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 codeName="{AE6600E7-7A62-396C-DE95-9942FA9DD81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ui5wz\Documents\Cenniki Bosch\Cenniki 2024 styczeń\"/>
    </mc:Choice>
  </mc:AlternateContent>
  <xr:revisionPtr revIDLastSave="0" documentId="13_ncr:1_{4BD4C468-6BFA-49BB-A429-4100018EE9EF}" xr6:coauthVersionLast="47" xr6:coauthVersionMax="47" xr10:uidLastSave="{00000000-0000-0000-0000-000000000000}"/>
  <bookViews>
    <workbookView xWindow="-108" yWindow="-108" windowWidth="23256" windowHeight="12576" tabRatio="485" xr2:uid="{00000000-000D-0000-FFFF-FFFF00000000}"/>
  </bookViews>
  <sheets>
    <sheet name="Home" sheetId="15" r:id="rId1"/>
    <sheet name="PublicAddress" sheetId="20" r:id="rId2"/>
    <sheet name="PRAESENSA" sheetId="14" r:id="rId3"/>
    <sheet name="Opisy i wyjasnienia" sheetId="13" r:id="rId4"/>
    <sheet name="Wprowadzone zmiany" sheetId="21" r:id="rId5"/>
    <sheet name="2015-07Pivot" sheetId="10" state="hidden" r:id="rId6"/>
    <sheet name="2015-07" sheetId="9" state="hidden" r:id="rId7"/>
    <sheet name="2016Pivot" sheetId="12" state="hidden" r:id="rId8"/>
    <sheet name="2016REUP" sheetId="11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6" hidden="1">'2015-07'!$A$1:$Q$5138</definedName>
    <definedName name="_xlnm._FilterDatabase" localSheetId="8" hidden="1">'2016REUP'!$A$1:$V$5241</definedName>
    <definedName name="_xlnm._FilterDatabase" localSheetId="2" hidden="1">PRAESENSA!#REF!</definedName>
    <definedName name="_xlnm._FilterDatabase" localSheetId="1" hidden="1">PublicAddress!$A$7:$P$7</definedName>
    <definedName name="ABB" localSheetId="1">'[1]Nov 98 - 220V'!#REF!</definedName>
    <definedName name="ABB">'[1]Nov 98 - 220V'!#REF!</definedName>
    <definedName name="ACC" localSheetId="0">'[1]Nov 98 - 220V'!#REF!</definedName>
    <definedName name="ACC" localSheetId="3">'[1]Nov 98 - 220V'!#REF!</definedName>
    <definedName name="ACC" localSheetId="2">'[1]Nov 98 - 220V'!#REF!</definedName>
    <definedName name="ACC" localSheetId="1">'[1]Nov 98 - 220V'!#REF!</definedName>
    <definedName name="ACC">'[1]Nov 98 - 220V'!#REF!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1" localSheetId="1">#REF!</definedName>
    <definedName name="DATA1">#REF!</definedName>
    <definedName name="DATA10" localSheetId="1">#REF!</definedName>
    <definedName name="DATA10">#REF!</definedName>
    <definedName name="DATA11" localSheetId="1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2" localSheetId="1">#REF!</definedName>
    <definedName name="DATA2">#REF!</definedName>
    <definedName name="DATA3" localSheetId="1">#REF!</definedName>
    <definedName name="DATA3">#REF!</definedName>
    <definedName name="DATA33" localSheetId="1">'[2]YFINS YBFRS'!#REF!</definedName>
    <definedName name="DATA33">'[2]YFINS YBFRS'!#REF!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HERKL">[3]Input_Value!$M$2:$M$259</definedName>
    <definedName name="lb6_" localSheetId="6">'2015-07'!$A$4984:$J$5061</definedName>
    <definedName name="lb6_" localSheetId="8">'2016REUP'!$A$4956:$J$5033</definedName>
    <definedName name="LC20_2016" localSheetId="8">'2016REUP'!#REF!</definedName>
    <definedName name="LC20lsp" localSheetId="6">'2015-07'!$A$5075:$O$5100</definedName>
    <definedName name="LC20lsp" localSheetId="8">'2016REUP'!$A$5047:$T$5072</definedName>
    <definedName name="LH2_UC06" localSheetId="6">'2015-07'!$A$5101:$J$5136</definedName>
    <definedName name="LH2_UC06" localSheetId="8">'2016REUP'!$A$5073:$J$5090</definedName>
    <definedName name="LH2_UC15E" localSheetId="8">'2016REUP'!#REF!</definedName>
    <definedName name="Lookup" localSheetId="0">#REF!</definedName>
    <definedName name="Lookup" localSheetId="3">#REF!</definedName>
    <definedName name="Lookup" localSheetId="2">#REF!</definedName>
    <definedName name="Lookup" localSheetId="1">#REF!</definedName>
    <definedName name="Lookup">#REF!</definedName>
    <definedName name="_xlnm.Print_Area" localSheetId="0">Home!$A$1:$P$25</definedName>
    <definedName name="_xlnm.Print_Area" localSheetId="3">'Opisy i wyjasnienia'!$A$2:$K$138</definedName>
    <definedName name="_xlnm.Print_Area" localSheetId="2">PRAESENSA!$A$1:$O$55</definedName>
    <definedName name="_xlnm.Print_Area" localSheetId="1">PublicAddress!$A$3:$O$257</definedName>
    <definedName name="_xlnm.Print_Area" localSheetId="4">'Wprowadzone zmiany'!$A$1:$C$139</definedName>
    <definedName name="PAVIRO_valutas" localSheetId="8">'2016REUP'!$A$5113:$P$5145</definedName>
    <definedName name="Pc" localSheetId="0">#REF!</definedName>
    <definedName name="Pc" localSheetId="3">#REF!</definedName>
    <definedName name="Pc" localSheetId="2">#REF!</definedName>
    <definedName name="Pc" localSheetId="1">#REF!</definedName>
    <definedName name="Pc">#REF!</definedName>
    <definedName name="SAPCrosstab1" localSheetId="1">#REF!</definedName>
    <definedName name="SAPCrosstab1">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_xlnm.Print_Titles" localSheetId="2">PRAESENSA!$3:$5</definedName>
    <definedName name="_xlnm.Print_Titles" localSheetId="1">PublicAddress!$3:$4</definedName>
    <definedName name="wrn.EAN2." hidden="1">{#N/A,#N/A,TRUE,"A"}</definedName>
    <definedName name="wrn.EAN3" hidden="1">{#N/A,#N/A,TRUE,"A"}</definedName>
  </definedNames>
  <calcPr calcId="191029"/>
  <pivotCaches>
    <pivotCache cacheId="0" r:id="rId13"/>
    <pivotCache cacheId="1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676" i="11" l="1"/>
  <c r="O3675" i="11"/>
  <c r="O3674" i="11"/>
  <c r="O3673" i="11"/>
  <c r="O3672" i="11"/>
  <c r="O3671" i="11"/>
  <c r="O3670" i="11"/>
  <c r="O3669" i="11"/>
  <c r="O3668" i="11"/>
  <c r="O3667" i="11"/>
  <c r="O3666" i="11"/>
  <c r="O3467" i="11"/>
  <c r="O3466" i="11"/>
  <c r="O3465" i="11"/>
  <c r="O3464" i="11"/>
  <c r="O3463" i="11"/>
  <c r="O3462" i="11"/>
  <c r="O3461" i="11"/>
  <c r="O3460" i="11"/>
  <c r="O3459" i="11"/>
  <c r="O3458" i="11"/>
  <c r="O3457" i="11"/>
  <c r="O3412" i="11"/>
  <c r="O3411" i="11"/>
  <c r="O3410" i="11"/>
  <c r="O3409" i="11"/>
  <c r="O3408" i="11"/>
  <c r="O3407" i="11"/>
  <c r="O3406" i="11"/>
  <c r="O3405" i="11"/>
  <c r="O3404" i="11"/>
  <c r="O3403" i="11"/>
  <c r="O3402" i="11"/>
  <c r="O3810" i="11"/>
  <c r="P3810" i="11" s="1"/>
  <c r="O3842" i="11"/>
  <c r="P3842" i="11"/>
  <c r="O3838" i="11"/>
  <c r="P3838" i="11"/>
  <c r="O3834" i="11"/>
  <c r="P3834" i="11" s="1"/>
  <c r="O3830" i="11"/>
  <c r="P3830" i="11"/>
  <c r="O3826" i="11"/>
  <c r="P3826" i="11"/>
  <c r="O3822" i="11"/>
  <c r="P3822" i="11"/>
  <c r="O3818" i="11"/>
  <c r="P3818" i="11" s="1"/>
  <c r="O3814" i="11"/>
  <c r="P3814" i="11"/>
  <c r="O3806" i="11"/>
  <c r="P3806" i="11"/>
  <c r="O3802" i="11"/>
  <c r="P3802" i="11"/>
  <c r="O3798" i="11"/>
  <c r="P3798" i="11" s="1"/>
  <c r="O3794" i="11"/>
  <c r="P3794" i="11" s="1"/>
  <c r="O3790" i="11"/>
  <c r="P3790" i="11"/>
  <c r="O3786" i="11"/>
  <c r="P3786" i="11"/>
  <c r="O3782" i="11"/>
  <c r="P3782" i="11" s="1"/>
  <c r="O3778" i="11"/>
  <c r="P3778" i="11" s="1"/>
  <c r="O3774" i="11"/>
  <c r="O3770" i="11"/>
  <c r="P3770" i="11"/>
  <c r="O3762" i="11"/>
  <c r="P3762" i="11" s="1"/>
  <c r="O3758" i="11"/>
  <c r="P3758" i="11"/>
  <c r="O3766" i="11"/>
  <c r="P3766" i="11"/>
  <c r="O3421" i="11"/>
  <c r="O3417" i="11"/>
  <c r="O3414" i="11"/>
  <c r="O3413" i="11"/>
  <c r="O3423" i="11"/>
  <c r="O3418" i="11"/>
  <c r="O3416" i="11"/>
  <c r="O3422" i="11"/>
  <c r="O3419" i="11"/>
  <c r="O3415" i="11"/>
  <c r="O3420" i="11"/>
  <c r="O3476" i="11"/>
  <c r="O3472" i="11"/>
  <c r="O3469" i="11"/>
  <c r="O3468" i="11"/>
  <c r="O3478" i="11"/>
  <c r="O3473" i="11"/>
  <c r="O3471" i="11"/>
  <c r="O3477" i="11"/>
  <c r="O3474" i="11"/>
  <c r="O3809" i="11"/>
  <c r="O2268" i="11"/>
  <c r="P2268" i="11" s="1"/>
  <c r="O186" i="11"/>
  <c r="P186" i="11"/>
  <c r="O183" i="11"/>
  <c r="P183" i="11"/>
  <c r="O180" i="11"/>
  <c r="P180" i="11" s="1"/>
  <c r="O177" i="11"/>
  <c r="P177" i="11" s="1"/>
  <c r="O174" i="11"/>
  <c r="P174" i="11"/>
  <c r="O171" i="11"/>
  <c r="P171" i="11"/>
  <c r="O168" i="11"/>
  <c r="P168" i="11" s="1"/>
  <c r="O165" i="11"/>
  <c r="P165" i="11" s="1"/>
  <c r="O162" i="11"/>
  <c r="P162" i="11"/>
  <c r="O159" i="11"/>
  <c r="P159" i="11"/>
  <c r="O156" i="11"/>
  <c r="P156" i="11" s="1"/>
  <c r="O153" i="11"/>
  <c r="P153" i="11" s="1"/>
  <c r="O150" i="11"/>
  <c r="P150" i="11"/>
  <c r="O147" i="11"/>
  <c r="P147" i="11"/>
  <c r="O144" i="11"/>
  <c r="P144" i="11" s="1"/>
  <c r="O141" i="11"/>
  <c r="P141" i="11" s="1"/>
  <c r="O138" i="11"/>
  <c r="P138" i="11"/>
  <c r="O135" i="11"/>
  <c r="P135" i="11"/>
  <c r="O132" i="11"/>
  <c r="P132" i="11" s="1"/>
  <c r="O129" i="11"/>
  <c r="P129" i="11" s="1"/>
  <c r="O126" i="11"/>
  <c r="P126" i="11"/>
  <c r="O123" i="11"/>
  <c r="P123" i="11"/>
  <c r="O120" i="11"/>
  <c r="P120" i="11" s="1"/>
  <c r="O117" i="11"/>
  <c r="P117" i="11" s="1"/>
  <c r="O114" i="11"/>
  <c r="P114" i="11"/>
  <c r="O111" i="11"/>
  <c r="P111" i="11"/>
  <c r="O108" i="11"/>
  <c r="P108" i="11" s="1"/>
  <c r="O105" i="11"/>
  <c r="P105" i="11" s="1"/>
  <c r="O102" i="11"/>
  <c r="P102" i="11"/>
  <c r="O99" i="11"/>
  <c r="P99" i="11"/>
  <c r="O96" i="11"/>
  <c r="P96" i="11" s="1"/>
  <c r="O93" i="11"/>
  <c r="P93" i="11" s="1"/>
  <c r="O90" i="11"/>
  <c r="P90" i="11"/>
  <c r="O87" i="11"/>
  <c r="P87" i="11"/>
  <c r="O84" i="11"/>
  <c r="P84" i="11" s="1"/>
  <c r="O81" i="11"/>
  <c r="P81" i="11" s="1"/>
  <c r="O78" i="11"/>
  <c r="P78" i="11"/>
  <c r="O75" i="11"/>
  <c r="P75" i="11"/>
  <c r="O72" i="11"/>
  <c r="P72" i="11" s="1"/>
  <c r="O69" i="11"/>
  <c r="P69" i="11" s="1"/>
  <c r="O66" i="11"/>
  <c r="P66" i="11"/>
  <c r="O63" i="11"/>
  <c r="P63" i="11"/>
  <c r="O60" i="11"/>
  <c r="P60" i="11" s="1"/>
  <c r="O57" i="11"/>
  <c r="P57" i="11" s="1"/>
  <c r="O54" i="11"/>
  <c r="P54" i="11"/>
  <c r="O51" i="11"/>
  <c r="P51" i="11"/>
  <c r="O48" i="11"/>
  <c r="P48" i="11" s="1"/>
  <c r="O45" i="11"/>
  <c r="P45" i="11" s="1"/>
  <c r="O42" i="11"/>
  <c r="P42" i="11"/>
  <c r="O39" i="11"/>
  <c r="P39" i="11"/>
  <c r="O36" i="11"/>
  <c r="P36" i="11" s="1"/>
  <c r="O33" i="11"/>
  <c r="P33" i="11" s="1"/>
  <c r="O30" i="11"/>
  <c r="P30" i="11"/>
  <c r="O27" i="11"/>
  <c r="P27" i="11"/>
  <c r="O24" i="11"/>
  <c r="P24" i="11" s="1"/>
  <c r="O4316" i="11"/>
  <c r="O4313" i="11"/>
  <c r="O4310" i="11"/>
  <c r="O4307" i="11"/>
  <c r="O4304" i="11"/>
  <c r="O4301" i="11"/>
  <c r="O4298" i="11"/>
  <c r="O4295" i="11"/>
  <c r="O4292" i="11"/>
  <c r="O4289" i="11"/>
  <c r="O4286" i="11"/>
  <c r="O4283" i="11"/>
  <c r="O4280" i="11"/>
  <c r="O4277" i="11"/>
  <c r="O4274" i="11"/>
  <c r="O4271" i="11"/>
  <c r="O4268" i="11"/>
  <c r="O4265" i="11"/>
  <c r="O4262" i="11"/>
  <c r="O4259" i="11"/>
  <c r="O4256" i="11"/>
  <c r="O4253" i="11"/>
  <c r="O4250" i="11"/>
  <c r="O4247" i="11"/>
  <c r="O4244" i="11"/>
  <c r="O4241" i="11"/>
  <c r="O4238" i="11"/>
  <c r="O4235" i="11"/>
  <c r="O4232" i="11"/>
  <c r="O4229" i="11"/>
  <c r="O4226" i="11"/>
  <c r="O4223" i="11"/>
  <c r="O4220" i="11"/>
  <c r="O3841" i="11"/>
  <c r="O3837" i="11"/>
  <c r="O3833" i="11"/>
  <c r="O3829" i="11"/>
  <c r="O3825" i="11"/>
  <c r="O3821" i="11"/>
  <c r="O3817" i="11"/>
  <c r="O3813" i="11"/>
  <c r="O3805" i="11"/>
  <c r="O3801" i="11"/>
  <c r="P3801" i="11"/>
  <c r="O3797" i="11"/>
  <c r="O3793" i="11"/>
  <c r="O3789" i="11"/>
  <c r="O3785" i="11"/>
  <c r="O3781" i="11"/>
  <c r="O3777" i="11"/>
  <c r="O3773" i="11"/>
  <c r="O3769" i="11"/>
  <c r="O3765" i="11"/>
  <c r="O3761" i="11"/>
  <c r="O3757" i="11"/>
  <c r="O3733" i="11"/>
  <c r="O3731" i="11"/>
  <c r="O3729" i="11"/>
  <c r="O3727" i="11"/>
  <c r="O3725" i="11"/>
  <c r="O3723" i="11"/>
  <c r="O3721" i="11"/>
  <c r="O3719" i="11"/>
  <c r="O3717" i="11"/>
  <c r="O3715" i="11"/>
  <c r="O3713" i="11"/>
  <c r="O3684" i="11"/>
  <c r="O3679" i="11"/>
  <c r="O3683" i="11"/>
  <c r="O3686" i="11"/>
  <c r="O3680" i="11"/>
  <c r="O3682" i="11"/>
  <c r="O3687" i="11"/>
  <c r="O3677" i="11"/>
  <c r="O3678" i="11"/>
  <c r="O3681" i="11"/>
  <c r="O3685" i="11"/>
  <c r="O3522" i="11"/>
  <c r="O3521" i="11"/>
  <c r="O3520" i="11"/>
  <c r="O3519" i="11"/>
  <c r="O3518" i="11"/>
  <c r="O3517" i="11"/>
  <c r="O3516" i="11"/>
  <c r="O3515" i="11"/>
  <c r="O3514" i="11"/>
  <c r="O3513" i="11"/>
  <c r="O3512" i="11"/>
  <c r="O3475" i="11"/>
  <c r="O3470" i="11"/>
  <c r="O3312" i="11"/>
  <c r="O3310" i="11"/>
  <c r="O3308" i="11"/>
  <c r="O3306" i="11"/>
  <c r="O3304" i="11"/>
  <c r="O3302" i="11"/>
  <c r="O3300" i="11"/>
  <c r="O3298" i="11"/>
  <c r="O3296" i="11"/>
  <c r="O3294" i="11"/>
  <c r="O3292" i="11"/>
  <c r="O3290" i="11"/>
  <c r="O3288" i="11"/>
  <c r="O3286" i="11"/>
  <c r="O3284" i="11"/>
  <c r="O3282" i="11"/>
  <c r="O3280" i="11"/>
  <c r="O3278" i="11"/>
  <c r="O3276" i="11"/>
  <c r="O3274" i="11"/>
  <c r="O3272" i="11"/>
  <c r="O3270" i="11"/>
  <c r="O3268" i="11"/>
  <c r="O3266" i="11"/>
  <c r="O3264" i="11"/>
  <c r="O3262" i="11"/>
  <c r="O3260" i="11"/>
  <c r="O3258" i="11"/>
  <c r="O3256" i="11"/>
  <c r="O3254" i="11"/>
  <c r="O3252" i="11"/>
  <c r="O3250" i="11"/>
  <c r="O3248" i="11"/>
  <c r="O3246" i="11"/>
  <c r="O3244" i="11"/>
  <c r="O3242" i="11"/>
  <c r="O3330" i="11" s="1"/>
  <c r="O3240" i="11"/>
  <c r="O3238" i="11"/>
  <c r="O3236" i="11"/>
  <c r="O3324" i="11" s="1"/>
  <c r="O3234" i="11"/>
  <c r="O3232" i="11"/>
  <c r="O3230" i="11"/>
  <c r="O3228" i="11"/>
  <c r="O3226" i="11"/>
  <c r="O3314" i="11" s="1"/>
  <c r="O3191" i="11"/>
  <c r="O3189" i="11"/>
  <c r="O3187" i="11"/>
  <c r="O3185" i="11"/>
  <c r="O3183" i="11"/>
  <c r="O3181" i="11"/>
  <c r="O3179" i="11"/>
  <c r="O3177" i="11"/>
  <c r="O3175" i="11"/>
  <c r="O3173" i="11"/>
  <c r="O3171" i="11"/>
  <c r="O3147" i="11"/>
  <c r="O3145" i="11"/>
  <c r="O3143" i="11"/>
  <c r="O3141" i="11"/>
  <c r="O3139" i="11"/>
  <c r="O3137" i="11"/>
  <c r="O3135" i="11"/>
  <c r="O3133" i="11"/>
  <c r="O3131" i="11"/>
  <c r="O3129" i="11"/>
  <c r="O3127" i="11"/>
  <c r="O3058" i="11"/>
  <c r="O3091" i="11"/>
  <c r="O3055" i="11"/>
  <c r="O3052" i="11"/>
  <c r="O3049" i="11"/>
  <c r="O3082" i="11" s="1"/>
  <c r="O3046" i="11"/>
  <c r="O3043" i="11"/>
  <c r="O3040" i="11"/>
  <c r="O3037" i="11"/>
  <c r="O3070" i="11" s="1"/>
  <c r="O3034" i="11"/>
  <c r="O3067" i="11" s="1"/>
  <c r="O3031" i="11"/>
  <c r="O3028" i="11"/>
  <c r="O3061" i="11"/>
  <c r="O2981" i="11"/>
  <c r="O2978" i="11"/>
  <c r="O2975" i="11"/>
  <c r="O2972" i="11"/>
  <c r="O2969" i="11"/>
  <c r="O2966" i="11"/>
  <c r="O2963" i="11"/>
  <c r="O2960" i="11"/>
  <c r="O2957" i="11"/>
  <c r="O2954" i="11"/>
  <c r="O2951" i="11"/>
  <c r="O2948" i="11"/>
  <c r="O2945" i="11"/>
  <c r="O2942" i="11"/>
  <c r="O2939" i="11"/>
  <c r="O2936" i="11"/>
  <c r="O2933" i="11"/>
  <c r="O2930" i="11"/>
  <c r="O2927" i="11"/>
  <c r="O2924" i="11"/>
  <c r="O2921" i="11"/>
  <c r="O2918" i="11"/>
  <c r="O2509" i="11"/>
  <c r="O2507" i="11"/>
  <c r="O2505" i="11"/>
  <c r="O2503" i="11"/>
  <c r="O2501" i="11"/>
  <c r="O2499" i="11"/>
  <c r="O2497" i="11"/>
  <c r="O2495" i="11"/>
  <c r="O2493" i="11"/>
  <c r="O2491" i="11"/>
  <c r="O2489" i="11"/>
  <c r="O2487" i="11"/>
  <c r="O2485" i="11"/>
  <c r="O2483" i="11"/>
  <c r="O2481" i="11"/>
  <c r="O2479" i="11"/>
  <c r="O2477" i="11"/>
  <c r="O2475" i="11"/>
  <c r="O2473" i="11"/>
  <c r="O2471" i="11"/>
  <c r="O2469" i="11"/>
  <c r="O2467" i="11"/>
  <c r="O2454" i="11"/>
  <c r="O2452" i="11"/>
  <c r="O2450" i="11"/>
  <c r="O2448" i="11"/>
  <c r="O2446" i="11"/>
  <c r="O2444" i="11"/>
  <c r="O2442" i="11"/>
  <c r="O2440" i="11"/>
  <c r="O2438" i="11"/>
  <c r="O2436" i="11"/>
  <c r="O2434" i="11"/>
  <c r="O2420" i="11"/>
  <c r="O2418" i="11"/>
  <c r="O2416" i="11"/>
  <c r="O2414" i="11"/>
  <c r="O2412" i="11"/>
  <c r="O2410" i="11"/>
  <c r="O2408" i="11"/>
  <c r="O2406" i="11"/>
  <c r="O2404" i="11"/>
  <c r="O2402" i="11"/>
  <c r="O2400" i="11"/>
  <c r="O2398" i="11"/>
  <c r="O2396" i="11"/>
  <c r="O2394" i="11"/>
  <c r="O2392" i="11"/>
  <c r="O2390" i="11"/>
  <c r="O2388" i="11"/>
  <c r="O2386" i="11"/>
  <c r="O2384" i="11"/>
  <c r="O2378" i="11"/>
  <c r="O2380" i="11"/>
  <c r="O2382" i="11"/>
  <c r="O2331" i="11"/>
  <c r="P2331" i="11" s="1"/>
  <c r="O2328" i="11"/>
  <c r="P2328" i="11" s="1"/>
  <c r="O2325" i="11"/>
  <c r="P2325" i="11"/>
  <c r="O2322" i="11"/>
  <c r="P2322" i="11"/>
  <c r="O2319" i="11"/>
  <c r="P2319" i="11" s="1"/>
  <c r="O2316" i="11"/>
  <c r="P2316" i="11" s="1"/>
  <c r="O2313" i="11"/>
  <c r="O2310" i="11"/>
  <c r="P2310" i="11"/>
  <c r="O2307" i="11"/>
  <c r="P2307" i="11" s="1"/>
  <c r="O2304" i="11"/>
  <c r="P2304" i="11"/>
  <c r="O2301" i="11"/>
  <c r="P2301" i="11"/>
  <c r="O2298" i="11"/>
  <c r="P2298" i="11"/>
  <c r="O2295" i="11"/>
  <c r="P2295" i="11" s="1"/>
  <c r="O2292" i="11"/>
  <c r="P2292" i="11"/>
  <c r="O2289" i="11"/>
  <c r="P2289" i="11"/>
  <c r="O2286" i="11"/>
  <c r="P2286" i="11"/>
  <c r="O2283" i="11"/>
  <c r="P2283" i="11" s="1"/>
  <c r="O2280" i="11"/>
  <c r="O2277" i="11"/>
  <c r="P2277" i="11" s="1"/>
  <c r="O2274" i="11"/>
  <c r="P2274" i="11"/>
  <c r="O2271" i="11"/>
  <c r="P2271" i="11"/>
  <c r="O2232" i="11"/>
  <c r="O2229" i="11"/>
  <c r="O2226" i="11"/>
  <c r="O2223" i="11"/>
  <c r="O2220" i="11"/>
  <c r="O2217" i="11"/>
  <c r="O2214" i="11"/>
  <c r="O2211" i="11"/>
  <c r="O2208" i="11"/>
  <c r="O2205" i="11"/>
  <c r="O2202" i="11"/>
  <c r="O2177" i="11"/>
  <c r="O2174" i="11"/>
  <c r="O2171" i="11"/>
  <c r="O2168" i="11"/>
  <c r="O2165" i="11"/>
  <c r="O2162" i="11"/>
  <c r="O2159" i="11"/>
  <c r="O2156" i="11"/>
  <c r="O2153" i="11"/>
  <c r="O2150" i="11"/>
  <c r="O2147" i="11"/>
  <c r="O2133" i="11"/>
  <c r="O2130" i="11"/>
  <c r="O2127" i="11"/>
  <c r="O2124" i="11"/>
  <c r="O2121" i="11"/>
  <c r="O2118" i="11"/>
  <c r="O2115" i="11"/>
  <c r="O2112" i="11"/>
  <c r="O2109" i="11"/>
  <c r="O2106" i="11"/>
  <c r="O2103" i="11"/>
  <c r="O2078" i="11"/>
  <c r="O2075" i="11"/>
  <c r="O2072" i="11"/>
  <c r="O2069" i="11"/>
  <c r="O2066" i="11"/>
  <c r="O2063" i="11"/>
  <c r="O2060" i="11"/>
  <c r="O2057" i="11"/>
  <c r="O2054" i="11"/>
  <c r="O2051" i="11"/>
  <c r="O2048" i="11"/>
  <c r="O2034" i="11"/>
  <c r="O2031" i="11"/>
  <c r="O2028" i="11"/>
  <c r="O2025" i="11"/>
  <c r="O2022" i="11"/>
  <c r="O2019" i="11"/>
  <c r="O2016" i="11"/>
  <c r="O2013" i="11"/>
  <c r="O2010" i="11"/>
  <c r="O2007" i="11"/>
  <c r="O2004" i="11"/>
  <c r="O1812" i="11"/>
  <c r="O1807" i="11"/>
  <c r="O1802" i="11"/>
  <c r="O1797" i="11"/>
  <c r="O1792" i="11"/>
  <c r="O1787" i="11"/>
  <c r="O1782" i="11"/>
  <c r="O1777" i="11"/>
  <c r="O1772" i="11"/>
  <c r="O1767" i="11"/>
  <c r="O1762" i="11"/>
  <c r="O1757" i="11"/>
  <c r="O1752" i="11"/>
  <c r="O1747" i="11"/>
  <c r="O1742" i="11"/>
  <c r="O1737" i="11"/>
  <c r="O1732" i="11"/>
  <c r="O1727" i="11"/>
  <c r="O1722" i="11"/>
  <c r="O1717" i="11"/>
  <c r="O1712" i="11"/>
  <c r="O1707" i="11"/>
  <c r="O1702" i="11"/>
  <c r="O1697" i="11"/>
  <c r="O1692" i="11"/>
  <c r="O1687" i="11"/>
  <c r="O1682" i="11"/>
  <c r="O1677" i="11"/>
  <c r="O1672" i="11"/>
  <c r="O1667" i="11"/>
  <c r="O1662" i="11"/>
  <c r="O1657" i="11"/>
  <c r="O1652" i="11"/>
  <c r="O1647" i="11"/>
  <c r="O1642" i="11"/>
  <c r="O1637" i="11"/>
  <c r="O1632" i="11"/>
  <c r="O1627" i="11"/>
  <c r="O1622" i="11"/>
  <c r="O1617" i="11"/>
  <c r="O1612" i="11"/>
  <c r="O1607" i="11"/>
  <c r="O1602" i="11"/>
  <c r="O1597" i="11"/>
  <c r="O1000" i="11"/>
  <c r="O997" i="11"/>
  <c r="O994" i="11"/>
  <c r="O991" i="11"/>
  <c r="O988" i="11"/>
  <c r="O985" i="11"/>
  <c r="O982" i="11"/>
  <c r="O979" i="11"/>
  <c r="O976" i="11"/>
  <c r="O973" i="11"/>
  <c r="O970" i="11"/>
  <c r="O967" i="11"/>
  <c r="O964" i="11"/>
  <c r="O961" i="11"/>
  <c r="O958" i="11"/>
  <c r="O955" i="11"/>
  <c r="O952" i="11"/>
  <c r="O949" i="11"/>
  <c r="O946" i="11"/>
  <c r="O943" i="11"/>
  <c r="O940" i="11"/>
  <c r="O937" i="11"/>
  <c r="O934" i="11"/>
  <c r="O931" i="11"/>
  <c r="O928" i="11"/>
  <c r="O925" i="11"/>
  <c r="O922" i="11"/>
  <c r="O919" i="11"/>
  <c r="O916" i="11"/>
  <c r="O913" i="11"/>
  <c r="O910" i="11"/>
  <c r="O907" i="11"/>
  <c r="O904" i="11"/>
  <c r="O901" i="11"/>
  <c r="O898" i="11"/>
  <c r="O895" i="11"/>
  <c r="O892" i="11"/>
  <c r="O889" i="11"/>
  <c r="O886" i="11"/>
  <c r="O883" i="11"/>
  <c r="O880" i="11"/>
  <c r="O877" i="11"/>
  <c r="O874" i="11"/>
  <c r="O871" i="11"/>
  <c r="O868" i="11"/>
  <c r="O865" i="11"/>
  <c r="O862" i="11"/>
  <c r="O859" i="11"/>
  <c r="O856" i="11"/>
  <c r="O853" i="11"/>
  <c r="O850" i="11"/>
  <c r="O847" i="11"/>
  <c r="O844" i="11"/>
  <c r="O841" i="11"/>
  <c r="O838" i="11"/>
  <c r="O835" i="11"/>
  <c r="O832" i="11"/>
  <c r="O829" i="11"/>
  <c r="O826" i="11"/>
  <c r="O823" i="11"/>
  <c r="O820" i="11"/>
  <c r="O817" i="11"/>
  <c r="O814" i="11"/>
  <c r="O811" i="11"/>
  <c r="O808" i="11"/>
  <c r="O805" i="11"/>
  <c r="O714" i="11"/>
  <c r="P714" i="11"/>
  <c r="O711" i="11"/>
  <c r="P711" i="11" s="1"/>
  <c r="O708" i="11"/>
  <c r="P708" i="11"/>
  <c r="O705" i="11"/>
  <c r="P705" i="11"/>
  <c r="O702" i="11"/>
  <c r="P702" i="11"/>
  <c r="O699" i="11"/>
  <c r="P699" i="11" s="1"/>
  <c r="O696" i="11"/>
  <c r="O693" i="11"/>
  <c r="P693" i="11" s="1"/>
  <c r="O690" i="11"/>
  <c r="O687" i="11"/>
  <c r="P687" i="11"/>
  <c r="O684" i="11"/>
  <c r="P684" i="11" s="1"/>
  <c r="O681" i="11"/>
  <c r="P681" i="11"/>
  <c r="O678" i="11"/>
  <c r="P678" i="11"/>
  <c r="O675" i="11"/>
  <c r="P675" i="11"/>
  <c r="O672" i="11"/>
  <c r="P672" i="11" s="1"/>
  <c r="O669" i="11"/>
  <c r="P669" i="11"/>
  <c r="O666" i="11"/>
  <c r="P666" i="11"/>
  <c r="O663" i="11"/>
  <c r="O660" i="11"/>
  <c r="P660" i="11"/>
  <c r="O657" i="11"/>
  <c r="O654" i="11"/>
  <c r="P654" i="11"/>
  <c r="O651" i="11"/>
  <c r="P651" i="11"/>
  <c r="O648" i="11"/>
  <c r="P648" i="11"/>
  <c r="O645" i="11"/>
  <c r="P645" i="11" s="1"/>
  <c r="O642" i="11"/>
  <c r="P642" i="11"/>
  <c r="O639" i="11"/>
  <c r="P639" i="11"/>
  <c r="O636" i="11"/>
  <c r="P636" i="11"/>
  <c r="O633" i="11"/>
  <c r="P633" i="11" s="1"/>
  <c r="O630" i="11"/>
  <c r="O627" i="11"/>
  <c r="P627" i="11" s="1"/>
  <c r="O624" i="11"/>
  <c r="O621" i="11"/>
  <c r="P621" i="11"/>
  <c r="O618" i="11"/>
  <c r="P618" i="11" s="1"/>
  <c r="O615" i="11"/>
  <c r="P615" i="11"/>
  <c r="O612" i="11"/>
  <c r="P612" i="11"/>
  <c r="O609" i="11"/>
  <c r="P609" i="11"/>
  <c r="O606" i="11"/>
  <c r="P606" i="11" s="1"/>
  <c r="O603" i="11"/>
  <c r="P603" i="11"/>
  <c r="O600" i="11"/>
  <c r="P600" i="11"/>
  <c r="O597" i="11"/>
  <c r="O594" i="11"/>
  <c r="P594" i="11"/>
  <c r="O591" i="11"/>
  <c r="O588" i="11"/>
  <c r="P588" i="11"/>
  <c r="O585" i="11"/>
  <c r="P585" i="11"/>
  <c r="O582" i="11"/>
  <c r="P582" i="11"/>
  <c r="O579" i="11"/>
  <c r="P579" i="11" s="1"/>
  <c r="O576" i="11"/>
  <c r="P576" i="11"/>
  <c r="O573" i="11"/>
  <c r="P573" i="11"/>
  <c r="O570" i="11"/>
  <c r="P570" i="11"/>
  <c r="O567" i="11"/>
  <c r="P567" i="11" s="1"/>
  <c r="O564" i="11"/>
  <c r="O561" i="11"/>
  <c r="P561" i="11" s="1"/>
  <c r="O558" i="11"/>
  <c r="O555" i="11"/>
  <c r="P555" i="11"/>
  <c r="O552" i="11"/>
  <c r="P552" i="11" s="1"/>
  <c r="O506" i="11"/>
  <c r="P506" i="11"/>
  <c r="O504" i="11"/>
  <c r="P504" i="11"/>
  <c r="O502" i="11"/>
  <c r="P502" i="11"/>
  <c r="O500" i="11"/>
  <c r="P500" i="11" s="1"/>
  <c r="O498" i="11"/>
  <c r="P498" i="11"/>
  <c r="O496" i="11"/>
  <c r="P496" i="11"/>
  <c r="O494" i="11"/>
  <c r="P494" i="11"/>
  <c r="O492" i="11"/>
  <c r="P492" i="11" s="1"/>
  <c r="O490" i="11"/>
  <c r="O488" i="11"/>
  <c r="P488" i="11" s="1"/>
  <c r="O486" i="11"/>
  <c r="P486" i="11"/>
  <c r="O373" i="11"/>
  <c r="P373" i="11"/>
  <c r="O370" i="11"/>
  <c r="P370" i="11" s="1"/>
  <c r="O367" i="11"/>
  <c r="P367" i="11" s="1"/>
  <c r="O364" i="11"/>
  <c r="P364" i="11"/>
  <c r="O361" i="11"/>
  <c r="P361" i="11"/>
  <c r="O358" i="11"/>
  <c r="P358" i="11" s="1"/>
  <c r="O355" i="11"/>
  <c r="P355" i="11" s="1"/>
  <c r="O352" i="11"/>
  <c r="P352" i="11"/>
  <c r="O349" i="11"/>
  <c r="O346" i="11"/>
  <c r="P346" i="11" s="1"/>
  <c r="O343" i="11"/>
  <c r="P343" i="11"/>
  <c r="O340" i="11"/>
  <c r="P340" i="11"/>
  <c r="O337" i="11"/>
  <c r="P337" i="11"/>
  <c r="O334" i="11"/>
  <c r="P334" i="11" s="1"/>
  <c r="O331" i="11"/>
  <c r="P331" i="11"/>
  <c r="O328" i="11"/>
  <c r="P328" i="11"/>
  <c r="O325" i="11"/>
  <c r="P325" i="11"/>
  <c r="O322" i="11"/>
  <c r="P322" i="11" s="1"/>
  <c r="O319" i="11"/>
  <c r="P319" i="11"/>
  <c r="O316" i="11"/>
  <c r="O313" i="11"/>
  <c r="P313" i="11"/>
  <c r="O310" i="11"/>
  <c r="P310" i="11"/>
  <c r="O219" i="11"/>
  <c r="O216" i="11"/>
  <c r="O213" i="11"/>
  <c r="O210" i="11"/>
  <c r="O207" i="11"/>
  <c r="O204" i="11"/>
  <c r="O201" i="11"/>
  <c r="O198" i="11"/>
  <c r="O195" i="11"/>
  <c r="O192" i="11"/>
  <c r="O189" i="11"/>
  <c r="P189" i="11" s="1"/>
  <c r="P2454" i="11"/>
  <c r="P2452" i="11"/>
  <c r="P2450" i="11"/>
  <c r="P2448" i="11"/>
  <c r="P2446" i="11"/>
  <c r="P2444" i="11"/>
  <c r="P2442" i="11"/>
  <c r="P2440" i="11"/>
  <c r="P2438" i="11"/>
  <c r="P2436" i="11"/>
  <c r="P2434" i="11"/>
  <c r="O3334" i="11"/>
  <c r="O3332" i="11"/>
  <c r="O3328" i="11"/>
  <c r="O3326" i="11"/>
  <c r="O3322" i="11"/>
  <c r="O3320" i="11"/>
  <c r="O3318" i="11"/>
  <c r="O3316" i="11"/>
  <c r="O3088" i="11"/>
  <c r="O3085" i="11"/>
  <c r="O3079" i="11"/>
  <c r="O3076" i="11"/>
  <c r="O3073" i="11"/>
  <c r="O306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b6" type="6" refreshedVersion="3" deleted="1" background="1" saveData="1">
    <textPr sourceFile="D:\Locdata\Documents\SAP\SAP GUI\lb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LC20lsp" type="6" refreshedVersion="3" deleted="1" background="1" saveData="1">
    <textPr sourceFile="D:\Locdata\Documents\SAP\SAP GUI\LC20lsp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H2-UC06" type="6" refreshedVersion="3" deleted="1" background="1" saveData="1">
    <textPr sourceFile="D:\Locdata\Documents\SAP\SAP GUI\LH2-UC0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AVIRO_valutas" type="6" refreshedVersion="5" deleted="1" background="1" saveData="1">
    <textPr sourceFile="D:\Locdata\Documents\SAP\SAP GUI\PAVIRO_valutas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<sst xmlns="http://schemas.openxmlformats.org/spreadsheetml/2006/main" count="123003" uniqueCount="1845">
  <si>
    <t>SAP</t>
  </si>
  <si>
    <t>CTN</t>
  </si>
  <si>
    <t>Description</t>
  </si>
  <si>
    <t>PL</t>
  </si>
  <si>
    <t>Curr.</t>
  </si>
  <si>
    <t>ReSt</t>
  </si>
  <si>
    <t>S</t>
  </si>
  <si>
    <t>UoM</t>
  </si>
  <si>
    <t>Curr2</t>
  </si>
  <si>
    <t>Valid From</t>
  </si>
  <si>
    <t>Valid to</t>
  </si>
  <si>
    <t>Y1</t>
  </si>
  <si>
    <t>EMEA</t>
  </si>
  <si>
    <t>CZK</t>
  </si>
  <si>
    <t>EA</t>
  </si>
  <si>
    <t>31.12.9999</t>
  </si>
  <si>
    <t>From</t>
  </si>
  <si>
    <t>Metal Suspension Kit</t>
  </si>
  <si>
    <t>Metal Column Loudspeaker 20 W</t>
  </si>
  <si>
    <t>F.01U.141.638</t>
  </si>
  <si>
    <t>LA1-UM20E-1</t>
  </si>
  <si>
    <t>Metal Column Loudspeaker 40 W</t>
  </si>
  <si>
    <t>F.01U.141.639</t>
  </si>
  <si>
    <t>LA1-UM40E-1</t>
  </si>
  <si>
    <t>F.01U.522.179</t>
  </si>
  <si>
    <t>LA1-UW24-D</t>
  </si>
  <si>
    <t>24W COLUMN LSPR. (BLACK)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</si>
  <si>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</si>
  <si>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</si>
  <si>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</si>
  <si>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</si>
  <si>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</si>
  <si>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</si>
  <si>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F.01U.012.806</t>
  </si>
  <si>
    <t>LA1-UW36-D</t>
  </si>
  <si>
    <t>36 W COLUMN LOUDSPEAKER (BLACK)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</si>
  <si>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</si>
  <si>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</si>
  <si>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</si>
  <si>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</si>
  <si>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</si>
  <si>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</si>
  <si>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F.01U.126.624</t>
  </si>
  <si>
    <t>LA3-VARI-B</t>
  </si>
  <si>
    <t>VARI BASE UNIT</t>
  </si>
  <si>
    <t>F.01U.126.625</t>
  </si>
  <si>
    <t>LA3-VARI-BH</t>
  </si>
  <si>
    <t>VARI BASE UNIT HF</t>
  </si>
  <si>
    <t>F.01U.288.671</t>
  </si>
  <si>
    <t>LA3-VARI-BHL</t>
  </si>
  <si>
    <t>VARI BASE UNIT HF WHITE</t>
  </si>
  <si>
    <t>F.01U.288.670</t>
  </si>
  <si>
    <t>LA3-VARI-BL</t>
  </si>
  <si>
    <t>VARI BASE UNIT WHITE</t>
  </si>
  <si>
    <t>F.01U.127.020</t>
  </si>
  <si>
    <t>LA3-VARI-CM</t>
  </si>
  <si>
    <t>VARI COBRANET MODULE</t>
  </si>
  <si>
    <t>F.01U.126.627</t>
  </si>
  <si>
    <t>LA3-VARI-CS</t>
  </si>
  <si>
    <t>VARI CONFIGURATION SET</t>
  </si>
  <si>
    <t>F.01U.126.626</t>
  </si>
  <si>
    <t>LA3-VARI-E</t>
  </si>
  <si>
    <t>VARI EXTENSION UNIT</t>
  </si>
  <si>
    <t>F.01U.288.672</t>
  </si>
  <si>
    <t>LA3-VARI-EL</t>
  </si>
  <si>
    <t>VARI EXTENSION UNIT WHITE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</si>
  <si>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</si>
  <si>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</si>
  <si>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</si>
  <si>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</si>
  <si>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</si>
  <si>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</si>
  <si>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F.01U.522.175</t>
  </si>
  <si>
    <t>LB1-CW06-D</t>
  </si>
  <si>
    <t>6W CORNER LSP. (BLACK)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</si>
  <si>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</si>
  <si>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</si>
  <si>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</si>
  <si>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</si>
  <si>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</si>
  <si>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</si>
  <si>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F.01U.215.009</t>
  </si>
  <si>
    <t>LB1-SW60</t>
  </si>
  <si>
    <t>Subwoofer Cabinet 60 W</t>
  </si>
  <si>
    <t>F.01U.126.924</t>
  </si>
  <si>
    <t>LB1-UM06E-1</t>
  </si>
  <si>
    <t>METAL CABINET LOUDSPEAKER 6 W</t>
  </si>
  <si>
    <t>F.01U.076.928</t>
  </si>
  <si>
    <t>LB1-UM20E-D</t>
  </si>
  <si>
    <t>METAL CABINET LSP 20W, CHARCOAL</t>
  </si>
  <si>
    <t>F.01U.076.929</t>
  </si>
  <si>
    <t>LB1-UM20E-L</t>
  </si>
  <si>
    <t>METAL CABINET LSP 20W, WHITE</t>
  </si>
  <si>
    <t>F.01U.076.930</t>
  </si>
  <si>
    <t>LB1-UM50E-D</t>
  </si>
  <si>
    <t>METAL CABINET LSP 50W, CHARCOAL</t>
  </si>
  <si>
    <t>F.01U.076.931</t>
  </si>
  <si>
    <t>LB1-UM50E-L</t>
  </si>
  <si>
    <t>METAL CABINET LSP 50W, WHITE</t>
  </si>
  <si>
    <t>F.01U.283.978</t>
  </si>
  <si>
    <t>LB1-UW06-D1</t>
  </si>
  <si>
    <t>6 W Cabinet Loudspeaker, Black</t>
  </si>
  <si>
    <t>F.01U.523.601</t>
  </si>
  <si>
    <t>LB1-UW06-FD</t>
  </si>
  <si>
    <t>6W LOUDSPKR. (BLACK)</t>
  </si>
  <si>
    <t>F.01U.283.980</t>
  </si>
  <si>
    <t>LB1-UW06-FD1</t>
  </si>
  <si>
    <t>F.01U.283.981</t>
  </si>
  <si>
    <t>LB1-UW06-FL1</t>
  </si>
  <si>
    <t>6 W Cabinet Loudspeaker, White</t>
  </si>
  <si>
    <t>F.01U.283.979</t>
  </si>
  <si>
    <t>LB1-UW06-L1</t>
  </si>
  <si>
    <t>F.01U.522.089</t>
  </si>
  <si>
    <t>LB1-UW06V-D</t>
  </si>
  <si>
    <t>6W CAB.LSP.+VC (BLACK)</t>
  </si>
  <si>
    <t>F.01U.283.982</t>
  </si>
  <si>
    <t>LB1-UW06V-D1</t>
  </si>
  <si>
    <t>6 W Cabinet Loudspeaker +VC, Black</t>
  </si>
  <si>
    <t>F.01U.522.090</t>
  </si>
  <si>
    <t>LB1-UW06V-L</t>
  </si>
  <si>
    <t>6W CAB.LSP.+VC (WHITE)</t>
  </si>
  <si>
    <t>F.01U.283.983</t>
  </si>
  <si>
    <t>LB1-UW06V-L1</t>
  </si>
  <si>
    <t>6 W Cabinet Loudspeaker +VC, White</t>
  </si>
  <si>
    <t>F.01U.522.171</t>
  </si>
  <si>
    <t>LB1-UW12-D</t>
  </si>
  <si>
    <t>12W CAB. LDSPKR. (BLACK)</t>
  </si>
  <si>
    <t>F.01U.283.984</t>
  </si>
  <si>
    <t>LB1-UW12-D1</t>
  </si>
  <si>
    <t>12 W Cabinet Loudspeaker, Black</t>
  </si>
  <si>
    <t>F.01U.522.174</t>
  </si>
  <si>
    <t>LB1-UW12-L</t>
  </si>
  <si>
    <t>12W CAB.LDSPKR. (WHITE)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</si>
  <si>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</si>
  <si>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</si>
  <si>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</si>
  <si>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</si>
  <si>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</si>
  <si>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</si>
  <si>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</si>
  <si>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</si>
  <si>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</si>
  <si>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</si>
  <si>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</si>
  <si>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</si>
  <si>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</si>
  <si>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</si>
  <si>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</si>
  <si>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F.01U.163.325</t>
  </si>
  <si>
    <t>LB3-PC250</t>
  </si>
  <si>
    <t>Premium 12" passive 250W cabinet</t>
  </si>
  <si>
    <t>F.01U.163.324</t>
  </si>
  <si>
    <t>LB3-PC350</t>
  </si>
  <si>
    <t>Premium 15" passive 350W cabinet</t>
  </si>
  <si>
    <t>F.01U.505.591</t>
  </si>
  <si>
    <t>LBB1925/10</t>
  </si>
  <si>
    <t>PLENA SYST PRE-AMPLIFIER</t>
  </si>
  <si>
    <t>F.01U.024.955</t>
  </si>
  <si>
    <t>LBB1930/20</t>
  </si>
  <si>
    <t>Plena 120W amplifier</t>
  </si>
  <si>
    <t>F.01U.024.957</t>
  </si>
  <si>
    <t>LBB1935/20</t>
  </si>
  <si>
    <t>Plena 240W amplifier</t>
  </si>
  <si>
    <t>F.01U.025.755</t>
  </si>
  <si>
    <t>LBB1938/20</t>
  </si>
  <si>
    <t>Plena amplifier 480W</t>
  </si>
  <si>
    <t>F.01U.505.595</t>
  </si>
  <si>
    <t>LBB1941/00</t>
  </si>
  <si>
    <t>PLENA CALL STATION</t>
  </si>
  <si>
    <t>F.01U.505.596</t>
  </si>
  <si>
    <t>LBB1946/00</t>
  </si>
  <si>
    <t>PLENA 6-ZNS CALL STATION</t>
  </si>
  <si>
    <t>F.01U.507.006</t>
  </si>
  <si>
    <t>LBB1949/00</t>
  </si>
  <si>
    <t>GOOSENECK CONDENSER MIC</t>
  </si>
  <si>
    <t>F.01U.505.597</t>
  </si>
  <si>
    <t>LBB1950/10</t>
  </si>
  <si>
    <t>PLENA TT MICROPHONE</t>
  </si>
  <si>
    <t>F.01U.512.629</t>
  </si>
  <si>
    <t>LBB1956/00</t>
  </si>
  <si>
    <t>PLENA VAS CS</t>
  </si>
  <si>
    <t>F.01U.512.630</t>
  </si>
  <si>
    <t>LBB1957/00</t>
  </si>
  <si>
    <t>PLENA VAS CSKP</t>
  </si>
  <si>
    <t>F.01U.505.599</t>
  </si>
  <si>
    <t>LBB1965/00</t>
  </si>
  <si>
    <t>PLENA MESSAGE MANAGER</t>
  </si>
  <si>
    <t>F.01U.506.813</t>
  </si>
  <si>
    <t>LBB1968/00</t>
  </si>
  <si>
    <t>PLENA FEEDBACK SUPPRESS</t>
  </si>
  <si>
    <t>F.01U.512.626</t>
  </si>
  <si>
    <t>LBB1990/00</t>
  </si>
  <si>
    <t>PLENA VAS CONTROLLER</t>
  </si>
  <si>
    <t>F.01U.512.627</t>
  </si>
  <si>
    <t>LBB1992/00</t>
  </si>
  <si>
    <t>PLENA VAS ROUTER</t>
  </si>
  <si>
    <t>F.01U.522.370</t>
  </si>
  <si>
    <t>LBB1995/00</t>
  </si>
  <si>
    <t>PLENA VAS FIREMANS PANEL</t>
  </si>
  <si>
    <t>F.01U.522.373</t>
  </si>
  <si>
    <t>LBB1996/00</t>
  </si>
  <si>
    <t>PLENA VAS REMOTE CONTROL</t>
  </si>
  <si>
    <t>F.01U.522.374</t>
  </si>
  <si>
    <t>LBB1997/00</t>
  </si>
  <si>
    <t>VAS RCONTROL EXTENTION</t>
  </si>
  <si>
    <t>F.01U.522.375</t>
  </si>
  <si>
    <t>LBB1998/00</t>
  </si>
  <si>
    <t>VAS REMOTE CONTROL KIT</t>
  </si>
  <si>
    <t>F.01U.522.376</t>
  </si>
  <si>
    <t>LBB1999/00</t>
  </si>
  <si>
    <t>VAS RC EXTENTION KIT</t>
  </si>
  <si>
    <t>F.01U.126.537</t>
  </si>
  <si>
    <t>LBB4402/00</t>
  </si>
  <si>
    <t>AUDIO EXPANDER ANALOGUE</t>
  </si>
  <si>
    <t>F.01U.126.535</t>
  </si>
  <si>
    <t>LBB4404/00</t>
  </si>
  <si>
    <t>COBRANET INTERFACE</t>
  </si>
  <si>
    <t>F.01U.506.862</t>
  </si>
  <si>
    <t>LBB4416/00</t>
  </si>
  <si>
    <t>NETWORK CABLE 100M</t>
  </si>
  <si>
    <t>F.01U.506.870</t>
  </si>
  <si>
    <t>LBB4416/01</t>
  </si>
  <si>
    <t>NETWORK CABLE ASSY 0.5M</t>
  </si>
  <si>
    <t>F.01U.506.873</t>
  </si>
  <si>
    <t>LBB4416/02</t>
  </si>
  <si>
    <t>NETWORK CABLE ASSY 2M</t>
  </si>
  <si>
    <t>F.01U.506.875</t>
  </si>
  <si>
    <t>LBB4416/05</t>
  </si>
  <si>
    <t>NETWORK CABLE ASSY 5M</t>
  </si>
  <si>
    <t>F.01U.506.877</t>
  </si>
  <si>
    <t>LBB4416/10</t>
  </si>
  <si>
    <t>NETWORK CABLE ASSY 10M</t>
  </si>
  <si>
    <t>F.01U.506.878</t>
  </si>
  <si>
    <t>LBB4416/20</t>
  </si>
  <si>
    <t>NETWORK CABLE ASSY 20M</t>
  </si>
  <si>
    <t>F.01U.506.879</t>
  </si>
  <si>
    <t>LBB4416/50</t>
  </si>
  <si>
    <t>NETWORK CABLE ASSY 50M</t>
  </si>
  <si>
    <t>F.01U.506.881</t>
  </si>
  <si>
    <t>LBB4417/00</t>
  </si>
  <si>
    <t>SET NETWORK CONN 20 PCS</t>
  </si>
  <si>
    <t>F.01U.506.884</t>
  </si>
  <si>
    <t>LBB4418/00</t>
  </si>
  <si>
    <t>CABLE/CONNECTOR TOOLKIT</t>
  </si>
  <si>
    <t>F.01U.007.274</t>
  </si>
  <si>
    <t>LBB4418/50</t>
  </si>
  <si>
    <t>SPARE CUTTING TOOL 2 PCS</t>
  </si>
  <si>
    <t>F.01U.506.885</t>
  </si>
  <si>
    <t>LBB4419/00</t>
  </si>
  <si>
    <t>SET CABLE COUPLER 10 PCS</t>
  </si>
  <si>
    <t>F.01U.294.085</t>
  </si>
  <si>
    <t>LBB4428/00-EU</t>
  </si>
  <si>
    <t>POWER AMPLIFIER 8 X 60 W (EU)</t>
  </si>
  <si>
    <t>F.01U.126.295</t>
  </si>
  <si>
    <t>LBB4430/00</t>
  </si>
  <si>
    <t>CALL STATION BASIC</t>
  </si>
  <si>
    <t>F.01U.126.296</t>
  </si>
  <si>
    <t>LBB4432/00</t>
  </si>
  <si>
    <t>CALL STATION KEYPAD</t>
  </si>
  <si>
    <t>F.01U.126.297</t>
  </si>
  <si>
    <t>LBB4433/00</t>
  </si>
  <si>
    <t>CALL STATION KIT</t>
  </si>
  <si>
    <t>F.01U.126.298</t>
  </si>
  <si>
    <t>LBB4434/00</t>
  </si>
  <si>
    <t>CALL STATION KEYPAD KIT</t>
  </si>
  <si>
    <t>F.01U.506.912</t>
  </si>
  <si>
    <t>LBB4436/00</t>
  </si>
  <si>
    <t>SET KEY COVERS 10 PCS</t>
  </si>
  <si>
    <t>F.01U.513.883</t>
  </si>
  <si>
    <t>LBB4440/00</t>
  </si>
  <si>
    <t>SUPERVISION CONTROL BOARD</t>
  </si>
  <si>
    <t>F.01U.513.868</t>
  </si>
  <si>
    <t>LBB4441/00</t>
  </si>
  <si>
    <t>LSP SUPERVISION BOARD</t>
  </si>
  <si>
    <t>F.01U.074.440</t>
  </si>
  <si>
    <t>LBB4442/00</t>
  </si>
  <si>
    <t>LINE SUPERVISION SET</t>
  </si>
  <si>
    <t>F.01U.513.884</t>
  </si>
  <si>
    <t>LBB4443/00</t>
  </si>
  <si>
    <t>EOL SUPERVISION BOARD</t>
  </si>
  <si>
    <t>F.01U.513.855</t>
  </si>
  <si>
    <t>LBB4446/00</t>
  </si>
  <si>
    <t>SET SV BRACKETS 10 PCS</t>
  </si>
  <si>
    <t>F.01U.507.004</t>
  </si>
  <si>
    <t>LBB9080/00</t>
  </si>
  <si>
    <t>HAND-HELD DYNAMIC MIC.</t>
  </si>
  <si>
    <t>F.01U.506.917</t>
  </si>
  <si>
    <t>LBB9081/00</t>
  </si>
  <si>
    <t>EMERGENCY HAND-HELD MIC.</t>
  </si>
  <si>
    <t>F.01U.007.592</t>
  </si>
  <si>
    <t>LBB9082/00</t>
  </si>
  <si>
    <t>EMERGENCY GOOSENECK MIC.</t>
  </si>
  <si>
    <t>F.01U.507.007</t>
  </si>
  <si>
    <t>LBB9099/10</t>
  </si>
  <si>
    <t>HANDHELD DYNAMIC MICRO</t>
  </si>
  <si>
    <t>F.01U.507.008</t>
  </si>
  <si>
    <t>LBB9600/20</t>
  </si>
  <si>
    <t>HAND-HELD CONDENSER MIC.</t>
  </si>
  <si>
    <t>F.01U.143.136</t>
  </si>
  <si>
    <t>LBC1081/00</t>
  </si>
  <si>
    <t>100M Micro Cable 4-core</t>
  </si>
  <si>
    <t>F.01U.507.016</t>
  </si>
  <si>
    <t>LBC1208/40</t>
  </si>
  <si>
    <t>10M.2-C MIC CABL XLR/XLR</t>
  </si>
  <si>
    <t>F.01U.507.017</t>
  </si>
  <si>
    <t>LBC1215/01</t>
  </si>
  <si>
    <t>QUICK RELEASE MICR.CLAMP</t>
  </si>
  <si>
    <t>F.01U.507.018</t>
  </si>
  <si>
    <t>LBC1221/01</t>
  </si>
  <si>
    <t>MICROPHONE FLOORSTAND</t>
  </si>
  <si>
    <t>F.01U.507.019</t>
  </si>
  <si>
    <t>LBC1226/01</t>
  </si>
  <si>
    <t>ADJUSTABLE BOOM</t>
  </si>
  <si>
    <t>F.01U.007.613</t>
  </si>
  <si>
    <t>LBC1227/01</t>
  </si>
  <si>
    <t>HEAVY MICR.TABLE STAND.</t>
  </si>
  <si>
    <t>F.01U.505.935</t>
  </si>
  <si>
    <t>LBC1256/00</t>
  </si>
  <si>
    <t>100 X EVAC CONN. ADAPTER</t>
  </si>
  <si>
    <t>F.01U.162.979</t>
  </si>
  <si>
    <t>LBC1259/01</t>
  </si>
  <si>
    <t>Universal Floorstand</t>
  </si>
  <si>
    <t>F.01U.020.143</t>
  </si>
  <si>
    <t>LBC1400/10</t>
  </si>
  <si>
    <t>12W VOLUME CONTROL (MK)</t>
  </si>
  <si>
    <t>F.01U.026.710</t>
  </si>
  <si>
    <t>LBC1400/20</t>
  </si>
  <si>
    <t>VOLUME CONTROL FS 12 W MK</t>
  </si>
  <si>
    <t>F.01U.506.920</t>
  </si>
  <si>
    <t>LBC1401/10</t>
  </si>
  <si>
    <t>12W VOLUME CONTROL</t>
  </si>
  <si>
    <t>F.01U.026.717</t>
  </si>
  <si>
    <t>LBC1401/20</t>
  </si>
  <si>
    <t>VOLUME CONTROL FS 12 W U40</t>
  </si>
  <si>
    <t>F.01U.020.144</t>
  </si>
  <si>
    <t>LBC1402/10</t>
  </si>
  <si>
    <t>F.01U.506.921</t>
  </si>
  <si>
    <t>LBC1410/10</t>
  </si>
  <si>
    <t>36W VOLUME CONTROL (MK)</t>
  </si>
  <si>
    <t>F.01U.026.718</t>
  </si>
  <si>
    <t>LBC1410/20</t>
  </si>
  <si>
    <t>VOLUME CONTROL FS 36 W MK</t>
  </si>
  <si>
    <t>F.01U.506.922</t>
  </si>
  <si>
    <t>LBC1411/10</t>
  </si>
  <si>
    <t>36W VOLUME CONTROL U40</t>
  </si>
  <si>
    <t>F.01U.026.719</t>
  </si>
  <si>
    <t>LBC1411/20</t>
  </si>
  <si>
    <t>VOLUME CONTROL FS 36 W U40</t>
  </si>
  <si>
    <t>F.01U.020.146</t>
  </si>
  <si>
    <t>LBC1412/10</t>
  </si>
  <si>
    <t>36W VOLUME CONTROL</t>
  </si>
  <si>
    <t>F.01U.506.923</t>
  </si>
  <si>
    <t>LBC1420/10</t>
  </si>
  <si>
    <t>100W VOLUME CONTROL MKD</t>
  </si>
  <si>
    <t>F.01U.026.720</t>
  </si>
  <si>
    <t>LBC1420/20</t>
  </si>
  <si>
    <t>VOLUME CONTROL FS 100 W MK D/E2</t>
  </si>
  <si>
    <t>F.01U.523.831</t>
  </si>
  <si>
    <t>LBC1430/10</t>
  </si>
  <si>
    <t>SOURCE SELECTOR (MK)</t>
  </si>
  <si>
    <t>F.01U.506.924</t>
  </si>
  <si>
    <t>LBC1431/10</t>
  </si>
  <si>
    <t>SOURCE SELECTOR (U40)</t>
  </si>
  <si>
    <t>F.01U.507.009</t>
  </si>
  <si>
    <t>LBC2900/15</t>
  </si>
  <si>
    <t>F.01U.507.010</t>
  </si>
  <si>
    <t>LBC2900/20</t>
  </si>
  <si>
    <t>F.01U.505.950</t>
  </si>
  <si>
    <t>LBC3011/41</t>
  </si>
  <si>
    <t>PANEL LSP.6W (EVAC)</t>
  </si>
  <si>
    <t>F.01U.505.954</t>
  </si>
  <si>
    <t>LBC3011/51</t>
  </si>
  <si>
    <t>PANEL LSP 6W+VC (EVAC)</t>
  </si>
  <si>
    <t>F.01U.505.955</t>
  </si>
  <si>
    <t>LBC3012/01</t>
  </si>
  <si>
    <t>SURFACE MOUNTING BOX</t>
  </si>
  <si>
    <t>F.01U.004.396</t>
  </si>
  <si>
    <t>LBC3013/01</t>
  </si>
  <si>
    <t>FLUSH MOUNTING BOX</t>
  </si>
  <si>
    <t>F.01U.167.947</t>
  </si>
  <si>
    <t>LBC3018/01</t>
  </si>
  <si>
    <t>Metal Cabinet Loudspeaker 6 W (EVAC)</t>
  </si>
  <si>
    <t>F.01U.007.651</t>
  </si>
  <si>
    <t>LBC3080/01</t>
  </si>
  <si>
    <t>METAL FIRE DOME</t>
  </si>
  <si>
    <t>F.01U.165.177</t>
  </si>
  <si>
    <t>LBC3080/11</t>
  </si>
  <si>
    <t>METAL FIRE DOME (WHITE)</t>
  </si>
  <si>
    <t>F.01U.505.979</t>
  </si>
  <si>
    <t>LBC3081/02</t>
  </si>
  <si>
    <t>METAL FIRE DOME FOR 3086</t>
  </si>
  <si>
    <t>F.01U.012.802</t>
  </si>
  <si>
    <t>LBC3082/00</t>
  </si>
  <si>
    <t>METAL FIREDOME FOR 3099</t>
  </si>
  <si>
    <t>F.01U.505.983</t>
  </si>
  <si>
    <t>LBC3086/41</t>
  </si>
  <si>
    <t>CEILING SPEAKER 6W EVAC</t>
  </si>
  <si>
    <t>F.01U.514.852</t>
  </si>
  <si>
    <t>LBC3087/41</t>
  </si>
  <si>
    <t>F.01U.505.989</t>
  </si>
  <si>
    <t>LBC3090/01</t>
  </si>
  <si>
    <t>CEILING SPEAKER 6W WHITE</t>
  </si>
  <si>
    <t>F.01U.514.853</t>
  </si>
  <si>
    <t>LBC3090/31</t>
  </si>
  <si>
    <t>F.01U.505.992</t>
  </si>
  <si>
    <t>LBC3091/01</t>
  </si>
  <si>
    <t>SURFACE MOUNT. BOX WHITE</t>
  </si>
  <si>
    <t>F.01U.012.716</t>
  </si>
  <si>
    <t>LBC3094/15</t>
  </si>
  <si>
    <t>SOUND PROJECTOR 10W</t>
  </si>
  <si>
    <t>F.01U.012.717</t>
  </si>
  <si>
    <t>LBC3095/15</t>
  </si>
  <si>
    <t>PENDANT SPHERE 10W</t>
  </si>
  <si>
    <t>F.01U.026.342</t>
  </si>
  <si>
    <t>LBC3099/41</t>
  </si>
  <si>
    <t>CEILING SPEAKER 24 W EVAC</t>
  </si>
  <si>
    <t>F.01U.505.999</t>
  </si>
  <si>
    <t>LBC3200/00</t>
  </si>
  <si>
    <t>LINE ARRAY LOUDSP. 30W</t>
  </si>
  <si>
    <t>F.01U.506.000</t>
  </si>
  <si>
    <t>LBC3201/00</t>
  </si>
  <si>
    <t>LINE ARRAY LOUDSP. 60W</t>
  </si>
  <si>
    <t>F.01U.506.001</t>
  </si>
  <si>
    <t>LBC3210/00</t>
  </si>
  <si>
    <t>F.01U.063.049</t>
  </si>
  <si>
    <t>LBC3403/16</t>
  </si>
  <si>
    <t>Horn 10" without driver</t>
  </si>
  <si>
    <t>F.01U.063.050</t>
  </si>
  <si>
    <t>LBC3404/16</t>
  </si>
  <si>
    <t>Horn 15"without driver</t>
  </si>
  <si>
    <t>F.01U.063.051</t>
  </si>
  <si>
    <t>LBC3405/16</t>
  </si>
  <si>
    <t>Horn 20" without driver</t>
  </si>
  <si>
    <t>F.01U.063.052</t>
  </si>
  <si>
    <t>LBC3406/16</t>
  </si>
  <si>
    <t>Horn 8x15" without driver</t>
  </si>
  <si>
    <t>F.01U.506.037</t>
  </si>
  <si>
    <t>LBC3428/00</t>
  </si>
  <si>
    <t>HORN LOUDSPEAKER 15W</t>
  </si>
  <si>
    <t>F.01U.269.034</t>
  </si>
  <si>
    <t>LBC3430/03</t>
  </si>
  <si>
    <t>Bi-directional Metal Soundprojector 12 W</t>
  </si>
  <si>
    <t>F.01U.269.035</t>
  </si>
  <si>
    <t>LBC3432/03</t>
  </si>
  <si>
    <t xml:space="preserve"> Metal Sound Projector 20 W</t>
  </si>
  <si>
    <t>F.01U.506.038</t>
  </si>
  <si>
    <t>LBC3437/00</t>
  </si>
  <si>
    <t>EX.FLAMEPROOF HORN 15W</t>
  </si>
  <si>
    <t>F.01U.007.684</t>
  </si>
  <si>
    <t>LBC3438/00</t>
  </si>
  <si>
    <t>EX.FLAMEPROOF HORN 25W</t>
  </si>
  <si>
    <t>F.01U.523.209</t>
  </si>
  <si>
    <t>LBC3472/00</t>
  </si>
  <si>
    <t>DRIVER UNIT 25W (EVAC)</t>
  </si>
  <si>
    <t>F.01U.523.210</t>
  </si>
  <si>
    <t>LBC3473/00</t>
  </si>
  <si>
    <t>DRIVER UNIT 35W (EVAC)</t>
  </si>
  <si>
    <t>F.01U.012.803</t>
  </si>
  <si>
    <t>LBC3474/00</t>
  </si>
  <si>
    <t>DRIVER UNIT 50W (EVAC)</t>
  </si>
  <si>
    <t>F.01U.523.211</t>
  </si>
  <si>
    <t>LBC3478/00</t>
  </si>
  <si>
    <t>HORN 14 INCH</t>
  </si>
  <si>
    <t>F.01U.020.155</t>
  </si>
  <si>
    <t>LBC3479/00</t>
  </si>
  <si>
    <t>HORN 20 INCH</t>
  </si>
  <si>
    <t>F.01U.506.040</t>
  </si>
  <si>
    <t>LBC3481/12</t>
  </si>
  <si>
    <t>HORN LDSPKR 10W</t>
  </si>
  <si>
    <t>F.01U.521.998</t>
  </si>
  <si>
    <t>LBC3482/00</t>
  </si>
  <si>
    <t>HORN LOUDSPEAKER 25W</t>
  </si>
  <si>
    <t>F.01U.522.000</t>
  </si>
  <si>
    <t>LBC3483/00</t>
  </si>
  <si>
    <t>HORN LOUDSPEAKER 35W</t>
  </si>
  <si>
    <t>F.01U.012.805</t>
  </si>
  <si>
    <t>LBC3484/00</t>
  </si>
  <si>
    <t>HORN LOUDSPEAKER 50W</t>
  </si>
  <si>
    <t>F.01U.506.041</t>
  </si>
  <si>
    <t>LBC3491/12</t>
  </si>
  <si>
    <t>F.01U.506.042</t>
  </si>
  <si>
    <t>LBC3492/12</t>
  </si>
  <si>
    <t>HORN LDSPKR 20W</t>
  </si>
  <si>
    <t>F.01U.506.043</t>
  </si>
  <si>
    <t>LBC3493/12</t>
  </si>
  <si>
    <t>HORN LDSPKR 30W</t>
  </si>
  <si>
    <t>F.01U.064.046</t>
  </si>
  <si>
    <t>LBC3601/01</t>
  </si>
  <si>
    <t>Circular Metal Grille</t>
  </si>
  <si>
    <t>F.01U.004.659</t>
  </si>
  <si>
    <t>LBC3941/11</t>
  </si>
  <si>
    <t>SOUND PROJECTOR 6W</t>
  </si>
  <si>
    <t>F.01U.506.056</t>
  </si>
  <si>
    <t>LBC3950/01</t>
  </si>
  <si>
    <t>CEILING LOUDSPEAKER 6 W</t>
  </si>
  <si>
    <t>F.01U.004.660</t>
  </si>
  <si>
    <t>LBC3951/11</t>
  </si>
  <si>
    <t>CEILING LOUDSPEAKER 6W</t>
  </si>
  <si>
    <t>F.01U.506.058</t>
  </si>
  <si>
    <t>LBN9000/00</t>
  </si>
  <si>
    <t>DRIVER UNIT 15W</t>
  </si>
  <si>
    <t>F.01U.506.059</t>
  </si>
  <si>
    <t>LBN9001/00</t>
  </si>
  <si>
    <t>DRIVER UNIT 30W</t>
  </si>
  <si>
    <t>F.01U.007.705</t>
  </si>
  <si>
    <t>LBN9003/00</t>
  </si>
  <si>
    <t>DRIVER UNIT 50W</t>
  </si>
  <si>
    <t>F.01U.075.451</t>
  </si>
  <si>
    <t>LC1-CBB</t>
  </si>
  <si>
    <t>Back Box</t>
  </si>
  <si>
    <t>F.01U.075.453</t>
  </si>
  <si>
    <t>LC1-CMR</t>
  </si>
  <si>
    <t>Mounting Ring</t>
  </si>
  <si>
    <t>F.01U.075.452</t>
  </si>
  <si>
    <t>LC1-CSMB</t>
  </si>
  <si>
    <t>Surface Mounting Box</t>
  </si>
  <si>
    <t>F.01U.075.450</t>
  </si>
  <si>
    <t>LC1-MFD</t>
  </si>
  <si>
    <t>Metal Fire Dome</t>
  </si>
  <si>
    <t>F.01U.075.454</t>
  </si>
  <si>
    <t>LC1-MMSB</t>
  </si>
  <si>
    <t>Mounting Support Bracket</t>
  </si>
  <si>
    <t>F.01U.079.216</t>
  </si>
  <si>
    <t>LC1-MSK</t>
  </si>
  <si>
    <t>F.01U.075.620</t>
  </si>
  <si>
    <t>LC1-PIB</t>
  </si>
  <si>
    <t>Pilot Tone Ind. Board (set of 6 pcs)</t>
  </si>
  <si>
    <t>F.01U.075.448</t>
  </si>
  <si>
    <t>LC1-UM06E8</t>
  </si>
  <si>
    <t>Ceiling loudspeaker 6 W</t>
  </si>
  <si>
    <t>F.01U.075.427</t>
  </si>
  <si>
    <t>LC1-UM12E8</t>
  </si>
  <si>
    <t>Ceiling loudspeaker 12 W</t>
  </si>
  <si>
    <t>F.01U.075.449</t>
  </si>
  <si>
    <t>LC1-UM24E8</t>
  </si>
  <si>
    <t>Ceiling loudspeaker 24 W</t>
  </si>
  <si>
    <t>F.01U.262.655</t>
  </si>
  <si>
    <t>LC1-WC06E8</t>
  </si>
  <si>
    <t>ABS grille Ceiling Loudspeaker 6 W</t>
  </si>
  <si>
    <t>F.01U.075.422</t>
  </si>
  <si>
    <t>LC1-WM06E8</t>
  </si>
  <si>
    <t>F.01U.079.383</t>
  </si>
  <si>
    <t>LC2-PC30G6-4</t>
  </si>
  <si>
    <t>Premium sound 30W 4" ceiling lsp (2 pcs)</t>
  </si>
  <si>
    <t>F.01U.079.384</t>
  </si>
  <si>
    <t>LC2-PC30G6-8</t>
  </si>
  <si>
    <t>Premium sound 30W 8" ceiling lsp (2 pcs)</t>
  </si>
  <si>
    <t>F.01U.079.385</t>
  </si>
  <si>
    <t>LC2-PC30G6-8L</t>
  </si>
  <si>
    <t>F.01U.079.387</t>
  </si>
  <si>
    <t>LC2-PC60G6-10</t>
  </si>
  <si>
    <t>Premium sound 60W 10" subwoofer (2 pcs)</t>
  </si>
  <si>
    <t>F.01U.079.388</t>
  </si>
  <si>
    <t>LC2-PC60G6-12</t>
  </si>
  <si>
    <t>Premium sound 64W 12" ceiling lsp</t>
  </si>
  <si>
    <t>F.01U.079.386</t>
  </si>
  <si>
    <t>LC2-PC60G6-8H</t>
  </si>
  <si>
    <t>Premium sound 60W 8" ceiling lsp (2 pcs)</t>
  </si>
  <si>
    <t>F.01U.218.843</t>
  </si>
  <si>
    <t>LC3-UC06</t>
  </si>
  <si>
    <t>Ceiling Loudspeaker 6 W</t>
  </si>
  <si>
    <t>F.01U.218.844</t>
  </si>
  <si>
    <t>LC3-UC06-LZ</t>
  </si>
  <si>
    <t>F.01U.217.143</t>
  </si>
  <si>
    <t>LC4-CBB</t>
  </si>
  <si>
    <t>Back-Box</t>
  </si>
  <si>
    <t>F.01U.217.144</t>
  </si>
  <si>
    <t>LC4-MFD</t>
  </si>
  <si>
    <t>F.01U.217.140</t>
  </si>
  <si>
    <t>LC4-UC06E</t>
  </si>
  <si>
    <t>F.01U.217.141</t>
  </si>
  <si>
    <t>LC4-UC12E</t>
  </si>
  <si>
    <t>Ceiling Loudspeaker 12 W</t>
  </si>
  <si>
    <t>F.01U.217.142</t>
  </si>
  <si>
    <t>LC4-UC24E</t>
  </si>
  <si>
    <t>Ceiling Loudspeaker 24 W</t>
  </si>
  <si>
    <t>F.01U.074.281</t>
  </si>
  <si>
    <t>LH1-10M10E</t>
  </si>
  <si>
    <t>Horn Loudspeaker 10 W EVAC</t>
  </si>
  <si>
    <t>F.01U.169.386</t>
  </si>
  <si>
    <t>LH1-UC30E</t>
  </si>
  <si>
    <t>30 W Music Horn Loudspeaker</t>
  </si>
  <si>
    <t>F.01U.045.449</t>
  </si>
  <si>
    <t>LHM0606/00</t>
  </si>
  <si>
    <t>Ceiling LSP LHM0606/00</t>
  </si>
  <si>
    <t>F.01U.513.891</t>
  </si>
  <si>
    <t>LHM0606/10</t>
  </si>
  <si>
    <t>CEILING SPEAKER 6W CLAMP</t>
  </si>
  <si>
    <t>F.01U.026.014</t>
  </si>
  <si>
    <t>LM1-CB</t>
  </si>
  <si>
    <t>Carrier Bag for two Floorstands</t>
  </si>
  <si>
    <t>F.01U.173.756</t>
  </si>
  <si>
    <t>LM1-MBX12</t>
  </si>
  <si>
    <t>Wall Mount Bracket LB3-PC250 (set of 2)</t>
  </si>
  <si>
    <t>F.01U.173.755</t>
  </si>
  <si>
    <t>LM1-MBX15</t>
  </si>
  <si>
    <t>Wall Mount Bracket LB3-PC350 (set of 2)</t>
  </si>
  <si>
    <t>F.01U.215.019</t>
  </si>
  <si>
    <t>LM1-MSB-1</t>
  </si>
  <si>
    <t>Metal Suspension Bracket Adaptor Set</t>
  </si>
  <si>
    <t>F.01U.523.832</t>
  </si>
  <si>
    <t>LM1-SMB-MK</t>
  </si>
  <si>
    <t>SURFACE MOUNTING BOX MK</t>
  </si>
  <si>
    <t>F.01U.523.833</t>
  </si>
  <si>
    <t>LM1-SMB-U40</t>
  </si>
  <si>
    <t>SURFACE MOUNTING BOX U40</t>
  </si>
  <si>
    <t>F.01U.075.845</t>
  </si>
  <si>
    <t>LM1-TB</t>
  </si>
  <si>
    <t>Tile Bridge</t>
  </si>
  <si>
    <t>F.01U.081.412</t>
  </si>
  <si>
    <t>LP1-BC10E-1</t>
  </si>
  <si>
    <t>10 W Bi-directional Sound Projector</t>
  </si>
  <si>
    <t>F.01U.081.413</t>
  </si>
  <si>
    <t>LP1-UC10E-1</t>
  </si>
  <si>
    <t>10W Uni-directional Sound Projector</t>
  </si>
  <si>
    <t>F.01U.081.414</t>
  </si>
  <si>
    <t>LP1-UC20E-1</t>
  </si>
  <si>
    <t>20 W Uni-directional Sound Projector</t>
  </si>
  <si>
    <t>F.01U.167.870</t>
  </si>
  <si>
    <t>LS1-OC100E-1</t>
  </si>
  <si>
    <t>Hemi-directional Loudspeaker 100 W</t>
  </si>
  <si>
    <t>F.01U.081.415</t>
  </si>
  <si>
    <t>LS1-UC20E-1</t>
  </si>
  <si>
    <t>20 W Pendant Sphere</t>
  </si>
  <si>
    <t>F.01U.029.585</t>
  </si>
  <si>
    <t>MW1-HMC</t>
  </si>
  <si>
    <t>Headset Microphone</t>
  </si>
  <si>
    <t>F.01U.275.595</t>
  </si>
  <si>
    <t>MW1-HTX-F4</t>
  </si>
  <si>
    <t>Wireless Handheld Microphone(606-630Mhz)</t>
  </si>
  <si>
    <t>F.01U.275.596</t>
  </si>
  <si>
    <t>MW1-HTX-F5</t>
  </si>
  <si>
    <t>Wireless Handheld Microphone(722-746Mhz)</t>
  </si>
  <si>
    <t>F.01U.012.801</t>
  </si>
  <si>
    <t>MW1-LMC</t>
  </si>
  <si>
    <t>LAVALIER MICROPHONE</t>
  </si>
  <si>
    <t>F.01U.275.598</t>
  </si>
  <si>
    <t>MW1-LTX-F4</t>
  </si>
  <si>
    <t>Wireless Belt-Pack Transm.(606-630Mhz)</t>
  </si>
  <si>
    <t>F.01U.275.599</t>
  </si>
  <si>
    <t>MW1-LTX-F5</t>
  </si>
  <si>
    <t>Wireless Belt-Pack Transm.(722-746Mhz)</t>
  </si>
  <si>
    <t>F.01U.012.800</t>
  </si>
  <si>
    <t>MW1-RMB</t>
  </si>
  <si>
    <t>19" RACK MOUNTING BRACKET</t>
  </si>
  <si>
    <t>F.01U.275.592</t>
  </si>
  <si>
    <t>MW1-RX-F4</t>
  </si>
  <si>
    <t>Wireless Microphone Receiver(606-630Mhz)</t>
  </si>
  <si>
    <t>F.01U.275.593</t>
  </si>
  <si>
    <t>MW1-RX-F5</t>
  </si>
  <si>
    <t>Wireless Microphone Receiver(722-746Mhz)</t>
  </si>
  <si>
    <t>F.01U.066.938</t>
  </si>
  <si>
    <t>PLE-10M2-EU</t>
  </si>
  <si>
    <t>2 channel mixer</t>
  </si>
  <si>
    <t>F.01U.066.940</t>
  </si>
  <si>
    <t>PLE-1CS</t>
  </si>
  <si>
    <t>All Call Call Station</t>
  </si>
  <si>
    <t>F.01U.033.713</t>
  </si>
  <si>
    <t>PLE-1MA030-EU</t>
  </si>
  <si>
    <t>30W mixer amplifier</t>
  </si>
  <si>
    <t>F.01U.033.714</t>
  </si>
  <si>
    <t>PLE-1MA060-EU</t>
  </si>
  <si>
    <t>60W mixer amplifier</t>
  </si>
  <si>
    <t>F.01U.033.715</t>
  </si>
  <si>
    <t>PLE-1MA120-EU</t>
  </si>
  <si>
    <t>120W mixer amplifier</t>
  </si>
  <si>
    <t>F.01U.213.774</t>
  </si>
  <si>
    <t>PLE-1ME060-EU</t>
  </si>
  <si>
    <t>Plena Economy 60 Watts Mixer Amp EU</t>
  </si>
  <si>
    <t>F.01U.213.777</t>
  </si>
  <si>
    <t>PLE-1ME120-EU</t>
  </si>
  <si>
    <t>Plena Economy 120 Watts Mixer Amp EU</t>
  </si>
  <si>
    <t>F.01U.213.780</t>
  </si>
  <si>
    <t>PLE-1ME240-EU</t>
  </si>
  <si>
    <t>Plena Economy 240 Watts Mixer Amp EU</t>
  </si>
  <si>
    <t>F.01U.066.943</t>
  </si>
  <si>
    <t>PLE-1P120-EU</t>
  </si>
  <si>
    <t>120W power amplifier</t>
  </si>
  <si>
    <t>F.01U.066.946</t>
  </si>
  <si>
    <t>PLE-1P240-EU</t>
  </si>
  <si>
    <t>240W power amplifier</t>
  </si>
  <si>
    <t>F.01U.127.101</t>
  </si>
  <si>
    <t>PLE-1SCS</t>
  </si>
  <si>
    <t>Easy Line Heavy Duty Call Station AllC</t>
  </si>
  <si>
    <t>F.01U.066.941</t>
  </si>
  <si>
    <t>PLE-2CS</t>
  </si>
  <si>
    <t>Two Zone Call Station</t>
  </si>
  <si>
    <t>F.01U.066.847</t>
  </si>
  <si>
    <t>PLE-2MA120-EU</t>
  </si>
  <si>
    <t>2 zone, 120 Watt mixer amplifier</t>
  </si>
  <si>
    <t>F.01U.033.716</t>
  </si>
  <si>
    <t>PLE-2MA240-EU</t>
  </si>
  <si>
    <t>2 zone, 240 Watt mixer amplifier</t>
  </si>
  <si>
    <t>F.01U.252.620</t>
  </si>
  <si>
    <t>PLE-SDT</t>
  </si>
  <si>
    <t>Plena Easy Line SD Tuner BGM source</t>
  </si>
  <si>
    <t>F.01U.074.855</t>
  </si>
  <si>
    <t>PLE-WP3S2Z-EU</t>
  </si>
  <si>
    <t>Wall Panel</t>
  </si>
  <si>
    <t>F.01U.269.006</t>
  </si>
  <si>
    <t>PLM-4P125</t>
  </si>
  <si>
    <t>4 Channel DSP 125W Amplifier</t>
  </si>
  <si>
    <t>F.01U.269.005</t>
  </si>
  <si>
    <t>PLM-4P220</t>
  </si>
  <si>
    <t>4 Channel DSP 220W Amplifier</t>
  </si>
  <si>
    <t>F.01U.269.007</t>
  </si>
  <si>
    <t>PLM-8CS</t>
  </si>
  <si>
    <t>8 Zone Call Station</t>
  </si>
  <si>
    <t>F.01U.269.004</t>
  </si>
  <si>
    <t>PLM-8M8</t>
  </si>
  <si>
    <t>8 Channel DSP Matrix Mixer</t>
  </si>
  <si>
    <t>F.01U.269.008</t>
  </si>
  <si>
    <t>PLM-WCP</t>
  </si>
  <si>
    <t>Wall Control Panel</t>
  </si>
  <si>
    <t>F.01U.012.731</t>
  </si>
  <si>
    <t>PLN-1EOL</t>
  </si>
  <si>
    <t>SET OF 6 END OF LINE BOARDS</t>
  </si>
  <si>
    <t>F.01U.522.377</t>
  </si>
  <si>
    <t>PLN-1LA10</t>
  </si>
  <si>
    <t>PLENA LOOP AMPLIFIER 10A</t>
  </si>
  <si>
    <t>F.01U.024.994</t>
  </si>
  <si>
    <t>PLN-1P1000</t>
  </si>
  <si>
    <t>Plena 1000W amplifier</t>
  </si>
  <si>
    <t>F.01U.214.760</t>
  </si>
  <si>
    <t>PLN-24CH12</t>
  </si>
  <si>
    <t>24V Battery Charger Basic</t>
  </si>
  <si>
    <t>F.01U.027.077</t>
  </si>
  <si>
    <t>PLN-2AIO120</t>
  </si>
  <si>
    <t>Plena 120W DVD/Tuner/MP3/Paging system</t>
  </si>
  <si>
    <t>F.01U.275.428</t>
  </si>
  <si>
    <t>PLN-4S6Z</t>
  </si>
  <si>
    <t>Plena All in One system wall panel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</si>
  <si>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</si>
  <si>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</si>
  <si>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</si>
  <si>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</si>
  <si>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</si>
  <si>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</si>
  <si>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F.01U.012.817</t>
  </si>
  <si>
    <t>PLN-6TMW</t>
  </si>
  <si>
    <t>PLENA  WEEKLY TIMER</t>
  </si>
  <si>
    <t>F.01U.012.730</t>
  </si>
  <si>
    <t>PLN-DMY60</t>
  </si>
  <si>
    <t>20KHZ DUMMY LOAD 30-60</t>
  </si>
  <si>
    <t>F.01U.078.789</t>
  </si>
  <si>
    <t>PLN-ILR</t>
  </si>
  <si>
    <t>Plena inductive loop receiver</t>
  </si>
  <si>
    <t>F.01U.072.687</t>
  </si>
  <si>
    <t>PLN-VASLB-DE</t>
  </si>
  <si>
    <t>Plena VAS labels DE (set of 10pcs)</t>
  </si>
  <si>
    <t>F.01U.072.688</t>
  </si>
  <si>
    <t>PLN-VASLB-FR</t>
  </si>
  <si>
    <t>Plena VAS labels FR (set of  10pcs)</t>
  </si>
  <si>
    <t>F.01U.072.686</t>
  </si>
  <si>
    <t>PLN-VASLB-NL</t>
  </si>
  <si>
    <t>Plena VAS labels NL (set of 10pcs)</t>
  </si>
  <si>
    <t>F.01U.072.747</t>
  </si>
  <si>
    <t>PLN-VASLB-PL</t>
  </si>
  <si>
    <t>Plena VAS labels PL (set of 10pcs)</t>
  </si>
  <si>
    <t>F.01U.072.693</t>
  </si>
  <si>
    <t>PLN-VASLB-RU</t>
  </si>
  <si>
    <t>Plena VAS labels RU (set of 10pcs)</t>
  </si>
  <si>
    <t>F.01U.072.694</t>
  </si>
  <si>
    <t>PLN-VASLB-SE</t>
  </si>
  <si>
    <t>Plena VAS label SE (set of 10pcs)</t>
  </si>
  <si>
    <t>F.01U.288.246</t>
  </si>
  <si>
    <t>PM1-LISD</t>
  </si>
  <si>
    <t>Loudspeaker DC Blocking Board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</si>
  <si>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</si>
  <si>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</si>
  <si>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</si>
  <si>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</si>
  <si>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</si>
  <si>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</si>
  <si>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F.01U.074.442</t>
  </si>
  <si>
    <t>PRS-16MCI</t>
  </si>
  <si>
    <t>MULTI CHANNEL INTERFACE</t>
  </si>
  <si>
    <t>F.01U.064.686</t>
  </si>
  <si>
    <t>PRS-1AIP1</t>
  </si>
  <si>
    <t>IP AUDIO INTERFACE</t>
  </si>
  <si>
    <t>F.01U.294.092</t>
  </si>
  <si>
    <t>PRS-1B500-EU</t>
  </si>
  <si>
    <t>BASIC AMPLIFIER 1 X 500 W (EU)</t>
  </si>
  <si>
    <t>F.01U.294.088</t>
  </si>
  <si>
    <t>PRS-1P500-EU</t>
  </si>
  <si>
    <t>POWER AMPLIFIER 1 X 500 W (EU)</t>
  </si>
  <si>
    <t>F.01U.294.091</t>
  </si>
  <si>
    <t>PRS-2B250-EU</t>
  </si>
  <si>
    <t>BASIC AMPLIFIER 2 X 250 W (EU)</t>
  </si>
  <si>
    <t>F.01U.294.087</t>
  </si>
  <si>
    <t>PRS-2P250-EU</t>
  </si>
  <si>
    <t>POWER AMPLIFIER 2 X 250 W (EU)</t>
  </si>
  <si>
    <t>F.01U.214.759</t>
  </si>
  <si>
    <t>PRS-48CH12</t>
  </si>
  <si>
    <t>48V Battery Charger Basic</t>
  </si>
  <si>
    <t>F.01U.294.090</t>
  </si>
  <si>
    <t>PRS-4B125-EU</t>
  </si>
  <si>
    <t>BASIC AMPLIFIER 4 X 125 W (EU)</t>
  </si>
  <si>
    <t>F.01U.294.086</t>
  </si>
  <si>
    <t>PRS-4P125-EU</t>
  </si>
  <si>
    <t>POWER AMPLIFIER 4 X 125 W (EU)</t>
  </si>
  <si>
    <t>F.01U.294.089</t>
  </si>
  <si>
    <t>PRS-8B060-EU</t>
  </si>
  <si>
    <t>BASIC AMPLIFIER 8 X 60 W (EU)</t>
  </si>
  <si>
    <t>F.01U.126.287</t>
  </si>
  <si>
    <t>PRS-CRF</t>
  </si>
  <si>
    <t>CALL STACKER</t>
  </si>
  <si>
    <t>F.01U.133.190</t>
  </si>
  <si>
    <t>PRS-CSC-E</t>
  </si>
  <si>
    <t>PC CALL STATION CLIENT E-code</t>
  </si>
  <si>
    <t>F.01U.126.292</t>
  </si>
  <si>
    <t>PRS-CSI</t>
  </si>
  <si>
    <t>CALL STATION INTERFACE</t>
  </si>
  <si>
    <t>F.01U.214.861</t>
  </si>
  <si>
    <t>PRS-CSKPM</t>
  </si>
  <si>
    <t>CALL STATION KEYPAD MODULE</t>
  </si>
  <si>
    <t>F.01U.214.860</t>
  </si>
  <si>
    <t>PRS-CSM</t>
  </si>
  <si>
    <t>CALL STATION MODULE</t>
  </si>
  <si>
    <t>F.01U.126.285</t>
  </si>
  <si>
    <t>PRS-CSNKP</t>
  </si>
  <si>
    <t>NUMERIC KEYPAD</t>
  </si>
  <si>
    <t>F.01U.126.293</t>
  </si>
  <si>
    <t>PRS-CSR</t>
  </si>
  <si>
    <t>REMOTE CALL STATION</t>
  </si>
  <si>
    <t>F.01U.126.294</t>
  </si>
  <si>
    <t>PRS-CSRK</t>
  </si>
  <si>
    <t>REMOTE CALL STATION KIT</t>
  </si>
  <si>
    <t>F.01U.214.862</t>
  </si>
  <si>
    <t>PRS-CSRM</t>
  </si>
  <si>
    <t>REMOTE CALL STATION MODULE</t>
  </si>
  <si>
    <t>F.01U.126.288</t>
  </si>
  <si>
    <t>PRS-FIN</t>
  </si>
  <si>
    <t>FIBER INTERFACE</t>
  </si>
  <si>
    <t>F.01U.126.289</t>
  </si>
  <si>
    <t>PRS-FINNA</t>
  </si>
  <si>
    <t>FIBER INTERFACE NON-ADDRESSABLE</t>
  </si>
  <si>
    <t>F.01U.126.290</t>
  </si>
  <si>
    <t>PRS-FINS</t>
  </si>
  <si>
    <t>FIBER INTERFACE SINGLE-MODE</t>
  </si>
  <si>
    <t>F.01U.249.771</t>
  </si>
  <si>
    <t>PRS-NCO3</t>
  </si>
  <si>
    <t>NETWORK CONTROLLER (INCL. PRS-SW)</t>
  </si>
  <si>
    <t>F.01U.126.291</t>
  </si>
  <si>
    <t>PRS-NSP</t>
  </si>
  <si>
    <t>NETWORK SPLITTER</t>
  </si>
  <si>
    <t>F.01U.127.024</t>
  </si>
  <si>
    <t>PRS-SW</t>
  </si>
  <si>
    <t>PRAESIDEO SOFTWARE</t>
  </si>
  <si>
    <t>F.01U.127.025</t>
  </si>
  <si>
    <t>PRS-SWCS</t>
  </si>
  <si>
    <t>PC CALL SERVER</t>
  </si>
  <si>
    <t>F.01U.133.191</t>
  </si>
  <si>
    <t>PRS-SWCSL-E</t>
  </si>
  <si>
    <t>PC CALL SERVER NCO LICENSE E-code</t>
  </si>
  <si>
    <t>F.01U.133.192</t>
  </si>
  <si>
    <t>PRS-TIC-E</t>
  </si>
  <si>
    <t>PC TELEPHONE INTERFACE CLIENT E-code</t>
  </si>
  <si>
    <t>F.01U.143.393</t>
  </si>
  <si>
    <t>PSP-D00039</t>
  </si>
  <si>
    <t>SPEC RCS Master</t>
  </si>
  <si>
    <t>F.01U.143.397</t>
  </si>
  <si>
    <t>PSP-D00040</t>
  </si>
  <si>
    <t>SPEC RCS Slave</t>
  </si>
  <si>
    <t>F.01U.282.354</t>
  </si>
  <si>
    <t>LC5-CBB</t>
  </si>
  <si>
    <t>F.01U.282.353</t>
  </si>
  <si>
    <t>LC5-WC06E4</t>
  </si>
  <si>
    <t>F.01U.215.018</t>
  </si>
  <si>
    <t>LC3-CBB</t>
  </si>
  <si>
    <t>F.01U.276.151</t>
  </si>
  <si>
    <t>LC3-UC06E</t>
  </si>
  <si>
    <t>DKK</t>
  </si>
  <si>
    <t>EUR</t>
  </si>
  <si>
    <t>GBP</t>
  </si>
  <si>
    <t>HUF</t>
  </si>
  <si>
    <t>NOK</t>
  </si>
  <si>
    <t>PLN</t>
  </si>
  <si>
    <t>SEK</t>
  </si>
  <si>
    <t>TRY</t>
  </si>
  <si>
    <t>ZAR</t>
  </si>
  <si>
    <t>Status</t>
  </si>
  <si>
    <t>Commodity Code</t>
  </si>
  <si>
    <t>Lead Time (days)</t>
  </si>
  <si>
    <t>Spike order qty</t>
  </si>
  <si>
    <t>Wireless Microphones</t>
  </si>
  <si>
    <t>S3</t>
  </si>
  <si>
    <t>A</t>
  </si>
  <si>
    <t>TW</t>
  </si>
  <si>
    <t>CN</t>
  </si>
  <si>
    <t>Microphone cables and connectors</t>
  </si>
  <si>
    <t>DE</t>
  </si>
  <si>
    <t xml:space="preserve">      Volume controls</t>
  </si>
  <si>
    <t>LB6-SW100-D</t>
  </si>
  <si>
    <t>F.01U.308.254</t>
  </si>
  <si>
    <t>tbd</t>
  </si>
  <si>
    <t>LB6-SW100-L</t>
  </si>
  <si>
    <t>F.01U.308.255</t>
  </si>
  <si>
    <t>LB6-S-D</t>
  </si>
  <si>
    <t>F.01U.308.257</t>
  </si>
  <si>
    <t>LB6-S-L</t>
  </si>
  <si>
    <t>F.01U.308.258</t>
  </si>
  <si>
    <t>LB6-100S-D</t>
  </si>
  <si>
    <t>F.01U.309.980</t>
  </si>
  <si>
    <t>A+</t>
  </si>
  <si>
    <t>LB6-100S-L</t>
  </si>
  <si>
    <t>F.01U.309.981</t>
  </si>
  <si>
    <t>LC6-SW100-L</t>
  </si>
  <si>
    <t>F.01U.308.256</t>
  </si>
  <si>
    <t>CEILING MOUNT SUBWOOFER WHITE</t>
  </si>
  <si>
    <t>LP6-S-L</t>
  </si>
  <si>
    <t>F.01U.308.259</t>
  </si>
  <si>
    <t>PENDANT MOUNT SATELLITE SPEAKER WHITE (SET OF 2PCS)</t>
  </si>
  <si>
    <t>LC6-S-L</t>
  </si>
  <si>
    <t>F.01U.308.260</t>
  </si>
  <si>
    <t>CEILING MOUNT SATELLITE SPEAKER WHITE (SET OF 2PCS)</t>
  </si>
  <si>
    <t>LC6-100S-L</t>
  </si>
  <si>
    <t>F.01U.309.982</t>
  </si>
  <si>
    <t>CEILING MOUNT SPEAKER SYSTEM - WHITE</t>
  </si>
  <si>
    <t>Cabinet Loudspeakers</t>
  </si>
  <si>
    <t>Column Loudspeakers</t>
  </si>
  <si>
    <t xml:space="preserve"> XLA 3200 Line Array Loudspeakers</t>
  </si>
  <si>
    <t>VARI-Directional Line Array Loudspeakers</t>
  </si>
  <si>
    <t>Panel Loudspeakers</t>
  </si>
  <si>
    <t>Ceiling Loudspeakers</t>
  </si>
  <si>
    <t>Modular Ceiling Loudspeakers</t>
  </si>
  <si>
    <t>C</t>
  </si>
  <si>
    <t>HEMI-Directional Loudspeaker</t>
  </si>
  <si>
    <t>Sound Projectors</t>
  </si>
  <si>
    <t>Premium sound Loudspeakers</t>
  </si>
  <si>
    <t>LC20-PC60G6-6</t>
  </si>
  <si>
    <t>F.01U.308.119</t>
  </si>
  <si>
    <t>LC20-PC60G6-8</t>
  </si>
  <si>
    <t>F.01U.308.120</t>
  </si>
  <si>
    <t>Horn Loudspeakers</t>
  </si>
  <si>
    <t>LH2-UC06</t>
  </si>
  <si>
    <t>F.01U.304.394</t>
  </si>
  <si>
    <t>Loudspeakers Accessories</t>
  </si>
  <si>
    <t>Plena Matrix</t>
  </si>
  <si>
    <t>PH</t>
  </si>
  <si>
    <t>Plena Easy Line</t>
  </si>
  <si>
    <t>Plena Solutions</t>
  </si>
  <si>
    <t>Plena Voice Alarm System</t>
  </si>
  <si>
    <t>ROUTER</t>
  </si>
  <si>
    <t>24V BATTERY CHARGER BASIC</t>
  </si>
  <si>
    <t>FR</t>
  </si>
  <si>
    <t>PAVIRO Central / General equipment</t>
  </si>
  <si>
    <t>PVA-4CR12</t>
  </si>
  <si>
    <t>F.01U.298.639</t>
  </si>
  <si>
    <t>PVA-4R24</t>
  </si>
  <si>
    <t>F.01U.298.640</t>
  </si>
  <si>
    <t>PVA-1WEOL</t>
  </si>
  <si>
    <t>F.01U.305.077</t>
  </si>
  <si>
    <t>PAVIRO Amplifiers</t>
  </si>
  <si>
    <t>PVA-2P500</t>
  </si>
  <si>
    <t>F.01U.298.641</t>
  </si>
  <si>
    <t>PAVIRO Call Stations &amp; peripherals</t>
  </si>
  <si>
    <t>PVA-15CST</t>
  </si>
  <si>
    <t>F.01U.298.720</t>
  </si>
  <si>
    <t>PVA-20CSE</t>
  </si>
  <si>
    <t>F.01U.298.723</t>
  </si>
  <si>
    <t>PVA-CSK</t>
  </si>
  <si>
    <t>F.01U.298.726</t>
  </si>
  <si>
    <t>PVA-1KS</t>
  </si>
  <si>
    <t>F.01U.312.984</t>
  </si>
  <si>
    <t>PVA-1EB</t>
  </si>
  <si>
    <t>F.01U.312.985</t>
  </si>
  <si>
    <t>PRS-4AEX4</t>
  </si>
  <si>
    <t>F.01U.290.344</t>
  </si>
  <si>
    <t>PRS-4OMI4</t>
  </si>
  <si>
    <t>F.01U.303.397</t>
  </si>
  <si>
    <t>OMNEO INTERFACE</t>
  </si>
  <si>
    <t>-</t>
  </si>
  <si>
    <t>Increase per 1/7/2015:</t>
  </si>
  <si>
    <t>yes</t>
  </si>
  <si>
    <t>no</t>
  </si>
  <si>
    <t>RUB</t>
  </si>
  <si>
    <t>Scale QTY</t>
  </si>
  <si>
    <t>BLP2015-07</t>
  </si>
  <si>
    <t>Per</t>
  </si>
  <si>
    <t>01.07.2015</t>
  </si>
  <si>
    <t>01.05.2015</t>
  </si>
  <si>
    <t>Wall Mount Speaker System - Black</t>
  </si>
  <si>
    <t>CHF</t>
  </si>
  <si>
    <t>01.04.2015</t>
  </si>
  <si>
    <t>USD</t>
  </si>
  <si>
    <t>Wall Mount Speaker System - White</t>
  </si>
  <si>
    <t>Surface mount satellite spkr Black(2pcs)</t>
  </si>
  <si>
    <t>Surface mount satellite spkr White(2pcs)</t>
  </si>
  <si>
    <t>Surface mount subwoofer Black Cabinet</t>
  </si>
  <si>
    <t>Surface mount subwoofer White Cabinet</t>
  </si>
  <si>
    <t>Premium sound 60 W 6" ceiling lsp (2pcs)</t>
  </si>
  <si>
    <t>31.12.2015</t>
  </si>
  <si>
    <t>Premium sound 60 W 8" ceiling lsp (2pcs)</t>
  </si>
  <si>
    <t>Nog niet in SAP, uit 4.0 prijslijst gehaald</t>
  </si>
  <si>
    <t>Compact Marine Horn Loudspeaker 6 W</t>
  </si>
  <si>
    <t>Max of BLP2015-07</t>
  </si>
  <si>
    <t>% in/decrease</t>
  </si>
  <si>
    <t>REUP2015-07
All currencies</t>
  </si>
  <si>
    <t>REUP2015-07
EUR (set by Murat/Martijn)</t>
  </si>
  <si>
    <t>30 (ex juli verhoging)</t>
  </si>
  <si>
    <t>34 (ex verhoging juli)</t>
  </si>
  <si>
    <t>81 (ex juli verhoging)</t>
  </si>
  <si>
    <t>44 (ex juli verhoging)</t>
  </si>
  <si>
    <t>39,8 (ex verhoging)</t>
  </si>
  <si>
    <t>18,50 (ex juli verhoging)</t>
  </si>
  <si>
    <t>PAVIRO CST KEY SWITCH</t>
  </si>
  <si>
    <t>PAVIRO CST EMERGENCY BUTTON</t>
  </si>
  <si>
    <t>PAVIRO CONTROLLER</t>
  </si>
  <si>
    <t>PAVIRO ROUTER</t>
  </si>
  <si>
    <t>PAVIRO 2x500 Watt Amp.</t>
  </si>
  <si>
    <t>PAVIRO EOL MODULE</t>
  </si>
  <si>
    <t>PAVIRO CALL STATION</t>
  </si>
  <si>
    <t>PAVIRO CALL STATION EXTENSION</t>
  </si>
  <si>
    <t>PAVIRO CALL STATION KIT</t>
  </si>
  <si>
    <t>29,10 (ex juli verhoging)</t>
  </si>
  <si>
    <t>34,90 (ex juli verhoging)</t>
  </si>
  <si>
    <t>54,30 (ex juli verhoging)</t>
  </si>
  <si>
    <t>10,50 (ex juli verhoging)</t>
  </si>
  <si>
    <t>29 (ex verhoging)</t>
  </si>
  <si>
    <t>23 (ex verhoging)</t>
  </si>
  <si>
    <t>17,30 (ex verhoging)</t>
  </si>
  <si>
    <t>(zelfde prijs als LBC3950/01)</t>
  </si>
  <si>
    <t>10 (ex juli verhoging)</t>
  </si>
  <si>
    <t>17 (ex juli verhoging)</t>
  </si>
  <si>
    <t>5 (ex juli verhoging)</t>
  </si>
  <si>
    <t>20 (ex juli verhoging)</t>
  </si>
  <si>
    <t>13 (ex juli verhoging)</t>
  </si>
  <si>
    <t>(zelfde prijs als LHM0606/10)</t>
  </si>
  <si>
    <t>15 (ex juli verhoging)</t>
  </si>
  <si>
    <t>28 (ex juli verhoging)</t>
  </si>
  <si>
    <t>39,50 (ex juli verhoging)</t>
  </si>
  <si>
    <t>57 (ex juli verhoging)</t>
  </si>
  <si>
    <t>26,50 (ex juli verhoging)</t>
  </si>
  <si>
    <t>(zelfde prijs alsLC1-UM06E8)</t>
  </si>
  <si>
    <t>(zelfde prijs alsLC1-WM06E8)</t>
  </si>
  <si>
    <t>s</t>
  </si>
  <si>
    <t>49 (ex juli verhoging)</t>
  </si>
  <si>
    <t>(zelfde prijs als LB2-UC15-D1)</t>
  </si>
  <si>
    <t>85,30 (ex juli verhoging)</t>
  </si>
  <si>
    <t>97,90 (ex juli verhoging)</t>
  </si>
  <si>
    <t>60 (ex juli verhoging)</t>
  </si>
  <si>
    <t>195 (ex juli verhoging)</t>
  </si>
  <si>
    <t>285 (ex juli verhoging)</t>
  </si>
  <si>
    <t>360 (ex juli verhoging)</t>
  </si>
  <si>
    <t>98,90 (ex juli, prijs 25stuks)</t>
  </si>
  <si>
    <t>145 (ex juli  verhoging)</t>
  </si>
  <si>
    <t>148,30 (ex juli,als 25st prijs)</t>
  </si>
  <si>
    <t>140,50 (ex juli verhoging)</t>
  </si>
  <si>
    <t>(zelfde prijs als LBC3080/01)</t>
  </si>
  <si>
    <t>NIET UITGEVOERD</t>
  </si>
  <si>
    <t>aangehouden</t>
  </si>
  <si>
    <t>8518220090</t>
  </si>
  <si>
    <t>29/7 NOG NIET IN SAP, NOG GEEN QG3 IN SAP</t>
  </si>
  <si>
    <t>BLP in SAP anders dan gecommuniceerd. Wilbert? Teun gecorrigeerd</t>
  </si>
  <si>
    <t>Grand Total</t>
  </si>
  <si>
    <t>BLP2015-01</t>
  </si>
  <si>
    <t>.Microphones</t>
  </si>
  <si>
    <t>3926909790</t>
  </si>
  <si>
    <t>LH2-UC15E</t>
  </si>
  <si>
    <t>F.01U.304.395</t>
  </si>
  <si>
    <t>Marine Horn Loudspeaker 15 W</t>
  </si>
  <si>
    <t>13/10 HANDMATIG TOEGEVOEGD</t>
  </si>
  <si>
    <t>14.09.2015</t>
  </si>
  <si>
    <t>01.06.2015</t>
  </si>
  <si>
    <t>PAVIRO Call Station</t>
  </si>
  <si>
    <t>01.08.2015</t>
  </si>
  <si>
    <t>PAVIRO Call Stat. Ext.</t>
  </si>
  <si>
    <t>PAVIRO Call Stat. Kit</t>
  </si>
  <si>
    <t>PAVIRO EOL Module</t>
  </si>
  <si>
    <t>01.01.2016</t>
  </si>
  <si>
    <t>c</t>
  </si>
  <si>
    <t>y1</t>
  </si>
  <si>
    <t>31.12.2099</t>
  </si>
  <si>
    <t>CHANGE PER 1-1-2016</t>
  </si>
  <si>
    <t>REUP2016
All currencies
ROUND</t>
  </si>
  <si>
    <t>Max of REUP2016</t>
  </si>
  <si>
    <t>4a</t>
  </si>
  <si>
    <t>4b</t>
  </si>
  <si>
    <t>Regulator ścienny</t>
  </si>
  <si>
    <t>Stacja wywoławcza 8-stref.</t>
  </si>
  <si>
    <t>Wzmacniacz 4x125W, DSP</t>
  </si>
  <si>
    <t>Wzmacniacz 4x220W, DSP</t>
  </si>
  <si>
    <t>Matryca audio 8x8</t>
  </si>
  <si>
    <t>ODBIORNK MIKROFONU BEZPRZEWODOWEGO (606-630MHZ)</t>
  </si>
  <si>
    <t>ODBIORNK MIKROFONU BEZPRZEWODOWEGO (722-746MHZ)</t>
  </si>
  <si>
    <t>MIKROFON NAGŁOWNY</t>
  </si>
  <si>
    <t>RĘCZNY MIKROFON BEZPRZEWODOWY (606-630MHZ)</t>
  </si>
  <si>
    <t>RĘCZNY MIKROFON BEZPRZEWODOWY (722-746MHZ)</t>
  </si>
  <si>
    <t>NADAJNIK BEZPRZEWODOWY "NA PASEK" (606-630MHZ) Z MIK. WPINANY</t>
  </si>
  <si>
    <t>NADAJNIK BEZPRZEWODOWY "NA PASEK" (722-746MHZ) Z MIK. WPINANY</t>
  </si>
  <si>
    <t>MIKROFON LAVALIER WPINANY</t>
  </si>
  <si>
    <t>UCHWYT RACK Z ADAPTEREM ANTENOWYM</t>
  </si>
  <si>
    <t>RĘCZNY MIKROFON DYNAMICZNY TYPU CB</t>
  </si>
  <si>
    <t>RĘCZNY MIKROFON DYNAMICZNY Z PRZEWODEM I ZŁĄCZEM DIN</t>
  </si>
  <si>
    <t>MIKROFON POJEMNOŚCIOWY NA RAMIENIU TYPU GĘSIA SZYJA</t>
  </si>
  <si>
    <t>MIKROFON POJEMNOŚCIOWY REDUKUJĄCY SZUMY</t>
  </si>
  <si>
    <t>RĘCZNY MIKROFON DYNAMICZNY Z PRZEWODEM 7m I ZŁĄCZEM JACK</t>
  </si>
  <si>
    <t>RĘCZNY MIKROFON DYNAMICZNY Z PRZEWODEM 7m I ZŁĄCZEM XLR</t>
  </si>
  <si>
    <t>100 m KABEL MIKROFONOWY 4 X 0.14 mm</t>
  </si>
  <si>
    <t>10 m 2-ŻYŁOWY KABEL MIKROFONOWY ZŁĄCZA XLR-MĘSKIE/XLR-ŻEŃSKIE</t>
  </si>
  <si>
    <t>UCHWYT MIKROFONOWY</t>
  </si>
  <si>
    <t>STATYW MIKROFONOWY</t>
  </si>
  <si>
    <t>REGULOWANY WYSIĘGNIK</t>
  </si>
  <si>
    <t>CIĘŻKA PODSTAWA STOŁOWA POD MIKROFON</t>
  </si>
  <si>
    <t>REGULATOR GŁOŚNOŚCI 12 W (MK)</t>
  </si>
  <si>
    <t>REGULATOR GŁOŚNOŚCI FAIL SAFE 12 W  (MK)</t>
  </si>
  <si>
    <t>REGULATOR GŁOŚNOŚCI 12 W (U40)</t>
  </si>
  <si>
    <t>REGULATOR GŁOŚNOŚCI FAIL SAFE 12 W (U40)</t>
  </si>
  <si>
    <t>REGULATOR GŁOŚNOŚCI 36 W (MK)</t>
  </si>
  <si>
    <t>REGULATOR GŁOŚNOŚCI FAIL SAFE 36 W (MK)</t>
  </si>
  <si>
    <t>REGULATOR GŁOŚNOŚCI 36 W (U40)</t>
  </si>
  <si>
    <t>REGULATOR GŁOŚNOŚCI 100 W (MK)</t>
  </si>
  <si>
    <t>REGULATOR GŁOŚNOŚCI FAIL SAFE 100 W (MK)</t>
  </si>
  <si>
    <t>SELEKTOR (MK)</t>
  </si>
  <si>
    <t>SELEKTOR (U40)</t>
  </si>
  <si>
    <t>PUSZKA MONTAŻOWA DO U40</t>
  </si>
  <si>
    <t>PUSZKA MONTAŻOWA DO MK</t>
  </si>
  <si>
    <t>GŁOŚNIK ŚCIENNY TYPU EVAC W METALOWEJ OBUDOWIE 6W</t>
  </si>
  <si>
    <t>GŁOŚNIK ŚCIENNY TYPU EVAC W METALOWEJ OBUDOWIE 6W, OKRĄGŁY</t>
  </si>
  <si>
    <t>METALOWA KOLUMNA GŁOŚNIKOWA 20W</t>
  </si>
  <si>
    <t>METALOWA KOLUMNA GŁOŚNIKOWA 40W</t>
  </si>
  <si>
    <t>KOLUMNY GŁOŚNIKOWE 'Line Array' 45/30W, 60 * 8 cm</t>
  </si>
  <si>
    <t>KOLUMNY GŁOŚNIKOWE 'Line Array' 90/60W, 120 * 8 cm</t>
  </si>
  <si>
    <t>KOLUMNY GŁOŚNIKOWE 'Line Array' 90/60W, 120 * 16 cm IP66</t>
  </si>
  <si>
    <t>Kolumna aktywna VariDirectional, moduł podstawowy</t>
  </si>
  <si>
    <t>Kolumna aktywna VariDirectional, moduł podstawowy muzyczny</t>
  </si>
  <si>
    <t>Kolumna aktywna VariDirectional, rozszerzenie</t>
  </si>
  <si>
    <t xml:space="preserve">GŁOŚNIK PANELOWY 9/6W </t>
  </si>
  <si>
    <t>GŁOŚNIK PANELOWY 9/6W, Z REGULACJĄ SIŁY GŁOSU</t>
  </si>
  <si>
    <t>OBUDOWA DO MONTAŻU NATYNKOWEGO</t>
  </si>
  <si>
    <t>OBUDOWA DO MONTAŻU PODTYNKOWEGO</t>
  </si>
  <si>
    <t xml:space="preserve">METALOWA  KOPUŁA DLA LBC 3087/41 ORAZ LBC 3090/XX </t>
  </si>
  <si>
    <t>METALOWA KOPUŁA OGNIOODPORNA DO GŁOŚNIKA LBC 3086/41</t>
  </si>
  <si>
    <t>METALOWA KOPUŁA OGNIOODPORNA DO GŁOŚNIKA LBC3099/XX</t>
  </si>
  <si>
    <t>GŁOŚNIK SUFITOWY 9/6W, MASKOWNICA METALOWA, OKRĄGŁY, UCHWYT SPRĘŻYNOWY (EWAKUACYJNY)</t>
  </si>
  <si>
    <t>GŁOŚNIK SUFITOWY 9/6W, MASKOWNICA METALOWA, OKRĄGŁY, PRZYKRĘCANY (EWAKUACYJNY)</t>
  </si>
  <si>
    <t>GŁOŚNIK SUFITOWY 9/6W, OSŁONA PRZECIWPYŁOWA,  OKRĄGŁY, ZACISKI SPRĘŻYNOWE</t>
  </si>
  <si>
    <t>OBUDOWA DO MONTAŻU NA ŚCIANIE DLA LBC 3090/01</t>
  </si>
  <si>
    <t>Głośnik sufitowy 6W, ABS  - cena przy zakupie 160 szt</t>
  </si>
  <si>
    <t>Głośnik sufitowy 6W, ABS  - cena przy zakupie 16 szt</t>
  </si>
  <si>
    <t>Obudowa tylna dla głośnika LC3 - cena przy zakupie 16 szt</t>
  </si>
  <si>
    <t>CEILING LSP 6W - cena przy zakupie 6 sztuk</t>
  </si>
  <si>
    <t>BACK-BOX - cena przy zakupie 6 sztuk</t>
  </si>
  <si>
    <t>GŁOŚNIK SUFITOWY 9/6W - mocowanie sprężynowe - cena przy zakupie 160 szt</t>
  </si>
  <si>
    <t>OBUDOWA TYLNA</t>
  </si>
  <si>
    <t>ELEMENT MONTAŻOWY RING</t>
  </si>
  <si>
    <t>OBUDOWA DO MONTAŻU POWIERZCHNIOWEGO</t>
  </si>
  <si>
    <t>METALOWA KOPUŁA</t>
  </si>
  <si>
    <t>UCHWYT MONTAŻOWY</t>
  </si>
  <si>
    <t>ZESTAW DO MONTAŻU ZWIESZANEGO</t>
  </si>
  <si>
    <t>GŁOŚNIK SUFITOWY 6W</t>
  </si>
  <si>
    <t>GŁOŚNIK SUFITOWY 12W</t>
  </si>
  <si>
    <t>GŁOŚNIK SUFITOWY 24W</t>
  </si>
  <si>
    <t>GŁOSNIK SUFITOWY 6W, obudowa ABS</t>
  </si>
  <si>
    <t>TILE BRIDGE (2 SZTUKI)</t>
  </si>
  <si>
    <t>Głośnik sufitowy 6W, szerokokątny</t>
  </si>
  <si>
    <t>Głośnik sufitowy 12W, szerokokątny</t>
  </si>
  <si>
    <t>Głośnik sufitowy 24W, szerokokątny</t>
  </si>
  <si>
    <t>Osłona tylna dla głośników z serii LC4</t>
  </si>
  <si>
    <t>Obudowa fire-dome dla głośników z serii LC4</t>
  </si>
  <si>
    <t>GŁOŚNIK WSZECHKIERUNKOWY 100 W, IP44</t>
  </si>
  <si>
    <t xml:space="preserve">METALOWY ZESTAW UCHWYTU DO MONTAŻU NA SZTYWNO </t>
  </si>
  <si>
    <t>WISZĄCA KULA 15/10W (ZŁAMANA BIEL)</t>
  </si>
  <si>
    <t>DWUKIERUNKOWY PROJEKTOR DŹWIĘKU 10W</t>
  </si>
  <si>
    <t>PROJEKTOR DŹWIĘKU 10W</t>
  </si>
  <si>
    <t>PROJEKTOR DŹWIĘKU 20W</t>
  </si>
  <si>
    <t>WISZĄCY PROJEKTOR DŹWIĘKU 20W</t>
  </si>
  <si>
    <t>DWUKIERUNKOWY METALOWY PROJEKTOR DŹWIĘKU 20W</t>
  </si>
  <si>
    <t>KIERUNKOWY METALOWY PROJEKTOR DŹWIĘKU 20W</t>
  </si>
  <si>
    <t>GŁOŚNIK MUZYCZNY 35/20W, GRAFITOWY, OBUDOWA METALOWA</t>
  </si>
  <si>
    <t>GŁOŚNIK MUZYCZNY 35/20W, BIAŁY, OBUDOWA METALOWA</t>
  </si>
  <si>
    <t>GŁOŚNIK MUZYCZNY 75/50W, GRAFITOWY, OBUDOWA METALOWA</t>
  </si>
  <si>
    <t>GŁOŚNIK MUZYCZNY 75/50W, BIAŁY, OBUDOWA METALOWA</t>
  </si>
  <si>
    <t>GŁOŚNIK MUZYCZNY 15W, CZARNY, OBUDOWA ABS, IP65</t>
  </si>
  <si>
    <t>GŁOŚNIK MUZYCZNY 15W, BIAŁY, OBUDOWA ABS, IP65</t>
  </si>
  <si>
    <t>GŁOŚNIK MUZYCZNY 30W, CZARNY, OBUDOWA ABS, IP65</t>
  </si>
  <si>
    <t>GŁOŚNIK MUZYCZNY 30W, BIAŁY, OBUDOWA ABS, IP65</t>
  </si>
  <si>
    <t>GŁOSNIK SUFITOWY 4", 30W, 2-DROŻNY (PARA)</t>
  </si>
  <si>
    <t>GŁOSNIK SUFITOWY 8", 30W, 2-DROŻNY (PARA)</t>
  </si>
  <si>
    <t>GŁOSNIK SUFITOWY 8", 30W, 2-DROŻNY, NISKOPROFILOWY (PARA)</t>
  </si>
  <si>
    <t>GŁOSNIK SUFITOWY 10", 60W, 2-DROŻNY, SUBWOOFER (PARA)</t>
  </si>
  <si>
    <t>GŁOSNIK SUFITOWY 8", 30W, 2-DROŻNY, DO WYS. SUFITÓW (PARA)</t>
  </si>
  <si>
    <t>GŁOŚNIK TUBOWY 15/10W</t>
  </si>
  <si>
    <t>GŁOŚNIK TUBOWY POŻAROWY 25W</t>
  </si>
  <si>
    <t>GŁOŚNIK TUBOWY POŻAROWY 35W</t>
  </si>
  <si>
    <t>GŁOŚNIK TUBOWY POŻAROWY 50W</t>
  </si>
  <si>
    <t>GŁOŚNIK TUBOWY POŻAROWY 10W</t>
  </si>
  <si>
    <t>TUBA MUZYCZNA 30W</t>
  </si>
  <si>
    <t>ceramiczna kostka z bezpiecznikiem termicznym - opakowanie 100 szt.</t>
  </si>
  <si>
    <t>STATYW GŁOŚNIKOWY</t>
  </si>
  <si>
    <t>TORBA NA DWA STATYWY KOLUMNOWE</t>
  </si>
  <si>
    <t>MIKSER 2 STEFY,  6 WEJ. MIC/LINE</t>
  </si>
  <si>
    <t>STACJA WYWOŁAWCZA</t>
  </si>
  <si>
    <t xml:space="preserve">STACJA WYWOŁAWCZA O PODWYŻSZONEJ WYTRZYMAŁOŚCI </t>
  </si>
  <si>
    <t>WZMACNIACZ MIKSUJĄCY 30 W, 4 wej. mik/lin</t>
  </si>
  <si>
    <t>WZMACNIACZ MIKSUJĄCY 60 W, 4 wej. mik/lin</t>
  </si>
  <si>
    <t>WZMACNIACZ MIKSUJĄCY120 W, 4 wej. mik/lin</t>
  </si>
  <si>
    <t>WZMACNIACZ MIKSUJĄCY 60 W</t>
  </si>
  <si>
    <t>WZMACNIACZ MIKSUJĄCY120 W</t>
  </si>
  <si>
    <t>WZMACNIACZ MIKSUJĄCY240 W</t>
  </si>
  <si>
    <t>WZMACNIACZ KOŃCOWY 120 W</t>
  </si>
  <si>
    <t>WZMACNIACZ KOŃCOWY 240 W</t>
  </si>
  <si>
    <t>STACJA WYWOŁAWCZA, 2 STREFY</t>
  </si>
  <si>
    <t>WZMACNIACZ MIKSUJĄCY 120 W, 2 strefy, 6 wej. mik/lin</t>
  </si>
  <si>
    <t>WZMACNIACZ MIKSUJĄCY 240 W, 2 strefy, 6 wej. mik/lin</t>
  </si>
  <si>
    <t xml:space="preserve">PANEL ŚCIENNY </t>
  </si>
  <si>
    <t>PLENA PRZEDWZMACNIACZ SYSTEMOWY DO 6 STREF</t>
  </si>
  <si>
    <t xml:space="preserve">PLENA WZMACNIACZ KOŃCOWY 180/120W </t>
  </si>
  <si>
    <t xml:space="preserve">PLENA WZMACNIACZ KOŃCOWY 360/240W </t>
  </si>
  <si>
    <t xml:space="preserve">PLENA WZMACNIACZ KOŃCOWY 720/480W </t>
  </si>
  <si>
    <t>PLENA STACJA WYWOŁAWCZA DO LBB 1925 - dla wszystkich stref na raz</t>
  </si>
  <si>
    <t>PLENA STACJA WYWOŁAWCZA DO LBB 1925 - 6 STREF</t>
  </si>
  <si>
    <t>PLENA MIKROFON STOŁOWY</t>
  </si>
  <si>
    <t>PLENA MENADŻER WIADOMOŚCI</t>
  </si>
  <si>
    <t>PLENA PĘTLA INDUKCYJNA DLA WSPOMAGANIA SŁUCHU</t>
  </si>
  <si>
    <t>6-STREFOWY 240W SYSTEM PLENA ALL IN ONE</t>
  </si>
  <si>
    <t>STACJA WYWOŁAWCZA DLA PLN-6AIO240</t>
  </si>
  <si>
    <t>PANEL ŚCIENNY DLA PLN-6AIO240</t>
  </si>
  <si>
    <t>PLENA TIMER</t>
  </si>
  <si>
    <t>ODBIORNIK INDUKCYJNY</t>
  </si>
  <si>
    <t>STACJA WYWOŁAWCZA DO LBB1990 Z 7 KLAWISZAMI</t>
  </si>
  <si>
    <t>KLAWIATURA DO STACJI MIKROFONOWEJ LBB1956</t>
  </si>
  <si>
    <t>KONTROLER SYSTEMOWY PLENA DSO</t>
  </si>
  <si>
    <t xml:space="preserve">ROUTER rozszerza o kolejne 6 stref </t>
  </si>
  <si>
    <t>PANEL STRAŻAKA</t>
  </si>
  <si>
    <t>6 PŁYTEK KOŃCA LINII GŁOŚNKOWEJ</t>
  </si>
  <si>
    <t>12 PŁYTEK SZTUCZNEGO OBCIĄŻENIA LINII GŁOŚNIKOWEJ</t>
  </si>
  <si>
    <t>KONTROLER SYSTEMOWY</t>
  </si>
  <si>
    <t>PŁYTKA KOŃCA LINII (20kHz)</t>
  </si>
  <si>
    <t>WZMACNIACZ 2x500W</t>
  </si>
  <si>
    <t>Rozszerzenie stacji wywoławczej 20 przycisków</t>
  </si>
  <si>
    <t>Stacja wywoławcza - kit</t>
  </si>
  <si>
    <t>Blokada stacji wywoławczej</t>
  </si>
  <si>
    <t>Przycisk alarmowy stacji wywoławczej</t>
  </si>
  <si>
    <t>OMNEO interfejs</t>
  </si>
  <si>
    <t>INTERFEJS AUDIO IP</t>
  </si>
  <si>
    <t>Wyjaśnienia dotyczące cenników. Opisane tematy:</t>
  </si>
  <si>
    <t>- Gwarancja</t>
  </si>
  <si>
    <t>- Multipacki i multiple</t>
  </si>
  <si>
    <t>- Klasyfikacja A-B-C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</si>
  <si>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</si>
  <si>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</si>
  <si>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</si>
  <si>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</si>
  <si>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</si>
  <si>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>Gwarancja OGRANICZONA dotyczy oprogramowania i oznacza, że w przypadku niedziałania od początku (Dead On Arrival, DOA) nowe oprogramowanie i/lub wsparcie jest wymieniane bezpłatnie. We wszystkich innych przypadkach (np. uszkodzenie płyty CD) gwarancja nie obowiązuje.</t>
  </si>
  <si>
    <t>Multipacki i multiple</t>
  </si>
  <si>
    <t>Multipack:</t>
  </si>
  <si>
    <t>Gdy jakiś produkt sklasyfikowany jest jako multipack, oznacza to, że kilka sztuk zapakowanych jest razem</t>
  </si>
  <si>
    <t>w opakowaniu standardowym. Multipack zawiera indywidualnie zapakowanie produkty, dzięki czemu nasi VAR</t>
  </si>
  <si>
    <t>i hurtownicy mogą sprzedawać nasze produkty na sztuki.</t>
  </si>
  <si>
    <t>Zamawianie:</t>
  </si>
  <si>
    <t>Jeśli klient potrzebuje 10 szt. a w multipacku jest 10; należy zamówić 10 szt. (a nie 1szt.)</t>
  </si>
  <si>
    <t>Jeśli klient potrzebuje 20 szt. a w multipacku jest 10; należy zamówić 20 szt.</t>
  </si>
  <si>
    <t>Jeśli klient potrzebuje 25 szt. a w multipacku jest 10; należy zamówić 30 szt.</t>
  </si>
  <si>
    <t>Multiple:</t>
  </si>
  <si>
    <t>Gdy jakiś produkt sklasyfikowany jest jako multiple, oznacza to, że wszystkie zamówienia muszą być wielokrotnością</t>
  </si>
  <si>
    <t>tej ilości. Opakowanie produktu pozostanie niezmienne, wszystkie produkty posiadają opakowanie indywidualne.</t>
  </si>
  <si>
    <t>Jeśli klient potrzebuje 10 szt. a multiple wynosi 10; należy zamowic 10 szt. (a nie 1szt.)</t>
  </si>
  <si>
    <t xml:space="preserve">Jeśli klient potrzebuje 20 szt. a multiple wynosi 10; należy zamówic 20 szt. </t>
  </si>
  <si>
    <t>Jeśli klient potrzebuje 25 szt. a multiple wynosi 10; należy zamówić 30 szt.</t>
  </si>
  <si>
    <t>Status produktu</t>
  </si>
  <si>
    <t>Wszystkie produkty posiadają status zależny od fazy cyklu życiowego produktu. Wyróżniamy następujące statusy:</t>
  </si>
  <si>
    <t xml:space="preserve">S1/S0 = Initial (początkowe): produkt jest opracowywany, zamówienia nie mogą być wprowadzane do systemu MFG/pro </t>
  </si>
  <si>
    <t>S2      = Budowa próbek: produkt jest opracowywany, można wprowadzać zamówienia do systemu MFG/pro, ale dostawy nie są jeszcze realizowane.</t>
  </si>
  <si>
    <t>S3      = Current (aktualne). Zakończono opracowanie produktu, można go zamawiać i dostarczać.</t>
  </si>
  <si>
    <t>S9      = ogłoszony koniec produkcji: produkt jest wycofywany. Można wprowadzać zamówienia do MFG/pro (produkcja jest możliwa).</t>
  </si>
  <si>
    <t>SB      = Koniec produkcji: produkt jest wycofany, ale pozostało trochę egzemplarzy w magazynie. Można wprowadzać zamówienia do MFG/pro.</t>
  </si>
  <si>
    <t>S5/SA = Historic (historyczne): produkt jest wycofany i nie ma go w magazynach. Nie można wprowadzać zamówień do MFG/pro.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</si>
  <si>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</si>
  <si>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</si>
  <si>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</si>
  <si>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</si>
  <si>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</si>
  <si>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</si>
  <si>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</si>
  <si>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</si>
  <si>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</si>
  <si>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</si>
  <si>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</si>
  <si>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</si>
  <si>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</si>
  <si>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</si>
  <si>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</si>
  <si>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</si>
  <si>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</si>
  <si>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</si>
  <si>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</si>
  <si>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</si>
  <si>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</si>
  <si>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</si>
  <si>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</si>
  <si>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</si>
  <si>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</si>
  <si>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</si>
  <si>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</si>
  <si>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</si>
  <si>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</si>
  <si>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Duża ilość głośników,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</si>
  <si>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</si>
  <si>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</si>
  <si>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</si>
  <si>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</si>
  <si>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</si>
  <si>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</si>
  <si>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</si>
  <si>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SPIKE ORDER - ilość, powyżej której zamówienie może nie być w pełni zrealizowane z bieżących stanów magazynowych</t>
  </si>
  <si>
    <t>OM-1</t>
  </si>
  <si>
    <t>F.01U.308.176</t>
  </si>
  <si>
    <t>Moduł OMNEO</t>
  </si>
  <si>
    <t>TUBA PRZEMYSŁOWA/MORSKA, IP67, 15W</t>
  </si>
  <si>
    <t>TUBA PRZEMYSŁOWA/MORSKA, IP67, 6W</t>
  </si>
  <si>
    <t>Tuba 25W, Certyfikaty: ATEX, IECEx, UL i CSA, wersja długa</t>
  </si>
  <si>
    <t>Tuba 25W, Certyfikaty: ATEX, IECEx, UL i CSA, wersja krótka</t>
  </si>
  <si>
    <t>METALOWA OBUDOWA</t>
  </si>
  <si>
    <t>8517693000</t>
  </si>
  <si>
    <t>8518109590</t>
  </si>
  <si>
    <t>8517699000</t>
  </si>
  <si>
    <t>7326909890</t>
  </si>
  <si>
    <t>8544499390</t>
  </si>
  <si>
    <t>8544429090</t>
  </si>
  <si>
    <t>8518900099</t>
  </si>
  <si>
    <t>8536508099</t>
  </si>
  <si>
    <t>8543900090</t>
  </si>
  <si>
    <t>8518210000</t>
  </si>
  <si>
    <t>8536699099</t>
  </si>
  <si>
    <t>7616999099</t>
  </si>
  <si>
    <t>8471800000</t>
  </si>
  <si>
    <t>8537109899</t>
  </si>
  <si>
    <t>8527919990</t>
  </si>
  <si>
    <t>8517620000</t>
  </si>
  <si>
    <t>8504405590</t>
  </si>
  <si>
    <t>8517700000</t>
  </si>
  <si>
    <t>8518309590</t>
  </si>
  <si>
    <t>8537109199</t>
  </si>
  <si>
    <t>LB20-PC15-4D</t>
  </si>
  <si>
    <t>LB20-PC15-4L</t>
  </si>
  <si>
    <t>LB20-PC30-5D</t>
  </si>
  <si>
    <t>LB20-PC30-5L</t>
  </si>
  <si>
    <t>LB20-PC60-8D</t>
  </si>
  <si>
    <t>LB20-PC60-8L</t>
  </si>
  <si>
    <t>LB20-PC60EW-5D</t>
  </si>
  <si>
    <t>LB20-PC60EW-5L</t>
  </si>
  <si>
    <t>LB20-PC75-5D</t>
  </si>
  <si>
    <t>LB20-PC90-8D</t>
  </si>
  <si>
    <t>LB20-PC90-8L</t>
  </si>
  <si>
    <t>LB20-SW400-D</t>
  </si>
  <si>
    <t>LB20-SW400-L</t>
  </si>
  <si>
    <t>F.01U.331.730</t>
  </si>
  <si>
    <t>F.01U.331.731</t>
  </si>
  <si>
    <t>F.01U.331.734</t>
  </si>
  <si>
    <t>F.01U.331.735</t>
  </si>
  <si>
    <t>F.01U.331.740</t>
  </si>
  <si>
    <t>F.01U.331.741</t>
  </si>
  <si>
    <t>F.01U.331.736</t>
  </si>
  <si>
    <t>F.01U.331.737</t>
  </si>
  <si>
    <t>F.01U.331.732</t>
  </si>
  <si>
    <t>F.01U.331.738</t>
  </si>
  <si>
    <t>F.01U.331.739</t>
  </si>
  <si>
    <t>F.01U.331.742</t>
  </si>
  <si>
    <t>F.01U.331.743</t>
  </si>
  <si>
    <t>S1</t>
  </si>
  <si>
    <t>Zestaw głośnikowy 4" 70/100V, czarny, para</t>
  </si>
  <si>
    <t>Zestaw głośnikowy 4" 70/100V, biały, para</t>
  </si>
  <si>
    <t>Zestaw głośnikowy 5" 70/100V, czarny, para</t>
  </si>
  <si>
    <t>Zestaw głośnikowy 5" 70/100V, biały, para</t>
  </si>
  <si>
    <t>Subwoofer 2x10", biały</t>
  </si>
  <si>
    <t>Subwoofer 2x10" czarny</t>
  </si>
  <si>
    <t>Zestaw głośnikowy 8" 70/100V, czarny, para</t>
  </si>
  <si>
    <t>Zestaw głośnikowy 8" 70/100V, biały, para</t>
  </si>
  <si>
    <t>Zestaw głośnikowy 5" 70/100V IP65, czarny, para</t>
  </si>
  <si>
    <t>Zestaw głośnikowy 5" 70/100V IP65, biały, para</t>
  </si>
  <si>
    <t>Zestaw głośnikowy 5" 8 Ohm, czarny, para</t>
  </si>
  <si>
    <t>Zestaw głośnikowy 8" 8 Ohm, czarny, para</t>
  </si>
  <si>
    <t>Zestaw głośnikowy 8" 8 Ohm, biały, para</t>
  </si>
  <si>
    <t>IP-10D-CB</t>
  </si>
  <si>
    <t>IP-10D-CW</t>
  </si>
  <si>
    <t>IP-10D-TB</t>
  </si>
  <si>
    <t>IP-10D-TW</t>
  </si>
  <si>
    <t>SMS-TR-5</t>
  </si>
  <si>
    <t>SMS-UB-58</t>
  </si>
  <si>
    <t>UB-10DB</t>
  </si>
  <si>
    <t>UB-10DW</t>
  </si>
  <si>
    <t>WC-58B</t>
  </si>
  <si>
    <t>WC-58W</t>
  </si>
  <si>
    <t>F.01U.344.855</t>
  </si>
  <si>
    <t>F.01U.344.856</t>
  </si>
  <si>
    <t>F.01U.344.853</t>
  </si>
  <si>
    <t>F.01U.344.854</t>
  </si>
  <si>
    <t>F.01U.344.849</t>
  </si>
  <si>
    <t>F.01U.344.850</t>
  </si>
  <si>
    <t>F.01U.344.851</t>
  </si>
  <si>
    <t>F.01U.344.852</t>
  </si>
  <si>
    <t>F.01U.344.847</t>
  </si>
  <si>
    <t>F.01U.344.848</t>
  </si>
  <si>
    <t>Crossover input 10" subwoofer bk</t>
  </si>
  <si>
    <t>Crossover input 10" subwoofer wh</t>
  </si>
  <si>
    <t>Transformer input 10" subwoofer bk</t>
  </si>
  <si>
    <t>Transformer input 10" subwoofer wh</t>
  </si>
  <si>
    <t>Threaded rod adapter for 5" bk pair</t>
  </si>
  <si>
    <t>U-bolt adapter for 5", 8" bk pair</t>
  </si>
  <si>
    <t>U-bracket for 10" subwoofer black</t>
  </si>
  <si>
    <t>U-bracket for 10" subwoofer white</t>
  </si>
  <si>
    <t>Weather cover for 5", 8" black pair</t>
  </si>
  <si>
    <t>Weather cover for 5", 8" white pair</t>
  </si>
  <si>
    <t>8504901899</t>
  </si>
  <si>
    <t>4202125000</t>
  </si>
  <si>
    <t>LC20-PC60G6-6E</t>
  </si>
  <si>
    <t>F.01U.321.574</t>
  </si>
  <si>
    <t>8518210090</t>
  </si>
  <si>
    <t>F.01U.321.575</t>
  </si>
  <si>
    <t>LC20-PC60G6-8E</t>
  </si>
  <si>
    <t>Legenda:</t>
  </si>
  <si>
    <t xml:space="preserve">kolor czerwony - nowe produkty </t>
  </si>
  <si>
    <t>D</t>
  </si>
  <si>
    <t>HU</t>
  </si>
  <si>
    <t>F.01U.354.642</t>
  </si>
  <si>
    <t>F.01U.354.643</t>
  </si>
  <si>
    <t>F.01U.354.644</t>
  </si>
  <si>
    <t>LB7-UC06E</t>
  </si>
  <si>
    <t>LB7-UC06E-AB</t>
  </si>
  <si>
    <t>LB7-UC06V</t>
  </si>
  <si>
    <t>LB7-UC06VR</t>
  </si>
  <si>
    <t>F.01U.329.933</t>
  </si>
  <si>
    <t>F.01U.326.611</t>
  </si>
  <si>
    <t>F.01U.329.934</t>
  </si>
  <si>
    <t>F.01U.329.935</t>
  </si>
  <si>
    <t>GŁOŚNIK ŚCIENNY ABS 6W</t>
  </si>
  <si>
    <t>GŁOŚNIK ŚCIENNY A/B 6W</t>
  </si>
  <si>
    <t>GŁOŚNIK ŚCIENNY ABS 6W z VC</t>
  </si>
  <si>
    <t>GŁOŚNIK ŚCIENNY ABS 6W z VR</t>
  </si>
  <si>
    <t>LC7-UM06E3-AB</t>
  </si>
  <si>
    <t>F.01U.326.610</t>
  </si>
  <si>
    <t>Głośnik sufitowy A/B 6W</t>
  </si>
  <si>
    <t xml:space="preserve">Y1= Zablokowana dostawa, najprawdopodobniej dlatego, że produkt zastępuje inny produkt wycofany z produkcji, który jeszcze jest w magazynie </t>
  </si>
  <si>
    <t>LBC3951/12</t>
  </si>
  <si>
    <t>F.01U.348.979</t>
  </si>
  <si>
    <t>IN</t>
  </si>
  <si>
    <t>LBC3941/12</t>
  </si>
  <si>
    <t>F.01U.348.980</t>
  </si>
  <si>
    <t>GŁOŚNIK SUFITOWY 6W, 4", bryzgoszczelny IPx4</t>
  </si>
  <si>
    <t>PROJEKTOR DŹWIĘKU 6W</t>
  </si>
  <si>
    <t>8518408090</t>
  </si>
  <si>
    <t>8536508090</t>
  </si>
  <si>
    <t>4202929190</t>
  </si>
  <si>
    <t>8536501190</t>
  </si>
  <si>
    <t>LBB1938/30</t>
  </si>
  <si>
    <t>F.01U.332.585</t>
  </si>
  <si>
    <t>kolor szary produkty wycofane EOL (End of Life)</t>
  </si>
  <si>
    <t>LB10-UC06-D</t>
  </si>
  <si>
    <t>LB10-UC06-L</t>
  </si>
  <si>
    <t>LB10-UC06-FD</t>
  </si>
  <si>
    <t>LB10-UC06-FL</t>
  </si>
  <si>
    <t>LB10-UC06V-D</t>
  </si>
  <si>
    <t>LB10-UC06V-L</t>
  </si>
  <si>
    <t>F.01U.374.374</t>
  </si>
  <si>
    <t>F.01U.374.375</t>
  </si>
  <si>
    <t>F.01U.374.376</t>
  </si>
  <si>
    <t>F.01U.374.377</t>
  </si>
  <si>
    <t>F.01U.374.378</t>
  </si>
  <si>
    <t>F.01U.374.380</t>
  </si>
  <si>
    <t>Głośnik w obudowie 6W, kątowy, czarny</t>
  </si>
  <si>
    <t>Głośnik w obudowie 6W, kątowy, biały</t>
  </si>
  <si>
    <t>Głośnik w obudowie 6W, płaski, czarny</t>
  </si>
  <si>
    <t>Głośnik w obudowie 6W, płaski, biały</t>
  </si>
  <si>
    <t>Głoś. w obud. 6W, z reg. głośn. czarny</t>
  </si>
  <si>
    <t>Głoś. w obud. 6W, z regul. głośn., biały</t>
  </si>
  <si>
    <t>85182100</t>
  </si>
  <si>
    <t>Minimalna ilość zamówienia 2 sztuki</t>
  </si>
  <si>
    <t>PVA-15ECS</t>
  </si>
  <si>
    <t>F.01U.322.533</t>
  </si>
  <si>
    <t>Stacja wywoławcza alarmowa</t>
  </si>
  <si>
    <t>EOL</t>
  </si>
  <si>
    <t>PRA-EOL</t>
  </si>
  <si>
    <t>PRA-ES8P2S</t>
  </si>
  <si>
    <t>PRA-SFPLX</t>
  </si>
  <si>
    <t>PRA-SFPSX</t>
  </si>
  <si>
    <t>PRA-AD604</t>
  </si>
  <si>
    <t>PRA-AD608</t>
  </si>
  <si>
    <t>PRA-APAL</t>
  </si>
  <si>
    <t>PRA-CSE</t>
  </si>
  <si>
    <t>PRA-CSLD</t>
  </si>
  <si>
    <t>PRA-CSLW</t>
  </si>
  <si>
    <t>PRA-SCL</t>
  </si>
  <si>
    <t>PRA-MPS3</t>
  </si>
  <si>
    <t>PRA-PSM24</t>
  </si>
  <si>
    <t>PRA-PSM48</t>
  </si>
  <si>
    <t>PRA-APAS</t>
  </si>
  <si>
    <t>F.01U.325.045</t>
  </si>
  <si>
    <t>F.01U.352.102</t>
  </si>
  <si>
    <t>F.01U.352.103</t>
  </si>
  <si>
    <t>F.01U.352.104</t>
  </si>
  <si>
    <t>F.01U.325.043</t>
  </si>
  <si>
    <t>F.01U.325.044</t>
  </si>
  <si>
    <t>F.01U.359.544</t>
  </si>
  <si>
    <t>F.01U.325.357</t>
  </si>
  <si>
    <t>F.01U.325.048</t>
  </si>
  <si>
    <t>F.01U.325.358</t>
  </si>
  <si>
    <t>F.01U.325.042</t>
  </si>
  <si>
    <t>F.01U.325.046</t>
  </si>
  <si>
    <t>F.01U.358.131</t>
  </si>
  <si>
    <t>F.01U.358.130</t>
  </si>
  <si>
    <t>F.01U.354.303</t>
  </si>
  <si>
    <t>PT</t>
  </si>
  <si>
    <t>TH</t>
  </si>
  <si>
    <t>Numer SAP</t>
  </si>
  <si>
    <t>OPIS</t>
  </si>
  <si>
    <t>Kategoria produktowa</t>
  </si>
  <si>
    <t>Cena REUP netto</t>
  </si>
  <si>
    <t>Status dostępności</t>
  </si>
  <si>
    <t>Opakowanie zbiorcze</t>
  </si>
  <si>
    <t>Okres gwarancji [m-ce]</t>
  </si>
  <si>
    <t>Uwagi</t>
  </si>
  <si>
    <t>switch Ethernet 1GBit, 8 portów PoE, 2 porty SFP</t>
  </si>
  <si>
    <t>Moduł światłowodowy jednomodowy</t>
  </si>
  <si>
    <t>Moduł światłowodowy wielomodowy</t>
  </si>
  <si>
    <t>wzmacniacz 600W, 4 kanałowy</t>
  </si>
  <si>
    <t>wzmacniacz 600W, 8 kanałowy</t>
  </si>
  <si>
    <t>Licencja serwera APAS</t>
  </si>
  <si>
    <t>rozszerzenie stacji wywoławczej, 12 przycisków</t>
  </si>
  <si>
    <t>stacja wywoławcza desktop</t>
  </si>
  <si>
    <t>stacja wywoławcza naścienna</t>
  </si>
  <si>
    <t>sterownik systemu</t>
  </si>
  <si>
    <t>moduł zasilacza 24V</t>
  </si>
  <si>
    <t>moduł zasilacza 48V</t>
  </si>
  <si>
    <t>Serwer Public Address</t>
  </si>
  <si>
    <t>8518400090</t>
  </si>
  <si>
    <t>8518300090</t>
  </si>
  <si>
    <t>8504409090</t>
  </si>
  <si>
    <t>8504403000</t>
  </si>
  <si>
    <t>kod ABC</t>
  </si>
  <si>
    <t>kraj pochodzenia</t>
  </si>
  <si>
    <t>Zasilacz wielofunkcyjny, EN54-4</t>
  </si>
  <si>
    <t xml:space="preserve"> STEROWNIK</t>
  </si>
  <si>
    <t xml:space="preserve"> WZMACNIACZE</t>
  </si>
  <si>
    <t xml:space="preserve"> STACJE WYWOŁAWCZE</t>
  </si>
  <si>
    <t xml:space="preserve"> ZASILACZE</t>
  </si>
  <si>
    <t xml:space="preserve"> SWITCH</t>
  </si>
  <si>
    <t xml:space="preserve"> SERWER FUNKCJI PUBLIC ADDRESS</t>
  </si>
  <si>
    <t>NPD-5001-PoE</t>
  </si>
  <si>
    <t>NPD-5004-PoE</t>
  </si>
  <si>
    <t>F.01U.305.288</t>
  </si>
  <si>
    <t>F.01U.305.289</t>
  </si>
  <si>
    <t>1a</t>
  </si>
  <si>
    <t>w cenniku VS</t>
  </si>
  <si>
    <t>PoE injector, 4 porty 15,4W</t>
  </si>
  <si>
    <t>PoE injector, 1 port 15,4W</t>
  </si>
  <si>
    <t>NADZÓR LINII</t>
  </si>
  <si>
    <t>PRAESENSA</t>
  </si>
  <si>
    <t>EWE-PRASCL-IW</t>
  </si>
  <si>
    <t>EWE-PRAMP4-IW</t>
  </si>
  <si>
    <t>EWE-PRAMP8-IW</t>
  </si>
  <si>
    <t>EWE-PRACSE-IW</t>
  </si>
  <si>
    <t>EWE-PRALCD-IW</t>
  </si>
  <si>
    <t>EWE-PRAPS-IW</t>
  </si>
  <si>
    <t>EWE-PRAPSM-IW</t>
  </si>
  <si>
    <t>EWE-PRAES-IW</t>
  </si>
  <si>
    <t>Przedłużenie gwarancji o          12 m-cy</t>
  </si>
  <si>
    <t>EWE-PLNDV-IW</t>
  </si>
  <si>
    <t>EWE-PLEDV-IW</t>
  </si>
  <si>
    <t>EWE-PVORTR-IW</t>
  </si>
  <si>
    <t>EWE-PAVIRO-IW</t>
  </si>
  <si>
    <t>EWE-PRSPAM-IW</t>
  </si>
  <si>
    <t>EWE-CLSBAS-IW</t>
  </si>
  <si>
    <t>EWE-EOLSVB-IW</t>
  </si>
  <si>
    <t>EWE-LSPSML-IW</t>
  </si>
  <si>
    <t>EWE-LSPPRM-IW</t>
  </si>
  <si>
    <t>EWE-VARIEU-IW</t>
  </si>
  <si>
    <t>EWE-VARIBU-IW</t>
  </si>
  <si>
    <t>EWE-OMNINT-IW</t>
  </si>
  <si>
    <t>EWE-CLSKPD-IW</t>
  </si>
  <si>
    <t>EWE-24VBCH-IW</t>
  </si>
  <si>
    <t>EWE-ROUTER-IW</t>
  </si>
  <si>
    <t>EWE-PLNCTR-IW</t>
  </si>
  <si>
    <t>EWE-PLNAMP-IW</t>
  </si>
  <si>
    <t>EWE-PAIOCS-IW</t>
  </si>
  <si>
    <t>EWE-OMMOD-IW</t>
  </si>
  <si>
    <t>EWE-LSPBIG-IW</t>
  </si>
  <si>
    <t>EWE-LSPSUB-IW</t>
  </si>
  <si>
    <t>EWE-WLMCRX-IW</t>
  </si>
  <si>
    <t>EWE-WLBPTX-IW</t>
  </si>
  <si>
    <t>EWE-WLHMIC-IW</t>
  </si>
  <si>
    <t>EWE-PLPAMP-IW</t>
  </si>
  <si>
    <t>EWE-MICHHD-IW</t>
  </si>
  <si>
    <t>EWE-8CHMXR-IW</t>
  </si>
  <si>
    <t>EWE-8CHCST-IW</t>
  </si>
  <si>
    <t>EWE-4CHDSP-IW</t>
  </si>
  <si>
    <t>EWE-MIXAMP-IW</t>
  </si>
  <si>
    <t>Przedłużenie gwarancji o                 12 m-cy</t>
  </si>
  <si>
    <t>Okres gwarancji (lata)</t>
  </si>
  <si>
    <t xml:space="preserve">Numer      SAP </t>
  </si>
  <si>
    <t xml:space="preserve">Nazwa CTN </t>
  </si>
  <si>
    <t>Nazwa CTN</t>
  </si>
  <si>
    <t>Opis</t>
  </si>
  <si>
    <t>kategoria produktowa</t>
  </si>
  <si>
    <t>Cena Reup netto</t>
  </si>
  <si>
    <t>opakowanie zbiorcze</t>
  </si>
  <si>
    <t>EWE-FIRPAN-IW</t>
  </si>
  <si>
    <t>Moduł końca linii (opakowanie zawiera 8 sztuk)</t>
  </si>
  <si>
    <t>Cena za 1 sztukę. Opakowanie zbiorcze zawiera 8 sztuk</t>
  </si>
  <si>
    <t>Głośnik sufitowy, dwudrożny 100W-8Ohms/60W-100V, 6,5" (PARA)</t>
  </si>
  <si>
    <t>Głośnik sufitowy, dwudrożny 100W-8Ohms/60W-100V, 8" (PARA)</t>
  </si>
  <si>
    <t>Cena dotyczy 2 sztuk głośników</t>
  </si>
  <si>
    <t>LB8-UM06E</t>
  </si>
  <si>
    <t>F.01U.377.176</t>
  </si>
  <si>
    <t>Głośnik ścienny w matalowej obudowie, kwadratowy, 6W</t>
  </si>
  <si>
    <t>LH3-UC25XL</t>
  </si>
  <si>
    <t>F.01U.318.944</t>
  </si>
  <si>
    <t>NO</t>
  </si>
  <si>
    <t>LH3-UC25XS</t>
  </si>
  <si>
    <t>F.01U.318.943</t>
  </si>
  <si>
    <t>PRA-ANS</t>
  </si>
  <si>
    <t>F.01U.378.928</t>
  </si>
  <si>
    <t>Czujnik hałasu otoczenia</t>
  </si>
  <si>
    <t>POZOSTAŁE ELEMENTY</t>
  </si>
  <si>
    <t>Bosch Public Address and Commercial Audio</t>
  </si>
  <si>
    <t>General changes:</t>
  </si>
  <si>
    <t xml:space="preserve">PRAESIDEO Power + Basic -EU amplifiers (DE origin): available stock limited to SEM, SEO, SET and SEP. </t>
  </si>
  <si>
    <t>PRA-ANS (F.01U.378.928) Ambient noise sensor: will be released in June 2021</t>
  </si>
  <si>
    <t>Wersja</t>
  </si>
  <si>
    <t xml:space="preserve">  Wyjątek: PRAESENSA - 0%</t>
  </si>
  <si>
    <t>Nowy produkt:</t>
  </si>
  <si>
    <t>Zmiany</t>
  </si>
  <si>
    <r>
      <t>Zmiana cen od 01-08-2021:</t>
    </r>
    <r>
      <rPr>
        <sz val="14"/>
        <color rgb="FF0070C0"/>
        <rFont val="Arial"/>
        <family val="2"/>
      </rPr>
      <t xml:space="preserve">  +3% (w zaokrągleniu) </t>
    </r>
  </si>
  <si>
    <t>LC9-UC06</t>
  </si>
  <si>
    <t>F.01U.387.361</t>
  </si>
  <si>
    <t>LC9-UC06B</t>
  </si>
  <si>
    <t>F.01U.387.362</t>
  </si>
  <si>
    <t>Ceiling speaker 6W backcan white</t>
  </si>
  <si>
    <t>LB9-UC06</t>
  </si>
  <si>
    <t>F.01U.387.363</t>
  </si>
  <si>
    <t>Cabinet speaker 6W white</t>
  </si>
  <si>
    <t>WC-58DB</t>
  </si>
  <si>
    <t>F.01U.395.071</t>
  </si>
  <si>
    <t>Weather cover for 5",8" dual-gland pr B</t>
  </si>
  <si>
    <t>WC-58DW</t>
  </si>
  <si>
    <t>F.01U.395.072</t>
  </si>
  <si>
    <t>Weather cover for 5",8" dual-gland pr W</t>
  </si>
  <si>
    <t>F.01U.396.303</t>
  </si>
  <si>
    <t>F.01U.396.302</t>
  </si>
  <si>
    <t>PSP-D00097</t>
  </si>
  <si>
    <t>F.01U.399.576</t>
  </si>
  <si>
    <t>Wall mount adapter PRA-CSLW</t>
  </si>
  <si>
    <t>83025000</t>
  </si>
  <si>
    <t>PSP-D00098</t>
  </si>
  <si>
    <t>F.01U.399.577</t>
  </si>
  <si>
    <t>Wall mount adapter PRA-CSLW + PRA-CSE</t>
  </si>
  <si>
    <t>PRA-CSBK</t>
  </si>
  <si>
    <t>F.01U.389.020</t>
  </si>
  <si>
    <t>Call station kit, basic</t>
  </si>
  <si>
    <t>85181000</t>
  </si>
  <si>
    <t>F.01U.396.294</t>
  </si>
  <si>
    <t>LC3-UM06E</t>
  </si>
  <si>
    <t>F.01U.377.177</t>
  </si>
  <si>
    <t>Ceiling loudspeaker 6W metal</t>
  </si>
  <si>
    <t>v20211029</t>
  </si>
  <si>
    <t>Update of: Status, ABC, Comm. Codes, CoO, Leadtime, Spike qty, EAN, Warranty, Dimensions and Weights</t>
  </si>
  <si>
    <t>LB20 family: Packing qty updated</t>
  </si>
  <si>
    <t>NPI:</t>
  </si>
  <si>
    <t>Technical classroom trainings EMEA added</t>
  </si>
  <si>
    <t>PRA-CSBK, F.01U.389.020, Call station kit, basic</t>
  </si>
  <si>
    <t>PSP-D00098, F.01U.399.577, Wall mount adapter PRA-CSLW + PRA-CSE</t>
  </si>
  <si>
    <t>PSP-D00097, F.01U.399.576, Wall mount adapter PRA-CSLW</t>
  </si>
  <si>
    <t>LH3-UC25XL-1, F.01U.359.728 and LH3-UC25XS-1, F.01U.358.954 Horn speakers ex-proof</t>
  </si>
  <si>
    <t>WC-58DB, F.01U.395.071 and WC-58DW, F.01U.395.072 EVID Weather covers. Expected release January 2022</t>
  </si>
  <si>
    <t xml:space="preserve">Data </t>
  </si>
  <si>
    <t>Zmiana cen od 1-1-2022:</t>
  </si>
  <si>
    <t xml:space="preserve">Wzrost 5% (w zaokrągleniu) </t>
  </si>
  <si>
    <t>Ogólne zmiany:</t>
  </si>
  <si>
    <t>Głośnik sufitowy 6W biały</t>
  </si>
  <si>
    <t>Zmiana lokalizacji produkcji.</t>
  </si>
  <si>
    <t>Następca dla F.01U.298.640</t>
  </si>
  <si>
    <t>Następca dla F.01U.298.639</t>
  </si>
  <si>
    <t>PRS-4AEX4, F.01U.290.344: przeniesienie produkcji do Portugalii</t>
  </si>
  <si>
    <t>PRS-4OMI4, F.01U.303.397: przeniesienie produkcji do Portugalii</t>
  </si>
  <si>
    <t>EWE-PRAANS-IW</t>
  </si>
  <si>
    <t>Zmiana cen przedłużenia gwarancji 0d 03-01-2022</t>
  </si>
  <si>
    <t>Opakowanie zbiorcze 6 sztuk</t>
  </si>
  <si>
    <t>Zmiana cen od 01-04-2022.</t>
  </si>
  <si>
    <t>01_04_2022_xxx</t>
  </si>
  <si>
    <t>LH3-UC25XS-1, F.01U.358.954, Horn speaker ex-proof short flare IIC</t>
  </si>
  <si>
    <t>LH3-UC25XL-1, F.01U.359.728, Horn speaker ex-proof long flare IIC</t>
  </si>
  <si>
    <t>PRM-UST</t>
  </si>
  <si>
    <t>NPI</t>
  </si>
  <si>
    <t>v2022-08-01</t>
  </si>
  <si>
    <t>Wzrost cen od 01-08-2022:</t>
  </si>
  <si>
    <t>Public Address &amp; Voice Alarm:</t>
  </si>
  <si>
    <t xml:space="preserve">  - Głośniki + 15%</t>
  </si>
  <si>
    <t xml:space="preserve">    Wyjątki wśród głośników z + 5% : LBC3095/15, LBC3432/03, LBC3470/00, LBC3481/12, LBC3482/00, LC1-UM06E8, LC1-UM12E8, 
                                                  LH1-UC30E, LS1-UC20E-1</t>
  </si>
  <si>
    <t xml:space="preserve">  - Cała elektronika + 5%</t>
  </si>
  <si>
    <t>Commercial Systems:</t>
  </si>
  <si>
    <t xml:space="preserve">  - Głośniki + 5%</t>
  </si>
  <si>
    <t xml:space="preserve">    Wyjątki wśród głośników + 10% : cała X-Line Advance</t>
  </si>
  <si>
    <t xml:space="preserve">  - Cała elektronika + 10%</t>
  </si>
  <si>
    <t>LC3-UM06E, F.01U.377.177: Głośnik sufitowy 6W metalowy</t>
  </si>
  <si>
    <t>PRM-UST, F.01U.397.942: Źródło tła muzycznego, USB,SD,Tuner</t>
  </si>
  <si>
    <t>Rodzina produktów PRAESIDEO</t>
  </si>
  <si>
    <t>System izolatora zwarć: PM1-LISM6 and PM1-LISS</t>
  </si>
  <si>
    <t>F.01U.397.942</t>
  </si>
  <si>
    <t>Źródło tła muzycznego, USB, SD, Tuner</t>
  </si>
  <si>
    <t>PRM-USTB</t>
  </si>
  <si>
    <t>F.01U.398.584</t>
  </si>
  <si>
    <t>Źródło tła muzycznego, USB, SD, Tuner, Bluetooth</t>
  </si>
  <si>
    <t>85279100</t>
  </si>
  <si>
    <t xml:space="preserve">kolor czerwony - nowe produkty, zmiany </t>
  </si>
  <si>
    <t>v2022-10-01</t>
  </si>
  <si>
    <t>PRM-USTB, F.01U.398.584, Music source, Bluetooth,USB,SD,Tuner</t>
  </si>
  <si>
    <t>Wzrost cen przedłużenia gwarancji +5%</t>
  </si>
  <si>
    <t xml:space="preserve">     Inne</t>
  </si>
  <si>
    <t xml:space="preserve">Ceny produktów bez zmian </t>
  </si>
  <si>
    <t>v2022-01-01</t>
  </si>
  <si>
    <t>Wzrost cen od 01-01-2023</t>
  </si>
  <si>
    <t>Głośniki:</t>
  </si>
  <si>
    <t>PRM-4P600-EU</t>
  </si>
  <si>
    <t>F.01U.409.540</t>
  </si>
  <si>
    <t>85371091</t>
  </si>
  <si>
    <t>49119900</t>
  </si>
  <si>
    <t>PXI-CORE</t>
  </si>
  <si>
    <t>F.01U.395.004</t>
  </si>
  <si>
    <t>Edge controller</t>
  </si>
  <si>
    <t>PXI-LICB</t>
  </si>
  <si>
    <t>F.01U.404.567</t>
  </si>
  <si>
    <t>License intelligent control base</t>
  </si>
  <si>
    <t>PXI-LPRA</t>
  </si>
  <si>
    <t>F.01U.404.568</t>
  </si>
  <si>
    <t>License per PRAESENSA</t>
  </si>
  <si>
    <t>PXI-LPRS</t>
  </si>
  <si>
    <t>F.01U.408.593</t>
  </si>
  <si>
    <t>PRAESIDEO control license</t>
  </si>
  <si>
    <t>PXI-CORE; F.01U.395.004, Edge controller</t>
  </si>
  <si>
    <t>PXI-LICB; F.01U.404.567, License intelligent control base</t>
  </si>
  <si>
    <t>PXI-LPRA; F.01U.404.568, License per PRAESENSA</t>
  </si>
  <si>
    <t>PXI-LPRS; F.01U.408.593, PRAESIDEO control license</t>
  </si>
  <si>
    <t>Production transfer from Straubing (DE) to Ovar (PT)</t>
  </si>
  <si>
    <t xml:space="preserve">  PAVIRO PVA-4CR12; F.01U.396.302, Controller</t>
  </si>
  <si>
    <t xml:space="preserve">  PAVIRO PVA-4R24; F.01U.396.303, Router</t>
  </si>
  <si>
    <t>PRM-4P600-EU; F.01U.409.540, Power amplifier, 600W, 4 channel, EU</t>
  </si>
  <si>
    <t>EOL:</t>
  </si>
  <si>
    <t>LB6-SW100-D; F.01U.308.254, Wall mount cabinet subwoofer, black</t>
  </si>
  <si>
    <t>LB6-SW100-L; F.01U.308.255, Wall mount cabinet subwoofer, white</t>
  </si>
  <si>
    <t>LB20-PC40-4D; F.01U.331.728, Cabinet speaker 4" 8 Ohm black pair</t>
  </si>
  <si>
    <t>LB20-PC40-4L; F.01U.331.729, Cabinet speaker 4" 8 Ohm white pair</t>
  </si>
  <si>
    <t>LB20-PC75-5L; F.01U.331.733, Cabinet speaker 5" 8 Ohm white pair</t>
  </si>
  <si>
    <t>LBC3090/31; F.01U.514.853, Ceiling loudspeaker 6W metal with clamps</t>
  </si>
  <si>
    <t>LBC3094/15; F.01U.012.716, Sound projector loudspeaker, 10W</t>
  </si>
  <si>
    <t>LBC3099/41; F.01U.026.342, Ceiling loudspeaker, 24W, 8"</t>
  </si>
  <si>
    <t>LBC3403/16; F.01U.063.049, Horn, 10", without driver</t>
  </si>
  <si>
    <t>LBC3404/16; F.01U.063.050, Horn, 15", without driver</t>
  </si>
  <si>
    <t>LBC3405/16; F.01U.063.051, Horn, 20", without driver</t>
  </si>
  <si>
    <t>LBC3406/16; F.01U.063.052, Horn, 8"x15", without driver</t>
  </si>
  <si>
    <t>LBC3472/00; F.01U.523.209, Horn driver unit, 25W</t>
  </si>
  <si>
    <t>LBC3473/00; F.01U.523.210, Horn driver unit, 35W</t>
  </si>
  <si>
    <t>LBC3474/00; F.01U.012.803, Horn driver assembly, 50W</t>
  </si>
  <si>
    <t>LBC3478/00; F.01U.523.211, Horn, 14", without driver</t>
  </si>
  <si>
    <t>LBC3479/00; F.01U.020.155, Horn, 20", assembly part</t>
  </si>
  <si>
    <t>LBC3491/12; F.01U.506.041, Horn loudspeaker, 10W, 6x10"</t>
  </si>
  <si>
    <t>LBC3492/12; F.01U.506.042, Horn loudspeaker, 20W</t>
  </si>
  <si>
    <t>LBC3493/12; F.01U.506.043, Horn loudspeaker, 30W</t>
  </si>
  <si>
    <t>LBN9000/00; F.01U.506.058, Horn driver unit, 15W</t>
  </si>
  <si>
    <t>LBN9001/00; F.01U.506.059, Horn driver unit, 30W</t>
  </si>
  <si>
    <t>LBN9003/00; F.01U.007.705, Horn driver unit, 50W</t>
  </si>
  <si>
    <t>LC1-PIB; F.01U.075.620, Pilot tone indication board for LC1</t>
  </si>
  <si>
    <t>LC20-PC60G6-6; F.01U.308.119, Ceiling loudspeaker, 60W, 6"</t>
  </si>
  <si>
    <t>LC20-PC60G6-8; F.01U.308.120, Ceiling loudspeaker, 60W, 8"</t>
  </si>
  <si>
    <t>LC3-UC06-LZ; F.01U.218.844, Ceiling loudspeaker, 6W, 4 Ohm</t>
  </si>
  <si>
    <t>LHM0606/00; F.01U.045.449, Ceiling loudspeaker 6W metal screw mount</t>
  </si>
  <si>
    <t>Wzmacniacz 4 kanałowy, 600W</t>
  </si>
  <si>
    <t xml:space="preserve">     PLENA</t>
  </si>
  <si>
    <t xml:space="preserve">       LOUDSPEAKERS</t>
  </si>
  <si>
    <t xml:space="preserve">      MICROPHONES</t>
  </si>
  <si>
    <t xml:space="preserve">      PAVIRO SYSTEM</t>
  </si>
  <si>
    <t>Reszta PAVA (incl. Plena VAS): +9,8%</t>
  </si>
  <si>
    <t xml:space="preserve">  -  rodzina głośników LC2  +20%</t>
  </si>
  <si>
    <t xml:space="preserve">  -  LB1-UM20E-D i LB1-UM20E-L: +28%</t>
  </si>
  <si>
    <t xml:space="preserve">  -  LC1-CSMB, LC7-UM06E3-AB, LH1-10M10E, LH1-UC30E: +22%</t>
  </si>
  <si>
    <t xml:space="preserve">  -  LM1-CB: +38%</t>
  </si>
  <si>
    <t>v01.06.2023</t>
  </si>
  <si>
    <t>LC1-MFD: nowa cena 138 PLN REUP</t>
  </si>
  <si>
    <t>PXI-LOCAM</t>
  </si>
  <si>
    <t>License per ONVIF camera</t>
  </si>
  <si>
    <t>F.01U.404.569</t>
  </si>
  <si>
    <t>PXI-LIBGS</t>
  </si>
  <si>
    <t>F.01U.404.570</t>
  </si>
  <si>
    <t>License per B/G series control panel</t>
  </si>
  <si>
    <t>Nowe produkty:</t>
  </si>
  <si>
    <t xml:space="preserve">PRA-IM16C8 </t>
  </si>
  <si>
    <t>F.01U.378.929</t>
  </si>
  <si>
    <t>Control interface module, 16x8</t>
  </si>
  <si>
    <t>85299065</t>
  </si>
  <si>
    <t xml:space="preserve">PRA-LSPRA </t>
  </si>
  <si>
    <t>F.01U.402.624</t>
  </si>
  <si>
    <t>License for subsystem PRAESENSA</t>
  </si>
  <si>
    <t>F.01U.410.358</t>
  </si>
  <si>
    <t>F.01U.410.357</t>
  </si>
  <si>
    <t>S9</t>
  </si>
  <si>
    <t>EOL, następca: PRA-PSM48 - F01U410357</t>
  </si>
  <si>
    <t>Nowy, następca PRA-PSM24 - F01U358130</t>
  </si>
  <si>
    <t>EOL, następca: PRA-PSM24 - F01U410358</t>
  </si>
  <si>
    <t>Nowy, następca PRA-PSM24 - F01U358131</t>
  </si>
  <si>
    <t>v20230515</t>
  </si>
  <si>
    <t>Głośniki IP</t>
  </si>
  <si>
    <t>AMN-P15-SIP</t>
  </si>
  <si>
    <t>F.01U.389.866</t>
  </si>
  <si>
    <t>LHN-UC15L-SIP</t>
  </si>
  <si>
    <t>F.01U.389.835</t>
  </si>
  <si>
    <t>LHN-UC15W-SIP</t>
  </si>
  <si>
    <t>F.01U.389.865</t>
  </si>
  <si>
    <t>moduł wzmacniacza 15W, SIP</t>
  </si>
  <si>
    <t>Głośnik tubowy 15W, SIP, dalekiego zasięgu</t>
  </si>
  <si>
    <t>Głośnik tubowy 15W, SIP, szeroki kąt</t>
  </si>
  <si>
    <t>1A</t>
  </si>
  <si>
    <t>85184000</t>
  </si>
  <si>
    <t>Nowy produkt, dostępny w cenniku Video, rabaty dla kategorii 1A</t>
  </si>
  <si>
    <t>EOL, następca LA3-VARH-BH</t>
  </si>
  <si>
    <t>LA3-VARI-B - następca LA3-VARI-BH</t>
  </si>
  <si>
    <t>PRA-LSPRA ; F.01U.402.624, License for subsystem PRAESENSA</t>
  </si>
  <si>
    <t>PRA-IM16C8 ; F.01U.378.929, Control interface module, 16x8</t>
  </si>
  <si>
    <t>Zmiany od 1 lipca dotyczą wprowadzenia nowych produktów i wycofania 1 produktu</t>
  </si>
  <si>
    <t>Ceny przedłużenia gwarancji według wyceny na ofercie</t>
  </si>
  <si>
    <t>v20230628</t>
  </si>
  <si>
    <t>PSP-D00099; F.01U.409.424, 19'' 5HE panel</t>
  </si>
  <si>
    <t>PSP-D00099</t>
  </si>
  <si>
    <t>F.01U.409.424</t>
  </si>
  <si>
    <t>19'' 5HE panel</t>
  </si>
  <si>
    <t>S2</t>
  </si>
  <si>
    <t>Nowy produkt.</t>
  </si>
  <si>
    <t>PRA-SCS</t>
  </si>
  <si>
    <t>F.01U.325.040</t>
  </si>
  <si>
    <t>sterownik systemu, mały</t>
  </si>
  <si>
    <t>Cennik projektowy systemu PRAESENSA, ważny od 01.01.2024</t>
  </si>
  <si>
    <t>v20240101</t>
  </si>
  <si>
    <t>Zmiany cen od 1 stycznia 2024:</t>
  </si>
  <si>
    <t>Plena VAS +3%</t>
  </si>
  <si>
    <t xml:space="preserve">LB20 + akcesoria: drobne zmiany </t>
  </si>
  <si>
    <t>PRA-SCS kontroler systemu PRAESENSA, mały</t>
  </si>
  <si>
    <t>Cennik projektowy nagłośnienia i DSO, ważny od 01.01.2024</t>
  </si>
  <si>
    <t>Drobna korekta ceny</t>
  </si>
  <si>
    <t>Opakowanie zbiorcze 2 sztuki Drobna korekta ceny</t>
  </si>
  <si>
    <t>Wzrost ceny o ok 3%</t>
  </si>
  <si>
    <t>PRM-2P600-EU</t>
  </si>
  <si>
    <t>F.01U.410.735</t>
  </si>
  <si>
    <t>Wzmacniacz 2 kanałowy, 600W</t>
  </si>
  <si>
    <t>Nowy produkt. Spodziewana data dostępności 1 kwartał 2024</t>
  </si>
  <si>
    <t>PRM-2P600-EU: wzmacniacz 2 kanałowy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</si>
</sst>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6"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6"/>
      <color indexed="62"/>
      <name val="Arial"/>
      <family val="2"/>
    </font>
    <font>
      <b/>
      <sz val="6"/>
      <color indexed="18"/>
      <name val="Arial"/>
      <family val="2"/>
    </font>
    <font>
      <b/>
      <sz val="6"/>
      <name val="Arial"/>
      <family val="2"/>
    </font>
    <font>
      <sz val="6"/>
      <color indexed="18"/>
      <name val="Arial"/>
      <family val="2"/>
    </font>
    <font>
      <sz val="6"/>
      <name val="Arial"/>
      <family val="2"/>
    </font>
    <font>
      <b/>
      <sz val="18"/>
      <name val="Arial Narrow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18"/>
      <color indexed="9"/>
      <name val="Arial"/>
      <family val="2"/>
    </font>
    <font>
      <sz val="6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FF0000"/>
      <name val="Arial"/>
      <family val="2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sz val="8"/>
      <name val="Bosch Office Sans"/>
      <family val="2"/>
      <charset val="238"/>
    </font>
    <font>
      <b/>
      <sz val="6"/>
      <color rgb="FFFF0000"/>
      <name val="Arial"/>
      <family val="2"/>
    </font>
    <font>
      <sz val="10"/>
      <color rgb="FF006100"/>
      <name val="Arial"/>
      <family val="2"/>
    </font>
    <font>
      <b/>
      <sz val="6"/>
      <color rgb="FF0070C0"/>
      <name val="Arial"/>
      <family val="2"/>
    </font>
    <font>
      <sz val="6"/>
      <color rgb="FF0070C0"/>
      <name val="Arial"/>
      <family val="2"/>
    </font>
    <font>
      <i/>
      <sz val="6"/>
      <name val="Arial"/>
      <family val="2"/>
    </font>
    <font>
      <b/>
      <sz val="8"/>
      <name val="Bosch Office Sans"/>
    </font>
    <font>
      <b/>
      <sz val="8"/>
      <color indexed="9"/>
      <name val="Bosch Office Sans"/>
    </font>
    <font>
      <b/>
      <sz val="18"/>
      <color rgb="FF000000"/>
      <name val="Bosch Office Sans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indexed="9"/>
      <name val="Bosch Office Sans"/>
    </font>
    <font>
      <b/>
      <sz val="10"/>
      <color rgb="FFFA7D00"/>
      <name val="Arial"/>
      <family val="2"/>
    </font>
    <font>
      <b/>
      <sz val="8"/>
      <color rgb="FF000000"/>
      <name val="Arial"/>
      <family val="2"/>
    </font>
    <font>
      <b/>
      <sz val="9"/>
      <color rgb="FF333333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sz val="10"/>
      <color rgb="FF0070C0"/>
      <name val="Arial"/>
      <family val="2"/>
    </font>
    <font>
      <sz val="12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sz val="12"/>
      <color rgb="FF333333"/>
      <name val="Arial"/>
      <family val="2"/>
    </font>
    <font>
      <b/>
      <sz val="14"/>
      <color rgb="FF0070C0"/>
      <name val="Arial"/>
      <family val="2"/>
    </font>
    <font>
      <sz val="6"/>
      <color theme="1"/>
      <name val="Arial"/>
      <family val="2"/>
    </font>
    <font>
      <b/>
      <sz val="10"/>
      <color rgb="FF0070C0"/>
      <name val="Arial"/>
      <family val="2"/>
    </font>
    <font>
      <sz val="8"/>
      <name val="Arial"/>
      <family val="2"/>
    </font>
    <font>
      <b/>
      <u/>
      <sz val="12"/>
      <color theme="4" tint="-0.249977111117893"/>
      <name val="Arial"/>
      <family val="2"/>
    </font>
    <font>
      <b/>
      <u/>
      <sz val="12"/>
      <name val="Arial"/>
      <family val="2"/>
    </font>
    <font>
      <sz val="6"/>
      <color theme="0" tint="-0.499984740745262"/>
      <name val="Arial"/>
      <family val="2"/>
    </font>
    <font>
      <strike/>
      <sz val="6"/>
      <color theme="0" tint="-0.499984740745262"/>
      <name val="Arial"/>
      <family val="2"/>
    </font>
    <font>
      <b/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F2F2F2"/>
      </patternFill>
    </fill>
    <fill>
      <patternFill patternType="solid">
        <fgColor theme="4" tint="-0.49998474074526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/>
    <xf numFmtId="0" fontId="3" fillId="0" borderId="0"/>
    <xf numFmtId="0" fontId="35" fillId="10" borderId="0" applyNumberFormat="0" applyBorder="0" applyAlignment="0" applyProtection="0"/>
    <xf numFmtId="0" fontId="3" fillId="0" borderId="0"/>
    <xf numFmtId="0" fontId="2" fillId="0" borderId="0"/>
    <xf numFmtId="0" fontId="6" fillId="0" borderId="0"/>
    <xf numFmtId="0" fontId="45" fillId="12" borderId="40" applyNumberFormat="0" applyAlignment="0" applyProtection="0"/>
    <xf numFmtId="0" fontId="1" fillId="0" borderId="0"/>
  </cellStyleXfs>
  <cellXfs count="460">
    <xf numFmtId="0" fontId="0" fillId="0" borderId="0" xfId="0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0" fillId="0" borderId="0" xfId="0" applyNumberFormat="1"/>
    <xf numFmtId="4" fontId="0" fillId="0" borderId="0" xfId="0" applyNumberFormat="1"/>
    <xf numFmtId="0" fontId="5" fillId="0" borderId="0" xfId="0" applyFont="1"/>
    <xf numFmtId="0" fontId="10" fillId="5" borderId="1" xfId="0" applyFont="1" applyFill="1" applyBorder="1" applyAlignment="1" applyProtection="1">
      <alignment horizontal="left" vertical="center"/>
    </xf>
    <xf numFmtId="0" fontId="11" fillId="5" borderId="2" xfId="0" applyFont="1" applyFill="1" applyBorder="1" applyAlignment="1" applyProtection="1">
      <alignment horizontal="left" vertical="center"/>
    </xf>
    <xf numFmtId="0" fontId="11" fillId="5" borderId="2" xfId="0" applyFont="1" applyFill="1" applyBorder="1" applyAlignment="1" applyProtection="1">
      <alignment horizontal="center" vertical="center"/>
    </xf>
    <xf numFmtId="0" fontId="11" fillId="5" borderId="2" xfId="0" applyNumberFormat="1" applyFont="1" applyFill="1" applyBorder="1" applyAlignment="1" applyProtection="1">
      <alignment horizontal="center" vertical="center"/>
    </xf>
    <xf numFmtId="0" fontId="11" fillId="5" borderId="3" xfId="0" applyNumberFormat="1" applyFont="1" applyFill="1" applyBorder="1" applyAlignment="1" applyProtection="1">
      <alignment vertical="center"/>
    </xf>
    <xf numFmtId="0" fontId="10" fillId="6" borderId="5" xfId="0" applyFont="1" applyFill="1" applyBorder="1" applyAlignment="1" applyProtection="1">
      <alignment horizontal="left"/>
    </xf>
    <xf numFmtId="0" fontId="12" fillId="6" borderId="0" xfId="0" applyFont="1" applyFill="1" applyBorder="1" applyAlignment="1" applyProtection="1">
      <alignment horizontal="left"/>
    </xf>
    <xf numFmtId="0" fontId="12" fillId="6" borderId="0" xfId="0" applyFont="1" applyFill="1" applyBorder="1" applyAlignment="1" applyProtection="1">
      <alignment horizontal="center"/>
    </xf>
    <xf numFmtId="0" fontId="13" fillId="6" borderId="0" xfId="0" applyNumberFormat="1" applyFont="1" applyFill="1" applyBorder="1" applyAlignment="1" applyProtection="1">
      <alignment horizontal="center"/>
    </xf>
    <xf numFmtId="0" fontId="14" fillId="6" borderId="0" xfId="0" applyFont="1" applyFill="1" applyBorder="1" applyAlignment="1" applyProtection="1">
      <alignment horizontal="center"/>
    </xf>
    <xf numFmtId="0" fontId="12" fillId="6" borderId="4" xfId="0" applyFont="1" applyFill="1" applyBorder="1" applyAlignment="1" applyProtection="1"/>
    <xf numFmtId="0" fontId="15" fillId="0" borderId="19" xfId="0" applyFont="1" applyFill="1" applyBorder="1" applyAlignment="1">
      <alignment horizontal="left"/>
    </xf>
    <xf numFmtId="0" fontId="15" fillId="0" borderId="20" xfId="0" applyFont="1" applyFill="1" applyBorder="1" applyAlignment="1">
      <alignment horizontal="left"/>
    </xf>
    <xf numFmtId="0" fontId="15" fillId="0" borderId="20" xfId="0" applyFont="1" applyFill="1" applyBorder="1" applyAlignment="1">
      <alignment horizontal="center"/>
    </xf>
    <xf numFmtId="0" fontId="15" fillId="0" borderId="20" xfId="0" applyNumberFormat="1" applyFont="1" applyFill="1" applyBorder="1" applyAlignment="1">
      <alignment horizontal="center"/>
    </xf>
    <xf numFmtId="0" fontId="15" fillId="0" borderId="20" xfId="0" applyFont="1" applyFill="1" applyBorder="1" applyAlignment="1" applyProtection="1">
      <alignment horizontal="center"/>
    </xf>
    <xf numFmtId="1" fontId="15" fillId="0" borderId="20" xfId="0" applyNumberFormat="1" applyFont="1" applyFill="1" applyBorder="1" applyAlignment="1">
      <alignment horizontal="center"/>
    </xf>
    <xf numFmtId="0" fontId="15" fillId="0" borderId="21" xfId="0" applyFont="1" applyFill="1" applyBorder="1" applyAlignment="1" applyProtection="1"/>
    <xf numFmtId="0" fontId="13" fillId="6" borderId="0" xfId="0" applyFont="1" applyFill="1" applyBorder="1" applyAlignment="1" applyProtection="1">
      <alignment horizontal="left"/>
    </xf>
    <xf numFmtId="0" fontId="13" fillId="6" borderId="0" xfId="0" applyFont="1" applyFill="1" applyBorder="1" applyAlignment="1" applyProtection="1">
      <alignment horizontal="center"/>
    </xf>
    <xf numFmtId="0" fontId="15" fillId="6" borderId="0" xfId="0" applyFont="1" applyFill="1" applyBorder="1" applyAlignment="1" applyProtection="1">
      <alignment horizontal="center"/>
    </xf>
    <xf numFmtId="0" fontId="13" fillId="6" borderId="4" xfId="0" applyFont="1" applyFill="1" applyBorder="1" applyAlignment="1" applyProtection="1"/>
    <xf numFmtId="0" fontId="15" fillId="0" borderId="19" xfId="0" applyFont="1" applyBorder="1" applyAlignment="1">
      <alignment horizontal="left"/>
    </xf>
    <xf numFmtId="0" fontId="15" fillId="0" borderId="20" xfId="0" applyFont="1" applyBorder="1" applyAlignment="1">
      <alignment horizontal="center"/>
    </xf>
    <xf numFmtId="1" fontId="15" fillId="0" borderId="20" xfId="0" applyNumberFormat="1" applyFont="1" applyBorder="1" applyAlignment="1">
      <alignment horizontal="center"/>
    </xf>
    <xf numFmtId="0" fontId="15" fillId="0" borderId="20" xfId="0" applyFont="1" applyBorder="1" applyAlignment="1" applyProtection="1">
      <alignment horizontal="center"/>
    </xf>
    <xf numFmtId="0" fontId="15" fillId="0" borderId="21" xfId="0" applyFont="1" applyBorder="1" applyAlignment="1" applyProtection="1"/>
    <xf numFmtId="0" fontId="15" fillId="0" borderId="20" xfId="0" applyNumberFormat="1" applyFont="1" applyFill="1" applyBorder="1" applyAlignment="1" applyProtection="1">
      <alignment horizontal="center"/>
    </xf>
    <xf numFmtId="1" fontId="15" fillId="0" borderId="21" xfId="0" applyNumberFormat="1" applyFont="1" applyBorder="1" applyAlignment="1"/>
    <xf numFmtId="0" fontId="10" fillId="5" borderId="5" xfId="0" applyFont="1" applyFill="1" applyBorder="1" applyAlignment="1" applyProtection="1">
      <alignment horizontal="left" vertical="center"/>
    </xf>
    <xf numFmtId="0" fontId="13" fillId="5" borderId="0" xfId="0" applyFont="1" applyFill="1" applyBorder="1" applyAlignment="1" applyProtection="1">
      <alignment horizontal="left" vertical="center"/>
    </xf>
    <xf numFmtId="0" fontId="13" fillId="5" borderId="0" xfId="0" applyFont="1" applyFill="1" applyBorder="1" applyAlignment="1" applyProtection="1">
      <alignment horizontal="center" vertical="center"/>
    </xf>
    <xf numFmtId="0" fontId="13" fillId="5" borderId="0" xfId="0" applyNumberFormat="1" applyFont="1" applyFill="1" applyBorder="1" applyAlignment="1" applyProtection="1">
      <alignment horizontal="center" vertical="center"/>
    </xf>
    <xf numFmtId="0" fontId="13" fillId="5" borderId="4" xfId="0" applyNumberFormat="1" applyFont="1" applyFill="1" applyBorder="1" applyAlignment="1" applyProtection="1">
      <alignment vertical="center"/>
    </xf>
    <xf numFmtId="1" fontId="15" fillId="0" borderId="21" xfId="0" applyNumberFormat="1" applyFont="1" applyFill="1" applyBorder="1" applyAlignment="1"/>
    <xf numFmtId="0" fontId="15" fillId="0" borderId="0" xfId="0" applyFont="1" applyFill="1" applyBorder="1" applyAlignment="1">
      <alignment horizontal="center"/>
    </xf>
    <xf numFmtId="0" fontId="15" fillId="0" borderId="24" xfId="0" applyFont="1" applyFill="1" applyBorder="1" applyAlignment="1" applyProtection="1"/>
    <xf numFmtId="0" fontId="6" fillId="7" borderId="0" xfId="0" applyFont="1" applyFill="1" applyBorder="1"/>
    <xf numFmtId="1" fontId="6" fillId="7" borderId="0" xfId="0" applyNumberFormat="1" applyFont="1" applyFill="1" applyBorder="1"/>
    <xf numFmtId="0" fontId="0" fillId="4" borderId="0" xfId="0" applyFill="1"/>
    <xf numFmtId="4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6" fillId="0" borderId="0" xfId="0" applyFont="1"/>
    <xf numFmtId="2" fontId="0" fillId="0" borderId="0" xfId="0" applyNumberFormat="1"/>
    <xf numFmtId="3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0" fillId="0" borderId="0" xfId="0" applyFill="1"/>
    <xf numFmtId="0" fontId="0" fillId="9" borderId="0" xfId="0" applyFill="1"/>
    <xf numFmtId="3" fontId="0" fillId="9" borderId="0" xfId="0" applyNumberFormat="1" applyFill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9" borderId="0" xfId="0" applyNumberFormat="1" applyFill="1" applyAlignment="1">
      <alignment horizontal="right"/>
    </xf>
    <xf numFmtId="0" fontId="0" fillId="9" borderId="0" xfId="0" applyFill="1" applyAlignment="1">
      <alignment horizontal="right"/>
    </xf>
    <xf numFmtId="3" fontId="0" fillId="9" borderId="0" xfId="0" applyNumberFormat="1" applyFill="1" applyAlignment="1">
      <alignment horizontal="right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3" fontId="0" fillId="9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vertical="top"/>
    </xf>
    <xf numFmtId="0" fontId="4" fillId="2" borderId="0" xfId="0" applyFont="1" applyFill="1" applyAlignment="1">
      <alignment horizontal="right" vertical="top"/>
    </xf>
    <xf numFmtId="0" fontId="4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4" fillId="2" borderId="0" xfId="0" applyFont="1" applyFill="1" applyAlignment="1">
      <alignment horizontal="right" vertical="top" wrapText="1"/>
    </xf>
    <xf numFmtId="10" fontId="0" fillId="9" borderId="0" xfId="1" applyNumberFormat="1" applyFont="1" applyFill="1" applyAlignment="1">
      <alignment horizontal="center"/>
    </xf>
    <xf numFmtId="2" fontId="0" fillId="9" borderId="0" xfId="0" applyNumberFormat="1" applyFill="1" applyAlignment="1">
      <alignment horizontal="center"/>
    </xf>
    <xf numFmtId="10" fontId="0" fillId="9" borderId="0" xfId="0" applyNumberFormat="1" applyFill="1" applyAlignment="1">
      <alignment horizontal="center"/>
    </xf>
    <xf numFmtId="0" fontId="17" fillId="3" borderId="0" xfId="0" applyFont="1" applyFill="1" applyAlignment="1">
      <alignment horizontal="right"/>
    </xf>
    <xf numFmtId="0" fontId="18" fillId="9" borderId="0" xfId="0" applyFont="1" applyFill="1" applyAlignment="1">
      <alignment horizontal="right"/>
    </xf>
    <xf numFmtId="9" fontId="0" fillId="9" borderId="0" xfId="0" applyNumberFormat="1" applyFill="1" applyAlignment="1">
      <alignment horizontal="center"/>
    </xf>
    <xf numFmtId="0" fontId="17" fillId="9" borderId="0" xfId="0" applyFont="1" applyFill="1" applyAlignment="1">
      <alignment horizontal="right"/>
    </xf>
    <xf numFmtId="2" fontId="0" fillId="0" borderId="0" xfId="0" applyNumberFormat="1" applyAlignment="1"/>
    <xf numFmtId="2" fontId="5" fillId="0" borderId="0" xfId="0" applyNumberFormat="1" applyFont="1" applyAlignment="1"/>
    <xf numFmtId="2" fontId="6" fillId="0" borderId="0" xfId="0" applyNumberFormat="1" applyFont="1" applyAlignment="1"/>
    <xf numFmtId="3" fontId="6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3" fontId="0" fillId="3" borderId="0" xfId="0" applyNumberFormat="1" applyFill="1" applyAlignment="1">
      <alignment horizontal="right"/>
    </xf>
    <xf numFmtId="10" fontId="0" fillId="3" borderId="0" xfId="0" applyNumberFormat="1" applyFill="1" applyAlignment="1">
      <alignment horizontal="center"/>
    </xf>
    <xf numFmtId="3" fontId="0" fillId="3" borderId="0" xfId="0" applyNumberFormat="1" applyFill="1" applyAlignment="1">
      <alignment horizontal="center"/>
    </xf>
    <xf numFmtId="2" fontId="6" fillId="0" borderId="0" xfId="0" applyNumberFormat="1" applyFont="1"/>
    <xf numFmtId="2" fontId="5" fillId="0" borderId="0" xfId="0" applyNumberFormat="1" applyFont="1"/>
    <xf numFmtId="0" fontId="0" fillId="4" borderId="17" xfId="0" applyFill="1" applyBorder="1"/>
    <xf numFmtId="0" fontId="0" fillId="4" borderId="6" xfId="0" applyFill="1" applyBorder="1"/>
    <xf numFmtId="0" fontId="0" fillId="4" borderId="18" xfId="0" applyFill="1" applyBorder="1"/>
    <xf numFmtId="0" fontId="4" fillId="2" borderId="31" xfId="0" applyFont="1" applyFill="1" applyBorder="1" applyAlignment="1">
      <alignment horizontal="right" vertical="top"/>
    </xf>
    <xf numFmtId="4" fontId="0" fillId="0" borderId="31" xfId="0" applyNumberFormat="1" applyBorder="1" applyAlignment="1">
      <alignment horizontal="right"/>
    </xf>
    <xf numFmtId="0" fontId="0" fillId="0" borderId="31" xfId="0" applyBorder="1" applyAlignment="1">
      <alignment horizontal="right"/>
    </xf>
    <xf numFmtId="3" fontId="0" fillId="0" borderId="31" xfId="0" applyNumberFormat="1" applyBorder="1" applyAlignment="1">
      <alignment horizontal="right"/>
    </xf>
    <xf numFmtId="4" fontId="0" fillId="9" borderId="31" xfId="0" applyNumberFormat="1" applyFill="1" applyBorder="1" applyAlignment="1">
      <alignment horizontal="right"/>
    </xf>
    <xf numFmtId="0" fontId="0" fillId="9" borderId="31" xfId="0" applyFill="1" applyBorder="1" applyAlignment="1">
      <alignment horizontal="right"/>
    </xf>
    <xf numFmtId="3" fontId="0" fillId="9" borderId="31" xfId="0" applyNumberFormat="1" applyFill="1" applyBorder="1" applyAlignment="1">
      <alignment horizontal="right"/>
    </xf>
    <xf numFmtId="4" fontId="5" fillId="0" borderId="31" xfId="0" applyNumberFormat="1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3" fontId="5" fillId="0" borderId="31" xfId="0" applyNumberFormat="1" applyFon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4" fontId="6" fillId="0" borderId="31" xfId="0" applyNumberFormat="1" applyFont="1" applyBorder="1" applyAlignment="1">
      <alignment horizontal="right"/>
    </xf>
    <xf numFmtId="0" fontId="5" fillId="0" borderId="31" xfId="0" applyFont="1" applyBorder="1"/>
    <xf numFmtId="4" fontId="5" fillId="0" borderId="31" xfId="0" applyNumberFormat="1" applyFont="1" applyBorder="1"/>
    <xf numFmtId="3" fontId="5" fillId="0" borderId="31" xfId="0" applyNumberFormat="1" applyFont="1" applyBorder="1"/>
    <xf numFmtId="4" fontId="6" fillId="0" borderId="31" xfId="0" applyNumberFormat="1" applyFont="1" applyBorder="1"/>
    <xf numFmtId="0" fontId="6" fillId="0" borderId="31" xfId="0" applyFont="1" applyBorder="1"/>
    <xf numFmtId="3" fontId="6" fillId="0" borderId="31" xfId="0" applyNumberFormat="1" applyFont="1" applyBorder="1"/>
    <xf numFmtId="2" fontId="5" fillId="0" borderId="31" xfId="0" applyNumberFormat="1" applyFont="1" applyBorder="1"/>
    <xf numFmtId="2" fontId="4" fillId="2" borderId="31" xfId="0" applyNumberFormat="1" applyFont="1" applyFill="1" applyBorder="1" applyAlignment="1">
      <alignment horizontal="right" vertical="top" wrapText="1"/>
    </xf>
    <xf numFmtId="4" fontId="0" fillId="0" borderId="31" xfId="0" applyNumberFormat="1" applyBorder="1" applyAlignment="1"/>
    <xf numFmtId="0" fontId="0" fillId="0" borderId="31" xfId="0" applyBorder="1" applyAlignment="1"/>
    <xf numFmtId="3" fontId="0" fillId="0" borderId="31" xfId="0" applyNumberFormat="1" applyBorder="1" applyAlignment="1"/>
    <xf numFmtId="2" fontId="0" fillId="9" borderId="31" xfId="0" applyNumberFormat="1" applyFill="1" applyBorder="1" applyAlignment="1"/>
    <xf numFmtId="2" fontId="0" fillId="0" borderId="31" xfId="0" applyNumberFormat="1" applyBorder="1" applyAlignment="1"/>
    <xf numFmtId="164" fontId="0" fillId="9" borderId="0" xfId="0" applyNumberFormat="1" applyFill="1" applyAlignment="1">
      <alignment horizontal="center"/>
    </xf>
    <xf numFmtId="4" fontId="15" fillId="0" borderId="20" xfId="0" applyNumberFormat="1" applyFont="1" applyFill="1" applyBorder="1" applyAlignment="1">
      <alignment horizontal="right"/>
    </xf>
    <xf numFmtId="0" fontId="0" fillId="0" borderId="31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20" fillId="0" borderId="21" xfId="0" applyFont="1" applyFill="1" applyBorder="1" applyAlignment="1" applyProtection="1"/>
    <xf numFmtId="0" fontId="6" fillId="0" borderId="31" xfId="0" applyFont="1" applyBorder="1" applyAlignment="1">
      <alignment horizontal="right"/>
    </xf>
    <xf numFmtId="2" fontId="6" fillId="0" borderId="31" xfId="0" applyNumberFormat="1" applyFont="1" applyBorder="1" applyAlignment="1"/>
    <xf numFmtId="0" fontId="5" fillId="3" borderId="0" xfId="0" applyFont="1" applyFill="1"/>
    <xf numFmtId="4" fontId="0" fillId="8" borderId="0" xfId="0" applyNumberFormat="1" applyFill="1" applyAlignment="1">
      <alignment horizontal="right"/>
    </xf>
    <xf numFmtId="0" fontId="0" fillId="8" borderId="0" xfId="0" applyFill="1" applyAlignment="1">
      <alignment horizontal="right"/>
    </xf>
    <xf numFmtId="3" fontId="0" fillId="8" borderId="0" xfId="0" applyNumberFormat="1" applyFill="1" applyAlignment="1">
      <alignment horizontal="right"/>
    </xf>
    <xf numFmtId="2" fontId="0" fillId="8" borderId="0" xfId="0" applyNumberFormat="1" applyFill="1" applyAlignment="1">
      <alignment horizontal="right"/>
    </xf>
    <xf numFmtId="1" fontId="0" fillId="8" borderId="0" xfId="0" applyNumberFormat="1" applyFill="1" applyAlignment="1">
      <alignment horizontal="right"/>
    </xf>
    <xf numFmtId="2" fontId="5" fillId="8" borderId="0" xfId="0" applyNumberFormat="1" applyFont="1" applyFill="1" applyAlignment="1">
      <alignment horizontal="right"/>
    </xf>
    <xf numFmtId="2" fontId="6" fillId="8" borderId="0" xfId="0" applyNumberFormat="1" applyFont="1" applyFill="1" applyAlignment="1">
      <alignment horizontal="right"/>
    </xf>
    <xf numFmtId="0" fontId="5" fillId="8" borderId="0" xfId="0" applyFont="1" applyFill="1"/>
    <xf numFmtId="4" fontId="5" fillId="8" borderId="0" xfId="0" applyNumberFormat="1" applyFont="1" applyFill="1"/>
    <xf numFmtId="3" fontId="5" fillId="8" borderId="0" xfId="0" applyNumberFormat="1" applyFont="1" applyFill="1"/>
    <xf numFmtId="2" fontId="6" fillId="8" borderId="0" xfId="0" applyNumberFormat="1" applyFont="1" applyFill="1"/>
    <xf numFmtId="2" fontId="5" fillId="8" borderId="0" xfId="0" applyNumberFormat="1" applyFont="1" applyFill="1"/>
    <xf numFmtId="4" fontId="6" fillId="8" borderId="0" xfId="0" applyNumberFormat="1" applyFont="1" applyFill="1"/>
    <xf numFmtId="3" fontId="6" fillId="8" borderId="0" xfId="0" applyNumberFormat="1" applyFont="1" applyFill="1"/>
    <xf numFmtId="0" fontId="6" fillId="8" borderId="0" xfId="0" applyFont="1" applyFill="1"/>
    <xf numFmtId="0" fontId="15" fillId="0" borderId="36" xfId="0" applyFont="1" applyFill="1" applyBorder="1" applyAlignment="1">
      <alignment horizontal="left"/>
    </xf>
    <xf numFmtId="0" fontId="0" fillId="4" borderId="6" xfId="0" applyFill="1" applyBorder="1" applyAlignment="1">
      <alignment horizontal="center"/>
    </xf>
    <xf numFmtId="0" fontId="21" fillId="0" borderId="0" xfId="0" applyFont="1"/>
    <xf numFmtId="0" fontId="6" fillId="7" borderId="0" xfId="2" applyFont="1" applyFill="1" applyBorder="1"/>
    <xf numFmtId="0" fontId="16" fillId="7" borderId="1" xfId="3" applyFont="1" applyFill="1" applyBorder="1"/>
    <xf numFmtId="0" fontId="8" fillId="7" borderId="2" xfId="3" applyFont="1" applyFill="1" applyBorder="1"/>
    <xf numFmtId="0" fontId="22" fillId="7" borderId="2" xfId="3" applyFill="1" applyBorder="1"/>
    <xf numFmtId="0" fontId="22" fillId="7" borderId="3" xfId="3" applyFill="1" applyBorder="1"/>
    <xf numFmtId="0" fontId="6" fillId="7" borderId="5" xfId="3" quotePrefix="1" applyFont="1" applyFill="1" applyBorder="1" applyAlignment="1">
      <alignment horizontal="left"/>
    </xf>
    <xf numFmtId="0" fontId="6" fillId="7" borderId="0" xfId="3" quotePrefix="1" applyFont="1" applyFill="1" applyBorder="1" applyAlignment="1">
      <alignment horizontal="left"/>
    </xf>
    <xf numFmtId="0" fontId="6" fillId="7" borderId="4" xfId="3" quotePrefix="1" applyFont="1" applyFill="1" applyBorder="1" applyAlignment="1">
      <alignment horizontal="left"/>
    </xf>
    <xf numFmtId="0" fontId="22" fillId="7" borderId="5" xfId="3" applyFill="1" applyBorder="1"/>
    <xf numFmtId="0" fontId="23" fillId="7" borderId="0" xfId="3" applyFont="1" applyFill="1" applyBorder="1"/>
    <xf numFmtId="0" fontId="22" fillId="7" borderId="0" xfId="3" applyFill="1" applyBorder="1"/>
    <xf numFmtId="0" fontId="22" fillId="7" borderId="4" xfId="3" applyFill="1" applyBorder="1"/>
    <xf numFmtId="0" fontId="24" fillId="7" borderId="10" xfId="2" applyFont="1" applyFill="1" applyBorder="1"/>
    <xf numFmtId="0" fontId="24" fillId="7" borderId="11" xfId="2" applyFont="1" applyFill="1" applyBorder="1"/>
    <xf numFmtId="0" fontId="6" fillId="7" borderId="11" xfId="2" applyFont="1" applyFill="1" applyBorder="1"/>
    <xf numFmtId="0" fontId="6" fillId="7" borderId="12" xfId="2" applyFont="1" applyFill="1" applyBorder="1"/>
    <xf numFmtId="0" fontId="6" fillId="7" borderId="5" xfId="2" applyFont="1" applyFill="1" applyBorder="1"/>
    <xf numFmtId="0" fontId="6" fillId="7" borderId="0" xfId="2" applyFont="1" applyFill="1" applyBorder="1" applyAlignment="1"/>
    <xf numFmtId="0" fontId="22" fillId="7" borderId="13" xfId="3" applyFill="1" applyBorder="1"/>
    <xf numFmtId="0" fontId="22" fillId="7" borderId="14" xfId="3" applyFill="1" applyBorder="1"/>
    <xf numFmtId="0" fontId="22" fillId="7" borderId="15" xfId="3" applyFill="1" applyBorder="1"/>
    <xf numFmtId="0" fontId="6" fillId="7" borderId="4" xfId="2" applyFont="1" applyFill="1" applyBorder="1"/>
    <xf numFmtId="0" fontId="8" fillId="7" borderId="5" xfId="2" applyFont="1" applyFill="1" applyBorder="1"/>
    <xf numFmtId="0" fontId="8" fillId="7" borderId="0" xfId="2" applyFont="1" applyFill="1" applyBorder="1"/>
    <xf numFmtId="0" fontId="7" fillId="7" borderId="5" xfId="2" applyFont="1" applyFill="1" applyBorder="1"/>
    <xf numFmtId="0" fontId="7" fillId="7" borderId="0" xfId="2" applyFont="1" applyFill="1" applyBorder="1"/>
    <xf numFmtId="0" fontId="6" fillId="7" borderId="0" xfId="2" applyFont="1" applyFill="1"/>
    <xf numFmtId="0" fontId="25" fillId="7" borderId="5" xfId="2" applyFont="1" applyFill="1" applyBorder="1"/>
    <xf numFmtId="0" fontId="25" fillId="7" borderId="0" xfId="3" applyFont="1" applyFill="1" applyBorder="1"/>
    <xf numFmtId="0" fontId="6" fillId="7" borderId="0" xfId="3" applyFont="1" applyFill="1" applyBorder="1"/>
    <xf numFmtId="0" fontId="22" fillId="7" borderId="25" xfId="3" applyFill="1" applyBorder="1"/>
    <xf numFmtId="0" fontId="22" fillId="7" borderId="16" xfId="3" applyFill="1" applyBorder="1"/>
    <xf numFmtId="0" fontId="22" fillId="7" borderId="26" xfId="3" applyFill="1" applyBorder="1"/>
    <xf numFmtId="0" fontId="6" fillId="6" borderId="33" xfId="2" applyFont="1" applyFill="1" applyBorder="1" applyAlignment="1">
      <alignment vertical="top" wrapText="1"/>
    </xf>
    <xf numFmtId="0" fontId="6" fillId="7" borderId="0" xfId="2" applyFont="1" applyFill="1" applyBorder="1" applyAlignment="1">
      <alignment vertical="top" wrapText="1"/>
    </xf>
    <xf numFmtId="0" fontId="6" fillId="7" borderId="4" xfId="2" applyFont="1" applyFill="1" applyBorder="1" applyAlignment="1">
      <alignment vertical="top" wrapText="1"/>
    </xf>
    <xf numFmtId="0" fontId="6" fillId="7" borderId="0" xfId="2" applyFont="1" applyFill="1" applyBorder="1" applyAlignment="1">
      <alignment horizontal="left" vertical="top" wrapText="1" indent="1"/>
    </xf>
    <xf numFmtId="0" fontId="6" fillId="7" borderId="31" xfId="2" applyFont="1" applyFill="1" applyBorder="1" applyAlignment="1">
      <alignment vertical="top" wrapText="1"/>
    </xf>
    <xf numFmtId="0" fontId="6" fillId="7" borderId="38" xfId="2" applyFont="1" applyFill="1" applyBorder="1" applyAlignment="1">
      <alignment vertical="top" wrapText="1"/>
    </xf>
    <xf numFmtId="0" fontId="27" fillId="7" borderId="0" xfId="2" applyFont="1" applyFill="1" applyBorder="1"/>
    <xf numFmtId="0" fontId="25" fillId="7" borderId="27" xfId="2" applyFont="1" applyFill="1" applyBorder="1"/>
    <xf numFmtId="0" fontId="25" fillId="7" borderId="11" xfId="2" applyFont="1" applyFill="1" applyBorder="1"/>
    <xf numFmtId="0" fontId="6" fillId="7" borderId="28" xfId="2" applyFont="1" applyFill="1" applyBorder="1"/>
    <xf numFmtId="0" fontId="6" fillId="7" borderId="7" xfId="2" applyFont="1" applyFill="1" applyBorder="1"/>
    <xf numFmtId="0" fontId="6" fillId="7" borderId="8" xfId="2" applyFont="1" applyFill="1" applyBorder="1"/>
    <xf numFmtId="0" fontId="6" fillId="7" borderId="9" xfId="2" applyFont="1" applyFill="1" applyBorder="1"/>
    <xf numFmtId="0" fontId="15" fillId="0" borderId="0" xfId="4" applyFont="1" applyFill="1" applyBorder="1" applyAlignment="1">
      <alignment horizontal="center" vertical="top"/>
    </xf>
    <xf numFmtId="1" fontId="15" fillId="0" borderId="0" xfId="4" applyNumberFormat="1" applyFont="1" applyFill="1" applyBorder="1" applyAlignment="1">
      <alignment horizontal="center" vertical="top"/>
    </xf>
    <xf numFmtId="0" fontId="15" fillId="0" borderId="0" xfId="0" applyFont="1" applyBorder="1" applyAlignment="1">
      <alignment horizontal="center"/>
    </xf>
    <xf numFmtId="0" fontId="15" fillId="0" borderId="4" xfId="0" applyFont="1" applyBorder="1" applyAlignment="1" applyProtection="1"/>
    <xf numFmtId="0" fontId="11" fillId="5" borderId="2" xfId="0" applyFont="1" applyFill="1" applyBorder="1" applyAlignment="1" applyProtection="1">
      <alignment horizontal="center"/>
    </xf>
    <xf numFmtId="4" fontId="15" fillId="0" borderId="37" xfId="0" applyNumberFormat="1" applyFont="1" applyFill="1" applyBorder="1" applyAlignment="1">
      <alignment horizontal="center"/>
    </xf>
    <xf numFmtId="0" fontId="13" fillId="5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>
      <alignment vertical="top"/>
    </xf>
    <xf numFmtId="0" fontId="15" fillId="0" borderId="0" xfId="4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2" fontId="6" fillId="0" borderId="0" xfId="4" applyNumberFormat="1" applyFont="1" applyFill="1" applyBorder="1" applyAlignment="1">
      <alignment horizontal="right" vertical="top"/>
    </xf>
    <xf numFmtId="0" fontId="30" fillId="0" borderId="0" xfId="0" applyFont="1" applyFill="1" applyBorder="1"/>
    <xf numFmtId="0" fontId="31" fillId="0" borderId="0" xfId="0" applyFont="1" applyFill="1" applyBorder="1" applyProtection="1">
      <protection locked="0"/>
    </xf>
    <xf numFmtId="0" fontId="32" fillId="0" borderId="0" xfId="0" applyFont="1" applyFill="1" applyBorder="1" applyProtection="1">
      <protection locked="0"/>
    </xf>
    <xf numFmtId="0" fontId="30" fillId="0" borderId="0" xfId="0" applyFont="1" applyFill="1" applyBorder="1" applyProtection="1">
      <protection locked="0"/>
    </xf>
    <xf numFmtId="0" fontId="33" fillId="0" borderId="0" xfId="0" applyFont="1" applyFill="1" applyBorder="1" applyProtection="1">
      <protection locked="0"/>
    </xf>
    <xf numFmtId="0" fontId="34" fillId="0" borderId="21" xfId="0" applyFont="1" applyBorder="1" applyAlignment="1" applyProtection="1"/>
    <xf numFmtId="1" fontId="34" fillId="0" borderId="21" xfId="0" applyNumberFormat="1" applyFont="1" applyFill="1" applyBorder="1" applyAlignment="1"/>
    <xf numFmtId="0" fontId="6" fillId="7" borderId="14" xfId="2" applyFont="1" applyFill="1" applyBorder="1"/>
    <xf numFmtId="0" fontId="37" fillId="0" borderId="21" xfId="0" applyFont="1" applyBorder="1" applyAlignment="1" applyProtection="1"/>
    <xf numFmtId="0" fontId="36" fillId="0" borderId="21" xfId="0" applyFont="1" applyBorder="1" applyAlignment="1" applyProtection="1"/>
    <xf numFmtId="1" fontId="36" fillId="0" borderId="21" xfId="0" applyNumberFormat="1" applyFont="1" applyFill="1" applyBorder="1" applyAlignment="1"/>
    <xf numFmtId="0" fontId="15" fillId="0" borderId="39" xfId="0" applyFont="1" applyBorder="1" applyAlignment="1">
      <alignment horizontal="left"/>
    </xf>
    <xf numFmtId="0" fontId="38" fillId="0" borderId="20" xfId="0" applyFont="1" applyBorder="1" applyAlignment="1">
      <alignment horizontal="center"/>
    </xf>
    <xf numFmtId="0" fontId="38" fillId="0" borderId="20" xfId="0" applyFont="1" applyBorder="1" applyAlignment="1" applyProtection="1">
      <alignment horizontal="center"/>
    </xf>
    <xf numFmtId="3" fontId="0" fillId="4" borderId="6" xfId="0" applyNumberFormat="1" applyFill="1" applyBorder="1" applyAlignment="1">
      <alignment horizontal="right"/>
    </xf>
    <xf numFmtId="3" fontId="11" fillId="5" borderId="2" xfId="0" applyNumberFormat="1" applyFont="1" applyFill="1" applyBorder="1" applyAlignment="1" applyProtection="1">
      <alignment horizontal="right" vertical="center"/>
    </xf>
    <xf numFmtId="3" fontId="12" fillId="6" borderId="0" xfId="0" applyNumberFormat="1" applyFont="1" applyFill="1" applyBorder="1" applyAlignment="1" applyProtection="1">
      <alignment horizontal="right"/>
    </xf>
    <xf numFmtId="0" fontId="9" fillId="11" borderId="9" xfId="0" applyFont="1" applyFill="1" applyBorder="1" applyAlignment="1" applyProtection="1">
      <alignment vertical="top" wrapText="1"/>
    </xf>
    <xf numFmtId="0" fontId="19" fillId="11" borderId="3" xfId="0" applyFont="1" applyFill="1" applyBorder="1" applyAlignment="1" applyProtection="1">
      <alignment horizontal="left" vertical="center"/>
    </xf>
    <xf numFmtId="0" fontId="19" fillId="11" borderId="2" xfId="0" applyFont="1" applyFill="1" applyBorder="1" applyAlignment="1" applyProtection="1">
      <alignment horizontal="center" vertical="center"/>
    </xf>
    <xf numFmtId="3" fontId="19" fillId="11" borderId="2" xfId="0" applyNumberFormat="1" applyFont="1" applyFill="1" applyBorder="1" applyAlignment="1" applyProtection="1">
      <alignment horizontal="right" vertical="center"/>
    </xf>
    <xf numFmtId="0" fontId="19" fillId="11" borderId="2" xfId="0" applyFont="1" applyFill="1" applyBorder="1" applyAlignment="1" applyProtection="1">
      <alignment horizontal="center"/>
    </xf>
    <xf numFmtId="0" fontId="19" fillId="11" borderId="2" xfId="0" applyFont="1" applyFill="1" applyBorder="1" applyAlignment="1" applyProtection="1">
      <alignment horizontal="left" vertical="center"/>
    </xf>
    <xf numFmtId="0" fontId="9" fillId="11" borderId="8" xfId="0" applyFont="1" applyFill="1" applyBorder="1" applyAlignment="1" applyProtection="1">
      <alignment horizontal="center" vertical="top" wrapText="1"/>
    </xf>
    <xf numFmtId="3" fontId="9" fillId="11" borderId="8" xfId="0" applyNumberFormat="1" applyFont="1" applyFill="1" applyBorder="1" applyAlignment="1" applyProtection="1">
      <alignment horizontal="right" vertical="top" wrapText="1"/>
    </xf>
    <xf numFmtId="0" fontId="9" fillId="11" borderId="8" xfId="0" applyFont="1" applyFill="1" applyBorder="1" applyAlignment="1" applyProtection="1">
      <alignment horizontal="center" wrapText="1"/>
    </xf>
    <xf numFmtId="0" fontId="9" fillId="11" borderId="8" xfId="0" applyFont="1" applyFill="1" applyBorder="1" applyAlignment="1" applyProtection="1">
      <alignment vertical="top" wrapText="1"/>
    </xf>
    <xf numFmtId="0" fontId="19" fillId="11" borderId="1" xfId="0" applyFont="1" applyFill="1" applyBorder="1" applyAlignment="1" applyProtection="1">
      <alignment horizontal="left" vertical="center"/>
    </xf>
    <xf numFmtId="0" fontId="9" fillId="11" borderId="7" xfId="0" applyFont="1" applyFill="1" applyBorder="1" applyAlignment="1" applyProtection="1">
      <alignment vertical="top" wrapText="1"/>
    </xf>
    <xf numFmtId="0" fontId="9" fillId="4" borderId="5" xfId="0" applyFont="1" applyFill="1" applyBorder="1" applyAlignment="1" applyProtection="1">
      <alignment horizontal="left" vertical="top" wrapText="1"/>
    </xf>
    <xf numFmtId="0" fontId="9" fillId="4" borderId="0" xfId="0" applyFont="1" applyFill="1" applyBorder="1" applyAlignment="1" applyProtection="1">
      <alignment horizontal="left" vertical="top" wrapText="1"/>
    </xf>
    <xf numFmtId="0" fontId="9" fillId="4" borderId="0" xfId="0" applyFont="1" applyFill="1" applyBorder="1" applyAlignment="1" applyProtection="1">
      <alignment horizontal="center" vertical="top" wrapText="1"/>
    </xf>
    <xf numFmtId="3" fontId="9" fillId="4" borderId="0" xfId="0" applyNumberFormat="1" applyFont="1" applyFill="1" applyBorder="1" applyAlignment="1" applyProtection="1">
      <alignment horizontal="right" vertical="top" wrapText="1"/>
    </xf>
    <xf numFmtId="0" fontId="9" fillId="4" borderId="0" xfId="0" applyFont="1" applyFill="1" applyBorder="1" applyAlignment="1" applyProtection="1">
      <alignment horizontal="center" wrapText="1"/>
    </xf>
    <xf numFmtId="0" fontId="9" fillId="4" borderId="4" xfId="0" applyFont="1" applyFill="1" applyBorder="1" applyAlignment="1" applyProtection="1">
      <alignment vertical="top" wrapText="1"/>
    </xf>
    <xf numFmtId="0" fontId="39" fillId="6" borderId="5" xfId="0" applyFont="1" applyFill="1" applyBorder="1" applyAlignment="1" applyProtection="1">
      <alignment horizontal="left"/>
    </xf>
    <xf numFmtId="0" fontId="40" fillId="11" borderId="1" xfId="0" applyFont="1" applyFill="1" applyBorder="1" applyAlignment="1" applyProtection="1">
      <alignment horizontal="center" vertical="center" wrapText="1"/>
    </xf>
    <xf numFmtId="0" fontId="40" fillId="11" borderId="2" xfId="0" applyFont="1" applyFill="1" applyBorder="1" applyAlignment="1" applyProtection="1">
      <alignment horizontal="center" vertical="center" wrapText="1"/>
    </xf>
    <xf numFmtId="3" fontId="40" fillId="11" borderId="2" xfId="0" applyNumberFormat="1" applyFont="1" applyFill="1" applyBorder="1" applyAlignment="1" applyProtection="1">
      <alignment horizontal="center" vertical="center" wrapText="1"/>
    </xf>
    <xf numFmtId="0" fontId="40" fillId="11" borderId="2" xfId="0" applyFont="1" applyFill="1" applyBorder="1" applyAlignment="1" applyProtection="1">
      <alignment horizontal="center" vertical="top" wrapText="1"/>
    </xf>
    <xf numFmtId="0" fontId="15" fillId="0" borderId="0" xfId="0" applyFont="1" applyFill="1" applyBorder="1" applyAlignment="1">
      <alignment horizontal="left"/>
    </xf>
    <xf numFmtId="3" fontId="15" fillId="0" borderId="0" xfId="0" applyNumberFormat="1" applyFont="1" applyFill="1" applyBorder="1" applyAlignment="1">
      <alignment horizontal="right"/>
    </xf>
    <xf numFmtId="4" fontId="15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 applyProtection="1"/>
    <xf numFmtId="0" fontId="13" fillId="6" borderId="0" xfId="0" applyFont="1" applyFill="1" applyBorder="1" applyAlignment="1" applyProtection="1">
      <alignment horizontal="center" vertical="center"/>
    </xf>
    <xf numFmtId="3" fontId="15" fillId="0" borderId="37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left"/>
    </xf>
    <xf numFmtId="0" fontId="15" fillId="0" borderId="4" xfId="0" applyFont="1" applyFill="1" applyBorder="1" applyAlignment="1" applyProtection="1"/>
    <xf numFmtId="3" fontId="15" fillId="0" borderId="20" xfId="0" applyNumberFormat="1" applyFont="1" applyFill="1" applyBorder="1" applyAlignment="1">
      <alignment horizontal="center" vertical="center"/>
    </xf>
    <xf numFmtId="0" fontId="15" fillId="0" borderId="0" xfId="0" quotePrefix="1" applyNumberFormat="1" applyFont="1" applyFill="1" applyBorder="1" applyAlignment="1">
      <alignment horizontal="center"/>
    </xf>
    <xf numFmtId="0" fontId="15" fillId="0" borderId="0" xfId="0" quotePrefix="1" applyFont="1" applyFill="1" applyBorder="1" applyAlignment="1">
      <alignment horizontal="center"/>
    </xf>
    <xf numFmtId="0" fontId="15" fillId="0" borderId="22" xfId="0" applyFont="1" applyFill="1" applyBorder="1" applyAlignment="1">
      <alignment horizontal="left"/>
    </xf>
    <xf numFmtId="0" fontId="15" fillId="0" borderId="23" xfId="0" applyFont="1" applyFill="1" applyBorder="1" applyAlignment="1">
      <alignment horizontal="left"/>
    </xf>
    <xf numFmtId="0" fontId="15" fillId="0" borderId="41" xfId="0" applyFont="1" applyFill="1" applyBorder="1" applyAlignment="1">
      <alignment horizontal="left"/>
    </xf>
    <xf numFmtId="0" fontId="15" fillId="0" borderId="23" xfId="0" applyFont="1" applyFill="1" applyBorder="1" applyAlignment="1">
      <alignment horizontal="center"/>
    </xf>
    <xf numFmtId="4" fontId="15" fillId="0" borderId="42" xfId="0" applyNumberFormat="1" applyFont="1" applyFill="1" applyBorder="1" applyAlignment="1">
      <alignment horizontal="center"/>
    </xf>
    <xf numFmtId="0" fontId="15" fillId="0" borderId="23" xfId="0" applyNumberFormat="1" applyFont="1" applyFill="1" applyBorder="1" applyAlignment="1">
      <alignment horizontal="center"/>
    </xf>
    <xf numFmtId="0" fontId="15" fillId="0" borderId="23" xfId="0" applyFont="1" applyFill="1" applyBorder="1" applyAlignment="1" applyProtection="1">
      <alignment horizontal="center"/>
    </xf>
    <xf numFmtId="1" fontId="15" fillId="0" borderId="20" xfId="0" quotePrefix="1" applyNumberFormat="1" applyFont="1" applyFill="1" applyBorder="1" applyAlignment="1">
      <alignment horizontal="center"/>
    </xf>
    <xf numFmtId="0" fontId="40" fillId="11" borderId="3" xfId="0" applyFont="1" applyFill="1" applyBorder="1" applyAlignment="1" applyProtection="1">
      <alignment horizontal="center" vertical="center" wrapText="1"/>
    </xf>
    <xf numFmtId="1" fontId="15" fillId="0" borderId="23" xfId="0" quotePrefix="1" applyNumberFormat="1" applyFont="1" applyFill="1" applyBorder="1" applyAlignment="1">
      <alignment horizontal="center"/>
    </xf>
    <xf numFmtId="0" fontId="9" fillId="11" borderId="8" xfId="0" applyFont="1" applyFill="1" applyBorder="1" applyAlignment="1" applyProtection="1">
      <alignment horizontal="center" vertical="center" wrapText="1"/>
    </xf>
    <xf numFmtId="0" fontId="19" fillId="11" borderId="0" xfId="0" applyFont="1" applyFill="1" applyBorder="1" applyAlignment="1" applyProtection="1">
      <alignment vertical="top"/>
    </xf>
    <xf numFmtId="0" fontId="9" fillId="11" borderId="0" xfId="0" applyFont="1" applyFill="1" applyBorder="1" applyAlignment="1" applyProtection="1">
      <alignment vertical="top" wrapText="1"/>
    </xf>
    <xf numFmtId="1" fontId="15" fillId="0" borderId="20" xfId="0" quotePrefix="1" applyNumberFormat="1" applyFont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4" xfId="0" applyFont="1" applyFill="1" applyBorder="1" applyAlignment="1" applyProtection="1"/>
    <xf numFmtId="3" fontId="15" fillId="0" borderId="37" xfId="7" applyNumberFormat="1" applyFont="1" applyFill="1" applyBorder="1" applyAlignment="1">
      <alignment horizontal="center" vertical="center"/>
    </xf>
    <xf numFmtId="0" fontId="15" fillId="0" borderId="0" xfId="0" applyFont="1" applyFill="1" applyAlignment="1"/>
    <xf numFmtId="0" fontId="15" fillId="0" borderId="0" xfId="0" applyFont="1" applyFill="1" applyAlignment="1">
      <alignment vertical="center"/>
    </xf>
    <xf numFmtId="0" fontId="49" fillId="13" borderId="8" xfId="0" applyFont="1" applyFill="1" applyBorder="1" applyAlignment="1">
      <alignment horizontal="center" vertical="top" wrapText="1"/>
    </xf>
    <xf numFmtId="0" fontId="49" fillId="13" borderId="9" xfId="0" applyFont="1" applyFill="1" applyBorder="1" applyAlignment="1">
      <alignment vertical="top" wrapText="1"/>
    </xf>
    <xf numFmtId="0" fontId="0" fillId="8" borderId="43" xfId="0" applyFill="1" applyBorder="1" applyAlignment="1">
      <alignment horizontal="center" vertical="top"/>
    </xf>
    <xf numFmtId="0" fontId="6" fillId="8" borderId="44" xfId="0" applyFont="1" applyFill="1" applyBorder="1" applyAlignment="1">
      <alignment vertical="top"/>
    </xf>
    <xf numFmtId="0" fontId="0" fillId="4" borderId="5" xfId="0" applyFill="1" applyBorder="1" applyAlignment="1">
      <alignment horizontal="center" vertical="top"/>
    </xf>
    <xf numFmtId="0" fontId="6" fillId="4" borderId="4" xfId="0" applyFont="1" applyFill="1" applyBorder="1" applyAlignment="1">
      <alignment vertical="top"/>
    </xf>
    <xf numFmtId="0" fontId="0" fillId="0" borderId="0" xfId="0" applyAlignment="1"/>
    <xf numFmtId="0" fontId="52" fillId="0" borderId="0" xfId="0" applyFont="1" applyAlignment="1">
      <alignment vertical="top"/>
    </xf>
    <xf numFmtId="14" fontId="0" fillId="4" borderId="45" xfId="0" applyNumberFormat="1" applyFill="1" applyBorder="1" applyAlignment="1">
      <alignment horizontal="center"/>
    </xf>
    <xf numFmtId="0" fontId="52" fillId="4" borderId="46" xfId="0" applyFont="1" applyFill="1" applyBorder="1" applyAlignment="1">
      <alignment horizontal="center" vertical="top"/>
    </xf>
    <xf numFmtId="0" fontId="0" fillId="4" borderId="46" xfId="0" applyFill="1" applyBorder="1" applyAlignment="1">
      <alignment horizontal="center" vertical="top"/>
    </xf>
    <xf numFmtId="0" fontId="0" fillId="0" borderId="47" xfId="0" applyBorder="1" applyAlignment="1">
      <alignment horizontal="center"/>
    </xf>
    <xf numFmtId="0" fontId="50" fillId="4" borderId="45" xfId="0" applyFont="1" applyFill="1" applyBorder="1" applyAlignment="1">
      <alignment wrapText="1"/>
    </xf>
    <xf numFmtId="0" fontId="53" fillId="4" borderId="46" xfId="0" quotePrefix="1" applyFont="1" applyFill="1" applyBorder="1" applyAlignment="1">
      <alignment vertical="top" wrapText="1"/>
    </xf>
    <xf numFmtId="0" fontId="54" fillId="4" borderId="46" xfId="0" applyFont="1" applyFill="1" applyBorder="1" applyAlignment="1">
      <alignment vertical="top" wrapText="1"/>
    </xf>
    <xf numFmtId="0" fontId="6" fillId="4" borderId="46" xfId="0" applyFont="1" applyFill="1" applyBorder="1" applyAlignment="1">
      <alignment vertical="top"/>
    </xf>
    <xf numFmtId="0" fontId="54" fillId="4" borderId="46" xfId="0" applyFont="1" applyFill="1" applyBorder="1" applyAlignment="1">
      <alignment vertical="top"/>
    </xf>
    <xf numFmtId="0" fontId="0" fillId="0" borderId="47" xfId="0" applyBorder="1"/>
    <xf numFmtId="0" fontId="55" fillId="4" borderId="4" xfId="0" quotePrefix="1" applyFont="1" applyFill="1" applyBorder="1" applyAlignment="1">
      <alignment vertical="top" wrapText="1"/>
    </xf>
    <xf numFmtId="0" fontId="0" fillId="4" borderId="0" xfId="0" applyFill="1" applyBorder="1" applyAlignment="1">
      <alignment horizontal="center" vertical="top"/>
    </xf>
    <xf numFmtId="0" fontId="53" fillId="4" borderId="4" xfId="0" quotePrefix="1" applyFont="1" applyFill="1" applyBorder="1" applyAlignment="1">
      <alignment vertical="top" wrapText="1"/>
    </xf>
    <xf numFmtId="0" fontId="54" fillId="4" borderId="4" xfId="0" applyFont="1" applyFill="1" applyBorder="1" applyAlignment="1">
      <alignment vertical="top" wrapText="1"/>
    </xf>
    <xf numFmtId="0" fontId="54" fillId="4" borderId="4" xfId="0" applyFont="1" applyFill="1" applyBorder="1" applyAlignment="1">
      <alignment vertical="top"/>
    </xf>
    <xf numFmtId="0" fontId="6" fillId="4" borderId="5" xfId="0" applyFont="1" applyFill="1" applyBorder="1" applyAlignment="1">
      <alignment horizontal="center" vertical="top"/>
    </xf>
    <xf numFmtId="0" fontId="0" fillId="0" borderId="4" xfId="0" applyBorder="1"/>
    <xf numFmtId="0" fontId="0" fillId="8" borderId="48" xfId="0" applyFill="1" applyBorder="1" applyAlignment="1">
      <alignment horizontal="center" vertical="top"/>
    </xf>
    <xf numFmtId="14" fontId="5" fillId="4" borderId="46" xfId="0" applyNumberFormat="1" applyFont="1" applyFill="1" applyBorder="1" applyAlignment="1">
      <alignment vertical="top"/>
    </xf>
    <xf numFmtId="16" fontId="0" fillId="4" borderId="46" xfId="0" applyNumberFormat="1" applyFill="1" applyBorder="1" applyAlignment="1">
      <alignment horizontal="center" vertical="top"/>
    </xf>
    <xf numFmtId="16" fontId="6" fillId="4" borderId="46" xfId="0" applyNumberFormat="1" applyFont="1" applyFill="1" applyBorder="1" applyAlignment="1">
      <alignment horizontal="center" vertical="top"/>
    </xf>
    <xf numFmtId="0" fontId="0" fillId="4" borderId="47" xfId="0" applyFill="1" applyBorder="1" applyAlignment="1">
      <alignment horizontal="center" vertical="top"/>
    </xf>
    <xf numFmtId="1" fontId="20" fillId="0" borderId="20" xfId="0" applyNumberFormat="1" applyFont="1" applyFill="1" applyBorder="1" applyAlignment="1">
      <alignment horizontal="center"/>
    </xf>
    <xf numFmtId="1" fontId="20" fillId="0" borderId="20" xfId="0" quotePrefix="1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>
      <alignment horizontal="center"/>
    </xf>
    <xf numFmtId="0" fontId="20" fillId="0" borderId="0" xfId="4" applyFont="1" applyFill="1" applyBorder="1" applyAlignment="1">
      <alignment horizontal="center" vertical="top"/>
    </xf>
    <xf numFmtId="1" fontId="20" fillId="0" borderId="20" xfId="0" quotePrefix="1" applyNumberFormat="1" applyFont="1" applyBorder="1" applyAlignment="1">
      <alignment horizontal="center"/>
    </xf>
    <xf numFmtId="0" fontId="20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6" fillId="4" borderId="5" xfId="0" applyFont="1" applyFill="1" applyBorder="1" applyAlignment="1">
      <alignment horizontal="center" vertical="center" wrapText="1"/>
    </xf>
    <xf numFmtId="14" fontId="6" fillId="0" borderId="46" xfId="0" applyNumberFormat="1" applyFont="1" applyFill="1" applyBorder="1" applyAlignment="1">
      <alignment horizontal="center" vertical="center" wrapText="1"/>
    </xf>
    <xf numFmtId="0" fontId="50" fillId="4" borderId="4" xfId="0" applyFont="1" applyFill="1" applyBorder="1" applyAlignment="1">
      <alignment wrapText="1"/>
    </xf>
    <xf numFmtId="0" fontId="0" fillId="4" borderId="33" xfId="0" applyFill="1" applyBorder="1" applyAlignment="1">
      <alignment horizontal="center" vertical="top"/>
    </xf>
    <xf numFmtId="14" fontId="0" fillId="4" borderId="33" xfId="0" applyNumberFormat="1" applyFill="1" applyBorder="1" applyAlignment="1">
      <alignment horizontal="center" vertical="top"/>
    </xf>
    <xf numFmtId="0" fontId="57" fillId="4" borderId="33" xfId="0" applyFont="1" applyFill="1" applyBorder="1" applyAlignment="1">
      <alignment vertical="top"/>
    </xf>
    <xf numFmtId="1" fontId="15" fillId="0" borderId="21" xfId="0" applyNumberFormat="1" applyFont="1" applyFill="1" applyBorder="1" applyAlignment="1">
      <alignment horizontal="left"/>
    </xf>
    <xf numFmtId="1" fontId="15" fillId="0" borderId="0" xfId="0" quotePrefix="1" applyNumberFormat="1" applyFont="1" applyFill="1" applyBorder="1" applyAlignment="1">
      <alignment horizontal="center"/>
    </xf>
    <xf numFmtId="3" fontId="15" fillId="0" borderId="23" xfId="0" applyNumberFormat="1" applyFont="1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top"/>
    </xf>
    <xf numFmtId="14" fontId="0" fillId="4" borderId="32" xfId="0" applyNumberFormat="1" applyFill="1" applyBorder="1" applyAlignment="1">
      <alignment horizontal="center" vertical="top"/>
    </xf>
    <xf numFmtId="0" fontId="57" fillId="4" borderId="32" xfId="0" applyFont="1" applyFill="1" applyBorder="1" applyAlignment="1">
      <alignment vertical="top"/>
    </xf>
    <xf numFmtId="0" fontId="0" fillId="4" borderId="38" xfId="0" applyFill="1" applyBorder="1" applyAlignment="1">
      <alignment horizontal="center" vertical="top"/>
    </xf>
    <xf numFmtId="14" fontId="0" fillId="4" borderId="38" xfId="0" applyNumberFormat="1" applyFill="1" applyBorder="1" applyAlignment="1">
      <alignment horizontal="center" vertical="top"/>
    </xf>
    <xf numFmtId="0" fontId="55" fillId="4" borderId="38" xfId="0" applyFont="1" applyFill="1" applyBorder="1" applyAlignment="1">
      <alignment vertical="top"/>
    </xf>
    <xf numFmtId="0" fontId="0" fillId="4" borderId="31" xfId="0" applyFill="1" applyBorder="1" applyAlignment="1">
      <alignment horizontal="center" vertical="top"/>
    </xf>
    <xf numFmtId="14" fontId="0" fillId="4" borderId="31" xfId="0" applyNumberFormat="1" applyFill="1" applyBorder="1" applyAlignment="1">
      <alignment horizontal="center" vertical="top"/>
    </xf>
    <xf numFmtId="1" fontId="58" fillId="0" borderId="0" xfId="0" applyNumberFormat="1" applyFont="1" applyAlignment="1">
      <alignment horizontal="center" vertical="center"/>
    </xf>
    <xf numFmtId="0" fontId="50" fillId="4" borderId="49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4" borderId="50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top"/>
    </xf>
    <xf numFmtId="0" fontId="0" fillId="4" borderId="35" xfId="0" applyFill="1" applyBorder="1" applyAlignment="1">
      <alignment horizontal="center" vertical="top"/>
    </xf>
    <xf numFmtId="14" fontId="6" fillId="0" borderId="52" xfId="0" applyNumberFormat="1" applyFont="1" applyBorder="1" applyAlignment="1">
      <alignment horizontal="center" vertical="center" wrapText="1"/>
    </xf>
    <xf numFmtId="0" fontId="0" fillId="4" borderId="31" xfId="0" applyFill="1" applyBorder="1" applyAlignment="1">
      <alignment vertical="top"/>
    </xf>
    <xf numFmtId="0" fontId="6" fillId="4" borderId="38" xfId="0" applyFont="1" applyFill="1" applyBorder="1" applyAlignment="1">
      <alignment vertical="top"/>
    </xf>
    <xf numFmtId="0" fontId="15" fillId="0" borderId="5" xfId="0" applyFont="1" applyBorder="1" applyAlignment="1">
      <alignment horizontal="left"/>
    </xf>
    <xf numFmtId="3" fontId="15" fillId="0" borderId="0" xfId="7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/>
    </xf>
    <xf numFmtId="1" fontId="15" fillId="0" borderId="0" xfId="0" quotePrefix="1" applyNumberFormat="1" applyFont="1" applyBorder="1" applyAlignment="1">
      <alignment horizontal="center"/>
    </xf>
    <xf numFmtId="0" fontId="0" fillId="4" borderId="20" xfId="0" applyFill="1" applyBorder="1" applyAlignment="1">
      <alignment horizontal="center" vertical="top"/>
    </xf>
    <xf numFmtId="0" fontId="50" fillId="4" borderId="4" xfId="0" applyFont="1" applyFill="1" applyBorder="1" applyAlignment="1">
      <alignment vertical="center" wrapText="1"/>
    </xf>
    <xf numFmtId="0" fontId="59" fillId="4" borderId="4" xfId="0" quotePrefix="1" applyFont="1" applyFill="1" applyBorder="1" applyAlignment="1">
      <alignment vertical="top"/>
    </xf>
    <xf numFmtId="0" fontId="0" fillId="4" borderId="5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top"/>
    </xf>
    <xf numFmtId="14" fontId="6" fillId="0" borderId="31" xfId="0" applyNumberFormat="1" applyFont="1" applyBorder="1" applyAlignment="1">
      <alignment horizontal="center" vertical="center" wrapText="1"/>
    </xf>
    <xf numFmtId="14" fontId="6" fillId="0" borderId="54" xfId="0" applyNumberFormat="1" applyFont="1" applyBorder="1" applyAlignment="1">
      <alignment horizontal="center" vertical="center" wrapText="1"/>
    </xf>
    <xf numFmtId="0" fontId="0" fillId="4" borderId="55" xfId="0" applyFill="1" applyBorder="1" applyAlignment="1">
      <alignment horizontal="center" vertical="top"/>
    </xf>
    <xf numFmtId="0" fontId="31" fillId="0" borderId="0" xfId="0" applyFont="1" applyFill="1" applyBorder="1" applyAlignment="1" applyProtection="1">
      <alignment horizontal="left"/>
      <protection locked="0"/>
    </xf>
    <xf numFmtId="0" fontId="8" fillId="5" borderId="5" xfId="0" applyFont="1" applyFill="1" applyBorder="1" applyAlignment="1" applyProtection="1">
      <alignment horizontal="left" vertical="center"/>
    </xf>
    <xf numFmtId="0" fontId="15" fillId="0" borderId="0" xfId="0" applyFont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14" fontId="0" fillId="4" borderId="10" xfId="0" applyNumberFormat="1" applyFill="1" applyBorder="1" applyAlignment="1">
      <alignment horizontal="center" vertical="top"/>
    </xf>
    <xf numFmtId="0" fontId="0" fillId="4" borderId="56" xfId="0" applyFill="1" applyBorder="1" applyAlignment="1">
      <alignment horizontal="center" vertical="top"/>
    </xf>
    <xf numFmtId="0" fontId="61" fillId="4" borderId="12" xfId="0" applyFont="1" applyFill="1" applyBorder="1" applyAlignment="1">
      <alignment vertical="top"/>
    </xf>
    <xf numFmtId="14" fontId="0" fillId="4" borderId="5" xfId="0" applyNumberFormat="1" applyFill="1" applyBorder="1" applyAlignment="1">
      <alignment horizontal="center" vertical="top"/>
    </xf>
    <xf numFmtId="0" fontId="62" fillId="4" borderId="4" xfId="0" applyFont="1" applyFill="1" applyBorder="1" applyAlignment="1">
      <alignment vertical="top"/>
    </xf>
    <xf numFmtId="0" fontId="25" fillId="4" borderId="4" xfId="0" applyFont="1" applyFill="1" applyBorder="1" applyAlignment="1">
      <alignment vertical="top"/>
    </xf>
    <xf numFmtId="0" fontId="34" fillId="0" borderId="5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4" fontId="20" fillId="0" borderId="37" xfId="0" applyNumberFormat="1" applyFont="1" applyFill="1" applyBorder="1" applyAlignment="1">
      <alignment horizontal="center"/>
    </xf>
    <xf numFmtId="0" fontId="63" fillId="0" borderId="19" xfId="0" applyFont="1" applyFill="1" applyBorder="1" applyAlignment="1">
      <alignment horizontal="left"/>
    </xf>
    <xf numFmtId="0" fontId="63" fillId="0" borderId="20" xfId="0" applyFont="1" applyFill="1" applyBorder="1" applyAlignment="1">
      <alignment horizontal="left"/>
    </xf>
    <xf numFmtId="0" fontId="63" fillId="0" borderId="36" xfId="0" applyFont="1" applyFill="1" applyBorder="1" applyAlignment="1">
      <alignment horizontal="left"/>
    </xf>
    <xf numFmtId="0" fontId="63" fillId="0" borderId="20" xfId="0" applyFont="1" applyFill="1" applyBorder="1" applyAlignment="1">
      <alignment horizontal="center"/>
    </xf>
    <xf numFmtId="3" fontId="63" fillId="0" borderId="37" xfId="0" applyNumberFormat="1" applyFont="1" applyFill="1" applyBorder="1" applyAlignment="1">
      <alignment horizontal="center" vertical="center"/>
    </xf>
    <xf numFmtId="4" fontId="63" fillId="0" borderId="37" xfId="0" applyNumberFormat="1" applyFont="1" applyFill="1" applyBorder="1" applyAlignment="1">
      <alignment horizontal="center"/>
    </xf>
    <xf numFmtId="0" fontId="63" fillId="0" borderId="20" xfId="0" applyNumberFormat="1" applyFont="1" applyFill="1" applyBorder="1" applyAlignment="1">
      <alignment horizontal="center"/>
    </xf>
    <xf numFmtId="0" fontId="63" fillId="0" borderId="20" xfId="0" applyFont="1" applyFill="1" applyBorder="1" applyAlignment="1" applyProtection="1">
      <alignment horizontal="center"/>
    </xf>
    <xf numFmtId="1" fontId="63" fillId="0" borderId="20" xfId="0" applyNumberFormat="1" applyFont="1" applyFill="1" applyBorder="1" applyAlignment="1">
      <alignment horizontal="center"/>
    </xf>
    <xf numFmtId="0" fontId="63" fillId="0" borderId="21" xfId="0" applyFont="1" applyFill="1" applyBorder="1" applyAlignment="1" applyProtection="1"/>
    <xf numFmtId="0" fontId="64" fillId="0" borderId="19" xfId="0" applyFont="1" applyBorder="1" applyAlignment="1">
      <alignment horizontal="left"/>
    </xf>
    <xf numFmtId="0" fontId="64" fillId="0" borderId="20" xfId="0" applyFont="1" applyFill="1" applyBorder="1" applyAlignment="1">
      <alignment horizontal="left"/>
    </xf>
    <xf numFmtId="0" fontId="64" fillId="0" borderId="36" xfId="0" applyFont="1" applyFill="1" applyBorder="1" applyAlignment="1">
      <alignment horizontal="left"/>
    </xf>
    <xf numFmtId="0" fontId="64" fillId="0" borderId="20" xfId="0" applyFont="1" applyBorder="1" applyAlignment="1">
      <alignment horizontal="center"/>
    </xf>
    <xf numFmtId="3" fontId="64" fillId="0" borderId="37" xfId="7" applyNumberFormat="1" applyFont="1" applyFill="1" applyBorder="1" applyAlignment="1">
      <alignment horizontal="center" vertical="center"/>
    </xf>
    <xf numFmtId="4" fontId="64" fillId="0" borderId="37" xfId="0" applyNumberFormat="1" applyFont="1" applyFill="1" applyBorder="1" applyAlignment="1">
      <alignment horizontal="center"/>
    </xf>
    <xf numFmtId="0" fontId="64" fillId="0" borderId="20" xfId="0" applyNumberFormat="1" applyFont="1" applyFill="1" applyBorder="1" applyAlignment="1">
      <alignment horizontal="center"/>
    </xf>
    <xf numFmtId="0" fontId="64" fillId="0" borderId="20" xfId="0" applyFont="1" applyBorder="1" applyAlignment="1" applyProtection="1">
      <alignment horizontal="center"/>
    </xf>
    <xf numFmtId="1" fontId="64" fillId="0" borderId="20" xfId="0" applyNumberFormat="1" applyFont="1" applyBorder="1" applyAlignment="1">
      <alignment horizontal="center"/>
    </xf>
    <xf numFmtId="1" fontId="64" fillId="0" borderId="21" xfId="0" applyNumberFormat="1" applyFont="1" applyFill="1" applyBorder="1" applyAlignment="1"/>
    <xf numFmtId="0" fontId="50" fillId="4" borderId="32" xfId="0" applyFont="1" applyFill="1" applyBorder="1" applyAlignment="1">
      <alignment vertical="top"/>
    </xf>
    <xf numFmtId="0" fontId="62" fillId="4" borderId="31" xfId="0" applyFont="1" applyFill="1" applyBorder="1" applyAlignment="1">
      <alignment vertical="top"/>
    </xf>
    <xf numFmtId="0" fontId="6" fillId="4" borderId="31" xfId="0" applyFont="1" applyFill="1" applyBorder="1" applyAlignment="1">
      <alignment vertical="top"/>
    </xf>
    <xf numFmtId="0" fontId="50" fillId="4" borderId="31" xfId="0" applyFont="1" applyFill="1" applyBorder="1" applyAlignment="1">
      <alignment vertical="top"/>
    </xf>
    <xf numFmtId="3" fontId="15" fillId="0" borderId="0" xfId="0" applyNumberFormat="1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top"/>
    </xf>
    <xf numFmtId="0" fontId="62" fillId="4" borderId="32" xfId="0" applyFont="1" applyFill="1" applyBorder="1" applyAlignment="1">
      <alignment vertical="top"/>
    </xf>
    <xf numFmtId="0" fontId="44" fillId="11" borderId="1" xfId="0" applyFont="1" applyFill="1" applyBorder="1" applyAlignment="1" applyProtection="1">
      <alignment horizontal="center" vertical="center" wrapText="1"/>
    </xf>
    <xf numFmtId="0" fontId="44" fillId="11" borderId="2" xfId="0" applyFont="1" applyFill="1" applyBorder="1" applyAlignment="1" applyProtection="1">
      <alignment horizontal="center" vertical="center" wrapText="1"/>
    </xf>
    <xf numFmtId="0" fontId="44" fillId="11" borderId="3" xfId="0" applyFont="1" applyFill="1" applyBorder="1" applyAlignment="1" applyProtection="1">
      <alignment horizontal="center" vertical="center" wrapText="1"/>
    </xf>
    <xf numFmtId="0" fontId="6" fillId="7" borderId="27" xfId="2" applyFont="1" applyFill="1" applyBorder="1" applyAlignment="1">
      <alignment horizontal="center" vertical="top" wrapText="1"/>
    </xf>
    <xf numFmtId="0" fontId="6" fillId="7" borderId="28" xfId="2" applyFont="1" applyFill="1" applyBorder="1" applyAlignment="1">
      <alignment horizontal="center" vertical="top" wrapText="1"/>
    </xf>
    <xf numFmtId="0" fontId="6" fillId="7" borderId="34" xfId="2" applyFont="1" applyFill="1" applyBorder="1" applyAlignment="1">
      <alignment horizontal="center" vertical="top" wrapText="1"/>
    </xf>
    <xf numFmtId="0" fontId="6" fillId="7" borderId="35" xfId="2" applyFont="1" applyFill="1" applyBorder="1" applyAlignment="1">
      <alignment horizontal="center" vertical="top" wrapText="1"/>
    </xf>
    <xf numFmtId="0" fontId="6" fillId="7" borderId="29" xfId="2" applyFont="1" applyFill="1" applyBorder="1" applyAlignment="1">
      <alignment horizontal="center" vertical="top" wrapText="1"/>
    </xf>
    <xf numFmtId="0" fontId="6" fillId="7" borderId="30" xfId="2" applyFont="1" applyFill="1" applyBorder="1" applyAlignment="1">
      <alignment horizontal="center" vertical="top" wrapText="1"/>
    </xf>
    <xf numFmtId="0" fontId="6" fillId="7" borderId="32" xfId="2" applyFont="1" applyFill="1" applyBorder="1" applyAlignment="1">
      <alignment vertical="top" wrapText="1"/>
    </xf>
    <xf numFmtId="0" fontId="6" fillId="7" borderId="38" xfId="2" applyFont="1" applyFill="1" applyBorder="1" applyAlignment="1">
      <alignment vertical="top" wrapText="1"/>
    </xf>
    <xf numFmtId="0" fontId="6" fillId="7" borderId="31" xfId="2" applyFont="1" applyFill="1" applyBorder="1" applyAlignment="1">
      <alignment vertical="top" wrapText="1"/>
    </xf>
    <xf numFmtId="0" fontId="6" fillId="0" borderId="28" xfId="2" applyFont="1" applyBorder="1"/>
    <xf numFmtId="0" fontId="6" fillId="0" borderId="30" xfId="2" applyFont="1" applyBorder="1"/>
    <xf numFmtId="0" fontId="6" fillId="0" borderId="34" xfId="2" applyFont="1" applyBorder="1"/>
    <xf numFmtId="0" fontId="6" fillId="0" borderId="35" xfId="2" applyFont="1" applyBorder="1"/>
    <xf numFmtId="0" fontId="6" fillId="7" borderId="0" xfId="2" applyFont="1" applyFill="1" applyBorder="1" applyAlignment="1">
      <alignment horizontal="left"/>
    </xf>
    <xf numFmtId="0" fontId="6" fillId="7" borderId="4" xfId="2" applyFont="1" applyFill="1" applyBorder="1" applyAlignment="1">
      <alignment horizontal="left"/>
    </xf>
    <xf numFmtId="0" fontId="6" fillId="7" borderId="0" xfId="2" applyFont="1" applyFill="1" applyBorder="1" applyAlignment="1">
      <alignment horizontal="left" wrapText="1"/>
    </xf>
    <xf numFmtId="0" fontId="6" fillId="7" borderId="4" xfId="2" applyFont="1" applyFill="1" applyBorder="1" applyAlignment="1">
      <alignment horizontal="left" wrapText="1"/>
    </xf>
    <xf numFmtId="0" fontId="6" fillId="6" borderId="25" xfId="2" applyFont="1" applyFill="1" applyBorder="1" applyAlignment="1">
      <alignment horizontal="center" vertical="top" wrapText="1"/>
    </xf>
    <xf numFmtId="0" fontId="6" fillId="6" borderId="26" xfId="2" applyFont="1" applyFill="1" applyBorder="1" applyAlignment="1">
      <alignment horizontal="center" vertical="top" wrapText="1"/>
    </xf>
    <xf numFmtId="0" fontId="6" fillId="7" borderId="5" xfId="3" quotePrefix="1" applyFont="1" applyFill="1" applyBorder="1" applyAlignment="1">
      <alignment horizontal="left"/>
    </xf>
    <xf numFmtId="0" fontId="6" fillId="7" borderId="0" xfId="3" quotePrefix="1" applyFont="1" applyFill="1" applyBorder="1" applyAlignment="1">
      <alignment horizontal="left"/>
    </xf>
    <xf numFmtId="0" fontId="6" fillId="7" borderId="4" xfId="3" quotePrefix="1" applyFont="1" applyFill="1" applyBorder="1" applyAlignment="1">
      <alignment horizontal="left"/>
    </xf>
    <xf numFmtId="0" fontId="48" fillId="13" borderId="1" xfId="0" applyFont="1" applyFill="1" applyBorder="1" applyAlignment="1">
      <alignment horizontal="center" vertical="center"/>
    </xf>
    <xf numFmtId="0" fontId="48" fillId="13" borderId="2" xfId="0" applyFont="1" applyFill="1" applyBorder="1" applyAlignment="1">
      <alignment horizontal="center" vertical="center"/>
    </xf>
    <xf numFmtId="0" fontId="48" fillId="13" borderId="3" xfId="0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34" fillId="0" borderId="0" xfId="0" applyFont="1" applyFill="1" applyBorder="1" applyAlignment="1">
      <alignment horizontal="center"/>
    </xf>
    <xf numFmtId="3" fontId="34" fillId="0" borderId="0" xfId="0" applyNumberFormat="1" applyFont="1" applyFill="1" applyBorder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>
      <alignment horizontal="center"/>
    </xf>
    <xf numFmtId="0" fontId="34" fillId="0" borderId="4" xfId="0" applyFont="1" applyFill="1" applyBorder="1" applyAlignment="1" applyProtection="1"/>
    <xf numFmtId="0" fontId="0" fillId="0" borderId="5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6" fillId="0" borderId="4" xfId="0" applyFont="1" applyFill="1" applyBorder="1" applyAlignment="1">
      <alignment vertical="top"/>
    </xf>
    <xf numFmtId="0" fontId="8" fillId="0" borderId="4" xfId="0" applyFont="1" applyFill="1" applyBorder="1" applyAlignment="1">
      <alignment vertical="top"/>
    </xf>
    <xf numFmtId="3" fontId="34" fillId="0" borderId="37" xfId="7" applyNumberFormat="1" applyFont="1" applyFill="1" applyBorder="1" applyAlignment="1">
      <alignment horizontal="center" vertical="center"/>
    </xf>
    <xf numFmtId="0" fontId="34" fillId="0" borderId="4" xfId="0" applyFont="1" applyBorder="1" applyAlignment="1" applyProtection="1"/>
    <xf numFmtId="0" fontId="0" fillId="0" borderId="10" xfId="0" applyFill="1" applyBorder="1" applyAlignment="1">
      <alignment horizontal="center" vertical="top"/>
    </xf>
    <xf numFmtId="14" fontId="0" fillId="0" borderId="11" xfId="0" applyNumberFormat="1" applyFill="1" applyBorder="1" applyAlignment="1">
      <alignment horizontal="center" vertical="top"/>
    </xf>
    <xf numFmtId="0" fontId="34" fillId="0" borderId="5" xfId="0" applyFont="1" applyBorder="1" applyAlignment="1">
      <alignment horizontal="left"/>
    </xf>
    <xf numFmtId="0" fontId="34" fillId="0" borderId="0" xfId="0" applyFont="1" applyBorder="1" applyAlignment="1">
      <alignment horizontal="center"/>
    </xf>
    <xf numFmtId="3" fontId="34" fillId="0" borderId="0" xfId="7" applyNumberFormat="1" applyFont="1" applyFill="1" applyBorder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 vertical="center"/>
    </xf>
    <xf numFmtId="1" fontId="34" fillId="0" borderId="0" xfId="0" applyNumberFormat="1" applyFont="1" applyBorder="1" applyAlignment="1">
      <alignment horizontal="center"/>
    </xf>
    <xf numFmtId="1" fontId="34" fillId="0" borderId="0" xfId="0" quotePrefix="1" applyNumberFormat="1" applyFont="1" applyBorder="1" applyAlignment="1">
      <alignment horizontal="center"/>
    </xf>
    <xf numFmtId="0" fontId="25" fillId="4" borderId="31" xfId="0" applyFont="1" applyFill="1" applyBorder="1" applyAlignment="1">
      <alignment vertical="top"/>
    </xf>
    <xf numFmtId="0" fontId="65" fillId="0" borderId="12" xfId="0" applyFont="1" applyFill="1" applyBorder="1" applyAlignment="1">
      <alignment vertical="top"/>
    </xf>
  </cellXfs>
  <cellStyles count="12">
    <cellStyle name="Dobry 2" xfId="6" xr:uid="{00000000-0005-0000-0000-000000000000}"/>
    <cellStyle name="Normalny" xfId="0" builtinId="0"/>
    <cellStyle name="Normalny 2" xfId="2" xr:uid="{00000000-0005-0000-0000-000002000000}"/>
    <cellStyle name="Normalny 2 2" xfId="7" xr:uid="{00000000-0005-0000-0000-000003000000}"/>
    <cellStyle name="Normalny 3" xfId="5" xr:uid="{00000000-0005-0000-0000-000004000000}"/>
    <cellStyle name="Normalny 4" xfId="8" xr:uid="{00000000-0005-0000-0000-000005000000}"/>
    <cellStyle name="Normalny 5" xfId="11" xr:uid="{00000000-0005-0000-0000-000006000000}"/>
    <cellStyle name="Normalny_Cennik Bosch Security Systems - Systemy Nagłośnieniowe i DSO -  08 02 2009" xfId="3" xr:uid="{00000000-0005-0000-0000-000007000000}"/>
    <cellStyle name="Obliczenia 2" xfId="10" xr:uid="{00000000-0005-0000-0000-000008000000}"/>
    <cellStyle name="Procentowy" xfId="1" builtinId="5"/>
    <cellStyle name="Standard 2 2" xfId="9" xr:uid="{00000000-0005-0000-0000-00000A000000}"/>
    <cellStyle name="Standard_EV2001 Euro02" xfId="4" xr:uid="{00000000-0005-0000-0000-00000B000000}"/>
  </cellStyles>
  <dxfs count="66"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</xdr:colOff>
      <xdr:row>0</xdr:row>
      <xdr:rowOff>6928</xdr:rowOff>
    </xdr:from>
    <xdr:to>
      <xdr:col>15</xdr:col>
      <xdr:colOff>0</xdr:colOff>
      <xdr:row>24</xdr:row>
      <xdr:rowOff>13855</xdr:rowOff>
    </xdr:to>
    <xdr:sp macro="" textlink="">
      <xdr:nvSpPr>
        <xdr:cNvPr id="16" name="pole tekstowe 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927" y="6928"/>
          <a:ext cx="9067800" cy="3920836"/>
        </a:xfrm>
        <a:prstGeom prst="rect">
          <a:avLst/>
        </a:prstGeom>
        <a:solidFill>
          <a:srgbClr val="404040"/>
        </a:solidFill>
        <a:ln>
          <a:solidFill>
            <a:schemeClr val="tx1"/>
          </a:solidFill>
        </a:ln>
      </xdr:spPr>
      <xdr:txBody>
        <a:bodyPr wrap="square" lIns="0" tIns="0" rIns="0" bIns="0" rtlCol="0">
          <a:noAutofit/>
        </a:bodyPr>
        <a:lstStyle>
          <a:defPPr>
            <a:defRPr lang="de-DE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1pPr>
          <a:lvl2pPr marL="411137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2pPr>
          <a:lvl3pPr marL="82227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3pPr>
          <a:lvl4pPr marL="1233411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4pPr>
          <a:lvl5pPr marL="1644549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5pPr>
          <a:lvl6pPr marL="2055686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6pPr>
          <a:lvl7pPr marL="2466823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7pPr>
          <a:lvl8pPr marL="2877960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8pPr>
          <a:lvl9pPr marL="3289097" algn="l" defTabSz="822275" rtl="0" eaLnBrk="1" latinLnBrk="0" hangingPunct="1">
            <a:defRPr kern="1200">
              <a:solidFill>
                <a:schemeClr val="tx1"/>
              </a:solidFill>
              <a:latin typeface="Bosch Office Sans" pitchFamily="34" charset="0"/>
              <a:ea typeface="+mn-ea"/>
              <a:cs typeface="+mn-cs"/>
            </a:defRPr>
          </a:lvl9pPr>
        </a:lstStyle>
        <a:p>
          <a:pPr marR="0" defTabSz="914400" eaLnBrk="1" fontAlgn="auto" latinLnBrk="0" hangingPunct="1">
            <a:lnSpc>
              <a:spcPts val="2300"/>
            </a:lnSpc>
            <a:spcBef>
              <a:spcPts val="50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US" sz="18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0</xdr:col>
      <xdr:colOff>15240</xdr:colOff>
      <xdr:row>5</xdr:row>
      <xdr:rowOff>161291</xdr:rowOff>
    </xdr:from>
    <xdr:to>
      <xdr:col>15</xdr:col>
      <xdr:colOff>15240</xdr:colOff>
      <xdr:row>11</xdr:row>
      <xdr:rowOff>15241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240" y="999491"/>
          <a:ext cx="9077960" cy="900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NAGŁOŚNIENIOWYCH</a:t>
          </a:r>
        </a:p>
        <a:p>
          <a:pPr algn="ctr" rtl="0"/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4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24</a:t>
          </a:r>
          <a:endParaRPr lang="en-US" sz="24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556260</xdr:colOff>
          <xdr:row>11</xdr:row>
          <xdr:rowOff>114300</xdr:rowOff>
        </xdr:from>
        <xdr:to>
          <xdr:col>10</xdr:col>
          <xdr:colOff>68580</xdr:colOff>
          <xdr:row>14</xdr:row>
          <xdr:rowOff>38100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36576" rIns="54864" bIns="36576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Bosch Office Sans"/>
                </a:rPr>
                <a:t>Public Address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137160</xdr:colOff>
          <xdr:row>19</xdr:row>
          <xdr:rowOff>137160</xdr:rowOff>
        </xdr:from>
        <xdr:to>
          <xdr:col>9</xdr:col>
          <xdr:colOff>114300</xdr:colOff>
          <xdr:row>21</xdr:row>
          <xdr:rowOff>60960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Opisy i wyjaśnienia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159327</xdr:colOff>
      <xdr:row>0</xdr:row>
      <xdr:rowOff>103908</xdr:rowOff>
    </xdr:from>
    <xdr:to>
      <xdr:col>5</xdr:col>
      <xdr:colOff>495980</xdr:colOff>
      <xdr:row>5</xdr:row>
      <xdr:rowOff>32512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7" y="103908"/>
          <a:ext cx="3426217" cy="7598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556260</xdr:colOff>
          <xdr:row>15</xdr:row>
          <xdr:rowOff>0</xdr:rowOff>
        </xdr:from>
        <xdr:to>
          <xdr:col>10</xdr:col>
          <xdr:colOff>76200</xdr:colOff>
          <xdr:row>17</xdr:row>
          <xdr:rowOff>99060</xdr:rowOff>
        </xdr:to>
        <xdr:sp macro="" textlink="">
          <xdr:nvSpPr>
            <xdr:cNvPr id="17418" name="Button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36576" rIns="54864" bIns="36576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00"/>
                  </a:solidFill>
                  <a:latin typeface="Bosch Office Sans"/>
                </a:rPr>
                <a:t>PRAESENSA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</xdr:row>
          <xdr:rowOff>106680</xdr:rowOff>
        </xdr:from>
        <xdr:to>
          <xdr:col>2</xdr:col>
          <xdr:colOff>990600</xdr:colOff>
          <xdr:row>1</xdr:row>
          <xdr:rowOff>304800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1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GŁOŚNIKI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1097280</xdr:colOff>
          <xdr:row>1</xdr:row>
          <xdr:rowOff>373380</xdr:rowOff>
        </xdr:from>
        <xdr:to>
          <xdr:col>3</xdr:col>
          <xdr:colOff>350520</xdr:colOff>
          <xdr:row>1</xdr:row>
          <xdr:rowOff>579120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01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PLENA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1</xdr:row>
          <xdr:rowOff>365760</xdr:rowOff>
        </xdr:from>
        <xdr:to>
          <xdr:col>2</xdr:col>
          <xdr:colOff>982980</xdr:colOff>
          <xdr:row>1</xdr:row>
          <xdr:rowOff>556260</xdr:rowOff>
        </xdr:to>
        <xdr:sp macro="" textlink="">
          <xdr:nvSpPr>
            <xdr:cNvPr id="28694" name="Button 22" hidden="1">
              <a:extLst>
                <a:ext uri="{63B3BB69-23CF-44E3-9099-C40C66FF867C}">
                  <a14:compatExt spid="_x0000_s28694"/>
                </a:ext>
                <a:ext uri="{FF2B5EF4-FFF2-40B4-BE49-F238E27FC236}">
                  <a16:creationId xmlns:a16="http://schemas.microsoft.com/office/drawing/2014/main" id="{00000000-0008-0000-0100-00001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MIKROFONY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1112520</xdr:colOff>
          <xdr:row>1</xdr:row>
          <xdr:rowOff>114300</xdr:rowOff>
        </xdr:from>
        <xdr:to>
          <xdr:col>3</xdr:col>
          <xdr:colOff>350520</xdr:colOff>
          <xdr:row>1</xdr:row>
          <xdr:rowOff>312420</xdr:rowOff>
        </xdr:to>
        <xdr:sp macro="" textlink="">
          <xdr:nvSpPr>
            <xdr:cNvPr id="28698" name="Button 26" hidden="1">
              <a:extLst>
                <a:ext uri="{63B3BB69-23CF-44E3-9099-C40C66FF867C}">
                  <a14:compatExt spid="_x0000_s28698"/>
                </a:ext>
                <a:ext uri="{FF2B5EF4-FFF2-40B4-BE49-F238E27FC236}">
                  <a16:creationId xmlns:a16="http://schemas.microsoft.com/office/drawing/2014/main" id="{00000000-0008-0000-0100-00001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PAVIRO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1638300</xdr:colOff>
          <xdr:row>0</xdr:row>
          <xdr:rowOff>121920</xdr:rowOff>
        </xdr:from>
        <xdr:to>
          <xdr:col>14</xdr:col>
          <xdr:colOff>2667000</xdr:colOff>
          <xdr:row>1</xdr:row>
          <xdr:rowOff>114300</xdr:rowOff>
        </xdr:to>
        <xdr:sp macro="" textlink="">
          <xdr:nvSpPr>
            <xdr:cNvPr id="28709" name="Button 37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01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11</xdr:col>
      <xdr:colOff>370034</xdr:colOff>
      <xdr:row>0</xdr:row>
      <xdr:rowOff>252845</xdr:rowOff>
    </xdr:from>
    <xdr:to>
      <xdr:col>14</xdr:col>
      <xdr:colOff>955849</xdr:colOff>
      <xdr:row>1</xdr:row>
      <xdr:rowOff>453837</xdr:rowOff>
    </xdr:to>
    <xdr:pic>
      <xdr:nvPicPr>
        <xdr:cNvPr id="46" name="Picture 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420" y="252845"/>
          <a:ext cx="2478808" cy="549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1363980</xdr:colOff>
          <xdr:row>0</xdr:row>
          <xdr:rowOff>106680</xdr:rowOff>
        </xdr:from>
        <xdr:to>
          <xdr:col>14</xdr:col>
          <xdr:colOff>2392680</xdr:colOff>
          <xdr:row>1</xdr:row>
          <xdr:rowOff>83820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</xdr:colOff>
          <xdr:row>1</xdr:row>
          <xdr:rowOff>106680</xdr:rowOff>
        </xdr:from>
        <xdr:to>
          <xdr:col>2</xdr:col>
          <xdr:colOff>1607820</xdr:colOff>
          <xdr:row>1</xdr:row>
          <xdr:rowOff>403860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2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PRAESENSA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10</xdr:col>
      <xdr:colOff>212725</xdr:colOff>
      <xdr:row>0</xdr:row>
      <xdr:rowOff>106364</xdr:rowOff>
    </xdr:from>
    <xdr:to>
      <xdr:col>14</xdr:col>
      <xdr:colOff>606635</xdr:colOff>
      <xdr:row>1</xdr:row>
      <xdr:rowOff>460361</xdr:rowOff>
    </xdr:to>
    <xdr:pic>
      <xdr:nvPicPr>
        <xdr:cNvPr id="45" name="Picture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06364"/>
          <a:ext cx="2859087" cy="639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99060</xdr:colOff>
          <xdr:row>0</xdr:row>
          <xdr:rowOff>68580</xdr:rowOff>
        </xdr:from>
        <xdr:to>
          <xdr:col>13</xdr:col>
          <xdr:colOff>327660</xdr:colOff>
          <xdr:row>1</xdr:row>
          <xdr:rowOff>381000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3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8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ocdata/Prijzen/Prijslijsten/Prijslijsten%202020/07.%20RTS/MKP%20pricing%20info/Copy%20of%20incl_Partnumbers_CMDM_Vlink%20software%2021.%20May%202020%20filled%20out%20Template_YSRV_Create_e-License_BU_PEP_relate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0023147" createdVersion="5" refreshedVersion="5" minRefreshableVersion="3" recordCount="5245" xr:uid="{00000000-000A-0000-FFFF-FFFF00000000}">
  <cacheSource type="worksheet">
    <worksheetSource ref="A1:P5246" sheet="2015-07"/>
  </cacheSource>
  <cacheFields count="16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308.119"/>
        <s v="F.01U.308.120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126.537"/>
        <s v="F.01U.304.395"/>
        <s v="F.01U.298.639"/>
        <s v="F.01U.298.640"/>
        <s v="F.01U.298.641"/>
        <s v="F.01U.298.720"/>
        <s v="F.01U.298.723"/>
        <s v="F.01U.298.726"/>
        <s v="F.01U.305.077"/>
        <s v="F.01U.312.984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0-PC60G6-6"/>
        <s v="LC20-PC60G6-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LBB4402/00"/>
        <s v="LH2-UC15E"/>
        <s v="PVA-4CR12"/>
        <s v="PVA-4R24"/>
        <s v="PVA-2P500"/>
        <s v="PVA-15CST"/>
        <s v="PVA-20CSE"/>
        <s v="PVA-CSK"/>
        <s v="PVA-1WEOL"/>
        <s v="PVA-1KS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ntainsBlank="1" count="14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  <m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2.2000000000000002" maxValue="1249792"/>
    </cacheField>
    <cacheField name="Curr2" numFmtId="0">
      <sharedItems/>
    </cacheField>
    <cacheField name="Per" numFmtId="0">
      <sharedItems containsBlank="1" containsMixedTypes="1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1296294" createdVersion="5" refreshedVersion="5" minRefreshableVersion="3" recordCount="5240" xr:uid="{00000000-000A-0000-FFFF-FFFF01000000}">
  <cacheSource type="worksheet">
    <worksheetSource ref="A1:U5241" sheet="2016REUP"/>
  </cacheSource>
  <cacheFields count="21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7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298.720"/>
        <s v="F.01U.312.984"/>
        <s v="F.01U.305.077"/>
        <s v="F.01U.298.723"/>
        <s v="F.01U.298.641"/>
        <s v="F.01U.298.639"/>
        <s v="F.01U.298.640"/>
        <s v="F.01U.298.726"/>
        <s v="F.01U.304.395"/>
        <s v="F.01U.308.119"/>
        <s v="F.01U.308.120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2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PVA-15CST"/>
        <s v="PVA-1KS"/>
        <s v="PVA-1WEOL"/>
        <s v="PVA-20CSE"/>
        <s v="PVA-2P500"/>
        <s v="PVA-4CR12"/>
        <s v="PVA-4R24"/>
        <s v="PVA-CSK"/>
        <s v="LH2-UC15E"/>
        <s v="LC20-PC60G6-6"/>
        <s v="LC20-PC60G6-8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1" numFmtId="0">
      <sharedItems containsBlank="1" containsMixedTypes="1" containsNumber="1" minValue="2.4" maxValue="1213390"/>
    </cacheField>
    <cacheField name="BLP2015-07" numFmtId="0">
      <sharedItems containsSemiMixedTypes="0" containsString="0" containsNumber="1" minValue="2.2000000000000002" maxValue="1249792"/>
    </cacheField>
    <cacheField name="REUP2015-07_x000a_EUR (set by Murat/Martijn)" numFmtId="0">
      <sharedItems containsBlank="1" containsMixedTypes="1" containsNumber="1" minValue="30" maxValue="54.3"/>
    </cacheField>
    <cacheField name="% in/decrease" numFmtId="0">
      <sharedItems containsBlank="1" containsMixedTypes="1" containsNumber="1" minValue="-0.2424" maxValue="-0.02"/>
    </cacheField>
    <cacheField name="REUP2015-07_x000a_All currencies" numFmtId="0">
      <sharedItems containsBlank="1" containsMixedTypes="1" containsNumber="1" minValue="2.4" maxValue="1249792"/>
    </cacheField>
    <cacheField name="REUP2016_x000a_All currencies_x000a_ROUND" numFmtId="0">
      <sharedItems containsMixedTypes="1" containsNumber="1" minValue="2.4" maxValue="124979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45">
  <r>
    <x v="0"/>
    <x v="0"/>
    <s v="Metal Column Loudspeaker 20 W"/>
    <s v="Y1"/>
    <s v="EMEA"/>
    <x v="0"/>
    <m/>
    <m/>
    <x v="0"/>
    <m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60.8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75.8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50.5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3112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403.5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91.7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n v="2977.9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54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51.4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s v="ZAR"/>
    <n v="1"/>
    <s v="EA"/>
    <s v="01.07.2015"/>
    <s v="31.12.9999"/>
  </r>
  <r>
    <x v="2"/>
    <x v="2"/>
    <s v="24W COLUMN LSPR. (BLACK)"/>
    <s v="Y1"/>
    <s v="EMEA"/>
    <x v="0"/>
    <m/>
    <s v="From"/>
    <x v="1"/>
    <s v="EA"/>
    <n v="1197.7"/>
    <s v="CZ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57"/>
    <s v="DKK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8"/>
    <s v="EUR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2.6"/>
    <s v="GBP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456"/>
    <s v="HUF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83.3"/>
    <s v="NOK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2.2"/>
    <s v="PLN"/>
    <n v="1"/>
    <s v="EA"/>
    <s v="01.07.2015"/>
    <s v="31.12.9999"/>
  </r>
  <r>
    <x v="2"/>
    <x v="2"/>
    <s v="24W COLUMN LSPR. (BLACK)"/>
    <s v="Y1"/>
    <s v="EMEA"/>
    <x v="7"/>
    <m/>
    <s v="From"/>
    <x v="1"/>
    <s v="EA"/>
    <n v="2832"/>
    <s v="RUB"/>
    <n v="1"/>
    <s v="EA"/>
    <s v="01.05.2015"/>
    <s v="31.12.9999"/>
  </r>
  <r>
    <x v="2"/>
    <x v="2"/>
    <s v="24W COLUMN LSPR. (BLACK)"/>
    <s v="Y1"/>
    <s v="EMEA"/>
    <x v="8"/>
    <m/>
    <s v="From"/>
    <x v="1"/>
    <s v="EA"/>
    <n v="431.3"/>
    <s v="SEK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3.80000000000001"/>
    <s v="TRY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55.5"/>
    <s v="ZAR"/>
    <n v="1"/>
    <s v="EA"/>
    <s v="01.07.2015"/>
    <s v="31.12.9999"/>
  </r>
  <r>
    <x v="2"/>
    <x v="2"/>
    <s v="24W COLUMN LSPR. (BLACK)"/>
    <s v="Y1"/>
    <s v="EMEA"/>
    <x v="0"/>
    <m/>
    <s v="From"/>
    <x v="2"/>
    <s v="EA"/>
    <n v="1008.6"/>
    <s v="CZ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00.60000000000002"/>
    <s v="DKK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0.4"/>
    <s v="EUR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27.5"/>
    <s v="GBP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0490"/>
    <s v="HUF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22.89999999999998"/>
    <s v="NOK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53.4"/>
    <s v="PLN"/>
    <n v="1"/>
    <s v="EA"/>
    <s v="01.07.2015"/>
    <s v="31.12.9999"/>
  </r>
  <r>
    <x v="2"/>
    <x v="2"/>
    <s v="24W COLUMN LSPR. (BLACK)"/>
    <s v="Y1"/>
    <s v="EMEA"/>
    <x v="7"/>
    <m/>
    <s v="From"/>
    <x v="2"/>
    <s v="EA"/>
    <n v="2382.3000000000002"/>
    <s v="RUB"/>
    <n v="1"/>
    <s v="EA"/>
    <s v="01.05.2015"/>
    <s v="31.12.9999"/>
  </r>
  <r>
    <x v="2"/>
    <x v="2"/>
    <s v="24W COLUMN LSPR. (BLACK)"/>
    <s v="Y1"/>
    <s v="EMEA"/>
    <x v="8"/>
    <m/>
    <s v="From"/>
    <x v="2"/>
    <s v="EA"/>
    <n v="363.2"/>
    <s v="SEK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21.2"/>
    <s v="TRY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383.6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60.8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75.8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50.5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3112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403.5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91.7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n v="2977.9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54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51.4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s v="ZAR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n v="1197.7"/>
    <s v="CZ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n v="357"/>
    <s v="DKK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8"/>
    <s v="EUR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2.6"/>
    <s v="GBP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456"/>
    <s v="HUF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83.3"/>
    <s v="NOK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2.2"/>
    <s v="PLN"/>
    <n v="1"/>
    <s v="EA"/>
    <s v="01.07.2015"/>
    <s v="31.12.9999"/>
  </r>
  <r>
    <x v="3"/>
    <x v="3"/>
    <s v="24 W Column Loudspeaker, Black"/>
    <s v="Y1"/>
    <s v="EMEA"/>
    <x v="7"/>
    <m/>
    <s v="From"/>
    <x v="1"/>
    <s v="EA"/>
    <n v="2832"/>
    <s v="RUB"/>
    <n v="1"/>
    <s v="EA"/>
    <s v="01.05.2015"/>
    <s v="31.12.9999"/>
  </r>
  <r>
    <x v="3"/>
    <x v="3"/>
    <s v="24 W Column Loudspeaker, Black"/>
    <s v="Y1"/>
    <s v="EMEA"/>
    <x v="8"/>
    <m/>
    <s v="From"/>
    <x v="1"/>
    <s v="EA"/>
    <n v="431.3"/>
    <s v="SEK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3.80000000000001"/>
    <s v="TRY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55.5"/>
    <s v="ZAR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n v="1008.6"/>
    <s v="CZ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n v="300.60000000000002"/>
    <s v="DKK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0.4"/>
    <s v="EUR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27.5"/>
    <s v="GBP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0490"/>
    <s v="HUF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22.89999999999998"/>
    <s v="NOK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53.4"/>
    <s v="PLN"/>
    <n v="1"/>
    <s v="EA"/>
    <s v="01.07.2015"/>
    <s v="31.12.9999"/>
  </r>
  <r>
    <x v="3"/>
    <x v="3"/>
    <s v="24 W Column Loudspeaker, Black"/>
    <s v="Y1"/>
    <s v="EMEA"/>
    <x v="7"/>
    <m/>
    <s v="From"/>
    <x v="2"/>
    <s v="EA"/>
    <n v="2382.3000000000002"/>
    <s v="RUB"/>
    <n v="1"/>
    <s v="EA"/>
    <s v="01.05.2015"/>
    <s v="31.12.9999"/>
  </r>
  <r>
    <x v="3"/>
    <x v="3"/>
    <s v="24 W Column Loudspeaker, Black"/>
    <s v="Y1"/>
    <s v="EMEA"/>
    <x v="8"/>
    <m/>
    <s v="From"/>
    <x v="2"/>
    <s v="EA"/>
    <n v="363.2"/>
    <s v="SEK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21.2"/>
    <s v="TRY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383.6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60.8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75.8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50.5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3112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403.5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91.7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n v="2977.9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54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51.4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s v="ZAR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n v="1197.7"/>
    <s v="CZ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n v="357"/>
    <s v="DKK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8"/>
    <s v="EUR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2.6"/>
    <s v="GBP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456"/>
    <s v="HUF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83.3"/>
    <s v="NOK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2.2"/>
    <s v="PLN"/>
    <n v="1"/>
    <s v="EA"/>
    <s v="01.07.2015"/>
    <s v="31.12.9999"/>
  </r>
  <r>
    <x v="4"/>
    <x v="4"/>
    <s v="24 W Column Loudspeaker, White"/>
    <s v="Y1"/>
    <s v="EMEA"/>
    <x v="7"/>
    <m/>
    <s v="From"/>
    <x v="1"/>
    <s v="EA"/>
    <n v="2832"/>
    <s v="RUB"/>
    <n v="1"/>
    <s v="EA"/>
    <s v="01.05.2015"/>
    <s v="31.12.9999"/>
  </r>
  <r>
    <x v="4"/>
    <x v="4"/>
    <s v="24 W Column Loudspeaker, White"/>
    <s v="Y1"/>
    <s v="EMEA"/>
    <x v="8"/>
    <m/>
    <s v="From"/>
    <x v="1"/>
    <s v="EA"/>
    <n v="431.3"/>
    <s v="SEK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3.80000000000001"/>
    <s v="TRY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55.5"/>
    <s v="ZAR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n v="1008.6"/>
    <s v="CZ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n v="300.60000000000002"/>
    <s v="DKK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0.4"/>
    <s v="EUR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27.5"/>
    <s v="GBP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0490"/>
    <s v="HUF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22.89999999999998"/>
    <s v="NOK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53.4"/>
    <s v="PLN"/>
    <n v="1"/>
    <s v="EA"/>
    <s v="01.07.2015"/>
    <s v="31.12.9999"/>
  </r>
  <r>
    <x v="4"/>
    <x v="4"/>
    <s v="24 W Column Loudspeaker, White"/>
    <s v="Y1"/>
    <s v="EMEA"/>
    <x v="7"/>
    <m/>
    <s v="From"/>
    <x v="2"/>
    <s v="EA"/>
    <n v="2382.3000000000002"/>
    <s v="RUB"/>
    <n v="1"/>
    <s v="EA"/>
    <s v="01.05.2015"/>
    <s v="31.12.9999"/>
  </r>
  <r>
    <x v="4"/>
    <x v="4"/>
    <s v="24 W Column Loudspeaker, White"/>
    <s v="Y1"/>
    <s v="EMEA"/>
    <x v="8"/>
    <m/>
    <s v="From"/>
    <x v="2"/>
    <s v="EA"/>
    <n v="363.2"/>
    <s v="SEK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21.2"/>
    <s v="TRY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383.6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70.9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38.4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9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5297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70.8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23.7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n v="3476.1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29.6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6.6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s v="ZAR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n v="1397.3"/>
    <s v="CZ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n v="416.5"/>
    <s v="DKK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6"/>
    <s v="EUR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38"/>
    <s v="GBP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532"/>
    <s v="HUF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47.3"/>
    <s v="NOK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2.4"/>
    <s v="PLN"/>
    <n v="1"/>
    <s v="EA"/>
    <s v="01.07.2015"/>
    <s v="31.12.9999"/>
  </r>
  <r>
    <x v="5"/>
    <x v="5"/>
    <s v="36 W COLUMN LOUDSPEAKER (BLACK)"/>
    <s v="Y1"/>
    <s v="EMEA"/>
    <x v="7"/>
    <m/>
    <s v="From"/>
    <x v="1"/>
    <s v="EA"/>
    <n v="3299.9"/>
    <s v="RUB"/>
    <n v="1"/>
    <s v="EA"/>
    <s v="01.05.2015"/>
    <s v="31.12.9999"/>
  </r>
  <r>
    <x v="5"/>
    <x v="5"/>
    <s v="36 W COLUMN LOUDSPEAKER (BLACK)"/>
    <s v="Y1"/>
    <s v="EMEA"/>
    <x v="8"/>
    <m/>
    <s v="From"/>
    <x v="1"/>
    <s v="EA"/>
    <n v="503.1"/>
    <s v="SEK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67.7"/>
    <s v="TRY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32"/>
    <s v="ZAR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n v="1176.7"/>
    <s v="CZ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n v="350.8"/>
    <s v="DKK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47.1"/>
    <s v="EUR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32"/>
    <s v="GBP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2238"/>
    <s v="HUF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376.6"/>
    <s v="NOK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179"/>
    <s v="PLN"/>
    <n v="1"/>
    <s v="EA"/>
    <s v="01.07.2015"/>
    <s v="31.12.9999"/>
  </r>
  <r>
    <x v="5"/>
    <x v="5"/>
    <s v="36 W COLUMN LOUDSPEAKER (BLACK)"/>
    <s v="Y1"/>
    <s v="EMEA"/>
    <x v="7"/>
    <m/>
    <s v="From"/>
    <x v="2"/>
    <s v="EA"/>
    <n v="2777.3"/>
    <s v="RUB"/>
    <n v="1"/>
    <s v="EA"/>
    <s v="01.05.2015"/>
    <s v="31.12.9999"/>
  </r>
  <r>
    <x v="5"/>
    <x v="5"/>
    <s v="36 W COLUMN LOUDSPEAKER (BLACK)"/>
    <s v="Y1"/>
    <s v="EMEA"/>
    <x v="8"/>
    <m/>
    <s v="From"/>
    <x v="2"/>
    <s v="EA"/>
    <n v="423.7"/>
    <s v="SEK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41.30000000000001"/>
    <s v="TRY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448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70.9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38.4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9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5297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70.8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23.7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n v="3476.1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29.6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6.6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s v="ZAR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n v="1397.3"/>
    <s v="CZ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n v="416.5"/>
    <s v="DKK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6"/>
    <s v="EUR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38"/>
    <s v="GBP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532"/>
    <s v="HUF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47.3"/>
    <s v="NOK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2.4"/>
    <s v="PLN"/>
    <n v="1"/>
    <s v="EA"/>
    <s v="01.07.2015"/>
    <s v="31.12.9999"/>
  </r>
  <r>
    <x v="6"/>
    <x v="6"/>
    <s v="36 W Column Loudspeaker, Black"/>
    <s v="Y1"/>
    <s v="EMEA"/>
    <x v="7"/>
    <m/>
    <s v="From"/>
    <x v="1"/>
    <s v="EA"/>
    <n v="3299.9"/>
    <s v="RUB"/>
    <n v="1"/>
    <s v="EA"/>
    <s v="01.05.2015"/>
    <s v="31.12.9999"/>
  </r>
  <r>
    <x v="6"/>
    <x v="6"/>
    <s v="36 W Column Loudspeaker, Black"/>
    <s v="Y1"/>
    <s v="EMEA"/>
    <x v="8"/>
    <m/>
    <s v="From"/>
    <x v="1"/>
    <s v="EA"/>
    <n v="503.1"/>
    <s v="SEK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67.7"/>
    <s v="TRY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32"/>
    <s v="ZAR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n v="1176.7"/>
    <s v="CZ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n v="350.8"/>
    <s v="DKK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47.1"/>
    <s v="EUR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32"/>
    <s v="GBP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2238"/>
    <s v="HUF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376.6"/>
    <s v="NOK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179"/>
    <s v="PLN"/>
    <n v="1"/>
    <s v="EA"/>
    <s v="01.07.2015"/>
    <s v="31.12.9999"/>
  </r>
  <r>
    <x v="6"/>
    <x v="6"/>
    <s v="36 W Column Loudspeaker, Black"/>
    <s v="Y1"/>
    <s v="EMEA"/>
    <x v="7"/>
    <m/>
    <s v="From"/>
    <x v="2"/>
    <s v="EA"/>
    <n v="2777.3"/>
    <s v="RUB"/>
    <n v="1"/>
    <s v="EA"/>
    <s v="01.05.2015"/>
    <s v="31.12.9999"/>
  </r>
  <r>
    <x v="6"/>
    <x v="6"/>
    <s v="36 W Column Loudspeaker, Black"/>
    <s v="Y1"/>
    <s v="EMEA"/>
    <x v="8"/>
    <m/>
    <s v="From"/>
    <x v="2"/>
    <s v="EA"/>
    <n v="423.7"/>
    <s v="SEK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41.30000000000001"/>
    <s v="TRY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448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70.9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38.4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9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5297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70.8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23.7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n v="3476.1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29.6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6.6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s v="ZAR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n v="1397.3"/>
    <s v="CZ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n v="416.5"/>
    <s v="DKK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6"/>
    <s v="EUR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38"/>
    <s v="GBP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532"/>
    <s v="HUF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47.3"/>
    <s v="NOK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2.4"/>
    <s v="PLN"/>
    <n v="1"/>
    <s v="EA"/>
    <s v="01.07.2015"/>
    <s v="31.12.9999"/>
  </r>
  <r>
    <x v="7"/>
    <x v="7"/>
    <s v="36 W Column Loudspeaker, White"/>
    <s v="Y1"/>
    <s v="EMEA"/>
    <x v="7"/>
    <m/>
    <s v="From"/>
    <x v="1"/>
    <s v="EA"/>
    <n v="3299.9"/>
    <s v="RUB"/>
    <n v="1"/>
    <s v="EA"/>
    <s v="01.05.2015"/>
    <s v="31.12.9999"/>
  </r>
  <r>
    <x v="7"/>
    <x v="7"/>
    <s v="36 W Column Loudspeaker, White"/>
    <s v="Y1"/>
    <s v="EMEA"/>
    <x v="8"/>
    <m/>
    <s v="From"/>
    <x v="1"/>
    <s v="EA"/>
    <n v="503.1"/>
    <s v="SEK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67.7"/>
    <s v="TRY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32"/>
    <s v="ZAR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n v="1176.7"/>
    <s v="CZ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n v="350.8"/>
    <s v="DKK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47.1"/>
    <s v="EUR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32"/>
    <s v="GBP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2238"/>
    <s v="HUF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376.6"/>
    <s v="NOK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179"/>
    <s v="PLN"/>
    <n v="1"/>
    <s v="EA"/>
    <s v="01.07.2015"/>
    <s v="31.12.9999"/>
  </r>
  <r>
    <x v="7"/>
    <x v="7"/>
    <s v="36 W Column Loudspeaker, White"/>
    <s v="Y1"/>
    <s v="EMEA"/>
    <x v="7"/>
    <m/>
    <s v="From"/>
    <x v="2"/>
    <s v="EA"/>
    <n v="2777.3"/>
    <s v="RUB"/>
    <n v="1"/>
    <s v="EA"/>
    <s v="01.05.2015"/>
    <s v="31.12.9999"/>
  </r>
  <r>
    <x v="7"/>
    <x v="7"/>
    <s v="36 W Column Loudspeaker, White"/>
    <s v="Y1"/>
    <s v="EMEA"/>
    <x v="8"/>
    <m/>
    <s v="From"/>
    <x v="2"/>
    <s v="EA"/>
    <n v="423.7"/>
    <s v="SEK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41.30000000000001"/>
    <s v="TRY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448"/>
    <s v="ZAR"/>
    <n v="1"/>
    <s v="EA"/>
    <s v="01.07.2015"/>
    <s v="31.12.9999"/>
  </r>
  <r>
    <x v="8"/>
    <x v="8"/>
    <s v="VARI BASE UNIT"/>
    <s v="Y1"/>
    <s v="EMEA"/>
    <x v="0"/>
    <m/>
    <m/>
    <x v="0"/>
    <m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45.6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81.89999999999998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8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834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302.7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43.8000000000000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n v="2236.4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40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3.6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n v="898.3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n v="267.7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4.5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342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87.5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6.6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3"/>
    <s v="EA"/>
    <n v="2121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3"/>
    <s v="EA"/>
    <n v="323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07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42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n v="756.5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n v="225.5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0.3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0.6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7867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42.2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15.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4"/>
    <s v="EA"/>
    <n v="1786.7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4"/>
    <s v="EA"/>
    <n v="272.39999999999998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90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288.10000000000002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45.6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81.89999999999998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8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834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302.7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43.8000000000000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n v="2236.4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40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3.6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n v="898.3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n v="267.7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4.5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342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87.5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6.6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3"/>
    <s v="EA"/>
    <n v="2121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3"/>
    <s v="EA"/>
    <n v="323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07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42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n v="756.5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n v="225.5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0.3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0.6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7867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42.2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15.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4"/>
    <s v="EA"/>
    <n v="1786.7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4"/>
    <s v="EA"/>
    <n v="272.39999999999998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90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288.10000000000002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99.1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8.80000000000001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20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190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9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6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n v="1179.0999999999999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9.8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60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s v="ZAR"/>
    <n v="1"/>
    <s v="EA"/>
    <s v="01.07.2015"/>
    <s v="31.12.9999"/>
  </r>
  <r>
    <x v="18"/>
    <x v="18"/>
    <s v="6W CORNER LSP. (BLACK)"/>
    <s v="Y1"/>
    <s v="EMEA"/>
    <x v="0"/>
    <m/>
    <s v="From"/>
    <x v="5"/>
    <s v="EA"/>
    <n v="474.2"/>
    <s v="CZ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1.4"/>
    <s v="DKK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100000000000001"/>
    <s v="EUR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2.9"/>
    <s v="GBP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4931"/>
    <s v="HUF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1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2.099999999999994"/>
    <s v="PLN"/>
    <n v="1"/>
    <s v="EA"/>
    <s v="01.07.2015"/>
    <s v="31.12.9999"/>
  </r>
  <r>
    <x v="18"/>
    <x v="18"/>
    <s v="6W CORNER LSP. (BLACK)"/>
    <s v="Y1"/>
    <s v="EMEA"/>
    <x v="7"/>
    <m/>
    <s v="From"/>
    <x v="5"/>
    <s v="EA"/>
    <n v="1124.4000000000001"/>
    <s v="RUB"/>
    <n v="1"/>
    <s v="EA"/>
    <s v="01.05.2015"/>
    <s v="31.12.9999"/>
  </r>
  <r>
    <x v="18"/>
    <x v="18"/>
    <s v="6W CORNER LSP. (BLACK)"/>
    <s v="Y1"/>
    <s v="EMEA"/>
    <x v="8"/>
    <m/>
    <s v="From"/>
    <x v="5"/>
    <s v="EA"/>
    <n v="170.7"/>
    <s v="SEK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7"/>
    <s v="TRY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0.3"/>
    <s v="ZAR"/>
    <n v="1"/>
    <s v="EA"/>
    <s v="01.07.2015"/>
    <s v="31.12.9999"/>
  </r>
  <r>
    <x v="18"/>
    <x v="18"/>
    <s v="6W CORNER LSP. (BLACK)"/>
    <s v="Y1"/>
    <s v="EMEA"/>
    <x v="0"/>
    <m/>
    <s v="From"/>
    <x v="6"/>
    <s v="EA"/>
    <n v="399.3"/>
    <s v="CZ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19"/>
    <s v="DKK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6"/>
    <s v="EUR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0.9"/>
    <s v="GBP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4152"/>
    <s v="HUF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27.9"/>
    <s v="NOK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60.8"/>
    <s v="PLN"/>
    <n v="1"/>
    <s v="EA"/>
    <s v="01.07.2015"/>
    <s v="31.12.9999"/>
  </r>
  <r>
    <x v="18"/>
    <x v="18"/>
    <s v="6W CORNER LSP. (BLACK)"/>
    <s v="Y1"/>
    <s v="EMEA"/>
    <x v="7"/>
    <m/>
    <s v="From"/>
    <x v="6"/>
    <s v="EA"/>
    <n v="942.1"/>
    <s v="RUB"/>
    <n v="1"/>
    <s v="EA"/>
    <s v="01.05.2015"/>
    <s v="31.12.9999"/>
  </r>
  <r>
    <x v="18"/>
    <x v="18"/>
    <s v="6W CORNER LSP. (BLACK)"/>
    <s v="Y1"/>
    <s v="EMEA"/>
    <x v="8"/>
    <m/>
    <s v="From"/>
    <x v="6"/>
    <s v="EA"/>
    <n v="143.80000000000001"/>
    <s v="SEK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47.9"/>
    <s v="TRY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51.80000000000001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99.1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20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190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6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9.8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60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74.2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n v="141.4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100000000000001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2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4931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1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2.099999999999994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5"/>
    <s v="EA"/>
    <n v="1124.400000000000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5"/>
    <s v="EA"/>
    <n v="170.7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7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0.3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399.3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n v="119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6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0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4152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27.9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60.8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6"/>
    <s v="EA"/>
    <n v="942.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6"/>
    <s v="EA"/>
    <n v="143.80000000000001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47.9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51.80000000000001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99.1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20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190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6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9.8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60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74.2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n v="141.4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100000000000001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2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4931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1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2.099999999999994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5"/>
    <s v="EA"/>
    <n v="1124.400000000000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5"/>
    <s v="EA"/>
    <n v="170.7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7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0.3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399.3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n v="119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6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0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4152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27.9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60.8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6"/>
    <s v="EA"/>
    <n v="942.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6"/>
    <s v="EA"/>
    <n v="143.80000000000001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47.9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51.80000000000001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82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52.3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7.3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2292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402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9.2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n v="2789.5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72.8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41.9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s v="ZAR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n v="945.6"/>
    <s v="CZ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n v="281.89999999999998"/>
    <s v="DKK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38"/>
    <s v="EUR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1.3"/>
    <s v="GBP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9834"/>
    <s v="HUF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21.60000000000002"/>
    <s v="NOK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51.4"/>
    <s v="PLN"/>
    <n v="1"/>
    <s v="EA"/>
    <s v="01.07.2015"/>
    <s v="31.12.9999"/>
  </r>
  <r>
    <x v="22"/>
    <x v="22"/>
    <s v="METAL CABINET LOUDSPEAKER 6 W"/>
    <s v="Y1"/>
    <s v="EMEA"/>
    <x v="7"/>
    <m/>
    <s v="From"/>
    <x v="7"/>
    <s v="EA"/>
    <n v="2236.4"/>
    <s v="RUB"/>
    <n v="1"/>
    <s v="EA"/>
    <s v="01.05.2015"/>
    <s v="31.12.9999"/>
  </r>
  <r>
    <x v="22"/>
    <x v="22"/>
    <s v="METAL CABINET LOUDSPEAKER 6 W"/>
    <s v="Y1"/>
    <s v="EMEA"/>
    <x v="8"/>
    <m/>
    <s v="From"/>
    <x v="7"/>
    <s v="EA"/>
    <n v="378.3"/>
    <s v="SEK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13.6"/>
    <s v="TRY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440.7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7"/>
    <x v="27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7"/>
    <x v="27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7"/>
    <x v="27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7"/>
    <x v="27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99.1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8.80000000000001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20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190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9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6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n v="1179.0999999999999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9.8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60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s v="ZAR"/>
    <n v="1"/>
    <s v="EA"/>
    <s v="01.07.2015"/>
    <s v="31.12.9999"/>
  </r>
  <r>
    <x v="28"/>
    <x v="28"/>
    <s v="6W LOUDSPKR. (BLACK)"/>
    <s v="Y1"/>
    <s v="EMEA"/>
    <x v="0"/>
    <m/>
    <s v="From"/>
    <x v="8"/>
    <s v="EA"/>
    <n v="474.2"/>
    <s v="CZ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1.4"/>
    <s v="DKK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100000000000001"/>
    <s v="EUR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2.9"/>
    <s v="GBP"/>
    <n v="1"/>
    <s v="EA"/>
    <s v="01.07.2015"/>
    <s v="31.12.9999"/>
  </r>
  <r>
    <x v="28"/>
    <x v="28"/>
    <s v="6W LOUDSPKR. (BLACK)"/>
    <s v="Y1"/>
    <s v="EMEA"/>
    <x v="4"/>
    <m/>
    <s v="From"/>
    <x v="8"/>
    <s v="EA"/>
    <n v="4931"/>
    <s v="HUF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1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2.099999999999994"/>
    <s v="PLN"/>
    <n v="1"/>
    <s v="EA"/>
    <s v="01.07.2015"/>
    <s v="31.12.9999"/>
  </r>
  <r>
    <x v="28"/>
    <x v="28"/>
    <s v="6W LOUDSPKR. (BLACK)"/>
    <s v="Y1"/>
    <s v="EMEA"/>
    <x v="7"/>
    <m/>
    <s v="From"/>
    <x v="8"/>
    <s v="EA"/>
    <n v="1124.4000000000001"/>
    <s v="RUB"/>
    <n v="1"/>
    <s v="EA"/>
    <s v="01.05.2015"/>
    <s v="31.12.9999"/>
  </r>
  <r>
    <x v="28"/>
    <x v="28"/>
    <s v="6W LOUDSPKR. (BLACK)"/>
    <s v="Y1"/>
    <s v="EMEA"/>
    <x v="8"/>
    <m/>
    <s v="From"/>
    <x v="8"/>
    <s v="EA"/>
    <n v="170.7"/>
    <s v="SEK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7"/>
    <s v="TRY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0.3"/>
    <s v="ZAR"/>
    <n v="1"/>
    <s v="EA"/>
    <s v="01.07.2015"/>
    <s v="31.12.9999"/>
  </r>
  <r>
    <x v="28"/>
    <x v="28"/>
    <s v="6W LOUDSPKR. (BLACK)"/>
    <s v="Y1"/>
    <s v="EMEA"/>
    <x v="0"/>
    <m/>
    <s v="From"/>
    <x v="9"/>
    <s v="EA"/>
    <n v="399.3"/>
    <s v="CZ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19"/>
    <s v="DKK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6"/>
    <s v="EUR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0.9"/>
    <s v="GBP"/>
    <n v="1"/>
    <s v="EA"/>
    <s v="01.07.2015"/>
    <s v="31.12.9999"/>
  </r>
  <r>
    <x v="28"/>
    <x v="28"/>
    <s v="6W LOUDSPKR. (BLACK)"/>
    <s v="Y1"/>
    <s v="EMEA"/>
    <x v="4"/>
    <m/>
    <s v="From"/>
    <x v="9"/>
    <s v="EA"/>
    <n v="4152"/>
    <s v="HUF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27.9"/>
    <s v="NOK"/>
    <n v="1"/>
    <s v="EA"/>
    <s v="01.07.2015"/>
    <s v="31.12.9999"/>
  </r>
  <r>
    <x v="28"/>
    <x v="28"/>
    <s v="6W LOUDSPKR. (BLACK)"/>
    <s v="Y1"/>
    <s v="EMEA"/>
    <x v="6"/>
    <m/>
    <s v="From"/>
    <x v="9"/>
    <s v="EA"/>
    <n v="60.8"/>
    <s v="PLN"/>
    <n v="1"/>
    <s v="EA"/>
    <s v="01.07.2015"/>
    <s v="31.12.9999"/>
  </r>
  <r>
    <x v="28"/>
    <x v="28"/>
    <s v="6W LOUDSPKR. (BLACK)"/>
    <s v="Y1"/>
    <s v="EMEA"/>
    <x v="7"/>
    <m/>
    <s v="From"/>
    <x v="9"/>
    <s v="EA"/>
    <n v="942.1"/>
    <s v="RUB"/>
    <n v="1"/>
    <s v="EA"/>
    <s v="01.05.2015"/>
    <s v="31.12.9999"/>
  </r>
  <r>
    <x v="28"/>
    <x v="28"/>
    <s v="6W LOUDSPKR. (BLACK)"/>
    <s v="Y1"/>
    <s v="EMEA"/>
    <x v="8"/>
    <m/>
    <s v="From"/>
    <x v="9"/>
    <s v="EA"/>
    <n v="143.80000000000001"/>
    <s v="SEK"/>
    <n v="1"/>
    <s v="EA"/>
    <s v="01.07.2015"/>
    <s v="31.12.9999"/>
  </r>
  <r>
    <x v="28"/>
    <x v="28"/>
    <s v="6W LOUDSPKR. (BLACK)"/>
    <s v="Y1"/>
    <s v="EMEA"/>
    <x v="9"/>
    <m/>
    <s v="From"/>
    <x v="9"/>
    <s v="EA"/>
    <n v="47.9"/>
    <s v="TRY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51.80000000000001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9"/>
    <x v="29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9"/>
    <x v="29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9"/>
    <x v="29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9"/>
    <x v="29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0"/>
    <x v="30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0"/>
    <x v="30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0"/>
    <x v="30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0"/>
    <x v="30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1"/>
    <x v="31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1"/>
    <x v="31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1"/>
    <x v="31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1"/>
    <x v="31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56.7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5.7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6.3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829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10.2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9.9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n v="1549.7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36.4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8.8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s v="ZAR"/>
    <n v="1"/>
    <s v="EA"/>
    <s v="01.07.2015"/>
    <s v="31.12.9999"/>
  </r>
  <r>
    <x v="32"/>
    <x v="32"/>
    <s v="6W CAB.LSP.+VC (BLACK)"/>
    <s v="Y1"/>
    <s v="EMEA"/>
    <x v="0"/>
    <m/>
    <s v="From"/>
    <x v="9"/>
    <s v="EA"/>
    <n v="525.29999999999995"/>
    <s v="CZ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56.6"/>
    <s v="DKK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1.1"/>
    <s v="EUR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4.3"/>
    <s v="GBP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5463"/>
    <s v="HUF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168.1"/>
    <s v="NOK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80"/>
    <s v="PLN"/>
    <n v="1"/>
    <s v="EA"/>
    <s v="01.07.2015"/>
    <s v="31.12.9999"/>
  </r>
  <r>
    <x v="32"/>
    <x v="32"/>
    <s v="6W CAB.LSP.+VC (BLACK)"/>
    <s v="Y1"/>
    <s v="EMEA"/>
    <x v="7"/>
    <m/>
    <s v="From"/>
    <x v="9"/>
    <s v="EA"/>
    <n v="1239.8"/>
    <s v="RUB"/>
    <n v="1"/>
    <s v="EA"/>
    <s v="01.05.2015"/>
    <s v="31.12.9999"/>
  </r>
  <r>
    <x v="32"/>
    <x v="32"/>
    <s v="6W CAB.LSP.+VC (BLACK)"/>
    <s v="Y1"/>
    <s v="EMEA"/>
    <x v="8"/>
    <m/>
    <s v="From"/>
    <x v="9"/>
    <s v="EA"/>
    <n v="189.2"/>
    <s v="SEK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63.1"/>
    <s v="TRY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00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56.7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5.7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6.3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829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10.2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9.9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n v="1549.7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36.4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8.8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s v="ZAR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525.29999999999995"/>
    <s v="CZ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n v="156.6"/>
    <s v="DKK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1.1"/>
    <s v="EUR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4.3"/>
    <s v="GBP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5463"/>
    <s v="HUF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168.1"/>
    <s v="NOK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80"/>
    <s v="PLN"/>
    <n v="1"/>
    <s v="EA"/>
    <s v="01.07.2015"/>
    <s v="31.12.9999"/>
  </r>
  <r>
    <x v="33"/>
    <x v="33"/>
    <s v="6 W Cabinet Loudspeaker +VC, Black"/>
    <s v="Y1"/>
    <s v="EMEA"/>
    <x v="7"/>
    <m/>
    <s v="From"/>
    <x v="9"/>
    <s v="EA"/>
    <n v="1239.8"/>
    <s v="RUB"/>
    <n v="1"/>
    <s v="EA"/>
    <s v="01.05.2015"/>
    <s v="31.12.9999"/>
  </r>
  <r>
    <x v="33"/>
    <x v="33"/>
    <s v="6 W Cabinet Loudspeaker +VC, Black"/>
    <s v="Y1"/>
    <s v="EMEA"/>
    <x v="8"/>
    <m/>
    <s v="From"/>
    <x v="9"/>
    <s v="EA"/>
    <n v="189.2"/>
    <s v="SEK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63.1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00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56.7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5.7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6.3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829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10.2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9.9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n v="1549.7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36.4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8.8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s v="ZAR"/>
    <n v="1"/>
    <s v="EA"/>
    <s v="01.07.2015"/>
    <s v="31.12.9999"/>
  </r>
  <r>
    <x v="34"/>
    <x v="34"/>
    <s v="6W CAB.LSP.+VC (WHITE)"/>
    <s v="Y1"/>
    <s v="EMEA"/>
    <x v="0"/>
    <m/>
    <s v="From"/>
    <x v="9"/>
    <s v="EA"/>
    <n v="525.29999999999995"/>
    <s v="CZ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56.6"/>
    <s v="DKK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1.1"/>
    <s v="EUR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4.3"/>
    <s v="GBP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5463"/>
    <s v="HUF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168.1"/>
    <s v="NOK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80"/>
    <s v="PLN"/>
    <n v="1"/>
    <s v="EA"/>
    <s v="01.07.2015"/>
    <s v="31.12.9999"/>
  </r>
  <r>
    <x v="34"/>
    <x v="34"/>
    <s v="6W CAB.LSP.+VC (WHITE)"/>
    <s v="Y1"/>
    <s v="EMEA"/>
    <x v="7"/>
    <m/>
    <s v="From"/>
    <x v="9"/>
    <s v="EA"/>
    <n v="1239.8"/>
    <s v="RUB"/>
    <n v="1"/>
    <s v="EA"/>
    <s v="01.05.2015"/>
    <s v="31.12.9999"/>
  </r>
  <r>
    <x v="34"/>
    <x v="34"/>
    <s v="6W CAB.LSP.+VC (WHITE)"/>
    <s v="Y1"/>
    <s v="EMEA"/>
    <x v="8"/>
    <m/>
    <s v="From"/>
    <x v="9"/>
    <s v="EA"/>
    <n v="189.2"/>
    <s v="SEK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63.1"/>
    <s v="TRY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00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56.7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5.7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6.3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829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10.2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9.9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n v="1549.7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36.4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8.8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s v="ZAR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525.29999999999995"/>
    <s v="CZ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n v="156.6"/>
    <s v="DKK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1.1"/>
    <s v="EUR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4.3"/>
    <s v="GBP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5463"/>
    <s v="HUF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168.1"/>
    <s v="NOK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80"/>
    <s v="PLN"/>
    <n v="1"/>
    <s v="EA"/>
    <s v="01.07.2015"/>
    <s v="31.12.9999"/>
  </r>
  <r>
    <x v="35"/>
    <x v="35"/>
    <s v="6 W Cabinet Loudspeaker +VC, White"/>
    <s v="Y1"/>
    <s v="EMEA"/>
    <x v="7"/>
    <m/>
    <s v="From"/>
    <x v="9"/>
    <s v="EA"/>
    <n v="1239.8"/>
    <s v="RUB"/>
    <n v="1"/>
    <s v="EA"/>
    <s v="01.05.2015"/>
    <s v="31.12.9999"/>
  </r>
  <r>
    <x v="35"/>
    <x v="35"/>
    <s v="6 W Cabinet Loudspeaker +VC, White"/>
    <s v="Y1"/>
    <s v="EMEA"/>
    <x v="8"/>
    <m/>
    <s v="From"/>
    <x v="9"/>
    <s v="EA"/>
    <n v="189.2"/>
    <s v="SEK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63.1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00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88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34.9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1.6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8195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52.2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9.8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n v="1859.7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83.7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4.6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0"/>
    <s v="EA"/>
    <n v="748.7"/>
    <s v="CZ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3.1"/>
    <s v="DKK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"/>
    <s v="EUR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0.399999999999999"/>
    <s v="GBP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785"/>
    <s v="HUF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39.6"/>
    <s v="NOK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3.9"/>
    <s v="PLN"/>
    <n v="1"/>
    <s v="EA"/>
    <s v="01.07.2015"/>
    <s v="31.12.9999"/>
  </r>
  <r>
    <x v="36"/>
    <x v="36"/>
    <s v="12W CAB. LDSPKR. (BLACK)"/>
    <s v="Y1"/>
    <s v="EMEA"/>
    <x v="7"/>
    <m/>
    <s v="From"/>
    <x v="10"/>
    <s v="EA"/>
    <n v="1768.5"/>
    <s v="RUB"/>
    <n v="1"/>
    <s v="EA"/>
    <s v="01.05.2015"/>
    <s v="31.12.9999"/>
  </r>
  <r>
    <x v="36"/>
    <x v="36"/>
    <s v="12W CAB. LDSPKR. (BLACK)"/>
    <s v="Y1"/>
    <s v="EMEA"/>
    <x v="8"/>
    <m/>
    <s v="From"/>
    <x v="10"/>
    <s v="EA"/>
    <n v="269.60000000000002"/>
    <s v="SEK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0"/>
    <s v="TRY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84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1"/>
    <s v="EA"/>
    <n v="630.4"/>
    <s v="CZ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187.9"/>
    <s v="DKK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25.3"/>
    <s v="EUR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17.2"/>
    <s v="GBP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6556"/>
    <s v="HUF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01.8"/>
    <s v="NOK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95.9"/>
    <s v="PLN"/>
    <n v="1"/>
    <s v="EA"/>
    <s v="01.07.2015"/>
    <s v="31.12.9999"/>
  </r>
  <r>
    <x v="36"/>
    <x v="36"/>
    <s v="12W CAB. LDSPKR. (BLACK)"/>
    <s v="Y1"/>
    <s v="EMEA"/>
    <x v="7"/>
    <m/>
    <s v="From"/>
    <x v="11"/>
    <s v="EA"/>
    <n v="1489"/>
    <s v="RUB"/>
    <n v="1"/>
    <s v="EA"/>
    <s v="01.05.2015"/>
    <s v="31.12.9999"/>
  </r>
  <r>
    <x v="36"/>
    <x v="36"/>
    <s v="12W CAB. LDSPKR. (BLACK)"/>
    <s v="Y1"/>
    <s v="EMEA"/>
    <x v="8"/>
    <m/>
    <s v="From"/>
    <x v="11"/>
    <s v="EA"/>
    <n v="227.1"/>
    <s v="SEK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75.8"/>
    <s v="TRY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39.9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88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34.9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1.6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8195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52.2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9.8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n v="1859.7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83.7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4.6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n v="748.7"/>
    <s v="CZ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n v="223.1"/>
    <s v="DKK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"/>
    <s v="EUR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0.399999999999999"/>
    <s v="GBP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785"/>
    <s v="HUF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39.6"/>
    <s v="NOK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3.9"/>
    <s v="PLN"/>
    <n v="1"/>
    <s v="EA"/>
    <s v="01.07.2015"/>
    <s v="31.12.9999"/>
  </r>
  <r>
    <x v="37"/>
    <x v="37"/>
    <s v="12 W Cabinet Loudspeaker, Black"/>
    <s v="Y1"/>
    <s v="EMEA"/>
    <x v="7"/>
    <m/>
    <s v="From"/>
    <x v="10"/>
    <s v="EA"/>
    <n v="1768.5"/>
    <s v="RUB"/>
    <n v="1"/>
    <s v="EA"/>
    <s v="01.05.2015"/>
    <s v="31.12.9999"/>
  </r>
  <r>
    <x v="37"/>
    <x v="37"/>
    <s v="12 W Cabinet Loudspeaker, Black"/>
    <s v="Y1"/>
    <s v="EMEA"/>
    <x v="8"/>
    <m/>
    <s v="From"/>
    <x v="10"/>
    <s v="EA"/>
    <n v="269.60000000000002"/>
    <s v="SEK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0"/>
    <s v="TRY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84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n v="630.4"/>
    <s v="CZ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n v="187.9"/>
    <s v="DKK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25.3"/>
    <s v="EUR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17.2"/>
    <s v="GBP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6556"/>
    <s v="HUF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01.8"/>
    <s v="NOK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95.9"/>
    <s v="PLN"/>
    <n v="1"/>
    <s v="EA"/>
    <s v="01.07.2015"/>
    <s v="31.12.9999"/>
  </r>
  <r>
    <x v="37"/>
    <x v="37"/>
    <s v="12 W Cabinet Loudspeaker, Black"/>
    <s v="Y1"/>
    <s v="EMEA"/>
    <x v="7"/>
    <m/>
    <s v="From"/>
    <x v="11"/>
    <s v="EA"/>
    <n v="1489"/>
    <s v="RUB"/>
    <n v="1"/>
    <s v="EA"/>
    <s v="01.05.2015"/>
    <s v="31.12.9999"/>
  </r>
  <r>
    <x v="37"/>
    <x v="37"/>
    <s v="12 W Cabinet Loudspeaker, Black"/>
    <s v="Y1"/>
    <s v="EMEA"/>
    <x v="8"/>
    <m/>
    <s v="From"/>
    <x v="11"/>
    <s v="EA"/>
    <n v="227.1"/>
    <s v="SEK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75.8"/>
    <s v="TRY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39.9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88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34.9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1.6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8195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52.2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9.8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n v="1859.7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83.7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4.6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0"/>
    <s v="EA"/>
    <n v="748.7"/>
    <s v="CZ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3.1"/>
    <s v="DKK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"/>
    <s v="EUR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0.399999999999999"/>
    <s v="GBP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785"/>
    <s v="HUF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39.6"/>
    <s v="NOK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3.9"/>
    <s v="PLN"/>
    <n v="1"/>
    <s v="EA"/>
    <s v="01.07.2015"/>
    <s v="31.12.9999"/>
  </r>
  <r>
    <x v="38"/>
    <x v="38"/>
    <s v="12W CAB.LDSPKR. (WHITE)"/>
    <s v="Y1"/>
    <s v="EMEA"/>
    <x v="7"/>
    <m/>
    <s v="From"/>
    <x v="10"/>
    <s v="EA"/>
    <n v="1768.5"/>
    <s v="RUB"/>
    <n v="1"/>
    <s v="EA"/>
    <s v="01.05.2015"/>
    <s v="31.12.9999"/>
  </r>
  <r>
    <x v="38"/>
    <x v="38"/>
    <s v="12W CAB.LDSPKR. (WHITE)"/>
    <s v="Y1"/>
    <s v="EMEA"/>
    <x v="8"/>
    <m/>
    <s v="From"/>
    <x v="10"/>
    <s v="EA"/>
    <n v="269.60000000000002"/>
    <s v="SEK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0"/>
    <s v="TRY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84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1"/>
    <s v="EA"/>
    <n v="630.4"/>
    <s v="CZ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187.9"/>
    <s v="DKK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25.3"/>
    <s v="EUR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17.2"/>
    <s v="GBP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6556"/>
    <s v="HUF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01.8"/>
    <s v="NOK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95.9"/>
    <s v="PLN"/>
    <n v="1"/>
    <s v="EA"/>
    <s v="01.07.2015"/>
    <s v="31.12.9999"/>
  </r>
  <r>
    <x v="38"/>
    <x v="38"/>
    <s v="12W CAB.LDSPKR. (WHITE)"/>
    <s v="Y1"/>
    <s v="EMEA"/>
    <x v="7"/>
    <m/>
    <s v="From"/>
    <x v="11"/>
    <s v="EA"/>
    <n v="1489"/>
    <s v="RUB"/>
    <n v="1"/>
    <s v="EA"/>
    <s v="01.05.2015"/>
    <s v="31.12.9999"/>
  </r>
  <r>
    <x v="38"/>
    <x v="38"/>
    <s v="12W CAB.LDSPKR. (WHITE)"/>
    <s v="Y1"/>
    <s v="EMEA"/>
    <x v="8"/>
    <m/>
    <s v="From"/>
    <x v="11"/>
    <s v="EA"/>
    <n v="227.1"/>
    <s v="SEK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75.8"/>
    <s v="TRY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39.9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88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34.9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1.6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8195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52.2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9.8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n v="1859.7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83.7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4.6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n v="748.7"/>
    <s v="CZ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n v="223.1"/>
    <s v="DKK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"/>
    <s v="EUR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0.399999999999999"/>
    <s v="GBP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785"/>
    <s v="HUF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39.6"/>
    <s v="NOK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3.9"/>
    <s v="PLN"/>
    <n v="1"/>
    <s v="EA"/>
    <s v="01.07.2015"/>
    <s v="31.12.9999"/>
  </r>
  <r>
    <x v="39"/>
    <x v="39"/>
    <s v="12 W Cabinet Loudspeaker, White"/>
    <s v="Y1"/>
    <s v="EMEA"/>
    <x v="7"/>
    <m/>
    <s v="From"/>
    <x v="10"/>
    <s v="EA"/>
    <n v="1768.5"/>
    <s v="RUB"/>
    <n v="1"/>
    <s v="EA"/>
    <s v="01.05.2015"/>
    <s v="31.12.9999"/>
  </r>
  <r>
    <x v="39"/>
    <x v="39"/>
    <s v="12 W Cabinet Loudspeaker, White"/>
    <s v="Y1"/>
    <s v="EMEA"/>
    <x v="8"/>
    <m/>
    <s v="From"/>
    <x v="10"/>
    <s v="EA"/>
    <n v="269.60000000000002"/>
    <s v="SEK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0"/>
    <s v="TRY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84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n v="630.4"/>
    <s v="CZ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n v="187.9"/>
    <s v="DKK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25.3"/>
    <s v="EUR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17.2"/>
    <s v="GBP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6556"/>
    <s v="HUF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01.8"/>
    <s v="NOK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95.9"/>
    <s v="PLN"/>
    <n v="1"/>
    <s v="EA"/>
    <s v="01.07.2015"/>
    <s v="31.12.9999"/>
  </r>
  <r>
    <x v="39"/>
    <x v="39"/>
    <s v="12 W Cabinet Loudspeaker, White"/>
    <s v="Y1"/>
    <s v="EMEA"/>
    <x v="7"/>
    <m/>
    <s v="From"/>
    <x v="11"/>
    <s v="EA"/>
    <n v="1489"/>
    <s v="RUB"/>
    <n v="1"/>
    <s v="EA"/>
    <s v="01.05.2015"/>
    <s v="31.12.9999"/>
  </r>
  <r>
    <x v="39"/>
    <x v="39"/>
    <s v="12 W Cabinet Loudspeaker, White"/>
    <s v="Y1"/>
    <s v="EMEA"/>
    <x v="8"/>
    <m/>
    <s v="From"/>
    <x v="11"/>
    <s v="EA"/>
    <n v="227.1"/>
    <s v="SEK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75.8"/>
    <s v="TRY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39.9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61.8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83.7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1.5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935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40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11.2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n v="3038.6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63.5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4.5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s v="ZAR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n v="1198.8"/>
    <s v="CZ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n v="364.6"/>
    <s v="DKK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49"/>
    <s v="EUR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38"/>
    <s v="GBP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188"/>
    <s v="HUF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8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0.7"/>
    <s v="PLN"/>
    <n v="1"/>
    <s v="EA"/>
    <s v="01.07.2015"/>
    <s v="31.12.9999"/>
  </r>
  <r>
    <x v="40"/>
    <x v="40"/>
    <s v="15 W  Cabinet Loudspeaker, Black"/>
    <s v="Y1"/>
    <s v="EMEA"/>
    <x v="7"/>
    <m/>
    <s v="From"/>
    <x v="12"/>
    <s v="EA"/>
    <n v="2886.7"/>
    <s v="RUB"/>
    <n v="1"/>
    <s v="EA"/>
    <s v="01.05.2015"/>
    <s v="31.12.9999"/>
  </r>
  <r>
    <x v="40"/>
    <x v="40"/>
    <s v="15 W  Cabinet Loudspeaker, Black"/>
    <s v="Y1"/>
    <s v="EMEA"/>
    <x v="8"/>
    <m/>
    <s v="From"/>
    <x v="12"/>
    <s v="EA"/>
    <n v="440.4"/>
    <s v="SEK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46.80000000000001"/>
    <s v="TRY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498.8"/>
    <s v="ZAR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n v="1072.5999999999999"/>
    <s v="CZ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n v="326.3"/>
    <s v="DKK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43.8"/>
    <s v="EUR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34"/>
    <s v="GBP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2695"/>
    <s v="HUF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41.5"/>
    <s v="NOK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179.6"/>
    <s v="PLN"/>
    <n v="1"/>
    <s v="EA"/>
    <s v="01.07.2015"/>
    <s v="31.12.9999"/>
  </r>
  <r>
    <x v="40"/>
    <x v="40"/>
    <s v="15 W  Cabinet Loudspeaker, Black"/>
    <s v="Y1"/>
    <s v="EMEA"/>
    <x v="7"/>
    <m/>
    <s v="From"/>
    <x v="13"/>
    <s v="EA"/>
    <n v="2582.9"/>
    <s v="RUB"/>
    <n v="1"/>
    <s v="EA"/>
    <s v="01.05.2015"/>
    <s v="31.12.9999"/>
  </r>
  <r>
    <x v="40"/>
    <x v="40"/>
    <s v="15 W  Cabinet Loudspeaker, Black"/>
    <s v="Y1"/>
    <s v="EMEA"/>
    <x v="8"/>
    <m/>
    <s v="From"/>
    <x v="13"/>
    <s v="EA"/>
    <n v="394"/>
    <s v="SEK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31.4"/>
    <s v="TRY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446.3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61.8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83.7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1.5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935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401.7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11.2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n v="3038.6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63.5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4.5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s v="ZAR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n v="1198.8"/>
    <s v="CZ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n v="364.6"/>
    <s v="DKK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49"/>
    <s v="EUR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38"/>
    <s v="GBP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188"/>
    <s v="HUF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81.7"/>
    <s v="NOK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0.7"/>
    <s v="PLN"/>
    <n v="1"/>
    <s v="EA"/>
    <s v="01.07.2015"/>
    <s v="31.12.9999"/>
  </r>
  <r>
    <x v="41"/>
    <x v="41"/>
    <s v="15 W Cabinet Loudspeaker, White"/>
    <s v="Y1"/>
    <s v="EMEA"/>
    <x v="7"/>
    <m/>
    <s v="From"/>
    <x v="12"/>
    <s v="EA"/>
    <n v="2886.7"/>
    <s v="RUB"/>
    <n v="1"/>
    <s v="EA"/>
    <s v="01.05.2015"/>
    <s v="31.12.9999"/>
  </r>
  <r>
    <x v="41"/>
    <x v="41"/>
    <s v="15 W Cabinet Loudspeaker, White"/>
    <s v="Y1"/>
    <s v="EMEA"/>
    <x v="8"/>
    <m/>
    <s v="From"/>
    <x v="12"/>
    <s v="EA"/>
    <n v="440.4"/>
    <s v="SEK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46.80000000000001"/>
    <s v="TRY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498.8"/>
    <s v="ZAR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n v="1072.5999999999999"/>
    <s v="CZ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n v="326.3"/>
    <s v="DKK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43.8"/>
    <s v="EUR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34"/>
    <s v="GBP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2695"/>
    <s v="HUF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41.5"/>
    <s v="NOK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179.6"/>
    <s v="PLN"/>
    <n v="1"/>
    <s v="EA"/>
    <s v="01.07.2015"/>
    <s v="31.12.9999"/>
  </r>
  <r>
    <x v="41"/>
    <x v="41"/>
    <s v="15 W Cabinet Loudspeaker, White"/>
    <s v="Y1"/>
    <s v="EMEA"/>
    <x v="7"/>
    <m/>
    <s v="From"/>
    <x v="13"/>
    <s v="EA"/>
    <n v="2582.9"/>
    <s v="RUB"/>
    <n v="1"/>
    <s v="EA"/>
    <s v="01.05.2015"/>
    <s v="31.12.9999"/>
  </r>
  <r>
    <x v="41"/>
    <x v="41"/>
    <s v="15 W Cabinet Loudspeaker, White"/>
    <s v="Y1"/>
    <s v="EMEA"/>
    <x v="8"/>
    <m/>
    <s v="From"/>
    <x v="13"/>
    <s v="EA"/>
    <n v="394"/>
    <s v="SEK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31.4"/>
    <s v="TRY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446.3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66.5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37.20000000000005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2.099999999999994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909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62.4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95.7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n v="4254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48.9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6.3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s v="ZAR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678.2"/>
    <s v="CZ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n v="510.4"/>
    <s v="DKK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68.5"/>
    <s v="EUR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3.2"/>
    <s v="GBP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19864"/>
    <s v="HUF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34.29999999999995"/>
    <s v="NOK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0.89999999999998"/>
    <s v="PLN"/>
    <n v="1"/>
    <s v="EA"/>
    <s v="01.07.2015"/>
    <s v="31.12.9999"/>
  </r>
  <r>
    <x v="42"/>
    <x v="42"/>
    <s v="30 W Cabinet Loudspeaker, Black"/>
    <s v="Y1"/>
    <s v="EMEA"/>
    <x v="7"/>
    <m/>
    <s v="From"/>
    <x v="12"/>
    <s v="EA"/>
    <n v="4041.3"/>
    <s v="RUB"/>
    <n v="1"/>
    <s v="EA"/>
    <s v="01.05.2015"/>
    <s v="31.12.9999"/>
  </r>
  <r>
    <x v="42"/>
    <x v="42"/>
    <s v="30 W Cabinet Loudspeaker, Black"/>
    <s v="Y1"/>
    <s v="EMEA"/>
    <x v="8"/>
    <m/>
    <s v="From"/>
    <x v="12"/>
    <s v="EA"/>
    <n v="616.5"/>
    <s v="SEK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05.5"/>
    <s v="TRY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698.3"/>
    <s v="ZAR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501.6"/>
    <s v="CZ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n v="456.6"/>
    <s v="DKK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61.3"/>
    <s v="EUR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47.6"/>
    <s v="GBP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17773"/>
    <s v="HUF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478.1"/>
    <s v="NOK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51.4"/>
    <s v="PLN"/>
    <n v="1"/>
    <s v="EA"/>
    <s v="01.07.2015"/>
    <s v="31.12.9999"/>
  </r>
  <r>
    <x v="42"/>
    <x v="42"/>
    <s v="30 W Cabinet Loudspeaker, Black"/>
    <s v="Y1"/>
    <s v="EMEA"/>
    <x v="7"/>
    <m/>
    <s v="From"/>
    <x v="13"/>
    <s v="EA"/>
    <n v="3615.9"/>
    <s v="RUB"/>
    <n v="1"/>
    <s v="EA"/>
    <s v="01.05.2015"/>
    <s v="31.12.9999"/>
  </r>
  <r>
    <x v="42"/>
    <x v="42"/>
    <s v="30 W Cabinet Loudspeaker, Black"/>
    <s v="Y1"/>
    <s v="EMEA"/>
    <x v="8"/>
    <m/>
    <s v="From"/>
    <x v="13"/>
    <s v="EA"/>
    <n v="551.6"/>
    <s v="SEK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183.9"/>
    <s v="TRY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624.79999999999995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66.5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37.20000000000005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2.099999999999994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909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62.4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95.7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n v="4254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48.9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6.3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s v="ZAR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678.2"/>
    <s v="CZ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n v="510.4"/>
    <s v="DKK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68.5"/>
    <s v="EUR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3.2"/>
    <s v="GBP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19864"/>
    <s v="HUF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34.29999999999995"/>
    <s v="NOK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0.89999999999998"/>
    <s v="PLN"/>
    <n v="1"/>
    <s v="EA"/>
    <s v="01.07.2015"/>
    <s v="31.12.9999"/>
  </r>
  <r>
    <x v="43"/>
    <x v="43"/>
    <s v="30 W Cabinet Loudspeaker, White"/>
    <s v="Y1"/>
    <s v="EMEA"/>
    <x v="7"/>
    <m/>
    <s v="From"/>
    <x v="12"/>
    <s v="EA"/>
    <n v="4041.3"/>
    <s v="RUB"/>
    <n v="1"/>
    <s v="EA"/>
    <s v="01.05.2015"/>
    <s v="31.12.9999"/>
  </r>
  <r>
    <x v="43"/>
    <x v="43"/>
    <s v="30 W Cabinet Loudspeaker, White"/>
    <s v="Y1"/>
    <s v="EMEA"/>
    <x v="8"/>
    <m/>
    <s v="From"/>
    <x v="12"/>
    <s v="EA"/>
    <n v="616.5"/>
    <s v="SEK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05.5"/>
    <s v="TRY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698.3"/>
    <s v="ZAR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501.6"/>
    <s v="CZ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n v="456.6"/>
    <s v="DKK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61.3"/>
    <s v="EUR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47.6"/>
    <s v="GBP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17773"/>
    <s v="HUF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478.1"/>
    <s v="NOK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51.4"/>
    <s v="PLN"/>
    <n v="1"/>
    <s v="EA"/>
    <s v="01.07.2015"/>
    <s v="31.12.9999"/>
  </r>
  <r>
    <x v="43"/>
    <x v="43"/>
    <s v="30 W Cabinet Loudspeaker, White"/>
    <s v="Y1"/>
    <s v="EMEA"/>
    <x v="7"/>
    <m/>
    <s v="From"/>
    <x v="13"/>
    <s v="EA"/>
    <n v="3615.9"/>
    <s v="RUB"/>
    <n v="1"/>
    <s v="EA"/>
    <s v="01.05.2015"/>
    <s v="31.12.9999"/>
  </r>
  <r>
    <x v="43"/>
    <x v="43"/>
    <s v="30 W Cabinet Loudspeaker, White"/>
    <s v="Y1"/>
    <s v="EMEA"/>
    <x v="8"/>
    <m/>
    <s v="From"/>
    <x v="13"/>
    <s v="EA"/>
    <n v="551.6"/>
    <s v="SEK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183.9"/>
    <s v="TRY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624.79999999999995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s v="ZAR"/>
    <n v="1"/>
    <s v="EA"/>
    <s v="01.07.2015"/>
    <s v="31.12.9999"/>
  </r>
  <r>
    <x v="46"/>
    <x v="46"/>
    <s v="Wall Mount Speaker System - Black"/>
    <s v="Y1"/>
    <s v="EMEA"/>
    <x v="11"/>
    <m/>
    <m/>
    <x v="0"/>
    <m/>
    <n v="615"/>
    <s v="CHF"/>
    <n v="1"/>
    <s v="EA"/>
    <s v="01.04.2015"/>
    <s v="31.12.9999"/>
  </r>
  <r>
    <x v="46"/>
    <x v="46"/>
    <s v="Wall Mount Speaker System - Black"/>
    <s v="Y1"/>
    <s v="EMEA"/>
    <x v="0"/>
    <m/>
    <m/>
    <x v="0"/>
    <m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n v="1400"/>
    <s v="TRY"/>
    <n v="1"/>
    <s v="EA"/>
    <s v="01.04.2015"/>
    <s v="31.12.9999"/>
  </r>
  <r>
    <x v="46"/>
    <x v="46"/>
    <s v="Wall Mount Speaker System - Black"/>
    <s v="Y1"/>
    <s v="EMEA"/>
    <x v="12"/>
    <m/>
    <m/>
    <x v="0"/>
    <m/>
    <n v="675"/>
    <s v="USD"/>
    <n v="1"/>
    <s v="EA"/>
    <s v="01.04.2015"/>
    <s v="31.12.9999"/>
  </r>
  <r>
    <x v="46"/>
    <x v="46"/>
    <s v="Wall Mount Speaker System - Black"/>
    <s v="Y1"/>
    <s v="EMEA"/>
    <x v="10"/>
    <m/>
    <m/>
    <x v="0"/>
    <m/>
    <n v="7000"/>
    <s v="ZAR"/>
    <n v="1"/>
    <s v="EA"/>
    <s v="01.04.2015"/>
    <s v="31.12.9999"/>
  </r>
  <r>
    <x v="47"/>
    <x v="47"/>
    <s v="Wall Mount Speaker System - White"/>
    <s v="Y1"/>
    <s v="EMEA"/>
    <x v="11"/>
    <m/>
    <m/>
    <x v="0"/>
    <m/>
    <n v="615"/>
    <s v="CHF"/>
    <n v="1"/>
    <s v="EA"/>
    <s v="01.04.2015"/>
    <s v="31.12.9999"/>
  </r>
  <r>
    <x v="47"/>
    <x v="47"/>
    <s v="Wall Mount Speaker System - White"/>
    <s v="Y1"/>
    <s v="EMEA"/>
    <x v="0"/>
    <m/>
    <m/>
    <x v="0"/>
    <m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n v="1400"/>
    <s v="TRY"/>
    <n v="1"/>
    <s v="EA"/>
    <s v="01.04.2015"/>
    <s v="31.12.9999"/>
  </r>
  <r>
    <x v="47"/>
    <x v="47"/>
    <s v="Wall Mount Speaker System - White"/>
    <s v="Y1"/>
    <s v="EMEA"/>
    <x v="12"/>
    <m/>
    <m/>
    <x v="0"/>
    <m/>
    <n v="675"/>
    <s v="USD"/>
    <n v="1"/>
    <s v="EA"/>
    <s v="01.04.2015"/>
    <s v="31.12.9999"/>
  </r>
  <r>
    <x v="47"/>
    <x v="47"/>
    <s v="Wall Mount Speaker System - White"/>
    <s v="Y1"/>
    <s v="EMEA"/>
    <x v="10"/>
    <m/>
    <m/>
    <x v="0"/>
    <m/>
    <n v="7000"/>
    <s v="ZAR"/>
    <n v="1"/>
    <s v="EA"/>
    <s v="01.04.2015"/>
    <s v="31.12.9999"/>
  </r>
  <r>
    <x v="48"/>
    <x v="48"/>
    <s v="Surface mount satellite spkr Black(2pcs)"/>
    <s v="Y1"/>
    <s v="EMEA"/>
    <x v="11"/>
    <m/>
    <m/>
    <x v="0"/>
    <m/>
    <n v="117.83"/>
    <s v="CHF"/>
    <n v="1"/>
    <s v="EA"/>
    <s v="01.04.2015"/>
    <s v="31.12.9999"/>
  </r>
  <r>
    <x v="48"/>
    <x v="48"/>
    <s v="Surface mount satellite spkr Black(2pcs)"/>
    <s v="Y1"/>
    <s v="EMEA"/>
    <x v="0"/>
    <m/>
    <m/>
    <x v="0"/>
    <m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n v="713.71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n v="76.6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n v="397.57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n v="268.24"/>
    <s v="TRY"/>
    <n v="1"/>
    <s v="EA"/>
    <s v="01.04.2015"/>
    <s v="31.12.9999"/>
  </r>
  <r>
    <x v="48"/>
    <x v="48"/>
    <s v="Surface mount satellite spkr Black(2pcs)"/>
    <s v="Y1"/>
    <s v="EMEA"/>
    <x v="12"/>
    <m/>
    <m/>
    <x v="0"/>
    <m/>
    <n v="129.33000000000001"/>
    <s v="USD"/>
    <n v="1"/>
    <s v="EA"/>
    <s v="01.04.2015"/>
    <s v="31.12.9999"/>
  </r>
  <r>
    <x v="48"/>
    <x v="48"/>
    <s v="Surface mount satellite spkr Black(2pcs)"/>
    <s v="Y1"/>
    <s v="EMEA"/>
    <x v="10"/>
    <m/>
    <m/>
    <x v="0"/>
    <m/>
    <n v="1341.2"/>
    <s v="ZAR"/>
    <n v="1"/>
    <s v="EA"/>
    <s v="01.04.2015"/>
    <s v="31.12.9999"/>
  </r>
  <r>
    <x v="49"/>
    <x v="49"/>
    <s v="Surface mount satellite spkr White(2pcs)"/>
    <s v="Y1"/>
    <s v="EMEA"/>
    <x v="11"/>
    <m/>
    <m/>
    <x v="0"/>
    <m/>
    <n v="117.83"/>
    <s v="CHF"/>
    <n v="1"/>
    <s v="EA"/>
    <s v="01.04.2015"/>
    <s v="31.12.9999"/>
  </r>
  <r>
    <x v="49"/>
    <x v="49"/>
    <s v="Surface mount satellite spkr White(2pcs)"/>
    <s v="Y1"/>
    <s v="EMEA"/>
    <x v="0"/>
    <m/>
    <m/>
    <x v="0"/>
    <m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n v="713.71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n v="76.6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n v="397.57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n v="268.24"/>
    <s v="TRY"/>
    <n v="1"/>
    <s v="EA"/>
    <s v="01.04.2015"/>
    <s v="31.12.9999"/>
  </r>
  <r>
    <x v="49"/>
    <x v="49"/>
    <s v="Surface mount satellite spkr White(2pcs)"/>
    <s v="Y1"/>
    <s v="EMEA"/>
    <x v="12"/>
    <m/>
    <m/>
    <x v="0"/>
    <m/>
    <n v="129.33000000000001"/>
    <s v="USD"/>
    <n v="1"/>
    <s v="EA"/>
    <s v="01.04.2015"/>
    <s v="31.12.9999"/>
  </r>
  <r>
    <x v="49"/>
    <x v="49"/>
    <s v="Surface mount satellite spkr White(2pcs)"/>
    <s v="Y1"/>
    <s v="EMEA"/>
    <x v="10"/>
    <m/>
    <m/>
    <x v="0"/>
    <m/>
    <n v="1341.2"/>
    <s v="ZAR"/>
    <n v="1"/>
    <s v="EA"/>
    <s v="01.04.2015"/>
    <s v="31.12.9999"/>
  </r>
  <r>
    <x v="50"/>
    <x v="50"/>
    <s v="Surface mount subwoofer Black Cabinet"/>
    <s v="Y1"/>
    <s v="EMEA"/>
    <x v="11"/>
    <m/>
    <m/>
    <x v="0"/>
    <m/>
    <n v="379.33"/>
    <s v="CHF"/>
    <n v="1"/>
    <s v="EA"/>
    <s v="01.04.2015"/>
    <s v="31.12.9999"/>
  </r>
  <r>
    <x v="50"/>
    <x v="50"/>
    <s v="Surface mount subwoofer Black Cabinet"/>
    <s v="Y1"/>
    <s v="EMEA"/>
    <x v="0"/>
    <m/>
    <m/>
    <x v="0"/>
    <m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n v="2297.58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n v="246.72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n v="1279.8599999999999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n v="863.52"/>
    <s v="TRY"/>
    <n v="1"/>
    <s v="EA"/>
    <s v="01.04.2015"/>
    <s v="31.12.9999"/>
  </r>
  <r>
    <x v="50"/>
    <x v="50"/>
    <s v="Surface mount subwoofer Black Cabinet"/>
    <s v="Y1"/>
    <s v="EMEA"/>
    <x v="12"/>
    <m/>
    <m/>
    <x v="0"/>
    <m/>
    <n v="416.34"/>
    <s v="USD"/>
    <n v="1"/>
    <s v="EA"/>
    <s v="01.04.2015"/>
    <s v="31.12.9999"/>
  </r>
  <r>
    <x v="50"/>
    <x v="50"/>
    <s v="Surface mount subwoofer Black Cabinet"/>
    <s v="Y1"/>
    <s v="EMEA"/>
    <x v="10"/>
    <m/>
    <m/>
    <x v="0"/>
    <m/>
    <n v="4317.6000000000004"/>
    <s v="ZAR"/>
    <n v="1"/>
    <s v="EA"/>
    <s v="01.04.2015"/>
    <s v="31.12.9999"/>
  </r>
  <r>
    <x v="51"/>
    <x v="51"/>
    <s v="Surface mount subwoofer White Cabinet"/>
    <s v="Y1"/>
    <s v="EMEA"/>
    <x v="11"/>
    <m/>
    <m/>
    <x v="0"/>
    <m/>
    <n v="379.33"/>
    <s v="CHF"/>
    <n v="1"/>
    <s v="EA"/>
    <s v="01.04.2015"/>
    <s v="31.12.9999"/>
  </r>
  <r>
    <x v="51"/>
    <x v="51"/>
    <s v="Surface mount subwoofer White Cabinet"/>
    <s v="Y1"/>
    <s v="EMEA"/>
    <x v="0"/>
    <m/>
    <m/>
    <x v="0"/>
    <m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n v="2297.58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n v="246.72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n v="1279.8599999999999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n v="863.52"/>
    <s v="TRY"/>
    <n v="1"/>
    <s v="EA"/>
    <s v="01.04.2015"/>
    <s v="31.12.9999"/>
  </r>
  <r>
    <x v="51"/>
    <x v="51"/>
    <s v="Surface mount subwoofer White Cabinet"/>
    <s v="Y1"/>
    <s v="EMEA"/>
    <x v="12"/>
    <m/>
    <m/>
    <x v="0"/>
    <m/>
    <n v="416.34"/>
    <s v="USD"/>
    <n v="1"/>
    <s v="EA"/>
    <s v="01.04.2015"/>
    <s v="31.12.9999"/>
  </r>
  <r>
    <x v="51"/>
    <x v="51"/>
    <s v="Surface mount subwoofer White Cabinet"/>
    <s v="Y1"/>
    <s v="EMEA"/>
    <x v="10"/>
    <m/>
    <m/>
    <x v="0"/>
    <m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341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98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4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4346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50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56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n v="5524.6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43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81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s v="ZAR"/>
    <n v="1"/>
    <s v="EA"/>
    <s v="01.07.2015"/>
    <s v="31.12.9999"/>
  </r>
  <r>
    <x v="59"/>
    <x v="59"/>
    <s v="PLENA TT MICROPHONE"/>
    <s v="Y1"/>
    <s v="EMEA"/>
    <x v="0"/>
    <m/>
    <s v="From"/>
    <x v="14"/>
    <s v="EA"/>
    <n v="2224"/>
    <s v="CZK"/>
    <n v="1"/>
    <s v="EA"/>
    <s v="01.07.2015"/>
    <s v="31.12.9999"/>
  </r>
  <r>
    <x v="59"/>
    <x v="59"/>
    <s v="PLENA TT MICROPHONE"/>
    <s v="Y1"/>
    <s v="EMEA"/>
    <x v="1"/>
    <m/>
    <s v="From"/>
    <x v="14"/>
    <s v="EA"/>
    <n v="663"/>
    <s v="DKK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0"/>
    <s v="EUR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1.1"/>
    <s v="GBP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129"/>
    <s v="HUF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12"/>
    <s v="NOK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39"/>
    <s v="PLN"/>
    <n v="1"/>
    <s v="EA"/>
    <s v="01.07.2015"/>
    <s v="31.12.9999"/>
  </r>
  <r>
    <x v="59"/>
    <x v="59"/>
    <s v="PLENA TT MICROPHONE"/>
    <s v="Y1"/>
    <s v="EMEA"/>
    <x v="7"/>
    <m/>
    <s v="From"/>
    <x v="14"/>
    <s v="EA"/>
    <n v="5253.8"/>
    <s v="RUB"/>
    <n v="1"/>
    <s v="EA"/>
    <s v="01.05.2015"/>
    <s v="31.12.9999"/>
  </r>
  <r>
    <x v="59"/>
    <x v="59"/>
    <s v="PLENA TT MICROPHONE"/>
    <s v="Y1"/>
    <s v="EMEA"/>
    <x v="8"/>
    <m/>
    <s v="From"/>
    <x v="14"/>
    <s v="EA"/>
    <n v="801"/>
    <s v="SEK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67"/>
    <s v="TRY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54.7"/>
    <s v="ZAR"/>
    <n v="1"/>
    <s v="EA"/>
    <s v="01.07.2015"/>
    <s v="31.12.9999"/>
  </r>
  <r>
    <x v="59"/>
    <x v="59"/>
    <s v="PLENA TT MICROPHONE"/>
    <s v="Y1"/>
    <s v="EMEA"/>
    <x v="0"/>
    <m/>
    <s v="From"/>
    <x v="12"/>
    <s v="EA"/>
    <n v="1990"/>
    <s v="CZK"/>
    <n v="1"/>
    <s v="EA"/>
    <s v="01.07.2015"/>
    <s v="31.12.9999"/>
  </r>
  <r>
    <x v="59"/>
    <x v="59"/>
    <s v="PLENA TT MICROPHONE"/>
    <s v="Y1"/>
    <s v="EMEA"/>
    <x v="1"/>
    <m/>
    <s v="From"/>
    <x v="12"/>
    <s v="EA"/>
    <n v="594"/>
    <s v="DKK"/>
    <n v="1"/>
    <s v="EA"/>
    <s v="01.07.2015"/>
    <s v="31.12.9999"/>
  </r>
  <r>
    <x v="59"/>
    <x v="59"/>
    <s v="PLENA TT MICROPHONE"/>
    <s v="Y1"/>
    <s v="EMEA"/>
    <x v="2"/>
    <m/>
    <s v="From"/>
    <x v="12"/>
    <s v="EA"/>
    <n v="80"/>
    <s v="EUR"/>
    <n v="1"/>
    <s v="EA"/>
    <s v="01.07.2015"/>
    <s v="31.12.9999"/>
  </r>
  <r>
    <x v="59"/>
    <x v="59"/>
    <s v="PLENA TT MICROPHONE"/>
    <s v="Y1"/>
    <s v="EMEA"/>
    <x v="3"/>
    <m/>
    <s v="From"/>
    <x v="12"/>
    <s v="EA"/>
    <n v="54.7"/>
    <s v="GBP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0694"/>
    <s v="HUF"/>
    <n v="1"/>
    <s v="EA"/>
    <s v="01.07.2015"/>
    <s v="31.12.9999"/>
  </r>
  <r>
    <x v="59"/>
    <x v="59"/>
    <s v="PLENA TT MICROPHONE"/>
    <s v="Y1"/>
    <s v="EMEA"/>
    <x v="5"/>
    <m/>
    <s v="From"/>
    <x v="12"/>
    <s v="EA"/>
    <n v="637"/>
    <s v="NOK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03"/>
    <s v="PLN"/>
    <n v="1"/>
    <s v="EA"/>
    <s v="01.07.2015"/>
    <s v="31.12.9999"/>
  </r>
  <r>
    <x v="59"/>
    <x v="59"/>
    <s v="PLENA TT MICROPHONE"/>
    <s v="Y1"/>
    <s v="EMEA"/>
    <x v="7"/>
    <m/>
    <s v="From"/>
    <x v="12"/>
    <s v="EA"/>
    <n v="4700.1000000000004"/>
    <s v="RUB"/>
    <n v="1"/>
    <s v="EA"/>
    <s v="01.05.2015"/>
    <s v="31.12.9999"/>
  </r>
  <r>
    <x v="59"/>
    <x v="59"/>
    <s v="PLENA TT MICROPHONE"/>
    <s v="Y1"/>
    <s v="EMEA"/>
    <x v="8"/>
    <m/>
    <s v="From"/>
    <x v="12"/>
    <s v="EA"/>
    <n v="717"/>
    <s v="SEK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39"/>
    <s v="TRY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764.7"/>
    <s v="ZAR"/>
    <n v="1"/>
    <s v="EA"/>
    <s v="01.07.2015"/>
    <s v="31.12.9999"/>
  </r>
  <r>
    <x v="60"/>
    <x v="60"/>
    <s v="PLENA VAS CS"/>
    <s v="Y1"/>
    <s v="EMEA"/>
    <x v="0"/>
    <m/>
    <m/>
    <x v="0"/>
    <m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s v="ZAR"/>
    <n v="1"/>
    <s v="EA"/>
    <s v="01.07.2015"/>
    <s v="31.12.9999"/>
  </r>
  <r>
    <x v="71"/>
    <x v="71"/>
    <s v="COBRANET INTERFACE"/>
    <s v="Y1"/>
    <s v="EMEA"/>
    <x v="0"/>
    <m/>
    <m/>
    <x v="0"/>
    <m/>
    <n v="68277"/>
    <s v="CZK"/>
    <n v="1"/>
    <s v="EA"/>
    <s v="01.07.2015"/>
    <s v="31.12.9999"/>
  </r>
  <r>
    <x v="71"/>
    <x v="71"/>
    <s v="COBRANET INTERFACE"/>
    <s v="Y1"/>
    <s v="EMEA"/>
    <x v="1"/>
    <m/>
    <m/>
    <x v="0"/>
    <m/>
    <n v="19948"/>
    <s v="DKK"/>
    <n v="1"/>
    <s v="EA"/>
    <s v="01.07.2015"/>
    <s v="31.12.9999"/>
  </r>
  <r>
    <x v="71"/>
    <x v="71"/>
    <s v="COBRANET INTERFACE"/>
    <s v="Y1"/>
    <s v="EMEA"/>
    <x v="2"/>
    <m/>
    <m/>
    <x v="0"/>
    <m/>
    <n v="2732"/>
    <s v="EUR"/>
    <n v="1"/>
    <s v="EA"/>
    <s v="01.07.2015"/>
    <s v="31.12.9999"/>
  </r>
  <r>
    <x v="71"/>
    <x v="71"/>
    <s v="COBRANET INTERFACE"/>
    <s v="Y1"/>
    <s v="EMEA"/>
    <x v="3"/>
    <m/>
    <m/>
    <x v="0"/>
    <m/>
    <n v="1785"/>
    <s v="GBP"/>
    <n v="1"/>
    <s v="EA"/>
    <s v="01.07.2015"/>
    <s v="31.12.9999"/>
  </r>
  <r>
    <x v="71"/>
    <x v="71"/>
    <s v="COBRANET INTERFACE"/>
    <s v="Y1"/>
    <s v="EMEA"/>
    <x v="4"/>
    <m/>
    <m/>
    <x v="0"/>
    <m/>
    <n v="696150"/>
    <s v="HUF"/>
    <n v="1"/>
    <s v="EA"/>
    <s v="01.07.2015"/>
    <s v="31.12.9999"/>
  </r>
  <r>
    <x v="71"/>
    <x v="71"/>
    <s v="COBRANET INTERFACE"/>
    <s v="Y1"/>
    <s v="EMEA"/>
    <x v="5"/>
    <m/>
    <m/>
    <x v="0"/>
    <m/>
    <n v="21420"/>
    <s v="NOK"/>
    <n v="1"/>
    <s v="EA"/>
    <s v="01.07.2015"/>
    <s v="31.12.9999"/>
  </r>
  <r>
    <x v="71"/>
    <x v="71"/>
    <s v="COBRANET INTERFACE"/>
    <s v="Y1"/>
    <s v="EMEA"/>
    <x v="6"/>
    <m/>
    <m/>
    <x v="0"/>
    <m/>
    <n v="10175"/>
    <s v="PLN"/>
    <n v="1"/>
    <s v="EA"/>
    <s v="01.07.2015"/>
    <s v="31.12.9999"/>
  </r>
  <r>
    <x v="71"/>
    <x v="71"/>
    <s v="COBRANET INTERFACE"/>
    <s v="Y1"/>
    <s v="EMEA"/>
    <x v="7"/>
    <m/>
    <m/>
    <x v="0"/>
    <m/>
    <n v="161132.1"/>
    <s v="RUB"/>
    <n v="1"/>
    <s v="EA"/>
    <s v="01.05.2015"/>
    <s v="31.12.9999"/>
  </r>
  <r>
    <x v="71"/>
    <x v="71"/>
    <s v="COBRANET INTERFACE"/>
    <s v="Y1"/>
    <s v="EMEA"/>
    <x v="8"/>
    <m/>
    <m/>
    <x v="0"/>
    <m/>
    <n v="24098"/>
    <s v="SEK"/>
    <n v="1"/>
    <s v="EA"/>
    <s v="01.07.2015"/>
    <s v="31.12.9999"/>
  </r>
  <r>
    <x v="71"/>
    <x v="71"/>
    <s v="COBRANET INTERFACE"/>
    <s v="Y1"/>
    <s v="EMEA"/>
    <x v="9"/>
    <m/>
    <m/>
    <x v="0"/>
    <m/>
    <n v="8194"/>
    <s v="TRY"/>
    <n v="1"/>
    <s v="EA"/>
    <s v="01.07.2015"/>
    <s v="31.12.9999"/>
  </r>
  <r>
    <x v="71"/>
    <x v="71"/>
    <s v="COBRANET INTERFACE"/>
    <s v="Y1"/>
    <s v="EMEA"/>
    <x v="10"/>
    <m/>
    <m/>
    <x v="0"/>
    <m/>
    <n v="25489.8"/>
    <s v="ZAR"/>
    <n v="1"/>
    <s v="EA"/>
    <s v="01.07.2015"/>
    <s v="31.12.9999"/>
  </r>
  <r>
    <x v="72"/>
    <x v="72"/>
    <s v="NETWORK CABLE 100M"/>
    <s v="Y1"/>
    <s v="EMEA"/>
    <x v="0"/>
    <m/>
    <m/>
    <x v="0"/>
    <m/>
    <n v="18984"/>
    <s v="CZK"/>
    <n v="1"/>
    <s v="EA"/>
    <s v="01.07.2015"/>
    <s v="31.12.9999"/>
  </r>
  <r>
    <x v="72"/>
    <x v="72"/>
    <s v="NETWORK CABLE 100M"/>
    <s v="Y1"/>
    <s v="EMEA"/>
    <x v="1"/>
    <m/>
    <m/>
    <x v="0"/>
    <m/>
    <n v="5546"/>
    <s v="DKK"/>
    <n v="1"/>
    <s v="EA"/>
    <s v="01.07.2015"/>
    <s v="31.12.9999"/>
  </r>
  <r>
    <x v="72"/>
    <x v="72"/>
    <s v="NETWORK CABLE 100M"/>
    <s v="Y1"/>
    <s v="EMEA"/>
    <x v="2"/>
    <m/>
    <m/>
    <x v="0"/>
    <m/>
    <n v="760"/>
    <s v="EUR"/>
    <n v="1"/>
    <s v="EA"/>
    <s v="01.07.2015"/>
    <s v="31.12.9999"/>
  </r>
  <r>
    <x v="72"/>
    <x v="72"/>
    <s v="NETWORK CABLE 100M"/>
    <s v="Y1"/>
    <s v="EMEA"/>
    <x v="3"/>
    <m/>
    <m/>
    <x v="0"/>
    <m/>
    <n v="496.3"/>
    <s v="GBP"/>
    <n v="1"/>
    <s v="EA"/>
    <s v="01.07.2015"/>
    <s v="31.12.9999"/>
  </r>
  <r>
    <x v="72"/>
    <x v="72"/>
    <s v="NETWORK CABLE 100M"/>
    <s v="Y1"/>
    <s v="EMEA"/>
    <x v="4"/>
    <m/>
    <m/>
    <x v="0"/>
    <m/>
    <n v="193530"/>
    <s v="HUF"/>
    <n v="1"/>
    <s v="EA"/>
    <s v="01.07.2015"/>
    <s v="31.12.9999"/>
  </r>
  <r>
    <x v="72"/>
    <x v="72"/>
    <s v="NETWORK CABLE 100M"/>
    <s v="Y1"/>
    <s v="EMEA"/>
    <x v="5"/>
    <m/>
    <m/>
    <x v="0"/>
    <m/>
    <n v="5955"/>
    <s v="NOK"/>
    <n v="1"/>
    <s v="EA"/>
    <s v="01.07.2015"/>
    <s v="31.12.9999"/>
  </r>
  <r>
    <x v="72"/>
    <x v="72"/>
    <s v="NETWORK CABLE 100M"/>
    <s v="Y1"/>
    <s v="EMEA"/>
    <x v="6"/>
    <m/>
    <m/>
    <x v="0"/>
    <m/>
    <n v="2829"/>
    <s v="PLN"/>
    <n v="1"/>
    <s v="EA"/>
    <s v="01.07.2015"/>
    <s v="31.12.9999"/>
  </r>
  <r>
    <x v="72"/>
    <x v="72"/>
    <s v="NETWORK CABLE 100M"/>
    <s v="Y1"/>
    <s v="EMEA"/>
    <x v="7"/>
    <m/>
    <m/>
    <x v="0"/>
    <m/>
    <n v="44802.400000000001"/>
    <s v="RUB"/>
    <n v="1"/>
    <s v="EA"/>
    <s v="01.05.2015"/>
    <s v="31.12.9999"/>
  </r>
  <r>
    <x v="72"/>
    <x v="72"/>
    <s v="NETWORK CABLE 100M"/>
    <s v="Y1"/>
    <s v="EMEA"/>
    <x v="8"/>
    <m/>
    <m/>
    <x v="0"/>
    <m/>
    <n v="6700"/>
    <s v="SEK"/>
    <n v="1"/>
    <s v="EA"/>
    <s v="01.07.2015"/>
    <s v="31.12.9999"/>
  </r>
  <r>
    <x v="72"/>
    <x v="72"/>
    <s v="NETWORK CABLE 100M"/>
    <s v="Y1"/>
    <s v="EMEA"/>
    <x v="9"/>
    <m/>
    <m/>
    <x v="0"/>
    <m/>
    <n v="2279"/>
    <s v="TRY"/>
    <n v="1"/>
    <s v="EA"/>
    <s v="01.07.2015"/>
    <s v="31.12.9999"/>
  </r>
  <r>
    <x v="72"/>
    <x v="72"/>
    <s v="NETWORK CABLE 100M"/>
    <s v="Y1"/>
    <s v="EMEA"/>
    <x v="10"/>
    <m/>
    <m/>
    <x v="0"/>
    <m/>
    <n v="7087"/>
    <s v="ZAR"/>
    <n v="1"/>
    <s v="EA"/>
    <s v="01.07.2015"/>
    <s v="31.12.9999"/>
  </r>
  <r>
    <x v="73"/>
    <x v="73"/>
    <s v="NETWORK CABLE ASSY 0.5M"/>
    <s v="Y1"/>
    <s v="EMEA"/>
    <x v="0"/>
    <m/>
    <m/>
    <x v="0"/>
    <m/>
    <n v="1045"/>
    <s v="CZK"/>
    <n v="1"/>
    <s v="EA"/>
    <s v="01.07.2015"/>
    <s v="31.12.9999"/>
  </r>
  <r>
    <x v="73"/>
    <x v="73"/>
    <s v="NETWORK CABLE ASSY 0.5M"/>
    <s v="Y1"/>
    <s v="EMEA"/>
    <x v="1"/>
    <m/>
    <m/>
    <x v="0"/>
    <m/>
    <n v="304"/>
    <s v="DKK"/>
    <n v="1"/>
    <s v="EA"/>
    <s v="01.07.2015"/>
    <s v="31.12.9999"/>
  </r>
  <r>
    <x v="73"/>
    <x v="73"/>
    <s v="NETWORK CABLE ASSY 0.5M"/>
    <s v="Y1"/>
    <s v="EMEA"/>
    <x v="2"/>
    <m/>
    <m/>
    <x v="0"/>
    <m/>
    <n v="42"/>
    <s v="EUR"/>
    <n v="1"/>
    <s v="EA"/>
    <s v="01.07.2015"/>
    <s v="31.12.9999"/>
  </r>
  <r>
    <x v="73"/>
    <x v="73"/>
    <s v="NETWORK CABLE ASSY 0.5M"/>
    <s v="Y1"/>
    <s v="EMEA"/>
    <x v="3"/>
    <m/>
    <m/>
    <x v="0"/>
    <m/>
    <n v="27.2"/>
    <s v="GBP"/>
    <n v="1"/>
    <s v="EA"/>
    <s v="01.07.2015"/>
    <s v="31.12.9999"/>
  </r>
  <r>
    <x v="73"/>
    <x v="73"/>
    <s v="NETWORK CABLE ASSY 0.5M"/>
    <s v="Y1"/>
    <s v="EMEA"/>
    <x v="4"/>
    <m/>
    <m/>
    <x v="0"/>
    <m/>
    <n v="10582"/>
    <s v="HUF"/>
    <n v="1"/>
    <s v="EA"/>
    <s v="01.07.2015"/>
    <s v="31.12.9999"/>
  </r>
  <r>
    <x v="73"/>
    <x v="73"/>
    <s v="NETWORK CABLE ASSY 0.5M"/>
    <s v="Y1"/>
    <s v="EMEA"/>
    <x v="5"/>
    <m/>
    <m/>
    <x v="0"/>
    <m/>
    <n v="326"/>
    <s v="NOK"/>
    <n v="1"/>
    <s v="EA"/>
    <s v="01.07.2015"/>
    <s v="31.12.9999"/>
  </r>
  <r>
    <x v="73"/>
    <x v="73"/>
    <s v="NETWORK CABLE ASSY 0.5M"/>
    <s v="Y1"/>
    <s v="EMEA"/>
    <x v="6"/>
    <m/>
    <m/>
    <x v="0"/>
    <m/>
    <n v="155"/>
    <s v="PLN"/>
    <n v="1"/>
    <s v="EA"/>
    <s v="01.07.2015"/>
    <s v="31.12.9999"/>
  </r>
  <r>
    <x v="73"/>
    <x v="73"/>
    <s v="NETWORK CABLE ASSY 0.5M"/>
    <s v="Y1"/>
    <s v="EMEA"/>
    <x v="7"/>
    <m/>
    <m/>
    <x v="0"/>
    <m/>
    <n v="2465.6999999999998"/>
    <s v="RUB"/>
    <n v="1"/>
    <s v="EA"/>
    <s v="01.05.2015"/>
    <s v="31.12.9999"/>
  </r>
  <r>
    <x v="73"/>
    <x v="73"/>
    <s v="NETWORK CABLE ASSY 0.5M"/>
    <s v="Y1"/>
    <s v="EMEA"/>
    <x v="8"/>
    <m/>
    <m/>
    <x v="0"/>
    <m/>
    <n v="367"/>
    <s v="SEK"/>
    <n v="1"/>
    <s v="EA"/>
    <s v="01.07.2015"/>
    <s v="31.12.9999"/>
  </r>
  <r>
    <x v="73"/>
    <x v="73"/>
    <s v="NETWORK CABLE ASSY 0.5M"/>
    <s v="Y1"/>
    <s v="EMEA"/>
    <x v="9"/>
    <m/>
    <m/>
    <x v="0"/>
    <m/>
    <n v="126"/>
    <s v="TRY"/>
    <n v="1"/>
    <s v="EA"/>
    <s v="01.07.2015"/>
    <s v="31.12.9999"/>
  </r>
  <r>
    <x v="73"/>
    <x v="73"/>
    <s v="NETWORK CABLE ASSY 0.5M"/>
    <s v="Y1"/>
    <s v="EMEA"/>
    <x v="10"/>
    <m/>
    <m/>
    <x v="0"/>
    <m/>
    <n v="389.7"/>
    <s v="ZAR"/>
    <n v="1"/>
    <s v="EA"/>
    <s v="01.07.2015"/>
    <s v="31.12.9999"/>
  </r>
  <r>
    <x v="74"/>
    <x v="74"/>
    <s v="NETWORK CABLE ASSY 2M"/>
    <s v="Y1"/>
    <s v="EMEA"/>
    <x v="0"/>
    <m/>
    <m/>
    <x v="0"/>
    <m/>
    <n v="1179"/>
    <s v="CZK"/>
    <n v="1"/>
    <s v="EA"/>
    <s v="01.07.2015"/>
    <s v="31.12.9999"/>
  </r>
  <r>
    <x v="74"/>
    <x v="74"/>
    <s v="NETWORK CABLE ASSY 2M"/>
    <s v="Y1"/>
    <s v="EMEA"/>
    <x v="1"/>
    <m/>
    <m/>
    <x v="0"/>
    <m/>
    <n v="344"/>
    <s v="DKK"/>
    <n v="1"/>
    <s v="EA"/>
    <s v="01.07.2015"/>
    <s v="31.12.9999"/>
  </r>
  <r>
    <x v="74"/>
    <x v="74"/>
    <s v="NETWORK CABLE ASSY 2M"/>
    <s v="Y1"/>
    <s v="EMEA"/>
    <x v="2"/>
    <m/>
    <m/>
    <x v="0"/>
    <m/>
    <n v="48"/>
    <s v="EUR"/>
    <n v="1"/>
    <s v="EA"/>
    <s v="01.07.2015"/>
    <s v="31.12.9999"/>
  </r>
  <r>
    <x v="74"/>
    <x v="74"/>
    <s v="NETWORK CABLE ASSY 2M"/>
    <s v="Y1"/>
    <s v="EMEA"/>
    <x v="3"/>
    <m/>
    <m/>
    <x v="0"/>
    <m/>
    <n v="30.7"/>
    <s v="GBP"/>
    <n v="1"/>
    <s v="EA"/>
    <s v="01.07.2015"/>
    <s v="31.12.9999"/>
  </r>
  <r>
    <x v="74"/>
    <x v="74"/>
    <s v="NETWORK CABLE ASSY 2M"/>
    <s v="Y1"/>
    <s v="EMEA"/>
    <x v="4"/>
    <m/>
    <m/>
    <x v="0"/>
    <m/>
    <n v="11975"/>
    <s v="HUF"/>
    <n v="1"/>
    <s v="EA"/>
    <s v="01.07.2015"/>
    <s v="31.12.9999"/>
  </r>
  <r>
    <x v="74"/>
    <x v="74"/>
    <s v="NETWORK CABLE ASSY 2M"/>
    <s v="Y1"/>
    <s v="EMEA"/>
    <x v="5"/>
    <m/>
    <m/>
    <x v="0"/>
    <m/>
    <n v="369"/>
    <s v="NOK"/>
    <n v="1"/>
    <s v="EA"/>
    <s v="01.07.2015"/>
    <s v="31.12.9999"/>
  </r>
  <r>
    <x v="74"/>
    <x v="74"/>
    <s v="NETWORK CABLE ASSY 2M"/>
    <s v="Y1"/>
    <s v="EMEA"/>
    <x v="6"/>
    <m/>
    <m/>
    <x v="0"/>
    <m/>
    <n v="176"/>
    <s v="PLN"/>
    <n v="1"/>
    <s v="EA"/>
    <s v="01.07.2015"/>
    <s v="31.12.9999"/>
  </r>
  <r>
    <x v="74"/>
    <x v="74"/>
    <s v="NETWORK CABLE ASSY 2M"/>
    <s v="Y1"/>
    <s v="EMEA"/>
    <x v="7"/>
    <m/>
    <m/>
    <x v="0"/>
    <m/>
    <n v="2781.6"/>
    <s v="RUB"/>
    <n v="1"/>
    <s v="EA"/>
    <s v="01.05.2015"/>
    <s v="31.12.9999"/>
  </r>
  <r>
    <x v="74"/>
    <x v="74"/>
    <s v="NETWORK CABLE ASSY 2M"/>
    <s v="Y1"/>
    <s v="EMEA"/>
    <x v="8"/>
    <m/>
    <m/>
    <x v="0"/>
    <m/>
    <n v="415"/>
    <s v="SEK"/>
    <n v="1"/>
    <s v="EA"/>
    <s v="01.07.2015"/>
    <s v="31.12.9999"/>
  </r>
  <r>
    <x v="74"/>
    <x v="74"/>
    <s v="NETWORK CABLE ASSY 2M"/>
    <s v="Y1"/>
    <s v="EMEA"/>
    <x v="9"/>
    <m/>
    <m/>
    <x v="0"/>
    <m/>
    <n v="142"/>
    <s v="TRY"/>
    <n v="1"/>
    <s v="EA"/>
    <s v="01.07.2015"/>
    <s v="31.12.9999"/>
  </r>
  <r>
    <x v="74"/>
    <x v="74"/>
    <s v="NETWORK CABLE ASSY 2M"/>
    <s v="Y1"/>
    <s v="EMEA"/>
    <x v="10"/>
    <m/>
    <m/>
    <x v="0"/>
    <m/>
    <n v="439.7"/>
    <s v="ZAR"/>
    <n v="1"/>
    <s v="EA"/>
    <s v="01.07.2015"/>
    <s v="31.12.9999"/>
  </r>
  <r>
    <x v="75"/>
    <x v="75"/>
    <s v="NETWORK CABLE ASSY 5M"/>
    <s v="Y1"/>
    <s v="EMEA"/>
    <x v="0"/>
    <m/>
    <m/>
    <x v="0"/>
    <m/>
    <n v="1741"/>
    <s v="CZK"/>
    <n v="1"/>
    <s v="EA"/>
    <s v="01.07.2015"/>
    <s v="31.12.9999"/>
  </r>
  <r>
    <x v="75"/>
    <x v="75"/>
    <s v="NETWORK CABLE ASSY 5M"/>
    <s v="Y1"/>
    <s v="EMEA"/>
    <x v="1"/>
    <m/>
    <m/>
    <x v="0"/>
    <m/>
    <n v="511"/>
    <s v="DKK"/>
    <n v="1"/>
    <s v="EA"/>
    <s v="01.07.2015"/>
    <s v="31.12.9999"/>
  </r>
  <r>
    <x v="75"/>
    <x v="75"/>
    <s v="NETWORK CABLE ASSY 5M"/>
    <s v="Y1"/>
    <s v="EMEA"/>
    <x v="2"/>
    <m/>
    <m/>
    <x v="0"/>
    <m/>
    <n v="70"/>
    <s v="EUR"/>
    <n v="1"/>
    <s v="EA"/>
    <s v="01.07.2015"/>
    <s v="31.12.9999"/>
  </r>
  <r>
    <x v="75"/>
    <x v="75"/>
    <s v="NETWORK CABLE ASSY 5M"/>
    <s v="Y1"/>
    <s v="EMEA"/>
    <x v="3"/>
    <m/>
    <m/>
    <x v="0"/>
    <m/>
    <n v="45.7"/>
    <s v="GBP"/>
    <n v="1"/>
    <s v="EA"/>
    <s v="01.07.2015"/>
    <s v="31.12.9999"/>
  </r>
  <r>
    <x v="75"/>
    <x v="75"/>
    <s v="NETWORK CABLE ASSY 5M"/>
    <s v="Y1"/>
    <s v="EMEA"/>
    <x v="4"/>
    <m/>
    <m/>
    <x v="0"/>
    <m/>
    <n v="17822"/>
    <s v="HUF"/>
    <n v="1"/>
    <s v="EA"/>
    <s v="01.07.2015"/>
    <s v="31.12.9999"/>
  </r>
  <r>
    <x v="75"/>
    <x v="75"/>
    <s v="NETWORK CABLE ASSY 5M"/>
    <s v="Y1"/>
    <s v="EMEA"/>
    <x v="5"/>
    <m/>
    <m/>
    <x v="0"/>
    <m/>
    <n v="549"/>
    <s v="NOK"/>
    <n v="1"/>
    <s v="EA"/>
    <s v="01.07.2015"/>
    <s v="31.12.9999"/>
  </r>
  <r>
    <x v="75"/>
    <x v="75"/>
    <s v="NETWORK CABLE ASSY 5M"/>
    <s v="Y1"/>
    <s v="EMEA"/>
    <x v="6"/>
    <m/>
    <m/>
    <x v="0"/>
    <m/>
    <n v="261"/>
    <s v="PLN"/>
    <n v="1"/>
    <s v="EA"/>
    <s v="01.07.2015"/>
    <s v="31.12.9999"/>
  </r>
  <r>
    <x v="75"/>
    <x v="75"/>
    <s v="NETWORK CABLE ASSY 5M"/>
    <s v="Y1"/>
    <s v="EMEA"/>
    <x v="7"/>
    <m/>
    <m/>
    <x v="0"/>
    <m/>
    <n v="4107.3999999999996"/>
    <s v="RUB"/>
    <n v="1"/>
    <s v="EA"/>
    <s v="01.05.2015"/>
    <s v="31.12.9999"/>
  </r>
  <r>
    <x v="75"/>
    <x v="75"/>
    <s v="NETWORK CABLE ASSY 5M"/>
    <s v="Y1"/>
    <s v="EMEA"/>
    <x v="8"/>
    <m/>
    <m/>
    <x v="0"/>
    <m/>
    <n v="617"/>
    <s v="SEK"/>
    <n v="1"/>
    <s v="EA"/>
    <s v="01.07.2015"/>
    <s v="31.12.9999"/>
  </r>
  <r>
    <x v="75"/>
    <x v="75"/>
    <s v="NETWORK CABLE ASSY 5M"/>
    <s v="Y1"/>
    <s v="EMEA"/>
    <x v="9"/>
    <m/>
    <m/>
    <x v="0"/>
    <m/>
    <n v="209"/>
    <s v="TRY"/>
    <n v="1"/>
    <s v="EA"/>
    <s v="01.07.2015"/>
    <s v="31.12.9999"/>
  </r>
  <r>
    <x v="75"/>
    <x v="75"/>
    <s v="NETWORK CABLE ASSY 5M"/>
    <s v="Y1"/>
    <s v="EMEA"/>
    <x v="10"/>
    <m/>
    <m/>
    <x v="0"/>
    <m/>
    <n v="649.79999999999995"/>
    <s v="ZAR"/>
    <n v="1"/>
    <s v="EA"/>
    <s v="01.07.2015"/>
    <s v="31.12.9999"/>
  </r>
  <r>
    <x v="76"/>
    <x v="76"/>
    <s v="NETWORK CABLE ASSY 10M"/>
    <s v="Y1"/>
    <s v="EMEA"/>
    <x v="0"/>
    <m/>
    <m/>
    <x v="0"/>
    <m/>
    <n v="2678"/>
    <s v="CZK"/>
    <n v="1"/>
    <s v="EA"/>
    <s v="01.07.2015"/>
    <s v="31.12.9999"/>
  </r>
  <r>
    <x v="76"/>
    <x v="76"/>
    <s v="NETWORK CABLE ASSY 10M"/>
    <s v="Y1"/>
    <s v="EMEA"/>
    <x v="1"/>
    <m/>
    <m/>
    <x v="0"/>
    <m/>
    <n v="782"/>
    <s v="DKK"/>
    <n v="1"/>
    <s v="EA"/>
    <s v="01.07.2015"/>
    <s v="31.12.9999"/>
  </r>
  <r>
    <x v="76"/>
    <x v="76"/>
    <s v="NETWORK CABLE ASSY 10M"/>
    <s v="Y1"/>
    <s v="EMEA"/>
    <x v="2"/>
    <m/>
    <m/>
    <x v="0"/>
    <m/>
    <n v="108"/>
    <s v="EUR"/>
    <n v="1"/>
    <s v="EA"/>
    <s v="01.07.2015"/>
    <s v="31.12.9999"/>
  </r>
  <r>
    <x v="76"/>
    <x v="76"/>
    <s v="NETWORK CABLE ASSY 10M"/>
    <s v="Y1"/>
    <s v="EMEA"/>
    <x v="3"/>
    <m/>
    <m/>
    <x v="0"/>
    <m/>
    <n v="70"/>
    <s v="GBP"/>
    <n v="1"/>
    <s v="EA"/>
    <s v="01.07.2015"/>
    <s v="31.12.9999"/>
  </r>
  <r>
    <x v="76"/>
    <x v="76"/>
    <s v="NETWORK CABLE ASSY 10M"/>
    <s v="Y1"/>
    <s v="EMEA"/>
    <x v="4"/>
    <m/>
    <m/>
    <x v="0"/>
    <m/>
    <n v="27290"/>
    <s v="HUF"/>
    <n v="1"/>
    <s v="EA"/>
    <s v="01.07.2015"/>
    <s v="31.12.9999"/>
  </r>
  <r>
    <x v="76"/>
    <x v="76"/>
    <s v="NETWORK CABLE ASSY 10M"/>
    <s v="Y1"/>
    <s v="EMEA"/>
    <x v="5"/>
    <m/>
    <m/>
    <x v="0"/>
    <m/>
    <n v="840"/>
    <s v="NOK"/>
    <n v="1"/>
    <s v="EA"/>
    <s v="01.07.2015"/>
    <s v="31.12.9999"/>
  </r>
  <r>
    <x v="76"/>
    <x v="76"/>
    <s v="NETWORK CABLE ASSY 10M"/>
    <s v="Y1"/>
    <s v="EMEA"/>
    <x v="6"/>
    <m/>
    <m/>
    <x v="0"/>
    <m/>
    <n v="399"/>
    <s v="PLN"/>
    <n v="1"/>
    <s v="EA"/>
    <s v="01.07.2015"/>
    <s v="31.12.9999"/>
  </r>
  <r>
    <x v="76"/>
    <x v="76"/>
    <s v="NETWORK CABLE ASSY 10M"/>
    <s v="Y1"/>
    <s v="EMEA"/>
    <x v="7"/>
    <m/>
    <m/>
    <x v="0"/>
    <m/>
    <n v="6319"/>
    <s v="RUB"/>
    <n v="1"/>
    <s v="EA"/>
    <s v="01.05.2015"/>
    <s v="31.12.9999"/>
  </r>
  <r>
    <x v="76"/>
    <x v="76"/>
    <s v="NETWORK CABLE ASSY 10M"/>
    <s v="Y1"/>
    <s v="EMEA"/>
    <x v="8"/>
    <m/>
    <m/>
    <x v="0"/>
    <m/>
    <n v="945"/>
    <s v="SEK"/>
    <n v="1"/>
    <s v="EA"/>
    <s v="01.07.2015"/>
    <s v="31.12.9999"/>
  </r>
  <r>
    <x v="76"/>
    <x v="76"/>
    <s v="NETWORK CABLE ASSY 10M"/>
    <s v="Y1"/>
    <s v="EMEA"/>
    <x v="9"/>
    <m/>
    <m/>
    <x v="0"/>
    <m/>
    <n v="322"/>
    <s v="TRY"/>
    <n v="1"/>
    <s v="EA"/>
    <s v="01.07.2015"/>
    <s v="31.12.9999"/>
  </r>
  <r>
    <x v="76"/>
    <x v="76"/>
    <s v="NETWORK CABLE ASSY 10M"/>
    <s v="Y1"/>
    <s v="EMEA"/>
    <x v="10"/>
    <m/>
    <m/>
    <x v="0"/>
    <m/>
    <n v="999.6"/>
    <s v="ZAR"/>
    <n v="1"/>
    <s v="EA"/>
    <s v="01.07.2015"/>
    <s v="31.12.9999"/>
  </r>
  <r>
    <x v="77"/>
    <x v="77"/>
    <s v="NETWORK CABLE ASSY 20M"/>
    <s v="Y1"/>
    <s v="EMEA"/>
    <x v="0"/>
    <m/>
    <m/>
    <x v="0"/>
    <m/>
    <n v="4472"/>
    <s v="CZK"/>
    <n v="1"/>
    <s v="EA"/>
    <s v="01.07.2015"/>
    <s v="31.12.9999"/>
  </r>
  <r>
    <x v="77"/>
    <x v="77"/>
    <s v="NETWORK CABLE ASSY 20M"/>
    <s v="Y1"/>
    <s v="EMEA"/>
    <x v="1"/>
    <m/>
    <m/>
    <x v="0"/>
    <m/>
    <n v="1309"/>
    <s v="DKK"/>
    <n v="1"/>
    <s v="EA"/>
    <s v="01.07.2015"/>
    <s v="31.12.9999"/>
  </r>
  <r>
    <x v="77"/>
    <x v="77"/>
    <s v="NETWORK CABLE ASSY 20M"/>
    <s v="Y1"/>
    <s v="EMEA"/>
    <x v="2"/>
    <m/>
    <m/>
    <x v="0"/>
    <m/>
    <n v="179"/>
    <s v="EUR"/>
    <n v="1"/>
    <s v="EA"/>
    <s v="01.07.2015"/>
    <s v="31.12.9999"/>
  </r>
  <r>
    <x v="77"/>
    <x v="77"/>
    <s v="NETWORK CABLE ASSY 20M"/>
    <s v="Y1"/>
    <s v="EMEA"/>
    <x v="3"/>
    <m/>
    <m/>
    <x v="0"/>
    <m/>
    <n v="117.1"/>
    <s v="GBP"/>
    <n v="1"/>
    <s v="EA"/>
    <s v="01.07.2015"/>
    <s v="31.12.9999"/>
  </r>
  <r>
    <x v="77"/>
    <x v="77"/>
    <s v="NETWORK CABLE ASSY 20M"/>
    <s v="Y1"/>
    <s v="EMEA"/>
    <x v="4"/>
    <m/>
    <m/>
    <x v="0"/>
    <m/>
    <n v="45668"/>
    <s v="HUF"/>
    <n v="1"/>
    <s v="EA"/>
    <s v="01.07.2015"/>
    <s v="31.12.9999"/>
  </r>
  <r>
    <x v="77"/>
    <x v="77"/>
    <s v="NETWORK CABLE ASSY 20M"/>
    <s v="Y1"/>
    <s v="EMEA"/>
    <x v="5"/>
    <m/>
    <m/>
    <x v="0"/>
    <m/>
    <n v="1406"/>
    <s v="NOK"/>
    <n v="1"/>
    <s v="EA"/>
    <s v="01.07.2015"/>
    <s v="31.12.9999"/>
  </r>
  <r>
    <x v="77"/>
    <x v="77"/>
    <s v="NETWORK CABLE ASSY 20M"/>
    <s v="Y1"/>
    <s v="EMEA"/>
    <x v="6"/>
    <m/>
    <m/>
    <x v="0"/>
    <m/>
    <n v="668"/>
    <s v="PLN"/>
    <n v="1"/>
    <s v="EA"/>
    <s v="01.07.2015"/>
    <s v="31.12.9999"/>
  </r>
  <r>
    <x v="77"/>
    <x v="77"/>
    <s v="NETWORK CABLE ASSY 20M"/>
    <s v="Y1"/>
    <s v="EMEA"/>
    <x v="7"/>
    <m/>
    <m/>
    <x v="0"/>
    <m/>
    <n v="10556.4"/>
    <s v="RUB"/>
    <n v="1"/>
    <s v="EA"/>
    <s v="01.05.2015"/>
    <s v="31.12.9999"/>
  </r>
  <r>
    <x v="77"/>
    <x v="77"/>
    <s v="NETWORK CABLE ASSY 20M"/>
    <s v="Y1"/>
    <s v="EMEA"/>
    <x v="8"/>
    <m/>
    <m/>
    <x v="0"/>
    <m/>
    <n v="1581"/>
    <s v="SEK"/>
    <n v="1"/>
    <s v="EA"/>
    <s v="01.07.2015"/>
    <s v="31.12.9999"/>
  </r>
  <r>
    <x v="77"/>
    <x v="77"/>
    <s v="NETWORK CABLE ASSY 20M"/>
    <s v="Y1"/>
    <s v="EMEA"/>
    <x v="9"/>
    <m/>
    <m/>
    <x v="0"/>
    <m/>
    <n v="537"/>
    <s v="TRY"/>
    <n v="1"/>
    <s v="EA"/>
    <s v="01.07.2015"/>
    <s v="31.12.9999"/>
  </r>
  <r>
    <x v="77"/>
    <x v="77"/>
    <s v="NETWORK CABLE ASSY 20M"/>
    <s v="Y1"/>
    <s v="EMEA"/>
    <x v="10"/>
    <m/>
    <m/>
    <x v="0"/>
    <m/>
    <n v="1669.8"/>
    <s v="ZAR"/>
    <n v="1"/>
    <s v="EA"/>
    <s v="01.07.2015"/>
    <s v="31.12.9999"/>
  </r>
  <r>
    <x v="78"/>
    <x v="78"/>
    <s v="NETWORK CABLE ASSY 50M"/>
    <s v="Y1"/>
    <s v="EMEA"/>
    <x v="0"/>
    <m/>
    <m/>
    <x v="0"/>
    <m/>
    <n v="9720"/>
    <s v="CZK"/>
    <n v="1"/>
    <s v="EA"/>
    <s v="01.07.2015"/>
    <s v="31.12.9999"/>
  </r>
  <r>
    <x v="78"/>
    <x v="78"/>
    <s v="NETWORK CABLE ASSY 50M"/>
    <s v="Y1"/>
    <s v="EMEA"/>
    <x v="1"/>
    <m/>
    <m/>
    <x v="0"/>
    <m/>
    <n v="2841"/>
    <s v="DKK"/>
    <n v="1"/>
    <s v="EA"/>
    <s v="01.07.2015"/>
    <s v="31.12.9999"/>
  </r>
  <r>
    <x v="78"/>
    <x v="78"/>
    <s v="NETWORK CABLE ASSY 50M"/>
    <s v="Y1"/>
    <s v="EMEA"/>
    <x v="2"/>
    <m/>
    <m/>
    <x v="0"/>
    <m/>
    <n v="389"/>
    <s v="EUR"/>
    <n v="1"/>
    <s v="EA"/>
    <s v="01.07.2015"/>
    <s v="31.12.9999"/>
  </r>
  <r>
    <x v="78"/>
    <x v="78"/>
    <s v="NETWORK CABLE ASSY 50M"/>
    <s v="Y1"/>
    <s v="EMEA"/>
    <x v="3"/>
    <m/>
    <m/>
    <x v="0"/>
    <m/>
    <n v="254.2"/>
    <s v="GBP"/>
    <n v="1"/>
    <s v="EA"/>
    <s v="01.07.2015"/>
    <s v="31.12.9999"/>
  </r>
  <r>
    <x v="78"/>
    <x v="78"/>
    <s v="NETWORK CABLE ASSY 50M"/>
    <s v="Y1"/>
    <s v="EMEA"/>
    <x v="4"/>
    <m/>
    <m/>
    <x v="0"/>
    <m/>
    <n v="99132"/>
    <s v="HUF"/>
    <n v="1"/>
    <s v="EA"/>
    <s v="01.07.2015"/>
    <s v="31.12.9999"/>
  </r>
  <r>
    <x v="78"/>
    <x v="78"/>
    <s v="NETWORK CABLE ASSY 50M"/>
    <s v="Y1"/>
    <s v="EMEA"/>
    <x v="5"/>
    <m/>
    <m/>
    <x v="0"/>
    <m/>
    <n v="3051"/>
    <s v="NOK"/>
    <n v="1"/>
    <s v="EA"/>
    <s v="01.07.2015"/>
    <s v="31.12.9999"/>
  </r>
  <r>
    <x v="78"/>
    <x v="78"/>
    <s v="NETWORK CABLE ASSY 50M"/>
    <s v="Y1"/>
    <s v="EMEA"/>
    <x v="6"/>
    <m/>
    <m/>
    <x v="0"/>
    <m/>
    <n v="1449"/>
    <s v="PLN"/>
    <n v="1"/>
    <s v="EA"/>
    <s v="01.07.2015"/>
    <s v="31.12.9999"/>
  </r>
  <r>
    <x v="78"/>
    <x v="78"/>
    <s v="NETWORK CABLE ASSY 50M"/>
    <s v="Y1"/>
    <s v="EMEA"/>
    <x v="7"/>
    <m/>
    <m/>
    <x v="0"/>
    <m/>
    <n v="22940.2"/>
    <s v="RUB"/>
    <n v="1"/>
    <s v="EA"/>
    <s v="01.05.2015"/>
    <s v="31.12.9999"/>
  </r>
  <r>
    <x v="78"/>
    <x v="78"/>
    <s v="NETWORK CABLE ASSY 50M"/>
    <s v="Y1"/>
    <s v="EMEA"/>
    <x v="8"/>
    <m/>
    <m/>
    <x v="0"/>
    <m/>
    <n v="3432"/>
    <s v="SEK"/>
    <n v="1"/>
    <s v="EA"/>
    <s v="01.07.2015"/>
    <s v="31.12.9999"/>
  </r>
  <r>
    <x v="78"/>
    <x v="78"/>
    <s v="NETWORK CABLE ASSY 50M"/>
    <s v="Y1"/>
    <s v="EMEA"/>
    <x v="9"/>
    <m/>
    <m/>
    <x v="0"/>
    <m/>
    <n v="1167"/>
    <s v="TRY"/>
    <n v="1"/>
    <s v="EA"/>
    <s v="01.07.2015"/>
    <s v="31.12.9999"/>
  </r>
  <r>
    <x v="78"/>
    <x v="78"/>
    <s v="NETWORK CABLE ASSY 50M"/>
    <s v="Y1"/>
    <s v="EMEA"/>
    <x v="10"/>
    <m/>
    <m/>
    <x v="0"/>
    <m/>
    <n v="3628.2"/>
    <s v="ZAR"/>
    <n v="1"/>
    <s v="EA"/>
    <s v="01.07.2015"/>
    <s v="31.12.9999"/>
  </r>
  <r>
    <x v="79"/>
    <x v="79"/>
    <s v="SET NETWORK CONN 20 PCS"/>
    <s v="Y1"/>
    <s v="EMEA"/>
    <x v="0"/>
    <m/>
    <m/>
    <x v="0"/>
    <m/>
    <n v="4097"/>
    <s v="CZK"/>
    <n v="1"/>
    <s v="EA"/>
    <s v="01.07.2015"/>
    <s v="31.12.9999"/>
  </r>
  <r>
    <x v="79"/>
    <x v="79"/>
    <s v="SET NETWORK CONN 20 PCS"/>
    <s v="Y1"/>
    <s v="EMEA"/>
    <x v="1"/>
    <m/>
    <m/>
    <x v="0"/>
    <m/>
    <n v="1197"/>
    <s v="DKK"/>
    <n v="1"/>
    <s v="EA"/>
    <s v="01.07.2015"/>
    <s v="31.12.9999"/>
  </r>
  <r>
    <x v="79"/>
    <x v="79"/>
    <s v="SET NETWORK CONN 20 PCS"/>
    <s v="Y1"/>
    <s v="EMEA"/>
    <x v="2"/>
    <m/>
    <m/>
    <x v="0"/>
    <m/>
    <n v="164"/>
    <s v="EUR"/>
    <n v="1"/>
    <s v="EA"/>
    <s v="01.07.2015"/>
    <s v="31.12.9999"/>
  </r>
  <r>
    <x v="79"/>
    <x v="79"/>
    <s v="SET NETWORK CONN 20 PCS"/>
    <s v="Y1"/>
    <s v="EMEA"/>
    <x v="3"/>
    <m/>
    <m/>
    <x v="0"/>
    <m/>
    <n v="107.1"/>
    <s v="GBP"/>
    <n v="1"/>
    <s v="EA"/>
    <s v="01.07.2015"/>
    <s v="31.12.9999"/>
  </r>
  <r>
    <x v="79"/>
    <x v="79"/>
    <s v="SET NETWORK CONN 20 PCS"/>
    <s v="Y1"/>
    <s v="EMEA"/>
    <x v="4"/>
    <m/>
    <m/>
    <x v="0"/>
    <m/>
    <n v="41769"/>
    <s v="HUF"/>
    <n v="1"/>
    <s v="EA"/>
    <s v="01.07.2015"/>
    <s v="31.12.9999"/>
  </r>
  <r>
    <x v="79"/>
    <x v="79"/>
    <s v="SET NETWORK CONN 20 PCS"/>
    <s v="Y1"/>
    <s v="EMEA"/>
    <x v="5"/>
    <m/>
    <m/>
    <x v="0"/>
    <m/>
    <n v="1286"/>
    <s v="NOK"/>
    <n v="1"/>
    <s v="EA"/>
    <s v="01.07.2015"/>
    <s v="31.12.9999"/>
  </r>
  <r>
    <x v="79"/>
    <x v="79"/>
    <s v="SET NETWORK CONN 20 PCS"/>
    <s v="Y1"/>
    <s v="EMEA"/>
    <x v="6"/>
    <m/>
    <m/>
    <x v="0"/>
    <m/>
    <n v="611"/>
    <s v="PLN"/>
    <n v="1"/>
    <s v="EA"/>
    <s v="01.07.2015"/>
    <s v="31.12.9999"/>
  </r>
  <r>
    <x v="79"/>
    <x v="79"/>
    <s v="SET NETWORK CONN 20 PCS"/>
    <s v="Y1"/>
    <s v="EMEA"/>
    <x v="7"/>
    <m/>
    <m/>
    <x v="0"/>
    <m/>
    <n v="9670.5"/>
    <s v="RUB"/>
    <n v="1"/>
    <s v="EA"/>
    <s v="01.05.2015"/>
    <s v="31.12.9999"/>
  </r>
  <r>
    <x v="79"/>
    <x v="79"/>
    <s v="SET NETWORK CONN 20 PCS"/>
    <s v="Y1"/>
    <s v="EMEA"/>
    <x v="8"/>
    <m/>
    <m/>
    <x v="0"/>
    <m/>
    <n v="1446"/>
    <s v="SEK"/>
    <n v="1"/>
    <s v="EA"/>
    <s v="01.07.2015"/>
    <s v="31.12.9999"/>
  </r>
  <r>
    <x v="79"/>
    <x v="79"/>
    <s v="SET NETWORK CONN 20 PCS"/>
    <s v="Y1"/>
    <s v="EMEA"/>
    <x v="9"/>
    <m/>
    <m/>
    <x v="0"/>
    <m/>
    <n v="492"/>
    <s v="TRY"/>
    <n v="1"/>
    <s v="EA"/>
    <s v="01.07.2015"/>
    <s v="31.12.9999"/>
  </r>
  <r>
    <x v="79"/>
    <x v="79"/>
    <s v="SET NETWORK CONN 20 PCS"/>
    <s v="Y1"/>
    <s v="EMEA"/>
    <x v="10"/>
    <m/>
    <m/>
    <x v="0"/>
    <m/>
    <n v="1529"/>
    <s v="ZAR"/>
    <n v="1"/>
    <s v="EA"/>
    <s v="01.07.2015"/>
    <s v="31.12.9999"/>
  </r>
  <r>
    <x v="80"/>
    <x v="80"/>
    <s v="CABLE/CONNECTOR TOOLKIT"/>
    <s v="Y1"/>
    <s v="EMEA"/>
    <x v="0"/>
    <m/>
    <m/>
    <x v="0"/>
    <m/>
    <n v="43697"/>
    <s v="CZK"/>
    <n v="1"/>
    <s v="EA"/>
    <s v="01.07.2015"/>
    <s v="31.12.9999"/>
  </r>
  <r>
    <x v="80"/>
    <x v="80"/>
    <s v="CABLE/CONNECTOR TOOLKIT"/>
    <s v="Y1"/>
    <s v="EMEA"/>
    <x v="1"/>
    <m/>
    <m/>
    <x v="0"/>
    <m/>
    <n v="12767"/>
    <s v="DKK"/>
    <n v="1"/>
    <s v="EA"/>
    <s v="01.07.2015"/>
    <s v="31.12.9999"/>
  </r>
  <r>
    <x v="80"/>
    <x v="80"/>
    <s v="CABLE/CONNECTOR TOOLKIT"/>
    <s v="Y1"/>
    <s v="EMEA"/>
    <x v="2"/>
    <m/>
    <m/>
    <x v="0"/>
    <m/>
    <n v="1748"/>
    <s v="EUR"/>
    <n v="1"/>
    <s v="EA"/>
    <s v="01.07.2015"/>
    <s v="31.12.9999"/>
  </r>
  <r>
    <x v="80"/>
    <x v="80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80"/>
    <x v="80"/>
    <s v="CABLE/CONNECTOR TOOLKIT"/>
    <s v="Y1"/>
    <s v="EMEA"/>
    <x v="4"/>
    <m/>
    <m/>
    <x v="0"/>
    <m/>
    <n v="445536"/>
    <s v="HUF"/>
    <n v="1"/>
    <s v="EA"/>
    <s v="01.07.2015"/>
    <s v="31.12.9999"/>
  </r>
  <r>
    <x v="80"/>
    <x v="80"/>
    <s v="CABLE/CONNECTOR TOOLKIT"/>
    <s v="Y1"/>
    <s v="EMEA"/>
    <x v="5"/>
    <m/>
    <m/>
    <x v="0"/>
    <m/>
    <n v="13709"/>
    <s v="NOK"/>
    <n v="1"/>
    <s v="EA"/>
    <s v="01.07.2015"/>
    <s v="31.12.9999"/>
  </r>
  <r>
    <x v="80"/>
    <x v="80"/>
    <s v="CABLE/CONNECTOR TOOLKIT"/>
    <s v="Y1"/>
    <s v="EMEA"/>
    <x v="6"/>
    <m/>
    <m/>
    <x v="0"/>
    <m/>
    <n v="6512"/>
    <s v="PLN"/>
    <n v="1"/>
    <s v="EA"/>
    <s v="01.07.2015"/>
    <s v="31.12.9999"/>
  </r>
  <r>
    <x v="80"/>
    <x v="80"/>
    <s v="CABLE/CONNECTOR TOOLKIT"/>
    <s v="Y1"/>
    <s v="EMEA"/>
    <x v="7"/>
    <m/>
    <m/>
    <x v="0"/>
    <m/>
    <n v="103128.3"/>
    <s v="RUB"/>
    <n v="1"/>
    <s v="EA"/>
    <s v="01.05.2015"/>
    <s v="31.12.9999"/>
  </r>
  <r>
    <x v="80"/>
    <x v="80"/>
    <s v="CABLE/CONNECTOR TOOLKIT"/>
    <s v="Y1"/>
    <s v="EMEA"/>
    <x v="8"/>
    <m/>
    <m/>
    <x v="0"/>
    <m/>
    <n v="15423"/>
    <s v="SEK"/>
    <n v="1"/>
    <s v="EA"/>
    <s v="01.07.2015"/>
    <s v="31.12.9999"/>
  </r>
  <r>
    <x v="80"/>
    <x v="80"/>
    <s v="CABLE/CONNECTOR TOOLKIT"/>
    <s v="Y1"/>
    <s v="EMEA"/>
    <x v="9"/>
    <m/>
    <m/>
    <x v="0"/>
    <m/>
    <n v="5244"/>
    <s v="TRY"/>
    <n v="1"/>
    <s v="EA"/>
    <s v="01.07.2015"/>
    <s v="31.12.9999"/>
  </r>
  <r>
    <x v="80"/>
    <x v="80"/>
    <s v="CABLE/CONNECTOR TOOLKIT"/>
    <s v="Y1"/>
    <s v="EMEA"/>
    <x v="10"/>
    <m/>
    <m/>
    <x v="0"/>
    <m/>
    <n v="16313.9"/>
    <s v="ZAR"/>
    <n v="1"/>
    <s v="EA"/>
    <s v="01.07.2015"/>
    <s v="31.12.9999"/>
  </r>
  <r>
    <x v="81"/>
    <x v="81"/>
    <s v="SPARE CUTTING TOOL 2 PCS"/>
    <s v="Y1"/>
    <s v="EMEA"/>
    <x v="0"/>
    <m/>
    <m/>
    <x v="0"/>
    <m/>
    <n v="12290"/>
    <s v="CZK"/>
    <n v="1"/>
    <s v="EA"/>
    <s v="01.07.2015"/>
    <s v="31.12.9999"/>
  </r>
  <r>
    <x v="81"/>
    <x v="81"/>
    <s v="SPARE CUTTING TOOL 2 PCS"/>
    <s v="Y1"/>
    <s v="EMEA"/>
    <x v="1"/>
    <m/>
    <m/>
    <x v="0"/>
    <m/>
    <n v="3591"/>
    <s v="DKK"/>
    <n v="1"/>
    <s v="EA"/>
    <s v="01.07.2015"/>
    <s v="31.12.9999"/>
  </r>
  <r>
    <x v="81"/>
    <x v="81"/>
    <s v="SPARE CUTTING TOOL 2 PCS"/>
    <s v="Y1"/>
    <s v="EMEA"/>
    <x v="2"/>
    <m/>
    <m/>
    <x v="0"/>
    <m/>
    <n v="492"/>
    <s v="EUR"/>
    <n v="1"/>
    <s v="EA"/>
    <s v="01.07.2015"/>
    <s v="31.12.9999"/>
  </r>
  <r>
    <x v="81"/>
    <x v="81"/>
    <s v="SPARE CUTTING TOOL 2 PCS"/>
    <s v="Y1"/>
    <s v="EMEA"/>
    <x v="3"/>
    <m/>
    <m/>
    <x v="0"/>
    <m/>
    <n v="321.3"/>
    <s v="GBP"/>
    <n v="1"/>
    <s v="EA"/>
    <s v="01.07.2015"/>
    <s v="31.12.9999"/>
  </r>
  <r>
    <x v="81"/>
    <x v="81"/>
    <s v="SPARE CUTTING TOOL 2 PCS"/>
    <s v="Y1"/>
    <s v="EMEA"/>
    <x v="4"/>
    <m/>
    <m/>
    <x v="0"/>
    <m/>
    <n v="125307"/>
    <s v="HUF"/>
    <n v="1"/>
    <s v="EA"/>
    <s v="01.07.2015"/>
    <s v="31.12.9999"/>
  </r>
  <r>
    <x v="81"/>
    <x v="81"/>
    <s v="SPARE CUTTING TOOL 2 PCS"/>
    <s v="Y1"/>
    <s v="EMEA"/>
    <x v="5"/>
    <m/>
    <m/>
    <x v="0"/>
    <m/>
    <n v="3856"/>
    <s v="NOK"/>
    <n v="1"/>
    <s v="EA"/>
    <s v="01.07.2015"/>
    <s v="31.12.9999"/>
  </r>
  <r>
    <x v="81"/>
    <x v="81"/>
    <s v="SPARE CUTTING TOOL 2 PCS"/>
    <s v="Y1"/>
    <s v="EMEA"/>
    <x v="6"/>
    <m/>
    <m/>
    <x v="0"/>
    <m/>
    <n v="1832"/>
    <s v="PLN"/>
    <n v="1"/>
    <s v="EA"/>
    <s v="01.07.2015"/>
    <s v="31.12.9999"/>
  </r>
  <r>
    <x v="81"/>
    <x v="81"/>
    <s v="SPARE CUTTING TOOL 2 PCS"/>
    <s v="Y1"/>
    <s v="EMEA"/>
    <x v="7"/>
    <m/>
    <m/>
    <x v="0"/>
    <m/>
    <n v="29005.1"/>
    <s v="RUB"/>
    <n v="1"/>
    <s v="EA"/>
    <s v="01.05.2015"/>
    <s v="31.12.9999"/>
  </r>
  <r>
    <x v="81"/>
    <x v="81"/>
    <s v="SPARE CUTTING TOOL 2 PCS"/>
    <s v="Y1"/>
    <s v="EMEA"/>
    <x v="8"/>
    <m/>
    <m/>
    <x v="0"/>
    <m/>
    <n v="4338"/>
    <s v="SEK"/>
    <n v="1"/>
    <s v="EA"/>
    <s v="01.07.2015"/>
    <s v="31.12.9999"/>
  </r>
  <r>
    <x v="81"/>
    <x v="81"/>
    <s v="SPARE CUTTING TOOL 2 PCS"/>
    <s v="Y1"/>
    <s v="EMEA"/>
    <x v="9"/>
    <m/>
    <m/>
    <x v="0"/>
    <m/>
    <n v="1475"/>
    <s v="TRY"/>
    <n v="1"/>
    <s v="EA"/>
    <s v="01.07.2015"/>
    <s v="31.12.9999"/>
  </r>
  <r>
    <x v="81"/>
    <x v="81"/>
    <s v="SPARE CUTTING TOOL 2 PCS"/>
    <s v="Y1"/>
    <s v="EMEA"/>
    <x v="10"/>
    <m/>
    <m/>
    <x v="0"/>
    <m/>
    <n v="4588"/>
    <s v="ZAR"/>
    <n v="1"/>
    <s v="EA"/>
    <s v="01.07.2015"/>
    <s v="31.12.9999"/>
  </r>
  <r>
    <x v="82"/>
    <x v="82"/>
    <s v="SET CABLE COUPLER 10 PCS"/>
    <s v="Y1"/>
    <s v="EMEA"/>
    <x v="0"/>
    <m/>
    <m/>
    <x v="0"/>
    <m/>
    <n v="5463"/>
    <s v="CZK"/>
    <n v="1"/>
    <s v="EA"/>
    <s v="01.07.2015"/>
    <s v="31.12.9999"/>
  </r>
  <r>
    <x v="82"/>
    <x v="82"/>
    <s v="SET CABLE COUPLER 10 PCS"/>
    <s v="Y1"/>
    <s v="EMEA"/>
    <x v="1"/>
    <m/>
    <m/>
    <x v="0"/>
    <m/>
    <n v="1596"/>
    <s v="DKK"/>
    <n v="1"/>
    <s v="EA"/>
    <s v="01.07.2015"/>
    <s v="31.12.9999"/>
  </r>
  <r>
    <x v="82"/>
    <x v="82"/>
    <s v="SET CABLE COUPLER 10 PCS"/>
    <s v="Y1"/>
    <s v="EMEA"/>
    <x v="2"/>
    <m/>
    <m/>
    <x v="0"/>
    <m/>
    <n v="219"/>
    <s v="EUR"/>
    <n v="1"/>
    <s v="EA"/>
    <s v="01.07.2015"/>
    <s v="31.12.9999"/>
  </r>
  <r>
    <x v="82"/>
    <x v="8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82"/>
    <x v="82"/>
    <s v="SET CABLE COUPLER 10 PCS"/>
    <s v="Y1"/>
    <s v="EMEA"/>
    <x v="4"/>
    <m/>
    <m/>
    <x v="0"/>
    <m/>
    <n v="55692"/>
    <s v="HUF"/>
    <n v="1"/>
    <s v="EA"/>
    <s v="01.07.2015"/>
    <s v="31.12.9999"/>
  </r>
  <r>
    <x v="82"/>
    <x v="82"/>
    <s v="SET CABLE COUPLER 10 PCS"/>
    <s v="Y1"/>
    <s v="EMEA"/>
    <x v="5"/>
    <m/>
    <m/>
    <x v="0"/>
    <m/>
    <n v="1714"/>
    <s v="NOK"/>
    <n v="1"/>
    <s v="EA"/>
    <s v="01.07.2015"/>
    <s v="31.12.9999"/>
  </r>
  <r>
    <x v="82"/>
    <x v="82"/>
    <s v="SET CABLE COUPLER 10 PCS"/>
    <s v="Y1"/>
    <s v="EMEA"/>
    <x v="6"/>
    <m/>
    <m/>
    <x v="0"/>
    <m/>
    <n v="814"/>
    <s v="PLN"/>
    <n v="1"/>
    <s v="EA"/>
    <s v="01.07.2015"/>
    <s v="31.12.9999"/>
  </r>
  <r>
    <x v="82"/>
    <x v="82"/>
    <s v="SET CABLE COUPLER 10 PCS"/>
    <s v="Y1"/>
    <s v="EMEA"/>
    <x v="7"/>
    <m/>
    <m/>
    <x v="0"/>
    <m/>
    <n v="12891.9"/>
    <s v="RUB"/>
    <n v="1"/>
    <s v="EA"/>
    <s v="01.05.2015"/>
    <s v="31.12.9999"/>
  </r>
  <r>
    <x v="82"/>
    <x v="82"/>
    <s v="SET CABLE COUPLER 10 PCS"/>
    <s v="Y1"/>
    <s v="EMEA"/>
    <x v="8"/>
    <m/>
    <m/>
    <x v="0"/>
    <m/>
    <n v="1928"/>
    <s v="SEK"/>
    <n v="1"/>
    <s v="EA"/>
    <s v="01.07.2015"/>
    <s v="31.12.9999"/>
  </r>
  <r>
    <x v="82"/>
    <x v="82"/>
    <s v="SET CABLE COUPLER 10 PCS"/>
    <s v="Y1"/>
    <s v="EMEA"/>
    <x v="9"/>
    <m/>
    <m/>
    <x v="0"/>
    <m/>
    <n v="656"/>
    <s v="TRY"/>
    <n v="1"/>
    <s v="EA"/>
    <s v="01.07.2015"/>
    <s v="31.12.9999"/>
  </r>
  <r>
    <x v="82"/>
    <x v="82"/>
    <s v="SET CABLE COUPLER 10 PCS"/>
    <s v="Y1"/>
    <s v="EMEA"/>
    <x v="10"/>
    <m/>
    <m/>
    <x v="0"/>
    <m/>
    <n v="2039"/>
    <s v="ZAR"/>
    <n v="1"/>
    <s v="EA"/>
    <s v="01.07.2015"/>
    <s v="31.12.9999"/>
  </r>
  <r>
    <x v="83"/>
    <x v="83"/>
    <s v="POWER AMPLIFIER 8 X 60 W (EU)"/>
    <s v="Y1"/>
    <s v="EMEA"/>
    <x v="0"/>
    <m/>
    <m/>
    <x v="0"/>
    <m/>
    <n v="75104"/>
    <s v="CZK"/>
    <n v="1"/>
    <s v="EA"/>
    <s v="01.07.2015"/>
    <s v="31.12.9999"/>
  </r>
  <r>
    <x v="83"/>
    <x v="83"/>
    <s v="POWER AMPLIFIER 8 X 60 W (EU)"/>
    <s v="Y1"/>
    <s v="EMEA"/>
    <x v="1"/>
    <m/>
    <m/>
    <x v="0"/>
    <m/>
    <n v="21943"/>
    <s v="DKK"/>
    <n v="1"/>
    <s v="EA"/>
    <s v="01.07.2015"/>
    <s v="31.12.9999"/>
  </r>
  <r>
    <x v="83"/>
    <x v="83"/>
    <s v="POWER AMPLIFIER 8 X 60 W (EU)"/>
    <s v="Y1"/>
    <s v="EMEA"/>
    <x v="2"/>
    <m/>
    <m/>
    <x v="0"/>
    <m/>
    <n v="3005"/>
    <s v="EUR"/>
    <n v="1"/>
    <s v="EA"/>
    <s v="01.07.2015"/>
    <s v="31.12.9999"/>
  </r>
  <r>
    <x v="83"/>
    <x v="83"/>
    <s v="POWER AMPLIFIER 8 X 60 W (EU)"/>
    <s v="Y1"/>
    <s v="EMEA"/>
    <x v="3"/>
    <m/>
    <m/>
    <x v="0"/>
    <m/>
    <n v="1963.5"/>
    <s v="GBP"/>
    <n v="1"/>
    <s v="EA"/>
    <s v="01.07.2015"/>
    <s v="31.12.9999"/>
  </r>
  <r>
    <x v="83"/>
    <x v="83"/>
    <s v="POWER AMPLIFIER 8 X 60 W (EU)"/>
    <s v="Y1"/>
    <s v="EMEA"/>
    <x v="4"/>
    <m/>
    <m/>
    <x v="0"/>
    <m/>
    <n v="765765"/>
    <s v="HUF"/>
    <n v="1"/>
    <s v="EA"/>
    <s v="01.07.2015"/>
    <s v="31.12.9999"/>
  </r>
  <r>
    <x v="83"/>
    <x v="83"/>
    <s v="POWER AMPLIFIER 8 X 60 W (EU)"/>
    <s v="Y1"/>
    <s v="EMEA"/>
    <x v="5"/>
    <m/>
    <m/>
    <x v="0"/>
    <m/>
    <n v="23562"/>
    <s v="NOK"/>
    <n v="1"/>
    <s v="EA"/>
    <s v="01.07.2015"/>
    <s v="31.12.9999"/>
  </r>
  <r>
    <x v="83"/>
    <x v="83"/>
    <s v="POWER AMPLIFIER 8 X 60 W (EU)"/>
    <s v="Y1"/>
    <s v="EMEA"/>
    <x v="6"/>
    <m/>
    <m/>
    <x v="0"/>
    <m/>
    <n v="11192"/>
    <s v="PLN"/>
    <n v="1"/>
    <s v="EA"/>
    <s v="01.07.2015"/>
    <s v="31.12.9999"/>
  </r>
  <r>
    <x v="83"/>
    <x v="83"/>
    <s v="POWER AMPLIFIER 8 X 60 W (EU)"/>
    <s v="Y1"/>
    <s v="EMEA"/>
    <x v="7"/>
    <m/>
    <m/>
    <x v="0"/>
    <m/>
    <n v="177245.2"/>
    <s v="RUB"/>
    <n v="1"/>
    <s v="EA"/>
    <s v="01.05.2015"/>
    <s v="31.12.9999"/>
  </r>
  <r>
    <x v="83"/>
    <x v="83"/>
    <s v="POWER AMPLIFIER 8 X 60 W (EU)"/>
    <s v="Y1"/>
    <s v="EMEA"/>
    <x v="8"/>
    <m/>
    <m/>
    <x v="0"/>
    <m/>
    <n v="26508"/>
    <s v="SEK"/>
    <n v="1"/>
    <s v="EA"/>
    <s v="01.07.2015"/>
    <s v="31.12.9999"/>
  </r>
  <r>
    <x v="83"/>
    <x v="83"/>
    <s v="POWER AMPLIFIER 8 X 60 W (EU)"/>
    <s v="Y1"/>
    <s v="EMEA"/>
    <x v="9"/>
    <m/>
    <m/>
    <x v="0"/>
    <m/>
    <n v="9013"/>
    <s v="TRY"/>
    <n v="1"/>
    <s v="EA"/>
    <s v="01.07.2015"/>
    <s v="31.12.9999"/>
  </r>
  <r>
    <x v="83"/>
    <x v="83"/>
    <s v="POWER AMPLIFIER 8 X 60 W (EU)"/>
    <s v="Y1"/>
    <s v="EMEA"/>
    <x v="10"/>
    <m/>
    <m/>
    <x v="0"/>
    <m/>
    <n v="28038.799999999999"/>
    <s v="ZAR"/>
    <n v="1"/>
    <s v="EA"/>
    <s v="01.07.2015"/>
    <s v="31.12.9999"/>
  </r>
  <r>
    <x v="84"/>
    <x v="84"/>
    <s v="CALL STATION BASIC"/>
    <s v="Y1"/>
    <s v="EMEA"/>
    <x v="0"/>
    <m/>
    <m/>
    <x v="0"/>
    <m/>
    <n v="12852"/>
    <s v="CZK"/>
    <n v="1"/>
    <s v="EA"/>
    <s v="01.07.2015"/>
    <s v="31.12.9999"/>
  </r>
  <r>
    <x v="84"/>
    <x v="84"/>
    <s v="CALL STATION BASIC"/>
    <s v="Y1"/>
    <s v="EMEA"/>
    <x v="1"/>
    <m/>
    <m/>
    <x v="0"/>
    <m/>
    <n v="3830"/>
    <s v="DKK"/>
    <n v="1"/>
    <s v="EA"/>
    <s v="01.07.2015"/>
    <s v="31.12.9999"/>
  </r>
  <r>
    <x v="84"/>
    <x v="84"/>
    <s v="CALL STATION BASIC"/>
    <s v="Y1"/>
    <s v="EMEA"/>
    <x v="2"/>
    <m/>
    <m/>
    <x v="0"/>
    <m/>
    <n v="515"/>
    <s v="EUR"/>
    <n v="1"/>
    <s v="EA"/>
    <s v="01.07.2015"/>
    <s v="31.12.9999"/>
  </r>
  <r>
    <x v="84"/>
    <x v="84"/>
    <s v="CALL STATION BASIC"/>
    <s v="Y1"/>
    <s v="EMEA"/>
    <x v="3"/>
    <m/>
    <m/>
    <x v="0"/>
    <m/>
    <n v="381.9"/>
    <s v="GBP"/>
    <n v="1"/>
    <s v="EA"/>
    <s v="01.07.2015"/>
    <s v="31.12.9999"/>
  </r>
  <r>
    <x v="84"/>
    <x v="84"/>
    <s v="CALL STATION BASIC"/>
    <s v="Y1"/>
    <s v="EMEA"/>
    <x v="4"/>
    <m/>
    <m/>
    <x v="0"/>
    <m/>
    <n v="133661"/>
    <s v="HUF"/>
    <n v="1"/>
    <s v="EA"/>
    <s v="01.07.2015"/>
    <s v="31.12.9999"/>
  </r>
  <r>
    <x v="84"/>
    <x v="84"/>
    <s v="CALL STATION BASIC"/>
    <s v="Y1"/>
    <s v="EMEA"/>
    <x v="5"/>
    <m/>
    <m/>
    <x v="0"/>
    <m/>
    <n v="4370"/>
    <s v="NOK"/>
    <n v="1"/>
    <s v="EA"/>
    <s v="01.07.2015"/>
    <s v="31.12.9999"/>
  </r>
  <r>
    <x v="84"/>
    <x v="84"/>
    <s v="CALL STATION BASIC"/>
    <s v="Y1"/>
    <s v="EMEA"/>
    <x v="6"/>
    <m/>
    <m/>
    <x v="0"/>
    <m/>
    <n v="1851"/>
    <s v="PLN"/>
    <n v="1"/>
    <s v="EA"/>
    <s v="01.07.2015"/>
    <s v="31.12.9999"/>
  </r>
  <r>
    <x v="84"/>
    <x v="84"/>
    <s v="CALL STATION BASIC"/>
    <s v="Y1"/>
    <s v="EMEA"/>
    <x v="7"/>
    <m/>
    <m/>
    <x v="0"/>
    <m/>
    <n v="30330.9"/>
    <s v="RUB"/>
    <n v="1"/>
    <s v="EA"/>
    <s v="01.05.2015"/>
    <s v="31.12.9999"/>
  </r>
  <r>
    <x v="84"/>
    <x v="84"/>
    <s v="CALL STATION BASIC"/>
    <s v="Y1"/>
    <s v="EMEA"/>
    <x v="8"/>
    <m/>
    <m/>
    <x v="0"/>
    <m/>
    <n v="4936"/>
    <s v="SEK"/>
    <n v="1"/>
    <s v="EA"/>
    <s v="01.07.2015"/>
    <s v="31.12.9999"/>
  </r>
  <r>
    <x v="84"/>
    <x v="84"/>
    <s v="CALL STATION BASIC"/>
    <s v="Y1"/>
    <s v="EMEA"/>
    <x v="9"/>
    <m/>
    <m/>
    <x v="0"/>
    <m/>
    <n v="1543"/>
    <s v="TRY"/>
    <n v="1"/>
    <s v="EA"/>
    <s v="01.07.2015"/>
    <s v="31.12.9999"/>
  </r>
  <r>
    <x v="84"/>
    <x v="84"/>
    <s v="CALL STATION BASIC"/>
    <s v="Y1"/>
    <s v="EMEA"/>
    <x v="10"/>
    <m/>
    <m/>
    <x v="0"/>
    <m/>
    <n v="4798.1000000000004"/>
    <s v="ZAR"/>
    <n v="1"/>
    <s v="EA"/>
    <s v="01.07.2015"/>
    <s v="31.12.9999"/>
  </r>
  <r>
    <x v="85"/>
    <x v="85"/>
    <s v="CALL STATION KEYPAD"/>
    <s v="Y1"/>
    <s v="EMEA"/>
    <x v="0"/>
    <m/>
    <m/>
    <x v="0"/>
    <m/>
    <n v="6560"/>
    <s v="CZK"/>
    <n v="1"/>
    <s v="EA"/>
    <s v="01.07.2015"/>
    <s v="31.12.9999"/>
  </r>
  <r>
    <x v="85"/>
    <x v="85"/>
    <s v="CALL STATION KEYPAD"/>
    <s v="Y1"/>
    <s v="EMEA"/>
    <x v="1"/>
    <m/>
    <m/>
    <x v="0"/>
    <m/>
    <n v="1915"/>
    <s v="DKK"/>
    <n v="1"/>
    <s v="EA"/>
    <s v="01.07.2015"/>
    <s v="31.12.9999"/>
  </r>
  <r>
    <x v="85"/>
    <x v="85"/>
    <s v="CALL STATION KEYPAD"/>
    <s v="Y1"/>
    <s v="EMEA"/>
    <x v="2"/>
    <m/>
    <m/>
    <x v="0"/>
    <m/>
    <n v="263"/>
    <s v="EUR"/>
    <n v="1"/>
    <s v="EA"/>
    <s v="01.07.2015"/>
    <s v="31.12.9999"/>
  </r>
  <r>
    <x v="85"/>
    <x v="85"/>
    <s v="CALL STATION KEYPAD"/>
    <s v="Y1"/>
    <s v="EMEA"/>
    <x v="3"/>
    <m/>
    <m/>
    <x v="0"/>
    <m/>
    <n v="171.4"/>
    <s v="GBP"/>
    <n v="1"/>
    <s v="EA"/>
    <s v="01.07.2015"/>
    <s v="31.12.9999"/>
  </r>
  <r>
    <x v="85"/>
    <x v="85"/>
    <s v="CALL STATION KEYPAD"/>
    <s v="Y1"/>
    <s v="EMEA"/>
    <x v="4"/>
    <m/>
    <m/>
    <x v="0"/>
    <m/>
    <n v="66831"/>
    <s v="HUF"/>
    <n v="1"/>
    <s v="EA"/>
    <s v="01.07.2015"/>
    <s v="31.12.9999"/>
  </r>
  <r>
    <x v="85"/>
    <x v="85"/>
    <s v="CALL STATION KEYPAD"/>
    <s v="Y1"/>
    <s v="EMEA"/>
    <x v="5"/>
    <m/>
    <m/>
    <x v="0"/>
    <m/>
    <n v="2057"/>
    <s v="NOK"/>
    <n v="1"/>
    <s v="EA"/>
    <s v="01.07.2015"/>
    <s v="31.12.9999"/>
  </r>
  <r>
    <x v="85"/>
    <x v="85"/>
    <s v="CALL STATION KEYPAD"/>
    <s v="Y1"/>
    <s v="EMEA"/>
    <x v="6"/>
    <m/>
    <m/>
    <x v="0"/>
    <m/>
    <n v="977"/>
    <s v="PLN"/>
    <n v="1"/>
    <s v="EA"/>
    <s v="01.07.2015"/>
    <s v="31.12.9999"/>
  </r>
  <r>
    <x v="85"/>
    <x v="85"/>
    <s v="CALL STATION KEYPAD"/>
    <s v="Y1"/>
    <s v="EMEA"/>
    <x v="7"/>
    <m/>
    <m/>
    <x v="0"/>
    <m/>
    <n v="15481.4"/>
    <s v="RUB"/>
    <n v="1"/>
    <s v="EA"/>
    <s v="01.05.2015"/>
    <s v="31.12.9999"/>
  </r>
  <r>
    <x v="85"/>
    <x v="85"/>
    <s v="CALL STATION KEYPAD"/>
    <s v="Y1"/>
    <s v="EMEA"/>
    <x v="8"/>
    <m/>
    <m/>
    <x v="0"/>
    <m/>
    <n v="2314"/>
    <s v="SEK"/>
    <n v="1"/>
    <s v="EA"/>
    <s v="01.07.2015"/>
    <s v="31.12.9999"/>
  </r>
  <r>
    <x v="85"/>
    <x v="85"/>
    <s v="CALL STATION KEYPAD"/>
    <s v="Y1"/>
    <s v="EMEA"/>
    <x v="9"/>
    <m/>
    <m/>
    <x v="0"/>
    <m/>
    <n v="788"/>
    <s v="TRY"/>
    <n v="1"/>
    <s v="EA"/>
    <s v="01.07.2015"/>
    <s v="31.12.9999"/>
  </r>
  <r>
    <x v="85"/>
    <x v="85"/>
    <s v="CALL STATION KEYPAD"/>
    <s v="Y1"/>
    <s v="EMEA"/>
    <x v="10"/>
    <m/>
    <m/>
    <x v="0"/>
    <m/>
    <n v="2449.1"/>
    <s v="ZAR"/>
    <n v="1"/>
    <s v="EA"/>
    <s v="01.07.2015"/>
    <s v="31.12.9999"/>
  </r>
  <r>
    <x v="86"/>
    <x v="86"/>
    <s v="CALL STATION KIT"/>
    <s v="Y1"/>
    <s v="EMEA"/>
    <x v="0"/>
    <m/>
    <m/>
    <x v="0"/>
    <m/>
    <n v="9372"/>
    <s v="CZK"/>
    <n v="1"/>
    <s v="EA"/>
    <s v="01.07.2015"/>
    <s v="31.12.9999"/>
  </r>
  <r>
    <x v="86"/>
    <x v="86"/>
    <s v="CALL STATION KIT"/>
    <s v="Y1"/>
    <s v="EMEA"/>
    <x v="1"/>
    <m/>
    <m/>
    <x v="0"/>
    <m/>
    <n v="2793"/>
    <s v="DKK"/>
    <n v="1"/>
    <s v="EA"/>
    <s v="01.07.2015"/>
    <s v="31.12.9999"/>
  </r>
  <r>
    <x v="86"/>
    <x v="86"/>
    <s v="CALL STATION KIT"/>
    <s v="Y1"/>
    <s v="EMEA"/>
    <x v="2"/>
    <m/>
    <m/>
    <x v="0"/>
    <m/>
    <n v="375"/>
    <s v="EUR"/>
    <n v="1"/>
    <s v="EA"/>
    <s v="01.07.2015"/>
    <s v="31.12.9999"/>
  </r>
  <r>
    <x v="86"/>
    <x v="86"/>
    <s v="CALL STATION KIT"/>
    <s v="Y1"/>
    <s v="EMEA"/>
    <x v="3"/>
    <m/>
    <m/>
    <x v="0"/>
    <m/>
    <n v="249.9"/>
    <s v="GBP"/>
    <n v="1"/>
    <s v="EA"/>
    <s v="01.07.2015"/>
    <s v="31.12.9999"/>
  </r>
  <r>
    <x v="86"/>
    <x v="86"/>
    <s v="CALL STATION KIT"/>
    <s v="Y1"/>
    <s v="EMEA"/>
    <x v="4"/>
    <m/>
    <m/>
    <x v="0"/>
    <m/>
    <n v="97461"/>
    <s v="HUF"/>
    <n v="1"/>
    <s v="EA"/>
    <s v="01.07.2015"/>
    <s v="31.12.9999"/>
  </r>
  <r>
    <x v="86"/>
    <x v="86"/>
    <s v="CALL STATION KIT"/>
    <s v="Y1"/>
    <s v="EMEA"/>
    <x v="5"/>
    <m/>
    <m/>
    <x v="0"/>
    <m/>
    <n v="2999"/>
    <s v="NOK"/>
    <n v="1"/>
    <s v="EA"/>
    <s v="01.07.2015"/>
    <s v="31.12.9999"/>
  </r>
  <r>
    <x v="86"/>
    <x v="86"/>
    <s v="CALL STATION KIT"/>
    <s v="Y1"/>
    <s v="EMEA"/>
    <x v="6"/>
    <m/>
    <m/>
    <x v="0"/>
    <m/>
    <n v="1425"/>
    <s v="PLN"/>
    <n v="1"/>
    <s v="EA"/>
    <s v="01.07.2015"/>
    <s v="31.12.9999"/>
  </r>
  <r>
    <x v="86"/>
    <x v="86"/>
    <s v="CALL STATION KIT"/>
    <s v="Y1"/>
    <s v="EMEA"/>
    <x v="7"/>
    <m/>
    <m/>
    <x v="0"/>
    <m/>
    <n v="22116.3"/>
    <s v="RUB"/>
    <n v="1"/>
    <s v="EA"/>
    <s v="01.05.2015"/>
    <s v="31.12.9999"/>
  </r>
  <r>
    <x v="86"/>
    <x v="86"/>
    <s v="CALL STATION KIT"/>
    <s v="Y1"/>
    <s v="EMEA"/>
    <x v="8"/>
    <m/>
    <m/>
    <x v="0"/>
    <m/>
    <n v="3374"/>
    <s v="SEK"/>
    <n v="1"/>
    <s v="EA"/>
    <s v="01.07.2015"/>
    <s v="31.12.9999"/>
  </r>
  <r>
    <x v="86"/>
    <x v="86"/>
    <s v="CALL STATION KIT"/>
    <s v="Y1"/>
    <s v="EMEA"/>
    <x v="9"/>
    <m/>
    <m/>
    <x v="0"/>
    <m/>
    <n v="1125"/>
    <s v="TRY"/>
    <n v="1"/>
    <s v="EA"/>
    <s v="01.07.2015"/>
    <s v="31.12.9999"/>
  </r>
  <r>
    <x v="86"/>
    <x v="86"/>
    <s v="CALL STATION KIT"/>
    <s v="Y1"/>
    <s v="EMEA"/>
    <x v="10"/>
    <m/>
    <m/>
    <x v="0"/>
    <m/>
    <n v="3498.6"/>
    <s v="ZAR"/>
    <n v="1"/>
    <s v="EA"/>
    <s v="01.07.2015"/>
    <s v="31.12.9999"/>
  </r>
  <r>
    <x v="87"/>
    <x v="87"/>
    <s v="CALL STATION KEYPAD KIT"/>
    <s v="Y1"/>
    <s v="EMEA"/>
    <x v="0"/>
    <m/>
    <m/>
    <x v="0"/>
    <m/>
    <n v="5463"/>
    <s v="CZK"/>
    <n v="1"/>
    <s v="EA"/>
    <s v="01.07.2015"/>
    <s v="31.12.9999"/>
  </r>
  <r>
    <x v="87"/>
    <x v="87"/>
    <s v="CALL STATION KEYPAD KIT"/>
    <s v="Y1"/>
    <s v="EMEA"/>
    <x v="1"/>
    <m/>
    <m/>
    <x v="0"/>
    <m/>
    <n v="1596"/>
    <s v="DKK"/>
    <n v="1"/>
    <s v="EA"/>
    <s v="01.07.2015"/>
    <s v="31.12.9999"/>
  </r>
  <r>
    <x v="87"/>
    <x v="87"/>
    <s v="CALL STATION KEYPAD KIT"/>
    <s v="Y1"/>
    <s v="EMEA"/>
    <x v="2"/>
    <m/>
    <m/>
    <x v="0"/>
    <m/>
    <n v="219"/>
    <s v="EUR"/>
    <n v="1"/>
    <s v="EA"/>
    <s v="01.07.2015"/>
    <s v="31.12.9999"/>
  </r>
  <r>
    <x v="87"/>
    <x v="87"/>
    <s v="CALL STATION KEYPAD KIT"/>
    <s v="Y1"/>
    <s v="EMEA"/>
    <x v="3"/>
    <m/>
    <m/>
    <x v="0"/>
    <m/>
    <n v="142.80000000000001"/>
    <s v="GBP"/>
    <n v="1"/>
    <s v="EA"/>
    <s v="01.07.2015"/>
    <s v="31.12.9999"/>
  </r>
  <r>
    <x v="87"/>
    <x v="87"/>
    <s v="CALL STATION KEYPAD KIT"/>
    <s v="Y1"/>
    <s v="EMEA"/>
    <x v="4"/>
    <m/>
    <m/>
    <x v="0"/>
    <m/>
    <n v="55692"/>
    <s v="HUF"/>
    <n v="1"/>
    <s v="EA"/>
    <s v="01.07.2015"/>
    <s v="31.12.9999"/>
  </r>
  <r>
    <x v="87"/>
    <x v="87"/>
    <s v="CALL STATION KEYPAD KIT"/>
    <s v="Y1"/>
    <s v="EMEA"/>
    <x v="5"/>
    <m/>
    <m/>
    <x v="0"/>
    <m/>
    <n v="1714"/>
    <s v="NOK"/>
    <n v="1"/>
    <s v="EA"/>
    <s v="01.07.2015"/>
    <s v="31.12.9999"/>
  </r>
  <r>
    <x v="87"/>
    <x v="87"/>
    <s v="CALL STATION KEYPAD KIT"/>
    <s v="Y1"/>
    <s v="EMEA"/>
    <x v="6"/>
    <m/>
    <m/>
    <x v="0"/>
    <m/>
    <n v="814"/>
    <s v="PLN"/>
    <n v="1"/>
    <s v="EA"/>
    <s v="01.07.2015"/>
    <s v="31.12.9999"/>
  </r>
  <r>
    <x v="87"/>
    <x v="87"/>
    <s v="CALL STATION KEYPAD KIT"/>
    <s v="Y1"/>
    <s v="EMEA"/>
    <x v="7"/>
    <m/>
    <m/>
    <x v="0"/>
    <m/>
    <n v="12891.9"/>
    <s v="RUB"/>
    <n v="1"/>
    <s v="EA"/>
    <s v="01.05.2015"/>
    <s v="31.12.9999"/>
  </r>
  <r>
    <x v="87"/>
    <x v="87"/>
    <s v="CALL STATION KEYPAD KIT"/>
    <s v="Y1"/>
    <s v="EMEA"/>
    <x v="8"/>
    <m/>
    <m/>
    <x v="0"/>
    <m/>
    <n v="1928"/>
    <s v="SEK"/>
    <n v="1"/>
    <s v="EA"/>
    <s v="01.07.2015"/>
    <s v="31.12.9999"/>
  </r>
  <r>
    <x v="87"/>
    <x v="87"/>
    <s v="CALL STATION KEYPAD KIT"/>
    <s v="Y1"/>
    <s v="EMEA"/>
    <x v="9"/>
    <m/>
    <m/>
    <x v="0"/>
    <m/>
    <n v="656"/>
    <s v="TRY"/>
    <n v="1"/>
    <s v="EA"/>
    <s v="01.07.2015"/>
    <s v="31.12.9999"/>
  </r>
  <r>
    <x v="87"/>
    <x v="87"/>
    <s v="CALL STATION KEYPAD KIT"/>
    <s v="Y1"/>
    <s v="EMEA"/>
    <x v="10"/>
    <m/>
    <m/>
    <x v="0"/>
    <m/>
    <n v="2039"/>
    <s v="ZAR"/>
    <n v="1"/>
    <s v="EA"/>
    <s v="01.07.2015"/>
    <s v="31.12.9999"/>
  </r>
  <r>
    <x v="88"/>
    <x v="88"/>
    <s v="SET KEY COVERS 10 PCS"/>
    <s v="Y1"/>
    <s v="EMEA"/>
    <x v="0"/>
    <m/>
    <m/>
    <x v="0"/>
    <m/>
    <n v="1098"/>
    <s v="CZK"/>
    <n v="1"/>
    <s v="EA"/>
    <s v="01.07.2015"/>
    <s v="31.12.9999"/>
  </r>
  <r>
    <x v="88"/>
    <x v="88"/>
    <s v="SET KEY COVERS 10 PCS"/>
    <s v="Y1"/>
    <s v="EMEA"/>
    <x v="1"/>
    <m/>
    <m/>
    <x v="0"/>
    <m/>
    <n v="320"/>
    <s v="DKK"/>
    <n v="1"/>
    <s v="EA"/>
    <s v="01.07.2015"/>
    <s v="31.12.9999"/>
  </r>
  <r>
    <x v="88"/>
    <x v="88"/>
    <s v="SET KEY COVERS 10 PCS"/>
    <s v="Y1"/>
    <s v="EMEA"/>
    <x v="2"/>
    <m/>
    <m/>
    <x v="0"/>
    <m/>
    <n v="44"/>
    <s v="EUR"/>
    <n v="1"/>
    <s v="EA"/>
    <s v="01.07.2015"/>
    <s v="31.12.9999"/>
  </r>
  <r>
    <x v="88"/>
    <x v="88"/>
    <s v="SET KEY COVERS 10 PCS"/>
    <s v="Y1"/>
    <s v="EMEA"/>
    <x v="3"/>
    <m/>
    <m/>
    <x v="0"/>
    <m/>
    <n v="28.6"/>
    <s v="GBP"/>
    <n v="1"/>
    <s v="EA"/>
    <s v="01.07.2015"/>
    <s v="31.12.9999"/>
  </r>
  <r>
    <x v="88"/>
    <x v="88"/>
    <s v="SET KEY COVERS 10 PCS"/>
    <s v="Y1"/>
    <s v="EMEA"/>
    <x v="4"/>
    <m/>
    <m/>
    <x v="0"/>
    <m/>
    <n v="11139"/>
    <s v="HUF"/>
    <n v="1"/>
    <s v="EA"/>
    <s v="01.07.2015"/>
    <s v="31.12.9999"/>
  </r>
  <r>
    <x v="88"/>
    <x v="88"/>
    <s v="SET KEY COVERS 10 PCS"/>
    <s v="Y1"/>
    <s v="EMEA"/>
    <x v="5"/>
    <m/>
    <m/>
    <x v="0"/>
    <m/>
    <n v="343"/>
    <s v="NOK"/>
    <n v="1"/>
    <s v="EA"/>
    <s v="01.07.2015"/>
    <s v="31.12.9999"/>
  </r>
  <r>
    <x v="88"/>
    <x v="88"/>
    <s v="SET KEY COVERS 10 PCS"/>
    <s v="Y1"/>
    <s v="EMEA"/>
    <x v="6"/>
    <m/>
    <m/>
    <x v="0"/>
    <m/>
    <n v="163"/>
    <s v="PLN"/>
    <n v="1"/>
    <s v="EA"/>
    <s v="01.07.2015"/>
    <s v="31.12.9999"/>
  </r>
  <r>
    <x v="88"/>
    <x v="88"/>
    <s v="SET KEY COVERS 10 PCS"/>
    <s v="Y1"/>
    <s v="EMEA"/>
    <x v="7"/>
    <m/>
    <m/>
    <x v="0"/>
    <m/>
    <n v="2595.8000000000002"/>
    <s v="RUB"/>
    <n v="1"/>
    <s v="EA"/>
    <s v="01.05.2015"/>
    <s v="31.12.9999"/>
  </r>
  <r>
    <x v="88"/>
    <x v="88"/>
    <s v="SET KEY COVERS 10 PCS"/>
    <s v="Y1"/>
    <s v="EMEA"/>
    <x v="8"/>
    <m/>
    <m/>
    <x v="0"/>
    <m/>
    <n v="386"/>
    <s v="SEK"/>
    <n v="1"/>
    <s v="EA"/>
    <s v="01.07.2015"/>
    <s v="31.12.9999"/>
  </r>
  <r>
    <x v="88"/>
    <x v="88"/>
    <s v="SET KEY COVERS 10 PCS"/>
    <s v="Y1"/>
    <s v="EMEA"/>
    <x v="9"/>
    <m/>
    <m/>
    <x v="0"/>
    <m/>
    <n v="132"/>
    <s v="TRY"/>
    <n v="1"/>
    <s v="EA"/>
    <s v="01.07.2015"/>
    <s v="31.12.9999"/>
  </r>
  <r>
    <x v="88"/>
    <x v="88"/>
    <s v="SET KEY COVERS 10 PCS"/>
    <s v="Y1"/>
    <s v="EMEA"/>
    <x v="10"/>
    <m/>
    <m/>
    <x v="0"/>
    <m/>
    <n v="410.1"/>
    <s v="ZAR"/>
    <n v="1"/>
    <s v="EA"/>
    <s v="01.07.2015"/>
    <s v="31.12.9999"/>
  </r>
  <r>
    <x v="89"/>
    <x v="89"/>
    <s v="SUPERVISION CONTROL BOARD"/>
    <s v="Y1"/>
    <s v="EMEA"/>
    <x v="0"/>
    <m/>
    <s v="From"/>
    <x v="0"/>
    <s v="EA"/>
    <n v="2732"/>
    <s v="CZK"/>
    <n v="1"/>
    <s v="EA"/>
    <s v="01.07.2015"/>
    <s v="31.12.9999"/>
  </r>
  <r>
    <x v="89"/>
    <x v="89"/>
    <s v="SUPERVISION CONTROL BOARD"/>
    <s v="Y1"/>
    <s v="EMEA"/>
    <x v="1"/>
    <m/>
    <s v="From"/>
    <x v="0"/>
    <s v="EA"/>
    <n v="798"/>
    <s v="DKK"/>
    <n v="1"/>
    <s v="EA"/>
    <s v="01.07.2015"/>
    <s v="31.12.9999"/>
  </r>
  <r>
    <x v="89"/>
    <x v="89"/>
    <s v="SUPERVISION CONTROL BOARD"/>
    <s v="Y1"/>
    <s v="EMEA"/>
    <x v="2"/>
    <m/>
    <s v="From"/>
    <x v="0"/>
    <s v="EA"/>
    <n v="110"/>
    <s v="EUR"/>
    <n v="1"/>
    <s v="EA"/>
    <s v="01.07.2015"/>
    <s v="31.12.9999"/>
  </r>
  <r>
    <x v="89"/>
    <x v="89"/>
    <s v="SUPERVISION CONTROL BOARD"/>
    <s v="Y1"/>
    <s v="EMEA"/>
    <x v="3"/>
    <m/>
    <s v="From"/>
    <x v="0"/>
    <s v="EA"/>
    <n v="71.4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0"/>
    <s v="EA"/>
    <n v="27846"/>
    <s v="HUF"/>
    <n v="1"/>
    <s v="EA"/>
    <s v="01.07.2015"/>
    <s v="31.12.9999"/>
  </r>
  <r>
    <x v="89"/>
    <x v="89"/>
    <s v="SUPERVISION CONTROL BOARD"/>
    <s v="Y1"/>
    <s v="EMEA"/>
    <x v="5"/>
    <m/>
    <s v="From"/>
    <x v="0"/>
    <s v="EA"/>
    <n v="857"/>
    <s v="NOK"/>
    <n v="1"/>
    <s v="EA"/>
    <s v="01.07.2015"/>
    <s v="31.12.9999"/>
  </r>
  <r>
    <x v="89"/>
    <x v="89"/>
    <s v="SUPERVISION CONTROL BOARD"/>
    <s v="Y1"/>
    <s v="EMEA"/>
    <x v="6"/>
    <m/>
    <s v="From"/>
    <x v="0"/>
    <s v="EA"/>
    <n v="407"/>
    <s v="PLN"/>
    <n v="1"/>
    <s v="EA"/>
    <s v="01.07.2015"/>
    <s v="31.12.9999"/>
  </r>
  <r>
    <x v="89"/>
    <x v="89"/>
    <s v="SUPERVISION CONTROL BOARD"/>
    <s v="Y1"/>
    <s v="EMEA"/>
    <x v="7"/>
    <m/>
    <s v="From"/>
    <x v="0"/>
    <s v="EA"/>
    <n v="6449.1"/>
    <s v="RUB"/>
    <n v="1"/>
    <s v="EA"/>
    <s v="01.05.2015"/>
    <s v="31.12.9999"/>
  </r>
  <r>
    <x v="89"/>
    <x v="89"/>
    <s v="SUPERVISION CONTROL BOARD"/>
    <s v="Y1"/>
    <s v="EMEA"/>
    <x v="8"/>
    <m/>
    <s v="From"/>
    <x v="0"/>
    <s v="EA"/>
    <n v="964"/>
    <s v="SEK"/>
    <n v="1"/>
    <s v="EA"/>
    <s v="01.07.2015"/>
    <s v="31.12.9999"/>
  </r>
  <r>
    <x v="89"/>
    <x v="89"/>
    <s v="SUPERVISION CONTROL BOARD"/>
    <s v="Y1"/>
    <s v="EMEA"/>
    <x v="9"/>
    <m/>
    <s v="From"/>
    <x v="0"/>
    <s v="EA"/>
    <n v="328"/>
    <s v="TRY"/>
    <n v="1"/>
    <s v="EA"/>
    <s v="01.07.2015"/>
    <s v="31.12.9999"/>
  </r>
  <r>
    <x v="89"/>
    <x v="89"/>
    <s v="SUPERVISION CONTROL BOARD"/>
    <s v="Y1"/>
    <s v="EMEA"/>
    <x v="10"/>
    <m/>
    <s v="From"/>
    <x v="0"/>
    <s v="EA"/>
    <n v="999.6"/>
    <s v="ZAR"/>
    <n v="1"/>
    <s v="EA"/>
    <s v="01.07.2015"/>
    <s v="31.12.9999"/>
  </r>
  <r>
    <x v="89"/>
    <x v="89"/>
    <s v="SUPERVISION CONTROL BOARD"/>
    <s v="Y1"/>
    <s v="EMEA"/>
    <x v="0"/>
    <m/>
    <s v="From"/>
    <x v="15"/>
    <s v="EA"/>
    <n v="2595"/>
    <s v="CZK"/>
    <n v="1"/>
    <s v="EA"/>
    <s v="01.07.2015"/>
    <s v="31.12.9999"/>
  </r>
  <r>
    <x v="89"/>
    <x v="89"/>
    <s v="SUPERVISION CONTROL BOARD"/>
    <s v="Y1"/>
    <s v="EMEA"/>
    <x v="1"/>
    <m/>
    <s v="From"/>
    <x v="15"/>
    <s v="EA"/>
    <n v="759"/>
    <s v="DKK"/>
    <n v="1"/>
    <s v="EA"/>
    <s v="01.07.2015"/>
    <s v="31.12.9999"/>
  </r>
  <r>
    <x v="89"/>
    <x v="89"/>
    <s v="SUPERVISION CONTROL BOARD"/>
    <s v="Y1"/>
    <s v="EMEA"/>
    <x v="2"/>
    <m/>
    <s v="From"/>
    <x v="15"/>
    <s v="EA"/>
    <n v="104"/>
    <s v="EUR"/>
    <n v="1"/>
    <s v="EA"/>
    <s v="01.07.2015"/>
    <s v="31.12.9999"/>
  </r>
  <r>
    <x v="89"/>
    <x v="89"/>
    <s v="SUPERVISION CONTROL BOARD"/>
    <s v="Y1"/>
    <s v="EMEA"/>
    <x v="3"/>
    <m/>
    <s v="From"/>
    <x v="15"/>
    <s v="EA"/>
    <n v="67.9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15"/>
    <s v="EA"/>
    <n v="26454"/>
    <s v="HUF"/>
    <n v="1"/>
    <s v="EA"/>
    <s v="01.07.2015"/>
    <s v="31.12.9999"/>
  </r>
  <r>
    <x v="89"/>
    <x v="89"/>
    <s v="SUPERVISION CONTROL BOARD"/>
    <s v="Y1"/>
    <s v="EMEA"/>
    <x v="5"/>
    <m/>
    <s v="From"/>
    <x v="15"/>
    <s v="EA"/>
    <n v="814"/>
    <s v="NOK"/>
    <n v="1"/>
    <s v="EA"/>
    <s v="01.07.2015"/>
    <s v="31.12.9999"/>
  </r>
  <r>
    <x v="89"/>
    <x v="89"/>
    <s v="SUPERVISION CONTROL BOARD"/>
    <s v="Y1"/>
    <s v="EMEA"/>
    <x v="6"/>
    <m/>
    <s v="From"/>
    <x v="15"/>
    <s v="EA"/>
    <n v="387"/>
    <s v="PLN"/>
    <n v="1"/>
    <s v="EA"/>
    <s v="01.07.2015"/>
    <s v="31.12.9999"/>
  </r>
  <r>
    <x v="89"/>
    <x v="89"/>
    <s v="SUPERVISION CONTROL BOARD"/>
    <s v="Y1"/>
    <s v="EMEA"/>
    <x v="7"/>
    <m/>
    <s v="From"/>
    <x v="15"/>
    <s v="EA"/>
    <n v="6127"/>
    <s v="RUB"/>
    <n v="1"/>
    <s v="EA"/>
    <s v="01.05.2015"/>
    <s v="31.12.9999"/>
  </r>
  <r>
    <x v="89"/>
    <x v="89"/>
    <s v="SUPERVISION CONTROL BOARD"/>
    <s v="Y1"/>
    <s v="EMEA"/>
    <x v="8"/>
    <m/>
    <s v="From"/>
    <x v="15"/>
    <s v="EA"/>
    <n v="916"/>
    <s v="SEK"/>
    <n v="1"/>
    <s v="EA"/>
    <s v="01.07.2015"/>
    <s v="31.12.9999"/>
  </r>
  <r>
    <x v="89"/>
    <x v="89"/>
    <s v="SUPERVISION CONTROL BOARD"/>
    <s v="Y1"/>
    <s v="EMEA"/>
    <x v="9"/>
    <m/>
    <s v="From"/>
    <x v="15"/>
    <s v="EA"/>
    <n v="312"/>
    <s v="TRY"/>
    <n v="1"/>
    <s v="EA"/>
    <s v="01.07.2015"/>
    <s v="31.12.9999"/>
  </r>
  <r>
    <x v="89"/>
    <x v="89"/>
    <s v="SUPERVISION CONTROL BOARD"/>
    <s v="Y1"/>
    <s v="EMEA"/>
    <x v="10"/>
    <m/>
    <s v="From"/>
    <x v="15"/>
    <s v="EA"/>
    <n v="949.7"/>
    <s v="ZAR"/>
    <n v="1"/>
    <s v="EA"/>
    <s v="01.07.2015"/>
    <s v="31.12.9999"/>
  </r>
  <r>
    <x v="89"/>
    <x v="89"/>
    <s v="SUPERVISION CONTROL BOARD"/>
    <s v="Y1"/>
    <s v="EMEA"/>
    <x v="0"/>
    <m/>
    <s v="From"/>
    <x v="16"/>
    <s v="EA"/>
    <n v="2458"/>
    <s v="CZK"/>
    <n v="1"/>
    <s v="EA"/>
    <s v="01.07.2015"/>
    <s v="31.12.9999"/>
  </r>
  <r>
    <x v="89"/>
    <x v="89"/>
    <s v="SUPERVISION CONTROL BOARD"/>
    <s v="Y1"/>
    <s v="EMEA"/>
    <x v="1"/>
    <m/>
    <s v="From"/>
    <x v="16"/>
    <s v="EA"/>
    <n v="719"/>
    <s v="DKK"/>
    <n v="1"/>
    <s v="EA"/>
    <s v="01.07.2015"/>
    <s v="31.12.9999"/>
  </r>
  <r>
    <x v="89"/>
    <x v="89"/>
    <s v="SUPERVISION CONTROL BOARD"/>
    <s v="Y1"/>
    <s v="EMEA"/>
    <x v="2"/>
    <m/>
    <s v="From"/>
    <x v="16"/>
    <s v="EA"/>
    <n v="99"/>
    <s v="EUR"/>
    <n v="1"/>
    <s v="EA"/>
    <s v="01.07.2015"/>
    <s v="31.12.9999"/>
  </r>
  <r>
    <x v="89"/>
    <x v="89"/>
    <s v="SUPERVISION CONTROL BOARD"/>
    <s v="Y1"/>
    <s v="EMEA"/>
    <x v="3"/>
    <m/>
    <s v="From"/>
    <x v="16"/>
    <s v="EA"/>
    <n v="64.3"/>
    <s v="GBP"/>
    <n v="1"/>
    <s v="EA"/>
    <s v="01.07.2015"/>
    <s v="31.12.9999"/>
  </r>
  <r>
    <x v="89"/>
    <x v="89"/>
    <s v="SUPERVISION CONTROL BOARD"/>
    <s v="Y1"/>
    <s v="EMEA"/>
    <x v="4"/>
    <m/>
    <s v="From"/>
    <x v="16"/>
    <s v="EA"/>
    <n v="25062"/>
    <s v="HUF"/>
    <n v="1"/>
    <s v="EA"/>
    <s v="01.07.2015"/>
    <s v="31.12.9999"/>
  </r>
  <r>
    <x v="89"/>
    <x v="89"/>
    <s v="SUPERVISION CONTROL BOARD"/>
    <s v="Y1"/>
    <s v="EMEA"/>
    <x v="5"/>
    <m/>
    <s v="From"/>
    <x v="16"/>
    <s v="EA"/>
    <n v="772"/>
    <s v="NOK"/>
    <n v="1"/>
    <s v="EA"/>
    <s v="01.07.2015"/>
    <s v="31.12.9999"/>
  </r>
  <r>
    <x v="89"/>
    <x v="89"/>
    <s v="SUPERVISION CONTROL BOARD"/>
    <s v="Y1"/>
    <s v="EMEA"/>
    <x v="6"/>
    <m/>
    <s v="From"/>
    <x v="16"/>
    <s v="EA"/>
    <n v="367"/>
    <s v="PLN"/>
    <n v="1"/>
    <s v="EA"/>
    <s v="01.07.2015"/>
    <s v="31.12.9999"/>
  </r>
  <r>
    <x v="89"/>
    <x v="89"/>
    <s v="SUPERVISION CONTROL BOARD"/>
    <s v="Y1"/>
    <s v="EMEA"/>
    <x v="7"/>
    <m/>
    <s v="From"/>
    <x v="16"/>
    <s v="EA"/>
    <n v="5804.8"/>
    <s v="RUB"/>
    <n v="1"/>
    <s v="EA"/>
    <s v="01.05.2015"/>
    <s v="31.12.9999"/>
  </r>
  <r>
    <x v="89"/>
    <x v="89"/>
    <s v="SUPERVISION CONTROL BOARD"/>
    <s v="Y1"/>
    <s v="EMEA"/>
    <x v="8"/>
    <m/>
    <s v="From"/>
    <x v="16"/>
    <s v="EA"/>
    <n v="868"/>
    <s v="SEK"/>
    <n v="1"/>
    <s v="EA"/>
    <s v="01.07.2015"/>
    <s v="31.12.9999"/>
  </r>
  <r>
    <x v="89"/>
    <x v="89"/>
    <s v="SUPERVISION CONTROL BOARD"/>
    <s v="Y1"/>
    <s v="EMEA"/>
    <x v="9"/>
    <m/>
    <s v="From"/>
    <x v="16"/>
    <s v="EA"/>
    <n v="296"/>
    <s v="TRY"/>
    <n v="1"/>
    <s v="EA"/>
    <s v="01.07.2015"/>
    <s v="31.12.9999"/>
  </r>
  <r>
    <x v="89"/>
    <x v="89"/>
    <s v="SUPERVISION CONTROL BOARD"/>
    <s v="Y1"/>
    <s v="EMEA"/>
    <x v="10"/>
    <m/>
    <s v="From"/>
    <x v="16"/>
    <s v="EA"/>
    <n v="899.7"/>
    <s v="ZAR"/>
    <n v="1"/>
    <s v="EA"/>
    <s v="01.07.2015"/>
    <s v="31.12.9999"/>
  </r>
  <r>
    <x v="89"/>
    <x v="89"/>
    <s v="SUPERVISION CONTROL BOARD"/>
    <s v="Y1"/>
    <s v="EMEA"/>
    <x v="0"/>
    <m/>
    <s v="From"/>
    <x v="8"/>
    <s v="EA"/>
    <n v="2322"/>
    <s v="CZK"/>
    <n v="1"/>
    <s v="EA"/>
    <s v="01.07.2015"/>
    <s v="31.12.9999"/>
  </r>
  <r>
    <x v="89"/>
    <x v="89"/>
    <s v="SUPERVISION CONTROL BOARD"/>
    <s v="Y1"/>
    <s v="EMEA"/>
    <x v="1"/>
    <m/>
    <s v="From"/>
    <x v="8"/>
    <s v="EA"/>
    <n v="679"/>
    <s v="DKK"/>
    <n v="1"/>
    <s v="EA"/>
    <s v="01.07.2015"/>
    <s v="31.12.9999"/>
  </r>
  <r>
    <x v="89"/>
    <x v="89"/>
    <s v="SUPERVISION CONTROL BOARD"/>
    <s v="Y1"/>
    <s v="EMEA"/>
    <x v="2"/>
    <m/>
    <s v="From"/>
    <x v="8"/>
    <s v="EA"/>
    <n v="93"/>
    <s v="EUR"/>
    <n v="1"/>
    <s v="EA"/>
    <s v="01.07.2015"/>
    <s v="31.12.9999"/>
  </r>
  <r>
    <x v="89"/>
    <x v="89"/>
    <s v="SUPERVISION CONTROL BOARD"/>
    <s v="Y1"/>
    <s v="EMEA"/>
    <x v="3"/>
    <m/>
    <s v="From"/>
    <x v="8"/>
    <s v="EA"/>
    <n v="60.7"/>
    <s v="GBP"/>
    <n v="1"/>
    <s v="EA"/>
    <s v="01.07.2015"/>
    <s v="31.12.9999"/>
  </r>
  <r>
    <x v="89"/>
    <x v="89"/>
    <s v="SUPERVISION CONTROL BOARD"/>
    <s v="Y1"/>
    <s v="EMEA"/>
    <x v="4"/>
    <m/>
    <s v="From"/>
    <x v="8"/>
    <s v="EA"/>
    <n v="23670"/>
    <s v="HUF"/>
    <n v="1"/>
    <s v="EA"/>
    <s v="01.07.2015"/>
    <s v="31.12.9999"/>
  </r>
  <r>
    <x v="89"/>
    <x v="89"/>
    <s v="SUPERVISION CONTROL BOARD"/>
    <s v="Y1"/>
    <s v="EMEA"/>
    <x v="5"/>
    <m/>
    <s v="From"/>
    <x v="8"/>
    <s v="EA"/>
    <n v="729"/>
    <s v="NOK"/>
    <n v="1"/>
    <s v="EA"/>
    <s v="01.07.2015"/>
    <s v="31.12.9999"/>
  </r>
  <r>
    <x v="89"/>
    <x v="89"/>
    <s v="SUPERVISION CONTROL BOARD"/>
    <s v="Y1"/>
    <s v="EMEA"/>
    <x v="6"/>
    <m/>
    <s v="From"/>
    <x v="8"/>
    <s v="EA"/>
    <n v="346"/>
    <s v="PLN"/>
    <n v="1"/>
    <s v="EA"/>
    <s v="01.07.2015"/>
    <s v="31.12.9999"/>
  </r>
  <r>
    <x v="89"/>
    <x v="89"/>
    <s v="SUPERVISION CONTROL BOARD"/>
    <s v="Y1"/>
    <s v="EMEA"/>
    <x v="7"/>
    <m/>
    <s v="From"/>
    <x v="8"/>
    <s v="EA"/>
    <n v="5482.7"/>
    <s v="RUB"/>
    <n v="1"/>
    <s v="EA"/>
    <s v="01.05.2015"/>
    <s v="31.12.9999"/>
  </r>
  <r>
    <x v="89"/>
    <x v="89"/>
    <s v="SUPERVISION CONTROL BOARD"/>
    <s v="Y1"/>
    <s v="EMEA"/>
    <x v="8"/>
    <m/>
    <s v="From"/>
    <x v="8"/>
    <s v="EA"/>
    <n v="820"/>
    <s v="SEK"/>
    <n v="1"/>
    <s v="EA"/>
    <s v="01.07.2015"/>
    <s v="31.12.9999"/>
  </r>
  <r>
    <x v="89"/>
    <x v="89"/>
    <s v="SUPERVISION CONTROL BOARD"/>
    <s v="Y1"/>
    <s v="EMEA"/>
    <x v="9"/>
    <m/>
    <s v="From"/>
    <x v="8"/>
    <s v="EA"/>
    <n v="279"/>
    <s v="TRY"/>
    <n v="1"/>
    <s v="EA"/>
    <s v="01.07.2015"/>
    <s v="31.12.9999"/>
  </r>
  <r>
    <x v="89"/>
    <x v="89"/>
    <s v="SUPERVISION CONTROL BOARD"/>
    <s v="Y1"/>
    <s v="EMEA"/>
    <x v="10"/>
    <m/>
    <s v="From"/>
    <x v="8"/>
    <s v="EA"/>
    <n v="849.7"/>
    <s v="ZAR"/>
    <n v="1"/>
    <s v="EA"/>
    <s v="01.07.2015"/>
    <s v="31.12.9999"/>
  </r>
  <r>
    <x v="89"/>
    <x v="89"/>
    <s v="SUPERVISION CONTROL BOARD"/>
    <s v="Y1"/>
    <s v="EMEA"/>
    <x v="0"/>
    <m/>
    <s v="From"/>
    <x v="17"/>
    <s v="EA"/>
    <n v="2049"/>
    <s v="CZK"/>
    <n v="1"/>
    <s v="EA"/>
    <s v="01.07.2015"/>
    <s v="31.12.9999"/>
  </r>
  <r>
    <x v="89"/>
    <x v="89"/>
    <s v="SUPERVISION CONTROL BOARD"/>
    <s v="Y1"/>
    <s v="EMEA"/>
    <x v="1"/>
    <m/>
    <s v="From"/>
    <x v="17"/>
    <s v="EA"/>
    <n v="599"/>
    <s v="DKK"/>
    <n v="1"/>
    <s v="EA"/>
    <s v="01.07.2015"/>
    <s v="31.12.9999"/>
  </r>
  <r>
    <x v="89"/>
    <x v="89"/>
    <s v="SUPERVISION CONTROL BOARD"/>
    <s v="Y1"/>
    <s v="EMEA"/>
    <x v="2"/>
    <m/>
    <s v="From"/>
    <x v="17"/>
    <s v="EA"/>
    <n v="83"/>
    <s v="EUR"/>
    <n v="1"/>
    <s v="EA"/>
    <s v="01.07.2015"/>
    <s v="31.12.9999"/>
  </r>
  <r>
    <x v="89"/>
    <x v="89"/>
    <s v="SUPERVISION CONTROL BOARD"/>
    <s v="Y1"/>
    <s v="EMEA"/>
    <x v="3"/>
    <m/>
    <s v="From"/>
    <x v="17"/>
    <s v="EA"/>
    <n v="53.6"/>
    <s v="GBP"/>
    <n v="1"/>
    <s v="EA"/>
    <s v="01.07.2015"/>
    <s v="31.12.9999"/>
  </r>
  <r>
    <x v="89"/>
    <x v="89"/>
    <s v="SUPERVISION CONTROL BOARD"/>
    <s v="Y1"/>
    <s v="EMEA"/>
    <x v="4"/>
    <m/>
    <s v="From"/>
    <x v="17"/>
    <s v="EA"/>
    <n v="20885"/>
    <s v="HUF"/>
    <n v="1"/>
    <s v="EA"/>
    <s v="01.07.2015"/>
    <s v="31.12.9999"/>
  </r>
  <r>
    <x v="89"/>
    <x v="89"/>
    <s v="SUPERVISION CONTROL BOARD"/>
    <s v="Y1"/>
    <s v="EMEA"/>
    <x v="5"/>
    <m/>
    <s v="From"/>
    <x v="17"/>
    <s v="EA"/>
    <n v="643"/>
    <s v="NOK"/>
    <n v="1"/>
    <s v="EA"/>
    <s v="01.07.2015"/>
    <s v="31.12.9999"/>
  </r>
  <r>
    <x v="89"/>
    <x v="89"/>
    <s v="SUPERVISION CONTROL BOARD"/>
    <s v="Y1"/>
    <s v="EMEA"/>
    <x v="6"/>
    <m/>
    <s v="From"/>
    <x v="17"/>
    <s v="EA"/>
    <n v="306"/>
    <s v="PLN"/>
    <n v="1"/>
    <s v="EA"/>
    <s v="01.07.2015"/>
    <s v="31.12.9999"/>
  </r>
  <r>
    <x v="89"/>
    <x v="89"/>
    <s v="SUPERVISION CONTROL BOARD"/>
    <s v="Y1"/>
    <s v="EMEA"/>
    <x v="7"/>
    <m/>
    <s v="From"/>
    <x v="17"/>
    <s v="EA"/>
    <n v="4838.3999999999996"/>
    <s v="RUB"/>
    <n v="1"/>
    <s v="EA"/>
    <s v="01.05.2015"/>
    <s v="31.12.9999"/>
  </r>
  <r>
    <x v="89"/>
    <x v="89"/>
    <s v="SUPERVISION CONTROL BOARD"/>
    <s v="Y1"/>
    <s v="EMEA"/>
    <x v="8"/>
    <m/>
    <s v="From"/>
    <x v="17"/>
    <s v="EA"/>
    <n v="723"/>
    <s v="SEK"/>
    <n v="1"/>
    <s v="EA"/>
    <s v="01.07.2015"/>
    <s v="31.12.9999"/>
  </r>
  <r>
    <x v="89"/>
    <x v="89"/>
    <s v="SUPERVISION CONTROL BOARD"/>
    <s v="Y1"/>
    <s v="EMEA"/>
    <x v="9"/>
    <m/>
    <s v="From"/>
    <x v="17"/>
    <s v="EA"/>
    <n v="246"/>
    <s v="TRY"/>
    <n v="1"/>
    <s v="EA"/>
    <s v="01.07.2015"/>
    <s v="31.12.9999"/>
  </r>
  <r>
    <x v="89"/>
    <x v="89"/>
    <s v="SUPERVISION CONTROL BOARD"/>
    <s v="Y1"/>
    <s v="EMEA"/>
    <x v="10"/>
    <m/>
    <s v="From"/>
    <x v="17"/>
    <s v="EA"/>
    <n v="749.7"/>
    <s v="ZAR"/>
    <n v="1"/>
    <s v="EA"/>
    <s v="01.07.2015"/>
    <s v="31.12.9999"/>
  </r>
  <r>
    <x v="90"/>
    <x v="90"/>
    <s v="LSP SUPERVISION BOARD"/>
    <s v="Y1"/>
    <s v="EMEA"/>
    <x v="0"/>
    <m/>
    <s v="From"/>
    <x v="0"/>
    <s v="EA"/>
    <n v="4365"/>
    <s v="CZK"/>
    <n v="1"/>
    <s v="EA"/>
    <s v="01.07.2015"/>
    <s v="31.12.9999"/>
  </r>
  <r>
    <x v="90"/>
    <x v="90"/>
    <s v="LSP SUPERVISION BOARD"/>
    <s v="Y1"/>
    <s v="EMEA"/>
    <x v="1"/>
    <m/>
    <s v="From"/>
    <x v="0"/>
    <s v="EA"/>
    <n v="1277"/>
    <s v="DKK"/>
    <n v="1"/>
    <s v="EA"/>
    <s v="01.07.2015"/>
    <s v="31.12.9999"/>
  </r>
  <r>
    <x v="90"/>
    <x v="90"/>
    <s v="LSP SUPERVISION BOARD"/>
    <s v="Y1"/>
    <s v="EMEA"/>
    <x v="2"/>
    <m/>
    <s v="From"/>
    <x v="0"/>
    <s v="EA"/>
    <n v="175"/>
    <s v="EUR"/>
    <n v="1"/>
    <s v="EA"/>
    <s v="01.07.2015"/>
    <s v="31.12.9999"/>
  </r>
  <r>
    <x v="90"/>
    <x v="90"/>
    <s v="LSP SUPERVISION BOARD"/>
    <s v="Y1"/>
    <s v="EMEA"/>
    <x v="3"/>
    <m/>
    <s v="From"/>
    <x v="0"/>
    <s v="EA"/>
    <n v="114.3"/>
    <s v="GBP"/>
    <n v="1"/>
    <s v="EA"/>
    <s v="01.07.2015"/>
    <s v="31.12.9999"/>
  </r>
  <r>
    <x v="90"/>
    <x v="90"/>
    <s v="LSP SUPERVISION BOARD"/>
    <s v="Y1"/>
    <s v="EMEA"/>
    <x v="4"/>
    <m/>
    <s v="From"/>
    <x v="0"/>
    <s v="EA"/>
    <n v="44554"/>
    <s v="HUF"/>
    <n v="1"/>
    <s v="EA"/>
    <s v="01.07.2015"/>
    <s v="31.12.9999"/>
  </r>
  <r>
    <x v="90"/>
    <x v="90"/>
    <s v="LSP SUPERVISION BOARD"/>
    <s v="Y1"/>
    <s v="EMEA"/>
    <x v="5"/>
    <m/>
    <s v="From"/>
    <x v="0"/>
    <s v="EA"/>
    <n v="1371"/>
    <s v="NOK"/>
    <n v="1"/>
    <s v="EA"/>
    <s v="01.07.2015"/>
    <s v="31.12.9999"/>
  </r>
  <r>
    <x v="90"/>
    <x v="90"/>
    <s v="LSP SUPERVISION BOARD"/>
    <s v="Y1"/>
    <s v="EMEA"/>
    <x v="6"/>
    <m/>
    <s v="From"/>
    <x v="0"/>
    <s v="EA"/>
    <n v="652"/>
    <s v="PLN"/>
    <n v="1"/>
    <s v="EA"/>
    <s v="01.07.2015"/>
    <s v="31.12.9999"/>
  </r>
  <r>
    <x v="90"/>
    <x v="90"/>
    <s v="LSP SUPERVISION BOARD"/>
    <s v="Y1"/>
    <s v="EMEA"/>
    <x v="7"/>
    <m/>
    <s v="From"/>
    <x v="0"/>
    <s v="EA"/>
    <n v="10302.4"/>
    <s v="RUB"/>
    <n v="1"/>
    <s v="EA"/>
    <s v="01.05.2015"/>
    <s v="31.12.9999"/>
  </r>
  <r>
    <x v="90"/>
    <x v="90"/>
    <s v="LSP SUPERVISION BOARD"/>
    <s v="Y1"/>
    <s v="EMEA"/>
    <x v="8"/>
    <m/>
    <s v="From"/>
    <x v="0"/>
    <s v="EA"/>
    <n v="1543"/>
    <s v="SEK"/>
    <n v="1"/>
    <s v="EA"/>
    <s v="01.07.2015"/>
    <s v="31.12.9999"/>
  </r>
  <r>
    <x v="90"/>
    <x v="90"/>
    <s v="LSP SUPERVISION BOARD"/>
    <s v="Y1"/>
    <s v="EMEA"/>
    <x v="9"/>
    <m/>
    <s v="From"/>
    <x v="0"/>
    <s v="EA"/>
    <n v="524"/>
    <s v="TRY"/>
    <n v="1"/>
    <s v="EA"/>
    <s v="01.07.2015"/>
    <s v="31.12.9999"/>
  </r>
  <r>
    <x v="90"/>
    <x v="90"/>
    <s v="LSP SUPERVISION BOARD"/>
    <s v="Y1"/>
    <s v="EMEA"/>
    <x v="10"/>
    <m/>
    <s v="From"/>
    <x v="0"/>
    <s v="EA"/>
    <n v="1599.4"/>
    <s v="ZAR"/>
    <n v="1"/>
    <s v="EA"/>
    <s v="01.07.2015"/>
    <s v="31.12.9999"/>
  </r>
  <r>
    <x v="90"/>
    <x v="90"/>
    <s v="LSP SUPERVISION BOARD"/>
    <s v="Y1"/>
    <s v="EMEA"/>
    <x v="0"/>
    <m/>
    <s v="From"/>
    <x v="15"/>
    <s v="EA"/>
    <n v="4147"/>
    <s v="CZK"/>
    <n v="1"/>
    <s v="EA"/>
    <s v="01.07.2015"/>
    <s v="31.12.9999"/>
  </r>
  <r>
    <x v="90"/>
    <x v="90"/>
    <s v="LSP SUPERVISION BOARD"/>
    <s v="Y1"/>
    <s v="EMEA"/>
    <x v="1"/>
    <m/>
    <s v="From"/>
    <x v="15"/>
    <s v="EA"/>
    <n v="1213"/>
    <s v="DKK"/>
    <n v="1"/>
    <s v="EA"/>
    <s v="01.07.2015"/>
    <s v="31.12.9999"/>
  </r>
  <r>
    <x v="90"/>
    <x v="90"/>
    <s v="LSP SUPERVISION BOARD"/>
    <s v="Y1"/>
    <s v="EMEA"/>
    <x v="2"/>
    <m/>
    <s v="From"/>
    <x v="15"/>
    <s v="EA"/>
    <n v="166"/>
    <s v="EUR"/>
    <n v="1"/>
    <s v="EA"/>
    <s v="01.07.2015"/>
    <s v="31.12.9999"/>
  </r>
  <r>
    <x v="90"/>
    <x v="90"/>
    <s v="LSP SUPERVISION BOARD"/>
    <s v="Y1"/>
    <s v="EMEA"/>
    <x v="3"/>
    <m/>
    <s v="From"/>
    <x v="15"/>
    <s v="EA"/>
    <n v="108.6"/>
    <s v="GBP"/>
    <n v="1"/>
    <s v="EA"/>
    <s v="01.07.2015"/>
    <s v="31.12.9999"/>
  </r>
  <r>
    <x v="90"/>
    <x v="90"/>
    <s v="LSP SUPERVISION BOARD"/>
    <s v="Y1"/>
    <s v="EMEA"/>
    <x v="4"/>
    <m/>
    <s v="From"/>
    <x v="15"/>
    <s v="EA"/>
    <n v="42326"/>
    <s v="HUF"/>
    <n v="1"/>
    <s v="EA"/>
    <s v="01.07.2015"/>
    <s v="31.12.9999"/>
  </r>
  <r>
    <x v="90"/>
    <x v="90"/>
    <s v="LSP SUPERVISION BOARD"/>
    <s v="Y1"/>
    <s v="EMEA"/>
    <x v="5"/>
    <m/>
    <s v="From"/>
    <x v="15"/>
    <s v="EA"/>
    <n v="1303"/>
    <s v="NOK"/>
    <n v="1"/>
    <s v="EA"/>
    <s v="01.07.2015"/>
    <s v="31.12.9999"/>
  </r>
  <r>
    <x v="90"/>
    <x v="90"/>
    <s v="LSP SUPERVISION BOARD"/>
    <s v="Y1"/>
    <s v="EMEA"/>
    <x v="6"/>
    <m/>
    <s v="From"/>
    <x v="15"/>
    <s v="EA"/>
    <n v="619"/>
    <s v="PLN"/>
    <n v="1"/>
    <s v="EA"/>
    <s v="01.07.2015"/>
    <s v="31.12.9999"/>
  </r>
  <r>
    <x v="90"/>
    <x v="90"/>
    <s v="LSP SUPERVISION BOARD"/>
    <s v="Y1"/>
    <s v="EMEA"/>
    <x v="7"/>
    <m/>
    <s v="From"/>
    <x v="15"/>
    <s v="EA"/>
    <n v="9788.2000000000007"/>
    <s v="RUB"/>
    <n v="1"/>
    <s v="EA"/>
    <s v="01.05.2015"/>
    <s v="31.12.9999"/>
  </r>
  <r>
    <x v="90"/>
    <x v="90"/>
    <s v="LSP SUPERVISION BOARD"/>
    <s v="Y1"/>
    <s v="EMEA"/>
    <x v="8"/>
    <m/>
    <s v="From"/>
    <x v="15"/>
    <s v="EA"/>
    <n v="1466"/>
    <s v="SEK"/>
    <n v="1"/>
    <s v="EA"/>
    <s v="01.07.2015"/>
    <s v="31.12.9999"/>
  </r>
  <r>
    <x v="90"/>
    <x v="90"/>
    <s v="LSP SUPERVISION BOARD"/>
    <s v="Y1"/>
    <s v="EMEA"/>
    <x v="9"/>
    <m/>
    <s v="From"/>
    <x v="15"/>
    <s v="EA"/>
    <n v="498"/>
    <s v="TRY"/>
    <n v="1"/>
    <s v="EA"/>
    <s v="01.07.2015"/>
    <s v="31.12.9999"/>
  </r>
  <r>
    <x v="90"/>
    <x v="90"/>
    <s v="LSP SUPERVISION BOARD"/>
    <s v="Y1"/>
    <s v="EMEA"/>
    <x v="10"/>
    <m/>
    <s v="From"/>
    <x v="15"/>
    <s v="EA"/>
    <n v="1519.4"/>
    <s v="ZAR"/>
    <n v="1"/>
    <s v="EA"/>
    <s v="01.07.2015"/>
    <s v="31.12.9999"/>
  </r>
  <r>
    <x v="90"/>
    <x v="90"/>
    <s v="LSP SUPERVISION BOARD"/>
    <s v="Y1"/>
    <s v="EMEA"/>
    <x v="0"/>
    <m/>
    <s v="From"/>
    <x v="16"/>
    <s v="EA"/>
    <n v="3928"/>
    <s v="CZK"/>
    <n v="1"/>
    <s v="EA"/>
    <s v="01.07.2015"/>
    <s v="31.12.9999"/>
  </r>
  <r>
    <x v="90"/>
    <x v="90"/>
    <s v="LSP SUPERVISION BOARD"/>
    <s v="Y1"/>
    <s v="EMEA"/>
    <x v="1"/>
    <m/>
    <s v="From"/>
    <x v="16"/>
    <s v="EA"/>
    <n v="1150"/>
    <s v="DKK"/>
    <n v="1"/>
    <s v="EA"/>
    <s v="01.07.2015"/>
    <s v="31.12.9999"/>
  </r>
  <r>
    <x v="90"/>
    <x v="90"/>
    <s v="LSP SUPERVISION BOARD"/>
    <s v="Y1"/>
    <s v="EMEA"/>
    <x v="2"/>
    <m/>
    <s v="From"/>
    <x v="16"/>
    <s v="EA"/>
    <n v="158"/>
    <s v="EUR"/>
    <n v="1"/>
    <s v="EA"/>
    <s v="01.07.2015"/>
    <s v="31.12.9999"/>
  </r>
  <r>
    <x v="90"/>
    <x v="90"/>
    <s v="LSP SUPERVISION BOARD"/>
    <s v="Y1"/>
    <s v="EMEA"/>
    <x v="3"/>
    <m/>
    <s v="From"/>
    <x v="16"/>
    <s v="EA"/>
    <n v="102.9"/>
    <s v="GBP"/>
    <n v="1"/>
    <s v="EA"/>
    <s v="01.07.2015"/>
    <s v="31.12.9999"/>
  </r>
  <r>
    <x v="90"/>
    <x v="90"/>
    <s v="LSP SUPERVISION BOARD"/>
    <s v="Y1"/>
    <s v="EMEA"/>
    <x v="4"/>
    <m/>
    <s v="From"/>
    <x v="16"/>
    <s v="EA"/>
    <n v="40099"/>
    <s v="HUF"/>
    <n v="1"/>
    <s v="EA"/>
    <s v="01.07.2015"/>
    <s v="31.12.9999"/>
  </r>
  <r>
    <x v="90"/>
    <x v="90"/>
    <s v="LSP SUPERVISION BOARD"/>
    <s v="Y1"/>
    <s v="EMEA"/>
    <x v="5"/>
    <m/>
    <s v="From"/>
    <x v="16"/>
    <s v="EA"/>
    <n v="1234"/>
    <s v="NOK"/>
    <n v="1"/>
    <s v="EA"/>
    <s v="01.07.2015"/>
    <s v="31.12.9999"/>
  </r>
  <r>
    <x v="90"/>
    <x v="90"/>
    <s v="LSP SUPERVISION BOARD"/>
    <s v="Y1"/>
    <s v="EMEA"/>
    <x v="6"/>
    <m/>
    <s v="From"/>
    <x v="16"/>
    <s v="EA"/>
    <n v="587"/>
    <s v="PLN"/>
    <n v="1"/>
    <s v="EA"/>
    <s v="01.07.2015"/>
    <s v="31.12.9999"/>
  </r>
  <r>
    <x v="90"/>
    <x v="90"/>
    <s v="LSP SUPERVISION BOARD"/>
    <s v="Y1"/>
    <s v="EMEA"/>
    <x v="7"/>
    <m/>
    <s v="From"/>
    <x v="16"/>
    <s v="EA"/>
    <n v="9274"/>
    <s v="RUB"/>
    <n v="1"/>
    <s v="EA"/>
    <s v="01.05.2015"/>
    <s v="31.12.9999"/>
  </r>
  <r>
    <x v="90"/>
    <x v="90"/>
    <s v="LSP SUPERVISION BOARD"/>
    <s v="Y1"/>
    <s v="EMEA"/>
    <x v="8"/>
    <m/>
    <s v="From"/>
    <x v="16"/>
    <s v="EA"/>
    <n v="1389"/>
    <s v="SEK"/>
    <n v="1"/>
    <s v="EA"/>
    <s v="01.07.2015"/>
    <s v="31.12.9999"/>
  </r>
  <r>
    <x v="90"/>
    <x v="90"/>
    <s v="LSP SUPERVISION BOARD"/>
    <s v="Y1"/>
    <s v="EMEA"/>
    <x v="9"/>
    <m/>
    <s v="From"/>
    <x v="16"/>
    <s v="EA"/>
    <n v="472"/>
    <s v="TRY"/>
    <n v="1"/>
    <s v="EA"/>
    <s v="01.07.2015"/>
    <s v="31.12.9999"/>
  </r>
  <r>
    <x v="90"/>
    <x v="90"/>
    <s v="LSP SUPERVISION BOARD"/>
    <s v="Y1"/>
    <s v="EMEA"/>
    <x v="10"/>
    <m/>
    <s v="From"/>
    <x v="16"/>
    <s v="EA"/>
    <n v="1439.5"/>
    <s v="ZAR"/>
    <n v="1"/>
    <s v="EA"/>
    <s v="01.07.2015"/>
    <s v="31.12.9999"/>
  </r>
  <r>
    <x v="90"/>
    <x v="90"/>
    <s v="LSP SUPERVISION BOARD"/>
    <s v="Y1"/>
    <s v="EMEA"/>
    <x v="0"/>
    <m/>
    <s v="From"/>
    <x v="8"/>
    <s v="EA"/>
    <n v="3710"/>
    <s v="CZK"/>
    <n v="1"/>
    <s v="EA"/>
    <s v="01.07.2015"/>
    <s v="31.12.9999"/>
  </r>
  <r>
    <x v="90"/>
    <x v="90"/>
    <s v="LSP SUPERVISION BOARD"/>
    <s v="Y1"/>
    <s v="EMEA"/>
    <x v="1"/>
    <m/>
    <s v="From"/>
    <x v="8"/>
    <s v="EA"/>
    <n v="1086"/>
    <s v="DKK"/>
    <n v="1"/>
    <s v="EA"/>
    <s v="01.07.2015"/>
    <s v="31.12.9999"/>
  </r>
  <r>
    <x v="90"/>
    <x v="90"/>
    <s v="LSP SUPERVISION BOARD"/>
    <s v="Y1"/>
    <s v="EMEA"/>
    <x v="2"/>
    <m/>
    <s v="From"/>
    <x v="8"/>
    <s v="EA"/>
    <n v="149"/>
    <s v="EUR"/>
    <n v="1"/>
    <s v="EA"/>
    <s v="01.07.2015"/>
    <s v="31.12.9999"/>
  </r>
  <r>
    <x v="90"/>
    <x v="90"/>
    <s v="LSP SUPERVISION BOARD"/>
    <s v="Y1"/>
    <s v="EMEA"/>
    <x v="3"/>
    <m/>
    <s v="From"/>
    <x v="8"/>
    <s v="EA"/>
    <n v="97.1"/>
    <s v="GBP"/>
    <n v="1"/>
    <s v="EA"/>
    <s v="01.07.2015"/>
    <s v="31.12.9999"/>
  </r>
  <r>
    <x v="90"/>
    <x v="90"/>
    <s v="LSP SUPERVISION BOARD"/>
    <s v="Y1"/>
    <s v="EMEA"/>
    <x v="4"/>
    <m/>
    <s v="From"/>
    <x v="8"/>
    <s v="EA"/>
    <n v="37871"/>
    <s v="HUF"/>
    <n v="1"/>
    <s v="EA"/>
    <s v="01.07.2015"/>
    <s v="31.12.9999"/>
  </r>
  <r>
    <x v="90"/>
    <x v="90"/>
    <s v="LSP SUPERVISION BOARD"/>
    <s v="Y1"/>
    <s v="EMEA"/>
    <x v="5"/>
    <m/>
    <s v="From"/>
    <x v="8"/>
    <s v="EA"/>
    <n v="1166"/>
    <s v="NOK"/>
    <n v="1"/>
    <s v="EA"/>
    <s v="01.07.2015"/>
    <s v="31.12.9999"/>
  </r>
  <r>
    <x v="90"/>
    <x v="90"/>
    <s v="LSP SUPERVISION BOARD"/>
    <s v="Y1"/>
    <s v="EMEA"/>
    <x v="6"/>
    <m/>
    <s v="From"/>
    <x v="8"/>
    <s v="EA"/>
    <n v="554"/>
    <s v="PLN"/>
    <n v="1"/>
    <s v="EA"/>
    <s v="01.07.2015"/>
    <s v="31.12.9999"/>
  </r>
  <r>
    <x v="90"/>
    <x v="90"/>
    <s v="LSP SUPERVISION BOARD"/>
    <s v="Y1"/>
    <s v="EMEA"/>
    <x v="7"/>
    <m/>
    <s v="From"/>
    <x v="8"/>
    <s v="EA"/>
    <n v="8759.7999999999993"/>
    <s v="RUB"/>
    <n v="1"/>
    <s v="EA"/>
    <s v="01.05.2015"/>
    <s v="31.12.9999"/>
  </r>
  <r>
    <x v="90"/>
    <x v="90"/>
    <s v="LSP SUPERVISION BOARD"/>
    <s v="Y1"/>
    <s v="EMEA"/>
    <x v="8"/>
    <m/>
    <s v="From"/>
    <x v="8"/>
    <s v="EA"/>
    <n v="1311"/>
    <s v="SEK"/>
    <n v="1"/>
    <s v="EA"/>
    <s v="01.07.2015"/>
    <s v="31.12.9999"/>
  </r>
  <r>
    <x v="90"/>
    <x v="90"/>
    <s v="LSP SUPERVISION BOARD"/>
    <s v="Y1"/>
    <s v="EMEA"/>
    <x v="9"/>
    <m/>
    <s v="From"/>
    <x v="8"/>
    <s v="EA"/>
    <n v="446"/>
    <s v="TRY"/>
    <n v="1"/>
    <s v="EA"/>
    <s v="01.07.2015"/>
    <s v="31.12.9999"/>
  </r>
  <r>
    <x v="90"/>
    <x v="90"/>
    <s v="LSP SUPERVISION BOARD"/>
    <s v="Y1"/>
    <s v="EMEA"/>
    <x v="10"/>
    <m/>
    <s v="From"/>
    <x v="8"/>
    <s v="EA"/>
    <n v="1359.5"/>
    <s v="ZAR"/>
    <n v="1"/>
    <s v="EA"/>
    <s v="01.07.2015"/>
    <s v="31.12.9999"/>
  </r>
  <r>
    <x v="90"/>
    <x v="90"/>
    <s v="LSP SUPERVISION BOARD"/>
    <s v="Y1"/>
    <s v="EMEA"/>
    <x v="0"/>
    <m/>
    <s v="From"/>
    <x v="17"/>
    <s v="EA"/>
    <n v="3274"/>
    <s v="CZK"/>
    <n v="1"/>
    <s v="EA"/>
    <s v="01.07.2015"/>
    <s v="31.12.9999"/>
  </r>
  <r>
    <x v="90"/>
    <x v="90"/>
    <s v="LSP SUPERVISION BOARD"/>
    <s v="Y1"/>
    <s v="EMEA"/>
    <x v="1"/>
    <m/>
    <s v="From"/>
    <x v="17"/>
    <s v="EA"/>
    <n v="958"/>
    <s v="DKK"/>
    <n v="1"/>
    <s v="EA"/>
    <s v="01.07.2015"/>
    <s v="31.12.9999"/>
  </r>
  <r>
    <x v="90"/>
    <x v="90"/>
    <s v="LSP SUPERVISION BOARD"/>
    <s v="Y1"/>
    <s v="EMEA"/>
    <x v="2"/>
    <m/>
    <s v="From"/>
    <x v="17"/>
    <s v="EA"/>
    <n v="131"/>
    <s v="EUR"/>
    <n v="1"/>
    <s v="EA"/>
    <s v="01.07.2015"/>
    <s v="31.12.9999"/>
  </r>
  <r>
    <x v="90"/>
    <x v="90"/>
    <s v="LSP SUPERVISION BOARD"/>
    <s v="Y1"/>
    <s v="EMEA"/>
    <x v="3"/>
    <m/>
    <s v="From"/>
    <x v="17"/>
    <s v="EA"/>
    <n v="85.7"/>
    <s v="GBP"/>
    <n v="1"/>
    <s v="EA"/>
    <s v="01.07.2015"/>
    <s v="31.12.9999"/>
  </r>
  <r>
    <x v="90"/>
    <x v="90"/>
    <s v="LSP SUPERVISION BOARD"/>
    <s v="Y1"/>
    <s v="EMEA"/>
    <x v="4"/>
    <m/>
    <s v="From"/>
    <x v="17"/>
    <s v="EA"/>
    <n v="33416"/>
    <s v="HUF"/>
    <n v="1"/>
    <s v="EA"/>
    <s v="01.07.2015"/>
    <s v="31.12.9999"/>
  </r>
  <r>
    <x v="90"/>
    <x v="90"/>
    <s v="LSP SUPERVISION BOARD"/>
    <s v="Y1"/>
    <s v="EMEA"/>
    <x v="5"/>
    <m/>
    <s v="From"/>
    <x v="17"/>
    <s v="EA"/>
    <n v="1029"/>
    <s v="NOK"/>
    <n v="1"/>
    <s v="EA"/>
    <s v="01.07.2015"/>
    <s v="31.12.9999"/>
  </r>
  <r>
    <x v="90"/>
    <x v="90"/>
    <s v="LSP SUPERVISION BOARD"/>
    <s v="Y1"/>
    <s v="EMEA"/>
    <x v="6"/>
    <m/>
    <s v="From"/>
    <x v="17"/>
    <s v="EA"/>
    <n v="489"/>
    <s v="PLN"/>
    <n v="1"/>
    <s v="EA"/>
    <s v="01.07.2015"/>
    <s v="31.12.9999"/>
  </r>
  <r>
    <x v="90"/>
    <x v="90"/>
    <s v="LSP SUPERVISION BOARD"/>
    <s v="Y1"/>
    <s v="EMEA"/>
    <x v="7"/>
    <m/>
    <s v="From"/>
    <x v="17"/>
    <s v="EA"/>
    <n v="7725.3"/>
    <s v="RUB"/>
    <n v="1"/>
    <s v="EA"/>
    <s v="01.05.2015"/>
    <s v="31.12.9999"/>
  </r>
  <r>
    <x v="90"/>
    <x v="90"/>
    <s v="LSP SUPERVISION BOARD"/>
    <s v="Y1"/>
    <s v="EMEA"/>
    <x v="8"/>
    <m/>
    <s v="From"/>
    <x v="17"/>
    <s v="EA"/>
    <n v="1157"/>
    <s v="SEK"/>
    <n v="1"/>
    <s v="EA"/>
    <s v="01.07.2015"/>
    <s v="31.12.9999"/>
  </r>
  <r>
    <x v="90"/>
    <x v="90"/>
    <s v="LSP SUPERVISION BOARD"/>
    <s v="Y1"/>
    <s v="EMEA"/>
    <x v="9"/>
    <m/>
    <s v="From"/>
    <x v="17"/>
    <s v="EA"/>
    <n v="393"/>
    <s v="TRY"/>
    <n v="1"/>
    <s v="EA"/>
    <s v="01.07.2015"/>
    <s v="31.12.9999"/>
  </r>
  <r>
    <x v="90"/>
    <x v="90"/>
    <s v="LSP SUPERVISION BOARD"/>
    <s v="Y1"/>
    <s v="EMEA"/>
    <x v="10"/>
    <m/>
    <s v="From"/>
    <x v="17"/>
    <s v="EA"/>
    <n v="1199.5999999999999"/>
    <s v="ZAR"/>
    <n v="1"/>
    <s v="EA"/>
    <s v="01.07.2015"/>
    <s v="31.12.9999"/>
  </r>
  <r>
    <x v="91"/>
    <x v="91"/>
    <s v="LINE SUPERVISION SET"/>
    <s v="Y1"/>
    <s v="EMEA"/>
    <x v="0"/>
    <m/>
    <s v="From"/>
    <x v="0"/>
    <s v="EA"/>
    <n v="4097"/>
    <s v="CZK"/>
    <n v="1"/>
    <s v="EA"/>
    <s v="01.07.2015"/>
    <s v="31.12.9999"/>
  </r>
  <r>
    <x v="91"/>
    <x v="91"/>
    <s v="LINE SUPERVISION SET"/>
    <s v="Y1"/>
    <s v="EMEA"/>
    <x v="1"/>
    <m/>
    <s v="From"/>
    <x v="0"/>
    <s v="EA"/>
    <n v="1197"/>
    <s v="DKK"/>
    <n v="1"/>
    <s v="EA"/>
    <s v="01.07.2015"/>
    <s v="31.12.9999"/>
  </r>
  <r>
    <x v="91"/>
    <x v="91"/>
    <s v="LINE SUPERVISION SET"/>
    <s v="Y1"/>
    <s v="EMEA"/>
    <x v="2"/>
    <m/>
    <s v="From"/>
    <x v="0"/>
    <s v="EA"/>
    <n v="164"/>
    <s v="EUR"/>
    <n v="1"/>
    <s v="EA"/>
    <s v="01.07.2015"/>
    <s v="31.12.9999"/>
  </r>
  <r>
    <x v="91"/>
    <x v="91"/>
    <s v="LINE SUPERVISION SET"/>
    <s v="Y1"/>
    <s v="EMEA"/>
    <x v="3"/>
    <m/>
    <s v="From"/>
    <x v="0"/>
    <s v="EA"/>
    <n v="107.1"/>
    <s v="GBP"/>
    <n v="1"/>
    <s v="EA"/>
    <s v="01.07.2015"/>
    <s v="31.12.9999"/>
  </r>
  <r>
    <x v="91"/>
    <x v="91"/>
    <s v="LINE SUPERVISION SET"/>
    <s v="Y1"/>
    <s v="EMEA"/>
    <x v="4"/>
    <m/>
    <s v="From"/>
    <x v="0"/>
    <s v="EA"/>
    <n v="41769"/>
    <s v="HUF"/>
    <n v="1"/>
    <s v="EA"/>
    <s v="01.07.2015"/>
    <s v="31.12.9999"/>
  </r>
  <r>
    <x v="91"/>
    <x v="91"/>
    <s v="LINE SUPERVISION SET"/>
    <s v="Y1"/>
    <s v="EMEA"/>
    <x v="5"/>
    <m/>
    <s v="From"/>
    <x v="0"/>
    <s v="EA"/>
    <n v="1286"/>
    <s v="NOK"/>
    <n v="1"/>
    <s v="EA"/>
    <s v="01.07.2015"/>
    <s v="31.12.9999"/>
  </r>
  <r>
    <x v="91"/>
    <x v="91"/>
    <s v="LINE SUPERVISION SET"/>
    <s v="Y1"/>
    <s v="EMEA"/>
    <x v="6"/>
    <m/>
    <s v="From"/>
    <x v="0"/>
    <s v="EA"/>
    <n v="611"/>
    <s v="PLN"/>
    <n v="1"/>
    <s v="EA"/>
    <s v="01.07.2015"/>
    <s v="31.12.9999"/>
  </r>
  <r>
    <x v="91"/>
    <x v="91"/>
    <s v="LINE SUPERVISION SET"/>
    <s v="Y1"/>
    <s v="EMEA"/>
    <x v="7"/>
    <m/>
    <s v="From"/>
    <x v="0"/>
    <s v="EA"/>
    <n v="9670.5"/>
    <s v="RUB"/>
    <n v="1"/>
    <s v="EA"/>
    <s v="01.05.2015"/>
    <s v="31.12.9999"/>
  </r>
  <r>
    <x v="91"/>
    <x v="91"/>
    <s v="LINE SUPERVISION SET"/>
    <s v="Y1"/>
    <s v="EMEA"/>
    <x v="8"/>
    <m/>
    <s v="From"/>
    <x v="0"/>
    <s v="EA"/>
    <n v="1446"/>
    <s v="SEK"/>
    <n v="1"/>
    <s v="EA"/>
    <s v="01.07.2015"/>
    <s v="31.12.9999"/>
  </r>
  <r>
    <x v="91"/>
    <x v="91"/>
    <s v="LINE SUPERVISION SET"/>
    <s v="Y1"/>
    <s v="EMEA"/>
    <x v="9"/>
    <m/>
    <s v="From"/>
    <x v="0"/>
    <s v="EA"/>
    <n v="492"/>
    <s v="TRY"/>
    <n v="1"/>
    <s v="EA"/>
    <s v="01.07.2015"/>
    <s v="31.12.9999"/>
  </r>
  <r>
    <x v="91"/>
    <x v="91"/>
    <s v="LINE SUPERVISION SET"/>
    <s v="Y1"/>
    <s v="EMEA"/>
    <x v="10"/>
    <m/>
    <s v="From"/>
    <x v="0"/>
    <s v="EA"/>
    <n v="1499.4"/>
    <s v="ZAR"/>
    <n v="1"/>
    <s v="EA"/>
    <s v="01.07.2015"/>
    <s v="31.12.9999"/>
  </r>
  <r>
    <x v="91"/>
    <x v="91"/>
    <s v="LINE SUPERVISION SET"/>
    <s v="Y1"/>
    <s v="EMEA"/>
    <x v="0"/>
    <m/>
    <s v="From"/>
    <x v="15"/>
    <s v="EA"/>
    <n v="3892"/>
    <s v="CZK"/>
    <n v="1"/>
    <s v="EA"/>
    <s v="01.07.2015"/>
    <s v="31.12.9999"/>
  </r>
  <r>
    <x v="91"/>
    <x v="91"/>
    <s v="LINE SUPERVISION SET"/>
    <s v="Y1"/>
    <s v="EMEA"/>
    <x v="1"/>
    <m/>
    <s v="From"/>
    <x v="15"/>
    <s v="EA"/>
    <n v="1138"/>
    <s v="DKK"/>
    <n v="1"/>
    <s v="EA"/>
    <s v="01.07.2015"/>
    <s v="31.12.9999"/>
  </r>
  <r>
    <x v="91"/>
    <x v="91"/>
    <s v="LINE SUPERVISION SET"/>
    <s v="Y1"/>
    <s v="EMEA"/>
    <x v="2"/>
    <m/>
    <s v="From"/>
    <x v="15"/>
    <s v="EA"/>
    <n v="156"/>
    <s v="EUR"/>
    <n v="1"/>
    <s v="EA"/>
    <s v="01.07.2015"/>
    <s v="31.12.9999"/>
  </r>
  <r>
    <x v="91"/>
    <x v="91"/>
    <s v="LINE SUPERVISION SET"/>
    <s v="Y1"/>
    <s v="EMEA"/>
    <x v="3"/>
    <m/>
    <s v="From"/>
    <x v="15"/>
    <s v="EA"/>
    <n v="101.8"/>
    <s v="GBP"/>
    <n v="1"/>
    <s v="EA"/>
    <s v="01.07.2015"/>
    <s v="31.12.9999"/>
  </r>
  <r>
    <x v="91"/>
    <x v="91"/>
    <s v="LINE SUPERVISION SET"/>
    <s v="Y1"/>
    <s v="EMEA"/>
    <x v="4"/>
    <m/>
    <s v="From"/>
    <x v="15"/>
    <s v="EA"/>
    <n v="39681"/>
    <s v="HUF"/>
    <n v="1"/>
    <s v="EA"/>
    <s v="01.07.2015"/>
    <s v="31.12.9999"/>
  </r>
  <r>
    <x v="91"/>
    <x v="91"/>
    <s v="LINE SUPERVISION SET"/>
    <s v="Y1"/>
    <s v="EMEA"/>
    <x v="5"/>
    <m/>
    <s v="From"/>
    <x v="15"/>
    <s v="EA"/>
    <n v="1221"/>
    <s v="NOK"/>
    <n v="1"/>
    <s v="EA"/>
    <s v="01.07.2015"/>
    <s v="31.12.9999"/>
  </r>
  <r>
    <x v="91"/>
    <x v="91"/>
    <s v="LINE SUPERVISION SET"/>
    <s v="Y1"/>
    <s v="EMEA"/>
    <x v="6"/>
    <m/>
    <s v="From"/>
    <x v="15"/>
    <s v="EA"/>
    <n v="581"/>
    <s v="PLN"/>
    <n v="1"/>
    <s v="EA"/>
    <s v="01.07.2015"/>
    <s v="31.12.9999"/>
  </r>
  <r>
    <x v="91"/>
    <x v="91"/>
    <s v="LINE SUPERVISION SET"/>
    <s v="Y1"/>
    <s v="EMEA"/>
    <x v="7"/>
    <m/>
    <s v="From"/>
    <x v="15"/>
    <s v="EA"/>
    <n v="9187.2000000000007"/>
    <s v="RUB"/>
    <n v="1"/>
    <s v="EA"/>
    <s v="01.05.2015"/>
    <s v="31.12.9999"/>
  </r>
  <r>
    <x v="91"/>
    <x v="91"/>
    <s v="LINE SUPERVISION SET"/>
    <s v="Y1"/>
    <s v="EMEA"/>
    <x v="8"/>
    <m/>
    <s v="From"/>
    <x v="15"/>
    <s v="EA"/>
    <n v="1374"/>
    <s v="SEK"/>
    <n v="1"/>
    <s v="EA"/>
    <s v="01.07.2015"/>
    <s v="31.12.9999"/>
  </r>
  <r>
    <x v="91"/>
    <x v="91"/>
    <s v="LINE SUPERVISION SET"/>
    <s v="Y1"/>
    <s v="EMEA"/>
    <x v="9"/>
    <m/>
    <s v="From"/>
    <x v="15"/>
    <s v="EA"/>
    <n v="468"/>
    <s v="TRY"/>
    <n v="1"/>
    <s v="EA"/>
    <s v="01.07.2015"/>
    <s v="31.12.9999"/>
  </r>
  <r>
    <x v="91"/>
    <x v="91"/>
    <s v="LINE SUPERVISION SET"/>
    <s v="Y1"/>
    <s v="EMEA"/>
    <x v="10"/>
    <m/>
    <s v="From"/>
    <x v="15"/>
    <s v="EA"/>
    <n v="1424.5"/>
    <s v="ZAR"/>
    <n v="1"/>
    <s v="EA"/>
    <s v="01.07.2015"/>
    <s v="31.12.9999"/>
  </r>
  <r>
    <x v="91"/>
    <x v="91"/>
    <s v="LINE SUPERVISION SET"/>
    <s v="Y1"/>
    <s v="EMEA"/>
    <x v="0"/>
    <m/>
    <s v="From"/>
    <x v="16"/>
    <s v="EA"/>
    <n v="3687"/>
    <s v="CZK"/>
    <n v="1"/>
    <s v="EA"/>
    <s v="01.07.2015"/>
    <s v="31.12.9999"/>
  </r>
  <r>
    <x v="91"/>
    <x v="91"/>
    <s v="LINE SUPERVISION SET"/>
    <s v="Y1"/>
    <s v="EMEA"/>
    <x v="1"/>
    <m/>
    <s v="From"/>
    <x v="16"/>
    <s v="EA"/>
    <n v="1078"/>
    <s v="DKK"/>
    <n v="1"/>
    <s v="EA"/>
    <s v="01.07.2015"/>
    <s v="31.12.9999"/>
  </r>
  <r>
    <x v="91"/>
    <x v="91"/>
    <s v="LINE SUPERVISION SET"/>
    <s v="Y1"/>
    <s v="EMEA"/>
    <x v="2"/>
    <m/>
    <s v="From"/>
    <x v="16"/>
    <s v="EA"/>
    <n v="148"/>
    <s v="EUR"/>
    <n v="1"/>
    <s v="EA"/>
    <s v="01.07.2015"/>
    <s v="31.12.9999"/>
  </r>
  <r>
    <x v="91"/>
    <x v="91"/>
    <s v="LINE SUPERVISION SET"/>
    <s v="Y1"/>
    <s v="EMEA"/>
    <x v="3"/>
    <m/>
    <s v="From"/>
    <x v="16"/>
    <s v="EA"/>
    <n v="96.4"/>
    <s v="GBP"/>
    <n v="1"/>
    <s v="EA"/>
    <s v="01.07.2015"/>
    <s v="31.12.9999"/>
  </r>
  <r>
    <x v="91"/>
    <x v="91"/>
    <s v="LINE SUPERVISION SET"/>
    <s v="Y1"/>
    <s v="EMEA"/>
    <x v="4"/>
    <m/>
    <s v="From"/>
    <x v="16"/>
    <s v="EA"/>
    <n v="37593"/>
    <s v="HUF"/>
    <n v="1"/>
    <s v="EA"/>
    <s v="01.07.2015"/>
    <s v="31.12.9999"/>
  </r>
  <r>
    <x v="91"/>
    <x v="91"/>
    <s v="LINE SUPERVISION SET"/>
    <s v="Y1"/>
    <s v="EMEA"/>
    <x v="5"/>
    <m/>
    <s v="From"/>
    <x v="16"/>
    <s v="EA"/>
    <n v="1157"/>
    <s v="NOK"/>
    <n v="1"/>
    <s v="EA"/>
    <s v="01.07.2015"/>
    <s v="31.12.9999"/>
  </r>
  <r>
    <x v="91"/>
    <x v="91"/>
    <s v="LINE SUPERVISION SET"/>
    <s v="Y1"/>
    <s v="EMEA"/>
    <x v="6"/>
    <m/>
    <s v="From"/>
    <x v="16"/>
    <s v="EA"/>
    <n v="550"/>
    <s v="PLN"/>
    <n v="1"/>
    <s v="EA"/>
    <s v="01.07.2015"/>
    <s v="31.12.9999"/>
  </r>
  <r>
    <x v="91"/>
    <x v="91"/>
    <s v="LINE SUPERVISION SET"/>
    <s v="Y1"/>
    <s v="EMEA"/>
    <x v="7"/>
    <m/>
    <s v="From"/>
    <x v="16"/>
    <s v="EA"/>
    <n v="8704.1"/>
    <s v="RUB"/>
    <n v="1"/>
    <s v="EA"/>
    <s v="01.05.2015"/>
    <s v="31.12.9999"/>
  </r>
  <r>
    <x v="91"/>
    <x v="91"/>
    <s v="LINE SUPERVISION SET"/>
    <s v="Y1"/>
    <s v="EMEA"/>
    <x v="8"/>
    <m/>
    <s v="From"/>
    <x v="16"/>
    <s v="EA"/>
    <n v="1302"/>
    <s v="SEK"/>
    <n v="1"/>
    <s v="EA"/>
    <s v="01.07.2015"/>
    <s v="31.12.9999"/>
  </r>
  <r>
    <x v="91"/>
    <x v="91"/>
    <s v="LINE SUPERVISION SET"/>
    <s v="Y1"/>
    <s v="EMEA"/>
    <x v="9"/>
    <m/>
    <s v="From"/>
    <x v="16"/>
    <s v="EA"/>
    <n v="443"/>
    <s v="TRY"/>
    <n v="1"/>
    <s v="EA"/>
    <s v="01.07.2015"/>
    <s v="31.12.9999"/>
  </r>
  <r>
    <x v="91"/>
    <x v="91"/>
    <s v="LINE SUPERVISION SET"/>
    <s v="Y1"/>
    <s v="EMEA"/>
    <x v="10"/>
    <m/>
    <s v="From"/>
    <x v="16"/>
    <s v="EA"/>
    <n v="1349.5"/>
    <s v="ZAR"/>
    <n v="1"/>
    <s v="EA"/>
    <s v="01.07.2015"/>
    <s v="31.12.9999"/>
  </r>
  <r>
    <x v="91"/>
    <x v="91"/>
    <s v="LINE SUPERVISION SET"/>
    <s v="Y1"/>
    <s v="EMEA"/>
    <x v="0"/>
    <m/>
    <s v="From"/>
    <x v="8"/>
    <s v="EA"/>
    <n v="3483"/>
    <s v="CZK"/>
    <n v="1"/>
    <s v="EA"/>
    <s v="01.07.2015"/>
    <s v="31.12.9999"/>
  </r>
  <r>
    <x v="91"/>
    <x v="91"/>
    <s v="LINE SUPERVISION SET"/>
    <s v="Y1"/>
    <s v="EMEA"/>
    <x v="1"/>
    <m/>
    <s v="From"/>
    <x v="8"/>
    <s v="EA"/>
    <n v="1018"/>
    <s v="DKK"/>
    <n v="1"/>
    <s v="EA"/>
    <s v="01.07.2015"/>
    <s v="31.12.9999"/>
  </r>
  <r>
    <x v="91"/>
    <x v="91"/>
    <s v="LINE SUPERVISION SET"/>
    <s v="Y1"/>
    <s v="EMEA"/>
    <x v="2"/>
    <m/>
    <s v="From"/>
    <x v="8"/>
    <s v="EA"/>
    <n v="140"/>
    <s v="EUR"/>
    <n v="1"/>
    <s v="EA"/>
    <s v="01.07.2015"/>
    <s v="31.12.9999"/>
  </r>
  <r>
    <x v="91"/>
    <x v="91"/>
    <s v="LINE SUPERVISION SET"/>
    <s v="Y1"/>
    <s v="EMEA"/>
    <x v="3"/>
    <m/>
    <s v="From"/>
    <x v="8"/>
    <s v="EA"/>
    <n v="91.1"/>
    <s v="GBP"/>
    <n v="1"/>
    <s v="EA"/>
    <s v="01.07.2015"/>
    <s v="31.12.9999"/>
  </r>
  <r>
    <x v="91"/>
    <x v="91"/>
    <s v="LINE SUPERVISION SET"/>
    <s v="Y1"/>
    <s v="EMEA"/>
    <x v="4"/>
    <m/>
    <s v="From"/>
    <x v="8"/>
    <s v="EA"/>
    <n v="35504"/>
    <s v="HUF"/>
    <n v="1"/>
    <s v="EA"/>
    <s v="01.07.2015"/>
    <s v="31.12.9999"/>
  </r>
  <r>
    <x v="91"/>
    <x v="91"/>
    <s v="LINE SUPERVISION SET"/>
    <s v="Y1"/>
    <s v="EMEA"/>
    <x v="5"/>
    <m/>
    <s v="From"/>
    <x v="8"/>
    <s v="EA"/>
    <n v="1093"/>
    <s v="NOK"/>
    <n v="1"/>
    <s v="EA"/>
    <s v="01.07.2015"/>
    <s v="31.12.9999"/>
  </r>
  <r>
    <x v="91"/>
    <x v="91"/>
    <s v="LINE SUPERVISION SET"/>
    <s v="Y1"/>
    <s v="EMEA"/>
    <x v="6"/>
    <m/>
    <s v="From"/>
    <x v="8"/>
    <s v="EA"/>
    <n v="519"/>
    <s v="PLN"/>
    <n v="1"/>
    <s v="EA"/>
    <s v="01.07.2015"/>
    <s v="31.12.9999"/>
  </r>
  <r>
    <x v="91"/>
    <x v="91"/>
    <s v="LINE SUPERVISION SET"/>
    <s v="Y1"/>
    <s v="EMEA"/>
    <x v="7"/>
    <m/>
    <s v="From"/>
    <x v="8"/>
    <s v="EA"/>
    <n v="8220.9"/>
    <s v="RUB"/>
    <n v="1"/>
    <s v="EA"/>
    <s v="01.05.2015"/>
    <s v="31.12.9999"/>
  </r>
  <r>
    <x v="91"/>
    <x v="91"/>
    <s v="LINE SUPERVISION SET"/>
    <s v="Y1"/>
    <s v="EMEA"/>
    <x v="8"/>
    <m/>
    <s v="From"/>
    <x v="8"/>
    <s v="EA"/>
    <n v="1230"/>
    <s v="SEK"/>
    <n v="1"/>
    <s v="EA"/>
    <s v="01.07.2015"/>
    <s v="31.12.9999"/>
  </r>
  <r>
    <x v="91"/>
    <x v="91"/>
    <s v="LINE SUPERVISION SET"/>
    <s v="Y1"/>
    <s v="EMEA"/>
    <x v="9"/>
    <m/>
    <s v="From"/>
    <x v="8"/>
    <s v="EA"/>
    <n v="418"/>
    <s v="TRY"/>
    <n v="1"/>
    <s v="EA"/>
    <s v="01.07.2015"/>
    <s v="31.12.9999"/>
  </r>
  <r>
    <x v="91"/>
    <x v="91"/>
    <s v="LINE SUPERVISION SET"/>
    <s v="Y1"/>
    <s v="EMEA"/>
    <x v="10"/>
    <m/>
    <s v="From"/>
    <x v="8"/>
    <s v="EA"/>
    <n v="1274.5"/>
    <s v="ZAR"/>
    <n v="1"/>
    <s v="EA"/>
    <s v="01.07.2015"/>
    <s v="31.12.9999"/>
  </r>
  <r>
    <x v="91"/>
    <x v="91"/>
    <s v="LINE SUPERVISION SET"/>
    <s v="Y1"/>
    <s v="EMEA"/>
    <x v="0"/>
    <m/>
    <s v="From"/>
    <x v="17"/>
    <s v="EA"/>
    <n v="3073"/>
    <s v="CZK"/>
    <n v="1"/>
    <s v="EA"/>
    <s v="01.07.2015"/>
    <s v="31.12.9999"/>
  </r>
  <r>
    <x v="91"/>
    <x v="91"/>
    <s v="LINE SUPERVISION SET"/>
    <s v="Y1"/>
    <s v="EMEA"/>
    <x v="1"/>
    <m/>
    <s v="From"/>
    <x v="17"/>
    <s v="EA"/>
    <n v="898"/>
    <s v="DKK"/>
    <n v="1"/>
    <s v="EA"/>
    <s v="01.07.2015"/>
    <s v="31.12.9999"/>
  </r>
  <r>
    <x v="91"/>
    <x v="91"/>
    <s v="LINE SUPERVISION SET"/>
    <s v="Y1"/>
    <s v="EMEA"/>
    <x v="2"/>
    <m/>
    <s v="From"/>
    <x v="17"/>
    <s v="EA"/>
    <n v="123"/>
    <s v="EUR"/>
    <n v="1"/>
    <s v="EA"/>
    <s v="01.07.2015"/>
    <s v="31.12.9999"/>
  </r>
  <r>
    <x v="91"/>
    <x v="91"/>
    <s v="LINE SUPERVISION SET"/>
    <s v="Y1"/>
    <s v="EMEA"/>
    <x v="3"/>
    <m/>
    <s v="From"/>
    <x v="17"/>
    <s v="EA"/>
    <n v="80.400000000000006"/>
    <s v="GBP"/>
    <n v="1"/>
    <s v="EA"/>
    <s v="01.07.2015"/>
    <s v="31.12.9999"/>
  </r>
  <r>
    <x v="91"/>
    <x v="91"/>
    <s v="LINE SUPERVISION SET"/>
    <s v="Y1"/>
    <s v="EMEA"/>
    <x v="4"/>
    <m/>
    <s v="From"/>
    <x v="17"/>
    <s v="EA"/>
    <n v="31327"/>
    <s v="HUF"/>
    <n v="1"/>
    <s v="EA"/>
    <s v="01.07.2015"/>
    <s v="31.12.9999"/>
  </r>
  <r>
    <x v="91"/>
    <x v="91"/>
    <s v="LINE SUPERVISION SET"/>
    <s v="Y1"/>
    <s v="EMEA"/>
    <x v="5"/>
    <m/>
    <s v="From"/>
    <x v="17"/>
    <s v="EA"/>
    <n v="964"/>
    <s v="NOK"/>
    <n v="1"/>
    <s v="EA"/>
    <s v="01.07.2015"/>
    <s v="31.12.9999"/>
  </r>
  <r>
    <x v="91"/>
    <x v="91"/>
    <s v="LINE SUPERVISION SET"/>
    <s v="Y1"/>
    <s v="EMEA"/>
    <x v="6"/>
    <m/>
    <s v="From"/>
    <x v="17"/>
    <s v="EA"/>
    <n v="489"/>
    <s v="PLN"/>
    <n v="1"/>
    <s v="EA"/>
    <s v="01.07.2015"/>
    <s v="31.12.9999"/>
  </r>
  <r>
    <x v="91"/>
    <x v="91"/>
    <s v="LINE SUPERVISION SET"/>
    <s v="Y1"/>
    <s v="EMEA"/>
    <x v="7"/>
    <m/>
    <s v="From"/>
    <x v="17"/>
    <s v="EA"/>
    <n v="7254.4"/>
    <s v="RUB"/>
    <n v="1"/>
    <s v="EA"/>
    <s v="01.05.2015"/>
    <s v="31.12.9999"/>
  </r>
  <r>
    <x v="91"/>
    <x v="91"/>
    <s v="LINE SUPERVISION SET"/>
    <s v="Y1"/>
    <s v="EMEA"/>
    <x v="8"/>
    <m/>
    <s v="From"/>
    <x v="17"/>
    <s v="EA"/>
    <n v="1085"/>
    <s v="SEK"/>
    <n v="1"/>
    <s v="EA"/>
    <s v="01.07.2015"/>
    <s v="31.12.9999"/>
  </r>
  <r>
    <x v="91"/>
    <x v="91"/>
    <s v="LINE SUPERVISION SET"/>
    <s v="Y1"/>
    <s v="EMEA"/>
    <x v="9"/>
    <m/>
    <s v="From"/>
    <x v="17"/>
    <s v="EA"/>
    <n v="369"/>
    <s v="TRY"/>
    <n v="1"/>
    <s v="EA"/>
    <s v="01.07.2015"/>
    <s v="31.12.9999"/>
  </r>
  <r>
    <x v="91"/>
    <x v="91"/>
    <s v="LINE SUPERVISION SET"/>
    <s v="Y1"/>
    <s v="EMEA"/>
    <x v="10"/>
    <m/>
    <s v="From"/>
    <x v="17"/>
    <s v="EA"/>
    <n v="1124.5999999999999"/>
    <s v="ZAR"/>
    <n v="1"/>
    <s v="EA"/>
    <s v="01.07.2015"/>
    <s v="31.12.9999"/>
  </r>
  <r>
    <x v="92"/>
    <x v="92"/>
    <s v="EOL SUPERVISION BOARD"/>
    <s v="Y1"/>
    <s v="EMEA"/>
    <x v="0"/>
    <m/>
    <s v="From"/>
    <x v="0"/>
    <s v="EA"/>
    <n v="4097"/>
    <s v="CZK"/>
    <n v="1"/>
    <s v="EA"/>
    <s v="01.07.2015"/>
    <s v="31.12.9999"/>
  </r>
  <r>
    <x v="92"/>
    <x v="92"/>
    <s v="EOL SUPERVISION BOARD"/>
    <s v="Y1"/>
    <s v="EMEA"/>
    <x v="1"/>
    <m/>
    <s v="From"/>
    <x v="0"/>
    <s v="EA"/>
    <n v="1197"/>
    <s v="DKK"/>
    <n v="1"/>
    <s v="EA"/>
    <s v="01.07.2015"/>
    <s v="31.12.9999"/>
  </r>
  <r>
    <x v="92"/>
    <x v="92"/>
    <s v="EOL SUPERVISION BOARD"/>
    <s v="Y1"/>
    <s v="EMEA"/>
    <x v="2"/>
    <m/>
    <s v="From"/>
    <x v="0"/>
    <s v="EA"/>
    <n v="164"/>
    <s v="EUR"/>
    <n v="1"/>
    <s v="EA"/>
    <s v="01.07.2015"/>
    <s v="31.12.9999"/>
  </r>
  <r>
    <x v="92"/>
    <x v="92"/>
    <s v="EOL SUPERVISION BOARD"/>
    <s v="Y1"/>
    <s v="EMEA"/>
    <x v="3"/>
    <m/>
    <s v="From"/>
    <x v="0"/>
    <s v="EA"/>
    <n v="107.1"/>
    <s v="GBP"/>
    <n v="1"/>
    <s v="EA"/>
    <s v="01.07.2015"/>
    <s v="31.12.9999"/>
  </r>
  <r>
    <x v="92"/>
    <x v="92"/>
    <s v="EOL SUPERVISION BOARD"/>
    <s v="Y1"/>
    <s v="EMEA"/>
    <x v="4"/>
    <m/>
    <s v="From"/>
    <x v="0"/>
    <s v="EA"/>
    <n v="41769"/>
    <s v="HUF"/>
    <n v="1"/>
    <s v="EA"/>
    <s v="01.07.2015"/>
    <s v="31.12.9999"/>
  </r>
  <r>
    <x v="92"/>
    <x v="92"/>
    <s v="EOL SUPERVISION BOARD"/>
    <s v="Y1"/>
    <s v="EMEA"/>
    <x v="5"/>
    <m/>
    <s v="From"/>
    <x v="0"/>
    <s v="EA"/>
    <n v="1286"/>
    <s v="NOK"/>
    <n v="1"/>
    <s v="EA"/>
    <s v="01.07.2015"/>
    <s v="31.12.9999"/>
  </r>
  <r>
    <x v="92"/>
    <x v="92"/>
    <s v="EOL SUPERVISION BOARD"/>
    <s v="Y1"/>
    <s v="EMEA"/>
    <x v="6"/>
    <m/>
    <s v="From"/>
    <x v="0"/>
    <s v="EA"/>
    <n v="611"/>
    <s v="PLN"/>
    <n v="1"/>
    <s v="EA"/>
    <s v="01.07.2015"/>
    <s v="31.12.9999"/>
  </r>
  <r>
    <x v="92"/>
    <x v="92"/>
    <s v="EOL SUPERVISION BOARD"/>
    <s v="Y1"/>
    <s v="EMEA"/>
    <x v="7"/>
    <m/>
    <s v="From"/>
    <x v="0"/>
    <s v="EA"/>
    <n v="9670.5"/>
    <s v="RUB"/>
    <n v="1"/>
    <s v="EA"/>
    <s v="01.05.2015"/>
    <s v="31.12.9999"/>
  </r>
  <r>
    <x v="92"/>
    <x v="92"/>
    <s v="EOL SUPERVISION BOARD"/>
    <s v="Y1"/>
    <s v="EMEA"/>
    <x v="8"/>
    <m/>
    <s v="From"/>
    <x v="0"/>
    <s v="EA"/>
    <n v="1446"/>
    <s v="SEK"/>
    <n v="1"/>
    <s v="EA"/>
    <s v="01.07.2015"/>
    <s v="31.12.9999"/>
  </r>
  <r>
    <x v="92"/>
    <x v="92"/>
    <s v="EOL SUPERVISION BOARD"/>
    <s v="Y1"/>
    <s v="EMEA"/>
    <x v="9"/>
    <m/>
    <s v="From"/>
    <x v="0"/>
    <s v="EA"/>
    <n v="492"/>
    <s v="TRY"/>
    <n v="1"/>
    <s v="EA"/>
    <s v="01.07.2015"/>
    <s v="31.12.9999"/>
  </r>
  <r>
    <x v="92"/>
    <x v="92"/>
    <s v="EOL SUPERVISION BOARD"/>
    <s v="Y1"/>
    <s v="EMEA"/>
    <x v="10"/>
    <m/>
    <s v="From"/>
    <x v="0"/>
    <s v="EA"/>
    <n v="1499.4"/>
    <s v="ZAR"/>
    <n v="1"/>
    <s v="EA"/>
    <s v="01.07.2015"/>
    <s v="31.12.9999"/>
  </r>
  <r>
    <x v="92"/>
    <x v="92"/>
    <s v="EOL SUPERVISION BOARD"/>
    <s v="Y1"/>
    <s v="EMEA"/>
    <x v="0"/>
    <m/>
    <s v="From"/>
    <x v="15"/>
    <s v="EA"/>
    <n v="3892"/>
    <s v="CZK"/>
    <n v="1"/>
    <s v="EA"/>
    <s v="01.07.2015"/>
    <s v="31.12.9999"/>
  </r>
  <r>
    <x v="92"/>
    <x v="92"/>
    <s v="EOL SUPERVISION BOARD"/>
    <s v="Y1"/>
    <s v="EMEA"/>
    <x v="1"/>
    <m/>
    <s v="From"/>
    <x v="15"/>
    <s v="EA"/>
    <n v="1138"/>
    <s v="DKK"/>
    <n v="1"/>
    <s v="EA"/>
    <s v="01.07.2015"/>
    <s v="31.12.9999"/>
  </r>
  <r>
    <x v="92"/>
    <x v="92"/>
    <s v="EOL SUPERVISION BOARD"/>
    <s v="Y1"/>
    <s v="EMEA"/>
    <x v="2"/>
    <m/>
    <s v="From"/>
    <x v="15"/>
    <s v="EA"/>
    <n v="156"/>
    <s v="EUR"/>
    <n v="1"/>
    <s v="EA"/>
    <s v="01.07.2015"/>
    <s v="31.12.9999"/>
  </r>
  <r>
    <x v="92"/>
    <x v="92"/>
    <s v="EOL SUPERVISION BOARD"/>
    <s v="Y1"/>
    <s v="EMEA"/>
    <x v="3"/>
    <m/>
    <s v="From"/>
    <x v="15"/>
    <s v="EA"/>
    <n v="101.8"/>
    <s v="GBP"/>
    <n v="1"/>
    <s v="EA"/>
    <s v="01.07.2015"/>
    <s v="31.12.9999"/>
  </r>
  <r>
    <x v="92"/>
    <x v="92"/>
    <s v="EOL SUPERVISION BOARD"/>
    <s v="Y1"/>
    <s v="EMEA"/>
    <x v="4"/>
    <m/>
    <s v="From"/>
    <x v="15"/>
    <s v="EA"/>
    <n v="39681"/>
    <s v="HUF"/>
    <n v="1"/>
    <s v="EA"/>
    <s v="01.07.2015"/>
    <s v="31.12.9999"/>
  </r>
  <r>
    <x v="92"/>
    <x v="92"/>
    <s v="EOL SUPERVISION BOARD"/>
    <s v="Y1"/>
    <s v="EMEA"/>
    <x v="5"/>
    <m/>
    <s v="From"/>
    <x v="15"/>
    <s v="EA"/>
    <n v="1221"/>
    <s v="NOK"/>
    <n v="1"/>
    <s v="EA"/>
    <s v="01.07.2015"/>
    <s v="31.12.9999"/>
  </r>
  <r>
    <x v="92"/>
    <x v="92"/>
    <s v="EOL SUPERVISION BOARD"/>
    <s v="Y1"/>
    <s v="EMEA"/>
    <x v="6"/>
    <m/>
    <s v="From"/>
    <x v="15"/>
    <s v="EA"/>
    <n v="581"/>
    <s v="PLN"/>
    <n v="1"/>
    <s v="EA"/>
    <s v="01.07.2015"/>
    <s v="31.12.9999"/>
  </r>
  <r>
    <x v="92"/>
    <x v="92"/>
    <s v="EOL SUPERVISION BOARD"/>
    <s v="Y1"/>
    <s v="EMEA"/>
    <x v="7"/>
    <m/>
    <s v="From"/>
    <x v="15"/>
    <s v="EA"/>
    <n v="9187.2000000000007"/>
    <s v="RUB"/>
    <n v="1"/>
    <s v="EA"/>
    <s v="01.05.2015"/>
    <s v="31.12.9999"/>
  </r>
  <r>
    <x v="92"/>
    <x v="92"/>
    <s v="EOL SUPERVISION BOARD"/>
    <s v="Y1"/>
    <s v="EMEA"/>
    <x v="8"/>
    <m/>
    <s v="From"/>
    <x v="15"/>
    <s v="EA"/>
    <n v="1374"/>
    <s v="SEK"/>
    <n v="1"/>
    <s v="EA"/>
    <s v="01.07.2015"/>
    <s v="31.12.9999"/>
  </r>
  <r>
    <x v="92"/>
    <x v="92"/>
    <s v="EOL SUPERVISION BOARD"/>
    <s v="Y1"/>
    <s v="EMEA"/>
    <x v="9"/>
    <m/>
    <s v="From"/>
    <x v="15"/>
    <s v="EA"/>
    <n v="468"/>
    <s v="TRY"/>
    <n v="1"/>
    <s v="EA"/>
    <s v="01.07.2015"/>
    <s v="31.12.9999"/>
  </r>
  <r>
    <x v="92"/>
    <x v="92"/>
    <s v="EOL SUPERVISION BOARD"/>
    <s v="Y1"/>
    <s v="EMEA"/>
    <x v="10"/>
    <m/>
    <s v="From"/>
    <x v="15"/>
    <s v="EA"/>
    <n v="1424.5"/>
    <s v="ZAR"/>
    <n v="1"/>
    <s v="EA"/>
    <s v="01.07.2015"/>
    <s v="31.12.9999"/>
  </r>
  <r>
    <x v="92"/>
    <x v="92"/>
    <s v="EOL SUPERVISION BOARD"/>
    <s v="Y1"/>
    <s v="EMEA"/>
    <x v="0"/>
    <m/>
    <s v="From"/>
    <x v="16"/>
    <s v="EA"/>
    <n v="3687"/>
    <s v="CZK"/>
    <n v="1"/>
    <s v="EA"/>
    <s v="01.07.2015"/>
    <s v="31.12.9999"/>
  </r>
  <r>
    <x v="92"/>
    <x v="92"/>
    <s v="EOL SUPERVISION BOARD"/>
    <s v="Y1"/>
    <s v="EMEA"/>
    <x v="1"/>
    <m/>
    <s v="From"/>
    <x v="16"/>
    <s v="EA"/>
    <n v="1078"/>
    <s v="DKK"/>
    <n v="1"/>
    <s v="EA"/>
    <s v="01.07.2015"/>
    <s v="31.12.9999"/>
  </r>
  <r>
    <x v="92"/>
    <x v="92"/>
    <s v="EOL SUPERVISION BOARD"/>
    <s v="Y1"/>
    <s v="EMEA"/>
    <x v="2"/>
    <m/>
    <s v="From"/>
    <x v="16"/>
    <s v="EA"/>
    <n v="148"/>
    <s v="EUR"/>
    <n v="1"/>
    <s v="EA"/>
    <s v="01.07.2015"/>
    <s v="31.12.9999"/>
  </r>
  <r>
    <x v="92"/>
    <x v="92"/>
    <s v="EOL SUPERVISION BOARD"/>
    <s v="Y1"/>
    <s v="EMEA"/>
    <x v="3"/>
    <m/>
    <s v="From"/>
    <x v="16"/>
    <s v="EA"/>
    <n v="96.4"/>
    <s v="GBP"/>
    <n v="1"/>
    <s v="EA"/>
    <s v="01.07.2015"/>
    <s v="31.12.9999"/>
  </r>
  <r>
    <x v="92"/>
    <x v="92"/>
    <s v="EOL SUPERVISION BOARD"/>
    <s v="Y1"/>
    <s v="EMEA"/>
    <x v="4"/>
    <m/>
    <s v="From"/>
    <x v="16"/>
    <s v="EA"/>
    <n v="37593"/>
    <s v="HUF"/>
    <n v="1"/>
    <s v="EA"/>
    <s v="01.07.2015"/>
    <s v="31.12.9999"/>
  </r>
  <r>
    <x v="92"/>
    <x v="92"/>
    <s v="EOL SUPERVISION BOARD"/>
    <s v="Y1"/>
    <s v="EMEA"/>
    <x v="5"/>
    <m/>
    <s v="From"/>
    <x v="16"/>
    <s v="EA"/>
    <n v="1157"/>
    <s v="NOK"/>
    <n v="1"/>
    <s v="EA"/>
    <s v="01.07.2015"/>
    <s v="31.12.9999"/>
  </r>
  <r>
    <x v="92"/>
    <x v="92"/>
    <s v="EOL SUPERVISION BOARD"/>
    <s v="Y1"/>
    <s v="EMEA"/>
    <x v="6"/>
    <m/>
    <s v="From"/>
    <x v="16"/>
    <s v="EA"/>
    <n v="550"/>
    <s v="PLN"/>
    <n v="1"/>
    <s v="EA"/>
    <s v="01.07.2015"/>
    <s v="31.12.9999"/>
  </r>
  <r>
    <x v="92"/>
    <x v="92"/>
    <s v="EOL SUPERVISION BOARD"/>
    <s v="Y1"/>
    <s v="EMEA"/>
    <x v="7"/>
    <m/>
    <s v="From"/>
    <x v="16"/>
    <s v="EA"/>
    <n v="8704.1"/>
    <s v="RUB"/>
    <n v="1"/>
    <s v="EA"/>
    <s v="01.05.2015"/>
    <s v="31.12.9999"/>
  </r>
  <r>
    <x v="92"/>
    <x v="92"/>
    <s v="EOL SUPERVISION BOARD"/>
    <s v="Y1"/>
    <s v="EMEA"/>
    <x v="8"/>
    <m/>
    <s v="From"/>
    <x v="16"/>
    <s v="EA"/>
    <n v="1302"/>
    <s v="SEK"/>
    <n v="1"/>
    <s v="EA"/>
    <s v="01.07.2015"/>
    <s v="31.12.9999"/>
  </r>
  <r>
    <x v="92"/>
    <x v="92"/>
    <s v="EOL SUPERVISION BOARD"/>
    <s v="Y1"/>
    <s v="EMEA"/>
    <x v="9"/>
    <m/>
    <s v="From"/>
    <x v="16"/>
    <s v="EA"/>
    <n v="443"/>
    <s v="TRY"/>
    <n v="1"/>
    <s v="EA"/>
    <s v="01.07.2015"/>
    <s v="31.12.9999"/>
  </r>
  <r>
    <x v="92"/>
    <x v="92"/>
    <s v="EOL SUPERVISION BOARD"/>
    <s v="Y1"/>
    <s v="EMEA"/>
    <x v="10"/>
    <m/>
    <s v="From"/>
    <x v="16"/>
    <s v="EA"/>
    <n v="1349.5"/>
    <s v="ZAR"/>
    <n v="1"/>
    <s v="EA"/>
    <s v="01.07.2015"/>
    <s v="31.12.9999"/>
  </r>
  <r>
    <x v="92"/>
    <x v="92"/>
    <s v="EOL SUPERVISION BOARD"/>
    <s v="Y1"/>
    <s v="EMEA"/>
    <x v="0"/>
    <m/>
    <s v="From"/>
    <x v="8"/>
    <s v="EA"/>
    <n v="3483"/>
    <s v="CZK"/>
    <n v="1"/>
    <s v="EA"/>
    <s v="01.07.2015"/>
    <s v="31.12.9999"/>
  </r>
  <r>
    <x v="92"/>
    <x v="92"/>
    <s v="EOL SUPERVISION BOARD"/>
    <s v="Y1"/>
    <s v="EMEA"/>
    <x v="1"/>
    <m/>
    <s v="From"/>
    <x v="8"/>
    <s v="EA"/>
    <n v="1018"/>
    <s v="DKK"/>
    <n v="1"/>
    <s v="EA"/>
    <s v="01.07.2015"/>
    <s v="31.12.9999"/>
  </r>
  <r>
    <x v="92"/>
    <x v="92"/>
    <s v="EOL SUPERVISION BOARD"/>
    <s v="Y1"/>
    <s v="EMEA"/>
    <x v="2"/>
    <m/>
    <s v="From"/>
    <x v="8"/>
    <s v="EA"/>
    <n v="140"/>
    <s v="EUR"/>
    <n v="1"/>
    <s v="EA"/>
    <s v="01.07.2015"/>
    <s v="31.12.9999"/>
  </r>
  <r>
    <x v="92"/>
    <x v="92"/>
    <s v="EOL SUPERVISION BOARD"/>
    <s v="Y1"/>
    <s v="EMEA"/>
    <x v="3"/>
    <m/>
    <s v="From"/>
    <x v="8"/>
    <s v="EA"/>
    <n v="91.1"/>
    <s v="GBP"/>
    <n v="1"/>
    <s v="EA"/>
    <s v="01.07.2015"/>
    <s v="31.12.9999"/>
  </r>
  <r>
    <x v="92"/>
    <x v="92"/>
    <s v="EOL SUPERVISION BOARD"/>
    <s v="Y1"/>
    <s v="EMEA"/>
    <x v="4"/>
    <m/>
    <s v="From"/>
    <x v="8"/>
    <s v="EA"/>
    <n v="35504"/>
    <s v="HUF"/>
    <n v="1"/>
    <s v="EA"/>
    <s v="01.07.2015"/>
    <s v="31.12.9999"/>
  </r>
  <r>
    <x v="92"/>
    <x v="92"/>
    <s v="EOL SUPERVISION BOARD"/>
    <s v="Y1"/>
    <s v="EMEA"/>
    <x v="5"/>
    <m/>
    <s v="From"/>
    <x v="8"/>
    <s v="EA"/>
    <n v="1093"/>
    <s v="NOK"/>
    <n v="1"/>
    <s v="EA"/>
    <s v="01.07.2015"/>
    <s v="31.12.9999"/>
  </r>
  <r>
    <x v="92"/>
    <x v="92"/>
    <s v="EOL SUPERVISION BOARD"/>
    <s v="Y1"/>
    <s v="EMEA"/>
    <x v="6"/>
    <m/>
    <s v="From"/>
    <x v="8"/>
    <s v="EA"/>
    <n v="519"/>
    <s v="PLN"/>
    <n v="1"/>
    <s v="EA"/>
    <s v="01.07.2015"/>
    <s v="31.12.9999"/>
  </r>
  <r>
    <x v="92"/>
    <x v="92"/>
    <s v="EOL SUPERVISION BOARD"/>
    <s v="Y1"/>
    <s v="EMEA"/>
    <x v="7"/>
    <m/>
    <s v="From"/>
    <x v="8"/>
    <s v="EA"/>
    <n v="8220.9"/>
    <s v="RUB"/>
    <n v="1"/>
    <s v="EA"/>
    <s v="01.05.2015"/>
    <s v="31.12.9999"/>
  </r>
  <r>
    <x v="92"/>
    <x v="92"/>
    <s v="EOL SUPERVISION BOARD"/>
    <s v="Y1"/>
    <s v="EMEA"/>
    <x v="8"/>
    <m/>
    <s v="From"/>
    <x v="8"/>
    <s v="EA"/>
    <n v="1230"/>
    <s v="SEK"/>
    <n v="1"/>
    <s v="EA"/>
    <s v="01.07.2015"/>
    <s v="31.12.9999"/>
  </r>
  <r>
    <x v="92"/>
    <x v="92"/>
    <s v="EOL SUPERVISION BOARD"/>
    <s v="Y1"/>
    <s v="EMEA"/>
    <x v="9"/>
    <m/>
    <s v="From"/>
    <x v="8"/>
    <s v="EA"/>
    <n v="418"/>
    <s v="TRY"/>
    <n v="1"/>
    <s v="EA"/>
    <s v="01.07.2015"/>
    <s v="31.12.9999"/>
  </r>
  <r>
    <x v="92"/>
    <x v="92"/>
    <s v="EOL SUPERVISION BOARD"/>
    <s v="Y1"/>
    <s v="EMEA"/>
    <x v="10"/>
    <m/>
    <s v="From"/>
    <x v="8"/>
    <s v="EA"/>
    <n v="1274.5"/>
    <s v="ZAR"/>
    <n v="1"/>
    <s v="EA"/>
    <s v="01.07.2015"/>
    <s v="31.12.9999"/>
  </r>
  <r>
    <x v="92"/>
    <x v="92"/>
    <s v="EOL SUPERVISION BOARD"/>
    <s v="Y1"/>
    <s v="EMEA"/>
    <x v="0"/>
    <m/>
    <s v="From"/>
    <x v="17"/>
    <s v="EA"/>
    <n v="3073"/>
    <s v="CZK"/>
    <n v="1"/>
    <s v="EA"/>
    <s v="01.07.2015"/>
    <s v="31.12.9999"/>
  </r>
  <r>
    <x v="92"/>
    <x v="92"/>
    <s v="EOL SUPERVISION BOARD"/>
    <s v="Y1"/>
    <s v="EMEA"/>
    <x v="1"/>
    <m/>
    <s v="From"/>
    <x v="17"/>
    <s v="EA"/>
    <n v="898"/>
    <s v="DKK"/>
    <n v="1"/>
    <s v="EA"/>
    <s v="01.07.2015"/>
    <s v="31.12.9999"/>
  </r>
  <r>
    <x v="92"/>
    <x v="92"/>
    <s v="EOL SUPERVISION BOARD"/>
    <s v="Y1"/>
    <s v="EMEA"/>
    <x v="2"/>
    <m/>
    <s v="From"/>
    <x v="17"/>
    <s v="EA"/>
    <n v="123"/>
    <s v="EUR"/>
    <n v="1"/>
    <s v="EA"/>
    <s v="01.07.2015"/>
    <s v="31.12.9999"/>
  </r>
  <r>
    <x v="92"/>
    <x v="92"/>
    <s v="EOL SUPERVISION BOARD"/>
    <s v="Y1"/>
    <s v="EMEA"/>
    <x v="3"/>
    <m/>
    <s v="From"/>
    <x v="17"/>
    <s v="EA"/>
    <n v="80.400000000000006"/>
    <s v="GBP"/>
    <n v="1"/>
    <s v="EA"/>
    <s v="01.07.2015"/>
    <s v="31.12.9999"/>
  </r>
  <r>
    <x v="92"/>
    <x v="92"/>
    <s v="EOL SUPERVISION BOARD"/>
    <s v="Y1"/>
    <s v="EMEA"/>
    <x v="4"/>
    <m/>
    <s v="From"/>
    <x v="17"/>
    <s v="EA"/>
    <n v="31327"/>
    <s v="HUF"/>
    <n v="1"/>
    <s v="EA"/>
    <s v="01.07.2015"/>
    <s v="31.12.9999"/>
  </r>
  <r>
    <x v="92"/>
    <x v="92"/>
    <s v="EOL SUPERVISION BOARD"/>
    <s v="Y1"/>
    <s v="EMEA"/>
    <x v="5"/>
    <m/>
    <s v="From"/>
    <x v="17"/>
    <s v="EA"/>
    <n v="964"/>
    <s v="NOK"/>
    <n v="1"/>
    <s v="EA"/>
    <s v="01.07.2015"/>
    <s v="31.12.9999"/>
  </r>
  <r>
    <x v="92"/>
    <x v="92"/>
    <s v="EOL SUPERVISION BOARD"/>
    <s v="Y1"/>
    <s v="EMEA"/>
    <x v="6"/>
    <m/>
    <s v="From"/>
    <x v="17"/>
    <s v="EA"/>
    <n v="458"/>
    <s v="PLN"/>
    <n v="1"/>
    <s v="EA"/>
    <s v="01.07.2015"/>
    <s v="31.12.9999"/>
  </r>
  <r>
    <x v="92"/>
    <x v="92"/>
    <s v="EOL SUPERVISION BOARD"/>
    <s v="Y1"/>
    <s v="EMEA"/>
    <x v="7"/>
    <m/>
    <s v="From"/>
    <x v="17"/>
    <s v="EA"/>
    <n v="7254.4"/>
    <s v="RUB"/>
    <n v="1"/>
    <s v="EA"/>
    <s v="01.05.2015"/>
    <s v="31.12.9999"/>
  </r>
  <r>
    <x v="92"/>
    <x v="92"/>
    <s v="EOL SUPERVISION BOARD"/>
    <s v="Y1"/>
    <s v="EMEA"/>
    <x v="8"/>
    <m/>
    <s v="From"/>
    <x v="17"/>
    <s v="EA"/>
    <n v="1085"/>
    <s v="SEK"/>
    <n v="1"/>
    <s v="EA"/>
    <s v="01.07.2015"/>
    <s v="31.12.9999"/>
  </r>
  <r>
    <x v="92"/>
    <x v="92"/>
    <s v="EOL SUPERVISION BOARD"/>
    <s v="Y1"/>
    <s v="EMEA"/>
    <x v="9"/>
    <m/>
    <s v="From"/>
    <x v="17"/>
    <s v="EA"/>
    <n v="369"/>
    <s v="TRY"/>
    <n v="1"/>
    <s v="EA"/>
    <s v="01.07.2015"/>
    <s v="31.12.9999"/>
  </r>
  <r>
    <x v="92"/>
    <x v="92"/>
    <s v="EOL SUPERVISION BOARD"/>
    <s v="Y1"/>
    <s v="EMEA"/>
    <x v="10"/>
    <m/>
    <s v="From"/>
    <x v="17"/>
    <s v="EA"/>
    <n v="1124.5999999999999"/>
    <s v="ZAR"/>
    <n v="1"/>
    <s v="EA"/>
    <s v="01.07.2015"/>
    <s v="31.12.9999"/>
  </r>
  <r>
    <x v="93"/>
    <x v="93"/>
    <s v="SET SV BRACKETS 10 PCS"/>
    <s v="Y1"/>
    <s v="EMEA"/>
    <x v="0"/>
    <m/>
    <s v="From"/>
    <x v="0"/>
    <s v="EA"/>
    <n v="964"/>
    <s v="CZK"/>
    <n v="1"/>
    <s v="EA"/>
    <s v="01.07.2015"/>
    <s v="31.12.9999"/>
  </r>
  <r>
    <x v="93"/>
    <x v="93"/>
    <s v="SET SV BRACKETS 10 PCS"/>
    <s v="Y1"/>
    <s v="EMEA"/>
    <x v="1"/>
    <m/>
    <s v="From"/>
    <x v="0"/>
    <s v="EA"/>
    <n v="280"/>
    <s v="DKK"/>
    <n v="1"/>
    <s v="EA"/>
    <s v="01.07.2015"/>
    <s v="31.12.9999"/>
  </r>
  <r>
    <x v="93"/>
    <x v="93"/>
    <s v="SET SV BRACKETS 10 PCS"/>
    <s v="Y1"/>
    <s v="EMEA"/>
    <x v="2"/>
    <m/>
    <s v="From"/>
    <x v="0"/>
    <s v="EA"/>
    <n v="39"/>
    <s v="EUR"/>
    <n v="1"/>
    <s v="EA"/>
    <s v="01.07.2015"/>
    <s v="31.12.9999"/>
  </r>
  <r>
    <x v="93"/>
    <x v="93"/>
    <s v="SET SV BRACKETS 10 PCS"/>
    <s v="Y1"/>
    <s v="EMEA"/>
    <x v="3"/>
    <m/>
    <s v="From"/>
    <x v="0"/>
    <s v="EA"/>
    <n v="25"/>
    <s v="GBP"/>
    <n v="1"/>
    <s v="EA"/>
    <s v="01.07.2015"/>
    <s v="31.12.9999"/>
  </r>
  <r>
    <x v="93"/>
    <x v="93"/>
    <s v="SET SV BRACKETS 10 PCS"/>
    <s v="Y1"/>
    <s v="EMEA"/>
    <x v="4"/>
    <m/>
    <s v="From"/>
    <x v="0"/>
    <s v="EA"/>
    <n v="9747"/>
    <s v="HUF"/>
    <n v="1"/>
    <s v="EA"/>
    <s v="01.07.2015"/>
    <s v="31.12.9999"/>
  </r>
  <r>
    <x v="93"/>
    <x v="93"/>
    <s v="SET SV BRACKETS 10 PCS"/>
    <s v="Y1"/>
    <s v="EMEA"/>
    <x v="5"/>
    <m/>
    <s v="From"/>
    <x v="0"/>
    <s v="EA"/>
    <n v="300"/>
    <s v="NOK"/>
    <n v="1"/>
    <s v="EA"/>
    <s v="01.07.2015"/>
    <s v="31.12.9999"/>
  </r>
  <r>
    <x v="93"/>
    <x v="93"/>
    <s v="SET SV BRACKETS 10 PCS"/>
    <s v="Y1"/>
    <s v="EMEA"/>
    <x v="6"/>
    <m/>
    <s v="From"/>
    <x v="0"/>
    <s v="EA"/>
    <n v="143"/>
    <s v="PLN"/>
    <n v="1"/>
    <s v="EA"/>
    <s v="01.07.2015"/>
    <s v="31.12.9999"/>
  </r>
  <r>
    <x v="93"/>
    <x v="93"/>
    <s v="SET SV BRACKETS 10 PCS"/>
    <s v="Y1"/>
    <s v="EMEA"/>
    <x v="7"/>
    <m/>
    <s v="From"/>
    <x v="0"/>
    <s v="EA"/>
    <n v="2279.9"/>
    <s v="RUB"/>
    <n v="1"/>
    <s v="EA"/>
    <s v="01.05.2015"/>
    <s v="31.12.9999"/>
  </r>
  <r>
    <x v="93"/>
    <x v="93"/>
    <s v="SET SV BRACKETS 10 PCS"/>
    <s v="Y1"/>
    <s v="EMEA"/>
    <x v="8"/>
    <m/>
    <s v="From"/>
    <x v="0"/>
    <s v="EA"/>
    <n v="338"/>
    <s v="SEK"/>
    <n v="1"/>
    <s v="EA"/>
    <s v="01.07.2015"/>
    <s v="31.12.9999"/>
  </r>
  <r>
    <x v="93"/>
    <x v="93"/>
    <s v="SET SV BRACKETS 10 PCS"/>
    <s v="Y1"/>
    <s v="EMEA"/>
    <x v="9"/>
    <m/>
    <s v="From"/>
    <x v="0"/>
    <s v="EA"/>
    <n v="116"/>
    <s v="TRY"/>
    <n v="1"/>
    <s v="EA"/>
    <s v="01.07.2015"/>
    <s v="31.12.9999"/>
  </r>
  <r>
    <x v="93"/>
    <x v="93"/>
    <s v="SET SV BRACKETS 10 PCS"/>
    <s v="Y1"/>
    <s v="EMEA"/>
    <x v="10"/>
    <m/>
    <s v="From"/>
    <x v="0"/>
    <s v="EA"/>
    <n v="349.9"/>
    <s v="ZAR"/>
    <n v="1"/>
    <s v="EA"/>
    <s v="01.07.2015"/>
    <s v="31.12.9999"/>
  </r>
  <r>
    <x v="93"/>
    <x v="93"/>
    <s v="SET SV BRACKETS 10 PCS"/>
    <s v="Y1"/>
    <s v="EMEA"/>
    <x v="0"/>
    <m/>
    <s v="From"/>
    <x v="15"/>
    <s v="EA"/>
    <n v="916"/>
    <s v="CZK"/>
    <n v="1"/>
    <s v="EA"/>
    <s v="01.07.2015"/>
    <s v="31.12.9999"/>
  </r>
  <r>
    <x v="93"/>
    <x v="93"/>
    <s v="SET SV BRACKETS 10 PCS"/>
    <s v="Y1"/>
    <s v="EMEA"/>
    <x v="1"/>
    <m/>
    <s v="From"/>
    <x v="15"/>
    <s v="EA"/>
    <n v="266"/>
    <s v="DKK"/>
    <n v="1"/>
    <s v="EA"/>
    <s v="01.07.2015"/>
    <s v="31.12.9999"/>
  </r>
  <r>
    <x v="93"/>
    <x v="93"/>
    <s v="SET SV BRACKETS 10 PCS"/>
    <s v="Y1"/>
    <s v="EMEA"/>
    <x v="2"/>
    <m/>
    <s v="From"/>
    <x v="15"/>
    <s v="EA"/>
    <n v="37"/>
    <s v="EUR"/>
    <n v="1"/>
    <s v="EA"/>
    <s v="01.07.2015"/>
    <s v="31.12.9999"/>
  </r>
  <r>
    <x v="93"/>
    <x v="93"/>
    <s v="SET SV BRACKETS 10 PCS"/>
    <s v="Y1"/>
    <s v="EMEA"/>
    <x v="3"/>
    <m/>
    <s v="From"/>
    <x v="15"/>
    <s v="EA"/>
    <n v="23.8"/>
    <s v="GBP"/>
    <n v="1"/>
    <s v="EA"/>
    <s v="01.07.2015"/>
    <s v="31.12.9999"/>
  </r>
  <r>
    <x v="93"/>
    <x v="93"/>
    <s v="SET SV BRACKETS 10 PCS"/>
    <s v="Y1"/>
    <s v="EMEA"/>
    <x v="4"/>
    <m/>
    <s v="From"/>
    <x v="15"/>
    <s v="EA"/>
    <n v="9259"/>
    <s v="HUF"/>
    <n v="1"/>
    <s v="EA"/>
    <s v="01.07.2015"/>
    <s v="31.12.9999"/>
  </r>
  <r>
    <x v="93"/>
    <x v="93"/>
    <s v="SET SV BRACKETS 10 PCS"/>
    <s v="Y1"/>
    <s v="EMEA"/>
    <x v="5"/>
    <m/>
    <s v="From"/>
    <x v="15"/>
    <s v="EA"/>
    <n v="285"/>
    <s v="NOK"/>
    <n v="1"/>
    <s v="EA"/>
    <s v="01.07.2015"/>
    <s v="31.12.9999"/>
  </r>
  <r>
    <x v="93"/>
    <x v="93"/>
    <s v="SET SV BRACKETS 10 PCS"/>
    <s v="Y1"/>
    <s v="EMEA"/>
    <x v="6"/>
    <m/>
    <s v="From"/>
    <x v="15"/>
    <s v="EA"/>
    <n v="136"/>
    <s v="PLN"/>
    <n v="1"/>
    <s v="EA"/>
    <s v="01.07.2015"/>
    <s v="31.12.9999"/>
  </r>
  <r>
    <x v="93"/>
    <x v="93"/>
    <s v="SET SV BRACKETS 10 PCS"/>
    <s v="Y1"/>
    <s v="EMEA"/>
    <x v="7"/>
    <m/>
    <s v="From"/>
    <x v="15"/>
    <s v="EA"/>
    <n v="2162.1999999999998"/>
    <s v="RUB"/>
    <n v="1"/>
    <s v="EA"/>
    <s v="01.05.2015"/>
    <s v="31.12.9999"/>
  </r>
  <r>
    <x v="93"/>
    <x v="93"/>
    <s v="SET SV BRACKETS 10 PCS"/>
    <s v="Y1"/>
    <s v="EMEA"/>
    <x v="8"/>
    <m/>
    <s v="From"/>
    <x v="15"/>
    <s v="EA"/>
    <n v="321"/>
    <s v="SEK"/>
    <n v="1"/>
    <s v="EA"/>
    <s v="01.07.2015"/>
    <s v="31.12.9999"/>
  </r>
  <r>
    <x v="93"/>
    <x v="93"/>
    <s v="SET SV BRACKETS 10 PCS"/>
    <s v="Y1"/>
    <s v="EMEA"/>
    <x v="9"/>
    <m/>
    <s v="From"/>
    <x v="15"/>
    <s v="EA"/>
    <n v="110"/>
    <s v="TRY"/>
    <n v="1"/>
    <s v="EA"/>
    <s v="01.07.2015"/>
    <s v="31.12.9999"/>
  </r>
  <r>
    <x v="93"/>
    <x v="93"/>
    <s v="SET SV BRACKETS 10 PCS"/>
    <s v="Y1"/>
    <s v="EMEA"/>
    <x v="10"/>
    <m/>
    <s v="From"/>
    <x v="15"/>
    <s v="EA"/>
    <n v="332.4"/>
    <s v="ZAR"/>
    <n v="1"/>
    <s v="EA"/>
    <s v="01.07.2015"/>
    <s v="31.12.9999"/>
  </r>
  <r>
    <x v="93"/>
    <x v="93"/>
    <s v="SET SV BRACKETS 10 PCS"/>
    <s v="Y1"/>
    <s v="EMEA"/>
    <x v="0"/>
    <m/>
    <s v="From"/>
    <x v="16"/>
    <s v="EA"/>
    <n v="868"/>
    <s v="CZK"/>
    <n v="1"/>
    <s v="EA"/>
    <s v="01.07.2015"/>
    <s v="31.12.9999"/>
  </r>
  <r>
    <x v="93"/>
    <x v="93"/>
    <s v="SET SV BRACKETS 10 PCS"/>
    <s v="Y1"/>
    <s v="EMEA"/>
    <x v="1"/>
    <m/>
    <s v="From"/>
    <x v="16"/>
    <s v="EA"/>
    <n v="252"/>
    <s v="DKK"/>
    <n v="1"/>
    <s v="EA"/>
    <s v="01.07.2015"/>
    <s v="31.12.9999"/>
  </r>
  <r>
    <x v="93"/>
    <x v="93"/>
    <s v="SET SV BRACKETS 10 PCS"/>
    <s v="Y1"/>
    <s v="EMEA"/>
    <x v="2"/>
    <m/>
    <s v="From"/>
    <x v="16"/>
    <s v="EA"/>
    <n v="35"/>
    <s v="EUR"/>
    <n v="1"/>
    <s v="EA"/>
    <s v="01.07.2015"/>
    <s v="31.12.9999"/>
  </r>
  <r>
    <x v="93"/>
    <x v="93"/>
    <s v="SET SV BRACKETS 10 PCS"/>
    <s v="Y1"/>
    <s v="EMEA"/>
    <x v="3"/>
    <m/>
    <s v="From"/>
    <x v="16"/>
    <s v="EA"/>
    <n v="22.5"/>
    <s v="GBP"/>
    <n v="1"/>
    <s v="EA"/>
    <s v="01.07.2015"/>
    <s v="31.12.9999"/>
  </r>
  <r>
    <x v="93"/>
    <x v="93"/>
    <s v="SET SV BRACKETS 10 PCS"/>
    <s v="Y1"/>
    <s v="EMEA"/>
    <x v="4"/>
    <m/>
    <s v="From"/>
    <x v="16"/>
    <s v="EA"/>
    <n v="8772"/>
    <s v="HUF"/>
    <n v="1"/>
    <s v="EA"/>
    <s v="01.07.2015"/>
    <s v="31.12.9999"/>
  </r>
  <r>
    <x v="93"/>
    <x v="93"/>
    <s v="SET SV BRACKETS 10 PCS"/>
    <s v="Y1"/>
    <s v="EMEA"/>
    <x v="5"/>
    <m/>
    <s v="From"/>
    <x v="16"/>
    <s v="EA"/>
    <n v="270"/>
    <s v="NOK"/>
    <n v="1"/>
    <s v="EA"/>
    <s v="01.07.2015"/>
    <s v="31.12.9999"/>
  </r>
  <r>
    <x v="93"/>
    <x v="93"/>
    <s v="SET SV BRACKETS 10 PCS"/>
    <s v="Y1"/>
    <s v="EMEA"/>
    <x v="6"/>
    <m/>
    <s v="From"/>
    <x v="16"/>
    <s v="EA"/>
    <n v="129"/>
    <s v="PLN"/>
    <n v="1"/>
    <s v="EA"/>
    <s v="01.07.2015"/>
    <s v="31.12.9999"/>
  </r>
  <r>
    <x v="93"/>
    <x v="93"/>
    <s v="SET SV BRACKETS 10 PCS"/>
    <s v="Y1"/>
    <s v="EMEA"/>
    <x v="7"/>
    <m/>
    <s v="From"/>
    <x v="16"/>
    <s v="EA"/>
    <n v="2050.6"/>
    <s v="RUB"/>
    <n v="1"/>
    <s v="EA"/>
    <s v="01.05.2015"/>
    <s v="31.12.9999"/>
  </r>
  <r>
    <x v="93"/>
    <x v="93"/>
    <s v="SET SV BRACKETS 10 PCS"/>
    <s v="Y1"/>
    <s v="EMEA"/>
    <x v="8"/>
    <m/>
    <s v="From"/>
    <x v="16"/>
    <s v="EA"/>
    <n v="304"/>
    <s v="SEK"/>
    <n v="1"/>
    <s v="EA"/>
    <s v="01.07.2015"/>
    <s v="31.12.9999"/>
  </r>
  <r>
    <x v="93"/>
    <x v="93"/>
    <s v="SET SV BRACKETS 10 PCS"/>
    <s v="Y1"/>
    <s v="EMEA"/>
    <x v="9"/>
    <m/>
    <s v="From"/>
    <x v="16"/>
    <s v="EA"/>
    <n v="105"/>
    <s v="TRY"/>
    <n v="1"/>
    <s v="EA"/>
    <s v="01.07.2015"/>
    <s v="31.12.9999"/>
  </r>
  <r>
    <x v="93"/>
    <x v="93"/>
    <s v="SET SV BRACKETS 10 PCS"/>
    <s v="Y1"/>
    <s v="EMEA"/>
    <x v="10"/>
    <m/>
    <s v="From"/>
    <x v="16"/>
    <s v="EA"/>
    <n v="314.89999999999998"/>
    <s v="ZAR"/>
    <n v="1"/>
    <s v="EA"/>
    <s v="01.07.2015"/>
    <s v="31.12.9999"/>
  </r>
  <r>
    <x v="93"/>
    <x v="93"/>
    <s v="SET SV BRACKETS 10 PCS"/>
    <s v="Y1"/>
    <s v="EMEA"/>
    <x v="0"/>
    <m/>
    <s v="From"/>
    <x v="8"/>
    <s v="EA"/>
    <n v="820"/>
    <s v="CZK"/>
    <n v="1"/>
    <s v="EA"/>
    <s v="01.07.2015"/>
    <s v="31.12.9999"/>
  </r>
  <r>
    <x v="93"/>
    <x v="93"/>
    <s v="SET SV BRACKETS 10 PCS"/>
    <s v="Y1"/>
    <s v="EMEA"/>
    <x v="1"/>
    <m/>
    <s v="From"/>
    <x v="8"/>
    <s v="EA"/>
    <n v="238"/>
    <s v="DKK"/>
    <n v="1"/>
    <s v="EA"/>
    <s v="01.07.2015"/>
    <s v="31.12.9999"/>
  </r>
  <r>
    <x v="93"/>
    <x v="93"/>
    <s v="SET SV BRACKETS 10 PCS"/>
    <s v="Y1"/>
    <s v="EMEA"/>
    <x v="2"/>
    <m/>
    <s v="From"/>
    <x v="8"/>
    <s v="EA"/>
    <n v="33"/>
    <s v="EUR"/>
    <n v="1"/>
    <s v="EA"/>
    <s v="01.07.2015"/>
    <s v="31.12.9999"/>
  </r>
  <r>
    <x v="93"/>
    <x v="93"/>
    <s v="SET SV BRACKETS 10 PCS"/>
    <s v="Y1"/>
    <s v="EMEA"/>
    <x v="3"/>
    <m/>
    <s v="From"/>
    <x v="8"/>
    <s v="EA"/>
    <n v="21.3"/>
    <s v="GBP"/>
    <n v="1"/>
    <s v="EA"/>
    <s v="01.07.2015"/>
    <s v="31.12.9999"/>
  </r>
  <r>
    <x v="93"/>
    <x v="93"/>
    <s v="SET SV BRACKETS 10 PCS"/>
    <s v="Y1"/>
    <s v="EMEA"/>
    <x v="4"/>
    <m/>
    <s v="From"/>
    <x v="8"/>
    <s v="EA"/>
    <n v="8285"/>
    <s v="HUF"/>
    <n v="1"/>
    <s v="EA"/>
    <s v="01.07.2015"/>
    <s v="31.12.9999"/>
  </r>
  <r>
    <x v="93"/>
    <x v="93"/>
    <s v="SET SV BRACKETS 10 PCS"/>
    <s v="Y1"/>
    <s v="EMEA"/>
    <x v="5"/>
    <m/>
    <s v="From"/>
    <x v="8"/>
    <s v="EA"/>
    <n v="255"/>
    <s v="NOK"/>
    <n v="1"/>
    <s v="EA"/>
    <s v="01.07.2015"/>
    <s v="31.12.9999"/>
  </r>
  <r>
    <x v="93"/>
    <x v="93"/>
    <s v="SET SV BRACKETS 10 PCS"/>
    <s v="Y1"/>
    <s v="EMEA"/>
    <x v="6"/>
    <m/>
    <s v="From"/>
    <x v="8"/>
    <s v="EA"/>
    <n v="122"/>
    <s v="PLN"/>
    <n v="1"/>
    <s v="EA"/>
    <s v="01.07.2015"/>
    <s v="31.12.9999"/>
  </r>
  <r>
    <x v="93"/>
    <x v="93"/>
    <s v="SET SV BRACKETS 10 PCS"/>
    <s v="Y1"/>
    <s v="EMEA"/>
    <x v="7"/>
    <m/>
    <s v="From"/>
    <x v="8"/>
    <s v="EA"/>
    <n v="1939.1"/>
    <s v="RUB"/>
    <n v="1"/>
    <s v="EA"/>
    <s v="01.05.2015"/>
    <s v="31.12.9999"/>
  </r>
  <r>
    <x v="93"/>
    <x v="93"/>
    <s v="SET SV BRACKETS 10 PCS"/>
    <s v="Y1"/>
    <s v="EMEA"/>
    <x v="8"/>
    <m/>
    <s v="From"/>
    <x v="8"/>
    <s v="EA"/>
    <n v="287"/>
    <s v="SEK"/>
    <n v="1"/>
    <s v="EA"/>
    <s v="01.07.2015"/>
    <s v="31.12.9999"/>
  </r>
  <r>
    <x v="93"/>
    <x v="93"/>
    <s v="SET SV BRACKETS 10 PCS"/>
    <s v="Y1"/>
    <s v="EMEA"/>
    <x v="9"/>
    <m/>
    <s v="From"/>
    <x v="8"/>
    <s v="EA"/>
    <n v="99"/>
    <s v="TRY"/>
    <n v="1"/>
    <s v="EA"/>
    <s v="01.07.2015"/>
    <s v="31.12.9999"/>
  </r>
  <r>
    <x v="93"/>
    <x v="93"/>
    <s v="SET SV BRACKETS 10 PCS"/>
    <s v="Y1"/>
    <s v="EMEA"/>
    <x v="10"/>
    <m/>
    <s v="From"/>
    <x v="8"/>
    <s v="EA"/>
    <n v="297.39999999999998"/>
    <s v="ZAR"/>
    <n v="1"/>
    <s v="EA"/>
    <s v="01.07.2015"/>
    <s v="31.12.9999"/>
  </r>
  <r>
    <x v="94"/>
    <x v="94"/>
    <s v="HAND-HELD DYNAMIC MIC."/>
    <s v="Y1"/>
    <s v="EMEA"/>
    <x v="0"/>
    <m/>
    <m/>
    <x v="0"/>
    <m/>
    <n v="751.2"/>
    <s v="CZK"/>
    <n v="1"/>
    <s v="EA"/>
    <s v="01.07.2015"/>
    <s v="31.12.9999"/>
  </r>
  <r>
    <x v="94"/>
    <x v="94"/>
    <s v="HAND-HELD DYNAMIC MIC."/>
    <s v="Y1"/>
    <s v="EMEA"/>
    <x v="1"/>
    <m/>
    <m/>
    <x v="0"/>
    <m/>
    <n v="224"/>
    <s v="DKK"/>
    <n v="1"/>
    <s v="EA"/>
    <s v="01.07.2015"/>
    <s v="31.12.9999"/>
  </r>
  <r>
    <x v="94"/>
    <x v="94"/>
    <s v="HAND-HELD DYNAMIC MIC."/>
    <s v="Y1"/>
    <s v="EMEA"/>
    <x v="2"/>
    <m/>
    <m/>
    <x v="0"/>
    <m/>
    <n v="30.1"/>
    <s v="EUR"/>
    <n v="1"/>
    <s v="EA"/>
    <s v="01.07.2015"/>
    <s v="31.12.9999"/>
  </r>
  <r>
    <x v="94"/>
    <x v="94"/>
    <s v="HAND-HELD DYNAMIC MIC."/>
    <s v="Y1"/>
    <s v="EMEA"/>
    <x v="3"/>
    <m/>
    <m/>
    <x v="0"/>
    <m/>
    <n v="20.5"/>
    <s v="GBP"/>
    <n v="1"/>
    <s v="EA"/>
    <s v="01.07.2015"/>
    <s v="31.12.9999"/>
  </r>
  <r>
    <x v="94"/>
    <x v="94"/>
    <s v="HAND-HELD DYNAMIC MIC."/>
    <s v="Y1"/>
    <s v="EMEA"/>
    <x v="4"/>
    <m/>
    <m/>
    <x v="0"/>
    <m/>
    <n v="7813"/>
    <s v="HUF"/>
    <n v="1"/>
    <s v="EA"/>
    <s v="01.07.2015"/>
    <s v="31.12.9999"/>
  </r>
  <r>
    <x v="94"/>
    <x v="94"/>
    <s v="HAND-HELD DYNAMIC MIC."/>
    <s v="Y1"/>
    <s v="EMEA"/>
    <x v="5"/>
    <m/>
    <m/>
    <x v="0"/>
    <m/>
    <n v="240.5"/>
    <s v="NOK"/>
    <n v="1"/>
    <s v="EA"/>
    <s v="01.07.2015"/>
    <s v="31.12.9999"/>
  </r>
  <r>
    <x v="94"/>
    <x v="94"/>
    <s v="HAND-HELD DYNAMIC MIC."/>
    <s v="Y1"/>
    <s v="EMEA"/>
    <x v="6"/>
    <m/>
    <m/>
    <x v="0"/>
    <m/>
    <n v="114.3"/>
    <s v="PLN"/>
    <n v="1"/>
    <s v="EA"/>
    <s v="01.07.2015"/>
    <s v="31.12.9999"/>
  </r>
  <r>
    <x v="94"/>
    <x v="94"/>
    <s v="HAND-HELD DYNAMIC MIC."/>
    <s v="Y1"/>
    <s v="EMEA"/>
    <x v="7"/>
    <m/>
    <m/>
    <x v="0"/>
    <m/>
    <n v="1774.5"/>
    <s v="RUB"/>
    <n v="1"/>
    <s v="EA"/>
    <s v="01.05.2015"/>
    <s v="31.12.9999"/>
  </r>
  <r>
    <x v="94"/>
    <x v="94"/>
    <s v="HAND-HELD DYNAMIC MIC."/>
    <s v="Y1"/>
    <s v="EMEA"/>
    <x v="8"/>
    <m/>
    <m/>
    <x v="0"/>
    <m/>
    <n v="270.5"/>
    <s v="SEK"/>
    <n v="1"/>
    <s v="EA"/>
    <s v="01.07.2015"/>
    <s v="31.12.9999"/>
  </r>
  <r>
    <x v="94"/>
    <x v="94"/>
    <s v="HAND-HELD DYNAMIC MIC."/>
    <s v="Y1"/>
    <s v="EMEA"/>
    <x v="9"/>
    <m/>
    <m/>
    <x v="0"/>
    <m/>
    <n v="90.3"/>
    <s v="TRY"/>
    <n v="1"/>
    <s v="EA"/>
    <s v="01.07.2015"/>
    <s v="31.12.9999"/>
  </r>
  <r>
    <x v="94"/>
    <x v="94"/>
    <s v="HAND-HELD DYNAMIC MIC."/>
    <s v="Y1"/>
    <s v="EMEA"/>
    <x v="10"/>
    <m/>
    <m/>
    <x v="0"/>
    <m/>
    <n v="285.60000000000002"/>
    <s v="ZAR"/>
    <n v="1"/>
    <s v="EA"/>
    <s v="01.07.2015"/>
    <s v="31.12.9999"/>
  </r>
  <r>
    <x v="95"/>
    <x v="95"/>
    <s v="EMERGENCY HAND-HELD MIC."/>
    <s v="Y1"/>
    <s v="EMEA"/>
    <x v="0"/>
    <m/>
    <m/>
    <x v="0"/>
    <m/>
    <n v="777"/>
    <s v="CZK"/>
    <n v="1"/>
    <s v="EA"/>
    <s v="01.07.2015"/>
    <s v="31.12.9999"/>
  </r>
  <r>
    <x v="95"/>
    <x v="95"/>
    <s v="EMERGENCY HAND-HELD MIC."/>
    <s v="Y1"/>
    <s v="EMEA"/>
    <x v="1"/>
    <m/>
    <m/>
    <x v="0"/>
    <m/>
    <n v="224"/>
    <s v="DKK"/>
    <n v="1"/>
    <s v="EA"/>
    <s v="01.07.2015"/>
    <s v="31.12.9999"/>
  </r>
  <r>
    <x v="95"/>
    <x v="95"/>
    <s v="EMERGENCY HAND-HELD MIC."/>
    <s v="Y1"/>
    <s v="EMEA"/>
    <x v="2"/>
    <m/>
    <m/>
    <x v="0"/>
    <m/>
    <n v="32"/>
    <s v="EUR"/>
    <n v="1"/>
    <s v="EA"/>
    <s v="01.07.2015"/>
    <s v="31.12.9999"/>
  </r>
  <r>
    <x v="95"/>
    <x v="95"/>
    <s v="EMERGENCY HAND-HELD MIC."/>
    <s v="Y1"/>
    <s v="EMEA"/>
    <x v="3"/>
    <m/>
    <m/>
    <x v="0"/>
    <m/>
    <n v="20"/>
    <s v="GBP"/>
    <n v="1"/>
    <s v="EA"/>
    <s v="01.07.2015"/>
    <s v="31.12.9999"/>
  </r>
  <r>
    <x v="95"/>
    <x v="95"/>
    <s v="EMERGENCY HAND-HELD MIC."/>
    <s v="Y1"/>
    <s v="EMEA"/>
    <x v="4"/>
    <m/>
    <m/>
    <x v="0"/>
    <m/>
    <n v="7798"/>
    <s v="HUF"/>
    <n v="1"/>
    <s v="EA"/>
    <s v="01.07.2015"/>
    <s v="31.12.9999"/>
  </r>
  <r>
    <x v="95"/>
    <x v="95"/>
    <s v="EMERGENCY HAND-HELD MIC."/>
    <s v="Y1"/>
    <s v="EMEA"/>
    <x v="5"/>
    <m/>
    <m/>
    <x v="0"/>
    <m/>
    <n v="240"/>
    <s v="NOK"/>
    <n v="1"/>
    <s v="EA"/>
    <s v="01.07.2015"/>
    <s v="31.12.9999"/>
  </r>
  <r>
    <x v="95"/>
    <x v="95"/>
    <s v="EMERGENCY HAND-HELD MIC."/>
    <s v="Y1"/>
    <s v="EMEA"/>
    <x v="6"/>
    <m/>
    <m/>
    <x v="0"/>
    <m/>
    <n v="115"/>
    <s v="PLN"/>
    <n v="1"/>
    <s v="EA"/>
    <s v="01.07.2015"/>
    <s v="31.12.9999"/>
  </r>
  <r>
    <x v="95"/>
    <x v="95"/>
    <s v="EMERGENCY HAND-HELD MIC."/>
    <s v="Y1"/>
    <s v="EMEA"/>
    <x v="7"/>
    <m/>
    <m/>
    <x v="0"/>
    <m/>
    <n v="1886.3"/>
    <s v="RUB"/>
    <n v="1"/>
    <s v="EA"/>
    <s v="01.05.2015"/>
    <s v="31.12.9999"/>
  </r>
  <r>
    <x v="95"/>
    <x v="95"/>
    <s v="EMERGENCY HAND-HELD MIC."/>
    <s v="Y1"/>
    <s v="EMEA"/>
    <x v="8"/>
    <m/>
    <m/>
    <x v="0"/>
    <m/>
    <n v="270"/>
    <s v="SEK"/>
    <n v="1"/>
    <s v="EA"/>
    <s v="01.07.2015"/>
    <s v="31.12.9999"/>
  </r>
  <r>
    <x v="95"/>
    <x v="95"/>
    <s v="EMERGENCY HAND-HELD MIC."/>
    <s v="Y1"/>
    <s v="EMEA"/>
    <x v="9"/>
    <m/>
    <m/>
    <x v="0"/>
    <m/>
    <n v="94"/>
    <s v="TRY"/>
    <n v="1"/>
    <s v="EA"/>
    <s v="01.07.2015"/>
    <s v="31.12.9999"/>
  </r>
  <r>
    <x v="95"/>
    <x v="95"/>
    <s v="EMERGENCY HAND-HELD MIC."/>
    <s v="Y1"/>
    <s v="EMEA"/>
    <x v="10"/>
    <m/>
    <m/>
    <x v="0"/>
    <m/>
    <n v="289.7"/>
    <s v="ZAR"/>
    <n v="1"/>
    <s v="EA"/>
    <s v="01.07.2015"/>
    <s v="31.12.9999"/>
  </r>
  <r>
    <x v="96"/>
    <x v="96"/>
    <s v="EMERGENCY GOOSENECK MIC."/>
    <s v="Y1"/>
    <s v="EMEA"/>
    <x v="0"/>
    <m/>
    <m/>
    <x v="0"/>
    <m/>
    <n v="1634"/>
    <s v="CZK"/>
    <n v="1"/>
    <s v="EA"/>
    <s v="01.07.2015"/>
    <s v="31.12.9999"/>
  </r>
  <r>
    <x v="96"/>
    <x v="96"/>
    <s v="EMERGENCY GOOSENECK MIC."/>
    <s v="Y1"/>
    <s v="EMEA"/>
    <x v="1"/>
    <m/>
    <m/>
    <x v="0"/>
    <m/>
    <n v="479"/>
    <s v="DKK"/>
    <n v="1"/>
    <s v="EA"/>
    <s v="01.07.2015"/>
    <s v="31.12.9999"/>
  </r>
  <r>
    <x v="96"/>
    <x v="96"/>
    <s v="EMERGENCY GOOSENECK MIC."/>
    <s v="Y1"/>
    <s v="EMEA"/>
    <x v="2"/>
    <m/>
    <m/>
    <x v="0"/>
    <m/>
    <n v="66"/>
    <s v="EUR"/>
    <n v="1"/>
    <s v="EA"/>
    <s v="01.07.2015"/>
    <s v="31.12.9999"/>
  </r>
  <r>
    <x v="96"/>
    <x v="96"/>
    <s v="EMERGENCY GOOSENECK MIC."/>
    <s v="Y1"/>
    <s v="EMEA"/>
    <x v="3"/>
    <m/>
    <m/>
    <x v="0"/>
    <m/>
    <n v="42.9"/>
    <s v="GBP"/>
    <n v="1"/>
    <s v="EA"/>
    <s v="01.07.2015"/>
    <s v="31.12.9999"/>
  </r>
  <r>
    <x v="96"/>
    <x v="96"/>
    <s v="EMERGENCY GOOSENECK MIC."/>
    <s v="Y1"/>
    <s v="EMEA"/>
    <x v="4"/>
    <m/>
    <m/>
    <x v="0"/>
    <m/>
    <n v="16708"/>
    <s v="HUF"/>
    <n v="1"/>
    <s v="EA"/>
    <s v="01.07.2015"/>
    <s v="31.12.9999"/>
  </r>
  <r>
    <x v="96"/>
    <x v="96"/>
    <s v="EMERGENCY GOOSENECK MIC."/>
    <s v="Y1"/>
    <s v="EMEA"/>
    <x v="5"/>
    <m/>
    <m/>
    <x v="0"/>
    <m/>
    <n v="515"/>
    <s v="NOK"/>
    <n v="1"/>
    <s v="EA"/>
    <s v="01.07.2015"/>
    <s v="31.12.9999"/>
  </r>
  <r>
    <x v="96"/>
    <x v="96"/>
    <s v="EMERGENCY GOOSENECK MIC."/>
    <s v="Y1"/>
    <s v="EMEA"/>
    <x v="6"/>
    <m/>
    <m/>
    <x v="0"/>
    <m/>
    <n v="245"/>
    <s v="PLN"/>
    <n v="1"/>
    <s v="EA"/>
    <s v="01.07.2015"/>
    <s v="31.12.9999"/>
  </r>
  <r>
    <x v="96"/>
    <x v="96"/>
    <s v="EMERGENCY GOOSENECK MIC."/>
    <s v="Y1"/>
    <s v="EMEA"/>
    <x v="7"/>
    <m/>
    <m/>
    <x v="0"/>
    <m/>
    <n v="3859.6"/>
    <s v="RUB"/>
    <n v="1"/>
    <s v="EA"/>
    <s v="01.05.2015"/>
    <s v="31.12.9999"/>
  </r>
  <r>
    <x v="96"/>
    <x v="96"/>
    <s v="EMERGENCY GOOSENECK MIC."/>
    <s v="Y1"/>
    <s v="EMEA"/>
    <x v="8"/>
    <m/>
    <m/>
    <x v="0"/>
    <m/>
    <n v="579"/>
    <s v="SEK"/>
    <n v="1"/>
    <s v="EA"/>
    <s v="01.07.2015"/>
    <s v="31.12.9999"/>
  </r>
  <r>
    <x v="96"/>
    <x v="96"/>
    <s v="EMERGENCY GOOSENECK MIC."/>
    <s v="Y1"/>
    <s v="EMEA"/>
    <x v="9"/>
    <m/>
    <m/>
    <x v="0"/>
    <m/>
    <n v="197"/>
    <s v="TRY"/>
    <n v="1"/>
    <s v="EA"/>
    <s v="01.07.2015"/>
    <s v="31.12.9999"/>
  </r>
  <r>
    <x v="96"/>
    <x v="96"/>
    <s v="EMERGENCY GOOSENECK MIC."/>
    <s v="Y1"/>
    <s v="EMEA"/>
    <x v="10"/>
    <m/>
    <m/>
    <x v="0"/>
    <m/>
    <n v="610"/>
    <s v="ZAR"/>
    <n v="1"/>
    <s v="EA"/>
    <s v="01.07.2015"/>
    <s v="31.12.9999"/>
  </r>
  <r>
    <x v="97"/>
    <x v="97"/>
    <s v="HANDHELD DYNAMIC MICRO"/>
    <s v="Y1"/>
    <s v="EMEA"/>
    <x v="0"/>
    <m/>
    <m/>
    <x v="0"/>
    <m/>
    <n v="2111.8000000000002"/>
    <s v="CZK"/>
    <n v="1"/>
    <s v="EA"/>
    <s v="01.07.2015"/>
    <s v="31.12.9999"/>
  </r>
  <r>
    <x v="97"/>
    <x v="97"/>
    <s v="HANDHELD DYNAMIC MICRO"/>
    <s v="Y1"/>
    <s v="EMEA"/>
    <x v="1"/>
    <m/>
    <m/>
    <x v="0"/>
    <m/>
    <n v="629.4"/>
    <s v="DKK"/>
    <n v="1"/>
    <s v="EA"/>
    <s v="01.07.2015"/>
    <s v="31.12.9999"/>
  </r>
  <r>
    <x v="97"/>
    <x v="97"/>
    <s v="HANDHELD DYNAMIC MICRO"/>
    <s v="Y1"/>
    <s v="EMEA"/>
    <x v="2"/>
    <m/>
    <m/>
    <x v="0"/>
    <m/>
    <n v="84.6"/>
    <s v="EUR"/>
    <n v="1"/>
    <s v="EA"/>
    <s v="01.07.2015"/>
    <s v="31.12.9999"/>
  </r>
  <r>
    <x v="97"/>
    <x v="97"/>
    <s v="HANDHELD DYNAMIC MICRO"/>
    <s v="Y1"/>
    <s v="EMEA"/>
    <x v="3"/>
    <m/>
    <m/>
    <x v="0"/>
    <m/>
    <n v="57.5"/>
    <s v="GBP"/>
    <n v="1"/>
    <s v="EA"/>
    <s v="01.07.2015"/>
    <s v="31.12.9999"/>
  </r>
  <r>
    <x v="97"/>
    <x v="97"/>
    <s v="HANDHELD DYNAMIC MICRO"/>
    <s v="Y1"/>
    <s v="EMEA"/>
    <x v="4"/>
    <m/>
    <m/>
    <x v="0"/>
    <m/>
    <n v="21962"/>
    <s v="HUF"/>
    <n v="1"/>
    <s v="EA"/>
    <s v="01.07.2015"/>
    <s v="31.12.9999"/>
  </r>
  <r>
    <x v="97"/>
    <x v="97"/>
    <s v="HANDHELD DYNAMIC MICRO"/>
    <s v="Y1"/>
    <s v="EMEA"/>
    <x v="5"/>
    <m/>
    <m/>
    <x v="0"/>
    <m/>
    <n v="675.8"/>
    <s v="NOK"/>
    <n v="1"/>
    <s v="EA"/>
    <s v="01.07.2015"/>
    <s v="31.12.9999"/>
  </r>
  <r>
    <x v="97"/>
    <x v="97"/>
    <s v="HANDHELD DYNAMIC MICRO"/>
    <s v="Y1"/>
    <s v="EMEA"/>
    <x v="6"/>
    <m/>
    <m/>
    <x v="0"/>
    <m/>
    <n v="321.10000000000002"/>
    <s v="PLN"/>
    <n v="1"/>
    <s v="EA"/>
    <s v="01.07.2015"/>
    <s v="31.12.9999"/>
  </r>
  <r>
    <x v="97"/>
    <x v="97"/>
    <s v="HANDHELD DYNAMIC MICRO"/>
    <s v="Y1"/>
    <s v="EMEA"/>
    <x v="7"/>
    <m/>
    <m/>
    <x v="0"/>
    <m/>
    <n v="4989.3"/>
    <s v="RUB"/>
    <n v="1"/>
    <s v="EA"/>
    <s v="01.05.2015"/>
    <s v="31.12.9999"/>
  </r>
  <r>
    <x v="97"/>
    <x v="97"/>
    <s v="HANDHELD DYNAMIC MICRO"/>
    <s v="Y1"/>
    <s v="EMEA"/>
    <x v="8"/>
    <m/>
    <m/>
    <x v="0"/>
    <m/>
    <n v="760.3"/>
    <s v="SEK"/>
    <n v="1"/>
    <s v="EA"/>
    <s v="01.07.2015"/>
    <s v="31.12.9999"/>
  </r>
  <r>
    <x v="97"/>
    <x v="97"/>
    <s v="HANDHELD DYNAMIC MICRO"/>
    <s v="Y1"/>
    <s v="EMEA"/>
    <x v="9"/>
    <m/>
    <m/>
    <x v="0"/>
    <m/>
    <n v="253.5"/>
    <s v="TRY"/>
    <n v="1"/>
    <s v="EA"/>
    <s v="01.07.2015"/>
    <s v="31.12.9999"/>
  </r>
  <r>
    <x v="97"/>
    <x v="97"/>
    <s v="HANDHELD DYNAMIC MICRO"/>
    <s v="Y1"/>
    <s v="EMEA"/>
    <x v="10"/>
    <m/>
    <m/>
    <x v="0"/>
    <m/>
    <n v="803.8"/>
    <s v="ZAR"/>
    <n v="1"/>
    <s v="EA"/>
    <s v="01.07.2015"/>
    <s v="31.12.9999"/>
  </r>
  <r>
    <x v="98"/>
    <x v="98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98"/>
    <x v="98"/>
    <s v="HAND-HELD CONDENSER MIC."/>
    <s v="Y1"/>
    <s v="EMEA"/>
    <x v="1"/>
    <m/>
    <m/>
    <x v="0"/>
    <m/>
    <n v="718.6"/>
    <s v="DKK"/>
    <n v="1"/>
    <s v="EA"/>
    <s v="01.07.2015"/>
    <s v="31.12.9999"/>
  </r>
  <r>
    <x v="98"/>
    <x v="98"/>
    <s v="HAND-HELD CONDENSER MIC."/>
    <s v="Y1"/>
    <s v="EMEA"/>
    <x v="2"/>
    <m/>
    <m/>
    <x v="0"/>
    <m/>
    <n v="96.6"/>
    <s v="EUR"/>
    <n v="1"/>
    <s v="EA"/>
    <s v="01.07.2015"/>
    <s v="31.12.9999"/>
  </r>
  <r>
    <x v="98"/>
    <x v="98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98"/>
    <x v="98"/>
    <s v="HAND-HELD CONDENSER MIC."/>
    <s v="Y1"/>
    <s v="EMEA"/>
    <x v="4"/>
    <m/>
    <m/>
    <x v="0"/>
    <m/>
    <n v="25075"/>
    <s v="HUF"/>
    <n v="1"/>
    <s v="EA"/>
    <s v="01.07.2015"/>
    <s v="31.12.9999"/>
  </r>
  <r>
    <x v="98"/>
    <x v="98"/>
    <s v="HAND-HELD CONDENSER MIC."/>
    <s v="Y1"/>
    <s v="EMEA"/>
    <x v="5"/>
    <m/>
    <m/>
    <x v="0"/>
    <m/>
    <n v="771.6"/>
    <s v="NOK"/>
    <n v="1"/>
    <s v="EA"/>
    <s v="01.07.2015"/>
    <s v="31.12.9999"/>
  </r>
  <r>
    <x v="98"/>
    <x v="98"/>
    <s v="HAND-HELD CONDENSER MIC."/>
    <s v="Y1"/>
    <s v="EMEA"/>
    <x v="6"/>
    <m/>
    <m/>
    <x v="0"/>
    <m/>
    <n v="366.6"/>
    <s v="PLN"/>
    <n v="1"/>
    <s v="EA"/>
    <s v="01.07.2015"/>
    <s v="31.12.9999"/>
  </r>
  <r>
    <x v="98"/>
    <x v="98"/>
    <s v="HAND-HELD CONDENSER MIC."/>
    <s v="Y1"/>
    <s v="EMEA"/>
    <x v="7"/>
    <m/>
    <m/>
    <x v="0"/>
    <m/>
    <n v="5694.2"/>
    <s v="RUB"/>
    <n v="1"/>
    <s v="EA"/>
    <s v="01.05.2015"/>
    <s v="31.12.9999"/>
  </r>
  <r>
    <x v="98"/>
    <x v="98"/>
    <s v="HAND-HELD CONDENSER MIC."/>
    <s v="Y1"/>
    <s v="EMEA"/>
    <x v="8"/>
    <m/>
    <m/>
    <x v="0"/>
    <m/>
    <n v="868.1"/>
    <s v="SEK"/>
    <n v="1"/>
    <s v="EA"/>
    <s v="01.07.2015"/>
    <s v="31.12.9999"/>
  </r>
  <r>
    <x v="98"/>
    <x v="98"/>
    <s v="HAND-HELD CONDENSER MIC."/>
    <s v="Y1"/>
    <s v="EMEA"/>
    <x v="9"/>
    <m/>
    <m/>
    <x v="0"/>
    <m/>
    <n v="289.5"/>
    <s v="TRY"/>
    <n v="1"/>
    <s v="EA"/>
    <s v="01.07.2015"/>
    <s v="31.12.9999"/>
  </r>
  <r>
    <x v="98"/>
    <x v="98"/>
    <s v="HAND-HELD CONDENSER MIC."/>
    <s v="Y1"/>
    <s v="EMEA"/>
    <x v="10"/>
    <m/>
    <m/>
    <x v="0"/>
    <m/>
    <n v="918"/>
    <s v="ZAR"/>
    <n v="1"/>
    <s v="EA"/>
    <s v="01.07.2015"/>
    <s v="31.12.9999"/>
  </r>
  <r>
    <x v="99"/>
    <x v="99"/>
    <s v="100M Micro Cable 4-core"/>
    <s v="Y1"/>
    <s v="EMEA"/>
    <x v="0"/>
    <m/>
    <m/>
    <x v="0"/>
    <m/>
    <n v="2813.1"/>
    <s v="CZK"/>
    <n v="1"/>
    <s v="EA"/>
    <s v="01.07.2015"/>
    <s v="31.12.9999"/>
  </r>
  <r>
    <x v="99"/>
    <x v="99"/>
    <s v="100M Micro Cable 4-core"/>
    <s v="Y1"/>
    <s v="EMEA"/>
    <x v="1"/>
    <m/>
    <m/>
    <x v="0"/>
    <m/>
    <n v="838.4"/>
    <s v="DKK"/>
    <n v="1"/>
    <s v="EA"/>
    <s v="01.07.2015"/>
    <s v="31.12.9999"/>
  </r>
  <r>
    <x v="99"/>
    <x v="99"/>
    <s v="100M Micro Cable 4-core"/>
    <s v="Y1"/>
    <s v="EMEA"/>
    <x v="2"/>
    <m/>
    <m/>
    <x v="0"/>
    <m/>
    <n v="112.6"/>
    <s v="EUR"/>
    <n v="1"/>
    <s v="EA"/>
    <s v="01.07.2015"/>
    <s v="31.12.9999"/>
  </r>
  <r>
    <x v="99"/>
    <x v="99"/>
    <s v="100M Micro Cable 4-core"/>
    <s v="Y1"/>
    <s v="EMEA"/>
    <x v="3"/>
    <m/>
    <m/>
    <x v="0"/>
    <m/>
    <n v="76.5"/>
    <s v="GBP"/>
    <n v="1"/>
    <s v="EA"/>
    <s v="01.07.2015"/>
    <s v="31.12.9999"/>
  </r>
  <r>
    <x v="99"/>
    <x v="99"/>
    <s v="100M Micro Cable 4-core"/>
    <s v="Y1"/>
    <s v="EMEA"/>
    <x v="4"/>
    <m/>
    <m/>
    <x v="0"/>
    <m/>
    <n v="29255"/>
    <s v="HUF"/>
    <n v="1"/>
    <s v="EA"/>
    <s v="01.07.2015"/>
    <s v="31.12.9999"/>
  </r>
  <r>
    <x v="99"/>
    <x v="99"/>
    <s v="100M Micro Cable 4-core"/>
    <s v="Y1"/>
    <s v="EMEA"/>
    <x v="5"/>
    <m/>
    <m/>
    <x v="0"/>
    <m/>
    <n v="900.3"/>
    <s v="NOK"/>
    <n v="1"/>
    <s v="EA"/>
    <s v="01.07.2015"/>
    <s v="31.12.9999"/>
  </r>
  <r>
    <x v="99"/>
    <x v="99"/>
    <s v="100M Micro Cable 4-core"/>
    <s v="Y1"/>
    <s v="EMEA"/>
    <x v="6"/>
    <m/>
    <m/>
    <x v="0"/>
    <m/>
    <n v="427.7"/>
    <s v="PLN"/>
    <n v="1"/>
    <s v="EA"/>
    <s v="01.07.2015"/>
    <s v="31.12.9999"/>
  </r>
  <r>
    <x v="99"/>
    <x v="99"/>
    <s v="100M Micro Cable 4-core"/>
    <s v="Y1"/>
    <s v="EMEA"/>
    <x v="7"/>
    <m/>
    <m/>
    <x v="0"/>
    <m/>
    <n v="6642.3"/>
    <s v="RUB"/>
    <n v="1"/>
    <s v="EA"/>
    <s v="01.05.2015"/>
    <s v="31.12.9999"/>
  </r>
  <r>
    <x v="99"/>
    <x v="99"/>
    <s v="100M Micro Cable 4-core"/>
    <s v="Y1"/>
    <s v="EMEA"/>
    <x v="8"/>
    <m/>
    <m/>
    <x v="0"/>
    <m/>
    <n v="1012.7"/>
    <s v="SEK"/>
    <n v="1"/>
    <s v="EA"/>
    <s v="01.07.2015"/>
    <s v="31.12.9999"/>
  </r>
  <r>
    <x v="99"/>
    <x v="99"/>
    <s v="100M Micro Cable 4-core"/>
    <s v="Y1"/>
    <s v="EMEA"/>
    <x v="9"/>
    <m/>
    <m/>
    <x v="0"/>
    <m/>
    <n v="337.7"/>
    <s v="TRY"/>
    <n v="1"/>
    <s v="EA"/>
    <s v="01.07.2015"/>
    <s v="31.12.9999"/>
  </r>
  <r>
    <x v="99"/>
    <x v="99"/>
    <s v="100M Micro Cable 4-core"/>
    <s v="Y1"/>
    <s v="EMEA"/>
    <x v="10"/>
    <m/>
    <m/>
    <x v="0"/>
    <m/>
    <n v="1071"/>
    <s v="ZAR"/>
    <n v="1"/>
    <s v="EA"/>
    <s v="01.07.2015"/>
    <s v="31.12.9999"/>
  </r>
  <r>
    <x v="100"/>
    <x v="100"/>
    <s v="10M.2-C MIC CABL XLR/XLR"/>
    <s v="Y1"/>
    <s v="EMEA"/>
    <x v="0"/>
    <m/>
    <m/>
    <x v="0"/>
    <m/>
    <n v="1045.4000000000001"/>
    <s v="CZK"/>
    <n v="1"/>
    <s v="EA"/>
    <s v="01.07.2015"/>
    <s v="31.12.9999"/>
  </r>
  <r>
    <x v="100"/>
    <x v="100"/>
    <s v="10M.2-C MIC CABL XLR/XLR"/>
    <s v="Y1"/>
    <s v="EMEA"/>
    <x v="1"/>
    <m/>
    <m/>
    <x v="0"/>
    <m/>
    <n v="311.60000000000002"/>
    <s v="DKK"/>
    <n v="1"/>
    <s v="EA"/>
    <s v="01.07.2015"/>
    <s v="31.12.9999"/>
  </r>
  <r>
    <x v="100"/>
    <x v="100"/>
    <s v="10M.2-C MIC CABL XLR/XLR"/>
    <s v="Y1"/>
    <s v="EMEA"/>
    <x v="2"/>
    <m/>
    <m/>
    <x v="0"/>
    <m/>
    <n v="41.9"/>
    <s v="EUR"/>
    <n v="1"/>
    <s v="EA"/>
    <s v="01.07.2015"/>
    <s v="31.12.9999"/>
  </r>
  <r>
    <x v="100"/>
    <x v="100"/>
    <s v="10M.2-C MIC CABL XLR/XLR"/>
    <s v="Y1"/>
    <s v="EMEA"/>
    <x v="3"/>
    <m/>
    <m/>
    <x v="0"/>
    <m/>
    <n v="28.5"/>
    <s v="GBP"/>
    <n v="1"/>
    <s v="EA"/>
    <s v="01.07.2015"/>
    <s v="31.12.9999"/>
  </r>
  <r>
    <x v="100"/>
    <x v="100"/>
    <s v="10M.2-C MIC CABL XLR/XLR"/>
    <s v="Y1"/>
    <s v="EMEA"/>
    <x v="4"/>
    <m/>
    <m/>
    <x v="0"/>
    <m/>
    <n v="10872"/>
    <s v="HUF"/>
    <n v="1"/>
    <s v="EA"/>
    <s v="01.07.2015"/>
    <s v="31.12.9999"/>
  </r>
  <r>
    <x v="100"/>
    <x v="100"/>
    <s v="10M.2-C MIC CABL XLR/XLR"/>
    <s v="Y1"/>
    <s v="EMEA"/>
    <x v="5"/>
    <m/>
    <m/>
    <x v="0"/>
    <m/>
    <n v="334.6"/>
    <s v="NOK"/>
    <n v="1"/>
    <s v="EA"/>
    <s v="01.07.2015"/>
    <s v="31.12.9999"/>
  </r>
  <r>
    <x v="100"/>
    <x v="100"/>
    <s v="10M.2-C MIC CABL XLR/XLR"/>
    <s v="Y1"/>
    <s v="EMEA"/>
    <x v="6"/>
    <m/>
    <m/>
    <x v="0"/>
    <m/>
    <n v="159"/>
    <s v="PLN"/>
    <n v="1"/>
    <s v="EA"/>
    <s v="01.07.2015"/>
    <s v="31.12.9999"/>
  </r>
  <r>
    <x v="100"/>
    <x v="100"/>
    <s v="10M.2-C MIC CABL XLR/XLR"/>
    <s v="Y1"/>
    <s v="EMEA"/>
    <x v="7"/>
    <m/>
    <m/>
    <x v="0"/>
    <m/>
    <n v="2467.3000000000002"/>
    <s v="RUB"/>
    <n v="1"/>
    <s v="EA"/>
    <s v="01.05.2015"/>
    <s v="31.12.9999"/>
  </r>
  <r>
    <x v="100"/>
    <x v="100"/>
    <s v="10M.2-C MIC CABL XLR/XLR"/>
    <s v="Y1"/>
    <s v="EMEA"/>
    <x v="8"/>
    <m/>
    <m/>
    <x v="0"/>
    <m/>
    <n v="376.4"/>
    <s v="SEK"/>
    <n v="1"/>
    <s v="EA"/>
    <s v="01.07.2015"/>
    <s v="31.12.9999"/>
  </r>
  <r>
    <x v="100"/>
    <x v="100"/>
    <s v="10M.2-C MIC CABL XLR/XLR"/>
    <s v="Y1"/>
    <s v="EMEA"/>
    <x v="9"/>
    <m/>
    <m/>
    <x v="0"/>
    <m/>
    <n v="125.5"/>
    <s v="TRY"/>
    <n v="1"/>
    <s v="EA"/>
    <s v="01.07.2015"/>
    <s v="31.12.9999"/>
  </r>
  <r>
    <x v="100"/>
    <x v="100"/>
    <s v="10M.2-C MIC CABL XLR/XLR"/>
    <s v="Y1"/>
    <s v="EMEA"/>
    <x v="10"/>
    <m/>
    <m/>
    <x v="0"/>
    <m/>
    <n v="397.8"/>
    <s v="ZAR"/>
    <n v="1"/>
    <s v="EA"/>
    <s v="01.07.2015"/>
    <s v="31.12.9999"/>
  </r>
  <r>
    <x v="101"/>
    <x v="101"/>
    <s v="QUICK RELEASE MICR.CLAMP"/>
    <s v="Y1"/>
    <s v="EMEA"/>
    <x v="0"/>
    <m/>
    <m/>
    <x v="0"/>
    <m/>
    <n v="289"/>
    <s v="CZK"/>
    <n v="1"/>
    <s v="EA"/>
    <s v="01.07.2015"/>
    <s v="31.12.9999"/>
  </r>
  <r>
    <x v="101"/>
    <x v="101"/>
    <s v="QUICK RELEASE MICR.CLAMP"/>
    <s v="Y1"/>
    <s v="EMEA"/>
    <x v="1"/>
    <m/>
    <m/>
    <x v="0"/>
    <m/>
    <n v="86.2"/>
    <s v="DKK"/>
    <n v="1"/>
    <s v="EA"/>
    <s v="01.07.2015"/>
    <s v="31.12.9999"/>
  </r>
  <r>
    <x v="101"/>
    <x v="101"/>
    <s v="QUICK RELEASE MICR.CLAMP"/>
    <s v="Y1"/>
    <s v="EMEA"/>
    <x v="2"/>
    <m/>
    <m/>
    <x v="0"/>
    <m/>
    <n v="11.7"/>
    <s v="EUR"/>
    <n v="1"/>
    <s v="EA"/>
    <s v="01.07.2015"/>
    <s v="31.12.9999"/>
  </r>
  <r>
    <x v="101"/>
    <x v="101"/>
    <s v="QUICK RELEASE MICR.CLAMP"/>
    <s v="Y1"/>
    <s v="EMEA"/>
    <x v="3"/>
    <m/>
    <m/>
    <x v="0"/>
    <m/>
    <n v="7.9"/>
    <s v="GBP"/>
    <n v="1"/>
    <s v="EA"/>
    <s v="01.07.2015"/>
    <s v="31.12.9999"/>
  </r>
  <r>
    <x v="101"/>
    <x v="101"/>
    <s v="QUICK RELEASE MICR.CLAMP"/>
    <s v="Y1"/>
    <s v="EMEA"/>
    <x v="4"/>
    <m/>
    <m/>
    <x v="0"/>
    <m/>
    <n v="3005"/>
    <s v="HUF"/>
    <n v="1"/>
    <s v="EA"/>
    <s v="01.07.2015"/>
    <s v="31.12.9999"/>
  </r>
  <r>
    <x v="101"/>
    <x v="101"/>
    <s v="QUICK RELEASE MICR.CLAMP"/>
    <s v="Y1"/>
    <s v="EMEA"/>
    <x v="5"/>
    <m/>
    <m/>
    <x v="0"/>
    <m/>
    <n v="92.5"/>
    <s v="NOK"/>
    <n v="1"/>
    <s v="EA"/>
    <s v="01.07.2015"/>
    <s v="31.12.9999"/>
  </r>
  <r>
    <x v="101"/>
    <x v="101"/>
    <s v="QUICK RELEASE MICR.CLAMP"/>
    <s v="Y1"/>
    <s v="EMEA"/>
    <x v="6"/>
    <m/>
    <m/>
    <x v="0"/>
    <m/>
    <n v="44"/>
    <s v="PLN"/>
    <n v="1"/>
    <s v="EA"/>
    <s v="01.07.2015"/>
    <s v="31.12.9999"/>
  </r>
  <r>
    <x v="101"/>
    <x v="101"/>
    <s v="QUICK RELEASE MICR.CLAMP"/>
    <s v="Y1"/>
    <s v="EMEA"/>
    <x v="7"/>
    <m/>
    <m/>
    <x v="0"/>
    <m/>
    <n v="686.8"/>
    <s v="RUB"/>
    <n v="1"/>
    <s v="EA"/>
    <s v="01.05.2015"/>
    <s v="31.12.9999"/>
  </r>
  <r>
    <x v="101"/>
    <x v="101"/>
    <s v="QUICK RELEASE MICR.CLAMP"/>
    <s v="Y1"/>
    <s v="EMEA"/>
    <x v="8"/>
    <m/>
    <m/>
    <x v="0"/>
    <m/>
    <n v="104.1"/>
    <s v="SEK"/>
    <n v="1"/>
    <s v="EA"/>
    <s v="01.07.2015"/>
    <s v="31.12.9999"/>
  </r>
  <r>
    <x v="101"/>
    <x v="101"/>
    <s v="QUICK RELEASE MICR.CLAMP"/>
    <s v="Y1"/>
    <s v="EMEA"/>
    <x v="9"/>
    <m/>
    <m/>
    <x v="0"/>
    <m/>
    <n v="34.799999999999997"/>
    <s v="TRY"/>
    <n v="1"/>
    <s v="EA"/>
    <s v="01.07.2015"/>
    <s v="31.12.9999"/>
  </r>
  <r>
    <x v="101"/>
    <x v="101"/>
    <s v="QUICK RELEASE MICR.CLAMP"/>
    <s v="Y1"/>
    <s v="EMEA"/>
    <x v="10"/>
    <m/>
    <m/>
    <x v="0"/>
    <m/>
    <n v="110.2"/>
    <s v="ZAR"/>
    <n v="1"/>
    <s v="EA"/>
    <s v="01.07.2015"/>
    <s v="31.12.9999"/>
  </r>
  <r>
    <x v="102"/>
    <x v="102"/>
    <s v="MICROPHONE FLOORSTAND"/>
    <s v="Y1"/>
    <s v="EMEA"/>
    <x v="0"/>
    <m/>
    <m/>
    <x v="0"/>
    <m/>
    <n v="1084.8"/>
    <s v="CZK"/>
    <n v="1"/>
    <s v="EA"/>
    <s v="01.07.2015"/>
    <s v="31.12.9999"/>
  </r>
  <r>
    <x v="102"/>
    <x v="102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102"/>
    <x v="102"/>
    <s v="MICROPHONE FLOORSTAND"/>
    <s v="Y1"/>
    <s v="EMEA"/>
    <x v="2"/>
    <m/>
    <m/>
    <x v="0"/>
    <m/>
    <n v="43.5"/>
    <s v="EUR"/>
    <n v="1"/>
    <s v="EA"/>
    <s v="01.07.2015"/>
    <s v="31.12.9999"/>
  </r>
  <r>
    <x v="102"/>
    <x v="102"/>
    <s v="MICROPHONE FLOORSTAND"/>
    <s v="Y1"/>
    <s v="EMEA"/>
    <x v="3"/>
    <m/>
    <m/>
    <x v="0"/>
    <m/>
    <n v="29.5"/>
    <s v="GBP"/>
    <n v="1"/>
    <s v="EA"/>
    <s v="01.07.2015"/>
    <s v="31.12.9999"/>
  </r>
  <r>
    <x v="102"/>
    <x v="102"/>
    <s v="MICROPHONE FLOORSTAND"/>
    <s v="Y1"/>
    <s v="EMEA"/>
    <x v="4"/>
    <m/>
    <m/>
    <x v="0"/>
    <m/>
    <n v="11282"/>
    <s v="HUF"/>
    <n v="1"/>
    <s v="EA"/>
    <s v="01.07.2015"/>
    <s v="31.12.9999"/>
  </r>
  <r>
    <x v="102"/>
    <x v="102"/>
    <s v="MICROPHONE FLOORSTAND"/>
    <s v="Y1"/>
    <s v="EMEA"/>
    <x v="5"/>
    <m/>
    <m/>
    <x v="0"/>
    <m/>
    <n v="347.3"/>
    <s v="NOK"/>
    <n v="1"/>
    <s v="EA"/>
    <s v="01.07.2015"/>
    <s v="31.12.9999"/>
  </r>
  <r>
    <x v="102"/>
    <x v="102"/>
    <s v="MICROPHONE FLOORSTAND"/>
    <s v="Y1"/>
    <s v="EMEA"/>
    <x v="6"/>
    <m/>
    <m/>
    <x v="0"/>
    <m/>
    <n v="165"/>
    <s v="PLN"/>
    <n v="1"/>
    <s v="EA"/>
    <s v="01.07.2015"/>
    <s v="31.12.9999"/>
  </r>
  <r>
    <x v="102"/>
    <x v="102"/>
    <s v="MICROPHONE FLOORSTAND"/>
    <s v="Y1"/>
    <s v="EMEA"/>
    <x v="7"/>
    <m/>
    <m/>
    <x v="0"/>
    <m/>
    <n v="2564.6"/>
    <s v="RUB"/>
    <n v="1"/>
    <s v="EA"/>
    <s v="01.05.2015"/>
    <s v="31.12.9999"/>
  </r>
  <r>
    <x v="102"/>
    <x v="102"/>
    <s v="MICROPHONE FLOORSTAND"/>
    <s v="Y1"/>
    <s v="EMEA"/>
    <x v="8"/>
    <m/>
    <m/>
    <x v="0"/>
    <m/>
    <n v="390.6"/>
    <s v="SEK"/>
    <n v="1"/>
    <s v="EA"/>
    <s v="01.07.2015"/>
    <s v="31.12.9999"/>
  </r>
  <r>
    <x v="102"/>
    <x v="102"/>
    <s v="MICROPHONE FLOORSTAND"/>
    <s v="Y1"/>
    <s v="EMEA"/>
    <x v="9"/>
    <m/>
    <m/>
    <x v="0"/>
    <m/>
    <n v="130.19999999999999"/>
    <s v="TRY"/>
    <n v="1"/>
    <s v="EA"/>
    <s v="01.07.2015"/>
    <s v="31.12.9999"/>
  </r>
  <r>
    <x v="102"/>
    <x v="102"/>
    <s v="MICROPHONE FLOORSTAND"/>
    <s v="Y1"/>
    <s v="EMEA"/>
    <x v="10"/>
    <m/>
    <m/>
    <x v="0"/>
    <m/>
    <n v="413.1"/>
    <s v="ZAR"/>
    <n v="1"/>
    <s v="EA"/>
    <s v="01.07.2015"/>
    <s v="31.12.9999"/>
  </r>
  <r>
    <x v="103"/>
    <x v="103"/>
    <s v="ADJUSTABLE BOOM"/>
    <s v="Y1"/>
    <s v="EMEA"/>
    <x v="0"/>
    <m/>
    <m/>
    <x v="0"/>
    <m/>
    <n v="604.1"/>
    <s v="CZK"/>
    <n v="1"/>
    <s v="EA"/>
    <s v="01.07.2015"/>
    <s v="31.12.9999"/>
  </r>
  <r>
    <x v="103"/>
    <x v="103"/>
    <s v="ADJUSTABLE BOOM"/>
    <s v="Y1"/>
    <s v="EMEA"/>
    <x v="1"/>
    <m/>
    <m/>
    <x v="0"/>
    <m/>
    <n v="180.1"/>
    <s v="DKK"/>
    <n v="1"/>
    <s v="EA"/>
    <s v="01.07.2015"/>
    <s v="31.12.9999"/>
  </r>
  <r>
    <x v="103"/>
    <x v="103"/>
    <s v="ADJUSTABLE BOOM"/>
    <s v="Y1"/>
    <s v="EMEA"/>
    <x v="2"/>
    <m/>
    <m/>
    <x v="0"/>
    <m/>
    <n v="24.3"/>
    <s v="EUR"/>
    <n v="1"/>
    <s v="EA"/>
    <s v="01.07.2015"/>
    <s v="31.12.9999"/>
  </r>
  <r>
    <x v="103"/>
    <x v="103"/>
    <s v="ADJUSTABLE BOOM"/>
    <s v="Y1"/>
    <s v="EMEA"/>
    <x v="3"/>
    <m/>
    <m/>
    <x v="0"/>
    <m/>
    <n v="16.5"/>
    <s v="GBP"/>
    <n v="1"/>
    <s v="EA"/>
    <s v="01.07.2015"/>
    <s v="31.12.9999"/>
  </r>
  <r>
    <x v="103"/>
    <x v="103"/>
    <s v="ADJUSTABLE BOOM"/>
    <s v="Y1"/>
    <s v="EMEA"/>
    <x v="4"/>
    <m/>
    <m/>
    <x v="0"/>
    <m/>
    <n v="6283"/>
    <s v="HUF"/>
    <n v="1"/>
    <s v="EA"/>
    <s v="01.07.2015"/>
    <s v="31.12.9999"/>
  </r>
  <r>
    <x v="103"/>
    <x v="103"/>
    <s v="ADJUSTABLE BOOM"/>
    <s v="Y1"/>
    <s v="EMEA"/>
    <x v="5"/>
    <m/>
    <m/>
    <x v="0"/>
    <m/>
    <n v="193.4"/>
    <s v="NOK"/>
    <n v="1"/>
    <s v="EA"/>
    <s v="01.07.2015"/>
    <s v="31.12.9999"/>
  </r>
  <r>
    <x v="103"/>
    <x v="103"/>
    <s v="ADJUSTABLE BOOM"/>
    <s v="Y1"/>
    <s v="EMEA"/>
    <x v="6"/>
    <m/>
    <m/>
    <x v="0"/>
    <m/>
    <n v="91.9"/>
    <s v="PLN"/>
    <n v="1"/>
    <s v="EA"/>
    <s v="01.07.2015"/>
    <s v="31.12.9999"/>
  </r>
  <r>
    <x v="103"/>
    <x v="103"/>
    <s v="ADJUSTABLE BOOM"/>
    <s v="Y1"/>
    <s v="EMEA"/>
    <x v="7"/>
    <m/>
    <m/>
    <x v="0"/>
    <m/>
    <n v="1428.2"/>
    <s v="RUB"/>
    <n v="1"/>
    <s v="EA"/>
    <s v="01.05.2015"/>
    <s v="31.12.9999"/>
  </r>
  <r>
    <x v="103"/>
    <x v="103"/>
    <s v="ADJUSTABLE BOOM"/>
    <s v="Y1"/>
    <s v="EMEA"/>
    <x v="8"/>
    <m/>
    <m/>
    <x v="0"/>
    <m/>
    <n v="217.6"/>
    <s v="SEK"/>
    <n v="1"/>
    <s v="EA"/>
    <s v="01.07.2015"/>
    <s v="31.12.9999"/>
  </r>
  <r>
    <x v="103"/>
    <x v="103"/>
    <s v="ADJUSTABLE BOOM"/>
    <s v="Y1"/>
    <s v="EMEA"/>
    <x v="9"/>
    <m/>
    <m/>
    <x v="0"/>
    <m/>
    <n v="72.599999999999994"/>
    <s v="TRY"/>
    <n v="1"/>
    <s v="EA"/>
    <s v="01.07.2015"/>
    <s v="31.12.9999"/>
  </r>
  <r>
    <x v="103"/>
    <x v="103"/>
    <s v="ADJUSTABLE BOOM"/>
    <s v="Y1"/>
    <s v="EMEA"/>
    <x v="10"/>
    <m/>
    <m/>
    <x v="0"/>
    <m/>
    <n v="229.5"/>
    <s v="ZAR"/>
    <n v="1"/>
    <s v="EA"/>
    <s v="01.07.2015"/>
    <s v="31.12.9999"/>
  </r>
  <r>
    <x v="104"/>
    <x v="104"/>
    <s v="HEAVY MICR.TABLE STAND."/>
    <s v="Y1"/>
    <s v="EMEA"/>
    <x v="0"/>
    <m/>
    <m/>
    <x v="0"/>
    <m/>
    <n v="543.79999999999995"/>
    <s v="CZK"/>
    <n v="1"/>
    <s v="EA"/>
    <s v="01.07.2015"/>
    <s v="31.12.9999"/>
  </r>
  <r>
    <x v="104"/>
    <x v="104"/>
    <s v="HEAVY MICR.TABLE STAND."/>
    <s v="Y1"/>
    <s v="EMEA"/>
    <x v="1"/>
    <m/>
    <m/>
    <x v="0"/>
    <m/>
    <n v="162.1"/>
    <s v="DKK"/>
    <n v="1"/>
    <s v="EA"/>
    <s v="01.07.2015"/>
    <s v="31.12.9999"/>
  </r>
  <r>
    <x v="104"/>
    <x v="104"/>
    <s v="HEAVY MICR.TABLE STAND."/>
    <s v="Y1"/>
    <s v="EMEA"/>
    <x v="2"/>
    <m/>
    <m/>
    <x v="0"/>
    <m/>
    <n v="21.9"/>
    <s v="EUR"/>
    <n v="1"/>
    <s v="EA"/>
    <s v="01.07.2015"/>
    <s v="31.12.9999"/>
  </r>
  <r>
    <x v="104"/>
    <x v="104"/>
    <s v="HEAVY MICR.TABLE STAND."/>
    <s v="Y1"/>
    <s v="EMEA"/>
    <x v="3"/>
    <m/>
    <m/>
    <x v="0"/>
    <m/>
    <n v="14.8"/>
    <s v="GBP"/>
    <n v="1"/>
    <s v="EA"/>
    <s v="01.07.2015"/>
    <s v="31.12.9999"/>
  </r>
  <r>
    <x v="104"/>
    <x v="104"/>
    <s v="HEAVY MICR.TABLE STAND."/>
    <s v="Y1"/>
    <s v="EMEA"/>
    <x v="4"/>
    <m/>
    <m/>
    <x v="0"/>
    <m/>
    <n v="5655"/>
    <s v="HUF"/>
    <n v="1"/>
    <s v="EA"/>
    <s v="01.07.2015"/>
    <s v="31.12.9999"/>
  </r>
  <r>
    <x v="104"/>
    <x v="104"/>
    <s v="HEAVY MICR.TABLE STAND."/>
    <s v="Y1"/>
    <s v="EMEA"/>
    <x v="5"/>
    <m/>
    <m/>
    <x v="0"/>
    <m/>
    <n v="174.1"/>
    <s v="NOK"/>
    <n v="1"/>
    <s v="EA"/>
    <s v="01.07.2015"/>
    <s v="31.12.9999"/>
  </r>
  <r>
    <x v="104"/>
    <x v="104"/>
    <s v="HEAVY MICR.TABLE STAND."/>
    <s v="Y1"/>
    <s v="EMEA"/>
    <x v="6"/>
    <m/>
    <m/>
    <x v="0"/>
    <m/>
    <n v="82.8"/>
    <s v="PLN"/>
    <n v="1"/>
    <s v="EA"/>
    <s v="01.07.2015"/>
    <s v="31.12.9999"/>
  </r>
  <r>
    <x v="104"/>
    <x v="104"/>
    <s v="HEAVY MICR.TABLE STAND."/>
    <s v="Y1"/>
    <s v="EMEA"/>
    <x v="7"/>
    <m/>
    <m/>
    <x v="0"/>
    <m/>
    <n v="1288.4000000000001"/>
    <s v="RUB"/>
    <n v="1"/>
    <s v="EA"/>
    <s v="01.05.2015"/>
    <s v="31.12.9999"/>
  </r>
  <r>
    <x v="104"/>
    <x v="104"/>
    <s v="HEAVY MICR.TABLE STAND."/>
    <s v="Y1"/>
    <s v="EMEA"/>
    <x v="8"/>
    <m/>
    <m/>
    <x v="0"/>
    <m/>
    <n v="195.9"/>
    <s v="SEK"/>
    <n v="1"/>
    <s v="EA"/>
    <s v="01.07.2015"/>
    <s v="31.12.9999"/>
  </r>
  <r>
    <x v="104"/>
    <x v="104"/>
    <s v="HEAVY MICR.TABLE STAND."/>
    <s v="Y1"/>
    <s v="EMEA"/>
    <x v="9"/>
    <m/>
    <m/>
    <x v="0"/>
    <m/>
    <n v="65.400000000000006"/>
    <s v="TRY"/>
    <n v="1"/>
    <s v="EA"/>
    <s v="01.07.2015"/>
    <s v="31.12.9999"/>
  </r>
  <r>
    <x v="104"/>
    <x v="104"/>
    <s v="HEAVY MICR.TABLE STAND."/>
    <s v="Y1"/>
    <s v="EMEA"/>
    <x v="10"/>
    <m/>
    <m/>
    <x v="0"/>
    <m/>
    <n v="207.1"/>
    <s v="ZAR"/>
    <n v="1"/>
    <s v="EA"/>
    <s v="01.07.2015"/>
    <s v="31.12.9999"/>
  </r>
  <r>
    <x v="105"/>
    <x v="105"/>
    <s v="100 X EVAC CONN. ADAPTER"/>
    <s v="Y1"/>
    <s v="EMEA"/>
    <x v="0"/>
    <m/>
    <m/>
    <x v="0"/>
    <m/>
    <n v="6027.9"/>
    <s v="CZK"/>
    <n v="1"/>
    <s v="EA"/>
    <s v="01.07.2015"/>
    <s v="31.12.9999"/>
  </r>
  <r>
    <x v="105"/>
    <x v="105"/>
    <s v="100 X EVAC CONN. ADAPTER"/>
    <s v="Y1"/>
    <s v="EMEA"/>
    <x v="1"/>
    <m/>
    <m/>
    <x v="0"/>
    <m/>
    <n v="1796.4"/>
    <s v="DKK"/>
    <n v="1"/>
    <s v="EA"/>
    <s v="01.07.2015"/>
    <s v="31.12.9999"/>
  </r>
  <r>
    <x v="105"/>
    <x v="105"/>
    <s v="100 X EVAC CONN. ADAPTER"/>
    <s v="Y1"/>
    <s v="EMEA"/>
    <x v="2"/>
    <m/>
    <m/>
    <x v="0"/>
    <m/>
    <n v="241.2"/>
    <s v="EUR"/>
    <n v="1"/>
    <s v="EA"/>
    <s v="01.07.2015"/>
    <s v="31.12.9999"/>
  </r>
  <r>
    <x v="105"/>
    <x v="105"/>
    <s v="100 X EVAC CONN. ADAPTER"/>
    <s v="Y1"/>
    <s v="EMEA"/>
    <x v="3"/>
    <m/>
    <m/>
    <x v="0"/>
    <m/>
    <n v="163.9"/>
    <s v="GBP"/>
    <n v="1"/>
    <s v="EA"/>
    <s v="01.07.2015"/>
    <s v="31.12.9999"/>
  </r>
  <r>
    <x v="105"/>
    <x v="105"/>
    <s v="100 X EVAC CONN. ADAPTER"/>
    <s v="Y1"/>
    <s v="EMEA"/>
    <x v="4"/>
    <m/>
    <m/>
    <x v="0"/>
    <m/>
    <n v="62689"/>
    <s v="HUF"/>
    <n v="1"/>
    <s v="EA"/>
    <s v="01.07.2015"/>
    <s v="31.12.9999"/>
  </r>
  <r>
    <x v="105"/>
    <x v="105"/>
    <s v="100 X EVAC CONN. ADAPTER"/>
    <s v="Y1"/>
    <s v="EMEA"/>
    <x v="5"/>
    <m/>
    <m/>
    <x v="0"/>
    <m/>
    <n v="1929"/>
    <s v="NOK"/>
    <n v="1"/>
    <s v="EA"/>
    <s v="01.07.2015"/>
    <s v="31.12.9999"/>
  </r>
  <r>
    <x v="105"/>
    <x v="105"/>
    <s v="100 X EVAC CONN. ADAPTER"/>
    <s v="Y1"/>
    <s v="EMEA"/>
    <x v="6"/>
    <m/>
    <m/>
    <x v="0"/>
    <m/>
    <n v="916.3"/>
    <s v="PLN"/>
    <n v="1"/>
    <s v="EA"/>
    <s v="01.07.2015"/>
    <s v="31.12.9999"/>
  </r>
  <r>
    <x v="105"/>
    <x v="105"/>
    <s v="100 X EVAC CONN. ADAPTER"/>
    <s v="Y1"/>
    <s v="EMEA"/>
    <x v="7"/>
    <m/>
    <m/>
    <x v="0"/>
    <m/>
    <n v="14226.3"/>
    <s v="RUB"/>
    <n v="1"/>
    <s v="EA"/>
    <s v="01.05.2015"/>
    <s v="31.12.9999"/>
  </r>
  <r>
    <x v="105"/>
    <x v="105"/>
    <s v="100 X EVAC CONN. ADAPTER"/>
    <s v="Y1"/>
    <s v="EMEA"/>
    <x v="8"/>
    <m/>
    <m/>
    <x v="0"/>
    <m/>
    <n v="2170.1999999999998"/>
    <s v="SEK"/>
    <n v="1"/>
    <s v="EA"/>
    <s v="01.07.2015"/>
    <s v="31.12.9999"/>
  </r>
  <r>
    <x v="105"/>
    <x v="105"/>
    <s v="100 X EVAC CONN. ADAPTER"/>
    <s v="Y1"/>
    <s v="EMEA"/>
    <x v="9"/>
    <m/>
    <m/>
    <x v="0"/>
    <m/>
    <n v="723.4"/>
    <s v="TRY"/>
    <n v="1"/>
    <s v="EA"/>
    <s v="01.07.2015"/>
    <s v="31.12.9999"/>
  </r>
  <r>
    <x v="105"/>
    <x v="105"/>
    <s v="100 X EVAC CONN. ADAPTER"/>
    <s v="Y1"/>
    <s v="EMEA"/>
    <x v="10"/>
    <m/>
    <m/>
    <x v="0"/>
    <m/>
    <n v="2294"/>
    <s v="ZAR"/>
    <n v="1"/>
    <s v="EA"/>
    <s v="01.07.2015"/>
    <s v="31.12.9999"/>
  </r>
  <r>
    <x v="106"/>
    <x v="106"/>
    <s v="Universal Floorstand"/>
    <s v="Y1"/>
    <s v="EMEA"/>
    <x v="0"/>
    <m/>
    <m/>
    <x v="0"/>
    <m/>
    <n v="3750.7"/>
    <s v="CZK"/>
    <n v="1"/>
    <s v="EA"/>
    <s v="01.07.2015"/>
    <s v="31.12.9999"/>
  </r>
  <r>
    <x v="106"/>
    <x v="106"/>
    <s v="Universal Floorstand"/>
    <s v="Y1"/>
    <s v="EMEA"/>
    <x v="1"/>
    <m/>
    <m/>
    <x v="0"/>
    <m/>
    <n v="1117.8"/>
    <s v="DKK"/>
    <n v="1"/>
    <s v="EA"/>
    <s v="01.07.2015"/>
    <s v="31.12.9999"/>
  </r>
  <r>
    <x v="106"/>
    <x v="106"/>
    <s v="Universal Floorstand"/>
    <s v="Y1"/>
    <s v="EMEA"/>
    <x v="2"/>
    <m/>
    <m/>
    <x v="0"/>
    <m/>
    <n v="150.1"/>
    <s v="EUR"/>
    <n v="1"/>
    <s v="EA"/>
    <s v="01.07.2015"/>
    <s v="31.12.9999"/>
  </r>
  <r>
    <x v="106"/>
    <x v="106"/>
    <s v="Universal Floorstand"/>
    <s v="Y1"/>
    <s v="EMEA"/>
    <x v="3"/>
    <m/>
    <m/>
    <x v="0"/>
    <m/>
    <n v="102"/>
    <s v="GBP"/>
    <n v="1"/>
    <s v="EA"/>
    <s v="01.07.2015"/>
    <s v="31.12.9999"/>
  </r>
  <r>
    <x v="106"/>
    <x v="106"/>
    <s v="Universal Floorstand"/>
    <s v="Y1"/>
    <s v="EMEA"/>
    <x v="4"/>
    <m/>
    <m/>
    <x v="0"/>
    <m/>
    <n v="39007"/>
    <s v="HUF"/>
    <n v="1"/>
    <s v="EA"/>
    <s v="01.07.2015"/>
    <s v="31.12.9999"/>
  </r>
  <r>
    <x v="106"/>
    <x v="106"/>
    <s v="Universal Floorstand"/>
    <s v="Y1"/>
    <s v="EMEA"/>
    <x v="5"/>
    <m/>
    <m/>
    <x v="0"/>
    <m/>
    <n v="1200.3"/>
    <s v="NOK"/>
    <n v="1"/>
    <s v="EA"/>
    <s v="01.07.2015"/>
    <s v="31.12.9999"/>
  </r>
  <r>
    <x v="106"/>
    <x v="106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06"/>
    <x v="106"/>
    <s v="Universal Floorstand"/>
    <s v="Y1"/>
    <s v="EMEA"/>
    <x v="7"/>
    <m/>
    <m/>
    <x v="0"/>
    <m/>
    <n v="8768.2999999999993"/>
    <s v="RUB"/>
    <n v="1"/>
    <s v="EA"/>
    <s v="01.05.2015"/>
    <s v="31.12.9999"/>
  </r>
  <r>
    <x v="106"/>
    <x v="106"/>
    <s v="Universal Floorstand"/>
    <s v="Y1"/>
    <s v="EMEA"/>
    <x v="8"/>
    <m/>
    <m/>
    <x v="0"/>
    <m/>
    <n v="1350.3"/>
    <s v="SEK"/>
    <n v="1"/>
    <s v="EA"/>
    <s v="01.07.2015"/>
    <s v="31.12.9999"/>
  </r>
  <r>
    <x v="106"/>
    <x v="106"/>
    <s v="Universal Floorstand"/>
    <s v="Y1"/>
    <s v="EMEA"/>
    <x v="9"/>
    <m/>
    <m/>
    <x v="0"/>
    <m/>
    <n v="405.1"/>
    <s v="TRY"/>
    <n v="1"/>
    <s v="EA"/>
    <s v="01.07.2015"/>
    <s v="31.12.9999"/>
  </r>
  <r>
    <x v="106"/>
    <x v="106"/>
    <s v="Universal Floorstand"/>
    <s v="Y1"/>
    <s v="EMEA"/>
    <x v="10"/>
    <m/>
    <m/>
    <x v="0"/>
    <m/>
    <n v="1427"/>
    <s v="ZAR"/>
    <n v="1"/>
    <s v="EA"/>
    <s v="01.07.2015"/>
    <s v="31.12.9999"/>
  </r>
  <r>
    <x v="107"/>
    <x v="107"/>
    <s v="12W VOLUME CONTROL (MK)"/>
    <s v="Y1"/>
    <s v="EMEA"/>
    <x v="0"/>
    <m/>
    <s v="From"/>
    <x v="0"/>
    <s v="EA"/>
    <n v="866.8"/>
    <s v="CZK"/>
    <n v="1"/>
    <s v="EA"/>
    <s v="01.07.2015"/>
    <s v="31.12.9999"/>
  </r>
  <r>
    <x v="107"/>
    <x v="107"/>
    <s v="12W VOLUME CONTROL (MK)"/>
    <s v="Y1"/>
    <s v="EMEA"/>
    <x v="1"/>
    <m/>
    <s v="From"/>
    <x v="0"/>
    <s v="EA"/>
    <n v="255.3"/>
    <s v="DKK"/>
    <n v="1"/>
    <s v="EA"/>
    <s v="01.07.2015"/>
    <s v="31.12.9999"/>
  </r>
  <r>
    <x v="107"/>
    <x v="107"/>
    <s v="12W VOLUME CONTROL (MK)"/>
    <s v="Y1"/>
    <s v="EMEA"/>
    <x v="2"/>
    <m/>
    <s v="From"/>
    <x v="0"/>
    <s v="EA"/>
    <n v="34.799999999999997"/>
    <s v="EUR"/>
    <n v="1"/>
    <s v="EA"/>
    <s v="01.07.2015"/>
    <s v="31.12.9999"/>
  </r>
  <r>
    <x v="107"/>
    <x v="107"/>
    <s v="12W VOLUME CONTROL (MK)"/>
    <s v="Y1"/>
    <s v="EMEA"/>
    <x v="3"/>
    <m/>
    <s v="From"/>
    <x v="0"/>
    <s v="EA"/>
    <n v="23.3"/>
    <s v="GBP"/>
    <n v="1"/>
    <s v="EA"/>
    <s v="01.07.2015"/>
    <s v="31.12.9999"/>
  </r>
  <r>
    <x v="107"/>
    <x v="107"/>
    <s v="12W VOLUME CONTROL (MK)"/>
    <s v="Y1"/>
    <s v="EMEA"/>
    <x v="4"/>
    <m/>
    <s v="From"/>
    <x v="0"/>
    <s v="EA"/>
    <n v="8905"/>
    <s v="HUF"/>
    <n v="1"/>
    <s v="EA"/>
    <s v="01.07.2015"/>
    <s v="31.12.9999"/>
  </r>
  <r>
    <x v="107"/>
    <x v="107"/>
    <s v="12W VOLUME CONTROL (MK)"/>
    <s v="Y1"/>
    <s v="EMEA"/>
    <x v="5"/>
    <m/>
    <s v="From"/>
    <x v="0"/>
    <s v="EA"/>
    <n v="274.10000000000002"/>
    <s v="NOK"/>
    <n v="1"/>
    <s v="EA"/>
    <s v="01.07.2015"/>
    <s v="31.12.9999"/>
  </r>
  <r>
    <x v="107"/>
    <x v="107"/>
    <s v="12W VOLUME CONTROL (MK)"/>
    <s v="Y1"/>
    <s v="EMEA"/>
    <x v="6"/>
    <m/>
    <s v="From"/>
    <x v="0"/>
    <s v="EA"/>
    <n v="130.19999999999999"/>
    <s v="PLN"/>
    <n v="1"/>
    <s v="EA"/>
    <s v="01.07.2015"/>
    <s v="31.12.9999"/>
  </r>
  <r>
    <x v="107"/>
    <x v="107"/>
    <s v="12W VOLUME CONTROL (MK)"/>
    <s v="Y1"/>
    <s v="EMEA"/>
    <x v="7"/>
    <m/>
    <s v="From"/>
    <x v="0"/>
    <s v="EA"/>
    <n v="2048"/>
    <s v="RUB"/>
    <n v="1"/>
    <s v="EA"/>
    <s v="01.05.2015"/>
    <s v="31.12.9999"/>
  </r>
  <r>
    <x v="107"/>
    <x v="107"/>
    <s v="12W VOLUME CONTROL (MK)"/>
    <s v="Y1"/>
    <s v="EMEA"/>
    <x v="8"/>
    <m/>
    <s v="From"/>
    <x v="0"/>
    <s v="EA"/>
    <n v="308.3"/>
    <s v="SEK"/>
    <n v="1"/>
    <s v="EA"/>
    <s v="01.07.2015"/>
    <s v="31.12.9999"/>
  </r>
  <r>
    <x v="107"/>
    <x v="107"/>
    <s v="12W VOLUME CONTROL (MK)"/>
    <s v="Y1"/>
    <s v="EMEA"/>
    <x v="9"/>
    <m/>
    <s v="From"/>
    <x v="0"/>
    <s v="EA"/>
    <n v="104.1"/>
    <s v="TRY"/>
    <n v="1"/>
    <s v="EA"/>
    <s v="01.07.2015"/>
    <s v="31.12.9999"/>
  </r>
  <r>
    <x v="107"/>
    <x v="107"/>
    <s v="12W VOLUME CONTROL (MK)"/>
    <s v="Y1"/>
    <s v="EMEA"/>
    <x v="10"/>
    <m/>
    <s v="From"/>
    <x v="0"/>
    <s v="EA"/>
    <n v="329.5"/>
    <s v="ZAR"/>
    <n v="1"/>
    <s v="EA"/>
    <s v="01.07.2015"/>
    <s v="31.12.9999"/>
  </r>
  <r>
    <x v="107"/>
    <x v="107"/>
    <s v="12W VOLUME CONTROL (MK)"/>
    <s v="Y1"/>
    <s v="EMEA"/>
    <x v="0"/>
    <m/>
    <s v="From"/>
    <x v="18"/>
    <s v="EA"/>
    <n v="823.5"/>
    <s v="CZK"/>
    <n v="1"/>
    <s v="EA"/>
    <s v="01.07.2015"/>
    <s v="31.12.9999"/>
  </r>
  <r>
    <x v="107"/>
    <x v="107"/>
    <s v="12W VOLUME CONTROL (MK)"/>
    <s v="Y1"/>
    <s v="EMEA"/>
    <x v="1"/>
    <m/>
    <s v="From"/>
    <x v="18"/>
    <s v="EA"/>
    <n v="242.5"/>
    <s v="DKK"/>
    <n v="1"/>
    <s v="EA"/>
    <s v="01.07.2015"/>
    <s v="31.12.9999"/>
  </r>
  <r>
    <x v="107"/>
    <x v="107"/>
    <s v="12W VOLUME CONTROL (MK)"/>
    <s v="Y1"/>
    <s v="EMEA"/>
    <x v="2"/>
    <m/>
    <s v="From"/>
    <x v="18"/>
    <s v="EA"/>
    <n v="33"/>
    <s v="EUR"/>
    <n v="1"/>
    <s v="EA"/>
    <s v="01.07.2015"/>
    <s v="31.12.9999"/>
  </r>
  <r>
    <x v="107"/>
    <x v="107"/>
    <s v="12W VOLUME CONTROL (MK)"/>
    <s v="Y1"/>
    <s v="EMEA"/>
    <x v="3"/>
    <m/>
    <s v="From"/>
    <x v="18"/>
    <s v="EA"/>
    <n v="22.2"/>
    <s v="GBP"/>
    <n v="1"/>
    <s v="EA"/>
    <s v="01.07.2015"/>
    <s v="31.12.9999"/>
  </r>
  <r>
    <x v="107"/>
    <x v="107"/>
    <s v="12W VOLUME CONTROL (MK)"/>
    <s v="Y1"/>
    <s v="EMEA"/>
    <x v="4"/>
    <m/>
    <s v="From"/>
    <x v="18"/>
    <s v="EA"/>
    <n v="8459"/>
    <s v="HUF"/>
    <n v="1"/>
    <s v="EA"/>
    <s v="01.07.2015"/>
    <s v="31.12.9999"/>
  </r>
  <r>
    <x v="107"/>
    <x v="107"/>
    <s v="12W VOLUME CONTROL (MK)"/>
    <s v="Y1"/>
    <s v="EMEA"/>
    <x v="5"/>
    <m/>
    <s v="From"/>
    <x v="18"/>
    <s v="EA"/>
    <n v="260.39999999999998"/>
    <s v="NOK"/>
    <n v="1"/>
    <s v="EA"/>
    <s v="01.07.2015"/>
    <s v="31.12.9999"/>
  </r>
  <r>
    <x v="107"/>
    <x v="107"/>
    <s v="12W VOLUME CONTROL (MK)"/>
    <s v="Y1"/>
    <s v="EMEA"/>
    <x v="6"/>
    <m/>
    <s v="From"/>
    <x v="18"/>
    <s v="EA"/>
    <n v="123.8"/>
    <s v="PLN"/>
    <n v="1"/>
    <s v="EA"/>
    <s v="01.07.2015"/>
    <s v="31.12.9999"/>
  </r>
  <r>
    <x v="107"/>
    <x v="107"/>
    <s v="12W VOLUME CONTROL (MK)"/>
    <s v="Y1"/>
    <s v="EMEA"/>
    <x v="7"/>
    <m/>
    <s v="From"/>
    <x v="18"/>
    <s v="EA"/>
    <n v="1944.7"/>
    <s v="RUB"/>
    <n v="1"/>
    <s v="EA"/>
    <s v="01.05.2015"/>
    <s v="31.12.9999"/>
  </r>
  <r>
    <x v="107"/>
    <x v="107"/>
    <s v="12W VOLUME CONTROL (MK)"/>
    <s v="Y1"/>
    <s v="EMEA"/>
    <x v="8"/>
    <m/>
    <s v="From"/>
    <x v="18"/>
    <s v="EA"/>
    <n v="292.89999999999998"/>
    <s v="SEK"/>
    <n v="1"/>
    <s v="EA"/>
    <s v="01.07.2015"/>
    <s v="31.12.9999"/>
  </r>
  <r>
    <x v="107"/>
    <x v="107"/>
    <s v="12W VOLUME CONTROL (MK)"/>
    <s v="Y1"/>
    <s v="EMEA"/>
    <x v="9"/>
    <m/>
    <s v="From"/>
    <x v="18"/>
    <s v="EA"/>
    <n v="98.9"/>
    <s v="TRY"/>
    <n v="1"/>
    <s v="EA"/>
    <s v="01.07.2015"/>
    <s v="31.12.9999"/>
  </r>
  <r>
    <x v="107"/>
    <x v="107"/>
    <s v="12W VOLUME CONTROL (MK)"/>
    <s v="Y1"/>
    <s v="EMEA"/>
    <x v="10"/>
    <m/>
    <s v="From"/>
    <x v="18"/>
    <s v="EA"/>
    <n v="313"/>
    <s v="ZAR"/>
    <n v="1"/>
    <s v="EA"/>
    <s v="01.07.2015"/>
    <s v="31.12.9999"/>
  </r>
  <r>
    <x v="107"/>
    <x v="107"/>
    <s v="12W VOLUME CONTROL (MK)"/>
    <s v="Y1"/>
    <s v="EMEA"/>
    <x v="0"/>
    <m/>
    <s v="From"/>
    <x v="19"/>
    <s v="EA"/>
    <n v="736.8"/>
    <s v="CZK"/>
    <n v="1"/>
    <s v="EA"/>
    <s v="01.07.2015"/>
    <s v="31.12.9999"/>
  </r>
  <r>
    <x v="107"/>
    <x v="107"/>
    <s v="12W VOLUME CONTROL (MK)"/>
    <s v="Y1"/>
    <s v="EMEA"/>
    <x v="1"/>
    <m/>
    <s v="From"/>
    <x v="19"/>
    <s v="EA"/>
    <n v="217"/>
    <s v="DKK"/>
    <n v="1"/>
    <s v="EA"/>
    <s v="01.07.2015"/>
    <s v="31.12.9999"/>
  </r>
  <r>
    <x v="107"/>
    <x v="107"/>
    <s v="12W VOLUME CONTROL (MK)"/>
    <s v="Y1"/>
    <s v="EMEA"/>
    <x v="2"/>
    <m/>
    <s v="From"/>
    <x v="19"/>
    <s v="EA"/>
    <n v="29.6"/>
    <s v="EUR"/>
    <n v="1"/>
    <s v="EA"/>
    <s v="01.07.2015"/>
    <s v="31.12.9999"/>
  </r>
  <r>
    <x v="107"/>
    <x v="107"/>
    <s v="12W VOLUME CONTROL (MK)"/>
    <s v="Y1"/>
    <s v="EMEA"/>
    <x v="3"/>
    <m/>
    <s v="From"/>
    <x v="19"/>
    <s v="EA"/>
    <n v="19.8"/>
    <s v="GBP"/>
    <n v="1"/>
    <s v="EA"/>
    <s v="01.07.2015"/>
    <s v="31.12.9999"/>
  </r>
  <r>
    <x v="107"/>
    <x v="107"/>
    <s v="12W VOLUME CONTROL (MK)"/>
    <s v="Y1"/>
    <s v="EMEA"/>
    <x v="4"/>
    <m/>
    <s v="From"/>
    <x v="19"/>
    <s v="EA"/>
    <n v="7570"/>
    <s v="HUF"/>
    <n v="1"/>
    <s v="EA"/>
    <s v="01.07.2015"/>
    <s v="31.12.9999"/>
  </r>
  <r>
    <x v="107"/>
    <x v="107"/>
    <s v="12W VOLUME CONTROL (MK)"/>
    <s v="Y1"/>
    <s v="EMEA"/>
    <x v="5"/>
    <m/>
    <s v="From"/>
    <x v="19"/>
    <s v="EA"/>
    <n v="233"/>
    <s v="NOK"/>
    <n v="1"/>
    <s v="EA"/>
    <s v="01.07.2015"/>
    <s v="31.12.9999"/>
  </r>
  <r>
    <x v="107"/>
    <x v="107"/>
    <s v="12W VOLUME CONTROL (MK)"/>
    <s v="Y1"/>
    <s v="EMEA"/>
    <x v="6"/>
    <m/>
    <s v="From"/>
    <x v="19"/>
    <s v="EA"/>
    <n v="110.8"/>
    <s v="PLN"/>
    <n v="1"/>
    <s v="EA"/>
    <s v="01.07.2015"/>
    <s v="31.12.9999"/>
  </r>
  <r>
    <x v="107"/>
    <x v="107"/>
    <s v="12W VOLUME CONTROL (MK)"/>
    <s v="Y1"/>
    <s v="EMEA"/>
    <x v="7"/>
    <m/>
    <s v="From"/>
    <x v="19"/>
    <s v="EA"/>
    <n v="1744.2"/>
    <s v="RUB"/>
    <n v="1"/>
    <s v="EA"/>
    <s v="01.05.2015"/>
    <s v="31.12.9999"/>
  </r>
  <r>
    <x v="107"/>
    <x v="107"/>
    <s v="12W VOLUME CONTROL (MK)"/>
    <s v="Y1"/>
    <s v="EMEA"/>
    <x v="8"/>
    <m/>
    <s v="From"/>
    <x v="19"/>
    <s v="EA"/>
    <n v="262.10000000000002"/>
    <s v="SEK"/>
    <n v="1"/>
    <s v="EA"/>
    <s v="01.07.2015"/>
    <s v="31.12.9999"/>
  </r>
  <r>
    <x v="107"/>
    <x v="107"/>
    <s v="12W VOLUME CONTROL (MK)"/>
    <s v="Y1"/>
    <s v="EMEA"/>
    <x v="9"/>
    <m/>
    <s v="From"/>
    <x v="19"/>
    <s v="EA"/>
    <n v="88.5"/>
    <s v="TRY"/>
    <n v="1"/>
    <s v="EA"/>
    <s v="01.07.2015"/>
    <s v="31.12.9999"/>
  </r>
  <r>
    <x v="107"/>
    <x v="107"/>
    <s v="12W VOLUME CONTROL (MK)"/>
    <s v="Y1"/>
    <s v="EMEA"/>
    <x v="10"/>
    <m/>
    <s v="From"/>
    <x v="19"/>
    <s v="EA"/>
    <n v="280.10000000000002"/>
    <s v="ZAR"/>
    <n v="1"/>
    <s v="EA"/>
    <s v="01.07.2015"/>
    <s v="31.12.9999"/>
  </r>
  <r>
    <x v="108"/>
    <x v="108"/>
    <s v="VOLUME CONTROL FS 12 W MK"/>
    <s v="Y1"/>
    <s v="EMEA"/>
    <x v="0"/>
    <m/>
    <m/>
    <x v="0"/>
    <m/>
    <n v="866.8"/>
    <s v="CZK"/>
    <n v="1"/>
    <s v="EA"/>
    <s v="01.07.2015"/>
    <s v="31.12.9999"/>
  </r>
  <r>
    <x v="108"/>
    <x v="108"/>
    <s v="VOLUME CONTROL FS 12 W MK"/>
    <s v="Y1"/>
    <s v="EMEA"/>
    <x v="1"/>
    <m/>
    <m/>
    <x v="0"/>
    <m/>
    <n v="255.3"/>
    <s v="DKK"/>
    <n v="1"/>
    <s v="EA"/>
    <s v="01.07.2015"/>
    <s v="31.12.9999"/>
  </r>
  <r>
    <x v="108"/>
    <x v="108"/>
    <s v="VOLUME CONTROL FS 12 W MK"/>
    <s v="Y1"/>
    <s v="EMEA"/>
    <x v="2"/>
    <m/>
    <m/>
    <x v="0"/>
    <m/>
    <n v="34.799999999999997"/>
    <s v="EUR"/>
    <n v="1"/>
    <s v="EA"/>
    <s v="01.07.2015"/>
    <s v="31.12.9999"/>
  </r>
  <r>
    <x v="108"/>
    <x v="108"/>
    <s v="VOLUME CONTROL FS 12 W MK"/>
    <s v="Y1"/>
    <s v="EMEA"/>
    <x v="3"/>
    <m/>
    <m/>
    <x v="0"/>
    <m/>
    <n v="23.3"/>
    <s v="GBP"/>
    <n v="1"/>
    <s v="EA"/>
    <s v="01.07.2015"/>
    <s v="31.12.9999"/>
  </r>
  <r>
    <x v="108"/>
    <x v="108"/>
    <s v="VOLUME CONTROL FS 12 W MK"/>
    <s v="Y1"/>
    <s v="EMEA"/>
    <x v="4"/>
    <m/>
    <m/>
    <x v="0"/>
    <m/>
    <n v="8905"/>
    <s v="HUF"/>
    <n v="1"/>
    <s v="EA"/>
    <s v="01.07.2015"/>
    <s v="31.12.9999"/>
  </r>
  <r>
    <x v="108"/>
    <x v="108"/>
    <s v="VOLUME CONTROL FS 12 W MK"/>
    <s v="Y1"/>
    <s v="EMEA"/>
    <x v="5"/>
    <m/>
    <m/>
    <x v="0"/>
    <m/>
    <n v="274.10000000000002"/>
    <s v="NOK"/>
    <n v="1"/>
    <s v="EA"/>
    <s v="01.07.2015"/>
    <s v="31.12.9999"/>
  </r>
  <r>
    <x v="108"/>
    <x v="108"/>
    <s v="VOLUME CONTROL FS 12 W MK"/>
    <s v="Y1"/>
    <s v="EMEA"/>
    <x v="6"/>
    <m/>
    <m/>
    <x v="0"/>
    <m/>
    <n v="130.19999999999999"/>
    <s v="PLN"/>
    <n v="1"/>
    <s v="EA"/>
    <s v="01.07.2015"/>
    <s v="31.12.9999"/>
  </r>
  <r>
    <x v="108"/>
    <x v="108"/>
    <s v="VOLUME CONTROL FS 12 W MK"/>
    <s v="Y1"/>
    <s v="EMEA"/>
    <x v="7"/>
    <m/>
    <m/>
    <x v="0"/>
    <m/>
    <n v="2048"/>
    <s v="RUB"/>
    <n v="1"/>
    <s v="EA"/>
    <s v="01.05.2015"/>
    <s v="31.12.9999"/>
  </r>
  <r>
    <x v="108"/>
    <x v="108"/>
    <s v="VOLUME CONTROL FS 12 W MK"/>
    <s v="Y1"/>
    <s v="EMEA"/>
    <x v="8"/>
    <m/>
    <m/>
    <x v="0"/>
    <m/>
    <n v="308.3"/>
    <s v="SEK"/>
    <n v="1"/>
    <s v="EA"/>
    <s v="01.07.2015"/>
    <s v="31.12.9999"/>
  </r>
  <r>
    <x v="108"/>
    <x v="108"/>
    <s v="VOLUME CONTROL FS 12 W MK"/>
    <s v="Y1"/>
    <s v="EMEA"/>
    <x v="9"/>
    <m/>
    <m/>
    <x v="0"/>
    <m/>
    <n v="104.1"/>
    <s v="TRY"/>
    <n v="1"/>
    <s v="EA"/>
    <s v="01.07.2015"/>
    <s v="31.12.9999"/>
  </r>
  <r>
    <x v="108"/>
    <x v="108"/>
    <s v="VOLUME CONTROL FS 12 W MK"/>
    <s v="Y1"/>
    <s v="EMEA"/>
    <x v="10"/>
    <m/>
    <m/>
    <x v="0"/>
    <m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0"/>
    <s v="EA"/>
    <n v="866.8"/>
    <s v="CZK"/>
    <n v="1"/>
    <s v="EA"/>
    <s v="01.07.2015"/>
    <s v="31.12.9999"/>
  </r>
  <r>
    <x v="109"/>
    <x v="109"/>
    <s v="12W VOLUME CONTROL"/>
    <s v="Y1"/>
    <s v="EMEA"/>
    <x v="1"/>
    <m/>
    <s v="From"/>
    <x v="0"/>
    <s v="EA"/>
    <n v="255.3"/>
    <s v="DKK"/>
    <n v="1"/>
    <s v="EA"/>
    <s v="01.07.2015"/>
    <s v="31.12.9999"/>
  </r>
  <r>
    <x v="109"/>
    <x v="109"/>
    <s v="12W VOLUME CONTROL"/>
    <s v="Y1"/>
    <s v="EMEA"/>
    <x v="2"/>
    <m/>
    <s v="From"/>
    <x v="0"/>
    <s v="EA"/>
    <n v="34.799999999999997"/>
    <s v="EUR"/>
    <n v="1"/>
    <s v="EA"/>
    <s v="01.07.2015"/>
    <s v="31.12.9999"/>
  </r>
  <r>
    <x v="109"/>
    <x v="109"/>
    <s v="12W VOLUME CONTROL"/>
    <s v="Y1"/>
    <s v="EMEA"/>
    <x v="3"/>
    <m/>
    <s v="From"/>
    <x v="0"/>
    <s v="EA"/>
    <n v="23.3"/>
    <s v="GBP"/>
    <n v="1"/>
    <s v="EA"/>
    <s v="01.07.2015"/>
    <s v="31.12.9999"/>
  </r>
  <r>
    <x v="109"/>
    <x v="109"/>
    <s v="12W VOLUME CONTROL"/>
    <s v="Y1"/>
    <s v="EMEA"/>
    <x v="4"/>
    <m/>
    <s v="From"/>
    <x v="0"/>
    <s v="EA"/>
    <n v="8905"/>
    <s v="HUF"/>
    <n v="1"/>
    <s v="EA"/>
    <s v="01.07.2015"/>
    <s v="31.12.9999"/>
  </r>
  <r>
    <x v="109"/>
    <x v="109"/>
    <s v="12W VOLUME CONTROL"/>
    <s v="Y1"/>
    <s v="EMEA"/>
    <x v="5"/>
    <m/>
    <s v="From"/>
    <x v="0"/>
    <s v="EA"/>
    <n v="274.10000000000002"/>
    <s v="NOK"/>
    <n v="1"/>
    <s v="EA"/>
    <s v="01.07.2015"/>
    <s v="31.12.9999"/>
  </r>
  <r>
    <x v="109"/>
    <x v="109"/>
    <s v="12W VOLUME CONTROL"/>
    <s v="Y1"/>
    <s v="EMEA"/>
    <x v="6"/>
    <m/>
    <s v="From"/>
    <x v="0"/>
    <s v="EA"/>
    <n v="130.19999999999999"/>
    <s v="PLN"/>
    <n v="1"/>
    <s v="EA"/>
    <s v="01.07.2015"/>
    <s v="31.12.9999"/>
  </r>
  <r>
    <x v="109"/>
    <x v="109"/>
    <s v="12W VOLUME CONTROL"/>
    <s v="Y1"/>
    <s v="EMEA"/>
    <x v="7"/>
    <m/>
    <s v="From"/>
    <x v="0"/>
    <s v="EA"/>
    <n v="2048"/>
    <s v="RUB"/>
    <n v="1"/>
    <s v="EA"/>
    <s v="01.05.2015"/>
    <s v="31.12.9999"/>
  </r>
  <r>
    <x v="109"/>
    <x v="109"/>
    <s v="12W VOLUME CONTROL"/>
    <s v="Y1"/>
    <s v="EMEA"/>
    <x v="8"/>
    <m/>
    <s v="From"/>
    <x v="0"/>
    <s v="EA"/>
    <n v="308.3"/>
    <s v="SEK"/>
    <n v="1"/>
    <s v="EA"/>
    <s v="01.07.2015"/>
    <s v="31.12.9999"/>
  </r>
  <r>
    <x v="109"/>
    <x v="109"/>
    <s v="12W VOLUME CONTROL"/>
    <s v="Y1"/>
    <s v="EMEA"/>
    <x v="9"/>
    <m/>
    <s v="From"/>
    <x v="0"/>
    <s v="EA"/>
    <n v="104.1"/>
    <s v="TRY"/>
    <n v="1"/>
    <s v="EA"/>
    <s v="01.07.2015"/>
    <s v="31.12.9999"/>
  </r>
  <r>
    <x v="109"/>
    <x v="109"/>
    <s v="12W VOLUME CONTROL"/>
    <s v="Y1"/>
    <s v="EMEA"/>
    <x v="10"/>
    <m/>
    <s v="From"/>
    <x v="0"/>
    <s v="EA"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18"/>
    <s v="EA"/>
    <n v="823.5"/>
    <s v="CZK"/>
    <n v="1"/>
    <s v="EA"/>
    <s v="01.07.2015"/>
    <s v="31.12.9999"/>
  </r>
  <r>
    <x v="109"/>
    <x v="109"/>
    <s v="12W VOLUME CONTROL"/>
    <s v="Y1"/>
    <s v="EMEA"/>
    <x v="1"/>
    <m/>
    <s v="From"/>
    <x v="18"/>
    <s v="EA"/>
    <n v="242.5"/>
    <s v="DKK"/>
    <n v="1"/>
    <s v="EA"/>
    <s v="01.07.2015"/>
    <s v="31.12.9999"/>
  </r>
  <r>
    <x v="109"/>
    <x v="109"/>
    <s v="12W VOLUME CONTROL"/>
    <s v="Y1"/>
    <s v="EMEA"/>
    <x v="2"/>
    <m/>
    <s v="From"/>
    <x v="18"/>
    <s v="EA"/>
    <n v="33"/>
    <s v="EUR"/>
    <n v="1"/>
    <s v="EA"/>
    <s v="01.07.2015"/>
    <s v="31.12.9999"/>
  </r>
  <r>
    <x v="109"/>
    <x v="109"/>
    <s v="12W VOLUME CONTROL"/>
    <s v="Y1"/>
    <s v="EMEA"/>
    <x v="3"/>
    <m/>
    <s v="From"/>
    <x v="18"/>
    <s v="EA"/>
    <n v="22.2"/>
    <s v="GBP"/>
    <n v="1"/>
    <s v="EA"/>
    <s v="01.07.2015"/>
    <s v="31.12.9999"/>
  </r>
  <r>
    <x v="109"/>
    <x v="109"/>
    <s v="12W VOLUME CONTROL"/>
    <s v="Y1"/>
    <s v="EMEA"/>
    <x v="4"/>
    <m/>
    <s v="From"/>
    <x v="18"/>
    <s v="EA"/>
    <n v="8459"/>
    <s v="HUF"/>
    <n v="1"/>
    <s v="EA"/>
    <s v="01.07.2015"/>
    <s v="31.12.9999"/>
  </r>
  <r>
    <x v="109"/>
    <x v="109"/>
    <s v="12W VOLUME CONTROL"/>
    <s v="Y1"/>
    <s v="EMEA"/>
    <x v="5"/>
    <m/>
    <s v="From"/>
    <x v="18"/>
    <s v="EA"/>
    <n v="260.39999999999998"/>
    <s v="NOK"/>
    <n v="1"/>
    <s v="EA"/>
    <s v="01.07.2015"/>
    <s v="31.12.9999"/>
  </r>
  <r>
    <x v="109"/>
    <x v="109"/>
    <s v="12W VOLUME CONTROL"/>
    <s v="Y1"/>
    <s v="EMEA"/>
    <x v="6"/>
    <m/>
    <s v="From"/>
    <x v="18"/>
    <s v="EA"/>
    <n v="123.8"/>
    <s v="PLN"/>
    <n v="1"/>
    <s v="EA"/>
    <s v="01.07.2015"/>
    <s v="31.12.9999"/>
  </r>
  <r>
    <x v="109"/>
    <x v="109"/>
    <s v="12W VOLUME CONTROL"/>
    <s v="Y1"/>
    <s v="EMEA"/>
    <x v="7"/>
    <m/>
    <s v="From"/>
    <x v="18"/>
    <s v="EA"/>
    <n v="1944.7"/>
    <s v="RUB"/>
    <n v="1"/>
    <s v="EA"/>
    <s v="01.05.2015"/>
    <s v="31.12.9999"/>
  </r>
  <r>
    <x v="109"/>
    <x v="109"/>
    <s v="12W VOLUME CONTROL"/>
    <s v="Y1"/>
    <s v="EMEA"/>
    <x v="8"/>
    <m/>
    <s v="From"/>
    <x v="18"/>
    <s v="EA"/>
    <n v="292.89999999999998"/>
    <s v="SEK"/>
    <n v="1"/>
    <s v="EA"/>
    <s v="01.07.2015"/>
    <s v="31.12.9999"/>
  </r>
  <r>
    <x v="109"/>
    <x v="109"/>
    <s v="12W VOLUME CONTROL"/>
    <s v="Y1"/>
    <s v="EMEA"/>
    <x v="9"/>
    <m/>
    <s v="From"/>
    <x v="18"/>
    <s v="EA"/>
    <n v="98.9"/>
    <s v="TRY"/>
    <n v="1"/>
    <s v="EA"/>
    <s v="01.07.2015"/>
    <s v="31.12.9999"/>
  </r>
  <r>
    <x v="109"/>
    <x v="109"/>
    <s v="12W VOLUME CONTROL"/>
    <s v="Y1"/>
    <s v="EMEA"/>
    <x v="10"/>
    <m/>
    <s v="From"/>
    <x v="18"/>
    <s v="EA"/>
    <n v="313"/>
    <s v="ZAR"/>
    <n v="1"/>
    <s v="EA"/>
    <s v="01.07.2015"/>
    <s v="31.12.9999"/>
  </r>
  <r>
    <x v="109"/>
    <x v="109"/>
    <s v="12W VOLUME CONTROL"/>
    <s v="Y1"/>
    <s v="EMEA"/>
    <x v="0"/>
    <m/>
    <s v="From"/>
    <x v="19"/>
    <s v="EA"/>
    <n v="736.8"/>
    <s v="CZK"/>
    <n v="1"/>
    <s v="EA"/>
    <s v="01.07.2015"/>
    <s v="31.12.9999"/>
  </r>
  <r>
    <x v="109"/>
    <x v="109"/>
    <s v="12W VOLUME CONTROL"/>
    <s v="Y1"/>
    <s v="EMEA"/>
    <x v="1"/>
    <m/>
    <s v="From"/>
    <x v="19"/>
    <s v="EA"/>
    <n v="217"/>
    <s v="DKK"/>
    <n v="1"/>
    <s v="EA"/>
    <s v="01.07.2015"/>
    <s v="31.12.9999"/>
  </r>
  <r>
    <x v="109"/>
    <x v="109"/>
    <s v="12W VOLUME CONTROL"/>
    <s v="Y1"/>
    <s v="EMEA"/>
    <x v="2"/>
    <m/>
    <s v="From"/>
    <x v="19"/>
    <s v="EA"/>
    <n v="29.6"/>
    <s v="EUR"/>
    <n v="1"/>
    <s v="EA"/>
    <s v="01.07.2015"/>
    <s v="31.12.9999"/>
  </r>
  <r>
    <x v="109"/>
    <x v="109"/>
    <s v="12W VOLUME CONTROL"/>
    <s v="Y1"/>
    <s v="EMEA"/>
    <x v="3"/>
    <m/>
    <s v="From"/>
    <x v="19"/>
    <s v="EA"/>
    <n v="19.8"/>
    <s v="GBP"/>
    <n v="1"/>
    <s v="EA"/>
    <s v="01.07.2015"/>
    <s v="31.12.9999"/>
  </r>
  <r>
    <x v="109"/>
    <x v="109"/>
    <s v="12W VOLUME CONTROL"/>
    <s v="Y1"/>
    <s v="EMEA"/>
    <x v="4"/>
    <m/>
    <s v="From"/>
    <x v="19"/>
    <s v="EA"/>
    <n v="7570"/>
    <s v="HUF"/>
    <n v="1"/>
    <s v="EA"/>
    <s v="01.07.2015"/>
    <s v="31.12.9999"/>
  </r>
  <r>
    <x v="109"/>
    <x v="109"/>
    <s v="12W VOLUME CONTROL"/>
    <s v="Y1"/>
    <s v="EMEA"/>
    <x v="5"/>
    <m/>
    <s v="From"/>
    <x v="19"/>
    <s v="EA"/>
    <n v="233"/>
    <s v="NOK"/>
    <n v="1"/>
    <s v="EA"/>
    <s v="01.07.2015"/>
    <s v="31.12.9999"/>
  </r>
  <r>
    <x v="109"/>
    <x v="109"/>
    <s v="12W VOLUME CONTROL"/>
    <s v="Y1"/>
    <s v="EMEA"/>
    <x v="6"/>
    <m/>
    <s v="From"/>
    <x v="19"/>
    <s v="EA"/>
    <n v="110.8"/>
    <s v="PLN"/>
    <n v="1"/>
    <s v="EA"/>
    <s v="01.07.2015"/>
    <s v="31.12.9999"/>
  </r>
  <r>
    <x v="109"/>
    <x v="109"/>
    <s v="12W VOLUME CONTROL"/>
    <s v="Y1"/>
    <s v="EMEA"/>
    <x v="7"/>
    <m/>
    <s v="From"/>
    <x v="19"/>
    <s v="EA"/>
    <n v="1744.2"/>
    <s v="RUB"/>
    <n v="1"/>
    <s v="EA"/>
    <s v="01.05.2015"/>
    <s v="31.12.9999"/>
  </r>
  <r>
    <x v="109"/>
    <x v="109"/>
    <s v="12W VOLUME CONTROL"/>
    <s v="Y1"/>
    <s v="EMEA"/>
    <x v="8"/>
    <m/>
    <s v="From"/>
    <x v="19"/>
    <s v="EA"/>
    <n v="262.10000000000002"/>
    <s v="SEK"/>
    <n v="1"/>
    <s v="EA"/>
    <s v="01.07.2015"/>
    <s v="31.12.9999"/>
  </r>
  <r>
    <x v="109"/>
    <x v="109"/>
    <s v="12W VOLUME CONTROL"/>
    <s v="Y1"/>
    <s v="EMEA"/>
    <x v="9"/>
    <m/>
    <s v="From"/>
    <x v="19"/>
    <s v="EA"/>
    <n v="88.5"/>
    <s v="TRY"/>
    <n v="1"/>
    <s v="EA"/>
    <s v="01.07.2015"/>
    <s v="31.12.9999"/>
  </r>
  <r>
    <x v="109"/>
    <x v="109"/>
    <s v="12W VOLUME CONTROL"/>
    <s v="Y1"/>
    <s v="EMEA"/>
    <x v="10"/>
    <m/>
    <s v="From"/>
    <x v="19"/>
    <s v="EA"/>
    <n v="280.10000000000002"/>
    <s v="ZAR"/>
    <n v="1"/>
    <s v="EA"/>
    <s v="01.07.2015"/>
    <s v="31.12.9999"/>
  </r>
  <r>
    <x v="110"/>
    <x v="110"/>
    <s v="VOLUME CONTROL FS 12 W U40"/>
    <s v="Y1"/>
    <s v="EMEA"/>
    <x v="0"/>
    <m/>
    <m/>
    <x v="0"/>
    <m/>
    <n v="866.8"/>
    <s v="CZK"/>
    <n v="1"/>
    <s v="EA"/>
    <s v="01.07.2015"/>
    <s v="31.12.9999"/>
  </r>
  <r>
    <x v="110"/>
    <x v="110"/>
    <s v="VOLUME CONTROL FS 12 W U40"/>
    <s v="Y1"/>
    <s v="EMEA"/>
    <x v="1"/>
    <m/>
    <m/>
    <x v="0"/>
    <m/>
    <n v="255.3"/>
    <s v="DKK"/>
    <n v="1"/>
    <s v="EA"/>
    <s v="01.07.2015"/>
    <s v="31.12.9999"/>
  </r>
  <r>
    <x v="110"/>
    <x v="110"/>
    <s v="VOLUME CONTROL FS 12 W U40"/>
    <s v="Y1"/>
    <s v="EMEA"/>
    <x v="2"/>
    <m/>
    <m/>
    <x v="0"/>
    <m/>
    <n v="34.799999999999997"/>
    <s v="EUR"/>
    <n v="1"/>
    <s v="EA"/>
    <s v="01.07.2015"/>
    <s v="31.12.9999"/>
  </r>
  <r>
    <x v="110"/>
    <x v="110"/>
    <s v="VOLUME CONTROL FS 12 W U40"/>
    <s v="Y1"/>
    <s v="EMEA"/>
    <x v="3"/>
    <m/>
    <m/>
    <x v="0"/>
    <m/>
    <n v="23.3"/>
    <s v="GBP"/>
    <n v="1"/>
    <s v="EA"/>
    <s v="01.07.2015"/>
    <s v="31.12.9999"/>
  </r>
  <r>
    <x v="110"/>
    <x v="110"/>
    <s v="VOLUME CONTROL FS 12 W U40"/>
    <s v="Y1"/>
    <s v="EMEA"/>
    <x v="4"/>
    <m/>
    <m/>
    <x v="0"/>
    <m/>
    <n v="10788"/>
    <s v="HUF"/>
    <n v="1"/>
    <s v="EA"/>
    <s v="01.07.2015"/>
    <s v="31.12.9999"/>
  </r>
  <r>
    <x v="110"/>
    <x v="110"/>
    <s v="VOLUME CONTROL FS 12 W U40"/>
    <s v="Y1"/>
    <s v="EMEA"/>
    <x v="5"/>
    <m/>
    <m/>
    <x v="0"/>
    <m/>
    <n v="274.10000000000002"/>
    <s v="NOK"/>
    <n v="1"/>
    <s v="EA"/>
    <s v="01.07.2015"/>
    <s v="31.12.9999"/>
  </r>
  <r>
    <x v="110"/>
    <x v="110"/>
    <s v="VOLUME CONTROL FS 12 W U40"/>
    <s v="Y1"/>
    <s v="EMEA"/>
    <x v="6"/>
    <m/>
    <m/>
    <x v="0"/>
    <m/>
    <n v="130.19999999999999"/>
    <s v="PLN"/>
    <n v="1"/>
    <s v="EA"/>
    <s v="01.07.2015"/>
    <s v="31.12.9999"/>
  </r>
  <r>
    <x v="110"/>
    <x v="110"/>
    <s v="VOLUME CONTROL FS 12 W U40"/>
    <s v="Y1"/>
    <s v="EMEA"/>
    <x v="7"/>
    <m/>
    <m/>
    <x v="0"/>
    <m/>
    <n v="2048"/>
    <s v="RUB"/>
    <n v="1"/>
    <s v="EA"/>
    <s v="01.05.2015"/>
    <s v="31.12.9999"/>
  </r>
  <r>
    <x v="110"/>
    <x v="110"/>
    <s v="VOLUME CONTROL FS 12 W U40"/>
    <s v="Y1"/>
    <s v="EMEA"/>
    <x v="8"/>
    <m/>
    <m/>
    <x v="0"/>
    <m/>
    <n v="308.3"/>
    <s v="SEK"/>
    <n v="1"/>
    <s v="EA"/>
    <s v="01.07.2015"/>
    <s v="31.12.9999"/>
  </r>
  <r>
    <x v="110"/>
    <x v="110"/>
    <s v="VOLUME CONTROL FS 12 W U40"/>
    <s v="Y1"/>
    <s v="EMEA"/>
    <x v="9"/>
    <m/>
    <m/>
    <x v="0"/>
    <m/>
    <n v="104.1"/>
    <s v="TRY"/>
    <n v="1"/>
    <s v="EA"/>
    <s v="01.07.2015"/>
    <s v="31.12.9999"/>
  </r>
  <r>
    <x v="110"/>
    <x v="110"/>
    <s v="VOLUME CONTROL FS 12 W U40"/>
    <s v="Y1"/>
    <s v="EMEA"/>
    <x v="10"/>
    <m/>
    <m/>
    <x v="0"/>
    <m/>
    <n v="329.5"/>
    <s v="ZAR"/>
    <n v="1"/>
    <s v="EA"/>
    <s v="01.07.2015"/>
    <s v="31.12.9999"/>
  </r>
  <r>
    <x v="111"/>
    <x v="111"/>
    <s v="12W VOLUME CONTROL"/>
    <s v="Y1"/>
    <s v="EMEA"/>
    <x v="0"/>
    <m/>
    <m/>
    <x v="0"/>
    <m/>
    <n v="866.8"/>
    <s v="CZK"/>
    <n v="1"/>
    <s v="EA"/>
    <s v="01.07.2015"/>
    <s v="31.12.9999"/>
  </r>
  <r>
    <x v="111"/>
    <x v="111"/>
    <s v="12W VOLUME CONTROL"/>
    <s v="Y1"/>
    <s v="EMEA"/>
    <x v="1"/>
    <m/>
    <m/>
    <x v="0"/>
    <m/>
    <n v="255.3"/>
    <s v="DKK"/>
    <n v="1"/>
    <s v="EA"/>
    <s v="01.07.2015"/>
    <s v="31.12.9999"/>
  </r>
  <r>
    <x v="111"/>
    <x v="111"/>
    <s v="12W VOLUME CONTROL"/>
    <s v="Y1"/>
    <s v="EMEA"/>
    <x v="2"/>
    <m/>
    <m/>
    <x v="0"/>
    <m/>
    <n v="34.799999999999997"/>
    <s v="EUR"/>
    <n v="1"/>
    <s v="EA"/>
    <s v="01.07.2015"/>
    <s v="31.12.9999"/>
  </r>
  <r>
    <x v="111"/>
    <x v="111"/>
    <s v="12W VOLUME CONTROL"/>
    <s v="Y1"/>
    <s v="EMEA"/>
    <x v="3"/>
    <m/>
    <m/>
    <x v="0"/>
    <m/>
    <n v="23.3"/>
    <s v="GBP"/>
    <n v="1"/>
    <s v="EA"/>
    <s v="01.07.2015"/>
    <s v="31.12.9999"/>
  </r>
  <r>
    <x v="111"/>
    <x v="111"/>
    <s v="12W VOLUME CONTROL"/>
    <s v="Y1"/>
    <s v="EMEA"/>
    <x v="4"/>
    <m/>
    <m/>
    <x v="0"/>
    <m/>
    <n v="8905"/>
    <s v="HUF"/>
    <n v="1"/>
    <s v="EA"/>
    <s v="01.07.2015"/>
    <s v="31.12.9999"/>
  </r>
  <r>
    <x v="111"/>
    <x v="111"/>
    <s v="12W VOLUME CONTROL"/>
    <s v="Y1"/>
    <s v="EMEA"/>
    <x v="5"/>
    <m/>
    <m/>
    <x v="0"/>
    <m/>
    <n v="274.10000000000002"/>
    <s v="NOK"/>
    <n v="1"/>
    <s v="EA"/>
    <s v="01.07.2015"/>
    <s v="31.12.9999"/>
  </r>
  <r>
    <x v="111"/>
    <x v="111"/>
    <s v="12W VOLUME CONTROL"/>
    <s v="Y1"/>
    <s v="EMEA"/>
    <x v="6"/>
    <m/>
    <m/>
    <x v="0"/>
    <m/>
    <n v="130.19999999999999"/>
    <s v="PLN"/>
    <n v="1"/>
    <s v="EA"/>
    <s v="01.07.2015"/>
    <s v="31.12.9999"/>
  </r>
  <r>
    <x v="111"/>
    <x v="111"/>
    <s v="12W VOLUME CONTROL"/>
    <s v="Y1"/>
    <s v="EMEA"/>
    <x v="7"/>
    <m/>
    <m/>
    <x v="0"/>
    <m/>
    <n v="2048"/>
    <s v="RUB"/>
    <n v="1"/>
    <s v="EA"/>
    <s v="01.05.2015"/>
    <s v="31.12.9999"/>
  </r>
  <r>
    <x v="111"/>
    <x v="111"/>
    <s v="12W VOLUME CONTROL"/>
    <s v="Y1"/>
    <s v="EMEA"/>
    <x v="8"/>
    <m/>
    <m/>
    <x v="0"/>
    <m/>
    <n v="308.3"/>
    <s v="SEK"/>
    <n v="1"/>
    <s v="EA"/>
    <s v="01.07.2015"/>
    <s v="31.12.9999"/>
  </r>
  <r>
    <x v="111"/>
    <x v="111"/>
    <s v="12W VOLUME CONTROL"/>
    <s v="Y1"/>
    <s v="EMEA"/>
    <x v="9"/>
    <m/>
    <m/>
    <x v="0"/>
    <m/>
    <n v="104.1"/>
    <s v="TRY"/>
    <n v="1"/>
    <s v="EA"/>
    <s v="01.07.2015"/>
    <s v="31.12.9999"/>
  </r>
  <r>
    <x v="111"/>
    <x v="111"/>
    <s v="12W VOLUME CONTROL"/>
    <s v="Y1"/>
    <s v="EMEA"/>
    <x v="10"/>
    <m/>
    <m/>
    <x v="0"/>
    <m/>
    <n v="329.5"/>
    <s v="ZAR"/>
    <n v="1"/>
    <s v="EA"/>
    <s v="01.07.2015"/>
    <s v="31.12.9999"/>
  </r>
  <r>
    <x v="112"/>
    <x v="112"/>
    <s v="36W VOLUME CONTROL (MK)"/>
    <s v="Y1"/>
    <s v="EMEA"/>
    <x v="0"/>
    <m/>
    <s v="From"/>
    <x v="0"/>
    <s v="EA"/>
    <n v="971.9"/>
    <s v="CZK"/>
    <n v="1"/>
    <s v="EA"/>
    <s v="01.07.2015"/>
    <s v="31.12.9999"/>
  </r>
  <r>
    <x v="112"/>
    <x v="112"/>
    <s v="36W VOLUME CONTROL (MK)"/>
    <s v="Y1"/>
    <s v="EMEA"/>
    <x v="1"/>
    <m/>
    <s v="From"/>
    <x v="0"/>
    <s v="EA"/>
    <n v="287.3"/>
    <s v="DKK"/>
    <n v="1"/>
    <s v="EA"/>
    <s v="01.07.2015"/>
    <s v="31.12.9999"/>
  </r>
  <r>
    <x v="112"/>
    <x v="112"/>
    <s v="36W VOLUME CONTROL (MK)"/>
    <s v="Y1"/>
    <s v="EMEA"/>
    <x v="2"/>
    <m/>
    <s v="From"/>
    <x v="0"/>
    <s v="EA"/>
    <n v="39"/>
    <s v="EUR"/>
    <n v="1"/>
    <s v="EA"/>
    <s v="01.07.2015"/>
    <s v="31.12.9999"/>
  </r>
  <r>
    <x v="112"/>
    <x v="112"/>
    <s v="36W VOLUME CONTROL (MK)"/>
    <s v="Y1"/>
    <s v="EMEA"/>
    <x v="3"/>
    <m/>
    <s v="From"/>
    <x v="0"/>
    <s v="EA"/>
    <n v="26.2"/>
    <s v="GBP"/>
    <n v="1"/>
    <s v="EA"/>
    <s v="01.07.2015"/>
    <s v="31.12.9999"/>
  </r>
  <r>
    <x v="112"/>
    <x v="112"/>
    <s v="36W VOLUME CONTROL (MK)"/>
    <s v="Y1"/>
    <s v="EMEA"/>
    <x v="4"/>
    <m/>
    <s v="From"/>
    <x v="0"/>
    <s v="EA"/>
    <n v="10025"/>
    <s v="HUF"/>
    <n v="1"/>
    <s v="EA"/>
    <s v="01.07.2015"/>
    <s v="31.12.9999"/>
  </r>
  <r>
    <x v="112"/>
    <x v="112"/>
    <s v="36W VOLUME CONTROL (MK)"/>
    <s v="Y1"/>
    <s v="EMEA"/>
    <x v="5"/>
    <m/>
    <s v="From"/>
    <x v="0"/>
    <s v="EA"/>
    <n v="308.5"/>
    <s v="NOK"/>
    <n v="1"/>
    <s v="EA"/>
    <s v="01.07.2015"/>
    <s v="31.12.9999"/>
  </r>
  <r>
    <x v="112"/>
    <x v="112"/>
    <s v="36W VOLUME CONTROL (MK)"/>
    <s v="Y1"/>
    <s v="EMEA"/>
    <x v="6"/>
    <m/>
    <s v="From"/>
    <x v="0"/>
    <s v="EA"/>
    <n v="146.6"/>
    <s v="PLN"/>
    <n v="1"/>
    <s v="EA"/>
    <s v="01.07.2015"/>
    <s v="31.12.9999"/>
  </r>
  <r>
    <x v="112"/>
    <x v="112"/>
    <s v="36W VOLUME CONTROL (MK)"/>
    <s v="Y1"/>
    <s v="EMEA"/>
    <x v="7"/>
    <m/>
    <s v="From"/>
    <x v="0"/>
    <s v="EA"/>
    <n v="2297.1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0"/>
    <s v="EA"/>
    <n v="347.2"/>
    <s v="SEK"/>
    <n v="1"/>
    <s v="EA"/>
    <s v="01.07.2015"/>
    <s v="31.12.9999"/>
  </r>
  <r>
    <x v="112"/>
    <x v="112"/>
    <s v="36W VOLUME CONTROL (MK)"/>
    <s v="Y1"/>
    <s v="EMEA"/>
    <x v="9"/>
    <m/>
    <s v="From"/>
    <x v="0"/>
    <s v="EA"/>
    <n v="116.7"/>
    <s v="TRY"/>
    <n v="1"/>
    <s v="EA"/>
    <s v="01.07.2015"/>
    <s v="31.12.9999"/>
  </r>
  <r>
    <x v="112"/>
    <x v="112"/>
    <s v="36W VOLUME CONTROL (MK)"/>
    <s v="Y1"/>
    <s v="EMEA"/>
    <x v="10"/>
    <m/>
    <s v="From"/>
    <x v="0"/>
    <s v="EA"/>
    <n v="370.3"/>
    <s v="ZAR"/>
    <n v="1"/>
    <s v="EA"/>
    <s v="01.07.2015"/>
    <s v="31.12.9999"/>
  </r>
  <r>
    <x v="112"/>
    <x v="112"/>
    <s v="36W VOLUME CONTROL (MK)"/>
    <s v="Y1"/>
    <s v="EMEA"/>
    <x v="0"/>
    <m/>
    <s v="From"/>
    <x v="18"/>
    <s v="EA"/>
    <n v="923.3"/>
    <s v="CZK"/>
    <n v="1"/>
    <s v="EA"/>
    <s v="01.07.2015"/>
    <s v="31.12.9999"/>
  </r>
  <r>
    <x v="112"/>
    <x v="112"/>
    <s v="36W VOLUME CONTROL (MK)"/>
    <s v="Y1"/>
    <s v="EMEA"/>
    <x v="1"/>
    <m/>
    <s v="From"/>
    <x v="18"/>
    <s v="EA"/>
    <n v="273"/>
    <s v="DKK"/>
    <n v="1"/>
    <s v="EA"/>
    <s v="01.07.2015"/>
    <s v="31.12.9999"/>
  </r>
  <r>
    <x v="112"/>
    <x v="112"/>
    <s v="36W VOLUME CONTROL (MK)"/>
    <s v="Y1"/>
    <s v="EMEA"/>
    <x v="2"/>
    <m/>
    <s v="From"/>
    <x v="18"/>
    <s v="EA"/>
    <n v="37"/>
    <s v="EUR"/>
    <n v="1"/>
    <s v="EA"/>
    <s v="01.07.2015"/>
    <s v="31.12.9999"/>
  </r>
  <r>
    <x v="112"/>
    <x v="112"/>
    <s v="36W VOLUME CONTROL (MK)"/>
    <s v="Y1"/>
    <s v="EMEA"/>
    <x v="3"/>
    <m/>
    <s v="From"/>
    <x v="18"/>
    <s v="EA"/>
    <n v="24.9"/>
    <s v="GBP"/>
    <n v="1"/>
    <s v="EA"/>
    <s v="01.07.2015"/>
    <s v="31.12.9999"/>
  </r>
  <r>
    <x v="112"/>
    <x v="112"/>
    <s v="36W VOLUME CONTROL (MK)"/>
    <s v="Y1"/>
    <s v="EMEA"/>
    <x v="4"/>
    <m/>
    <s v="From"/>
    <x v="18"/>
    <s v="EA"/>
    <n v="9523"/>
    <s v="HUF"/>
    <n v="1"/>
    <s v="EA"/>
    <s v="01.07.2015"/>
    <s v="31.12.9999"/>
  </r>
  <r>
    <x v="112"/>
    <x v="112"/>
    <s v="36W VOLUME CONTROL (MK)"/>
    <s v="Y1"/>
    <s v="EMEA"/>
    <x v="5"/>
    <m/>
    <s v="From"/>
    <x v="18"/>
    <s v="EA"/>
    <n v="293.10000000000002"/>
    <s v="NOK"/>
    <n v="1"/>
    <s v="EA"/>
    <s v="01.07.2015"/>
    <s v="31.12.9999"/>
  </r>
  <r>
    <x v="112"/>
    <x v="112"/>
    <s v="36W VOLUME CONTROL (MK)"/>
    <s v="Y1"/>
    <s v="EMEA"/>
    <x v="6"/>
    <m/>
    <s v="From"/>
    <x v="18"/>
    <s v="EA"/>
    <n v="139.30000000000001"/>
    <s v="PLN"/>
    <n v="1"/>
    <s v="EA"/>
    <s v="01.07.2015"/>
    <s v="31.12.9999"/>
  </r>
  <r>
    <x v="112"/>
    <x v="112"/>
    <s v="36W VOLUME CONTROL (MK)"/>
    <s v="Y1"/>
    <s v="EMEA"/>
    <x v="7"/>
    <m/>
    <s v="From"/>
    <x v="18"/>
    <s v="EA"/>
    <n v="2181.6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18"/>
    <s v="EA"/>
    <n v="329.8"/>
    <s v="SEK"/>
    <n v="1"/>
    <s v="EA"/>
    <s v="01.07.2015"/>
    <s v="31.12.9999"/>
  </r>
  <r>
    <x v="112"/>
    <x v="112"/>
    <s v="36W VOLUME CONTROL (MK)"/>
    <s v="Y1"/>
    <s v="EMEA"/>
    <x v="9"/>
    <m/>
    <s v="From"/>
    <x v="18"/>
    <s v="EA"/>
    <n v="110.9"/>
    <s v="TRY"/>
    <n v="1"/>
    <s v="EA"/>
    <s v="01.07.2015"/>
    <s v="31.12.9999"/>
  </r>
  <r>
    <x v="112"/>
    <x v="112"/>
    <s v="36W VOLUME CONTROL (MK)"/>
    <s v="Y1"/>
    <s v="EMEA"/>
    <x v="10"/>
    <m/>
    <s v="From"/>
    <x v="18"/>
    <s v="EA"/>
    <n v="351.8"/>
    <s v="ZAR"/>
    <n v="1"/>
    <s v="EA"/>
    <s v="01.07.2015"/>
    <s v="31.12.9999"/>
  </r>
  <r>
    <x v="112"/>
    <x v="112"/>
    <s v="36W VOLUME CONTROL (MK)"/>
    <s v="Y1"/>
    <s v="EMEA"/>
    <x v="0"/>
    <m/>
    <s v="From"/>
    <x v="19"/>
    <s v="EA"/>
    <n v="826.1"/>
    <s v="CZK"/>
    <n v="1"/>
    <s v="EA"/>
    <s v="01.07.2015"/>
    <s v="31.12.9999"/>
  </r>
  <r>
    <x v="112"/>
    <x v="112"/>
    <s v="36W VOLUME CONTROL (MK)"/>
    <s v="Y1"/>
    <s v="EMEA"/>
    <x v="1"/>
    <m/>
    <s v="From"/>
    <x v="19"/>
    <s v="EA"/>
    <n v="244.3"/>
    <s v="DKK"/>
    <n v="1"/>
    <s v="EA"/>
    <s v="01.07.2015"/>
    <s v="31.12.9999"/>
  </r>
  <r>
    <x v="112"/>
    <x v="112"/>
    <s v="36W VOLUME CONTROL (MK)"/>
    <s v="Y1"/>
    <s v="EMEA"/>
    <x v="2"/>
    <m/>
    <s v="From"/>
    <x v="19"/>
    <s v="EA"/>
    <n v="33.1"/>
    <s v="EUR"/>
    <n v="1"/>
    <s v="EA"/>
    <s v="01.07.2015"/>
    <s v="31.12.9999"/>
  </r>
  <r>
    <x v="112"/>
    <x v="112"/>
    <s v="36W VOLUME CONTROL (MK)"/>
    <s v="Y1"/>
    <s v="EMEA"/>
    <x v="3"/>
    <m/>
    <s v="From"/>
    <x v="19"/>
    <s v="EA"/>
    <n v="22.3"/>
    <s v="GBP"/>
    <n v="1"/>
    <s v="EA"/>
    <s v="01.07.2015"/>
    <s v="31.12.9999"/>
  </r>
  <r>
    <x v="112"/>
    <x v="112"/>
    <s v="36W VOLUME CONTROL (MK)"/>
    <s v="Y1"/>
    <s v="EMEA"/>
    <x v="4"/>
    <m/>
    <s v="From"/>
    <x v="19"/>
    <s v="EA"/>
    <n v="8521"/>
    <s v="HUF"/>
    <n v="1"/>
    <s v="EA"/>
    <s v="01.07.2015"/>
    <s v="31.12.9999"/>
  </r>
  <r>
    <x v="112"/>
    <x v="112"/>
    <s v="36W VOLUME CONTROL (MK)"/>
    <s v="Y1"/>
    <s v="EMEA"/>
    <x v="5"/>
    <m/>
    <s v="From"/>
    <x v="19"/>
    <s v="EA"/>
    <n v="262.3"/>
    <s v="NOK"/>
    <n v="1"/>
    <s v="EA"/>
    <s v="01.07.2015"/>
    <s v="31.12.9999"/>
  </r>
  <r>
    <x v="112"/>
    <x v="112"/>
    <s v="36W VOLUME CONTROL (MK)"/>
    <s v="Y1"/>
    <s v="EMEA"/>
    <x v="6"/>
    <m/>
    <s v="From"/>
    <x v="19"/>
    <s v="EA"/>
    <n v="124.7"/>
    <s v="PLN"/>
    <n v="1"/>
    <s v="EA"/>
    <s v="01.07.2015"/>
    <s v="31.12.9999"/>
  </r>
  <r>
    <x v="112"/>
    <x v="112"/>
    <s v="36W VOLUME CONTROL (MK)"/>
    <s v="Y1"/>
    <s v="EMEA"/>
    <x v="7"/>
    <m/>
    <s v="From"/>
    <x v="19"/>
    <s v="EA"/>
    <n v="1950.8"/>
    <s v="RUB"/>
    <n v="1"/>
    <s v="EA"/>
    <s v="01.05.2015"/>
    <s v="31.12.9999"/>
  </r>
  <r>
    <x v="112"/>
    <x v="112"/>
    <s v="36W VOLUME CONTROL (MK)"/>
    <s v="Y1"/>
    <s v="EMEA"/>
    <x v="8"/>
    <m/>
    <s v="From"/>
    <x v="19"/>
    <s v="EA"/>
    <n v="295"/>
    <s v="SEK"/>
    <n v="1"/>
    <s v="EA"/>
    <s v="01.07.2015"/>
    <s v="31.12.9999"/>
  </r>
  <r>
    <x v="112"/>
    <x v="112"/>
    <s v="36W VOLUME CONTROL (MK)"/>
    <s v="Y1"/>
    <s v="EMEA"/>
    <x v="9"/>
    <m/>
    <s v="From"/>
    <x v="19"/>
    <s v="EA"/>
    <n v="99.2"/>
    <s v="TRY"/>
    <n v="1"/>
    <s v="EA"/>
    <s v="01.07.2015"/>
    <s v="31.12.9999"/>
  </r>
  <r>
    <x v="112"/>
    <x v="112"/>
    <s v="36W VOLUME CONTROL (MK)"/>
    <s v="Y1"/>
    <s v="EMEA"/>
    <x v="10"/>
    <m/>
    <s v="From"/>
    <x v="19"/>
    <s v="EA"/>
    <n v="314.8"/>
    <s v="ZAR"/>
    <n v="1"/>
    <s v="EA"/>
    <s v="01.07.2015"/>
    <s v="31.12.9999"/>
  </r>
  <r>
    <x v="113"/>
    <x v="113"/>
    <s v="VOLUME CONTROL FS 36 W MK"/>
    <s v="Y1"/>
    <s v="EMEA"/>
    <x v="0"/>
    <m/>
    <m/>
    <x v="0"/>
    <m/>
    <n v="971.9"/>
    <s v="CZK"/>
    <n v="1"/>
    <s v="EA"/>
    <s v="01.07.2015"/>
    <s v="31.12.9999"/>
  </r>
  <r>
    <x v="113"/>
    <x v="113"/>
    <s v="VOLUME CONTROL FS 36 W MK"/>
    <s v="Y1"/>
    <s v="EMEA"/>
    <x v="1"/>
    <m/>
    <m/>
    <x v="0"/>
    <m/>
    <n v="287.3"/>
    <s v="DKK"/>
    <n v="1"/>
    <s v="EA"/>
    <s v="01.07.2015"/>
    <s v="31.12.9999"/>
  </r>
  <r>
    <x v="113"/>
    <x v="113"/>
    <s v="VOLUME CONTROL FS 36 W MK"/>
    <s v="Y1"/>
    <s v="EMEA"/>
    <x v="2"/>
    <m/>
    <m/>
    <x v="0"/>
    <m/>
    <n v="39"/>
    <s v="EUR"/>
    <n v="1"/>
    <s v="EA"/>
    <s v="01.07.2015"/>
    <s v="31.12.9999"/>
  </r>
  <r>
    <x v="113"/>
    <x v="113"/>
    <s v="VOLUME CONTROL FS 36 W MK"/>
    <s v="Y1"/>
    <s v="EMEA"/>
    <x v="3"/>
    <m/>
    <m/>
    <x v="0"/>
    <m/>
    <n v="26.2"/>
    <s v="GBP"/>
    <n v="1"/>
    <s v="EA"/>
    <s v="01.07.2015"/>
    <s v="31.12.9999"/>
  </r>
  <r>
    <x v="113"/>
    <x v="113"/>
    <s v="VOLUME CONTROL FS 36 W MK"/>
    <s v="Y1"/>
    <s v="EMEA"/>
    <x v="4"/>
    <m/>
    <m/>
    <x v="0"/>
    <m/>
    <n v="10025"/>
    <s v="HUF"/>
    <n v="1"/>
    <s v="EA"/>
    <s v="01.07.2015"/>
    <s v="31.12.9999"/>
  </r>
  <r>
    <x v="113"/>
    <x v="113"/>
    <s v="VOLUME CONTROL FS 36 W MK"/>
    <s v="Y1"/>
    <s v="EMEA"/>
    <x v="5"/>
    <m/>
    <m/>
    <x v="0"/>
    <m/>
    <n v="308.5"/>
    <s v="NOK"/>
    <n v="1"/>
    <s v="EA"/>
    <s v="01.07.2015"/>
    <s v="31.12.9999"/>
  </r>
  <r>
    <x v="113"/>
    <x v="113"/>
    <s v="VOLUME CONTROL FS 36 W MK"/>
    <s v="Y1"/>
    <s v="EMEA"/>
    <x v="6"/>
    <m/>
    <m/>
    <x v="0"/>
    <m/>
    <n v="146.6"/>
    <s v="PLN"/>
    <n v="1"/>
    <s v="EA"/>
    <s v="01.07.2015"/>
    <s v="31.12.9999"/>
  </r>
  <r>
    <x v="113"/>
    <x v="113"/>
    <s v="VOLUME CONTROL FS 36 W MK"/>
    <s v="Y1"/>
    <s v="EMEA"/>
    <x v="7"/>
    <m/>
    <m/>
    <x v="0"/>
    <m/>
    <n v="2297.1999999999998"/>
    <s v="RUB"/>
    <n v="1"/>
    <s v="EA"/>
    <s v="01.05.2015"/>
    <s v="31.12.9999"/>
  </r>
  <r>
    <x v="113"/>
    <x v="113"/>
    <s v="VOLUME CONTROL FS 36 W MK"/>
    <s v="Y1"/>
    <s v="EMEA"/>
    <x v="8"/>
    <m/>
    <m/>
    <x v="0"/>
    <m/>
    <n v="347.2"/>
    <s v="SEK"/>
    <n v="1"/>
    <s v="EA"/>
    <s v="01.07.2015"/>
    <s v="31.12.9999"/>
  </r>
  <r>
    <x v="113"/>
    <x v="113"/>
    <s v="VOLUME CONTROL FS 36 W MK"/>
    <s v="Y1"/>
    <s v="EMEA"/>
    <x v="9"/>
    <m/>
    <m/>
    <x v="0"/>
    <m/>
    <n v="116.7"/>
    <s v="TRY"/>
    <n v="1"/>
    <s v="EA"/>
    <s v="01.07.2015"/>
    <s v="31.12.9999"/>
  </r>
  <r>
    <x v="113"/>
    <x v="113"/>
    <s v="VOLUME CONTROL FS 36 W MK"/>
    <s v="Y1"/>
    <s v="EMEA"/>
    <x v="10"/>
    <m/>
    <m/>
    <x v="0"/>
    <m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0"/>
    <s v="EA"/>
    <n v="971.9"/>
    <s v="CZK"/>
    <n v="1"/>
    <s v="EA"/>
    <s v="01.07.2015"/>
    <s v="31.12.9999"/>
  </r>
  <r>
    <x v="114"/>
    <x v="114"/>
    <s v="36W VOLUME CONTROL U40"/>
    <s v="Y1"/>
    <s v="EMEA"/>
    <x v="1"/>
    <m/>
    <s v="From"/>
    <x v="0"/>
    <s v="EA"/>
    <n v="287.3"/>
    <s v="DKK"/>
    <n v="1"/>
    <s v="EA"/>
    <s v="01.07.2015"/>
    <s v="31.12.9999"/>
  </r>
  <r>
    <x v="114"/>
    <x v="114"/>
    <s v="36W VOLUME CONTROL U40"/>
    <s v="Y1"/>
    <s v="EMEA"/>
    <x v="2"/>
    <m/>
    <s v="From"/>
    <x v="0"/>
    <s v="EA"/>
    <n v="39"/>
    <s v="EUR"/>
    <n v="1"/>
    <s v="EA"/>
    <s v="01.07.2015"/>
    <s v="31.12.9999"/>
  </r>
  <r>
    <x v="114"/>
    <x v="114"/>
    <s v="36W VOLUME CONTROL U40"/>
    <s v="Y1"/>
    <s v="EMEA"/>
    <x v="3"/>
    <m/>
    <s v="From"/>
    <x v="0"/>
    <s v="EA"/>
    <n v="26.2"/>
    <s v="GBP"/>
    <n v="1"/>
    <s v="EA"/>
    <s v="01.07.2015"/>
    <s v="31.12.9999"/>
  </r>
  <r>
    <x v="114"/>
    <x v="114"/>
    <s v="36W VOLUME CONTROL U40"/>
    <s v="Y1"/>
    <s v="EMEA"/>
    <x v="4"/>
    <m/>
    <s v="From"/>
    <x v="0"/>
    <s v="EA"/>
    <n v="10025"/>
    <s v="HUF"/>
    <n v="1"/>
    <s v="EA"/>
    <s v="01.07.2015"/>
    <s v="31.12.9999"/>
  </r>
  <r>
    <x v="114"/>
    <x v="114"/>
    <s v="36W VOLUME CONTROL U40"/>
    <s v="Y1"/>
    <s v="EMEA"/>
    <x v="5"/>
    <m/>
    <s v="From"/>
    <x v="0"/>
    <s v="EA"/>
    <n v="308.5"/>
    <s v="NOK"/>
    <n v="1"/>
    <s v="EA"/>
    <s v="01.07.2015"/>
    <s v="31.12.9999"/>
  </r>
  <r>
    <x v="114"/>
    <x v="114"/>
    <s v="36W VOLUME CONTROL U40"/>
    <s v="Y1"/>
    <s v="EMEA"/>
    <x v="6"/>
    <m/>
    <s v="From"/>
    <x v="0"/>
    <s v="EA"/>
    <n v="146.6"/>
    <s v="PLN"/>
    <n v="1"/>
    <s v="EA"/>
    <s v="01.07.2015"/>
    <s v="31.12.9999"/>
  </r>
  <r>
    <x v="114"/>
    <x v="114"/>
    <s v="36W VOLUME CONTROL U40"/>
    <s v="Y1"/>
    <s v="EMEA"/>
    <x v="7"/>
    <m/>
    <s v="From"/>
    <x v="0"/>
    <s v="EA"/>
    <n v="2297.1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0"/>
    <s v="EA"/>
    <n v="347.2"/>
    <s v="SEK"/>
    <n v="1"/>
    <s v="EA"/>
    <s v="01.07.2015"/>
    <s v="31.12.9999"/>
  </r>
  <r>
    <x v="114"/>
    <x v="114"/>
    <s v="36W VOLUME CONTROL U40"/>
    <s v="Y1"/>
    <s v="EMEA"/>
    <x v="9"/>
    <m/>
    <s v="From"/>
    <x v="0"/>
    <s v="EA"/>
    <n v="116.7"/>
    <s v="TRY"/>
    <n v="1"/>
    <s v="EA"/>
    <s v="01.07.2015"/>
    <s v="31.12.9999"/>
  </r>
  <r>
    <x v="114"/>
    <x v="114"/>
    <s v="36W VOLUME CONTROL U40"/>
    <s v="Y1"/>
    <s v="EMEA"/>
    <x v="10"/>
    <m/>
    <s v="From"/>
    <x v="0"/>
    <s v="EA"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18"/>
    <s v="EA"/>
    <n v="923.3"/>
    <s v="CZK"/>
    <n v="1"/>
    <s v="EA"/>
    <s v="01.07.2015"/>
    <s v="31.12.9999"/>
  </r>
  <r>
    <x v="114"/>
    <x v="114"/>
    <s v="36W VOLUME CONTROL U40"/>
    <s v="Y1"/>
    <s v="EMEA"/>
    <x v="1"/>
    <m/>
    <s v="From"/>
    <x v="18"/>
    <s v="EA"/>
    <n v="273"/>
    <s v="DKK"/>
    <n v="1"/>
    <s v="EA"/>
    <s v="01.07.2015"/>
    <s v="31.12.9999"/>
  </r>
  <r>
    <x v="114"/>
    <x v="114"/>
    <s v="36W VOLUME CONTROL U40"/>
    <s v="Y1"/>
    <s v="EMEA"/>
    <x v="2"/>
    <m/>
    <s v="From"/>
    <x v="18"/>
    <s v="EA"/>
    <n v="37"/>
    <s v="EUR"/>
    <n v="1"/>
    <s v="EA"/>
    <s v="01.07.2015"/>
    <s v="31.12.9999"/>
  </r>
  <r>
    <x v="114"/>
    <x v="114"/>
    <s v="36W VOLUME CONTROL U40"/>
    <s v="Y1"/>
    <s v="EMEA"/>
    <x v="3"/>
    <m/>
    <s v="From"/>
    <x v="18"/>
    <s v="EA"/>
    <n v="24.9"/>
    <s v="GBP"/>
    <n v="1"/>
    <s v="EA"/>
    <s v="01.07.2015"/>
    <s v="31.12.9999"/>
  </r>
  <r>
    <x v="114"/>
    <x v="114"/>
    <s v="36W VOLUME CONTROL U40"/>
    <s v="Y1"/>
    <s v="EMEA"/>
    <x v="4"/>
    <m/>
    <s v="From"/>
    <x v="18"/>
    <s v="EA"/>
    <n v="9523"/>
    <s v="HUF"/>
    <n v="1"/>
    <s v="EA"/>
    <s v="01.07.2015"/>
    <s v="31.12.9999"/>
  </r>
  <r>
    <x v="114"/>
    <x v="114"/>
    <s v="36W VOLUME CONTROL U40"/>
    <s v="Y1"/>
    <s v="EMEA"/>
    <x v="5"/>
    <m/>
    <s v="From"/>
    <x v="18"/>
    <s v="EA"/>
    <n v="293.10000000000002"/>
    <s v="NOK"/>
    <n v="1"/>
    <s v="EA"/>
    <s v="01.07.2015"/>
    <s v="31.12.9999"/>
  </r>
  <r>
    <x v="114"/>
    <x v="114"/>
    <s v="36W VOLUME CONTROL U40"/>
    <s v="Y1"/>
    <s v="EMEA"/>
    <x v="6"/>
    <m/>
    <s v="From"/>
    <x v="18"/>
    <s v="EA"/>
    <n v="139.30000000000001"/>
    <s v="PLN"/>
    <n v="1"/>
    <s v="EA"/>
    <s v="01.07.2015"/>
    <s v="31.12.9999"/>
  </r>
  <r>
    <x v="114"/>
    <x v="114"/>
    <s v="36W VOLUME CONTROL U40"/>
    <s v="Y1"/>
    <s v="EMEA"/>
    <x v="7"/>
    <m/>
    <s v="From"/>
    <x v="18"/>
    <s v="EA"/>
    <n v="2181.6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18"/>
    <s v="EA"/>
    <n v="329.8"/>
    <s v="SEK"/>
    <n v="1"/>
    <s v="EA"/>
    <s v="01.07.2015"/>
    <s v="31.12.9999"/>
  </r>
  <r>
    <x v="114"/>
    <x v="114"/>
    <s v="36W VOLUME CONTROL U40"/>
    <s v="Y1"/>
    <s v="EMEA"/>
    <x v="9"/>
    <m/>
    <s v="From"/>
    <x v="18"/>
    <s v="EA"/>
    <n v="110.9"/>
    <s v="TRY"/>
    <n v="1"/>
    <s v="EA"/>
    <s v="01.07.2015"/>
    <s v="31.12.9999"/>
  </r>
  <r>
    <x v="114"/>
    <x v="114"/>
    <s v="36W VOLUME CONTROL U40"/>
    <s v="Y1"/>
    <s v="EMEA"/>
    <x v="10"/>
    <m/>
    <s v="From"/>
    <x v="18"/>
    <s v="EA"/>
    <n v="351.8"/>
    <s v="ZAR"/>
    <n v="1"/>
    <s v="EA"/>
    <s v="01.07.2015"/>
    <s v="31.12.9999"/>
  </r>
  <r>
    <x v="114"/>
    <x v="114"/>
    <s v="36W VOLUME CONTROL U40"/>
    <s v="Y1"/>
    <s v="EMEA"/>
    <x v="0"/>
    <m/>
    <s v="From"/>
    <x v="19"/>
    <s v="EA"/>
    <n v="826.1"/>
    <s v="CZK"/>
    <n v="1"/>
    <s v="EA"/>
    <s v="01.07.2015"/>
    <s v="31.12.9999"/>
  </r>
  <r>
    <x v="114"/>
    <x v="114"/>
    <s v="36W VOLUME CONTROL U40"/>
    <s v="Y1"/>
    <s v="EMEA"/>
    <x v="1"/>
    <m/>
    <s v="From"/>
    <x v="19"/>
    <s v="EA"/>
    <n v="244.3"/>
    <s v="DKK"/>
    <n v="1"/>
    <s v="EA"/>
    <s v="01.07.2015"/>
    <s v="31.12.9999"/>
  </r>
  <r>
    <x v="114"/>
    <x v="114"/>
    <s v="36W VOLUME CONTROL U40"/>
    <s v="Y1"/>
    <s v="EMEA"/>
    <x v="2"/>
    <m/>
    <s v="From"/>
    <x v="19"/>
    <s v="EA"/>
    <n v="33.1"/>
    <s v="EUR"/>
    <n v="1"/>
    <s v="EA"/>
    <s v="01.07.2015"/>
    <s v="31.12.9999"/>
  </r>
  <r>
    <x v="114"/>
    <x v="114"/>
    <s v="36W VOLUME CONTROL U40"/>
    <s v="Y1"/>
    <s v="EMEA"/>
    <x v="3"/>
    <m/>
    <s v="From"/>
    <x v="19"/>
    <s v="EA"/>
    <n v="22.3"/>
    <s v="GBP"/>
    <n v="1"/>
    <s v="EA"/>
    <s v="01.07.2015"/>
    <s v="31.12.9999"/>
  </r>
  <r>
    <x v="114"/>
    <x v="114"/>
    <s v="36W VOLUME CONTROL U40"/>
    <s v="Y1"/>
    <s v="EMEA"/>
    <x v="4"/>
    <m/>
    <s v="From"/>
    <x v="19"/>
    <s v="EA"/>
    <n v="8521"/>
    <s v="HUF"/>
    <n v="1"/>
    <s v="EA"/>
    <s v="01.07.2015"/>
    <s v="31.12.9999"/>
  </r>
  <r>
    <x v="114"/>
    <x v="114"/>
    <s v="36W VOLUME CONTROL U40"/>
    <s v="Y1"/>
    <s v="EMEA"/>
    <x v="5"/>
    <m/>
    <s v="From"/>
    <x v="19"/>
    <s v="EA"/>
    <n v="262.3"/>
    <s v="NOK"/>
    <n v="1"/>
    <s v="EA"/>
    <s v="01.07.2015"/>
    <s v="31.12.9999"/>
  </r>
  <r>
    <x v="114"/>
    <x v="114"/>
    <s v="36W VOLUME CONTROL U40"/>
    <s v="Y1"/>
    <s v="EMEA"/>
    <x v="6"/>
    <m/>
    <s v="From"/>
    <x v="19"/>
    <s v="EA"/>
    <n v="124.7"/>
    <s v="PLN"/>
    <n v="1"/>
    <s v="EA"/>
    <s v="01.07.2015"/>
    <s v="31.12.9999"/>
  </r>
  <r>
    <x v="114"/>
    <x v="114"/>
    <s v="36W VOLUME CONTROL U40"/>
    <s v="Y1"/>
    <s v="EMEA"/>
    <x v="7"/>
    <m/>
    <s v="From"/>
    <x v="19"/>
    <s v="EA"/>
    <n v="1950.8"/>
    <s v="RUB"/>
    <n v="1"/>
    <s v="EA"/>
    <s v="01.05.2015"/>
    <s v="31.12.9999"/>
  </r>
  <r>
    <x v="114"/>
    <x v="114"/>
    <s v="36W VOLUME CONTROL U40"/>
    <s v="Y1"/>
    <s v="EMEA"/>
    <x v="8"/>
    <m/>
    <s v="From"/>
    <x v="19"/>
    <s v="EA"/>
    <n v="295"/>
    <s v="SEK"/>
    <n v="1"/>
    <s v="EA"/>
    <s v="01.07.2015"/>
    <s v="31.12.9999"/>
  </r>
  <r>
    <x v="114"/>
    <x v="114"/>
    <s v="36W VOLUME CONTROL U40"/>
    <s v="Y1"/>
    <s v="EMEA"/>
    <x v="9"/>
    <m/>
    <s v="From"/>
    <x v="19"/>
    <s v="EA"/>
    <n v="99.2"/>
    <s v="TRY"/>
    <n v="1"/>
    <s v="EA"/>
    <s v="01.07.2015"/>
    <s v="31.12.9999"/>
  </r>
  <r>
    <x v="114"/>
    <x v="114"/>
    <s v="36W VOLUME CONTROL U40"/>
    <s v="Y1"/>
    <s v="EMEA"/>
    <x v="10"/>
    <m/>
    <s v="From"/>
    <x v="19"/>
    <s v="EA"/>
    <n v="314.8"/>
    <s v="ZAR"/>
    <n v="1"/>
    <s v="EA"/>
    <s v="01.07.2015"/>
    <s v="31.12.9999"/>
  </r>
  <r>
    <x v="115"/>
    <x v="115"/>
    <s v="VOLUME CONTROL FS 36 W U40"/>
    <s v="Y1"/>
    <s v="EMEA"/>
    <x v="0"/>
    <m/>
    <m/>
    <x v="0"/>
    <m/>
    <n v="971.9"/>
    <s v="CZK"/>
    <n v="1"/>
    <s v="EA"/>
    <s v="01.07.2015"/>
    <s v="31.12.9999"/>
  </r>
  <r>
    <x v="115"/>
    <x v="115"/>
    <s v="VOLUME CONTROL FS 36 W U40"/>
    <s v="Y1"/>
    <s v="EMEA"/>
    <x v="1"/>
    <m/>
    <m/>
    <x v="0"/>
    <m/>
    <n v="287.3"/>
    <s v="DKK"/>
    <n v="1"/>
    <s v="EA"/>
    <s v="01.07.2015"/>
    <s v="31.12.9999"/>
  </r>
  <r>
    <x v="115"/>
    <x v="115"/>
    <s v="VOLUME CONTROL FS 36 W U40"/>
    <s v="Y1"/>
    <s v="EMEA"/>
    <x v="2"/>
    <m/>
    <m/>
    <x v="0"/>
    <m/>
    <n v="39"/>
    <s v="EUR"/>
    <n v="1"/>
    <s v="EA"/>
    <s v="01.07.2015"/>
    <s v="31.12.9999"/>
  </r>
  <r>
    <x v="115"/>
    <x v="115"/>
    <s v="VOLUME CONTROL FS 36 W U40"/>
    <s v="Y1"/>
    <s v="EMEA"/>
    <x v="3"/>
    <m/>
    <m/>
    <x v="0"/>
    <m/>
    <n v="26.2"/>
    <s v="GBP"/>
    <n v="1"/>
    <s v="EA"/>
    <s v="01.07.2015"/>
    <s v="31.12.9999"/>
  </r>
  <r>
    <x v="115"/>
    <x v="115"/>
    <s v="VOLUME CONTROL FS 36 W U40"/>
    <s v="Y1"/>
    <s v="EMEA"/>
    <x v="4"/>
    <m/>
    <m/>
    <x v="0"/>
    <m/>
    <n v="12090"/>
    <s v="HUF"/>
    <n v="1"/>
    <s v="EA"/>
    <s v="01.07.2015"/>
    <s v="31.12.9999"/>
  </r>
  <r>
    <x v="115"/>
    <x v="115"/>
    <s v="VOLUME CONTROL FS 36 W U40"/>
    <s v="Y1"/>
    <s v="EMEA"/>
    <x v="5"/>
    <m/>
    <m/>
    <x v="0"/>
    <m/>
    <n v="308.5"/>
    <s v="NOK"/>
    <n v="1"/>
    <s v="EA"/>
    <s v="01.07.2015"/>
    <s v="31.12.9999"/>
  </r>
  <r>
    <x v="115"/>
    <x v="115"/>
    <s v="VOLUME CONTROL FS 36 W U40"/>
    <s v="Y1"/>
    <s v="EMEA"/>
    <x v="6"/>
    <m/>
    <m/>
    <x v="0"/>
    <m/>
    <n v="146.6"/>
    <s v="PLN"/>
    <n v="1"/>
    <s v="EA"/>
    <s v="01.07.2015"/>
    <s v="31.12.9999"/>
  </r>
  <r>
    <x v="115"/>
    <x v="115"/>
    <s v="VOLUME CONTROL FS 36 W U40"/>
    <s v="Y1"/>
    <s v="EMEA"/>
    <x v="7"/>
    <m/>
    <m/>
    <x v="0"/>
    <m/>
    <n v="2297.1999999999998"/>
    <s v="RUB"/>
    <n v="1"/>
    <s v="EA"/>
    <s v="01.05.2015"/>
    <s v="31.12.9999"/>
  </r>
  <r>
    <x v="115"/>
    <x v="115"/>
    <s v="VOLUME CONTROL FS 36 W U40"/>
    <s v="Y1"/>
    <s v="EMEA"/>
    <x v="8"/>
    <m/>
    <m/>
    <x v="0"/>
    <m/>
    <n v="347.2"/>
    <s v="SEK"/>
    <n v="1"/>
    <s v="EA"/>
    <s v="01.07.2015"/>
    <s v="31.12.9999"/>
  </r>
  <r>
    <x v="115"/>
    <x v="115"/>
    <s v="VOLUME CONTROL FS 36 W U40"/>
    <s v="Y1"/>
    <s v="EMEA"/>
    <x v="9"/>
    <m/>
    <m/>
    <x v="0"/>
    <m/>
    <n v="116.7"/>
    <s v="TRY"/>
    <n v="1"/>
    <s v="EA"/>
    <s v="01.07.2015"/>
    <s v="31.12.9999"/>
  </r>
  <r>
    <x v="115"/>
    <x v="115"/>
    <s v="VOLUME CONTROL FS 36 W U40"/>
    <s v="Y1"/>
    <s v="EMEA"/>
    <x v="10"/>
    <m/>
    <m/>
    <x v="0"/>
    <m/>
    <n v="370.3"/>
    <s v="ZAR"/>
    <n v="1"/>
    <s v="EA"/>
    <s v="01.07.2015"/>
    <s v="31.12.9999"/>
  </r>
  <r>
    <x v="116"/>
    <x v="116"/>
    <s v="36W VOLUME CONTROL"/>
    <s v="Y1"/>
    <s v="EMEA"/>
    <x v="0"/>
    <m/>
    <m/>
    <x v="0"/>
    <m/>
    <n v="971.9"/>
    <s v="CZK"/>
    <n v="1"/>
    <s v="EA"/>
    <s v="01.07.2015"/>
    <s v="31.12.9999"/>
  </r>
  <r>
    <x v="116"/>
    <x v="116"/>
    <s v="36W VOLUME CONTROL"/>
    <s v="Y1"/>
    <s v="EMEA"/>
    <x v="1"/>
    <m/>
    <m/>
    <x v="0"/>
    <m/>
    <n v="287.3"/>
    <s v="DKK"/>
    <n v="1"/>
    <s v="EA"/>
    <s v="01.07.2015"/>
    <s v="31.12.9999"/>
  </r>
  <r>
    <x v="116"/>
    <x v="116"/>
    <s v="36W VOLUME CONTROL"/>
    <s v="Y1"/>
    <s v="EMEA"/>
    <x v="2"/>
    <m/>
    <m/>
    <x v="0"/>
    <m/>
    <n v="39"/>
    <s v="EUR"/>
    <n v="1"/>
    <s v="EA"/>
    <s v="01.07.2015"/>
    <s v="31.12.9999"/>
  </r>
  <r>
    <x v="116"/>
    <x v="116"/>
    <s v="36W VOLUME CONTROL"/>
    <s v="Y1"/>
    <s v="EMEA"/>
    <x v="3"/>
    <m/>
    <m/>
    <x v="0"/>
    <m/>
    <n v="26.2"/>
    <s v="GBP"/>
    <n v="1"/>
    <s v="EA"/>
    <s v="01.07.2015"/>
    <s v="31.12.9999"/>
  </r>
  <r>
    <x v="116"/>
    <x v="116"/>
    <s v="36W VOLUME CONTROL"/>
    <s v="Y1"/>
    <s v="EMEA"/>
    <x v="4"/>
    <m/>
    <m/>
    <x v="0"/>
    <m/>
    <n v="10025"/>
    <s v="HUF"/>
    <n v="1"/>
    <s v="EA"/>
    <s v="01.07.2015"/>
    <s v="31.12.9999"/>
  </r>
  <r>
    <x v="116"/>
    <x v="116"/>
    <s v="36W VOLUME CONTROL"/>
    <s v="Y1"/>
    <s v="EMEA"/>
    <x v="5"/>
    <m/>
    <m/>
    <x v="0"/>
    <m/>
    <n v="308.5"/>
    <s v="NOK"/>
    <n v="1"/>
    <s v="EA"/>
    <s v="01.07.2015"/>
    <s v="31.12.9999"/>
  </r>
  <r>
    <x v="116"/>
    <x v="116"/>
    <s v="36W VOLUME CONTROL"/>
    <s v="Y1"/>
    <s v="EMEA"/>
    <x v="6"/>
    <m/>
    <m/>
    <x v="0"/>
    <m/>
    <n v="146.6"/>
    <s v="PLN"/>
    <n v="1"/>
    <s v="EA"/>
    <s v="01.07.2015"/>
    <s v="31.12.9999"/>
  </r>
  <r>
    <x v="116"/>
    <x v="116"/>
    <s v="36W VOLUME CONTROL"/>
    <s v="Y1"/>
    <s v="EMEA"/>
    <x v="7"/>
    <m/>
    <m/>
    <x v="0"/>
    <m/>
    <n v="2297.1999999999998"/>
    <s v="RUB"/>
    <n v="1"/>
    <s v="EA"/>
    <s v="01.05.2015"/>
    <s v="31.12.9999"/>
  </r>
  <r>
    <x v="116"/>
    <x v="116"/>
    <s v="36W VOLUME CONTROL"/>
    <s v="Y1"/>
    <s v="EMEA"/>
    <x v="8"/>
    <m/>
    <m/>
    <x v="0"/>
    <m/>
    <n v="347.2"/>
    <s v="SEK"/>
    <n v="1"/>
    <s v="EA"/>
    <s v="01.07.2015"/>
    <s v="31.12.9999"/>
  </r>
  <r>
    <x v="116"/>
    <x v="116"/>
    <s v="36W VOLUME CONTROL"/>
    <s v="Y1"/>
    <s v="EMEA"/>
    <x v="9"/>
    <m/>
    <m/>
    <x v="0"/>
    <m/>
    <n v="116.7"/>
    <s v="TRY"/>
    <n v="1"/>
    <s v="EA"/>
    <s v="01.07.2015"/>
    <s v="31.12.9999"/>
  </r>
  <r>
    <x v="116"/>
    <x v="116"/>
    <s v="36W VOLUME CONTROL"/>
    <s v="Y1"/>
    <s v="EMEA"/>
    <x v="10"/>
    <m/>
    <m/>
    <x v="0"/>
    <m/>
    <n v="370.3"/>
    <s v="ZAR"/>
    <n v="1"/>
    <s v="EA"/>
    <s v="01.07.2015"/>
    <s v="31.12.9999"/>
  </r>
  <r>
    <x v="117"/>
    <x v="117"/>
    <s v="100W VOLUME CONTROL MKD"/>
    <s v="Y1"/>
    <s v="EMEA"/>
    <x v="0"/>
    <m/>
    <s v="From"/>
    <x v="0"/>
    <s v="EA"/>
    <n v="2180"/>
    <s v="CZK"/>
    <n v="1"/>
    <s v="EA"/>
    <s v="01.07.2015"/>
    <s v="31.12.9999"/>
  </r>
  <r>
    <x v="117"/>
    <x v="117"/>
    <s v="100W VOLUME CONTROL MKD"/>
    <s v="Y1"/>
    <s v="EMEA"/>
    <x v="1"/>
    <m/>
    <s v="From"/>
    <x v="0"/>
    <s v="EA"/>
    <n v="638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0"/>
    <s v="EA"/>
    <n v="87.3"/>
    <s v="EUR"/>
    <n v="1"/>
    <s v="EA"/>
    <s v="01.07.2015"/>
    <s v="31.12.9999"/>
  </r>
  <r>
    <x v="117"/>
    <x v="117"/>
    <s v="100W VOLUME CONTROL MKD"/>
    <s v="Y1"/>
    <s v="EMEA"/>
    <x v="3"/>
    <m/>
    <s v="From"/>
    <x v="0"/>
    <s v="EA"/>
    <n v="58.3"/>
    <s v="GBP"/>
    <n v="1"/>
    <s v="EA"/>
    <s v="01.07.2015"/>
    <s v="31.12.9999"/>
  </r>
  <r>
    <x v="117"/>
    <x v="117"/>
    <s v="100W VOLUME CONTROL MKD"/>
    <s v="Y1"/>
    <s v="EMEA"/>
    <x v="4"/>
    <m/>
    <s v="From"/>
    <x v="0"/>
    <s v="EA"/>
    <n v="22289"/>
    <s v="HUF"/>
    <n v="1"/>
    <s v="EA"/>
    <s v="01.07.2015"/>
    <s v="31.12.9999"/>
  </r>
  <r>
    <x v="117"/>
    <x v="117"/>
    <s v="100W VOLUME CONTROL MKD"/>
    <s v="Y1"/>
    <s v="EMEA"/>
    <x v="5"/>
    <m/>
    <s v="From"/>
    <x v="0"/>
    <s v="EA"/>
    <n v="685.9"/>
    <s v="NOK"/>
    <n v="1"/>
    <s v="EA"/>
    <s v="01.07.2015"/>
    <s v="31.12.9999"/>
  </r>
  <r>
    <x v="117"/>
    <x v="117"/>
    <s v="100W VOLUME CONTROL MKD"/>
    <s v="Y1"/>
    <s v="EMEA"/>
    <x v="6"/>
    <m/>
    <s v="From"/>
    <x v="0"/>
    <s v="EA"/>
    <n v="325.8"/>
    <s v="PLN"/>
    <n v="1"/>
    <s v="EA"/>
    <s v="01.07.2015"/>
    <s v="31.12.9999"/>
  </r>
  <r>
    <x v="117"/>
    <x v="117"/>
    <s v="100W VOLUME CONTROL MKD"/>
    <s v="Y1"/>
    <s v="EMEA"/>
    <x v="7"/>
    <m/>
    <s v="From"/>
    <x v="0"/>
    <s v="EA"/>
    <n v="5147.3"/>
    <s v="RUB"/>
    <n v="1"/>
    <s v="EA"/>
    <s v="01.05.2015"/>
    <s v="31.12.9999"/>
  </r>
  <r>
    <x v="117"/>
    <x v="117"/>
    <s v="100W VOLUME CONTROL MKD"/>
    <s v="Y1"/>
    <s v="EMEA"/>
    <x v="8"/>
    <m/>
    <s v="From"/>
    <x v="0"/>
    <s v="EA"/>
    <n v="771.6"/>
    <s v="SEK"/>
    <n v="1"/>
    <s v="EA"/>
    <s v="01.07.2015"/>
    <s v="31.12.9999"/>
  </r>
  <r>
    <x v="117"/>
    <x v="117"/>
    <s v="100W VOLUME CONTROL MKD"/>
    <s v="Y1"/>
    <s v="EMEA"/>
    <x v="9"/>
    <m/>
    <s v="From"/>
    <x v="0"/>
    <s v="EA"/>
    <n v="261.7"/>
    <s v="TRY"/>
    <n v="1"/>
    <s v="EA"/>
    <s v="01.07.2015"/>
    <s v="31.12.9999"/>
  </r>
  <r>
    <x v="117"/>
    <x v="117"/>
    <s v="100W VOLUME CONTROL MKD"/>
    <s v="Y1"/>
    <s v="EMEA"/>
    <x v="10"/>
    <m/>
    <s v="From"/>
    <x v="0"/>
    <s v="EA"/>
    <n v="829.3"/>
    <s v="ZAR"/>
    <n v="1"/>
    <s v="EA"/>
    <s v="01.07.2015"/>
    <s v="31.12.9999"/>
  </r>
  <r>
    <x v="117"/>
    <x v="117"/>
    <s v="100W VOLUME CONTROL MKD"/>
    <s v="Y1"/>
    <s v="EMEA"/>
    <x v="0"/>
    <m/>
    <s v="From"/>
    <x v="18"/>
    <s v="EA"/>
    <n v="2071.1"/>
    <s v="CZK"/>
    <n v="1"/>
    <s v="EA"/>
    <s v="01.07.2015"/>
    <s v="31.12.9999"/>
  </r>
  <r>
    <x v="117"/>
    <x v="117"/>
    <s v="100W VOLUME CONTROL MKD"/>
    <s v="Y1"/>
    <s v="EMEA"/>
    <x v="1"/>
    <m/>
    <s v="From"/>
    <x v="18"/>
    <s v="EA"/>
    <n v="606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18"/>
    <s v="EA"/>
    <n v="83"/>
    <s v="EUR"/>
    <n v="1"/>
    <s v="EA"/>
    <s v="01.07.2015"/>
    <s v="31.12.9999"/>
  </r>
  <r>
    <x v="117"/>
    <x v="117"/>
    <s v="100W VOLUME CONTROL MKD"/>
    <s v="Y1"/>
    <s v="EMEA"/>
    <x v="3"/>
    <m/>
    <s v="From"/>
    <x v="18"/>
    <s v="EA"/>
    <n v="55.4"/>
    <s v="GBP"/>
    <n v="1"/>
    <s v="EA"/>
    <s v="01.07.2015"/>
    <s v="31.12.9999"/>
  </r>
  <r>
    <x v="117"/>
    <x v="117"/>
    <s v="100W VOLUME CONTROL MKD"/>
    <s v="Y1"/>
    <s v="EMEA"/>
    <x v="4"/>
    <m/>
    <s v="From"/>
    <x v="18"/>
    <s v="EA"/>
    <n v="21175"/>
    <s v="HUF"/>
    <n v="1"/>
    <s v="EA"/>
    <s v="01.07.2015"/>
    <s v="31.12.9999"/>
  </r>
  <r>
    <x v="117"/>
    <x v="117"/>
    <s v="100W VOLUME CONTROL MKD"/>
    <s v="Y1"/>
    <s v="EMEA"/>
    <x v="5"/>
    <m/>
    <s v="From"/>
    <x v="18"/>
    <s v="EA"/>
    <n v="651.6"/>
    <s v="NOK"/>
    <n v="1"/>
    <s v="EA"/>
    <s v="01.07.2015"/>
    <s v="31.12.9999"/>
  </r>
  <r>
    <x v="117"/>
    <x v="117"/>
    <s v="100W VOLUME CONTROL MKD"/>
    <s v="Y1"/>
    <s v="EMEA"/>
    <x v="6"/>
    <m/>
    <s v="From"/>
    <x v="18"/>
    <s v="EA"/>
    <n v="309.60000000000002"/>
    <s v="PLN"/>
    <n v="1"/>
    <s v="EA"/>
    <s v="01.07.2015"/>
    <s v="31.12.9999"/>
  </r>
  <r>
    <x v="117"/>
    <x v="117"/>
    <s v="100W VOLUME CONTROL MKD"/>
    <s v="Y1"/>
    <s v="EMEA"/>
    <x v="7"/>
    <m/>
    <s v="From"/>
    <x v="18"/>
    <s v="EA"/>
    <n v="4892.1000000000004"/>
    <s v="RUB"/>
    <n v="1"/>
    <s v="EA"/>
    <s v="01.05.2015"/>
    <s v="31.12.9999"/>
  </r>
  <r>
    <x v="117"/>
    <x v="117"/>
    <s v="100W VOLUME CONTROL MKD"/>
    <s v="Y1"/>
    <s v="EMEA"/>
    <x v="8"/>
    <m/>
    <s v="From"/>
    <x v="18"/>
    <s v="EA"/>
    <n v="733.1"/>
    <s v="SEK"/>
    <n v="1"/>
    <s v="EA"/>
    <s v="01.07.2015"/>
    <s v="31.12.9999"/>
  </r>
  <r>
    <x v="117"/>
    <x v="117"/>
    <s v="100W VOLUME CONTROL MKD"/>
    <s v="Y1"/>
    <s v="EMEA"/>
    <x v="9"/>
    <m/>
    <s v="From"/>
    <x v="18"/>
    <s v="EA"/>
    <n v="248.6"/>
    <s v="TRY"/>
    <n v="1"/>
    <s v="EA"/>
    <s v="01.07.2015"/>
    <s v="31.12.9999"/>
  </r>
  <r>
    <x v="117"/>
    <x v="117"/>
    <s v="100W VOLUME CONTROL MKD"/>
    <s v="Y1"/>
    <s v="EMEA"/>
    <x v="10"/>
    <m/>
    <s v="From"/>
    <x v="18"/>
    <s v="EA"/>
    <n v="787.8"/>
    <s v="ZAR"/>
    <n v="1"/>
    <s v="EA"/>
    <s v="01.07.2015"/>
    <s v="31.12.9999"/>
  </r>
  <r>
    <x v="117"/>
    <x v="117"/>
    <s v="100W VOLUME CONTROL MKD"/>
    <s v="Y1"/>
    <s v="EMEA"/>
    <x v="0"/>
    <m/>
    <s v="From"/>
    <x v="19"/>
    <s v="EA"/>
    <n v="1853.1"/>
    <s v="CZK"/>
    <n v="1"/>
    <s v="EA"/>
    <s v="01.07.2015"/>
    <s v="31.12.9999"/>
  </r>
  <r>
    <x v="117"/>
    <x v="117"/>
    <s v="100W VOLUME CONTROL MKD"/>
    <s v="Y1"/>
    <s v="EMEA"/>
    <x v="1"/>
    <m/>
    <s v="From"/>
    <x v="19"/>
    <s v="EA"/>
    <n v="543"/>
    <s v="DKK"/>
    <n v="1"/>
    <s v="EA"/>
    <s v="01.07.2015"/>
    <s v="31.12.9999"/>
  </r>
  <r>
    <x v="117"/>
    <x v="117"/>
    <s v="100W VOLUME CONTROL MKD"/>
    <s v="Y1"/>
    <s v="EMEA"/>
    <x v="2"/>
    <m/>
    <s v="From"/>
    <x v="19"/>
    <s v="EA"/>
    <n v="74.2"/>
    <s v="EUR"/>
    <n v="1"/>
    <s v="EA"/>
    <s v="01.07.2015"/>
    <s v="31.12.9999"/>
  </r>
  <r>
    <x v="117"/>
    <x v="117"/>
    <s v="100W VOLUME CONTROL MKD"/>
    <s v="Y1"/>
    <s v="EMEA"/>
    <x v="3"/>
    <m/>
    <s v="From"/>
    <x v="19"/>
    <s v="EA"/>
    <n v="49.6"/>
    <s v="GBP"/>
    <n v="1"/>
    <s v="EA"/>
    <s v="01.07.2015"/>
    <s v="31.12.9999"/>
  </r>
  <r>
    <x v="117"/>
    <x v="117"/>
    <s v="100W VOLUME CONTROL MKD"/>
    <s v="Y1"/>
    <s v="EMEA"/>
    <x v="4"/>
    <m/>
    <s v="From"/>
    <x v="19"/>
    <s v="EA"/>
    <n v="18947"/>
    <s v="HUF"/>
    <n v="1"/>
    <s v="EA"/>
    <s v="01.07.2015"/>
    <s v="31.12.9999"/>
  </r>
  <r>
    <x v="117"/>
    <x v="117"/>
    <s v="100W VOLUME CONTROL MKD"/>
    <s v="Y1"/>
    <s v="EMEA"/>
    <x v="5"/>
    <m/>
    <s v="From"/>
    <x v="19"/>
    <s v="EA"/>
    <n v="583"/>
    <s v="NOK"/>
    <n v="1"/>
    <s v="EA"/>
    <s v="01.07.2015"/>
    <s v="31.12.9999"/>
  </r>
  <r>
    <x v="117"/>
    <x v="117"/>
    <s v="100W VOLUME CONTROL MKD"/>
    <s v="Y1"/>
    <s v="EMEA"/>
    <x v="6"/>
    <m/>
    <s v="From"/>
    <x v="19"/>
    <s v="EA"/>
    <n v="277"/>
    <s v="PLN"/>
    <n v="1"/>
    <s v="EA"/>
    <s v="01.07.2015"/>
    <s v="31.12.9999"/>
  </r>
  <r>
    <x v="117"/>
    <x v="117"/>
    <s v="100W VOLUME CONTROL MKD"/>
    <s v="Y1"/>
    <s v="EMEA"/>
    <x v="7"/>
    <m/>
    <s v="From"/>
    <x v="19"/>
    <s v="EA"/>
    <n v="4375.5"/>
    <s v="RUB"/>
    <n v="1"/>
    <s v="EA"/>
    <s v="01.05.2015"/>
    <s v="31.12.9999"/>
  </r>
  <r>
    <x v="117"/>
    <x v="117"/>
    <s v="100W VOLUME CONTROL MKD"/>
    <s v="Y1"/>
    <s v="EMEA"/>
    <x v="8"/>
    <m/>
    <s v="From"/>
    <x v="19"/>
    <s v="EA"/>
    <n v="656"/>
    <s v="SEK"/>
    <n v="1"/>
    <s v="EA"/>
    <s v="01.07.2015"/>
    <s v="31.12.9999"/>
  </r>
  <r>
    <x v="117"/>
    <x v="117"/>
    <s v="100W VOLUME CONTROL MKD"/>
    <s v="Y1"/>
    <s v="EMEA"/>
    <x v="9"/>
    <m/>
    <s v="From"/>
    <x v="19"/>
    <s v="EA"/>
    <n v="222.4"/>
    <s v="TRY"/>
    <n v="1"/>
    <s v="EA"/>
    <s v="01.07.2015"/>
    <s v="31.12.9999"/>
  </r>
  <r>
    <x v="117"/>
    <x v="117"/>
    <s v="100W VOLUME CONTROL MKD"/>
    <s v="Y1"/>
    <s v="EMEA"/>
    <x v="10"/>
    <m/>
    <s v="From"/>
    <x v="19"/>
    <s v="EA"/>
    <n v="704.9"/>
    <s v="ZAR"/>
    <n v="1"/>
    <s v="EA"/>
    <s v="01.07.2015"/>
    <s v="31.12.9999"/>
  </r>
  <r>
    <x v="118"/>
    <x v="118"/>
    <s v="VOLUME CONTROL FS 100 W MK D/E2"/>
    <s v="Y1"/>
    <s v="EMEA"/>
    <x v="0"/>
    <m/>
    <m/>
    <x v="0"/>
    <m/>
    <n v="2180"/>
    <s v="CZK"/>
    <n v="1"/>
    <s v="EA"/>
    <s v="01.07.2015"/>
    <s v="31.12.9999"/>
  </r>
  <r>
    <x v="118"/>
    <x v="118"/>
    <s v="VOLUME CONTROL FS 100 W MK D/E2"/>
    <s v="Y1"/>
    <s v="EMEA"/>
    <x v="1"/>
    <m/>
    <m/>
    <x v="0"/>
    <m/>
    <n v="638.79999999999995"/>
    <s v="DKK"/>
    <n v="1"/>
    <s v="EA"/>
    <s v="01.07.2015"/>
    <s v="31.12.9999"/>
  </r>
  <r>
    <x v="118"/>
    <x v="118"/>
    <s v="VOLUME CONTROL FS 100 W MK D/E2"/>
    <s v="Y1"/>
    <s v="EMEA"/>
    <x v="2"/>
    <m/>
    <m/>
    <x v="0"/>
    <m/>
    <n v="87.3"/>
    <s v="EUR"/>
    <n v="1"/>
    <s v="EA"/>
    <s v="01.07.2015"/>
    <s v="31.12.9999"/>
  </r>
  <r>
    <x v="118"/>
    <x v="118"/>
    <s v="VOLUME CONTROL FS 100 W MK D/E2"/>
    <s v="Y1"/>
    <s v="EMEA"/>
    <x v="3"/>
    <m/>
    <m/>
    <x v="0"/>
    <m/>
    <n v="58.3"/>
    <s v="GBP"/>
    <n v="1"/>
    <s v="EA"/>
    <s v="01.07.2015"/>
    <s v="31.12.9999"/>
  </r>
  <r>
    <x v="118"/>
    <x v="118"/>
    <s v="VOLUME CONTROL FS 100 W MK D/E2"/>
    <s v="Y1"/>
    <s v="EMEA"/>
    <x v="4"/>
    <m/>
    <m/>
    <x v="0"/>
    <m/>
    <n v="22672"/>
    <s v="HUF"/>
    <n v="1"/>
    <s v="EA"/>
    <s v="01.07.2015"/>
    <s v="31.12.9999"/>
  </r>
  <r>
    <x v="118"/>
    <x v="118"/>
    <s v="VOLUME CONTROL FS 100 W MK D/E2"/>
    <s v="Y1"/>
    <s v="EMEA"/>
    <x v="5"/>
    <m/>
    <m/>
    <x v="0"/>
    <m/>
    <n v="685.9"/>
    <s v="NOK"/>
    <n v="1"/>
    <s v="EA"/>
    <s v="01.07.2015"/>
    <s v="31.12.9999"/>
  </r>
  <r>
    <x v="118"/>
    <x v="118"/>
    <s v="VOLUME CONTROL FS 100 W MK D/E2"/>
    <s v="Y1"/>
    <s v="EMEA"/>
    <x v="6"/>
    <m/>
    <m/>
    <x v="0"/>
    <m/>
    <n v="325.8"/>
    <s v="PLN"/>
    <n v="1"/>
    <s v="EA"/>
    <s v="01.07.2015"/>
    <s v="31.12.9999"/>
  </r>
  <r>
    <x v="118"/>
    <x v="118"/>
    <s v="VOLUME CONTROL FS 100 W MK D/E2"/>
    <s v="Y1"/>
    <s v="EMEA"/>
    <x v="7"/>
    <m/>
    <m/>
    <x v="0"/>
    <m/>
    <n v="5147.3"/>
    <s v="RUB"/>
    <n v="1"/>
    <s v="EA"/>
    <s v="01.05.2015"/>
    <s v="31.12.9999"/>
  </r>
  <r>
    <x v="118"/>
    <x v="118"/>
    <s v="VOLUME CONTROL FS 100 W MK D/E2"/>
    <s v="Y1"/>
    <s v="EMEA"/>
    <x v="8"/>
    <m/>
    <m/>
    <x v="0"/>
    <m/>
    <n v="771.6"/>
    <s v="SEK"/>
    <n v="1"/>
    <s v="EA"/>
    <s v="01.07.2015"/>
    <s v="31.12.9999"/>
  </r>
  <r>
    <x v="118"/>
    <x v="118"/>
    <s v="VOLUME CONTROL FS 100 W MK D/E2"/>
    <s v="Y1"/>
    <s v="EMEA"/>
    <x v="9"/>
    <m/>
    <m/>
    <x v="0"/>
    <m/>
    <n v="261.7"/>
    <s v="TRY"/>
    <n v="1"/>
    <s v="EA"/>
    <s v="01.07.2015"/>
    <s v="31.12.9999"/>
  </r>
  <r>
    <x v="118"/>
    <x v="118"/>
    <s v="VOLUME CONTROL FS 100 W MK D/E2"/>
    <s v="Y1"/>
    <s v="EMEA"/>
    <x v="10"/>
    <m/>
    <m/>
    <x v="0"/>
    <m/>
    <n v="829.3"/>
    <s v="ZAR"/>
    <n v="1"/>
    <s v="EA"/>
    <s v="01.07.2015"/>
    <s v="31.12.9999"/>
  </r>
  <r>
    <x v="119"/>
    <x v="119"/>
    <s v="SOURCE SELECTOR (MK)"/>
    <s v="Y1"/>
    <s v="EMEA"/>
    <x v="0"/>
    <m/>
    <m/>
    <x v="0"/>
    <m/>
    <n v="656.7"/>
    <s v="CZK"/>
    <n v="1"/>
    <s v="EA"/>
    <s v="01.07.2015"/>
    <s v="31.12.9999"/>
  </r>
  <r>
    <x v="119"/>
    <x v="119"/>
    <s v="SOURCE SELECTOR (MK)"/>
    <s v="Y1"/>
    <s v="EMEA"/>
    <x v="1"/>
    <m/>
    <m/>
    <x v="0"/>
    <m/>
    <n v="191.8"/>
    <s v="DKK"/>
    <n v="1"/>
    <s v="EA"/>
    <s v="01.07.2015"/>
    <s v="31.12.9999"/>
  </r>
  <r>
    <x v="119"/>
    <x v="119"/>
    <s v="SOURCE SELECTOR (MK)"/>
    <s v="Y1"/>
    <s v="EMEA"/>
    <x v="2"/>
    <m/>
    <m/>
    <x v="0"/>
    <m/>
    <n v="26.3"/>
    <s v="EUR"/>
    <n v="1"/>
    <s v="EA"/>
    <s v="01.07.2015"/>
    <s v="31.12.9999"/>
  </r>
  <r>
    <x v="119"/>
    <x v="119"/>
    <s v="SOURCE SELECTOR (MK)"/>
    <s v="Y1"/>
    <s v="EMEA"/>
    <x v="3"/>
    <m/>
    <m/>
    <x v="0"/>
    <m/>
    <n v="17.5"/>
    <s v="GBP"/>
    <n v="1"/>
    <s v="EA"/>
    <s v="01.07.2015"/>
    <s v="31.12.9999"/>
  </r>
  <r>
    <x v="119"/>
    <x v="119"/>
    <s v="SOURCE SELECTOR (MK)"/>
    <s v="Y1"/>
    <s v="EMEA"/>
    <x v="4"/>
    <m/>
    <m/>
    <x v="0"/>
    <m/>
    <n v="6692"/>
    <s v="HUF"/>
    <n v="1"/>
    <s v="EA"/>
    <s v="01.07.2015"/>
    <s v="31.12.9999"/>
  </r>
  <r>
    <x v="119"/>
    <x v="119"/>
    <s v="SOURCE SELECTOR (MK)"/>
    <s v="Y1"/>
    <s v="EMEA"/>
    <x v="5"/>
    <m/>
    <m/>
    <x v="0"/>
    <m/>
    <n v="206"/>
    <s v="NOK"/>
    <n v="1"/>
    <s v="EA"/>
    <s v="01.07.2015"/>
    <s v="31.12.9999"/>
  </r>
  <r>
    <x v="119"/>
    <x v="119"/>
    <s v="SOURCE SELECTOR (MK)"/>
    <s v="Y1"/>
    <s v="EMEA"/>
    <x v="6"/>
    <m/>
    <m/>
    <x v="0"/>
    <m/>
    <n v="97.9"/>
    <s v="PLN"/>
    <n v="1"/>
    <s v="EA"/>
    <s v="01.07.2015"/>
    <s v="31.12.9999"/>
  </r>
  <r>
    <x v="119"/>
    <x v="119"/>
    <s v="SOURCE SELECTOR (MK)"/>
    <s v="Y1"/>
    <s v="EMEA"/>
    <x v="7"/>
    <m/>
    <m/>
    <x v="0"/>
    <m/>
    <n v="1549.7"/>
    <s v="RUB"/>
    <n v="1"/>
    <s v="EA"/>
    <s v="01.05.2015"/>
    <s v="31.12.9999"/>
  </r>
  <r>
    <x v="119"/>
    <x v="119"/>
    <s v="SOURCE SELECTOR (MK)"/>
    <s v="Y1"/>
    <s v="EMEA"/>
    <x v="8"/>
    <m/>
    <m/>
    <x v="0"/>
    <m/>
    <n v="231.8"/>
    <s v="SEK"/>
    <n v="1"/>
    <s v="EA"/>
    <s v="01.07.2015"/>
    <s v="31.12.9999"/>
  </r>
  <r>
    <x v="119"/>
    <x v="119"/>
    <s v="SOURCE SELECTOR (MK)"/>
    <s v="Y1"/>
    <s v="EMEA"/>
    <x v="9"/>
    <m/>
    <m/>
    <x v="0"/>
    <m/>
    <n v="78.8"/>
    <s v="TRY"/>
    <n v="1"/>
    <s v="EA"/>
    <s v="01.07.2015"/>
    <s v="31.12.9999"/>
  </r>
  <r>
    <x v="119"/>
    <x v="119"/>
    <s v="SOURCE SELECTOR (MK)"/>
    <s v="Y1"/>
    <s v="EMEA"/>
    <x v="10"/>
    <m/>
    <m/>
    <x v="0"/>
    <m/>
    <n v="249.9"/>
    <s v="ZAR"/>
    <n v="1"/>
    <s v="EA"/>
    <s v="01.07.2015"/>
    <s v="31.12.9999"/>
  </r>
  <r>
    <x v="120"/>
    <x v="120"/>
    <s v="SOURCE SELECTOR (U40)"/>
    <s v="Y1"/>
    <s v="EMEA"/>
    <x v="0"/>
    <m/>
    <m/>
    <x v="0"/>
    <m/>
    <n v="656.7"/>
    <s v="CZK"/>
    <n v="1"/>
    <s v="EA"/>
    <s v="01.07.2015"/>
    <s v="31.12.9999"/>
  </r>
  <r>
    <x v="120"/>
    <x v="120"/>
    <s v="SOURCE SELECTOR (U40)"/>
    <s v="Y1"/>
    <s v="EMEA"/>
    <x v="1"/>
    <m/>
    <m/>
    <x v="0"/>
    <m/>
    <n v="191.8"/>
    <s v="DKK"/>
    <n v="1"/>
    <s v="EA"/>
    <s v="01.07.2015"/>
    <s v="31.12.9999"/>
  </r>
  <r>
    <x v="120"/>
    <x v="120"/>
    <s v="SOURCE SELECTOR (U40)"/>
    <s v="Y1"/>
    <s v="EMEA"/>
    <x v="2"/>
    <m/>
    <m/>
    <x v="0"/>
    <m/>
    <n v="26.3"/>
    <s v="EUR"/>
    <n v="1"/>
    <s v="EA"/>
    <s v="01.07.2015"/>
    <s v="31.12.9999"/>
  </r>
  <r>
    <x v="120"/>
    <x v="120"/>
    <s v="SOURCE SELECTOR (U40)"/>
    <s v="Y1"/>
    <s v="EMEA"/>
    <x v="3"/>
    <m/>
    <m/>
    <x v="0"/>
    <m/>
    <n v="17.5"/>
    <s v="GBP"/>
    <n v="1"/>
    <s v="EA"/>
    <s v="01.07.2015"/>
    <s v="31.12.9999"/>
  </r>
  <r>
    <x v="120"/>
    <x v="120"/>
    <s v="SOURCE SELECTOR (U40)"/>
    <s v="Y1"/>
    <s v="EMEA"/>
    <x v="4"/>
    <m/>
    <m/>
    <x v="0"/>
    <m/>
    <n v="6692"/>
    <s v="HUF"/>
    <n v="1"/>
    <s v="EA"/>
    <s v="01.07.2015"/>
    <s v="31.12.9999"/>
  </r>
  <r>
    <x v="120"/>
    <x v="120"/>
    <s v="SOURCE SELECTOR (U40)"/>
    <s v="Y1"/>
    <s v="EMEA"/>
    <x v="5"/>
    <m/>
    <m/>
    <x v="0"/>
    <m/>
    <n v="206"/>
    <s v="NOK"/>
    <n v="1"/>
    <s v="EA"/>
    <s v="01.07.2015"/>
    <s v="31.12.9999"/>
  </r>
  <r>
    <x v="120"/>
    <x v="120"/>
    <s v="SOURCE SELECTOR (U40)"/>
    <s v="Y1"/>
    <s v="EMEA"/>
    <x v="6"/>
    <m/>
    <m/>
    <x v="0"/>
    <m/>
    <n v="97.9"/>
    <s v="PLN"/>
    <n v="1"/>
    <s v="EA"/>
    <s v="01.07.2015"/>
    <s v="31.12.9999"/>
  </r>
  <r>
    <x v="120"/>
    <x v="120"/>
    <s v="SOURCE SELECTOR (U40)"/>
    <s v="Y1"/>
    <s v="EMEA"/>
    <x v="7"/>
    <m/>
    <m/>
    <x v="0"/>
    <m/>
    <n v="1549.7"/>
    <s v="RUB"/>
    <n v="1"/>
    <s v="EA"/>
    <s v="01.05.2015"/>
    <s v="31.12.9999"/>
  </r>
  <r>
    <x v="120"/>
    <x v="120"/>
    <s v="SOURCE SELECTOR (U40)"/>
    <s v="Y1"/>
    <s v="EMEA"/>
    <x v="8"/>
    <m/>
    <m/>
    <x v="0"/>
    <m/>
    <n v="231.8"/>
    <s v="SEK"/>
    <n v="1"/>
    <s v="EA"/>
    <s v="01.07.2015"/>
    <s v="31.12.9999"/>
  </r>
  <r>
    <x v="120"/>
    <x v="120"/>
    <s v="SOURCE SELECTOR (U40)"/>
    <s v="Y1"/>
    <s v="EMEA"/>
    <x v="9"/>
    <m/>
    <m/>
    <x v="0"/>
    <m/>
    <n v="78.8"/>
    <s v="TRY"/>
    <n v="1"/>
    <s v="EA"/>
    <s v="01.07.2015"/>
    <s v="31.12.9999"/>
  </r>
  <r>
    <x v="120"/>
    <x v="120"/>
    <s v="SOURCE SELECTOR (U40)"/>
    <s v="Y1"/>
    <s v="EMEA"/>
    <x v="10"/>
    <m/>
    <m/>
    <x v="0"/>
    <m/>
    <n v="249.9"/>
    <s v="ZAR"/>
    <n v="1"/>
    <s v="EA"/>
    <s v="01.07.2015"/>
    <s v="31.12.9999"/>
  </r>
  <r>
    <x v="121"/>
    <x v="121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1"/>
    <x v="121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1"/>
    <x v="121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1"/>
    <x v="121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1"/>
    <x v="121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1"/>
    <x v="121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1"/>
    <x v="121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1"/>
    <x v="121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1"/>
    <x v="121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1"/>
    <x v="121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1"/>
    <x v="121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1"/>
    <x v="121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1"/>
    <x v="121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1"/>
    <x v="121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1"/>
    <x v="121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1"/>
    <x v="121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1"/>
    <x v="121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1"/>
    <x v="121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1"/>
    <x v="121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1"/>
    <x v="121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1"/>
    <x v="121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1"/>
    <x v="121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1"/>
    <x v="121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1"/>
    <x v="121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1"/>
    <x v="121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1"/>
    <x v="121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1"/>
    <x v="121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1"/>
    <x v="121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1"/>
    <x v="121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1"/>
    <x v="121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1"/>
    <x v="121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1"/>
    <x v="121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1"/>
    <x v="121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2"/>
    <x v="122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2"/>
    <x v="122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2"/>
    <x v="122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2"/>
    <x v="122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2"/>
    <x v="122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2"/>
    <x v="122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3"/>
    <x v="123"/>
    <s v="PANEL LSP.6W (EVAC)"/>
    <s v="Y1"/>
    <s v="EMEA"/>
    <x v="0"/>
    <m/>
    <m/>
    <x v="0"/>
    <m/>
    <n v="830"/>
    <s v="CZK"/>
    <n v="1"/>
    <s v="EA"/>
    <s v="01.07.2015"/>
    <s v="31.12.9999"/>
  </r>
  <r>
    <x v="123"/>
    <x v="123"/>
    <s v="PANEL LSP.6W (EVAC)"/>
    <s v="Y1"/>
    <s v="EMEA"/>
    <x v="1"/>
    <m/>
    <m/>
    <x v="0"/>
    <m/>
    <n v="247.5"/>
    <s v="DKK"/>
    <n v="1"/>
    <s v="EA"/>
    <s v="01.07.2015"/>
    <s v="31.12.9999"/>
  </r>
  <r>
    <x v="123"/>
    <x v="123"/>
    <s v="PANEL LSP.6W (EVAC)"/>
    <s v="Y1"/>
    <s v="EMEA"/>
    <x v="2"/>
    <m/>
    <m/>
    <x v="0"/>
    <m/>
    <n v="33.299999999999997"/>
    <s v="EUR"/>
    <n v="1"/>
    <s v="EA"/>
    <s v="01.07.2015"/>
    <s v="31.12.9999"/>
  </r>
  <r>
    <x v="123"/>
    <x v="123"/>
    <s v="PANEL LSP.6W (EVAC)"/>
    <s v="Y1"/>
    <s v="EMEA"/>
    <x v="3"/>
    <m/>
    <m/>
    <x v="0"/>
    <m/>
    <n v="22.6"/>
    <s v="GBP"/>
    <n v="1"/>
    <s v="EA"/>
    <s v="01.07.2015"/>
    <s v="31.12.9999"/>
  </r>
  <r>
    <x v="123"/>
    <x v="123"/>
    <s v="PANEL LSP.6W (EVAC)"/>
    <s v="Y1"/>
    <s v="EMEA"/>
    <x v="4"/>
    <m/>
    <m/>
    <x v="0"/>
    <m/>
    <n v="8631"/>
    <s v="HUF"/>
    <n v="1"/>
    <s v="EA"/>
    <s v="01.07.2015"/>
    <s v="31.12.9999"/>
  </r>
  <r>
    <x v="123"/>
    <x v="123"/>
    <s v="PANEL LSP.6W (EVAC)"/>
    <s v="Y1"/>
    <s v="EMEA"/>
    <x v="5"/>
    <m/>
    <m/>
    <x v="0"/>
    <m/>
    <n v="265.7"/>
    <s v="NOK"/>
    <n v="1"/>
    <s v="EA"/>
    <s v="01.07.2015"/>
    <s v="31.12.9999"/>
  </r>
  <r>
    <x v="123"/>
    <x v="123"/>
    <s v="PANEL LSP.6W (EVAC)"/>
    <s v="Y1"/>
    <s v="EMEA"/>
    <x v="6"/>
    <m/>
    <m/>
    <x v="0"/>
    <m/>
    <n v="126.2"/>
    <s v="PLN"/>
    <n v="1"/>
    <s v="EA"/>
    <s v="01.07.2015"/>
    <s v="31.12.9999"/>
  </r>
  <r>
    <x v="123"/>
    <x v="123"/>
    <s v="PANEL LSP.6W (EVAC)"/>
    <s v="Y1"/>
    <s v="EMEA"/>
    <x v="7"/>
    <m/>
    <m/>
    <x v="0"/>
    <m/>
    <n v="1962.9"/>
    <s v="RUB"/>
    <n v="1"/>
    <s v="EA"/>
    <s v="01.05.2015"/>
    <s v="31.12.9999"/>
  </r>
  <r>
    <x v="123"/>
    <x v="123"/>
    <s v="PANEL LSP.6W (EVAC)"/>
    <s v="Y1"/>
    <s v="EMEA"/>
    <x v="8"/>
    <m/>
    <m/>
    <x v="0"/>
    <m/>
    <n v="298.89999999999998"/>
    <s v="SEK"/>
    <n v="1"/>
    <s v="EA"/>
    <s v="01.07.2015"/>
    <s v="31.12.9999"/>
  </r>
  <r>
    <x v="123"/>
    <x v="123"/>
    <s v="PANEL LSP.6W (EVAC)"/>
    <s v="Y1"/>
    <s v="EMEA"/>
    <x v="9"/>
    <m/>
    <m/>
    <x v="0"/>
    <m/>
    <n v="99.7"/>
    <s v="TRY"/>
    <n v="1"/>
    <s v="EA"/>
    <s v="01.07.2015"/>
    <s v="31.12.9999"/>
  </r>
  <r>
    <x v="123"/>
    <x v="123"/>
    <s v="PANEL LSP.6W (EVAC)"/>
    <s v="Y1"/>
    <s v="EMEA"/>
    <x v="10"/>
    <m/>
    <m/>
    <x v="0"/>
    <m/>
    <n v="316.2"/>
    <s v="ZAR"/>
    <n v="1"/>
    <s v="EA"/>
    <s v="01.07.2015"/>
    <s v="31.12.9999"/>
  </r>
  <r>
    <x v="124"/>
    <x v="124"/>
    <s v="PANEL LSP 6W+VC (EVAC)"/>
    <s v="Y1"/>
    <s v="EMEA"/>
    <x v="0"/>
    <m/>
    <m/>
    <x v="0"/>
    <m/>
    <n v="1019.1"/>
    <s v="CZK"/>
    <n v="1"/>
    <s v="EA"/>
    <s v="01.07.2015"/>
    <s v="31.12.9999"/>
  </r>
  <r>
    <x v="124"/>
    <x v="124"/>
    <s v="PANEL LSP 6W+VC (EVAC)"/>
    <s v="Y1"/>
    <s v="EMEA"/>
    <x v="1"/>
    <m/>
    <m/>
    <x v="0"/>
    <m/>
    <n v="303.8"/>
    <s v="DKK"/>
    <n v="1"/>
    <s v="EA"/>
    <s v="01.07.2015"/>
    <s v="31.12.9999"/>
  </r>
  <r>
    <x v="124"/>
    <x v="124"/>
    <s v="PANEL LSP 6W+VC (EVAC)"/>
    <s v="Y1"/>
    <s v="EMEA"/>
    <x v="2"/>
    <m/>
    <m/>
    <x v="0"/>
    <m/>
    <n v="40.799999999999997"/>
    <s v="EUR"/>
    <n v="1"/>
    <s v="EA"/>
    <s v="01.07.2015"/>
    <s v="31.12.9999"/>
  </r>
  <r>
    <x v="124"/>
    <x v="124"/>
    <s v="PANEL LSP 6W+VC (EVAC)"/>
    <s v="Y1"/>
    <s v="EMEA"/>
    <x v="3"/>
    <m/>
    <m/>
    <x v="0"/>
    <m/>
    <n v="27.7"/>
    <s v="GBP"/>
    <n v="1"/>
    <s v="EA"/>
    <s v="01.07.2015"/>
    <s v="31.12.9999"/>
  </r>
  <r>
    <x v="124"/>
    <x v="124"/>
    <s v="PANEL LSP 6W+VC (EVAC)"/>
    <s v="Y1"/>
    <s v="EMEA"/>
    <x v="4"/>
    <m/>
    <m/>
    <x v="0"/>
    <m/>
    <n v="10599"/>
    <s v="HUF"/>
    <n v="1"/>
    <s v="EA"/>
    <s v="01.07.2015"/>
    <s v="31.12.9999"/>
  </r>
  <r>
    <x v="124"/>
    <x v="124"/>
    <s v="PANEL LSP 6W+VC (EVAC)"/>
    <s v="Y1"/>
    <s v="EMEA"/>
    <x v="5"/>
    <m/>
    <m/>
    <x v="0"/>
    <m/>
    <n v="326.3"/>
    <s v="NOK"/>
    <n v="1"/>
    <s v="EA"/>
    <s v="01.07.2015"/>
    <s v="31.12.9999"/>
  </r>
  <r>
    <x v="124"/>
    <x v="124"/>
    <s v="PANEL LSP 6W+VC (EVAC)"/>
    <s v="Y1"/>
    <s v="EMEA"/>
    <x v="6"/>
    <m/>
    <m/>
    <x v="0"/>
    <m/>
    <n v="155"/>
    <s v="PLN"/>
    <n v="1"/>
    <s v="EA"/>
    <s v="01.07.2015"/>
    <s v="31.12.9999"/>
  </r>
  <r>
    <x v="124"/>
    <x v="124"/>
    <s v="PANEL LSP 6W+VC (EVAC)"/>
    <s v="Y1"/>
    <s v="EMEA"/>
    <x v="7"/>
    <m/>
    <m/>
    <x v="0"/>
    <m/>
    <n v="2406.6"/>
    <s v="RUB"/>
    <n v="1"/>
    <s v="EA"/>
    <s v="01.05.2015"/>
    <s v="31.12.9999"/>
  </r>
  <r>
    <x v="124"/>
    <x v="124"/>
    <s v="PANEL LSP 6W+VC (EVAC)"/>
    <s v="Y1"/>
    <s v="EMEA"/>
    <x v="8"/>
    <m/>
    <m/>
    <x v="0"/>
    <m/>
    <n v="366.9"/>
    <s v="SEK"/>
    <n v="1"/>
    <s v="EA"/>
    <s v="01.07.2015"/>
    <s v="31.12.9999"/>
  </r>
  <r>
    <x v="124"/>
    <x v="124"/>
    <s v="PANEL LSP 6W+VC (EVAC)"/>
    <s v="Y1"/>
    <s v="EMEA"/>
    <x v="9"/>
    <m/>
    <m/>
    <x v="0"/>
    <m/>
    <n v="122.4"/>
    <s v="TRY"/>
    <n v="1"/>
    <s v="EA"/>
    <s v="01.07.2015"/>
    <s v="31.12.9999"/>
  </r>
  <r>
    <x v="124"/>
    <x v="124"/>
    <s v="PANEL LSP 6W+VC (EVAC)"/>
    <s v="Y1"/>
    <s v="EMEA"/>
    <x v="10"/>
    <m/>
    <m/>
    <x v="0"/>
    <m/>
    <n v="387.6"/>
    <s v="ZAR"/>
    <n v="1"/>
    <s v="EA"/>
    <s v="01.07.2015"/>
    <s v="31.12.9999"/>
  </r>
  <r>
    <x v="125"/>
    <x v="125"/>
    <s v="SURFACE MOUNTING BOX"/>
    <s v="Y1"/>
    <s v="EMEA"/>
    <x v="0"/>
    <m/>
    <m/>
    <x v="0"/>
    <m/>
    <n v="254.9"/>
    <s v="CZK"/>
    <n v="1"/>
    <s v="EA"/>
    <s v="01.07.2015"/>
    <s v="31.12.9999"/>
  </r>
  <r>
    <x v="125"/>
    <x v="125"/>
    <s v="SURFACE MOUNTING BOX"/>
    <s v="Y1"/>
    <s v="EMEA"/>
    <x v="1"/>
    <m/>
    <m/>
    <x v="0"/>
    <m/>
    <n v="76.099999999999994"/>
    <s v="DKK"/>
    <n v="1"/>
    <s v="EA"/>
    <s v="01.07.2015"/>
    <s v="31.12.9999"/>
  </r>
  <r>
    <x v="125"/>
    <x v="125"/>
    <s v="SURFACE MOUNTING BOX"/>
    <s v="Y1"/>
    <s v="EMEA"/>
    <x v="2"/>
    <m/>
    <m/>
    <x v="0"/>
    <m/>
    <n v="10.199999999999999"/>
    <s v="EUR"/>
    <n v="1"/>
    <s v="EA"/>
    <s v="01.07.2015"/>
    <s v="31.12.9999"/>
  </r>
  <r>
    <x v="125"/>
    <x v="125"/>
    <s v="SURFACE MOUNTING BOX"/>
    <s v="Y1"/>
    <s v="EMEA"/>
    <x v="3"/>
    <m/>
    <m/>
    <x v="0"/>
    <m/>
    <n v="7"/>
    <s v="GBP"/>
    <n v="1"/>
    <s v="EA"/>
    <s v="01.07.2015"/>
    <s v="31.12.9999"/>
  </r>
  <r>
    <x v="125"/>
    <x v="125"/>
    <s v="SURFACE MOUNTING BOX"/>
    <s v="Y1"/>
    <s v="EMEA"/>
    <x v="4"/>
    <m/>
    <m/>
    <x v="0"/>
    <m/>
    <n v="2649"/>
    <s v="HUF"/>
    <n v="1"/>
    <s v="EA"/>
    <s v="01.07.2015"/>
    <s v="31.12.9999"/>
  </r>
  <r>
    <x v="125"/>
    <x v="125"/>
    <s v="SURFACE MOUNTING BOX"/>
    <s v="Y1"/>
    <s v="EMEA"/>
    <x v="5"/>
    <m/>
    <m/>
    <x v="0"/>
    <m/>
    <n v="81.599999999999994"/>
    <s v="NOK"/>
    <n v="1"/>
    <s v="EA"/>
    <s v="01.07.2015"/>
    <s v="31.12.9999"/>
  </r>
  <r>
    <x v="125"/>
    <x v="125"/>
    <s v="SURFACE MOUNTING BOX"/>
    <s v="Y1"/>
    <s v="EMEA"/>
    <x v="6"/>
    <m/>
    <m/>
    <x v="0"/>
    <m/>
    <n v="38.799999999999997"/>
    <s v="PLN"/>
    <n v="1"/>
    <s v="EA"/>
    <s v="01.07.2015"/>
    <s v="31.12.9999"/>
  </r>
  <r>
    <x v="125"/>
    <x v="125"/>
    <s v="SURFACE MOUNTING BOX"/>
    <s v="Y1"/>
    <s v="EMEA"/>
    <x v="7"/>
    <m/>
    <m/>
    <x v="0"/>
    <m/>
    <n v="601.79999999999995"/>
    <s v="RUB"/>
    <n v="1"/>
    <s v="EA"/>
    <s v="01.05.2015"/>
    <s v="31.12.9999"/>
  </r>
  <r>
    <x v="125"/>
    <x v="125"/>
    <s v="SURFACE MOUNTING BOX"/>
    <s v="Y1"/>
    <s v="EMEA"/>
    <x v="8"/>
    <m/>
    <m/>
    <x v="0"/>
    <m/>
    <n v="91.8"/>
    <s v="SEK"/>
    <n v="1"/>
    <s v="EA"/>
    <s v="01.07.2015"/>
    <s v="31.12.9999"/>
  </r>
  <r>
    <x v="125"/>
    <x v="125"/>
    <s v="SURFACE MOUNTING BOX"/>
    <s v="Y1"/>
    <s v="EMEA"/>
    <x v="9"/>
    <m/>
    <m/>
    <x v="0"/>
    <m/>
    <n v="30.6"/>
    <s v="TRY"/>
    <n v="1"/>
    <s v="EA"/>
    <s v="01.07.2015"/>
    <s v="31.12.9999"/>
  </r>
  <r>
    <x v="125"/>
    <x v="125"/>
    <s v="SURFACE MOUNTING BOX"/>
    <s v="Y1"/>
    <s v="EMEA"/>
    <x v="10"/>
    <m/>
    <m/>
    <x v="0"/>
    <m/>
    <n v="96.9"/>
    <s v="ZAR"/>
    <n v="1"/>
    <s v="EA"/>
    <s v="01.07.2015"/>
    <s v="31.12.9999"/>
  </r>
  <r>
    <x v="126"/>
    <x v="126"/>
    <s v="FLUSH MOUNTING BOX"/>
    <s v="Y1"/>
    <s v="EMEA"/>
    <x v="0"/>
    <m/>
    <m/>
    <x v="0"/>
    <m/>
    <n v="320.5"/>
    <s v="CZK"/>
    <n v="1"/>
    <s v="EA"/>
    <s v="01.07.2015"/>
    <s v="31.12.9999"/>
  </r>
  <r>
    <x v="126"/>
    <x v="126"/>
    <s v="FLUSH MOUNTING BOX"/>
    <s v="Y1"/>
    <s v="EMEA"/>
    <x v="1"/>
    <m/>
    <m/>
    <x v="0"/>
    <m/>
    <n v="95.6"/>
    <s v="DKK"/>
    <n v="1"/>
    <s v="EA"/>
    <s v="01.07.2015"/>
    <s v="31.12.9999"/>
  </r>
  <r>
    <x v="126"/>
    <x v="126"/>
    <s v="FLUSH MOUNTING BOX"/>
    <s v="Y1"/>
    <s v="EMEA"/>
    <x v="2"/>
    <m/>
    <m/>
    <x v="0"/>
    <m/>
    <n v="12.9"/>
    <s v="EUR"/>
    <n v="1"/>
    <s v="EA"/>
    <s v="01.07.2015"/>
    <s v="31.12.9999"/>
  </r>
  <r>
    <x v="126"/>
    <x v="126"/>
    <s v="FLUSH MOUNTING BOX"/>
    <s v="Y1"/>
    <s v="EMEA"/>
    <x v="3"/>
    <m/>
    <m/>
    <x v="0"/>
    <m/>
    <n v="8.8000000000000007"/>
    <s v="GBP"/>
    <n v="1"/>
    <s v="EA"/>
    <s v="01.07.2015"/>
    <s v="31.12.9999"/>
  </r>
  <r>
    <x v="126"/>
    <x v="126"/>
    <s v="FLUSH MOUNTING BOX"/>
    <s v="Y1"/>
    <s v="EMEA"/>
    <x v="4"/>
    <m/>
    <m/>
    <x v="0"/>
    <m/>
    <n v="3332"/>
    <s v="HUF"/>
    <n v="1"/>
    <s v="EA"/>
    <s v="01.07.2015"/>
    <s v="31.12.9999"/>
  </r>
  <r>
    <x v="126"/>
    <x v="126"/>
    <s v="FLUSH MOUNTING BOX"/>
    <s v="Y1"/>
    <s v="EMEA"/>
    <x v="5"/>
    <m/>
    <m/>
    <x v="0"/>
    <m/>
    <n v="102.6"/>
    <s v="NOK"/>
    <n v="1"/>
    <s v="EA"/>
    <s v="01.07.2015"/>
    <s v="31.12.9999"/>
  </r>
  <r>
    <x v="126"/>
    <x v="126"/>
    <s v="FLUSH MOUNTING BOX"/>
    <s v="Y1"/>
    <s v="EMEA"/>
    <x v="6"/>
    <m/>
    <m/>
    <x v="0"/>
    <m/>
    <n v="48.8"/>
    <s v="PLN"/>
    <n v="1"/>
    <s v="EA"/>
    <s v="01.07.2015"/>
    <s v="31.12.9999"/>
  </r>
  <r>
    <x v="126"/>
    <x v="126"/>
    <s v="FLUSH MOUNTING BOX"/>
    <s v="Y1"/>
    <s v="EMEA"/>
    <x v="7"/>
    <m/>
    <m/>
    <x v="0"/>
    <m/>
    <n v="759.7"/>
    <s v="RUB"/>
    <n v="1"/>
    <s v="EA"/>
    <s v="01.05.2015"/>
    <s v="31.12.9999"/>
  </r>
  <r>
    <x v="126"/>
    <x v="126"/>
    <s v="FLUSH MOUNTING BOX"/>
    <s v="Y1"/>
    <s v="EMEA"/>
    <x v="8"/>
    <m/>
    <m/>
    <x v="0"/>
    <m/>
    <n v="115.4"/>
    <s v="SEK"/>
    <n v="1"/>
    <s v="EA"/>
    <s v="01.07.2015"/>
    <s v="31.12.9999"/>
  </r>
  <r>
    <x v="126"/>
    <x v="126"/>
    <s v="FLUSH MOUNTING BOX"/>
    <s v="Y1"/>
    <s v="EMEA"/>
    <x v="9"/>
    <m/>
    <m/>
    <x v="0"/>
    <m/>
    <n v="38.6"/>
    <s v="TRY"/>
    <n v="1"/>
    <s v="EA"/>
    <s v="01.07.2015"/>
    <s v="31.12.9999"/>
  </r>
  <r>
    <x v="126"/>
    <x v="126"/>
    <s v="FLUSH MOUNTING BOX"/>
    <s v="Y1"/>
    <s v="EMEA"/>
    <x v="10"/>
    <m/>
    <m/>
    <x v="0"/>
    <m/>
    <n v="122.4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0"/>
    <s v="EA"/>
    <n v="1488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0"/>
    <s v="EA"/>
    <n v="443.5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0"/>
    <s v="EA"/>
    <n v="59.6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0"/>
    <s v="EA"/>
    <n v="40.5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0"/>
    <s v="EA"/>
    <n v="154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0"/>
    <s v="EA"/>
    <n v="476.2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0"/>
    <s v="EA"/>
    <n v="226.2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0"/>
    <s v="EA"/>
    <n v="3512.6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0"/>
    <s v="EA"/>
    <n v="535.79999999999995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0"/>
    <s v="EA"/>
    <n v="178.7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0"/>
    <s v="EA"/>
    <n v="566.29999999999995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13"/>
    <s v="EA"/>
    <n v="1189.9000000000001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13"/>
    <s v="EA"/>
    <n v="354.7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13"/>
    <s v="EA"/>
    <n v="47.7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13"/>
    <s v="EA"/>
    <n v="32.4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13"/>
    <s v="EA"/>
    <n v="123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13"/>
    <s v="EA"/>
    <n v="380.8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13"/>
    <s v="EA"/>
    <n v="180.9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13"/>
    <s v="EA"/>
    <n v="2813.8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13"/>
    <s v="EA"/>
    <n v="428.4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13"/>
    <s v="EA"/>
    <n v="142.9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13"/>
    <s v="EA"/>
    <n v="452.6"/>
    <s v="ZAR"/>
    <n v="1"/>
    <s v="EA"/>
    <s v="01.07.2015"/>
    <s v="31.12.9999"/>
  </r>
  <r>
    <x v="128"/>
    <x v="128"/>
    <s v="METAL FIRE DOME"/>
    <s v="Y1"/>
    <s v="EMEA"/>
    <x v="0"/>
    <m/>
    <s v="From"/>
    <x v="0"/>
    <s v="EA"/>
    <n v="308.89999999999998"/>
    <s v="CZK"/>
    <n v="1"/>
    <s v="EA"/>
    <s v="01.07.2015"/>
    <s v="31.12.9999"/>
  </r>
  <r>
    <x v="128"/>
    <x v="128"/>
    <s v="METAL FIRE DOME"/>
    <s v="Y1"/>
    <s v="EMEA"/>
    <x v="1"/>
    <m/>
    <s v="From"/>
    <x v="0"/>
    <s v="EA"/>
    <n v="90.7"/>
    <s v="DKK"/>
    <n v="1"/>
    <s v="EA"/>
    <s v="01.07.2015"/>
    <s v="31.12.9999"/>
  </r>
  <r>
    <x v="128"/>
    <x v="128"/>
    <s v="METAL FIRE DOME"/>
    <s v="Y1"/>
    <s v="EMEA"/>
    <x v="2"/>
    <m/>
    <s v="From"/>
    <x v="0"/>
    <s v="EA"/>
    <n v="12.4"/>
    <s v="EUR"/>
    <n v="1"/>
    <s v="EA"/>
    <s v="01.07.2015"/>
    <s v="31.12.9999"/>
  </r>
  <r>
    <x v="128"/>
    <x v="128"/>
    <s v="METAL FIRE DOME"/>
    <s v="Y1"/>
    <s v="EMEA"/>
    <x v="3"/>
    <m/>
    <s v="From"/>
    <x v="0"/>
    <s v="EA"/>
    <n v="8.3000000000000007"/>
    <s v="GBP"/>
    <n v="1"/>
    <s v="EA"/>
    <s v="01.07.2015"/>
    <s v="31.12.9999"/>
  </r>
  <r>
    <x v="128"/>
    <x v="128"/>
    <s v="METAL FIRE DOME"/>
    <s v="Y1"/>
    <s v="EMEA"/>
    <x v="4"/>
    <m/>
    <s v="From"/>
    <x v="0"/>
    <s v="EA"/>
    <n v="3161"/>
    <s v="HUF"/>
    <n v="1"/>
    <s v="EA"/>
    <s v="01.07.2015"/>
    <s v="31.12.9999"/>
  </r>
  <r>
    <x v="128"/>
    <x v="128"/>
    <s v="METAL FIRE DOME"/>
    <s v="Y1"/>
    <s v="EMEA"/>
    <x v="5"/>
    <m/>
    <s v="From"/>
    <x v="0"/>
    <s v="EA"/>
    <n v="97.4"/>
    <s v="NOK"/>
    <n v="1"/>
    <s v="EA"/>
    <s v="01.07.2015"/>
    <s v="31.12.9999"/>
  </r>
  <r>
    <x v="128"/>
    <x v="128"/>
    <s v="METAL FIRE DOME"/>
    <s v="Y1"/>
    <s v="EMEA"/>
    <x v="6"/>
    <m/>
    <s v="From"/>
    <x v="0"/>
    <s v="EA"/>
    <n v="46.3"/>
    <s v="PLN"/>
    <n v="1"/>
    <s v="EA"/>
    <s v="01.07.2015"/>
    <s v="31.12.9999"/>
  </r>
  <r>
    <x v="128"/>
    <x v="128"/>
    <s v="METAL FIRE DOME"/>
    <s v="Y1"/>
    <s v="EMEA"/>
    <x v="7"/>
    <m/>
    <s v="From"/>
    <x v="0"/>
    <s v="EA"/>
    <n v="729.3"/>
    <s v="RUB"/>
    <n v="1"/>
    <s v="EA"/>
    <s v="01.05.2015"/>
    <s v="31.12.9999"/>
  </r>
  <r>
    <x v="128"/>
    <x v="128"/>
    <s v="METAL FIRE DOME"/>
    <s v="Y1"/>
    <s v="EMEA"/>
    <x v="8"/>
    <m/>
    <s v="From"/>
    <x v="0"/>
    <s v="EA"/>
    <n v="109.5"/>
    <s v="SEK"/>
    <n v="1"/>
    <s v="EA"/>
    <s v="01.07.2015"/>
    <s v="31.12.9999"/>
  </r>
  <r>
    <x v="128"/>
    <x v="128"/>
    <s v="METAL FIRE DOME"/>
    <s v="Y1"/>
    <s v="EMEA"/>
    <x v="9"/>
    <m/>
    <s v="From"/>
    <x v="0"/>
    <s v="EA"/>
    <n v="37.1"/>
    <s v="TRY"/>
    <n v="1"/>
    <s v="EA"/>
    <s v="01.07.2015"/>
    <s v="31.12.9999"/>
  </r>
  <r>
    <x v="128"/>
    <x v="128"/>
    <s v="METAL FIRE DOME"/>
    <s v="Y1"/>
    <s v="EMEA"/>
    <x v="10"/>
    <m/>
    <s v="From"/>
    <x v="0"/>
    <s v="EA"/>
    <n v="116.1"/>
    <s v="ZAR"/>
    <n v="1"/>
    <s v="EA"/>
    <s v="01.07.2015"/>
    <s v="31.12.9999"/>
  </r>
  <r>
    <x v="128"/>
    <x v="128"/>
    <s v="METAL FIRE DOME"/>
    <s v="Y1"/>
    <s v="EMEA"/>
    <x v="0"/>
    <m/>
    <s v="From"/>
    <x v="22"/>
    <s v="EA"/>
    <n v="268"/>
    <s v="CZK"/>
    <n v="1"/>
    <s v="EA"/>
    <s v="01.07.2015"/>
    <s v="31.12.9999"/>
  </r>
  <r>
    <x v="128"/>
    <x v="128"/>
    <s v="METAL FIRE DOME"/>
    <s v="Y1"/>
    <s v="EMEA"/>
    <x v="1"/>
    <m/>
    <s v="From"/>
    <x v="22"/>
    <s v="EA"/>
    <n v="78.900000000000006"/>
    <s v="DKK"/>
    <n v="1"/>
    <s v="EA"/>
    <s v="01.07.2015"/>
    <s v="31.12.9999"/>
  </r>
  <r>
    <x v="128"/>
    <x v="128"/>
    <s v="METAL FIRE DOME"/>
    <s v="Y1"/>
    <s v="EMEA"/>
    <x v="2"/>
    <m/>
    <s v="From"/>
    <x v="22"/>
    <s v="EA"/>
    <n v="10.8"/>
    <s v="EUR"/>
    <n v="1"/>
    <s v="EA"/>
    <s v="01.07.2015"/>
    <s v="31.12.9999"/>
  </r>
  <r>
    <x v="128"/>
    <x v="128"/>
    <s v="METAL FIRE DOME"/>
    <s v="Y1"/>
    <s v="EMEA"/>
    <x v="3"/>
    <m/>
    <s v="From"/>
    <x v="22"/>
    <s v="EA"/>
    <n v="7.2"/>
    <s v="GBP"/>
    <n v="1"/>
    <s v="EA"/>
    <s v="01.07.2015"/>
    <s v="31.12.9999"/>
  </r>
  <r>
    <x v="128"/>
    <x v="128"/>
    <s v="METAL FIRE DOME"/>
    <s v="Y1"/>
    <s v="EMEA"/>
    <x v="4"/>
    <m/>
    <s v="From"/>
    <x v="22"/>
    <s v="EA"/>
    <n v="2742"/>
    <s v="HUF"/>
    <n v="1"/>
    <s v="EA"/>
    <s v="01.07.2015"/>
    <s v="31.12.9999"/>
  </r>
  <r>
    <x v="128"/>
    <x v="128"/>
    <s v="METAL FIRE DOME"/>
    <s v="Y1"/>
    <s v="EMEA"/>
    <x v="5"/>
    <m/>
    <s v="From"/>
    <x v="22"/>
    <s v="EA"/>
    <n v="84.8"/>
    <s v="NOK"/>
    <n v="1"/>
    <s v="EA"/>
    <s v="01.07.2015"/>
    <s v="31.12.9999"/>
  </r>
  <r>
    <x v="128"/>
    <x v="128"/>
    <s v="METAL FIRE DOME"/>
    <s v="Y1"/>
    <s v="EMEA"/>
    <x v="6"/>
    <m/>
    <s v="From"/>
    <x v="22"/>
    <s v="EA"/>
    <n v="40.1"/>
    <s v="PLN"/>
    <n v="1"/>
    <s v="EA"/>
    <s v="01.07.2015"/>
    <s v="31.12.9999"/>
  </r>
  <r>
    <x v="128"/>
    <x v="128"/>
    <s v="METAL FIRE DOME"/>
    <s v="Y1"/>
    <s v="EMEA"/>
    <x v="7"/>
    <m/>
    <s v="From"/>
    <x v="22"/>
    <s v="EA"/>
    <n v="632.1"/>
    <s v="RUB"/>
    <n v="1"/>
    <s v="EA"/>
    <s v="01.05.2015"/>
    <s v="31.12.9999"/>
  </r>
  <r>
    <x v="128"/>
    <x v="128"/>
    <s v="METAL FIRE DOME"/>
    <s v="Y1"/>
    <s v="EMEA"/>
    <x v="8"/>
    <m/>
    <s v="From"/>
    <x v="22"/>
    <s v="EA"/>
    <n v="95.3"/>
    <s v="SEK"/>
    <n v="1"/>
    <s v="EA"/>
    <s v="01.07.2015"/>
    <s v="31.12.9999"/>
  </r>
  <r>
    <x v="128"/>
    <x v="128"/>
    <s v="METAL FIRE DOME"/>
    <s v="Y1"/>
    <s v="EMEA"/>
    <x v="9"/>
    <m/>
    <s v="From"/>
    <x v="22"/>
    <s v="EA"/>
    <n v="32.200000000000003"/>
    <s v="TRY"/>
    <n v="1"/>
    <s v="EA"/>
    <s v="01.07.2015"/>
    <s v="31.12.9999"/>
  </r>
  <r>
    <x v="128"/>
    <x v="128"/>
    <s v="METAL FIRE DOME"/>
    <s v="Y1"/>
    <s v="EMEA"/>
    <x v="10"/>
    <m/>
    <s v="From"/>
    <x v="22"/>
    <s v="EA"/>
    <n v="100.7"/>
    <s v="ZAR"/>
    <n v="1"/>
    <s v="EA"/>
    <s v="01.07.2015"/>
    <s v="31.12.9999"/>
  </r>
  <r>
    <x v="129"/>
    <x v="129"/>
    <s v="METAL FIRE DOME (WHITE)"/>
    <s v="Y1"/>
    <s v="EMEA"/>
    <x v="0"/>
    <m/>
    <m/>
    <x v="0"/>
    <m/>
    <n v="335"/>
    <s v="CZK"/>
    <n v="1"/>
    <s v="EA"/>
    <s v="01.07.2015"/>
    <s v="31.12.9999"/>
  </r>
  <r>
    <x v="129"/>
    <x v="129"/>
    <s v="METAL FIRE DOME (WHITE)"/>
    <s v="Y1"/>
    <s v="EMEA"/>
    <x v="1"/>
    <m/>
    <m/>
    <x v="0"/>
    <m/>
    <n v="98.3"/>
    <s v="DKK"/>
    <n v="1"/>
    <s v="EA"/>
    <s v="01.07.2015"/>
    <s v="31.12.9999"/>
  </r>
  <r>
    <x v="129"/>
    <x v="129"/>
    <s v="METAL FIRE DOME (WHITE)"/>
    <s v="Y1"/>
    <s v="EMEA"/>
    <x v="2"/>
    <m/>
    <m/>
    <x v="0"/>
    <m/>
    <n v="13.5"/>
    <s v="EUR"/>
    <n v="1"/>
    <s v="EA"/>
    <s v="01.07.2015"/>
    <s v="31.12.9999"/>
  </r>
  <r>
    <x v="129"/>
    <x v="129"/>
    <s v="METAL FIRE DOME (WHITE)"/>
    <s v="Y1"/>
    <s v="EMEA"/>
    <x v="3"/>
    <m/>
    <m/>
    <x v="0"/>
    <m/>
    <n v="9"/>
    <s v="GBP"/>
    <n v="1"/>
    <s v="EA"/>
    <s v="01.07.2015"/>
    <s v="31.12.9999"/>
  </r>
  <r>
    <x v="129"/>
    <x v="129"/>
    <s v="METAL FIRE DOME (WHITE)"/>
    <s v="Y1"/>
    <s v="EMEA"/>
    <x v="4"/>
    <m/>
    <m/>
    <x v="0"/>
    <m/>
    <n v="3427"/>
    <s v="HUF"/>
    <n v="1"/>
    <s v="EA"/>
    <s v="01.07.2015"/>
    <s v="31.12.9999"/>
  </r>
  <r>
    <x v="129"/>
    <x v="129"/>
    <s v="METAL FIRE DOME (WHITE)"/>
    <s v="Y1"/>
    <s v="EMEA"/>
    <x v="5"/>
    <m/>
    <m/>
    <x v="0"/>
    <m/>
    <n v="105.5"/>
    <s v="NOK"/>
    <n v="1"/>
    <s v="EA"/>
    <s v="01.07.2015"/>
    <s v="31.12.9999"/>
  </r>
  <r>
    <x v="129"/>
    <x v="129"/>
    <s v="METAL FIRE DOME (WHITE)"/>
    <s v="Y1"/>
    <s v="EMEA"/>
    <x v="6"/>
    <m/>
    <m/>
    <x v="0"/>
    <m/>
    <n v="50.2"/>
    <s v="PLN"/>
    <n v="1"/>
    <s v="EA"/>
    <s v="01.07.2015"/>
    <s v="31.12.9999"/>
  </r>
  <r>
    <x v="129"/>
    <x v="129"/>
    <s v="METAL FIRE DOME (WHITE)"/>
    <s v="Y1"/>
    <s v="EMEA"/>
    <x v="7"/>
    <m/>
    <s v="From"/>
    <x v="0"/>
    <s v="EA"/>
    <n v="796.2"/>
    <s v="RUB"/>
    <n v="1"/>
    <s v="EA"/>
    <s v="01.05.2015"/>
    <s v="31.12.9999"/>
  </r>
  <r>
    <x v="129"/>
    <x v="129"/>
    <s v="METAL FIRE DOME (WHITE)"/>
    <s v="Y1"/>
    <s v="EMEA"/>
    <x v="8"/>
    <m/>
    <m/>
    <x v="0"/>
    <m/>
    <n v="118.7"/>
    <s v="SEK"/>
    <n v="1"/>
    <s v="EA"/>
    <s v="01.07.2015"/>
    <s v="31.12.9999"/>
  </r>
  <r>
    <x v="129"/>
    <x v="129"/>
    <s v="METAL FIRE DOME (WHITE)"/>
    <s v="Y1"/>
    <s v="EMEA"/>
    <x v="9"/>
    <m/>
    <m/>
    <x v="0"/>
    <m/>
    <n v="40.299999999999997"/>
    <s v="TRY"/>
    <n v="1"/>
    <s v="EA"/>
    <s v="01.07.2015"/>
    <s v="31.12.9999"/>
  </r>
  <r>
    <x v="129"/>
    <x v="129"/>
    <s v="METAL FIRE DOME (WHITE)"/>
    <s v="Y1"/>
    <s v="EMEA"/>
    <x v="10"/>
    <m/>
    <m/>
    <x v="0"/>
    <m/>
    <n v="125.9"/>
    <s v="ZAR"/>
    <n v="1"/>
    <s v="EA"/>
    <s v="01.07.2015"/>
    <s v="31.12.9999"/>
  </r>
  <r>
    <x v="129"/>
    <x v="129"/>
    <s v="METAL FIRE DOME (WHITE)"/>
    <s v="Y1"/>
    <s v="EMEA"/>
    <x v="7"/>
    <m/>
    <s v="From"/>
    <x v="6"/>
    <s v="EA"/>
    <n v="620"/>
    <s v="RUB"/>
    <n v="1"/>
    <s v="EA"/>
    <s v="01.05.2015"/>
    <s v="31.12.9999"/>
  </r>
  <r>
    <x v="130"/>
    <x v="130"/>
    <s v="METAL FIRE DOME FOR 3086"/>
    <s v="Y1"/>
    <s v="EMEA"/>
    <x v="0"/>
    <m/>
    <s v="From"/>
    <x v="0"/>
    <s v="EA"/>
    <n v="308.89999999999998"/>
    <s v="CZK"/>
    <n v="1"/>
    <s v="EA"/>
    <s v="01.07.2015"/>
    <s v="31.12.9999"/>
  </r>
  <r>
    <x v="130"/>
    <x v="130"/>
    <s v="METAL FIRE DOME FOR 3086"/>
    <s v="Y1"/>
    <s v="EMEA"/>
    <x v="1"/>
    <m/>
    <s v="From"/>
    <x v="0"/>
    <s v="EA"/>
    <n v="72.900000000000006"/>
    <s v="DKK"/>
    <n v="1"/>
    <s v="EA"/>
    <s v="01.07.2015"/>
    <s v="31.12.9999"/>
  </r>
  <r>
    <x v="130"/>
    <x v="130"/>
    <s v="METAL FIRE DOME FOR 3086"/>
    <s v="Y1"/>
    <s v="EMEA"/>
    <x v="2"/>
    <m/>
    <s v="From"/>
    <x v="0"/>
    <s v="EA"/>
    <n v="12.4"/>
    <s v="EUR"/>
    <n v="1"/>
    <s v="EA"/>
    <s v="01.07.2015"/>
    <s v="31.12.9999"/>
  </r>
  <r>
    <x v="130"/>
    <x v="130"/>
    <s v="METAL FIRE DOME FOR 3086"/>
    <s v="Y1"/>
    <s v="EMEA"/>
    <x v="3"/>
    <m/>
    <s v="From"/>
    <x v="0"/>
    <s v="EA"/>
    <n v="8.4"/>
    <s v="GBP"/>
    <n v="1"/>
    <s v="EA"/>
    <s v="01.07.2015"/>
    <s v="31.12.9999"/>
  </r>
  <r>
    <x v="130"/>
    <x v="130"/>
    <s v="METAL FIRE DOME FOR 3086"/>
    <s v="Y1"/>
    <s v="EMEA"/>
    <x v="4"/>
    <m/>
    <s v="From"/>
    <x v="0"/>
    <s v="EA"/>
    <n v="3161"/>
    <s v="HUF"/>
    <n v="1"/>
    <s v="EA"/>
    <s v="01.07.2015"/>
    <s v="31.12.9999"/>
  </r>
  <r>
    <x v="130"/>
    <x v="130"/>
    <s v="METAL FIRE DOME FOR 3086"/>
    <s v="Y1"/>
    <s v="EMEA"/>
    <x v="5"/>
    <m/>
    <s v="From"/>
    <x v="0"/>
    <s v="EA"/>
    <n v="78.2"/>
    <s v="NOK"/>
    <n v="1"/>
    <s v="EA"/>
    <s v="01.07.2015"/>
    <s v="31.12.9999"/>
  </r>
  <r>
    <x v="130"/>
    <x v="130"/>
    <s v="METAL FIRE DOME FOR 3086"/>
    <s v="Y1"/>
    <s v="EMEA"/>
    <x v="6"/>
    <m/>
    <s v="From"/>
    <x v="0"/>
    <s v="EA"/>
    <n v="46.3"/>
    <s v="PLN"/>
    <n v="1"/>
    <s v="EA"/>
    <s v="01.07.2015"/>
    <s v="31.12.9999"/>
  </r>
  <r>
    <x v="130"/>
    <x v="130"/>
    <s v="METAL FIRE DOME FOR 3086"/>
    <s v="Y1"/>
    <s v="EMEA"/>
    <x v="7"/>
    <m/>
    <s v="From"/>
    <x v="0"/>
    <s v="EA"/>
    <n v="729.3"/>
    <s v="RUB"/>
    <n v="1"/>
    <s v="EA"/>
    <s v="01.05.2015"/>
    <s v="31.12.9999"/>
  </r>
  <r>
    <x v="130"/>
    <x v="130"/>
    <s v="METAL FIRE DOME FOR 3086"/>
    <s v="Y1"/>
    <s v="EMEA"/>
    <x v="8"/>
    <m/>
    <s v="From"/>
    <x v="0"/>
    <s v="EA"/>
    <n v="109.5"/>
    <s v="SEK"/>
    <n v="1"/>
    <s v="EA"/>
    <s v="01.07.2015"/>
    <s v="31.12.9999"/>
  </r>
  <r>
    <x v="130"/>
    <x v="130"/>
    <s v="METAL FIRE DOME FOR 3086"/>
    <s v="Y1"/>
    <s v="EMEA"/>
    <x v="9"/>
    <m/>
    <s v="From"/>
    <x v="0"/>
    <s v="EA"/>
    <n v="37.1"/>
    <s v="TRY"/>
    <n v="1"/>
    <s v="EA"/>
    <s v="01.07.2015"/>
    <s v="31.12.9999"/>
  </r>
  <r>
    <x v="130"/>
    <x v="130"/>
    <s v="METAL FIRE DOME FOR 3086"/>
    <s v="Y1"/>
    <s v="EMEA"/>
    <x v="10"/>
    <m/>
    <s v="From"/>
    <x v="0"/>
    <s v="EA"/>
    <n v="116.1"/>
    <s v="ZAR"/>
    <n v="1"/>
    <s v="EA"/>
    <s v="01.07.2015"/>
    <s v="31.12.9999"/>
  </r>
  <r>
    <x v="130"/>
    <x v="130"/>
    <s v="METAL FIRE DOME FOR 3086"/>
    <s v="Y1"/>
    <s v="EMEA"/>
    <x v="0"/>
    <m/>
    <s v="From"/>
    <x v="11"/>
    <s v="EA"/>
    <n v="255.1"/>
    <s v="CZK"/>
    <n v="1"/>
    <s v="EA"/>
    <s v="01.07.2015"/>
    <s v="31.12.9999"/>
  </r>
  <r>
    <x v="130"/>
    <x v="130"/>
    <s v="METAL FIRE DOME FOR 3086"/>
    <s v="Y1"/>
    <s v="EMEA"/>
    <x v="1"/>
    <m/>
    <s v="From"/>
    <x v="11"/>
    <s v="EA"/>
    <n v="60.2"/>
    <s v="DKK"/>
    <n v="1"/>
    <s v="EA"/>
    <s v="01.07.2015"/>
    <s v="31.12.9999"/>
  </r>
  <r>
    <x v="130"/>
    <x v="130"/>
    <s v="METAL FIRE DOME FOR 3086"/>
    <s v="Y1"/>
    <s v="EMEA"/>
    <x v="2"/>
    <m/>
    <s v="From"/>
    <x v="11"/>
    <s v="EA"/>
    <n v="10.199999999999999"/>
    <s v="EUR"/>
    <n v="1"/>
    <s v="EA"/>
    <s v="01.07.2015"/>
    <s v="31.12.9999"/>
  </r>
  <r>
    <x v="130"/>
    <x v="130"/>
    <s v="METAL FIRE DOME FOR 3086"/>
    <s v="Y1"/>
    <s v="EMEA"/>
    <x v="3"/>
    <m/>
    <s v="From"/>
    <x v="11"/>
    <s v="EA"/>
    <n v="6.9"/>
    <s v="GBP"/>
    <n v="1"/>
    <s v="EA"/>
    <s v="01.07.2015"/>
    <s v="31.12.9999"/>
  </r>
  <r>
    <x v="130"/>
    <x v="130"/>
    <s v="METAL FIRE DOME FOR 3086"/>
    <s v="Y1"/>
    <s v="EMEA"/>
    <x v="4"/>
    <m/>
    <s v="From"/>
    <x v="11"/>
    <s v="EA"/>
    <n v="2611"/>
    <s v="HUF"/>
    <n v="1"/>
    <s v="EA"/>
    <s v="01.07.2015"/>
    <s v="31.12.9999"/>
  </r>
  <r>
    <x v="130"/>
    <x v="130"/>
    <s v="METAL FIRE DOME FOR 3086"/>
    <s v="Y1"/>
    <s v="EMEA"/>
    <x v="5"/>
    <m/>
    <s v="From"/>
    <x v="11"/>
    <s v="EA"/>
    <n v="64.599999999999994"/>
    <s v="NOK"/>
    <n v="1"/>
    <s v="EA"/>
    <s v="01.07.2015"/>
    <s v="31.12.9999"/>
  </r>
  <r>
    <x v="130"/>
    <x v="130"/>
    <s v="METAL FIRE DOME FOR 3086"/>
    <s v="Y1"/>
    <s v="EMEA"/>
    <x v="6"/>
    <m/>
    <s v="From"/>
    <x v="11"/>
    <s v="EA"/>
    <n v="38.299999999999997"/>
    <s v="PLN"/>
    <n v="1"/>
    <s v="EA"/>
    <s v="01.07.2015"/>
    <s v="31.12.9999"/>
  </r>
  <r>
    <x v="130"/>
    <x v="130"/>
    <s v="METAL FIRE DOME FOR 3086"/>
    <s v="Y1"/>
    <s v="EMEA"/>
    <x v="7"/>
    <m/>
    <s v="From"/>
    <x v="11"/>
    <s v="EA"/>
    <n v="601.79999999999995"/>
    <s v="RUB"/>
    <n v="1"/>
    <s v="EA"/>
    <s v="01.05.2015"/>
    <s v="31.12.9999"/>
  </r>
  <r>
    <x v="130"/>
    <x v="130"/>
    <s v="METAL FIRE DOME FOR 3086"/>
    <s v="Y1"/>
    <s v="EMEA"/>
    <x v="8"/>
    <m/>
    <s v="From"/>
    <x v="11"/>
    <s v="EA"/>
    <n v="90.5"/>
    <s v="SEK"/>
    <n v="1"/>
    <s v="EA"/>
    <s v="01.07.2015"/>
    <s v="31.12.9999"/>
  </r>
  <r>
    <x v="130"/>
    <x v="130"/>
    <s v="METAL FIRE DOME FOR 3086"/>
    <s v="Y1"/>
    <s v="EMEA"/>
    <x v="9"/>
    <m/>
    <s v="From"/>
    <x v="11"/>
    <s v="EA"/>
    <n v="30.6"/>
    <s v="TRY"/>
    <n v="1"/>
    <s v="EA"/>
    <s v="01.07.2015"/>
    <s v="31.12.9999"/>
  </r>
  <r>
    <x v="130"/>
    <x v="130"/>
    <s v="METAL FIRE DOME FOR 3086"/>
    <s v="Y1"/>
    <s v="EMEA"/>
    <x v="10"/>
    <m/>
    <s v="From"/>
    <x v="11"/>
    <s v="EA"/>
    <n v="95.9"/>
    <s v="ZAR"/>
    <n v="1"/>
    <s v="EA"/>
    <s v="01.07.2015"/>
    <s v="31.12.9999"/>
  </r>
  <r>
    <x v="131"/>
    <x v="131"/>
    <s v="METAL FIREDOME FOR 3099"/>
    <s v="Y1"/>
    <s v="EMEA"/>
    <x v="0"/>
    <m/>
    <m/>
    <x v="0"/>
    <m/>
    <n v="476.8"/>
    <s v="CZK"/>
    <n v="1"/>
    <s v="EA"/>
    <s v="01.07.2015"/>
    <s v="31.12.9999"/>
  </r>
  <r>
    <x v="131"/>
    <x v="131"/>
    <s v="METAL FIREDOME FOR 3099"/>
    <s v="Y1"/>
    <s v="EMEA"/>
    <x v="1"/>
    <m/>
    <m/>
    <x v="0"/>
    <m/>
    <n v="137.30000000000001"/>
    <s v="DKK"/>
    <n v="1"/>
    <s v="EA"/>
    <s v="01.07.2015"/>
    <s v="31.12.9999"/>
  </r>
  <r>
    <x v="131"/>
    <x v="131"/>
    <s v="METAL FIREDOME FOR 3099"/>
    <s v="Y1"/>
    <s v="EMEA"/>
    <x v="2"/>
    <m/>
    <m/>
    <x v="0"/>
    <m/>
    <n v="19.2"/>
    <s v="EUR"/>
    <n v="1"/>
    <s v="EA"/>
    <s v="01.07.2015"/>
    <s v="31.12.9999"/>
  </r>
  <r>
    <x v="131"/>
    <x v="131"/>
    <s v="METAL FIREDOME FOR 3099"/>
    <s v="Y1"/>
    <s v="EMEA"/>
    <x v="3"/>
    <m/>
    <m/>
    <x v="0"/>
    <m/>
    <n v="12.6"/>
    <s v="GBP"/>
    <n v="1"/>
    <s v="EA"/>
    <s v="01.07.2015"/>
    <s v="31.12.9999"/>
  </r>
  <r>
    <x v="131"/>
    <x v="131"/>
    <s v="METAL FIREDOME FOR 3099"/>
    <s v="Y1"/>
    <s v="EMEA"/>
    <x v="4"/>
    <m/>
    <m/>
    <x v="0"/>
    <m/>
    <n v="4874"/>
    <s v="HUF"/>
    <n v="1"/>
    <s v="EA"/>
    <s v="01.07.2015"/>
    <s v="31.12.9999"/>
  </r>
  <r>
    <x v="131"/>
    <x v="131"/>
    <s v="METAL FIREDOME FOR 3099"/>
    <s v="Y1"/>
    <s v="EMEA"/>
    <x v="5"/>
    <m/>
    <m/>
    <x v="0"/>
    <m/>
    <n v="147.4"/>
    <s v="NOK"/>
    <n v="1"/>
    <s v="EA"/>
    <s v="01.07.2015"/>
    <s v="31.12.9999"/>
  </r>
  <r>
    <x v="131"/>
    <x v="131"/>
    <s v="METAL FIREDOME FOR 3099"/>
    <s v="Y1"/>
    <s v="EMEA"/>
    <x v="6"/>
    <m/>
    <m/>
    <x v="0"/>
    <m/>
    <n v="70.099999999999994"/>
    <s v="PLN"/>
    <n v="1"/>
    <s v="EA"/>
    <s v="01.07.2015"/>
    <s v="31.12.9999"/>
  </r>
  <r>
    <x v="131"/>
    <x v="131"/>
    <s v="METAL FIREDOME FOR 3099"/>
    <s v="Y1"/>
    <s v="EMEA"/>
    <x v="7"/>
    <m/>
    <m/>
    <x v="0"/>
    <m/>
    <n v="1130.4000000000001"/>
    <s v="RUB"/>
    <n v="1"/>
    <s v="EA"/>
    <s v="01.05.2015"/>
    <s v="31.12.9999"/>
  </r>
  <r>
    <x v="131"/>
    <x v="131"/>
    <s v="METAL FIREDOME FOR 3099"/>
    <s v="Y1"/>
    <s v="EMEA"/>
    <x v="8"/>
    <m/>
    <m/>
    <x v="0"/>
    <m/>
    <n v="165.9"/>
    <s v="SEK"/>
    <n v="1"/>
    <s v="EA"/>
    <s v="01.07.2015"/>
    <s v="31.12.9999"/>
  </r>
  <r>
    <x v="131"/>
    <x v="131"/>
    <s v="METAL FIREDOME FOR 3099"/>
    <s v="Y1"/>
    <s v="EMEA"/>
    <x v="9"/>
    <m/>
    <m/>
    <x v="0"/>
    <m/>
    <n v="57.3"/>
    <s v="TRY"/>
    <n v="1"/>
    <s v="EA"/>
    <s v="01.07.2015"/>
    <s v="31.12.9999"/>
  </r>
  <r>
    <x v="131"/>
    <x v="131"/>
    <s v="METAL FIREDOME FOR 3099"/>
    <s v="Y1"/>
    <s v="EMEA"/>
    <x v="10"/>
    <m/>
    <m/>
    <x v="0"/>
    <m/>
    <n v="178.9"/>
    <s v="ZAR"/>
    <n v="1"/>
    <s v="EA"/>
    <s v="01.07.2015"/>
    <s v="31.12.9999"/>
  </r>
  <r>
    <x v="132"/>
    <x v="132"/>
    <s v="CEILING SPEAKER 6W EVAC"/>
    <s v="Y1"/>
    <s v="EMEA"/>
    <x v="0"/>
    <m/>
    <s v="From"/>
    <x v="0"/>
    <s v="EA"/>
    <n v="795.7"/>
    <s v="CZK"/>
    <n v="1"/>
    <s v="EA"/>
    <s v="01.07.2015"/>
    <s v="31.12.9999"/>
  </r>
  <r>
    <x v="132"/>
    <x v="132"/>
    <s v="CEILING SPEAKER 6W EVAC"/>
    <s v="Y1"/>
    <s v="EMEA"/>
    <x v="1"/>
    <m/>
    <s v="From"/>
    <x v="0"/>
    <s v="EA"/>
    <n v="186.4"/>
    <s v="DKK"/>
    <n v="1"/>
    <s v="EA"/>
    <s v="01.07.2015"/>
    <s v="31.12.9999"/>
  </r>
  <r>
    <x v="132"/>
    <x v="132"/>
    <s v="CEILING SPEAKER 6W EVAC"/>
    <s v="Y1"/>
    <s v="EMEA"/>
    <x v="2"/>
    <m/>
    <s v="From"/>
    <x v="0"/>
    <s v="EA"/>
    <n v="31.9"/>
    <s v="EUR"/>
    <n v="1"/>
    <s v="EA"/>
    <s v="01.07.2015"/>
    <s v="31.12.9999"/>
  </r>
  <r>
    <x v="132"/>
    <x v="132"/>
    <s v="CEILING SPEAKER 6W EVAC"/>
    <s v="Y1"/>
    <s v="EMEA"/>
    <x v="3"/>
    <m/>
    <s v="From"/>
    <x v="0"/>
    <s v="EA"/>
    <n v="21.3"/>
    <s v="GBP"/>
    <n v="1"/>
    <s v="EA"/>
    <s v="01.07.2015"/>
    <s v="31.12.9999"/>
  </r>
  <r>
    <x v="132"/>
    <x v="132"/>
    <s v="CEILING SPEAKER 6W EVAC"/>
    <s v="Y1"/>
    <s v="EMEA"/>
    <x v="4"/>
    <m/>
    <s v="From"/>
    <x v="0"/>
    <s v="EA"/>
    <n v="8116"/>
    <s v="HUF"/>
    <n v="1"/>
    <s v="EA"/>
    <s v="01.07.2015"/>
    <s v="31.12.9999"/>
  </r>
  <r>
    <x v="132"/>
    <x v="132"/>
    <s v="CEILING SPEAKER 6W EVAC"/>
    <s v="Y1"/>
    <s v="EMEA"/>
    <x v="5"/>
    <m/>
    <s v="From"/>
    <x v="0"/>
    <s v="EA"/>
    <n v="200.2"/>
    <s v="NOK"/>
    <n v="1"/>
    <s v="EA"/>
    <s v="01.07.2015"/>
    <s v="31.12.9999"/>
  </r>
  <r>
    <x v="132"/>
    <x v="132"/>
    <s v="CEILING SPEAKER 6W EVAC"/>
    <s v="Y1"/>
    <s v="EMEA"/>
    <x v="6"/>
    <m/>
    <s v="From"/>
    <x v="0"/>
    <s v="EA"/>
    <n v="118.7"/>
    <s v="PLN"/>
    <n v="1"/>
    <s v="EA"/>
    <s v="01.07.2015"/>
    <s v="31.12.9999"/>
  </r>
  <r>
    <x v="132"/>
    <x v="132"/>
    <s v="CEILING SPEAKER 6W EVAC"/>
    <s v="Y1"/>
    <s v="EMEA"/>
    <x v="7"/>
    <m/>
    <s v="From"/>
    <x v="0"/>
    <s v="EA"/>
    <n v="1877.9"/>
    <s v="RUB"/>
    <n v="1"/>
    <s v="EA"/>
    <s v="01.05.2015"/>
    <s v="31.12.9999"/>
  </r>
  <r>
    <x v="132"/>
    <x v="132"/>
    <s v="CEILING SPEAKER 6W EVAC"/>
    <s v="Y1"/>
    <s v="EMEA"/>
    <x v="8"/>
    <m/>
    <s v="From"/>
    <x v="0"/>
    <s v="EA"/>
    <n v="281"/>
    <s v="SEK"/>
    <n v="1"/>
    <s v="EA"/>
    <s v="01.07.2015"/>
    <s v="31.12.9999"/>
  </r>
  <r>
    <x v="132"/>
    <x v="132"/>
    <s v="CEILING SPEAKER 6W EVAC"/>
    <s v="Y1"/>
    <s v="EMEA"/>
    <x v="9"/>
    <m/>
    <s v="From"/>
    <x v="0"/>
    <s v="EA"/>
    <n v="95.5"/>
    <s v="TRY"/>
    <n v="1"/>
    <s v="EA"/>
    <s v="01.07.2015"/>
    <s v="31.12.9999"/>
  </r>
  <r>
    <x v="132"/>
    <x v="132"/>
    <s v="CEILING SPEAKER 6W EVAC"/>
    <s v="Y1"/>
    <s v="EMEA"/>
    <x v="10"/>
    <m/>
    <s v="From"/>
    <x v="0"/>
    <s v="EA"/>
    <n v="297.2"/>
    <s v="ZAR"/>
    <n v="1"/>
    <s v="EA"/>
    <s v="01.07.2015"/>
    <s v="31.12.9999"/>
  </r>
  <r>
    <x v="132"/>
    <x v="132"/>
    <s v="CEILING SPEAKER 6W EVAC"/>
    <s v="Y1"/>
    <s v="EMEA"/>
    <x v="0"/>
    <m/>
    <s v="From"/>
    <x v="11"/>
    <s v="EA"/>
    <n v="690.1"/>
    <s v="CZK"/>
    <n v="1"/>
    <s v="EA"/>
    <s v="01.07.2015"/>
    <s v="31.12.9999"/>
  </r>
  <r>
    <x v="132"/>
    <x v="132"/>
    <s v="CEILING SPEAKER 6W EVAC"/>
    <s v="Y1"/>
    <s v="EMEA"/>
    <x v="1"/>
    <m/>
    <s v="From"/>
    <x v="11"/>
    <s v="EA"/>
    <n v="161.69999999999999"/>
    <s v="DKK"/>
    <n v="1"/>
    <s v="EA"/>
    <s v="01.07.2015"/>
    <s v="31.12.9999"/>
  </r>
  <r>
    <x v="132"/>
    <x v="132"/>
    <s v="CEILING SPEAKER 6W EVAC"/>
    <s v="Y1"/>
    <s v="EMEA"/>
    <x v="2"/>
    <m/>
    <s v="From"/>
    <x v="11"/>
    <s v="EA"/>
    <n v="27.7"/>
    <s v="EUR"/>
    <n v="1"/>
    <s v="EA"/>
    <s v="01.07.2015"/>
    <s v="31.12.9999"/>
  </r>
  <r>
    <x v="132"/>
    <x v="132"/>
    <s v="CEILING SPEAKER 6W EVAC"/>
    <s v="Y1"/>
    <s v="EMEA"/>
    <x v="3"/>
    <m/>
    <s v="From"/>
    <x v="11"/>
    <s v="EA"/>
    <n v="18.5"/>
    <s v="GBP"/>
    <n v="1"/>
    <s v="EA"/>
    <s v="01.07.2015"/>
    <s v="31.12.9999"/>
  </r>
  <r>
    <x v="132"/>
    <x v="132"/>
    <s v="CEILING SPEAKER 6W EVAC"/>
    <s v="Y1"/>
    <s v="EMEA"/>
    <x v="4"/>
    <m/>
    <s v="From"/>
    <x v="11"/>
    <s v="EA"/>
    <n v="7039"/>
    <s v="HUF"/>
    <n v="1"/>
    <s v="EA"/>
    <s v="01.07.2015"/>
    <s v="31.12.9999"/>
  </r>
  <r>
    <x v="132"/>
    <x v="132"/>
    <s v="CEILING SPEAKER 6W EVAC"/>
    <s v="Y1"/>
    <s v="EMEA"/>
    <x v="5"/>
    <m/>
    <s v="From"/>
    <x v="11"/>
    <s v="EA"/>
    <n v="173.6"/>
    <s v="NOK"/>
    <n v="1"/>
    <s v="EA"/>
    <s v="01.07.2015"/>
    <s v="31.12.9999"/>
  </r>
  <r>
    <x v="132"/>
    <x v="132"/>
    <s v="CEILING SPEAKER 6W EVAC"/>
    <s v="Y1"/>
    <s v="EMEA"/>
    <x v="6"/>
    <m/>
    <s v="From"/>
    <x v="11"/>
    <s v="EA"/>
    <n v="102.9"/>
    <s v="PLN"/>
    <n v="1"/>
    <s v="EA"/>
    <s v="01.07.2015"/>
    <s v="31.12.9999"/>
  </r>
  <r>
    <x v="132"/>
    <x v="132"/>
    <s v="CEILING SPEAKER 6W EVAC"/>
    <s v="Y1"/>
    <s v="EMEA"/>
    <x v="7"/>
    <m/>
    <s v="From"/>
    <x v="11"/>
    <s v="EA"/>
    <n v="1628.8"/>
    <s v="RUB"/>
    <n v="1"/>
    <s v="EA"/>
    <s v="01.05.2015"/>
    <s v="31.12.9999"/>
  </r>
  <r>
    <x v="132"/>
    <x v="132"/>
    <s v="CEILING SPEAKER 6W EVAC"/>
    <s v="Y1"/>
    <s v="EMEA"/>
    <x v="8"/>
    <m/>
    <s v="From"/>
    <x v="11"/>
    <s v="EA"/>
    <n v="243.7"/>
    <s v="SEK"/>
    <n v="1"/>
    <s v="EA"/>
    <s v="01.07.2015"/>
    <s v="31.12.9999"/>
  </r>
  <r>
    <x v="132"/>
    <x v="132"/>
    <s v="CEILING SPEAKER 6W EVAC"/>
    <s v="Y1"/>
    <s v="EMEA"/>
    <x v="9"/>
    <m/>
    <s v="From"/>
    <x v="11"/>
    <s v="EA"/>
    <n v="82.9"/>
    <s v="TRY"/>
    <n v="1"/>
    <s v="EA"/>
    <s v="01.07.2015"/>
    <s v="31.12.9999"/>
  </r>
  <r>
    <x v="132"/>
    <x v="132"/>
    <s v="CEILING SPEAKER 6W EVAC"/>
    <s v="Y1"/>
    <s v="EMEA"/>
    <x v="10"/>
    <m/>
    <s v="From"/>
    <x v="11"/>
    <s v="EA"/>
    <n v="257.7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635.70000000000005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48.4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25.5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13.6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6470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59.4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94.6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n v="1501.1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24.1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76.400000000000006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36.4"/>
    <s v="ZAR"/>
    <n v="1"/>
    <s v="EA"/>
    <s v="01.07.2015"/>
    <s v="31.12.9999"/>
  </r>
  <r>
    <x v="133"/>
    <x v="133"/>
    <s v="CEILING SPEAKER 6W EVAC"/>
    <s v="Y1"/>
    <s v="EMEA"/>
    <x v="0"/>
    <m/>
    <s v="From"/>
    <x v="22"/>
    <s v="EA"/>
    <n v="508.4"/>
    <s v="CZK"/>
    <n v="1"/>
    <s v="EA"/>
    <s v="01.07.2015"/>
    <s v="31.12.9999"/>
  </r>
  <r>
    <x v="133"/>
    <x v="133"/>
    <s v="CEILING SPEAKER 6W EVAC"/>
    <s v="Y1"/>
    <s v="EMEA"/>
    <x v="1"/>
    <m/>
    <s v="From"/>
    <x v="22"/>
    <s v="EA"/>
    <n v="118.7"/>
    <s v="DKK"/>
    <n v="1"/>
    <s v="EA"/>
    <s v="01.07.2015"/>
    <s v="31.12.9999"/>
  </r>
  <r>
    <x v="133"/>
    <x v="133"/>
    <s v="CEILING SPEAKER 6W EVAC"/>
    <s v="Y1"/>
    <s v="EMEA"/>
    <x v="2"/>
    <m/>
    <s v="From"/>
    <x v="22"/>
    <s v="EA"/>
    <n v="20.399999999999999"/>
    <s v="EUR"/>
    <n v="1"/>
    <s v="EA"/>
    <s v="01.07.2015"/>
    <s v="31.12.9999"/>
  </r>
  <r>
    <x v="133"/>
    <x v="133"/>
    <s v="CEILING SPEAKER 6W EVAC"/>
    <s v="Y1"/>
    <s v="EMEA"/>
    <x v="3"/>
    <m/>
    <s v="From"/>
    <x v="22"/>
    <s v="EA"/>
    <n v="10.9"/>
    <s v="GBP"/>
    <n v="1"/>
    <s v="EA"/>
    <s v="01.07.2015"/>
    <s v="31.12.9999"/>
  </r>
  <r>
    <x v="133"/>
    <x v="133"/>
    <s v="CEILING SPEAKER 6W EVAC"/>
    <s v="Y1"/>
    <s v="EMEA"/>
    <x v="4"/>
    <m/>
    <s v="From"/>
    <x v="22"/>
    <s v="EA"/>
    <n v="5173"/>
    <s v="HUF"/>
    <n v="1"/>
    <s v="EA"/>
    <s v="01.07.2015"/>
    <s v="31.12.9999"/>
  </r>
  <r>
    <x v="133"/>
    <x v="133"/>
    <s v="CEILING SPEAKER 6W EVAC"/>
    <s v="Y1"/>
    <s v="EMEA"/>
    <x v="5"/>
    <m/>
    <s v="From"/>
    <x v="22"/>
    <s v="EA"/>
    <n v="127.5"/>
    <s v="NOK"/>
    <n v="1"/>
    <s v="EA"/>
    <s v="01.07.2015"/>
    <s v="31.12.9999"/>
  </r>
  <r>
    <x v="133"/>
    <x v="133"/>
    <s v="CEILING SPEAKER 6W EVAC"/>
    <s v="Y1"/>
    <s v="EMEA"/>
    <x v="6"/>
    <m/>
    <s v="From"/>
    <x v="22"/>
    <s v="EA"/>
    <n v="75.8"/>
    <s v="PLN"/>
    <n v="1"/>
    <s v="EA"/>
    <s v="01.07.2015"/>
    <s v="31.12.9999"/>
  </r>
  <r>
    <x v="133"/>
    <x v="133"/>
    <s v="CEILING SPEAKER 6W EVAC"/>
    <s v="Y1"/>
    <s v="EMEA"/>
    <x v="7"/>
    <m/>
    <s v="From"/>
    <x v="22"/>
    <s v="EA"/>
    <n v="1203.4000000000001"/>
    <s v="RUB"/>
    <n v="1"/>
    <s v="EA"/>
    <s v="01.05.2015"/>
    <s v="31.12.9999"/>
  </r>
  <r>
    <x v="133"/>
    <x v="133"/>
    <s v="CEILING SPEAKER 6W EVAC"/>
    <s v="Y1"/>
    <s v="EMEA"/>
    <x v="8"/>
    <m/>
    <s v="From"/>
    <x v="22"/>
    <s v="EA"/>
    <n v="179.2"/>
    <s v="SEK"/>
    <n v="1"/>
    <s v="EA"/>
    <s v="01.07.2015"/>
    <s v="31.12.9999"/>
  </r>
  <r>
    <x v="133"/>
    <x v="133"/>
    <s v="CEILING SPEAKER 6W EVAC"/>
    <s v="Y1"/>
    <s v="EMEA"/>
    <x v="9"/>
    <m/>
    <s v="From"/>
    <x v="22"/>
    <s v="EA"/>
    <n v="61.1"/>
    <s v="TRY"/>
    <n v="1"/>
    <s v="EA"/>
    <s v="01.07.2015"/>
    <s v="31.12.9999"/>
  </r>
  <r>
    <x v="133"/>
    <x v="133"/>
    <s v="CEILING SPEAKER 6W EVAC"/>
    <s v="Y1"/>
    <s v="EMEA"/>
    <x v="10"/>
    <m/>
    <s v="From"/>
    <x v="22"/>
    <s v="EA"/>
    <n v="189"/>
    <s v="ZAR"/>
    <n v="1"/>
    <s v="EA"/>
    <s v="01.07.2015"/>
    <s v="31.12.9999"/>
  </r>
  <r>
    <x v="134"/>
    <x v="134"/>
    <s v="CEILING SPEAKER 6W WHITE"/>
    <s v="Y1"/>
    <s v="EMEA"/>
    <x v="0"/>
    <m/>
    <m/>
    <x v="0"/>
    <m/>
    <n v="811.7"/>
    <s v="CZK"/>
    <n v="1"/>
    <s v="EA"/>
    <s v="01.07.2015"/>
    <s v="31.12.9999"/>
  </r>
  <r>
    <x v="134"/>
    <x v="134"/>
    <s v="CEILING SPEAKER 6W WHITE"/>
    <s v="Y1"/>
    <s v="EMEA"/>
    <x v="1"/>
    <m/>
    <m/>
    <x v="0"/>
    <m/>
    <n v="232.3"/>
    <s v="DKK"/>
    <n v="1"/>
    <s v="EA"/>
    <s v="01.07.2015"/>
    <s v="31.12.9999"/>
  </r>
  <r>
    <x v="134"/>
    <x v="134"/>
    <s v="CEILING SPEAKER 6W WHITE"/>
    <s v="Y1"/>
    <s v="EMEA"/>
    <x v="2"/>
    <m/>
    <m/>
    <x v="0"/>
    <m/>
    <n v="32.6"/>
    <s v="EUR"/>
    <n v="1"/>
    <s v="EA"/>
    <s v="01.07.2015"/>
    <s v="31.12.9999"/>
  </r>
  <r>
    <x v="134"/>
    <x v="134"/>
    <s v="CEILING SPEAKER 6W WHITE"/>
    <s v="Y1"/>
    <s v="EMEA"/>
    <x v="3"/>
    <m/>
    <m/>
    <x v="0"/>
    <m/>
    <n v="21.2"/>
    <s v="GBP"/>
    <n v="1"/>
    <s v="EA"/>
    <s v="01.07.2015"/>
    <s v="31.12.9999"/>
  </r>
  <r>
    <x v="134"/>
    <x v="134"/>
    <s v="CEILING SPEAKER 6W WHITE"/>
    <s v="Y1"/>
    <s v="EMEA"/>
    <x v="4"/>
    <m/>
    <m/>
    <x v="0"/>
    <m/>
    <n v="8271"/>
    <s v="HUF"/>
    <n v="1"/>
    <s v="EA"/>
    <s v="01.07.2015"/>
    <s v="31.12.9999"/>
  </r>
  <r>
    <x v="134"/>
    <x v="134"/>
    <s v="CEILING SPEAKER 6W WHITE"/>
    <s v="Y1"/>
    <s v="EMEA"/>
    <x v="5"/>
    <m/>
    <m/>
    <x v="0"/>
    <m/>
    <n v="249.4"/>
    <s v="NOK"/>
    <n v="1"/>
    <s v="EA"/>
    <s v="01.07.2015"/>
    <s v="31.12.9999"/>
  </r>
  <r>
    <x v="134"/>
    <x v="134"/>
    <s v="CEILING SPEAKER 6W WHITE"/>
    <s v="Y1"/>
    <s v="EMEA"/>
    <x v="6"/>
    <m/>
    <m/>
    <x v="0"/>
    <m/>
    <n v="118.5"/>
    <s v="PLN"/>
    <n v="1"/>
    <s v="EA"/>
    <s v="01.07.2015"/>
    <s v="31.12.9999"/>
  </r>
  <r>
    <x v="134"/>
    <x v="134"/>
    <s v="CEILING SPEAKER 6W WHITE"/>
    <s v="Y1"/>
    <s v="EMEA"/>
    <x v="7"/>
    <m/>
    <m/>
    <x v="0"/>
    <m/>
    <n v="1920.4"/>
    <s v="RUB"/>
    <n v="1"/>
    <s v="EA"/>
    <s v="01.05.2015"/>
    <s v="31.12.9999"/>
  </r>
  <r>
    <x v="134"/>
    <x v="134"/>
    <s v="CEILING SPEAKER 6W WHITE"/>
    <s v="Y1"/>
    <s v="EMEA"/>
    <x v="8"/>
    <m/>
    <m/>
    <x v="0"/>
    <m/>
    <n v="280.60000000000002"/>
    <s v="SEK"/>
    <n v="1"/>
    <s v="EA"/>
    <s v="01.07.2015"/>
    <s v="31.12.9999"/>
  </r>
  <r>
    <x v="134"/>
    <x v="134"/>
    <s v="CEILING SPEAKER 6W WHITE"/>
    <s v="Y1"/>
    <s v="EMEA"/>
    <x v="9"/>
    <m/>
    <m/>
    <x v="0"/>
    <m/>
    <n v="97.5"/>
    <s v="TRY"/>
    <n v="1"/>
    <s v="EA"/>
    <s v="01.07.2015"/>
    <s v="31.12.9999"/>
  </r>
  <r>
    <x v="134"/>
    <x v="134"/>
    <s v="CEILING SPEAKER 6W WHITE"/>
    <s v="Y1"/>
    <s v="EMEA"/>
    <x v="10"/>
    <m/>
    <m/>
    <x v="0"/>
    <m/>
    <n v="302.60000000000002"/>
    <s v="ZAR"/>
    <n v="1"/>
    <s v="EA"/>
    <s v="01.07.2015"/>
    <s v="31.12.9999"/>
  </r>
  <r>
    <x v="135"/>
    <x v="135"/>
    <s v="CEILING SPEAKER 6W WHITE"/>
    <s v="Y1"/>
    <s v="EMEA"/>
    <x v="0"/>
    <m/>
    <s v="From"/>
    <x v="0"/>
    <s v="EA"/>
    <n v="860.3"/>
    <s v="CZK"/>
    <n v="1"/>
    <s v="EA"/>
    <s v="01.07.2015"/>
    <s v="31.12.9999"/>
  </r>
  <r>
    <x v="135"/>
    <x v="135"/>
    <s v="CEILING SPEAKER 6W WHITE"/>
    <s v="Y1"/>
    <s v="EMEA"/>
    <x v="1"/>
    <m/>
    <s v="From"/>
    <x v="0"/>
    <s v="EA"/>
    <n v="201.6"/>
    <s v="DKK"/>
    <n v="1"/>
    <s v="EA"/>
    <s v="01.07.2015"/>
    <s v="31.12.9999"/>
  </r>
  <r>
    <x v="135"/>
    <x v="135"/>
    <s v="CEILING SPEAKER 6W WHITE"/>
    <s v="Y1"/>
    <s v="EMEA"/>
    <x v="2"/>
    <m/>
    <s v="From"/>
    <x v="0"/>
    <s v="EA"/>
    <n v="34.6"/>
    <s v="EUR"/>
    <n v="1"/>
    <s v="EA"/>
    <s v="01.07.2015"/>
    <s v="31.12.9999"/>
  </r>
  <r>
    <x v="135"/>
    <x v="135"/>
    <s v="CEILING SPEAKER 6W WHITE"/>
    <s v="Y1"/>
    <s v="EMEA"/>
    <x v="3"/>
    <m/>
    <s v="From"/>
    <x v="0"/>
    <s v="EA"/>
    <n v="18.399999999999999"/>
    <s v="GBP"/>
    <n v="1"/>
    <s v="EA"/>
    <s v="01.07.2015"/>
    <s v="31.12.9999"/>
  </r>
  <r>
    <x v="135"/>
    <x v="135"/>
    <s v="CEILING SPEAKER 6W WHITE"/>
    <s v="Y1"/>
    <s v="EMEA"/>
    <x v="4"/>
    <m/>
    <s v="From"/>
    <x v="0"/>
    <s v="EA"/>
    <n v="8778"/>
    <s v="HUF"/>
    <n v="1"/>
    <s v="EA"/>
    <s v="01.07.2015"/>
    <s v="31.12.9999"/>
  </r>
  <r>
    <x v="135"/>
    <x v="135"/>
    <s v="CEILING SPEAKER 6W WHITE"/>
    <s v="Y1"/>
    <s v="EMEA"/>
    <x v="5"/>
    <m/>
    <s v="From"/>
    <x v="0"/>
    <s v="EA"/>
    <n v="216.6"/>
    <s v="NOK"/>
    <n v="1"/>
    <s v="EA"/>
    <s v="01.07.2015"/>
    <s v="31.12.9999"/>
  </r>
  <r>
    <x v="135"/>
    <x v="135"/>
    <s v="CEILING SPEAKER 6W WHITE"/>
    <s v="Y1"/>
    <s v="EMEA"/>
    <x v="6"/>
    <m/>
    <s v="From"/>
    <x v="0"/>
    <s v="EA"/>
    <n v="128.4"/>
    <s v="PLN"/>
    <n v="1"/>
    <s v="EA"/>
    <s v="01.07.2015"/>
    <s v="31.12.9999"/>
  </r>
  <r>
    <x v="135"/>
    <x v="135"/>
    <s v="CEILING SPEAKER 6W WHITE"/>
    <s v="Y1"/>
    <s v="EMEA"/>
    <x v="7"/>
    <m/>
    <s v="From"/>
    <x v="0"/>
    <s v="EA"/>
    <n v="2035.9"/>
    <s v="RUB"/>
    <n v="1"/>
    <s v="EA"/>
    <s v="01.05.2015"/>
    <s v="31.12.9999"/>
  </r>
  <r>
    <x v="135"/>
    <x v="135"/>
    <s v="CEILING SPEAKER 6W WHITE"/>
    <s v="Y1"/>
    <s v="EMEA"/>
    <x v="8"/>
    <m/>
    <s v="From"/>
    <x v="0"/>
    <s v="EA"/>
    <n v="303.89999999999998"/>
    <s v="SEK"/>
    <n v="1"/>
    <s v="EA"/>
    <s v="01.07.2015"/>
    <s v="31.12.9999"/>
  </r>
  <r>
    <x v="135"/>
    <x v="135"/>
    <s v="CEILING SPEAKER 6W WHITE"/>
    <s v="Y1"/>
    <s v="EMEA"/>
    <x v="9"/>
    <m/>
    <s v="From"/>
    <x v="0"/>
    <s v="EA"/>
    <n v="103.4"/>
    <s v="TRY"/>
    <n v="1"/>
    <s v="EA"/>
    <s v="01.07.2015"/>
    <s v="31.12.9999"/>
  </r>
  <r>
    <x v="135"/>
    <x v="135"/>
    <s v="CEILING SPEAKER 6W WHITE"/>
    <s v="Y1"/>
    <s v="EMEA"/>
    <x v="10"/>
    <m/>
    <s v="From"/>
    <x v="0"/>
    <s v="EA"/>
    <n v="321.5"/>
    <s v="ZAR"/>
    <n v="1"/>
    <s v="EA"/>
    <s v="01.07.2015"/>
    <s v="31.12.9999"/>
  </r>
  <r>
    <x v="135"/>
    <x v="135"/>
    <s v="CEILING SPEAKER 6W WHITE"/>
    <s v="Y1"/>
    <s v="EMEA"/>
    <x v="0"/>
    <m/>
    <s v="From"/>
    <x v="22"/>
    <s v="EA"/>
    <n v="688.2"/>
    <s v="CZK"/>
    <n v="1"/>
    <s v="EA"/>
    <s v="01.07.2015"/>
    <s v="31.12.9999"/>
  </r>
  <r>
    <x v="135"/>
    <x v="135"/>
    <s v="CEILING SPEAKER 6W WHITE"/>
    <s v="Y1"/>
    <s v="EMEA"/>
    <x v="1"/>
    <m/>
    <s v="From"/>
    <x v="22"/>
    <s v="EA"/>
    <n v="161.30000000000001"/>
    <s v="DKK"/>
    <n v="1"/>
    <s v="EA"/>
    <s v="01.07.2015"/>
    <s v="31.12.9999"/>
  </r>
  <r>
    <x v="135"/>
    <x v="135"/>
    <s v="CEILING SPEAKER 6W WHITE"/>
    <s v="Y1"/>
    <s v="EMEA"/>
    <x v="2"/>
    <m/>
    <s v="From"/>
    <x v="22"/>
    <s v="EA"/>
    <n v="27.7"/>
    <s v="EUR"/>
    <n v="1"/>
    <s v="EA"/>
    <s v="01.07.2015"/>
    <s v="31.12.9999"/>
  </r>
  <r>
    <x v="135"/>
    <x v="135"/>
    <s v="CEILING SPEAKER 6W WHITE"/>
    <s v="Y1"/>
    <s v="EMEA"/>
    <x v="3"/>
    <m/>
    <s v="From"/>
    <x v="22"/>
    <s v="EA"/>
    <n v="14.8"/>
    <s v="GBP"/>
    <n v="1"/>
    <s v="EA"/>
    <s v="01.07.2015"/>
    <s v="31.12.9999"/>
  </r>
  <r>
    <x v="135"/>
    <x v="135"/>
    <s v="CEILING SPEAKER 6W WHITE"/>
    <s v="Y1"/>
    <s v="EMEA"/>
    <x v="4"/>
    <m/>
    <s v="From"/>
    <x v="22"/>
    <s v="EA"/>
    <n v="7024"/>
    <s v="HUF"/>
    <n v="1"/>
    <s v="EA"/>
    <s v="01.07.2015"/>
    <s v="31.12.9999"/>
  </r>
  <r>
    <x v="135"/>
    <x v="135"/>
    <s v="CEILING SPEAKER 6W WHITE"/>
    <s v="Y1"/>
    <s v="EMEA"/>
    <x v="5"/>
    <m/>
    <s v="From"/>
    <x v="22"/>
    <s v="EA"/>
    <n v="173.2"/>
    <s v="NOK"/>
    <n v="1"/>
    <s v="EA"/>
    <s v="01.07.2015"/>
    <s v="31.12.9999"/>
  </r>
  <r>
    <x v="135"/>
    <x v="135"/>
    <s v="CEILING SPEAKER 6W WHITE"/>
    <s v="Y1"/>
    <s v="EMEA"/>
    <x v="6"/>
    <m/>
    <s v="From"/>
    <x v="22"/>
    <s v="EA"/>
    <n v="102.7"/>
    <s v="PLN"/>
    <n v="1"/>
    <s v="EA"/>
    <s v="01.07.2015"/>
    <s v="31.12.9999"/>
  </r>
  <r>
    <x v="135"/>
    <x v="135"/>
    <s v="CEILING SPEAKER 6W WHITE"/>
    <s v="Y1"/>
    <s v="EMEA"/>
    <x v="7"/>
    <m/>
    <s v="From"/>
    <x v="22"/>
    <s v="EA"/>
    <n v="1628.8"/>
    <s v="RUB"/>
    <n v="1"/>
    <s v="EA"/>
    <s v="01.05.2015"/>
    <s v="31.12.9999"/>
  </r>
  <r>
    <x v="135"/>
    <x v="135"/>
    <s v="CEILING SPEAKER 6W WHITE"/>
    <s v="Y1"/>
    <s v="EMEA"/>
    <x v="8"/>
    <m/>
    <s v="From"/>
    <x v="22"/>
    <s v="EA"/>
    <n v="243.2"/>
    <s v="SEK"/>
    <n v="1"/>
    <s v="EA"/>
    <s v="01.07.2015"/>
    <s v="31.12.9999"/>
  </r>
  <r>
    <x v="135"/>
    <x v="135"/>
    <s v="CEILING SPEAKER 6W WHITE"/>
    <s v="Y1"/>
    <s v="EMEA"/>
    <x v="9"/>
    <m/>
    <s v="From"/>
    <x v="22"/>
    <s v="EA"/>
    <n v="82.7"/>
    <s v="TRY"/>
    <n v="1"/>
    <s v="EA"/>
    <s v="01.07.2015"/>
    <s v="31.12.9999"/>
  </r>
  <r>
    <x v="135"/>
    <x v="135"/>
    <s v="CEILING SPEAKER 6W WHITE"/>
    <s v="Y1"/>
    <s v="EMEA"/>
    <x v="10"/>
    <m/>
    <s v="From"/>
    <x v="22"/>
    <s v="EA"/>
    <n v="257.39999999999998"/>
    <s v="ZAR"/>
    <n v="1"/>
    <s v="EA"/>
    <s v="01.07.2015"/>
    <s v="31.12.9999"/>
  </r>
  <r>
    <x v="136"/>
    <x v="136"/>
    <s v="SURFACE MOUNT. BOX WHITE"/>
    <s v="Y1"/>
    <s v="EMEA"/>
    <x v="0"/>
    <m/>
    <m/>
    <x v="0"/>
    <m/>
    <n v="346.7"/>
    <s v="CZK"/>
    <n v="1"/>
    <s v="EA"/>
    <s v="01.07.2015"/>
    <s v="31.12.9999"/>
  </r>
  <r>
    <x v="136"/>
    <x v="136"/>
    <s v="SURFACE MOUNT. BOX WHITE"/>
    <s v="Y1"/>
    <s v="EMEA"/>
    <x v="1"/>
    <m/>
    <m/>
    <x v="0"/>
    <m/>
    <n v="98.8"/>
    <s v="DKK"/>
    <n v="1"/>
    <s v="EA"/>
    <s v="01.07.2015"/>
    <s v="31.12.9999"/>
  </r>
  <r>
    <x v="136"/>
    <x v="136"/>
    <s v="SURFACE MOUNT. BOX WHITE"/>
    <s v="Y1"/>
    <s v="EMEA"/>
    <x v="2"/>
    <m/>
    <m/>
    <x v="0"/>
    <m/>
    <n v="14"/>
    <s v="EUR"/>
    <n v="1"/>
    <s v="EA"/>
    <s v="01.07.2015"/>
    <s v="31.12.9999"/>
  </r>
  <r>
    <x v="136"/>
    <x v="136"/>
    <s v="SURFACE MOUNT. BOX WHITE"/>
    <s v="Y1"/>
    <s v="EMEA"/>
    <x v="3"/>
    <m/>
    <m/>
    <x v="0"/>
    <m/>
    <n v="9.1"/>
    <s v="GBP"/>
    <n v="1"/>
    <s v="EA"/>
    <s v="01.07.2015"/>
    <s v="31.12.9999"/>
  </r>
  <r>
    <x v="136"/>
    <x v="136"/>
    <s v="SURFACE MOUNT. BOX WHITE"/>
    <s v="Y1"/>
    <s v="EMEA"/>
    <x v="4"/>
    <m/>
    <m/>
    <x v="0"/>
    <m/>
    <n v="3524"/>
    <s v="HUF"/>
    <n v="1"/>
    <s v="EA"/>
    <s v="01.07.2015"/>
    <s v="31.12.9999"/>
  </r>
  <r>
    <x v="136"/>
    <x v="136"/>
    <s v="SURFACE MOUNT. BOX WHITE"/>
    <s v="Y1"/>
    <s v="EMEA"/>
    <x v="5"/>
    <m/>
    <m/>
    <x v="0"/>
    <m/>
    <n v="106"/>
    <s v="NOK"/>
    <n v="1"/>
    <s v="EA"/>
    <s v="01.07.2015"/>
    <s v="31.12.9999"/>
  </r>
  <r>
    <x v="136"/>
    <x v="136"/>
    <s v="SURFACE MOUNT. BOX WHITE"/>
    <s v="Y1"/>
    <s v="EMEA"/>
    <x v="6"/>
    <m/>
    <m/>
    <x v="0"/>
    <m/>
    <n v="50.4"/>
    <s v="PLN"/>
    <n v="1"/>
    <s v="EA"/>
    <s v="01.07.2015"/>
    <s v="31.12.9999"/>
  </r>
  <r>
    <x v="136"/>
    <x v="136"/>
    <s v="SURFACE MOUNT. BOX WHITE"/>
    <s v="Y1"/>
    <s v="EMEA"/>
    <x v="7"/>
    <m/>
    <m/>
    <x v="0"/>
    <m/>
    <n v="820.5"/>
    <s v="RUB"/>
    <n v="1"/>
    <s v="EA"/>
    <s v="01.05.2015"/>
    <s v="31.12.9999"/>
  </r>
  <r>
    <x v="136"/>
    <x v="136"/>
    <s v="SURFACE MOUNT. BOX WHITE"/>
    <s v="Y1"/>
    <s v="EMEA"/>
    <x v="8"/>
    <m/>
    <m/>
    <x v="0"/>
    <m/>
    <n v="119.3"/>
    <s v="SEK"/>
    <n v="1"/>
    <s v="EA"/>
    <s v="01.07.2015"/>
    <s v="31.12.9999"/>
  </r>
  <r>
    <x v="136"/>
    <x v="136"/>
    <s v="SURFACE MOUNT. BOX WHITE"/>
    <s v="Y1"/>
    <s v="EMEA"/>
    <x v="9"/>
    <m/>
    <m/>
    <x v="0"/>
    <m/>
    <n v="41.7"/>
    <s v="TRY"/>
    <n v="1"/>
    <s v="EA"/>
    <s v="01.07.2015"/>
    <s v="31.12.9999"/>
  </r>
  <r>
    <x v="136"/>
    <x v="136"/>
    <s v="SURFACE MOUNT. BOX WHITE"/>
    <s v="Y1"/>
    <s v="EMEA"/>
    <x v="10"/>
    <m/>
    <m/>
    <x v="0"/>
    <m/>
    <n v="128.6"/>
    <s v="ZAR"/>
    <n v="1"/>
    <s v="EA"/>
    <s v="01.07.2015"/>
    <s v="31.12.9999"/>
  </r>
  <r>
    <x v="137"/>
    <x v="137"/>
    <s v="SOUND PROJECTOR 10W"/>
    <s v="Y1"/>
    <s v="EMEA"/>
    <x v="0"/>
    <m/>
    <s v="From"/>
    <x v="0"/>
    <s v="EA"/>
    <n v="1444.6"/>
    <s v="CZK"/>
    <n v="1"/>
    <s v="EA"/>
    <s v="01.07.2015"/>
    <s v="31.12.9999"/>
  </r>
  <r>
    <x v="137"/>
    <x v="137"/>
    <s v="SOUND PROJECTOR 10W"/>
    <s v="Y1"/>
    <s v="EMEA"/>
    <x v="1"/>
    <m/>
    <s v="From"/>
    <x v="0"/>
    <s v="EA"/>
    <n v="422.8"/>
    <s v="DKK"/>
    <n v="1"/>
    <s v="EA"/>
    <s v="01.07.2015"/>
    <s v="31.12.9999"/>
  </r>
  <r>
    <x v="137"/>
    <x v="137"/>
    <s v="SOUND PROJECTOR 10W"/>
    <s v="Y1"/>
    <s v="EMEA"/>
    <x v="2"/>
    <m/>
    <s v="From"/>
    <x v="0"/>
    <s v="EA"/>
    <n v="57.8"/>
    <s v="EUR"/>
    <n v="1"/>
    <s v="EA"/>
    <s v="01.07.2015"/>
    <s v="31.12.9999"/>
  </r>
  <r>
    <x v="137"/>
    <x v="137"/>
    <s v="SOUND PROJECTOR 10W"/>
    <s v="Y1"/>
    <s v="EMEA"/>
    <x v="3"/>
    <m/>
    <s v="From"/>
    <x v="0"/>
    <s v="EA"/>
    <n v="38.6"/>
    <s v="GBP"/>
    <n v="1"/>
    <s v="EA"/>
    <s v="01.07.2015"/>
    <s v="31.12.9999"/>
  </r>
  <r>
    <x v="137"/>
    <x v="137"/>
    <s v="SOUND PROJECTOR 10W"/>
    <s v="Y1"/>
    <s v="EMEA"/>
    <x v="4"/>
    <m/>
    <s v="From"/>
    <x v="0"/>
    <s v="EA"/>
    <n v="14751"/>
    <s v="HUF"/>
    <n v="1"/>
    <s v="EA"/>
    <s v="01.07.2015"/>
    <s v="31.12.9999"/>
  </r>
  <r>
    <x v="137"/>
    <x v="137"/>
    <s v="SOUND PROJECTOR 10W"/>
    <s v="Y1"/>
    <s v="EMEA"/>
    <x v="5"/>
    <m/>
    <s v="From"/>
    <x v="0"/>
    <s v="EA"/>
    <n v="454"/>
    <s v="NOK"/>
    <n v="1"/>
    <s v="EA"/>
    <s v="01.07.2015"/>
    <s v="31.12.9999"/>
  </r>
  <r>
    <x v="137"/>
    <x v="137"/>
    <s v="SOUND PROJECTOR 10W"/>
    <s v="Y1"/>
    <s v="EMEA"/>
    <x v="6"/>
    <m/>
    <s v="From"/>
    <x v="0"/>
    <s v="EA"/>
    <n v="215.6"/>
    <s v="PLN"/>
    <n v="1"/>
    <s v="EA"/>
    <s v="01.07.2015"/>
    <s v="31.12.9999"/>
  </r>
  <r>
    <x v="137"/>
    <x v="137"/>
    <s v="SOUND PROJECTOR 10W"/>
    <s v="Y1"/>
    <s v="EMEA"/>
    <x v="7"/>
    <m/>
    <s v="From"/>
    <x v="0"/>
    <s v="EA"/>
    <n v="3409.3"/>
    <s v="RUB"/>
    <n v="1"/>
    <s v="EA"/>
    <s v="01.05.2015"/>
    <s v="31.12.9999"/>
  </r>
  <r>
    <x v="137"/>
    <x v="137"/>
    <s v="SOUND PROJECTOR 10W"/>
    <s v="Y1"/>
    <s v="EMEA"/>
    <x v="8"/>
    <m/>
    <s v="From"/>
    <x v="0"/>
    <s v="EA"/>
    <n v="510.7"/>
    <s v="SEK"/>
    <n v="1"/>
    <s v="EA"/>
    <s v="01.07.2015"/>
    <s v="31.12.9999"/>
  </r>
  <r>
    <x v="137"/>
    <x v="137"/>
    <s v="SOUND PROJECTOR 10W"/>
    <s v="Y1"/>
    <s v="EMEA"/>
    <x v="9"/>
    <m/>
    <s v="From"/>
    <x v="0"/>
    <s v="EA"/>
    <n v="173.4"/>
    <s v="TRY"/>
    <n v="1"/>
    <s v="EA"/>
    <s v="01.07.2015"/>
    <s v="31.12.9999"/>
  </r>
  <r>
    <x v="137"/>
    <x v="137"/>
    <s v="SOUND PROJECTOR 10W"/>
    <s v="Y1"/>
    <s v="EMEA"/>
    <x v="10"/>
    <m/>
    <s v="From"/>
    <x v="0"/>
    <s v="EA"/>
    <n v="539.6"/>
    <s v="ZAR"/>
    <n v="1"/>
    <s v="EA"/>
    <s v="01.07.2015"/>
    <s v="31.12.9999"/>
  </r>
  <r>
    <x v="137"/>
    <x v="137"/>
    <s v="SOUND PROJECTOR 10W"/>
    <s v="Y1"/>
    <s v="EMEA"/>
    <x v="0"/>
    <m/>
    <s v="From"/>
    <x v="12"/>
    <s v="EA"/>
    <n v="1372.4"/>
    <s v="CZK"/>
    <n v="1"/>
    <s v="EA"/>
    <s v="01.07.2015"/>
    <s v="31.12.9999"/>
  </r>
  <r>
    <x v="137"/>
    <x v="137"/>
    <s v="SOUND PROJECTOR 10W"/>
    <s v="Y1"/>
    <s v="EMEA"/>
    <x v="1"/>
    <m/>
    <s v="From"/>
    <x v="12"/>
    <s v="EA"/>
    <n v="401.6"/>
    <s v="DKK"/>
    <n v="1"/>
    <s v="EA"/>
    <s v="01.07.2015"/>
    <s v="31.12.9999"/>
  </r>
  <r>
    <x v="137"/>
    <x v="137"/>
    <s v="SOUND PROJECTOR 10W"/>
    <s v="Y1"/>
    <s v="EMEA"/>
    <x v="2"/>
    <m/>
    <s v="From"/>
    <x v="12"/>
    <s v="EA"/>
    <n v="54.9"/>
    <s v="EUR"/>
    <n v="1"/>
    <s v="EA"/>
    <s v="01.07.2015"/>
    <s v="31.12.9999"/>
  </r>
  <r>
    <x v="137"/>
    <x v="137"/>
    <s v="SOUND PROJECTOR 10W"/>
    <s v="Y1"/>
    <s v="EMEA"/>
    <x v="3"/>
    <m/>
    <s v="From"/>
    <x v="12"/>
    <s v="EA"/>
    <n v="36.700000000000003"/>
    <s v="GBP"/>
    <n v="1"/>
    <s v="EA"/>
    <s v="01.07.2015"/>
    <s v="31.12.9999"/>
  </r>
  <r>
    <x v="137"/>
    <x v="137"/>
    <s v="SOUND PROJECTOR 10W"/>
    <s v="Y1"/>
    <s v="EMEA"/>
    <x v="4"/>
    <m/>
    <s v="From"/>
    <x v="12"/>
    <s v="EA"/>
    <n v="14013"/>
    <s v="HUF"/>
    <n v="1"/>
    <s v="EA"/>
    <s v="01.07.2015"/>
    <s v="31.12.9999"/>
  </r>
  <r>
    <x v="137"/>
    <x v="137"/>
    <s v="SOUND PROJECTOR 10W"/>
    <s v="Y1"/>
    <s v="EMEA"/>
    <x v="5"/>
    <m/>
    <s v="From"/>
    <x v="12"/>
    <s v="EA"/>
    <n v="431.3"/>
    <s v="NOK"/>
    <n v="1"/>
    <s v="EA"/>
    <s v="01.07.2015"/>
    <s v="31.12.9999"/>
  </r>
  <r>
    <x v="137"/>
    <x v="137"/>
    <s v="SOUND PROJECTOR 10W"/>
    <s v="Y1"/>
    <s v="EMEA"/>
    <x v="6"/>
    <m/>
    <s v="From"/>
    <x v="12"/>
    <s v="EA"/>
    <n v="204.9"/>
    <s v="PLN"/>
    <n v="1"/>
    <s v="EA"/>
    <s v="01.07.2015"/>
    <s v="31.12.9999"/>
  </r>
  <r>
    <x v="137"/>
    <x v="137"/>
    <s v="SOUND PROJECTOR 10W"/>
    <s v="Y1"/>
    <s v="EMEA"/>
    <x v="7"/>
    <m/>
    <s v="From"/>
    <x v="12"/>
    <s v="EA"/>
    <n v="3239.2"/>
    <s v="RUB"/>
    <n v="1"/>
    <s v="EA"/>
    <s v="01.05.2015"/>
    <s v="31.12.9999"/>
  </r>
  <r>
    <x v="137"/>
    <x v="137"/>
    <s v="SOUND PROJECTOR 10W"/>
    <s v="Y1"/>
    <s v="EMEA"/>
    <x v="8"/>
    <m/>
    <s v="From"/>
    <x v="12"/>
    <s v="EA"/>
    <n v="485.2"/>
    <s v="SEK"/>
    <n v="1"/>
    <s v="EA"/>
    <s v="01.07.2015"/>
    <s v="31.12.9999"/>
  </r>
  <r>
    <x v="137"/>
    <x v="137"/>
    <s v="SOUND PROJECTOR 10W"/>
    <s v="Y1"/>
    <s v="EMEA"/>
    <x v="9"/>
    <m/>
    <s v="From"/>
    <x v="12"/>
    <s v="EA"/>
    <n v="164.7"/>
    <s v="TRY"/>
    <n v="1"/>
    <s v="EA"/>
    <s v="01.07.2015"/>
    <s v="31.12.9999"/>
  </r>
  <r>
    <x v="137"/>
    <x v="137"/>
    <s v="SOUND PROJECTOR 10W"/>
    <s v="Y1"/>
    <s v="EMEA"/>
    <x v="10"/>
    <m/>
    <s v="From"/>
    <x v="12"/>
    <s v="EA"/>
    <n v="512.6"/>
    <s v="ZAR"/>
    <n v="1"/>
    <s v="EA"/>
    <s v="01.07.2015"/>
    <s v="31.12.9999"/>
  </r>
  <r>
    <x v="137"/>
    <x v="137"/>
    <s v="SOUND PROJECTOR 10W"/>
    <s v="Y1"/>
    <s v="EMEA"/>
    <x v="0"/>
    <m/>
    <s v="From"/>
    <x v="22"/>
    <s v="EA"/>
    <n v="1228"/>
    <s v="CZK"/>
    <n v="1"/>
    <s v="EA"/>
    <s v="01.07.2015"/>
    <s v="31.12.9999"/>
  </r>
  <r>
    <x v="137"/>
    <x v="137"/>
    <s v="SOUND PROJECTOR 10W"/>
    <s v="Y1"/>
    <s v="EMEA"/>
    <x v="1"/>
    <m/>
    <s v="From"/>
    <x v="22"/>
    <s v="EA"/>
    <n v="359.3"/>
    <s v="DKK"/>
    <n v="1"/>
    <s v="EA"/>
    <s v="01.07.2015"/>
    <s v="31.12.9999"/>
  </r>
  <r>
    <x v="137"/>
    <x v="137"/>
    <s v="SOUND PROJECTOR 10W"/>
    <s v="Y1"/>
    <s v="EMEA"/>
    <x v="2"/>
    <m/>
    <s v="From"/>
    <x v="22"/>
    <s v="EA"/>
    <n v="49.2"/>
    <s v="EUR"/>
    <n v="1"/>
    <s v="EA"/>
    <s v="01.07.2015"/>
    <s v="31.12.9999"/>
  </r>
  <r>
    <x v="137"/>
    <x v="137"/>
    <s v="SOUND PROJECTOR 10W"/>
    <s v="Y1"/>
    <s v="EMEA"/>
    <x v="3"/>
    <m/>
    <s v="From"/>
    <x v="22"/>
    <s v="EA"/>
    <n v="32.799999999999997"/>
    <s v="GBP"/>
    <n v="1"/>
    <s v="EA"/>
    <s v="01.07.2015"/>
    <s v="31.12.9999"/>
  </r>
  <r>
    <x v="137"/>
    <x v="137"/>
    <s v="SOUND PROJECTOR 10W"/>
    <s v="Y1"/>
    <s v="EMEA"/>
    <x v="4"/>
    <m/>
    <s v="From"/>
    <x v="22"/>
    <s v="EA"/>
    <n v="12538"/>
    <s v="HUF"/>
    <n v="1"/>
    <s v="EA"/>
    <s v="01.07.2015"/>
    <s v="31.12.9999"/>
  </r>
  <r>
    <x v="137"/>
    <x v="137"/>
    <s v="SOUND PROJECTOR 10W"/>
    <s v="Y1"/>
    <s v="EMEA"/>
    <x v="5"/>
    <m/>
    <s v="From"/>
    <x v="22"/>
    <s v="EA"/>
    <n v="385.9"/>
    <s v="NOK"/>
    <n v="1"/>
    <s v="EA"/>
    <s v="01.07.2015"/>
    <s v="31.12.9999"/>
  </r>
  <r>
    <x v="137"/>
    <x v="137"/>
    <s v="SOUND PROJECTOR 10W"/>
    <s v="Y1"/>
    <s v="EMEA"/>
    <x v="6"/>
    <m/>
    <s v="From"/>
    <x v="22"/>
    <s v="EA"/>
    <n v="183.4"/>
    <s v="PLN"/>
    <n v="1"/>
    <s v="EA"/>
    <s v="01.07.2015"/>
    <s v="31.12.9999"/>
  </r>
  <r>
    <x v="137"/>
    <x v="137"/>
    <s v="SOUND PROJECTOR 10W"/>
    <s v="Y1"/>
    <s v="EMEA"/>
    <x v="7"/>
    <m/>
    <s v="From"/>
    <x v="22"/>
    <s v="EA"/>
    <n v="2898.9"/>
    <s v="RUB"/>
    <n v="1"/>
    <s v="EA"/>
    <s v="01.05.2015"/>
    <s v="31.12.9999"/>
  </r>
  <r>
    <x v="137"/>
    <x v="137"/>
    <s v="SOUND PROJECTOR 10W"/>
    <s v="Y1"/>
    <s v="EMEA"/>
    <x v="8"/>
    <m/>
    <s v="From"/>
    <x v="22"/>
    <s v="EA"/>
    <n v="434.1"/>
    <s v="SEK"/>
    <n v="1"/>
    <s v="EA"/>
    <s v="01.07.2015"/>
    <s v="31.12.9999"/>
  </r>
  <r>
    <x v="137"/>
    <x v="137"/>
    <s v="SOUND PROJECTOR 10W"/>
    <s v="Y1"/>
    <s v="EMEA"/>
    <x v="9"/>
    <m/>
    <s v="From"/>
    <x v="22"/>
    <s v="EA"/>
    <n v="147.4"/>
    <s v="TRY"/>
    <n v="1"/>
    <s v="EA"/>
    <s v="01.07.2015"/>
    <s v="31.12.9999"/>
  </r>
  <r>
    <x v="137"/>
    <x v="137"/>
    <s v="SOUND PROJECTOR 10W"/>
    <s v="Y1"/>
    <s v="EMEA"/>
    <x v="10"/>
    <m/>
    <s v="From"/>
    <x v="22"/>
    <s v="EA"/>
    <n v="458.7"/>
    <s v="ZAR"/>
    <n v="1"/>
    <s v="EA"/>
    <s v="01.07.2015"/>
    <s v="31.12.9999"/>
  </r>
  <r>
    <x v="138"/>
    <x v="138"/>
    <s v="PENDANT SPHERE 10W"/>
    <s v="Y1"/>
    <s v="EMEA"/>
    <x v="0"/>
    <m/>
    <s v="From"/>
    <x v="0"/>
    <s v="EA"/>
    <n v="1786.1"/>
    <s v="CZK"/>
    <n v="1"/>
    <s v="EA"/>
    <s v="01.07.2015"/>
    <s v="31.12.9999"/>
  </r>
  <r>
    <x v="138"/>
    <x v="138"/>
    <s v="PENDANT SPHERE 10W"/>
    <s v="Y1"/>
    <s v="EMEA"/>
    <x v="1"/>
    <m/>
    <s v="From"/>
    <x v="0"/>
    <s v="EA"/>
    <n v="525.20000000000005"/>
    <s v="DKK"/>
    <n v="1"/>
    <s v="EA"/>
    <s v="01.07.2015"/>
    <s v="31.12.9999"/>
  </r>
  <r>
    <x v="138"/>
    <x v="138"/>
    <s v="PENDANT SPHERE 10W"/>
    <s v="Y1"/>
    <s v="EMEA"/>
    <x v="2"/>
    <m/>
    <s v="From"/>
    <x v="0"/>
    <s v="EA"/>
    <n v="71.5"/>
    <s v="EUR"/>
    <n v="1"/>
    <s v="EA"/>
    <s v="01.07.2015"/>
    <s v="31.12.9999"/>
  </r>
  <r>
    <x v="138"/>
    <x v="138"/>
    <s v="PENDANT SPHERE 10W"/>
    <s v="Y1"/>
    <s v="EMEA"/>
    <x v="3"/>
    <m/>
    <s v="From"/>
    <x v="0"/>
    <s v="EA"/>
    <n v="48"/>
    <s v="GBP"/>
    <n v="1"/>
    <s v="EA"/>
    <s v="01.07.2015"/>
    <s v="31.12.9999"/>
  </r>
  <r>
    <x v="138"/>
    <x v="138"/>
    <s v="PENDANT SPHERE 10W"/>
    <s v="Y1"/>
    <s v="EMEA"/>
    <x v="4"/>
    <m/>
    <s v="From"/>
    <x v="0"/>
    <s v="EA"/>
    <n v="18329"/>
    <s v="HUF"/>
    <n v="1"/>
    <s v="EA"/>
    <s v="01.07.2015"/>
    <s v="31.12.9999"/>
  </r>
  <r>
    <x v="138"/>
    <x v="138"/>
    <s v="PENDANT SPHERE 10W"/>
    <s v="Y1"/>
    <s v="EMEA"/>
    <x v="5"/>
    <m/>
    <s v="From"/>
    <x v="0"/>
    <s v="EA"/>
    <n v="564.1"/>
    <s v="NOK"/>
    <n v="1"/>
    <s v="EA"/>
    <s v="01.07.2015"/>
    <s v="31.12.9999"/>
  </r>
  <r>
    <x v="138"/>
    <x v="138"/>
    <s v="PENDANT SPHERE 10W"/>
    <s v="Y1"/>
    <s v="EMEA"/>
    <x v="6"/>
    <m/>
    <s v="From"/>
    <x v="0"/>
    <s v="EA"/>
    <n v="268"/>
    <s v="PLN"/>
    <n v="1"/>
    <s v="EA"/>
    <s v="01.07.2015"/>
    <s v="31.12.9999"/>
  </r>
  <r>
    <x v="138"/>
    <x v="138"/>
    <s v="PENDANT SPHERE 10W"/>
    <s v="Y1"/>
    <s v="EMEA"/>
    <x v="7"/>
    <m/>
    <s v="From"/>
    <x v="0"/>
    <s v="EA"/>
    <n v="4217.5"/>
    <s v="RUB"/>
    <n v="1"/>
    <s v="EA"/>
    <s v="01.05.2015"/>
    <s v="31.12.9999"/>
  </r>
  <r>
    <x v="138"/>
    <x v="138"/>
    <s v="PENDANT SPHERE 10W"/>
    <s v="Y1"/>
    <s v="EMEA"/>
    <x v="8"/>
    <m/>
    <s v="From"/>
    <x v="0"/>
    <s v="EA"/>
    <n v="634.5"/>
    <s v="SEK"/>
    <n v="1"/>
    <s v="EA"/>
    <s v="01.07.2015"/>
    <s v="31.12.9999"/>
  </r>
  <r>
    <x v="138"/>
    <x v="138"/>
    <s v="PENDANT SPHERE 10W"/>
    <s v="Y1"/>
    <s v="EMEA"/>
    <x v="9"/>
    <m/>
    <s v="From"/>
    <x v="0"/>
    <s v="EA"/>
    <n v="214.4"/>
    <s v="TRY"/>
    <n v="1"/>
    <s v="EA"/>
    <s v="01.07.2015"/>
    <s v="31.12.9999"/>
  </r>
  <r>
    <x v="138"/>
    <x v="138"/>
    <s v="PENDANT SPHERE 10W"/>
    <s v="Y1"/>
    <s v="EMEA"/>
    <x v="10"/>
    <m/>
    <s v="From"/>
    <x v="0"/>
    <s v="EA"/>
    <n v="671.2"/>
    <s v="ZAR"/>
    <n v="1"/>
    <s v="EA"/>
    <s v="01.07.2015"/>
    <s v="31.12.9999"/>
  </r>
  <r>
    <x v="138"/>
    <x v="138"/>
    <s v="PENDANT SPHERE 10W"/>
    <s v="Y1"/>
    <s v="EMEA"/>
    <x v="0"/>
    <m/>
    <s v="From"/>
    <x v="12"/>
    <s v="EA"/>
    <n v="1696.8"/>
    <s v="CZK"/>
    <n v="1"/>
    <s v="EA"/>
    <s v="01.07.2015"/>
    <s v="31.12.9999"/>
  </r>
  <r>
    <x v="138"/>
    <x v="138"/>
    <s v="PENDANT SPHERE 10W"/>
    <s v="Y1"/>
    <s v="EMEA"/>
    <x v="1"/>
    <m/>
    <s v="From"/>
    <x v="12"/>
    <s v="EA"/>
    <n v="499.1"/>
    <s v="DKK"/>
    <n v="1"/>
    <s v="EA"/>
    <s v="01.07.2015"/>
    <s v="31.12.9999"/>
  </r>
  <r>
    <x v="138"/>
    <x v="138"/>
    <s v="PENDANT SPHERE 10W"/>
    <s v="Y1"/>
    <s v="EMEA"/>
    <x v="2"/>
    <m/>
    <s v="From"/>
    <x v="12"/>
    <s v="EA"/>
    <n v="67.900000000000006"/>
    <s v="EUR"/>
    <n v="1"/>
    <s v="EA"/>
    <s v="01.07.2015"/>
    <s v="31.12.9999"/>
  </r>
  <r>
    <x v="138"/>
    <x v="138"/>
    <s v="PENDANT SPHERE 10W"/>
    <s v="Y1"/>
    <s v="EMEA"/>
    <x v="3"/>
    <m/>
    <s v="From"/>
    <x v="12"/>
    <s v="EA"/>
    <n v="45.6"/>
    <s v="GBP"/>
    <n v="1"/>
    <s v="EA"/>
    <s v="01.07.2015"/>
    <s v="31.12.9999"/>
  </r>
  <r>
    <x v="138"/>
    <x v="138"/>
    <s v="PENDANT SPHERE 10W"/>
    <s v="Y1"/>
    <s v="EMEA"/>
    <x v="4"/>
    <m/>
    <s v="From"/>
    <x v="12"/>
    <s v="EA"/>
    <n v="17412"/>
    <s v="HUF"/>
    <n v="1"/>
    <s v="EA"/>
    <s v="01.07.2015"/>
    <s v="31.12.9999"/>
  </r>
  <r>
    <x v="138"/>
    <x v="138"/>
    <s v="PENDANT SPHERE 10W"/>
    <s v="Y1"/>
    <s v="EMEA"/>
    <x v="5"/>
    <m/>
    <s v="From"/>
    <x v="12"/>
    <s v="EA"/>
    <n v="535.9"/>
    <s v="NOK"/>
    <n v="1"/>
    <s v="EA"/>
    <s v="01.07.2015"/>
    <s v="31.12.9999"/>
  </r>
  <r>
    <x v="138"/>
    <x v="138"/>
    <s v="PENDANT SPHERE 10W"/>
    <s v="Y1"/>
    <s v="EMEA"/>
    <x v="6"/>
    <m/>
    <s v="From"/>
    <x v="12"/>
    <s v="EA"/>
    <n v="254.6"/>
    <s v="PLN"/>
    <n v="1"/>
    <s v="EA"/>
    <s v="01.07.2015"/>
    <s v="31.12.9999"/>
  </r>
  <r>
    <x v="138"/>
    <x v="138"/>
    <s v="PENDANT SPHERE 10W"/>
    <s v="Y1"/>
    <s v="EMEA"/>
    <x v="7"/>
    <m/>
    <s v="From"/>
    <x v="12"/>
    <s v="EA"/>
    <n v="4004.9"/>
    <s v="RUB"/>
    <n v="1"/>
    <s v="EA"/>
    <s v="01.05.2015"/>
    <s v="31.12.9999"/>
  </r>
  <r>
    <x v="138"/>
    <x v="138"/>
    <s v="PENDANT SPHERE 10W"/>
    <s v="Y1"/>
    <s v="EMEA"/>
    <x v="8"/>
    <m/>
    <s v="From"/>
    <x v="12"/>
    <s v="EA"/>
    <n v="602.79999999999995"/>
    <s v="SEK"/>
    <n v="1"/>
    <s v="EA"/>
    <s v="01.07.2015"/>
    <s v="31.12.9999"/>
  </r>
  <r>
    <x v="138"/>
    <x v="138"/>
    <s v="PENDANT SPHERE 10W"/>
    <s v="Y1"/>
    <s v="EMEA"/>
    <x v="9"/>
    <m/>
    <s v="From"/>
    <x v="12"/>
    <s v="EA"/>
    <n v="203.7"/>
    <s v="TRY"/>
    <n v="1"/>
    <s v="EA"/>
    <s v="01.07.2015"/>
    <s v="31.12.9999"/>
  </r>
  <r>
    <x v="138"/>
    <x v="138"/>
    <s v="PENDANT SPHERE 10W"/>
    <s v="Y1"/>
    <s v="EMEA"/>
    <x v="10"/>
    <m/>
    <s v="From"/>
    <x v="12"/>
    <s v="EA"/>
    <n v="637.6"/>
    <s v="ZAR"/>
    <n v="1"/>
    <s v="EA"/>
    <s v="01.07.2015"/>
    <s v="31.12.9999"/>
  </r>
  <r>
    <x v="138"/>
    <x v="138"/>
    <s v="PENDANT SPHERE 10W"/>
    <s v="Y1"/>
    <s v="EMEA"/>
    <x v="0"/>
    <m/>
    <s v="From"/>
    <x v="6"/>
    <s v="EA"/>
    <n v="1428.9"/>
    <s v="CZK"/>
    <n v="1"/>
    <s v="EA"/>
    <s v="01.07.2015"/>
    <s v="31.12.9999"/>
  </r>
  <r>
    <x v="138"/>
    <x v="138"/>
    <s v="PENDANT SPHERE 10W"/>
    <s v="Y1"/>
    <s v="EMEA"/>
    <x v="1"/>
    <m/>
    <s v="From"/>
    <x v="6"/>
    <s v="EA"/>
    <n v="420.3"/>
    <s v="DKK"/>
    <n v="1"/>
    <s v="EA"/>
    <s v="01.07.2015"/>
    <s v="31.12.9999"/>
  </r>
  <r>
    <x v="138"/>
    <x v="138"/>
    <s v="PENDANT SPHERE 10W"/>
    <s v="Y1"/>
    <s v="EMEA"/>
    <x v="2"/>
    <m/>
    <s v="From"/>
    <x v="6"/>
    <s v="EA"/>
    <n v="57.2"/>
    <s v="EUR"/>
    <n v="1"/>
    <s v="EA"/>
    <s v="01.07.2015"/>
    <s v="31.12.9999"/>
  </r>
  <r>
    <x v="138"/>
    <x v="138"/>
    <s v="PENDANT SPHERE 10W"/>
    <s v="Y1"/>
    <s v="EMEA"/>
    <x v="3"/>
    <m/>
    <s v="From"/>
    <x v="6"/>
    <s v="EA"/>
    <n v="38.4"/>
    <s v="GBP"/>
    <n v="1"/>
    <s v="EA"/>
    <s v="01.07.2015"/>
    <s v="31.12.9999"/>
  </r>
  <r>
    <x v="138"/>
    <x v="138"/>
    <s v="PENDANT SPHERE 10W"/>
    <s v="Y1"/>
    <s v="EMEA"/>
    <x v="4"/>
    <m/>
    <s v="From"/>
    <x v="6"/>
    <s v="EA"/>
    <n v="14663"/>
    <s v="HUF"/>
    <n v="1"/>
    <s v="EA"/>
    <s v="01.07.2015"/>
    <s v="31.12.9999"/>
  </r>
  <r>
    <x v="138"/>
    <x v="138"/>
    <s v="PENDANT SPHERE 10W"/>
    <s v="Y1"/>
    <s v="EMEA"/>
    <x v="5"/>
    <m/>
    <s v="From"/>
    <x v="6"/>
    <s v="EA"/>
    <n v="451.3"/>
    <s v="NOK"/>
    <n v="1"/>
    <s v="EA"/>
    <s v="01.07.2015"/>
    <s v="31.12.9999"/>
  </r>
  <r>
    <x v="138"/>
    <x v="138"/>
    <s v="PENDANT SPHERE 10W"/>
    <s v="Y1"/>
    <s v="EMEA"/>
    <x v="6"/>
    <m/>
    <s v="From"/>
    <x v="6"/>
    <s v="EA"/>
    <n v="214.4"/>
    <s v="PLN"/>
    <n v="1"/>
    <s v="EA"/>
    <s v="01.07.2015"/>
    <s v="31.12.9999"/>
  </r>
  <r>
    <x v="138"/>
    <x v="138"/>
    <s v="PENDANT SPHERE 10W"/>
    <s v="Y1"/>
    <s v="EMEA"/>
    <x v="7"/>
    <m/>
    <s v="From"/>
    <x v="6"/>
    <s v="EA"/>
    <n v="3372.9"/>
    <s v="RUB"/>
    <n v="1"/>
    <s v="EA"/>
    <s v="01.05.2015"/>
    <s v="31.12.9999"/>
  </r>
  <r>
    <x v="138"/>
    <x v="138"/>
    <s v="PENDANT SPHERE 10W"/>
    <s v="Y1"/>
    <s v="EMEA"/>
    <x v="8"/>
    <m/>
    <s v="From"/>
    <x v="6"/>
    <s v="EA"/>
    <n v="507.6"/>
    <s v="SEK"/>
    <n v="1"/>
    <s v="EA"/>
    <s v="01.07.2015"/>
    <s v="31.12.9999"/>
  </r>
  <r>
    <x v="138"/>
    <x v="138"/>
    <s v="PENDANT SPHERE 10W"/>
    <s v="Y1"/>
    <s v="EMEA"/>
    <x v="9"/>
    <m/>
    <s v="From"/>
    <x v="6"/>
    <s v="EA"/>
    <n v="171.5"/>
    <s v="TRY"/>
    <n v="1"/>
    <s v="EA"/>
    <s v="01.07.2015"/>
    <s v="31.12.9999"/>
  </r>
  <r>
    <x v="138"/>
    <x v="138"/>
    <s v="PENDANT SPHERE 10W"/>
    <s v="Y1"/>
    <s v="EMEA"/>
    <x v="10"/>
    <m/>
    <s v="From"/>
    <x v="6"/>
    <s v="EA"/>
    <n v="537"/>
    <s v="ZAR"/>
    <n v="1"/>
    <s v="EA"/>
    <s v="01.07.2015"/>
    <s v="31.12.9999"/>
  </r>
  <r>
    <x v="139"/>
    <x v="139"/>
    <s v="CEILING SPEAKER 24 W EVAC"/>
    <s v="Y1"/>
    <s v="EMEA"/>
    <x v="0"/>
    <m/>
    <m/>
    <x v="0"/>
    <m/>
    <n v="1775.6"/>
    <s v="CZK"/>
    <n v="1"/>
    <s v="EA"/>
    <s v="01.07.2015"/>
    <s v="31.12.9999"/>
  </r>
  <r>
    <x v="139"/>
    <x v="139"/>
    <s v="CEILING SPEAKER 24 W EVAC"/>
    <s v="Y1"/>
    <s v="EMEA"/>
    <x v="1"/>
    <m/>
    <m/>
    <x v="0"/>
    <m/>
    <n v="508.9"/>
    <s v="DKK"/>
    <n v="1"/>
    <s v="EA"/>
    <s v="01.07.2015"/>
    <s v="31.12.9999"/>
  </r>
  <r>
    <x v="139"/>
    <x v="139"/>
    <s v="CEILING SPEAKER 24 W EVAC"/>
    <s v="Y1"/>
    <s v="EMEA"/>
    <x v="2"/>
    <m/>
    <m/>
    <x v="0"/>
    <m/>
    <n v="71.099999999999994"/>
    <s v="EUR"/>
    <n v="1"/>
    <s v="EA"/>
    <s v="01.07.2015"/>
    <s v="31.12.9999"/>
  </r>
  <r>
    <x v="139"/>
    <x v="139"/>
    <s v="CEILING SPEAKER 24 W EVAC"/>
    <s v="Y1"/>
    <s v="EMEA"/>
    <x v="3"/>
    <m/>
    <m/>
    <x v="0"/>
    <m/>
    <n v="46.5"/>
    <s v="GBP"/>
    <n v="1"/>
    <s v="EA"/>
    <s v="01.07.2015"/>
    <s v="31.12.9999"/>
  </r>
  <r>
    <x v="139"/>
    <x v="139"/>
    <s v="CEILING SPEAKER 24 W EVAC"/>
    <s v="Y1"/>
    <s v="EMEA"/>
    <x v="4"/>
    <m/>
    <m/>
    <x v="0"/>
    <m/>
    <n v="18111"/>
    <s v="HUF"/>
    <n v="1"/>
    <s v="EA"/>
    <s v="01.07.2015"/>
    <s v="31.12.9999"/>
  </r>
  <r>
    <x v="139"/>
    <x v="139"/>
    <s v="CEILING SPEAKER 24 W EVAC"/>
    <s v="Y1"/>
    <s v="EMEA"/>
    <x v="5"/>
    <m/>
    <m/>
    <x v="0"/>
    <m/>
    <n v="546.4"/>
    <s v="NOK"/>
    <n v="1"/>
    <s v="EA"/>
    <s v="01.07.2015"/>
    <s v="31.12.9999"/>
  </r>
  <r>
    <x v="139"/>
    <x v="139"/>
    <s v="CEILING SPEAKER 24 W EVAC"/>
    <s v="Y1"/>
    <s v="EMEA"/>
    <x v="6"/>
    <m/>
    <m/>
    <x v="0"/>
    <m/>
    <n v="259.60000000000002"/>
    <s v="PLN"/>
    <n v="1"/>
    <s v="EA"/>
    <s v="01.07.2015"/>
    <s v="31.12.9999"/>
  </r>
  <r>
    <x v="139"/>
    <x v="139"/>
    <s v="CEILING SPEAKER 24 W EVAC"/>
    <s v="Y1"/>
    <s v="EMEA"/>
    <x v="7"/>
    <m/>
    <m/>
    <x v="0"/>
    <m/>
    <n v="4193.3"/>
    <s v="RUB"/>
    <n v="1"/>
    <s v="EA"/>
    <s v="01.05.2015"/>
    <s v="31.12.9999"/>
  </r>
  <r>
    <x v="139"/>
    <x v="139"/>
    <s v="CEILING SPEAKER 24 W EVAC"/>
    <s v="Y1"/>
    <s v="EMEA"/>
    <x v="8"/>
    <m/>
    <m/>
    <x v="0"/>
    <m/>
    <n v="614.70000000000005"/>
    <s v="SEK"/>
    <n v="1"/>
    <s v="EA"/>
    <s v="01.07.2015"/>
    <s v="31.12.9999"/>
  </r>
  <r>
    <x v="139"/>
    <x v="139"/>
    <s v="CEILING SPEAKER 24 W EVAC"/>
    <s v="Y1"/>
    <s v="EMEA"/>
    <x v="9"/>
    <m/>
    <m/>
    <x v="0"/>
    <m/>
    <n v="213.2"/>
    <s v="TRY"/>
    <n v="1"/>
    <s v="EA"/>
    <s v="01.07.2015"/>
    <s v="31.12.9999"/>
  </r>
  <r>
    <x v="139"/>
    <x v="139"/>
    <s v="CEILING SPEAKER 24 W EVAC"/>
    <s v="Y1"/>
    <s v="EMEA"/>
    <x v="10"/>
    <m/>
    <m/>
    <x v="0"/>
    <m/>
    <n v="663"/>
    <s v="ZAR"/>
    <n v="1"/>
    <s v="EA"/>
    <s v="01.07.2015"/>
    <s v="31.12.9999"/>
  </r>
  <r>
    <x v="140"/>
    <x v="140"/>
    <s v="LINE ARRAY LOUDSP. 30W"/>
    <s v="Y1"/>
    <s v="EMEA"/>
    <x v="0"/>
    <m/>
    <m/>
    <x v="0"/>
    <m/>
    <n v="6461.2"/>
    <s v="CZK"/>
    <n v="1"/>
    <s v="EA"/>
    <s v="01.07.2015"/>
    <s v="31.12.9999"/>
  </r>
  <r>
    <x v="140"/>
    <x v="140"/>
    <s v="LINE ARRAY LOUDSP. 30W"/>
    <s v="Y1"/>
    <s v="EMEA"/>
    <x v="1"/>
    <m/>
    <m/>
    <x v="0"/>
    <m/>
    <n v="1836.3"/>
    <s v="DKK"/>
    <n v="1"/>
    <s v="EA"/>
    <s v="01.07.2015"/>
    <s v="31.12.9999"/>
  </r>
  <r>
    <x v="140"/>
    <x v="140"/>
    <s v="LINE ARRAY LOUDSP. 30W"/>
    <s v="Y1"/>
    <s v="EMEA"/>
    <x v="2"/>
    <m/>
    <m/>
    <x v="0"/>
    <m/>
    <n v="258.60000000000002"/>
    <s v="EUR"/>
    <n v="1"/>
    <s v="EA"/>
    <s v="01.07.2015"/>
    <s v="31.12.9999"/>
  </r>
  <r>
    <x v="140"/>
    <x v="140"/>
    <s v="LINE ARRAY LOUDSP. 30W"/>
    <s v="Y1"/>
    <s v="EMEA"/>
    <x v="3"/>
    <m/>
    <m/>
    <x v="0"/>
    <m/>
    <n v="167.5"/>
    <s v="GBP"/>
    <n v="1"/>
    <s v="EA"/>
    <s v="01.07.2015"/>
    <s v="31.12.9999"/>
  </r>
  <r>
    <x v="140"/>
    <x v="140"/>
    <s v="LINE ARRAY LOUDSP. 30W"/>
    <s v="Y1"/>
    <s v="EMEA"/>
    <x v="4"/>
    <m/>
    <m/>
    <x v="0"/>
    <m/>
    <n v="64083"/>
    <s v="HUF"/>
    <n v="1"/>
    <s v="EA"/>
    <s v="01.07.2015"/>
    <s v="31.12.9999"/>
  </r>
  <r>
    <x v="140"/>
    <x v="140"/>
    <s v="LINE ARRAY LOUDSP. 30W"/>
    <s v="Y1"/>
    <s v="EMEA"/>
    <x v="5"/>
    <m/>
    <m/>
    <x v="0"/>
    <m/>
    <n v="1971.9"/>
    <s v="NOK"/>
    <n v="1"/>
    <s v="EA"/>
    <s v="01.07.2015"/>
    <s v="31.12.9999"/>
  </r>
  <r>
    <x v="140"/>
    <x v="140"/>
    <s v="LINE ARRAY LOUDSP. 30W"/>
    <s v="Y1"/>
    <s v="EMEA"/>
    <x v="6"/>
    <m/>
    <m/>
    <x v="0"/>
    <m/>
    <n v="936.7"/>
    <s v="PLN"/>
    <n v="1"/>
    <s v="EA"/>
    <s v="01.07.2015"/>
    <s v="31.12.9999"/>
  </r>
  <r>
    <x v="140"/>
    <x v="140"/>
    <s v="LINE ARRAY LOUDSP. 30W"/>
    <s v="Y1"/>
    <s v="EMEA"/>
    <x v="7"/>
    <m/>
    <m/>
    <x v="0"/>
    <m/>
    <n v="15253.3"/>
    <s v="RUB"/>
    <n v="1"/>
    <s v="EA"/>
    <s v="01.05.2015"/>
    <s v="31.12.9999"/>
  </r>
  <r>
    <x v="140"/>
    <x v="140"/>
    <s v="LINE ARRAY LOUDSP. 30W"/>
    <s v="Y1"/>
    <s v="EMEA"/>
    <x v="8"/>
    <m/>
    <m/>
    <x v="0"/>
    <m/>
    <n v="2218.4"/>
    <s v="SEK"/>
    <n v="1"/>
    <s v="EA"/>
    <s v="01.07.2015"/>
    <s v="31.12.9999"/>
  </r>
  <r>
    <x v="140"/>
    <x v="140"/>
    <s v="LINE ARRAY LOUDSP. 30W"/>
    <s v="Y1"/>
    <s v="EMEA"/>
    <x v="9"/>
    <m/>
    <m/>
    <x v="0"/>
    <m/>
    <n v="775.4"/>
    <s v="TRY"/>
    <n v="1"/>
    <s v="EA"/>
    <s v="01.07.2015"/>
    <s v="31.12.9999"/>
  </r>
  <r>
    <x v="140"/>
    <x v="140"/>
    <s v="LINE ARRAY LOUDSP. 30W"/>
    <s v="Y1"/>
    <s v="EMEA"/>
    <x v="10"/>
    <m/>
    <m/>
    <x v="0"/>
    <m/>
    <n v="2459.3000000000002"/>
    <s v="ZAR"/>
    <n v="1"/>
    <s v="EA"/>
    <s v="01.07.2015"/>
    <s v="31.12.9999"/>
  </r>
  <r>
    <x v="141"/>
    <x v="141"/>
    <s v="LINE ARRAY LOUDSP. 60W"/>
    <s v="Y1"/>
    <s v="EMEA"/>
    <x v="0"/>
    <m/>
    <m/>
    <x v="0"/>
    <m/>
    <n v="9560.5"/>
    <s v="CZK"/>
    <n v="1"/>
    <s v="EA"/>
    <s v="01.07.2015"/>
    <s v="31.12.9999"/>
  </r>
  <r>
    <x v="141"/>
    <x v="141"/>
    <s v="LINE ARRAY LOUDSP. 60W"/>
    <s v="Y1"/>
    <s v="EMEA"/>
    <x v="1"/>
    <m/>
    <m/>
    <x v="0"/>
    <m/>
    <n v="2714.5"/>
    <s v="DKK"/>
    <n v="1"/>
    <s v="EA"/>
    <s v="01.07.2015"/>
    <s v="31.12.9999"/>
  </r>
  <r>
    <x v="141"/>
    <x v="141"/>
    <s v="LINE ARRAY LOUDSP. 60W"/>
    <s v="Y1"/>
    <s v="EMEA"/>
    <x v="2"/>
    <m/>
    <m/>
    <x v="0"/>
    <m/>
    <n v="382.5"/>
    <s v="EUR"/>
    <n v="1"/>
    <s v="EA"/>
    <s v="01.07.2015"/>
    <s v="31.12.9999"/>
  </r>
  <r>
    <x v="141"/>
    <x v="141"/>
    <s v="LINE ARRAY LOUDSP. 60W"/>
    <s v="Y1"/>
    <s v="EMEA"/>
    <x v="3"/>
    <m/>
    <m/>
    <x v="0"/>
    <m/>
    <n v="247.7"/>
    <s v="GBP"/>
    <n v="1"/>
    <s v="EA"/>
    <s v="01.07.2015"/>
    <s v="31.12.9999"/>
  </r>
  <r>
    <x v="141"/>
    <x v="141"/>
    <s v="LINE ARRAY LOUDSP. 60W"/>
    <s v="Y1"/>
    <s v="EMEA"/>
    <x v="4"/>
    <m/>
    <m/>
    <x v="0"/>
    <m/>
    <n v="94730"/>
    <s v="HUF"/>
    <n v="1"/>
    <s v="EA"/>
    <s v="01.07.2015"/>
    <s v="31.12.9999"/>
  </r>
  <r>
    <x v="141"/>
    <x v="141"/>
    <s v="LINE ARRAY LOUDSP. 60W"/>
    <s v="Y1"/>
    <s v="EMEA"/>
    <x v="5"/>
    <m/>
    <m/>
    <x v="0"/>
    <m/>
    <n v="2914.8"/>
    <s v="NOK"/>
    <n v="1"/>
    <s v="EA"/>
    <s v="01.07.2015"/>
    <s v="31.12.9999"/>
  </r>
  <r>
    <x v="141"/>
    <x v="141"/>
    <s v="LINE ARRAY LOUDSP. 60W"/>
    <s v="Y1"/>
    <s v="EMEA"/>
    <x v="6"/>
    <m/>
    <m/>
    <x v="0"/>
    <m/>
    <n v="1384.6"/>
    <s v="PLN"/>
    <n v="1"/>
    <s v="EA"/>
    <s v="01.07.2015"/>
    <s v="31.12.9999"/>
  </r>
  <r>
    <x v="141"/>
    <x v="141"/>
    <s v="LINE ARRAY LOUDSP. 60W"/>
    <s v="Y1"/>
    <s v="EMEA"/>
    <x v="7"/>
    <m/>
    <m/>
    <x v="0"/>
    <m/>
    <n v="22564"/>
    <s v="RUB"/>
    <n v="1"/>
    <s v="EA"/>
    <s v="01.05.2015"/>
    <s v="31.12.9999"/>
  </r>
  <r>
    <x v="141"/>
    <x v="141"/>
    <s v="LINE ARRAY LOUDSP. 60W"/>
    <s v="Y1"/>
    <s v="EMEA"/>
    <x v="8"/>
    <m/>
    <m/>
    <x v="0"/>
    <m/>
    <n v="3279.3"/>
    <s v="SEK"/>
    <n v="1"/>
    <s v="EA"/>
    <s v="01.07.2015"/>
    <s v="31.12.9999"/>
  </r>
  <r>
    <x v="141"/>
    <x v="141"/>
    <s v="LINE ARRAY LOUDSP. 60W"/>
    <s v="Y1"/>
    <s v="EMEA"/>
    <x v="9"/>
    <m/>
    <m/>
    <x v="0"/>
    <m/>
    <n v="1147.4000000000001"/>
    <s v="TRY"/>
    <n v="1"/>
    <s v="EA"/>
    <s v="01.07.2015"/>
    <s v="31.12.9999"/>
  </r>
  <r>
    <x v="141"/>
    <x v="141"/>
    <s v="LINE ARRAY LOUDSP. 60W"/>
    <s v="Y1"/>
    <s v="EMEA"/>
    <x v="10"/>
    <m/>
    <m/>
    <x v="0"/>
    <m/>
    <n v="3638.4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10978.8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3113.6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439.2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84.10000000000002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108662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3343.5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588.2"/>
    <s v="PLN"/>
    <n v="1"/>
    <s v="EA"/>
    <s v="01.07.2015"/>
    <s v="31.12.9999"/>
  </r>
  <r>
    <x v="142"/>
    <x v="142"/>
    <s v="LINE ARRAY LOUDSP. 60W"/>
    <s v="Y1"/>
    <s v="EMEA"/>
    <x v="7"/>
    <m/>
    <m/>
    <x v="0"/>
    <m/>
    <n v="25912.400000000001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761.4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317.5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4178"/>
    <s v="ZAR"/>
    <n v="1"/>
    <s v="EA"/>
    <s v="01.07.2015"/>
    <s v="31.12.9999"/>
  </r>
  <r>
    <x v="143"/>
    <x v="143"/>
    <s v="Horn 10&quot; without driver"/>
    <s v="Y1"/>
    <s v="EMEA"/>
    <x v="0"/>
    <m/>
    <m/>
    <x v="0"/>
    <m/>
    <n v="2495.1999999999998"/>
    <s v="CZK"/>
    <n v="1"/>
    <s v="EA"/>
    <s v="01.07.2015"/>
    <s v="31.12.9999"/>
  </r>
  <r>
    <x v="143"/>
    <x v="143"/>
    <s v="Horn 10&quot; without driver"/>
    <s v="Y1"/>
    <s v="EMEA"/>
    <x v="1"/>
    <m/>
    <m/>
    <x v="0"/>
    <m/>
    <n v="728.1"/>
    <s v="DKK"/>
    <n v="1"/>
    <s v="EA"/>
    <s v="01.07.2015"/>
    <s v="31.12.9999"/>
  </r>
  <r>
    <x v="143"/>
    <x v="143"/>
    <s v="Horn 10&quot; without driver"/>
    <s v="Y1"/>
    <s v="EMEA"/>
    <x v="2"/>
    <m/>
    <m/>
    <x v="0"/>
    <m/>
    <n v="99.9"/>
    <s v="EUR"/>
    <n v="1"/>
    <s v="EA"/>
    <s v="01.07.2015"/>
    <s v="31.12.9999"/>
  </r>
  <r>
    <x v="143"/>
    <x v="143"/>
    <s v="Horn 10&quot; without driver"/>
    <s v="Y1"/>
    <s v="EMEA"/>
    <x v="3"/>
    <m/>
    <m/>
    <x v="0"/>
    <m/>
    <n v="66.400000000000006"/>
    <s v="GBP"/>
    <n v="1"/>
    <s v="EA"/>
    <s v="01.07.2015"/>
    <s v="31.12.9999"/>
  </r>
  <r>
    <x v="143"/>
    <x v="143"/>
    <s v="Horn 10&quot; without driver"/>
    <s v="Y1"/>
    <s v="EMEA"/>
    <x v="4"/>
    <m/>
    <m/>
    <x v="0"/>
    <m/>
    <n v="25404"/>
    <s v="HUF"/>
    <n v="1"/>
    <s v="EA"/>
    <s v="01.07.2015"/>
    <s v="31.12.9999"/>
  </r>
  <r>
    <x v="143"/>
    <x v="143"/>
    <s v="Horn 10&quot; without driver"/>
    <s v="Y1"/>
    <s v="EMEA"/>
    <x v="5"/>
    <m/>
    <m/>
    <x v="0"/>
    <m/>
    <n v="781.7"/>
    <s v="NOK"/>
    <n v="1"/>
    <s v="EA"/>
    <s v="01.07.2015"/>
    <s v="31.12.9999"/>
  </r>
  <r>
    <x v="143"/>
    <x v="143"/>
    <s v="Horn 10&quot; without driver"/>
    <s v="Y1"/>
    <s v="EMEA"/>
    <x v="6"/>
    <m/>
    <m/>
    <x v="0"/>
    <m/>
    <n v="371.4"/>
    <s v="PLN"/>
    <n v="1"/>
    <s v="EA"/>
    <s v="01.07.2015"/>
    <s v="31.12.9999"/>
  </r>
  <r>
    <x v="143"/>
    <x v="143"/>
    <s v="Horn 10&quot; without driver"/>
    <s v="Y1"/>
    <s v="EMEA"/>
    <x v="7"/>
    <m/>
    <m/>
    <x v="0"/>
    <m/>
    <n v="5888.7"/>
    <s v="RUB"/>
    <n v="1"/>
    <s v="EA"/>
    <s v="01.05.2015"/>
    <s v="31.12.9999"/>
  </r>
  <r>
    <x v="143"/>
    <x v="143"/>
    <s v="Horn 10&quot; without driver"/>
    <s v="Y1"/>
    <s v="EMEA"/>
    <x v="8"/>
    <m/>
    <m/>
    <x v="0"/>
    <m/>
    <n v="879.5"/>
    <s v="SEK"/>
    <n v="1"/>
    <s v="EA"/>
    <s v="01.07.2015"/>
    <s v="31.12.9999"/>
  </r>
  <r>
    <x v="143"/>
    <x v="143"/>
    <s v="Horn 10&quot; without driver"/>
    <s v="Y1"/>
    <s v="EMEA"/>
    <x v="9"/>
    <m/>
    <m/>
    <x v="0"/>
    <m/>
    <n v="299.5"/>
    <s v="TRY"/>
    <n v="1"/>
    <s v="EA"/>
    <s v="01.07.2015"/>
    <s v="31.12.9999"/>
  </r>
  <r>
    <x v="143"/>
    <x v="143"/>
    <s v="Horn 10&quot; without driver"/>
    <s v="Y1"/>
    <s v="EMEA"/>
    <x v="10"/>
    <m/>
    <m/>
    <x v="0"/>
    <m/>
    <n v="949.7"/>
    <s v="ZAR"/>
    <n v="1"/>
    <s v="EA"/>
    <s v="01.07.2015"/>
    <s v="31.12.9999"/>
  </r>
  <r>
    <x v="144"/>
    <x v="144"/>
    <s v="Horn 15&quot;without driver"/>
    <s v="Y1"/>
    <s v="EMEA"/>
    <x v="0"/>
    <m/>
    <m/>
    <x v="0"/>
    <m/>
    <n v="2915.5"/>
    <s v="CZK"/>
    <n v="1"/>
    <s v="EA"/>
    <s v="01.07.2015"/>
    <s v="31.12.9999"/>
  </r>
  <r>
    <x v="144"/>
    <x v="144"/>
    <s v="Horn 15&quot;without driver"/>
    <s v="Y1"/>
    <s v="EMEA"/>
    <x v="1"/>
    <m/>
    <m/>
    <x v="0"/>
    <m/>
    <n v="853.2"/>
    <s v="DKK"/>
    <n v="1"/>
    <s v="EA"/>
    <s v="01.07.2015"/>
    <s v="31.12.9999"/>
  </r>
  <r>
    <x v="144"/>
    <x v="144"/>
    <s v="Horn 15&quot;without driver"/>
    <s v="Y1"/>
    <s v="EMEA"/>
    <x v="2"/>
    <m/>
    <m/>
    <x v="0"/>
    <m/>
    <n v="116.7"/>
    <s v="EUR"/>
    <n v="1"/>
    <s v="EA"/>
    <s v="01.07.2015"/>
    <s v="31.12.9999"/>
  </r>
  <r>
    <x v="144"/>
    <x v="144"/>
    <s v="Horn 15&quot;without driver"/>
    <s v="Y1"/>
    <s v="EMEA"/>
    <x v="3"/>
    <m/>
    <m/>
    <x v="0"/>
    <m/>
    <n v="77.900000000000006"/>
    <s v="GBP"/>
    <n v="1"/>
    <s v="EA"/>
    <s v="01.07.2015"/>
    <s v="31.12.9999"/>
  </r>
  <r>
    <x v="144"/>
    <x v="144"/>
    <s v="Horn 15&quot;without driver"/>
    <s v="Y1"/>
    <s v="EMEA"/>
    <x v="4"/>
    <m/>
    <m/>
    <x v="0"/>
    <m/>
    <n v="29774"/>
    <s v="HUF"/>
    <n v="1"/>
    <s v="EA"/>
    <s v="01.07.2015"/>
    <s v="31.12.9999"/>
  </r>
  <r>
    <x v="144"/>
    <x v="144"/>
    <s v="Horn 15&quot;without driver"/>
    <s v="Y1"/>
    <s v="EMEA"/>
    <x v="5"/>
    <m/>
    <m/>
    <x v="0"/>
    <m/>
    <n v="916.2"/>
    <s v="NOK"/>
    <n v="1"/>
    <s v="EA"/>
    <s v="01.07.2015"/>
    <s v="31.12.9999"/>
  </r>
  <r>
    <x v="144"/>
    <x v="144"/>
    <s v="Horn 15&quot;without driver"/>
    <s v="Y1"/>
    <s v="EMEA"/>
    <x v="6"/>
    <m/>
    <m/>
    <x v="0"/>
    <m/>
    <n v="435.2"/>
    <s v="PLN"/>
    <n v="1"/>
    <s v="EA"/>
    <s v="01.07.2015"/>
    <s v="31.12.9999"/>
  </r>
  <r>
    <x v="144"/>
    <x v="144"/>
    <s v="Horn 15&quot;without driver"/>
    <s v="Y1"/>
    <s v="EMEA"/>
    <x v="7"/>
    <m/>
    <m/>
    <x v="0"/>
    <m/>
    <n v="6885.4"/>
    <s v="RUB"/>
    <n v="1"/>
    <s v="EA"/>
    <s v="01.05.2015"/>
    <s v="31.12.9999"/>
  </r>
  <r>
    <x v="144"/>
    <x v="144"/>
    <s v="Horn 15&quot;without driver"/>
    <s v="Y1"/>
    <s v="EMEA"/>
    <x v="8"/>
    <m/>
    <m/>
    <x v="0"/>
    <m/>
    <n v="1030.8"/>
    <s v="SEK"/>
    <n v="1"/>
    <s v="EA"/>
    <s v="01.07.2015"/>
    <s v="31.12.9999"/>
  </r>
  <r>
    <x v="144"/>
    <x v="144"/>
    <s v="Horn 15&quot;without driver"/>
    <s v="Y1"/>
    <s v="EMEA"/>
    <x v="9"/>
    <m/>
    <m/>
    <x v="0"/>
    <m/>
    <n v="349.9"/>
    <s v="TRY"/>
    <n v="1"/>
    <s v="EA"/>
    <s v="01.07.2015"/>
    <s v="31.12.9999"/>
  </r>
  <r>
    <x v="144"/>
    <x v="144"/>
    <s v="Horn 15&quot;without driver"/>
    <s v="Y1"/>
    <s v="EMEA"/>
    <x v="10"/>
    <m/>
    <m/>
    <x v="0"/>
    <m/>
    <n v="1109.8"/>
    <s v="ZAR"/>
    <n v="1"/>
    <s v="EA"/>
    <s v="01.07.2015"/>
    <s v="31.12.9999"/>
  </r>
  <r>
    <x v="145"/>
    <x v="145"/>
    <s v="Horn 20&quot; without driver"/>
    <s v="Y1"/>
    <s v="EMEA"/>
    <x v="0"/>
    <m/>
    <m/>
    <x v="0"/>
    <m/>
    <n v="3099.3"/>
    <s v="CZK"/>
    <n v="1"/>
    <s v="EA"/>
    <s v="01.07.2015"/>
    <s v="31.12.9999"/>
  </r>
  <r>
    <x v="145"/>
    <x v="145"/>
    <s v="Horn 20&quot; without driver"/>
    <s v="Y1"/>
    <s v="EMEA"/>
    <x v="1"/>
    <m/>
    <m/>
    <x v="0"/>
    <m/>
    <n v="908"/>
    <s v="DKK"/>
    <n v="1"/>
    <s v="EA"/>
    <s v="01.07.2015"/>
    <s v="31.12.9999"/>
  </r>
  <r>
    <x v="145"/>
    <x v="145"/>
    <s v="Horn 20&quot; without driver"/>
    <s v="Y1"/>
    <s v="EMEA"/>
    <x v="2"/>
    <m/>
    <m/>
    <x v="0"/>
    <m/>
    <n v="124.1"/>
    <s v="EUR"/>
    <n v="1"/>
    <s v="EA"/>
    <s v="01.07.2015"/>
    <s v="31.12.9999"/>
  </r>
  <r>
    <x v="145"/>
    <x v="145"/>
    <s v="Horn 20&quot; without driver"/>
    <s v="Y1"/>
    <s v="EMEA"/>
    <x v="3"/>
    <m/>
    <m/>
    <x v="0"/>
    <m/>
    <n v="82.9"/>
    <s v="GBP"/>
    <n v="1"/>
    <s v="EA"/>
    <s v="01.07.2015"/>
    <s v="31.12.9999"/>
  </r>
  <r>
    <x v="145"/>
    <x v="145"/>
    <s v="Horn 20&quot; without driver"/>
    <s v="Y1"/>
    <s v="EMEA"/>
    <x v="4"/>
    <m/>
    <m/>
    <x v="0"/>
    <m/>
    <n v="31686"/>
    <s v="HUF"/>
    <n v="1"/>
    <s v="EA"/>
    <s v="01.07.2015"/>
    <s v="31.12.9999"/>
  </r>
  <r>
    <x v="145"/>
    <x v="145"/>
    <s v="Horn 20&quot; without driver"/>
    <s v="Y1"/>
    <s v="EMEA"/>
    <x v="5"/>
    <m/>
    <m/>
    <x v="0"/>
    <m/>
    <n v="975"/>
    <s v="NOK"/>
    <n v="1"/>
    <s v="EA"/>
    <s v="01.07.2015"/>
    <s v="31.12.9999"/>
  </r>
  <r>
    <x v="145"/>
    <x v="145"/>
    <s v="Horn 20&quot; without driver"/>
    <s v="Y1"/>
    <s v="EMEA"/>
    <x v="6"/>
    <m/>
    <m/>
    <x v="0"/>
    <m/>
    <n v="463.2"/>
    <s v="PLN"/>
    <n v="1"/>
    <s v="EA"/>
    <s v="01.07.2015"/>
    <s v="31.12.9999"/>
  </r>
  <r>
    <x v="145"/>
    <x v="145"/>
    <s v="Horn 20&quot; without driver"/>
    <s v="Y1"/>
    <s v="EMEA"/>
    <x v="7"/>
    <m/>
    <m/>
    <x v="0"/>
    <m/>
    <n v="7316.8"/>
    <s v="RUB"/>
    <n v="1"/>
    <s v="EA"/>
    <s v="01.05.2015"/>
    <s v="31.12.9999"/>
  </r>
  <r>
    <x v="145"/>
    <x v="145"/>
    <s v="Horn 20&quot; without driver"/>
    <s v="Y1"/>
    <s v="EMEA"/>
    <x v="8"/>
    <m/>
    <m/>
    <x v="0"/>
    <m/>
    <n v="1096.9000000000001"/>
    <s v="SEK"/>
    <n v="1"/>
    <s v="EA"/>
    <s v="01.07.2015"/>
    <s v="31.12.9999"/>
  </r>
  <r>
    <x v="145"/>
    <x v="145"/>
    <s v="Horn 20&quot; without driver"/>
    <s v="Y1"/>
    <s v="EMEA"/>
    <x v="9"/>
    <m/>
    <m/>
    <x v="0"/>
    <m/>
    <n v="372"/>
    <s v="TRY"/>
    <n v="1"/>
    <s v="EA"/>
    <s v="01.07.2015"/>
    <s v="31.12.9999"/>
  </r>
  <r>
    <x v="145"/>
    <x v="145"/>
    <s v="Horn 20&quot; without driver"/>
    <s v="Y1"/>
    <s v="EMEA"/>
    <x v="10"/>
    <m/>
    <m/>
    <x v="0"/>
    <m/>
    <n v="1179.2"/>
    <s v="ZAR"/>
    <n v="1"/>
    <s v="EA"/>
    <s v="01.07.2015"/>
    <s v="31.12.9999"/>
  </r>
  <r>
    <x v="146"/>
    <x v="146"/>
    <s v="Horn 8x15&quot; without driver"/>
    <s v="Y1"/>
    <s v="EMEA"/>
    <x v="0"/>
    <m/>
    <m/>
    <x v="0"/>
    <m/>
    <n v="2836.7"/>
    <s v="CZK"/>
    <n v="1"/>
    <s v="EA"/>
    <s v="01.07.2015"/>
    <s v="31.12.9999"/>
  </r>
  <r>
    <x v="146"/>
    <x v="146"/>
    <s v="Horn 8x15&quot; without driver"/>
    <s v="Y1"/>
    <s v="EMEA"/>
    <x v="1"/>
    <m/>
    <m/>
    <x v="0"/>
    <m/>
    <n v="829.7"/>
    <s v="DKK"/>
    <n v="1"/>
    <s v="EA"/>
    <s v="01.07.2015"/>
    <s v="31.12.9999"/>
  </r>
  <r>
    <x v="146"/>
    <x v="146"/>
    <s v="Horn 8x15&quot; without driver"/>
    <s v="Y1"/>
    <s v="EMEA"/>
    <x v="2"/>
    <m/>
    <m/>
    <x v="0"/>
    <m/>
    <n v="113.6"/>
    <s v="EUR"/>
    <n v="1"/>
    <s v="EA"/>
    <s v="01.07.2015"/>
    <s v="31.12.9999"/>
  </r>
  <r>
    <x v="146"/>
    <x v="146"/>
    <s v="Horn 8x15&quot; without driver"/>
    <s v="Y1"/>
    <s v="EMEA"/>
    <x v="3"/>
    <m/>
    <m/>
    <x v="0"/>
    <m/>
    <n v="75.7"/>
    <s v="GBP"/>
    <n v="1"/>
    <s v="EA"/>
    <s v="01.07.2015"/>
    <s v="31.12.9999"/>
  </r>
  <r>
    <x v="146"/>
    <x v="146"/>
    <s v="Horn 8x15&quot; without driver"/>
    <s v="Y1"/>
    <s v="EMEA"/>
    <x v="4"/>
    <m/>
    <m/>
    <x v="0"/>
    <m/>
    <n v="28954"/>
    <s v="HUF"/>
    <n v="1"/>
    <s v="EA"/>
    <s v="01.07.2015"/>
    <s v="31.12.9999"/>
  </r>
  <r>
    <x v="146"/>
    <x v="146"/>
    <s v="Horn 8x15&quot; without driver"/>
    <s v="Y1"/>
    <s v="EMEA"/>
    <x v="5"/>
    <m/>
    <m/>
    <x v="0"/>
    <m/>
    <n v="891"/>
    <s v="NOK"/>
    <n v="1"/>
    <s v="EA"/>
    <s v="01.07.2015"/>
    <s v="31.12.9999"/>
  </r>
  <r>
    <x v="146"/>
    <x v="146"/>
    <s v="Horn 8x15&quot; without driver"/>
    <s v="Y1"/>
    <s v="EMEA"/>
    <x v="6"/>
    <m/>
    <m/>
    <x v="0"/>
    <m/>
    <n v="423.3"/>
    <s v="PLN"/>
    <n v="1"/>
    <s v="EA"/>
    <s v="01.07.2015"/>
    <s v="31.12.9999"/>
  </r>
  <r>
    <x v="146"/>
    <x v="146"/>
    <s v="Horn 8x15&quot; without driver"/>
    <s v="Y1"/>
    <s v="EMEA"/>
    <x v="7"/>
    <m/>
    <m/>
    <x v="0"/>
    <m/>
    <n v="6697"/>
    <s v="RUB"/>
    <n v="1"/>
    <s v="EA"/>
    <s v="01.05.2015"/>
    <s v="31.12.9999"/>
  </r>
  <r>
    <x v="146"/>
    <x v="146"/>
    <s v="Horn 8x15&quot; without driver"/>
    <s v="Y1"/>
    <s v="EMEA"/>
    <x v="8"/>
    <m/>
    <m/>
    <x v="0"/>
    <m/>
    <n v="1002.3"/>
    <s v="SEK"/>
    <n v="1"/>
    <s v="EA"/>
    <s v="01.07.2015"/>
    <s v="31.12.9999"/>
  </r>
  <r>
    <x v="146"/>
    <x v="146"/>
    <s v="Horn 8x15&quot; without driver"/>
    <s v="Y1"/>
    <s v="EMEA"/>
    <x v="9"/>
    <m/>
    <m/>
    <x v="0"/>
    <m/>
    <n v="340.5"/>
    <s v="TRY"/>
    <n v="1"/>
    <s v="EA"/>
    <s v="01.07.2015"/>
    <s v="31.12.9999"/>
  </r>
  <r>
    <x v="146"/>
    <x v="146"/>
    <s v="Horn 8x15&quot; without driver"/>
    <s v="Y1"/>
    <s v="EMEA"/>
    <x v="10"/>
    <m/>
    <m/>
    <x v="0"/>
    <m/>
    <n v="1079.2"/>
    <s v="ZAR"/>
    <n v="1"/>
    <s v="EA"/>
    <s v="01.07.2015"/>
    <s v="31.12.9999"/>
  </r>
  <r>
    <x v="147"/>
    <x v="147"/>
    <s v="HORN LOUDSPEAKER 15W"/>
    <s v="Y1"/>
    <s v="EMEA"/>
    <x v="0"/>
    <m/>
    <m/>
    <x v="0"/>
    <m/>
    <n v="5489.4"/>
    <s v="CZK"/>
    <n v="1"/>
    <s v="EA"/>
    <s v="01.07.2015"/>
    <s v="31.12.9999"/>
  </r>
  <r>
    <x v="147"/>
    <x v="147"/>
    <s v="HORN LOUDSPEAKER 15W"/>
    <s v="Y1"/>
    <s v="EMEA"/>
    <x v="1"/>
    <m/>
    <m/>
    <x v="0"/>
    <m/>
    <n v="1604.6"/>
    <s v="DKK"/>
    <n v="1"/>
    <s v="EA"/>
    <s v="01.07.2015"/>
    <s v="31.12.9999"/>
  </r>
  <r>
    <x v="147"/>
    <x v="147"/>
    <s v="HORN LOUDSPEAKER 15W"/>
    <s v="Y1"/>
    <s v="EMEA"/>
    <x v="2"/>
    <m/>
    <m/>
    <x v="0"/>
    <m/>
    <n v="219.6"/>
    <s v="EUR"/>
    <n v="1"/>
    <s v="EA"/>
    <s v="01.07.2015"/>
    <s v="31.12.9999"/>
  </r>
  <r>
    <x v="147"/>
    <x v="147"/>
    <s v="HORN LOUDSPEAKER 15W"/>
    <s v="Y1"/>
    <s v="EMEA"/>
    <x v="3"/>
    <m/>
    <m/>
    <x v="0"/>
    <m/>
    <n v="146.4"/>
    <s v="GBP"/>
    <n v="1"/>
    <s v="EA"/>
    <s v="01.07.2015"/>
    <s v="31.12.9999"/>
  </r>
  <r>
    <x v="147"/>
    <x v="147"/>
    <s v="HORN LOUDSPEAKER 15W"/>
    <s v="Y1"/>
    <s v="EMEA"/>
    <x v="4"/>
    <m/>
    <m/>
    <x v="0"/>
    <m/>
    <n v="55997"/>
    <s v="HUF"/>
    <n v="1"/>
    <s v="EA"/>
    <s v="01.07.2015"/>
    <s v="31.12.9999"/>
  </r>
  <r>
    <x v="147"/>
    <x v="147"/>
    <s v="HORN LOUDSPEAKER 15W"/>
    <s v="Y1"/>
    <s v="EMEA"/>
    <x v="5"/>
    <m/>
    <m/>
    <x v="0"/>
    <m/>
    <n v="1723"/>
    <s v="NOK"/>
    <n v="1"/>
    <s v="EA"/>
    <s v="01.07.2015"/>
    <s v="31.12.9999"/>
  </r>
  <r>
    <x v="147"/>
    <x v="147"/>
    <s v="HORN LOUDSPEAKER 15W"/>
    <s v="Y1"/>
    <s v="EMEA"/>
    <x v="6"/>
    <m/>
    <m/>
    <x v="0"/>
    <m/>
    <n v="818.5"/>
    <s v="PLN"/>
    <n v="1"/>
    <s v="EA"/>
    <s v="01.07.2015"/>
    <s v="31.12.9999"/>
  </r>
  <r>
    <x v="147"/>
    <x v="147"/>
    <s v="HORN LOUDSPEAKER 15W"/>
    <s v="Y1"/>
    <s v="EMEA"/>
    <x v="7"/>
    <m/>
    <m/>
    <x v="0"/>
    <m/>
    <n v="12956.2"/>
    <s v="RUB"/>
    <n v="1"/>
    <s v="EA"/>
    <s v="01.05.2015"/>
    <s v="31.12.9999"/>
  </r>
  <r>
    <x v="147"/>
    <x v="147"/>
    <s v="HORN LOUDSPEAKER 15W"/>
    <s v="Y1"/>
    <s v="EMEA"/>
    <x v="8"/>
    <m/>
    <m/>
    <x v="0"/>
    <m/>
    <n v="1938.4"/>
    <s v="SEK"/>
    <n v="1"/>
    <s v="EA"/>
    <s v="01.07.2015"/>
    <s v="31.12.9999"/>
  </r>
  <r>
    <x v="147"/>
    <x v="147"/>
    <s v="HORN LOUDSPEAKER 15W"/>
    <s v="Y1"/>
    <s v="EMEA"/>
    <x v="9"/>
    <m/>
    <m/>
    <x v="0"/>
    <m/>
    <n v="658.8"/>
    <s v="TRY"/>
    <n v="1"/>
    <s v="EA"/>
    <s v="01.07.2015"/>
    <s v="31.12.9999"/>
  </r>
  <r>
    <x v="147"/>
    <x v="147"/>
    <s v="HORN LOUDSPEAKER 15W"/>
    <s v="Y1"/>
    <s v="EMEA"/>
    <x v="10"/>
    <m/>
    <m/>
    <x v="0"/>
    <m/>
    <n v="2089"/>
    <s v="ZAR"/>
    <n v="1"/>
    <s v="EA"/>
    <s v="01.07.2015"/>
    <s v="31.12.9999"/>
  </r>
  <r>
    <x v="148"/>
    <x v="148"/>
    <s v="Bi-directional Metal Soundprojector 12 W"/>
    <s v="Y1"/>
    <s v="EMEA"/>
    <x v="0"/>
    <m/>
    <m/>
    <x v="0"/>
    <m/>
    <n v="2941.7"/>
    <s v="CZK"/>
    <n v="1"/>
    <s v="EA"/>
    <s v="01.07.2015"/>
    <s v="31.12.9999"/>
  </r>
  <r>
    <x v="148"/>
    <x v="148"/>
    <s v="Bi-directional Metal Soundprojector 12 W"/>
    <s v="Y1"/>
    <s v="EMEA"/>
    <x v="1"/>
    <m/>
    <m/>
    <x v="0"/>
    <m/>
    <n v="782.7"/>
    <s v="DKK"/>
    <n v="1"/>
    <s v="EA"/>
    <s v="01.07.2015"/>
    <s v="31.12.9999"/>
  </r>
  <r>
    <x v="148"/>
    <x v="148"/>
    <s v="Bi-directional Metal Soundprojector 12 W"/>
    <s v="Y1"/>
    <s v="EMEA"/>
    <x v="2"/>
    <m/>
    <m/>
    <x v="0"/>
    <m/>
    <n v="117.8"/>
    <s v="EUR"/>
    <n v="1"/>
    <s v="EA"/>
    <s v="01.07.2015"/>
    <s v="31.12.9999"/>
  </r>
  <r>
    <x v="148"/>
    <x v="148"/>
    <s v="Bi-directional Metal Soundprojector 12 W"/>
    <s v="Y1"/>
    <s v="EMEA"/>
    <x v="3"/>
    <m/>
    <m/>
    <x v="0"/>
    <m/>
    <n v="69.400000000000006"/>
    <s v="GBP"/>
    <n v="1"/>
    <s v="EA"/>
    <s v="01.07.2015"/>
    <s v="31.12.9999"/>
  </r>
  <r>
    <x v="148"/>
    <x v="148"/>
    <s v="Bi-directional Metal Soundprojector 12 W"/>
    <s v="Y1"/>
    <s v="EMEA"/>
    <x v="4"/>
    <m/>
    <m/>
    <x v="0"/>
    <m/>
    <n v="34124"/>
    <s v="HUF"/>
    <n v="1"/>
    <s v="EA"/>
    <s v="01.07.2015"/>
    <s v="31.12.9999"/>
  </r>
  <r>
    <x v="148"/>
    <x v="148"/>
    <s v="Bi-directional Metal Soundprojector 12 W"/>
    <s v="Y1"/>
    <s v="EMEA"/>
    <x v="5"/>
    <m/>
    <m/>
    <x v="0"/>
    <m/>
    <n v="840.5"/>
    <s v="NOK"/>
    <n v="1"/>
    <s v="EA"/>
    <s v="01.07.2015"/>
    <s v="31.12.9999"/>
  </r>
  <r>
    <x v="148"/>
    <x v="148"/>
    <s v="Bi-directional Metal Soundprojector 12 W"/>
    <s v="Y1"/>
    <s v="EMEA"/>
    <x v="6"/>
    <m/>
    <m/>
    <x v="0"/>
    <m/>
    <n v="399.3"/>
    <s v="PLN"/>
    <n v="1"/>
    <s v="EA"/>
    <s v="01.07.2015"/>
    <s v="31.12.9999"/>
  </r>
  <r>
    <x v="148"/>
    <x v="148"/>
    <s v="Bi-directional Metal Soundprojector 12 W"/>
    <s v="Y1"/>
    <s v="EMEA"/>
    <x v="7"/>
    <m/>
    <m/>
    <x v="0"/>
    <m/>
    <n v="6946.1"/>
    <s v="RUB"/>
    <n v="1"/>
    <s v="EA"/>
    <s v="01.05.2015"/>
    <s v="31.12.9999"/>
  </r>
  <r>
    <x v="148"/>
    <x v="148"/>
    <s v="Bi-directional Metal Soundprojector 12 W"/>
    <s v="Y1"/>
    <s v="EMEA"/>
    <x v="8"/>
    <m/>
    <m/>
    <x v="0"/>
    <m/>
    <n v="945.6"/>
    <s v="SEK"/>
    <n v="1"/>
    <s v="EA"/>
    <s v="01.07.2015"/>
    <s v="31.12.9999"/>
  </r>
  <r>
    <x v="148"/>
    <x v="148"/>
    <s v="Bi-directional Metal Soundprojector 12 W"/>
    <s v="Y1"/>
    <s v="EMEA"/>
    <x v="9"/>
    <m/>
    <m/>
    <x v="0"/>
    <m/>
    <n v="353.1"/>
    <s v="TRY"/>
    <n v="1"/>
    <s v="EA"/>
    <s v="01.07.2015"/>
    <s v="31.12.9999"/>
  </r>
  <r>
    <x v="148"/>
    <x v="148"/>
    <s v="Bi-directional Metal Soundprojector 12 W"/>
    <s v="Y1"/>
    <s v="EMEA"/>
    <x v="10"/>
    <m/>
    <m/>
    <x v="0"/>
    <m/>
    <n v="1119.5999999999999"/>
    <s v="ZAR"/>
    <n v="1"/>
    <s v="EA"/>
    <s v="01.07.2015"/>
    <s v="31.12.9999"/>
  </r>
  <r>
    <x v="149"/>
    <x v="149"/>
    <s v=" Metal Sound Projector 20 W"/>
    <s v="Y1"/>
    <s v="EMEA"/>
    <x v="0"/>
    <m/>
    <m/>
    <x v="0"/>
    <m/>
    <n v="2894.5"/>
    <s v="CZK"/>
    <n v="1"/>
    <s v="EA"/>
    <s v="01.07.2015"/>
    <s v="31.12.9999"/>
  </r>
  <r>
    <x v="149"/>
    <x v="149"/>
    <s v=" Metal Sound Projector 20 W"/>
    <s v="Y1"/>
    <s v="EMEA"/>
    <x v="1"/>
    <m/>
    <m/>
    <x v="0"/>
    <m/>
    <n v="846.5"/>
    <s v="DKK"/>
    <n v="1"/>
    <s v="EA"/>
    <s v="01.07.2015"/>
    <s v="31.12.9999"/>
  </r>
  <r>
    <x v="149"/>
    <x v="149"/>
    <s v=" Metal Sound Projector 20 W"/>
    <s v="Y1"/>
    <s v="EMEA"/>
    <x v="2"/>
    <m/>
    <m/>
    <x v="0"/>
    <m/>
    <n v="115.8"/>
    <s v="EUR"/>
    <n v="1"/>
    <s v="EA"/>
    <s v="01.07.2015"/>
    <s v="31.12.9999"/>
  </r>
  <r>
    <x v="149"/>
    <x v="149"/>
    <s v=" Metal Sound Projector 20 W"/>
    <s v="Y1"/>
    <s v="EMEA"/>
    <x v="3"/>
    <m/>
    <m/>
    <x v="0"/>
    <m/>
    <n v="75.099999999999994"/>
    <s v="GBP"/>
    <n v="1"/>
    <s v="EA"/>
    <s v="01.07.2015"/>
    <s v="31.12.9999"/>
  </r>
  <r>
    <x v="149"/>
    <x v="149"/>
    <s v=" Metal Sound Projector 20 W"/>
    <s v="Y1"/>
    <s v="EMEA"/>
    <x v="4"/>
    <m/>
    <m/>
    <x v="0"/>
    <m/>
    <n v="30102"/>
    <s v="HUF"/>
    <n v="1"/>
    <s v="EA"/>
    <s v="01.07.2015"/>
    <s v="31.12.9999"/>
  </r>
  <r>
    <x v="149"/>
    <x v="149"/>
    <s v=" Metal Sound Projector 20 W"/>
    <s v="Y1"/>
    <s v="EMEA"/>
    <x v="5"/>
    <m/>
    <m/>
    <x v="0"/>
    <m/>
    <n v="909"/>
    <s v="NOK"/>
    <n v="1"/>
    <s v="EA"/>
    <s v="01.07.2015"/>
    <s v="31.12.9999"/>
  </r>
  <r>
    <x v="149"/>
    <x v="149"/>
    <s v=" Metal Sound Projector 20 W"/>
    <s v="Y1"/>
    <s v="EMEA"/>
    <x v="6"/>
    <m/>
    <m/>
    <x v="0"/>
    <m/>
    <n v="431.8"/>
    <s v="PLN"/>
    <n v="1"/>
    <s v="EA"/>
    <s v="01.07.2015"/>
    <s v="31.12.9999"/>
  </r>
  <r>
    <x v="149"/>
    <x v="149"/>
    <s v=" Metal Sound Projector 20 W"/>
    <s v="Y1"/>
    <s v="EMEA"/>
    <x v="7"/>
    <m/>
    <m/>
    <x v="0"/>
    <m/>
    <n v="6830.7"/>
    <s v="RUB"/>
    <n v="1"/>
    <s v="EA"/>
    <s v="01.05.2015"/>
    <s v="31.12.9999"/>
  </r>
  <r>
    <x v="149"/>
    <x v="149"/>
    <s v=" Metal Sound Projector 20 W"/>
    <s v="Y1"/>
    <s v="EMEA"/>
    <x v="8"/>
    <m/>
    <m/>
    <x v="0"/>
    <m/>
    <n v="1022.6"/>
    <s v="SEK"/>
    <n v="1"/>
    <s v="EA"/>
    <s v="01.07.2015"/>
    <s v="31.12.9999"/>
  </r>
  <r>
    <x v="149"/>
    <x v="149"/>
    <s v=" Metal Sound Projector 20 W"/>
    <s v="Y1"/>
    <s v="EMEA"/>
    <x v="9"/>
    <m/>
    <m/>
    <x v="0"/>
    <m/>
    <n v="347.4"/>
    <s v="TRY"/>
    <n v="1"/>
    <s v="EA"/>
    <s v="01.07.2015"/>
    <s v="31.12.9999"/>
  </r>
  <r>
    <x v="149"/>
    <x v="149"/>
    <s v=" Metal Sound Projector 20 W"/>
    <s v="Y1"/>
    <s v="EMEA"/>
    <x v="10"/>
    <m/>
    <m/>
    <x v="0"/>
    <m/>
    <n v="1101.5999999999999"/>
    <s v="ZAR"/>
    <n v="1"/>
    <s v="EA"/>
    <s v="01.07.2015"/>
    <s v="31.12.9999"/>
  </r>
  <r>
    <x v="150"/>
    <x v="150"/>
    <s v="EX.FLAMEPROOF HORN 15W"/>
    <s v="Y1"/>
    <s v="EMEA"/>
    <x v="0"/>
    <m/>
    <m/>
    <x v="0"/>
    <m/>
    <n v="11582.9"/>
    <s v="CZK"/>
    <n v="1"/>
    <s v="EA"/>
    <s v="01.07.2015"/>
    <s v="31.12.9999"/>
  </r>
  <r>
    <x v="150"/>
    <x v="150"/>
    <s v="EX.FLAMEPROOF HORN 15W"/>
    <s v="Y1"/>
    <s v="EMEA"/>
    <x v="1"/>
    <m/>
    <m/>
    <x v="0"/>
    <m/>
    <n v="3381.3"/>
    <s v="DKK"/>
    <n v="1"/>
    <s v="EA"/>
    <s v="01.07.2015"/>
    <s v="31.12.9999"/>
  </r>
  <r>
    <x v="150"/>
    <x v="150"/>
    <s v="EX.FLAMEPROOF HORN 15W"/>
    <s v="Y1"/>
    <s v="EMEA"/>
    <x v="2"/>
    <m/>
    <m/>
    <x v="0"/>
    <m/>
    <n v="463.4"/>
    <s v="EUR"/>
    <n v="1"/>
    <s v="EA"/>
    <s v="01.07.2015"/>
    <s v="31.12.9999"/>
  </r>
  <r>
    <x v="150"/>
    <x v="150"/>
    <s v="EX.FLAMEPROOF HORN 15W"/>
    <s v="Y1"/>
    <s v="EMEA"/>
    <x v="3"/>
    <m/>
    <m/>
    <x v="0"/>
    <m/>
    <n v="308.5"/>
    <s v="GBP"/>
    <n v="1"/>
    <s v="EA"/>
    <s v="01.07.2015"/>
    <s v="31.12.9999"/>
  </r>
  <r>
    <x v="150"/>
    <x v="150"/>
    <s v="EX.FLAMEPROOF HORN 15W"/>
    <s v="Y1"/>
    <s v="EMEA"/>
    <x v="4"/>
    <m/>
    <m/>
    <x v="0"/>
    <m/>
    <n v="118003"/>
    <s v="HUF"/>
    <n v="1"/>
    <s v="EA"/>
    <s v="01.07.2015"/>
    <s v="31.12.9999"/>
  </r>
  <r>
    <x v="150"/>
    <x v="150"/>
    <s v="EX.FLAMEPROOF HORN 15W"/>
    <s v="Y1"/>
    <s v="EMEA"/>
    <x v="5"/>
    <m/>
    <m/>
    <x v="0"/>
    <m/>
    <n v="3631"/>
    <s v="NOK"/>
    <n v="1"/>
    <s v="EA"/>
    <s v="01.07.2015"/>
    <s v="31.12.9999"/>
  </r>
  <r>
    <x v="150"/>
    <x v="150"/>
    <s v="EX.FLAMEPROOF HORN 15W"/>
    <s v="Y1"/>
    <s v="EMEA"/>
    <x v="6"/>
    <m/>
    <m/>
    <x v="0"/>
    <m/>
    <n v="1724.8"/>
    <s v="PLN"/>
    <n v="1"/>
    <s v="EA"/>
    <s v="01.07.2015"/>
    <s v="31.12.9999"/>
  </r>
  <r>
    <x v="150"/>
    <x v="150"/>
    <s v="EX.FLAMEPROOF HORN 15W"/>
    <s v="Y1"/>
    <s v="EMEA"/>
    <x v="7"/>
    <m/>
    <m/>
    <x v="0"/>
    <m/>
    <n v="27340.6"/>
    <s v="RUB"/>
    <n v="1"/>
    <s v="EA"/>
    <s v="01.05.2015"/>
    <s v="31.12.9999"/>
  </r>
  <r>
    <x v="150"/>
    <x v="150"/>
    <s v="EX.FLAMEPROOF HORN 15W"/>
    <s v="Y1"/>
    <s v="EMEA"/>
    <x v="8"/>
    <m/>
    <m/>
    <x v="0"/>
    <m/>
    <n v="4084.8"/>
    <s v="SEK"/>
    <n v="1"/>
    <s v="EA"/>
    <s v="01.07.2015"/>
    <s v="31.12.9999"/>
  </r>
  <r>
    <x v="150"/>
    <x v="150"/>
    <s v="EX.FLAMEPROOF HORN 15W"/>
    <s v="Y1"/>
    <s v="EMEA"/>
    <x v="9"/>
    <m/>
    <m/>
    <x v="0"/>
    <m/>
    <n v="1390"/>
    <s v="TRY"/>
    <n v="1"/>
    <s v="EA"/>
    <s v="01.07.2015"/>
    <s v="31.12.9999"/>
  </r>
  <r>
    <x v="150"/>
    <x v="150"/>
    <s v="EX.FLAMEPROOF HORN 15W"/>
    <s v="Y1"/>
    <s v="EMEA"/>
    <x v="10"/>
    <m/>
    <m/>
    <x v="0"/>
    <m/>
    <n v="4408.5"/>
    <s v="ZAR"/>
    <n v="1"/>
    <s v="EA"/>
    <s v="01.07.2015"/>
    <s v="31.12.9999"/>
  </r>
  <r>
    <x v="151"/>
    <x v="151"/>
    <s v="EX.FLAMEPROOF HORN 25W"/>
    <s v="Y1"/>
    <s v="EMEA"/>
    <x v="0"/>
    <m/>
    <m/>
    <x v="0"/>
    <m/>
    <n v="15837.8"/>
    <s v="CZK"/>
    <n v="1"/>
    <s v="EA"/>
    <s v="01.07.2015"/>
    <s v="31.12.9999"/>
  </r>
  <r>
    <x v="151"/>
    <x v="151"/>
    <s v="EX.FLAMEPROOF HORN 25W"/>
    <s v="Y1"/>
    <s v="EMEA"/>
    <x v="1"/>
    <m/>
    <m/>
    <x v="0"/>
    <m/>
    <n v="4625.8999999999996"/>
    <s v="DKK"/>
    <n v="1"/>
    <s v="EA"/>
    <s v="01.07.2015"/>
    <s v="31.12.9999"/>
  </r>
  <r>
    <x v="151"/>
    <x v="151"/>
    <s v="EX.FLAMEPROOF HORN 25W"/>
    <s v="Y1"/>
    <s v="EMEA"/>
    <x v="2"/>
    <m/>
    <m/>
    <x v="0"/>
    <m/>
    <n v="633.6"/>
    <s v="EUR"/>
    <n v="1"/>
    <s v="EA"/>
    <s v="01.07.2015"/>
    <s v="31.12.9999"/>
  </r>
  <r>
    <x v="151"/>
    <x v="151"/>
    <s v="EX.FLAMEPROOF HORN 25W"/>
    <s v="Y1"/>
    <s v="EMEA"/>
    <x v="3"/>
    <m/>
    <m/>
    <x v="0"/>
    <m/>
    <n v="422"/>
    <s v="GBP"/>
    <n v="1"/>
    <s v="EA"/>
    <s v="01.07.2015"/>
    <s v="31.12.9999"/>
  </r>
  <r>
    <x v="151"/>
    <x v="151"/>
    <s v="EX.FLAMEPROOF HORN 25W"/>
    <s v="Y1"/>
    <s v="EMEA"/>
    <x v="4"/>
    <m/>
    <m/>
    <x v="0"/>
    <m/>
    <n v="161435"/>
    <s v="HUF"/>
    <n v="1"/>
    <s v="EA"/>
    <s v="01.07.2015"/>
    <s v="31.12.9999"/>
  </r>
  <r>
    <x v="151"/>
    <x v="151"/>
    <s v="EX.FLAMEPROOF HORN 25W"/>
    <s v="Y1"/>
    <s v="EMEA"/>
    <x v="5"/>
    <m/>
    <m/>
    <x v="0"/>
    <m/>
    <n v="4967.3"/>
    <s v="NOK"/>
    <n v="1"/>
    <s v="EA"/>
    <s v="01.07.2015"/>
    <s v="31.12.9999"/>
  </r>
  <r>
    <x v="151"/>
    <x v="151"/>
    <s v="EX.FLAMEPROOF HORN 25W"/>
    <s v="Y1"/>
    <s v="EMEA"/>
    <x v="6"/>
    <m/>
    <m/>
    <x v="0"/>
    <m/>
    <n v="2359.6"/>
    <s v="PLN"/>
    <n v="1"/>
    <s v="EA"/>
    <s v="01.07.2015"/>
    <s v="31.12.9999"/>
  </r>
  <r>
    <x v="151"/>
    <x v="151"/>
    <s v="EX.FLAMEPROOF HORN 25W"/>
    <s v="Y1"/>
    <s v="EMEA"/>
    <x v="7"/>
    <m/>
    <m/>
    <x v="0"/>
    <m/>
    <n v="37379.800000000003"/>
    <s v="RUB"/>
    <n v="1"/>
    <s v="EA"/>
    <s v="01.05.2015"/>
    <s v="31.12.9999"/>
  </r>
  <r>
    <x v="151"/>
    <x v="151"/>
    <s v="EX.FLAMEPROOF HORN 25W"/>
    <s v="Y1"/>
    <s v="EMEA"/>
    <x v="8"/>
    <m/>
    <m/>
    <x v="0"/>
    <m/>
    <n v="5588.2"/>
    <s v="SEK"/>
    <n v="1"/>
    <s v="EA"/>
    <s v="01.07.2015"/>
    <s v="31.12.9999"/>
  </r>
  <r>
    <x v="151"/>
    <x v="151"/>
    <s v="EX.FLAMEPROOF HORN 25W"/>
    <s v="Y1"/>
    <s v="EMEA"/>
    <x v="9"/>
    <m/>
    <m/>
    <x v="0"/>
    <m/>
    <n v="1900.6"/>
    <s v="TRY"/>
    <n v="1"/>
    <s v="EA"/>
    <s v="01.07.2015"/>
    <s v="31.12.9999"/>
  </r>
  <r>
    <x v="151"/>
    <x v="151"/>
    <s v="EX.FLAMEPROOF HORN 25W"/>
    <s v="Y1"/>
    <s v="EMEA"/>
    <x v="10"/>
    <m/>
    <m/>
    <x v="0"/>
    <m/>
    <n v="6027.2"/>
    <s v="ZAR"/>
    <n v="1"/>
    <s v="EA"/>
    <s v="01.07.2015"/>
    <s v="31.12.9999"/>
  </r>
  <r>
    <x v="152"/>
    <x v="152"/>
    <s v="DRIVER UNIT 25W (EVAC)"/>
    <s v="Y1"/>
    <s v="EMEA"/>
    <x v="0"/>
    <m/>
    <m/>
    <x v="0"/>
    <m/>
    <n v="1287"/>
    <s v="CZK"/>
    <n v="1"/>
    <s v="EA"/>
    <s v="01.07.2015"/>
    <s v="31.12.9999"/>
  </r>
  <r>
    <x v="152"/>
    <x v="152"/>
    <s v="DRIVER UNIT 25W (EVAC)"/>
    <s v="Y1"/>
    <s v="EMEA"/>
    <x v="1"/>
    <m/>
    <m/>
    <x v="0"/>
    <m/>
    <n v="375.8"/>
    <s v="DKK"/>
    <n v="1"/>
    <s v="EA"/>
    <s v="01.07.2015"/>
    <s v="31.12.9999"/>
  </r>
  <r>
    <x v="152"/>
    <x v="152"/>
    <s v="DRIVER UNIT 25W (EVAC)"/>
    <s v="Y1"/>
    <s v="EMEA"/>
    <x v="2"/>
    <m/>
    <m/>
    <x v="0"/>
    <m/>
    <n v="51.5"/>
    <s v="EUR"/>
    <n v="1"/>
    <s v="EA"/>
    <s v="01.07.2015"/>
    <s v="31.12.9999"/>
  </r>
  <r>
    <x v="152"/>
    <x v="152"/>
    <s v="DRIVER UNIT 25W (EVAC)"/>
    <s v="Y1"/>
    <s v="EMEA"/>
    <x v="3"/>
    <m/>
    <m/>
    <x v="0"/>
    <m/>
    <n v="34.299999999999997"/>
    <s v="GBP"/>
    <n v="1"/>
    <s v="EA"/>
    <s v="01.07.2015"/>
    <s v="31.12.9999"/>
  </r>
  <r>
    <x v="152"/>
    <x v="152"/>
    <s v="DRIVER UNIT 25W (EVAC)"/>
    <s v="Y1"/>
    <s v="EMEA"/>
    <x v="4"/>
    <m/>
    <m/>
    <x v="0"/>
    <m/>
    <n v="13112"/>
    <s v="HUF"/>
    <n v="1"/>
    <s v="EA"/>
    <s v="01.07.2015"/>
    <s v="31.12.9999"/>
  </r>
  <r>
    <x v="152"/>
    <x v="152"/>
    <s v="DRIVER UNIT 25W (EVAC)"/>
    <s v="Y1"/>
    <s v="EMEA"/>
    <x v="5"/>
    <m/>
    <m/>
    <x v="0"/>
    <m/>
    <n v="403.5"/>
    <s v="NOK"/>
    <n v="1"/>
    <s v="EA"/>
    <s v="01.07.2015"/>
    <s v="31.12.9999"/>
  </r>
  <r>
    <x v="152"/>
    <x v="152"/>
    <s v="DRIVER UNIT 25W (EVAC)"/>
    <s v="Y1"/>
    <s v="EMEA"/>
    <x v="6"/>
    <m/>
    <m/>
    <x v="0"/>
    <m/>
    <n v="191.7"/>
    <s v="PLN"/>
    <n v="1"/>
    <s v="EA"/>
    <s v="01.07.2015"/>
    <s v="31.12.9999"/>
  </r>
  <r>
    <x v="152"/>
    <x v="152"/>
    <s v="DRIVER UNIT 25W (EVAC)"/>
    <s v="Y1"/>
    <s v="EMEA"/>
    <x v="7"/>
    <m/>
    <m/>
    <x v="0"/>
    <m/>
    <n v="3038.6"/>
    <s v="RUB"/>
    <n v="1"/>
    <s v="EA"/>
    <s v="01.05.2015"/>
    <s v="31.12.9999"/>
  </r>
  <r>
    <x v="152"/>
    <x v="152"/>
    <s v="DRIVER UNIT 25W (EVAC)"/>
    <s v="Y1"/>
    <s v="EMEA"/>
    <x v="8"/>
    <m/>
    <m/>
    <x v="0"/>
    <m/>
    <n v="454"/>
    <s v="SEK"/>
    <n v="1"/>
    <s v="EA"/>
    <s v="01.07.2015"/>
    <s v="31.12.9999"/>
  </r>
  <r>
    <x v="152"/>
    <x v="152"/>
    <s v="DRIVER UNIT 25W (EVAC)"/>
    <s v="Y1"/>
    <s v="EMEA"/>
    <x v="9"/>
    <m/>
    <m/>
    <x v="0"/>
    <m/>
    <n v="154.5"/>
    <s v="TRY"/>
    <n v="1"/>
    <s v="EA"/>
    <s v="01.07.2015"/>
    <s v="31.12.9999"/>
  </r>
  <r>
    <x v="152"/>
    <x v="152"/>
    <s v="DRIVER UNIT 25W (EVAC)"/>
    <s v="Y1"/>
    <s v="EMEA"/>
    <x v="10"/>
    <m/>
    <m/>
    <x v="0"/>
    <m/>
    <n v="489.6"/>
    <s v="ZAR"/>
    <n v="1"/>
    <s v="EA"/>
    <s v="01.07.2015"/>
    <s v="31.12.9999"/>
  </r>
  <r>
    <x v="153"/>
    <x v="153"/>
    <s v="DRIVER UNIT 35W (EVAC)"/>
    <s v="Y1"/>
    <s v="EMEA"/>
    <x v="0"/>
    <m/>
    <m/>
    <x v="0"/>
    <m/>
    <n v="1418.4"/>
    <s v="CZK"/>
    <n v="1"/>
    <s v="EA"/>
    <s v="01.07.2015"/>
    <s v="31.12.9999"/>
  </r>
  <r>
    <x v="153"/>
    <x v="153"/>
    <s v="DRIVER UNIT 35W (EVAC)"/>
    <s v="Y1"/>
    <s v="EMEA"/>
    <x v="1"/>
    <m/>
    <m/>
    <x v="0"/>
    <m/>
    <n v="414.9"/>
    <s v="DKK"/>
    <n v="1"/>
    <s v="EA"/>
    <s v="01.07.2015"/>
    <s v="31.12.9999"/>
  </r>
  <r>
    <x v="153"/>
    <x v="153"/>
    <s v="DRIVER UNIT 35W (EVAC)"/>
    <s v="Y1"/>
    <s v="EMEA"/>
    <x v="2"/>
    <m/>
    <m/>
    <x v="0"/>
    <m/>
    <n v="56.8"/>
    <s v="EUR"/>
    <n v="1"/>
    <s v="EA"/>
    <s v="01.07.2015"/>
    <s v="31.12.9999"/>
  </r>
  <r>
    <x v="153"/>
    <x v="153"/>
    <s v="DRIVER UNIT 35W (EVAC)"/>
    <s v="Y1"/>
    <s v="EMEA"/>
    <x v="3"/>
    <m/>
    <m/>
    <x v="0"/>
    <m/>
    <n v="37.9"/>
    <s v="GBP"/>
    <n v="1"/>
    <s v="EA"/>
    <s v="01.07.2015"/>
    <s v="31.12.9999"/>
  </r>
  <r>
    <x v="153"/>
    <x v="153"/>
    <s v="DRIVER UNIT 35W (EVAC)"/>
    <s v="Y1"/>
    <s v="EMEA"/>
    <x v="4"/>
    <m/>
    <m/>
    <x v="0"/>
    <m/>
    <n v="14478"/>
    <s v="HUF"/>
    <n v="1"/>
    <s v="EA"/>
    <s v="01.07.2015"/>
    <s v="31.12.9999"/>
  </r>
  <r>
    <x v="153"/>
    <x v="153"/>
    <s v="DRIVER UNIT 35W (EVAC)"/>
    <s v="Y1"/>
    <s v="EMEA"/>
    <x v="5"/>
    <m/>
    <m/>
    <x v="0"/>
    <m/>
    <n v="445.5"/>
    <s v="NOK"/>
    <n v="1"/>
    <s v="EA"/>
    <s v="01.07.2015"/>
    <s v="31.12.9999"/>
  </r>
  <r>
    <x v="153"/>
    <x v="153"/>
    <s v="DRIVER UNIT 35W (EVAC)"/>
    <s v="Y1"/>
    <s v="EMEA"/>
    <x v="6"/>
    <m/>
    <m/>
    <x v="0"/>
    <m/>
    <n v="211.7"/>
    <s v="PLN"/>
    <n v="1"/>
    <s v="EA"/>
    <s v="01.07.2015"/>
    <s v="31.12.9999"/>
  </r>
  <r>
    <x v="153"/>
    <x v="153"/>
    <s v="DRIVER UNIT 35W (EVAC)"/>
    <s v="Y1"/>
    <s v="EMEA"/>
    <x v="7"/>
    <m/>
    <m/>
    <x v="0"/>
    <m/>
    <n v="3348.6"/>
    <s v="RUB"/>
    <n v="1"/>
    <s v="EA"/>
    <s v="01.05.2015"/>
    <s v="31.12.9999"/>
  </r>
  <r>
    <x v="153"/>
    <x v="153"/>
    <s v="DRIVER UNIT 35W (EVAC)"/>
    <s v="Y1"/>
    <s v="EMEA"/>
    <x v="8"/>
    <m/>
    <m/>
    <x v="0"/>
    <m/>
    <n v="501.2"/>
    <s v="SEK"/>
    <n v="1"/>
    <s v="EA"/>
    <s v="01.07.2015"/>
    <s v="31.12.9999"/>
  </r>
  <r>
    <x v="153"/>
    <x v="153"/>
    <s v="DRIVER UNIT 35W (EVAC)"/>
    <s v="Y1"/>
    <s v="EMEA"/>
    <x v="9"/>
    <m/>
    <m/>
    <x v="0"/>
    <m/>
    <n v="170.3"/>
    <s v="TRY"/>
    <n v="1"/>
    <s v="EA"/>
    <s v="01.07.2015"/>
    <s v="31.12.9999"/>
  </r>
  <r>
    <x v="153"/>
    <x v="153"/>
    <s v="DRIVER UNIT 35W (EVAC)"/>
    <s v="Y1"/>
    <s v="EMEA"/>
    <x v="10"/>
    <m/>
    <m/>
    <x v="0"/>
    <m/>
    <n v="539.6"/>
    <s v="ZAR"/>
    <n v="1"/>
    <s v="EA"/>
    <s v="01.07.2015"/>
    <s v="31.12.9999"/>
  </r>
  <r>
    <x v="154"/>
    <x v="154"/>
    <s v="DRIVER UNIT 50W (EVAC)"/>
    <s v="Y1"/>
    <s v="EMEA"/>
    <x v="0"/>
    <m/>
    <m/>
    <x v="0"/>
    <m/>
    <n v="1917.4"/>
    <s v="CZK"/>
    <n v="1"/>
    <s v="EA"/>
    <s v="01.07.2015"/>
    <s v="31.12.9999"/>
  </r>
  <r>
    <x v="154"/>
    <x v="154"/>
    <s v="DRIVER UNIT 50W (EVAC)"/>
    <s v="Y1"/>
    <s v="EMEA"/>
    <x v="1"/>
    <m/>
    <m/>
    <x v="0"/>
    <m/>
    <n v="563.70000000000005"/>
    <s v="DKK"/>
    <n v="1"/>
    <s v="EA"/>
    <s v="01.07.2015"/>
    <s v="31.12.9999"/>
  </r>
  <r>
    <x v="154"/>
    <x v="154"/>
    <s v="DRIVER UNIT 50W (EVAC)"/>
    <s v="Y1"/>
    <s v="EMEA"/>
    <x v="2"/>
    <m/>
    <m/>
    <x v="0"/>
    <m/>
    <n v="76.8"/>
    <s v="EUR"/>
    <n v="1"/>
    <s v="EA"/>
    <s v="01.07.2015"/>
    <s v="31.12.9999"/>
  </r>
  <r>
    <x v="154"/>
    <x v="154"/>
    <s v="DRIVER UNIT 50W (EVAC)"/>
    <s v="Y1"/>
    <s v="EMEA"/>
    <x v="3"/>
    <m/>
    <m/>
    <x v="0"/>
    <m/>
    <n v="51.5"/>
    <s v="GBP"/>
    <n v="1"/>
    <s v="EA"/>
    <s v="01.07.2015"/>
    <s v="31.12.9999"/>
  </r>
  <r>
    <x v="154"/>
    <x v="154"/>
    <s v="DRIVER UNIT 50W (EVAC)"/>
    <s v="Y1"/>
    <s v="EMEA"/>
    <x v="4"/>
    <m/>
    <m/>
    <x v="0"/>
    <m/>
    <n v="19667"/>
    <s v="HUF"/>
    <n v="1"/>
    <s v="EA"/>
    <s v="01.07.2015"/>
    <s v="31.12.9999"/>
  </r>
  <r>
    <x v="154"/>
    <x v="154"/>
    <s v="DRIVER UNIT 50W (EVAC)"/>
    <s v="Y1"/>
    <s v="EMEA"/>
    <x v="5"/>
    <m/>
    <m/>
    <x v="0"/>
    <m/>
    <n v="605.29999999999995"/>
    <s v="NOK"/>
    <n v="1"/>
    <s v="EA"/>
    <s v="01.07.2015"/>
    <s v="31.12.9999"/>
  </r>
  <r>
    <x v="154"/>
    <x v="154"/>
    <s v="DRIVER UNIT 50W (EVAC)"/>
    <s v="Y1"/>
    <s v="EMEA"/>
    <x v="6"/>
    <m/>
    <m/>
    <x v="0"/>
    <m/>
    <n v="287.5"/>
    <s v="PLN"/>
    <n v="1"/>
    <s v="EA"/>
    <s v="01.07.2015"/>
    <s v="31.12.9999"/>
  </r>
  <r>
    <x v="154"/>
    <x v="154"/>
    <s v="DRIVER UNIT 50W (EVAC)"/>
    <s v="Y1"/>
    <s v="EMEA"/>
    <x v="7"/>
    <m/>
    <m/>
    <x v="0"/>
    <m/>
    <n v="4527.5"/>
    <s v="RUB"/>
    <n v="1"/>
    <s v="EA"/>
    <s v="01.05.2015"/>
    <s v="31.12.9999"/>
  </r>
  <r>
    <x v="154"/>
    <x v="154"/>
    <s v="DRIVER UNIT 50W (EVAC)"/>
    <s v="Y1"/>
    <s v="EMEA"/>
    <x v="8"/>
    <m/>
    <m/>
    <x v="0"/>
    <m/>
    <n v="680.9"/>
    <s v="SEK"/>
    <n v="1"/>
    <s v="EA"/>
    <s v="01.07.2015"/>
    <s v="31.12.9999"/>
  </r>
  <r>
    <x v="154"/>
    <x v="154"/>
    <s v="DRIVER UNIT 50W (EVAC)"/>
    <s v="Y1"/>
    <s v="EMEA"/>
    <x v="9"/>
    <m/>
    <m/>
    <x v="0"/>
    <m/>
    <n v="230.2"/>
    <s v="TRY"/>
    <n v="1"/>
    <s v="EA"/>
    <s v="01.07.2015"/>
    <s v="31.12.9999"/>
  </r>
  <r>
    <x v="154"/>
    <x v="154"/>
    <s v="DRIVER UNIT 50W (EVAC)"/>
    <s v="Y1"/>
    <s v="EMEA"/>
    <x v="10"/>
    <m/>
    <m/>
    <x v="0"/>
    <m/>
    <n v="729.3"/>
    <s v="ZAR"/>
    <n v="1"/>
    <s v="EA"/>
    <s v="01.07.2015"/>
    <s v="31.12.9999"/>
  </r>
  <r>
    <x v="155"/>
    <x v="155"/>
    <s v="HORN 14 INCH"/>
    <s v="Y1"/>
    <s v="EMEA"/>
    <x v="0"/>
    <m/>
    <m/>
    <x v="0"/>
    <m/>
    <n v="643.6"/>
    <s v="CZK"/>
    <n v="1"/>
    <s v="EA"/>
    <s v="01.07.2015"/>
    <s v="31.12.9999"/>
  </r>
  <r>
    <x v="155"/>
    <x v="155"/>
    <s v="HORN 14 INCH"/>
    <s v="Y1"/>
    <s v="EMEA"/>
    <x v="1"/>
    <m/>
    <m/>
    <x v="0"/>
    <m/>
    <n v="187.9"/>
    <s v="DKK"/>
    <n v="1"/>
    <s v="EA"/>
    <s v="01.07.2015"/>
    <s v="31.12.9999"/>
  </r>
  <r>
    <x v="155"/>
    <x v="155"/>
    <s v="HORN 14 INCH"/>
    <s v="Y1"/>
    <s v="EMEA"/>
    <x v="2"/>
    <m/>
    <m/>
    <x v="0"/>
    <m/>
    <n v="25.8"/>
    <s v="EUR"/>
    <n v="1"/>
    <s v="EA"/>
    <s v="01.07.2015"/>
    <s v="31.12.9999"/>
  </r>
  <r>
    <x v="155"/>
    <x v="155"/>
    <s v="HORN 14 INCH"/>
    <s v="Y1"/>
    <s v="EMEA"/>
    <x v="3"/>
    <m/>
    <m/>
    <x v="0"/>
    <m/>
    <n v="17.2"/>
    <s v="GBP"/>
    <n v="1"/>
    <s v="EA"/>
    <s v="01.07.2015"/>
    <s v="31.12.9999"/>
  </r>
  <r>
    <x v="155"/>
    <x v="155"/>
    <s v="HORN 14 INCH"/>
    <s v="Y1"/>
    <s v="EMEA"/>
    <x v="4"/>
    <m/>
    <m/>
    <x v="0"/>
    <m/>
    <n v="6556"/>
    <s v="HUF"/>
    <n v="1"/>
    <s v="EA"/>
    <s v="01.07.2015"/>
    <s v="31.12.9999"/>
  </r>
  <r>
    <x v="155"/>
    <x v="155"/>
    <s v="HORN 14 INCH"/>
    <s v="Y1"/>
    <s v="EMEA"/>
    <x v="5"/>
    <m/>
    <m/>
    <x v="0"/>
    <m/>
    <n v="201.8"/>
    <s v="NOK"/>
    <n v="1"/>
    <s v="EA"/>
    <s v="01.07.2015"/>
    <s v="31.12.9999"/>
  </r>
  <r>
    <x v="155"/>
    <x v="155"/>
    <s v="HORN 14 INCH"/>
    <s v="Y1"/>
    <s v="EMEA"/>
    <x v="6"/>
    <m/>
    <m/>
    <x v="0"/>
    <m/>
    <n v="95.9"/>
    <s v="PLN"/>
    <n v="1"/>
    <s v="EA"/>
    <s v="01.07.2015"/>
    <s v="31.12.9999"/>
  </r>
  <r>
    <x v="155"/>
    <x v="155"/>
    <s v="HORN 14 INCH"/>
    <s v="Y1"/>
    <s v="EMEA"/>
    <x v="7"/>
    <m/>
    <m/>
    <x v="0"/>
    <m/>
    <n v="1519.4"/>
    <s v="RUB"/>
    <n v="1"/>
    <s v="EA"/>
    <s v="01.05.2015"/>
    <s v="31.12.9999"/>
  </r>
  <r>
    <x v="155"/>
    <x v="155"/>
    <s v="HORN 14 INCH"/>
    <s v="Y1"/>
    <s v="EMEA"/>
    <x v="8"/>
    <m/>
    <m/>
    <x v="0"/>
    <m/>
    <n v="227.1"/>
    <s v="SEK"/>
    <n v="1"/>
    <s v="EA"/>
    <s v="01.07.2015"/>
    <s v="31.12.9999"/>
  </r>
  <r>
    <x v="155"/>
    <x v="155"/>
    <s v="HORN 14 INCH"/>
    <s v="Y1"/>
    <s v="EMEA"/>
    <x v="9"/>
    <m/>
    <m/>
    <x v="0"/>
    <m/>
    <n v="77.3"/>
    <s v="TRY"/>
    <n v="1"/>
    <s v="EA"/>
    <s v="01.07.2015"/>
    <s v="31.12.9999"/>
  </r>
  <r>
    <x v="155"/>
    <x v="155"/>
    <s v="HORN 14 INCH"/>
    <s v="Y1"/>
    <s v="EMEA"/>
    <x v="10"/>
    <m/>
    <m/>
    <x v="0"/>
    <m/>
    <n v="244.8"/>
    <s v="ZAR"/>
    <n v="1"/>
    <s v="EA"/>
    <s v="01.07.2015"/>
    <s v="31.12.9999"/>
  </r>
  <r>
    <x v="156"/>
    <x v="156"/>
    <s v="HORN 20 INCH"/>
    <s v="Y1"/>
    <s v="EMEA"/>
    <x v="0"/>
    <m/>
    <m/>
    <x v="0"/>
    <m/>
    <n v="945.6"/>
    <s v="CZK"/>
    <n v="1"/>
    <s v="EA"/>
    <s v="01.07.2015"/>
    <s v="31.12.9999"/>
  </r>
  <r>
    <x v="156"/>
    <x v="156"/>
    <s v="HORN 20 INCH"/>
    <s v="Y1"/>
    <s v="EMEA"/>
    <x v="1"/>
    <m/>
    <m/>
    <x v="0"/>
    <m/>
    <n v="274"/>
    <s v="DKK"/>
    <n v="1"/>
    <s v="EA"/>
    <s v="01.07.2015"/>
    <s v="31.12.9999"/>
  </r>
  <r>
    <x v="156"/>
    <x v="156"/>
    <s v="HORN 20 INCH"/>
    <s v="Y1"/>
    <s v="EMEA"/>
    <x v="2"/>
    <m/>
    <m/>
    <x v="0"/>
    <m/>
    <n v="38"/>
    <s v="EUR"/>
    <n v="1"/>
    <s v="EA"/>
    <s v="01.07.2015"/>
    <s v="31.12.9999"/>
  </r>
  <r>
    <x v="156"/>
    <x v="156"/>
    <s v="HORN 20 INCH"/>
    <s v="Y1"/>
    <s v="EMEA"/>
    <x v="3"/>
    <m/>
    <m/>
    <x v="0"/>
    <m/>
    <n v="25"/>
    <s v="GBP"/>
    <n v="1"/>
    <s v="EA"/>
    <s v="01.07.2015"/>
    <s v="31.12.9999"/>
  </r>
  <r>
    <x v="156"/>
    <x v="156"/>
    <s v="HORN 20 INCH"/>
    <s v="Y1"/>
    <s v="EMEA"/>
    <x v="4"/>
    <m/>
    <m/>
    <x v="0"/>
    <m/>
    <n v="9561"/>
    <s v="HUF"/>
    <n v="1"/>
    <s v="EA"/>
    <s v="01.07.2015"/>
    <s v="31.12.9999"/>
  </r>
  <r>
    <x v="156"/>
    <x v="156"/>
    <s v="HORN 20 INCH"/>
    <s v="Y1"/>
    <s v="EMEA"/>
    <x v="5"/>
    <m/>
    <m/>
    <x v="0"/>
    <m/>
    <n v="294.2"/>
    <s v="NOK"/>
    <n v="1"/>
    <s v="EA"/>
    <s v="01.07.2015"/>
    <s v="31.12.9999"/>
  </r>
  <r>
    <x v="156"/>
    <x v="156"/>
    <s v="HORN 20 INCH"/>
    <s v="Y1"/>
    <s v="EMEA"/>
    <x v="6"/>
    <m/>
    <m/>
    <x v="0"/>
    <m/>
    <n v="139.80000000000001"/>
    <s v="PLN"/>
    <n v="1"/>
    <s v="EA"/>
    <s v="01.07.2015"/>
    <s v="31.12.9999"/>
  </r>
  <r>
    <x v="156"/>
    <x v="156"/>
    <s v="HORN 20 INCH"/>
    <s v="Y1"/>
    <s v="EMEA"/>
    <x v="7"/>
    <m/>
    <m/>
    <x v="0"/>
    <m/>
    <n v="2236.4"/>
    <s v="RUB"/>
    <n v="1"/>
    <s v="EA"/>
    <s v="01.05.2015"/>
    <s v="31.12.9999"/>
  </r>
  <r>
    <x v="156"/>
    <x v="156"/>
    <s v="HORN 20 INCH"/>
    <s v="Y1"/>
    <s v="EMEA"/>
    <x v="8"/>
    <m/>
    <m/>
    <x v="0"/>
    <m/>
    <n v="331"/>
    <s v="SEK"/>
    <n v="1"/>
    <s v="EA"/>
    <s v="01.07.2015"/>
    <s v="31.12.9999"/>
  </r>
  <r>
    <x v="156"/>
    <x v="156"/>
    <s v="HORN 20 INCH"/>
    <s v="Y1"/>
    <s v="EMEA"/>
    <x v="9"/>
    <m/>
    <m/>
    <x v="0"/>
    <m/>
    <n v="113.6"/>
    <s v="TRY"/>
    <n v="1"/>
    <s v="EA"/>
    <s v="01.07.2015"/>
    <s v="31.12.9999"/>
  </r>
  <r>
    <x v="156"/>
    <x v="156"/>
    <s v="HORN 20 INCH"/>
    <s v="Y1"/>
    <s v="EMEA"/>
    <x v="10"/>
    <m/>
    <m/>
    <x v="0"/>
    <m/>
    <n v="360.1"/>
    <s v="ZAR"/>
    <n v="1"/>
    <s v="EA"/>
    <s v="01.07.2015"/>
    <s v="31.12.9999"/>
  </r>
  <r>
    <x v="157"/>
    <x v="157"/>
    <s v="HORN LDSPKR 10W"/>
    <s v="Y1"/>
    <s v="EMEA"/>
    <x v="0"/>
    <m/>
    <s v="From"/>
    <x v="0"/>
    <s v="EA"/>
    <n v="1575.9"/>
    <s v="CZK"/>
    <n v="1"/>
    <s v="EA"/>
    <s v="01.07.2015"/>
    <s v="31.12.9999"/>
  </r>
  <r>
    <x v="157"/>
    <x v="157"/>
    <s v="HORN LDSPKR 10W"/>
    <s v="Y1"/>
    <s v="EMEA"/>
    <x v="1"/>
    <m/>
    <s v="From"/>
    <x v="0"/>
    <s v="EA"/>
    <n v="461.9"/>
    <s v="DKK"/>
    <n v="1"/>
    <s v="EA"/>
    <s v="01.07.2015"/>
    <s v="31.12.9999"/>
  </r>
  <r>
    <x v="157"/>
    <x v="157"/>
    <s v="HORN LDSPKR 10W"/>
    <s v="Y1"/>
    <s v="EMEA"/>
    <x v="2"/>
    <m/>
    <s v="From"/>
    <x v="0"/>
    <s v="EA"/>
    <n v="63.1"/>
    <s v="EUR"/>
    <n v="1"/>
    <s v="EA"/>
    <s v="01.07.2015"/>
    <s v="31.12.9999"/>
  </r>
  <r>
    <x v="157"/>
    <x v="157"/>
    <s v="HORN LDSPKR 10W"/>
    <s v="Y1"/>
    <s v="EMEA"/>
    <x v="3"/>
    <m/>
    <s v="From"/>
    <x v="0"/>
    <s v="EA"/>
    <n v="42.2"/>
    <s v="GBP"/>
    <n v="1"/>
    <s v="EA"/>
    <s v="01.07.2015"/>
    <s v="31.12.9999"/>
  </r>
  <r>
    <x v="157"/>
    <x v="157"/>
    <s v="HORN LDSPKR 10W"/>
    <s v="Y1"/>
    <s v="EMEA"/>
    <x v="4"/>
    <m/>
    <s v="From"/>
    <x v="0"/>
    <s v="EA"/>
    <n v="16117"/>
    <s v="HUF"/>
    <n v="1"/>
    <s v="EA"/>
    <s v="01.07.2015"/>
    <s v="31.12.9999"/>
  </r>
  <r>
    <x v="157"/>
    <x v="157"/>
    <s v="HORN LDSPKR 10W"/>
    <s v="Y1"/>
    <s v="EMEA"/>
    <x v="5"/>
    <m/>
    <s v="From"/>
    <x v="0"/>
    <s v="EA"/>
    <n v="496"/>
    <s v="NOK"/>
    <n v="1"/>
    <s v="EA"/>
    <s v="01.07.2015"/>
    <s v="31.12.9999"/>
  </r>
  <r>
    <x v="157"/>
    <x v="157"/>
    <s v="HORN LDSPKR 10W"/>
    <s v="Y1"/>
    <s v="EMEA"/>
    <x v="6"/>
    <m/>
    <s v="From"/>
    <x v="0"/>
    <s v="EA"/>
    <n v="235.6"/>
    <s v="PLN"/>
    <n v="1"/>
    <s v="EA"/>
    <s v="01.07.2015"/>
    <s v="31.12.9999"/>
  </r>
  <r>
    <x v="157"/>
    <x v="157"/>
    <s v="HORN LDSPKR 10W"/>
    <s v="Y1"/>
    <s v="EMEA"/>
    <x v="7"/>
    <m/>
    <s v="From"/>
    <x v="0"/>
    <s v="EA"/>
    <n v="3719.2"/>
    <s v="RUB"/>
    <n v="1"/>
    <s v="EA"/>
    <s v="01.05.2015"/>
    <s v="31.12.9999"/>
  </r>
  <r>
    <x v="157"/>
    <x v="157"/>
    <s v="HORN LDSPKR 10W"/>
    <s v="Y1"/>
    <s v="EMEA"/>
    <x v="8"/>
    <m/>
    <s v="From"/>
    <x v="0"/>
    <s v="EA"/>
    <n v="558"/>
    <s v="SEK"/>
    <n v="1"/>
    <s v="EA"/>
    <s v="01.07.2015"/>
    <s v="31.12.9999"/>
  </r>
  <r>
    <x v="157"/>
    <x v="157"/>
    <s v="HORN LDSPKR 10W"/>
    <s v="Y1"/>
    <s v="EMEA"/>
    <x v="9"/>
    <m/>
    <s v="From"/>
    <x v="0"/>
    <s v="EA"/>
    <n v="189.2"/>
    <s v="TRY"/>
    <n v="1"/>
    <s v="EA"/>
    <s v="01.07.2015"/>
    <s v="31.12.9999"/>
  </r>
  <r>
    <x v="157"/>
    <x v="157"/>
    <s v="HORN LDSPKR 10W"/>
    <s v="Y1"/>
    <s v="EMEA"/>
    <x v="10"/>
    <m/>
    <s v="From"/>
    <x v="0"/>
    <s v="EA"/>
    <n v="599.79999999999995"/>
    <s v="ZAR"/>
    <n v="1"/>
    <s v="EA"/>
    <s v="01.07.2015"/>
    <s v="31.12.9999"/>
  </r>
  <r>
    <x v="157"/>
    <x v="157"/>
    <s v="HORN LDSPKR 10W"/>
    <s v="Y1"/>
    <s v="EMEA"/>
    <x v="0"/>
    <m/>
    <s v="From"/>
    <x v="23"/>
    <s v="EA"/>
    <n v="1497.2"/>
    <s v="CZK"/>
    <n v="1"/>
    <s v="EA"/>
    <s v="01.07.2015"/>
    <s v="31.12.9999"/>
  </r>
  <r>
    <x v="157"/>
    <x v="157"/>
    <s v="HORN LDSPKR 10W"/>
    <s v="Y1"/>
    <s v="EMEA"/>
    <x v="1"/>
    <m/>
    <s v="From"/>
    <x v="23"/>
    <s v="EA"/>
    <n v="438.8"/>
    <s v="DKK"/>
    <n v="1"/>
    <s v="EA"/>
    <s v="01.07.2015"/>
    <s v="31.12.9999"/>
  </r>
  <r>
    <x v="157"/>
    <x v="157"/>
    <s v="HORN LDSPKR 10W"/>
    <s v="Y1"/>
    <s v="EMEA"/>
    <x v="2"/>
    <m/>
    <s v="From"/>
    <x v="23"/>
    <s v="EA"/>
    <n v="60"/>
    <s v="EUR"/>
    <n v="1"/>
    <s v="EA"/>
    <s v="01.07.2015"/>
    <s v="31.12.9999"/>
  </r>
  <r>
    <x v="157"/>
    <x v="157"/>
    <s v="HORN LDSPKR 10W"/>
    <s v="Y1"/>
    <s v="EMEA"/>
    <x v="3"/>
    <m/>
    <s v="From"/>
    <x v="23"/>
    <s v="EA"/>
    <n v="40.1"/>
    <s v="GBP"/>
    <n v="1"/>
    <s v="EA"/>
    <s v="01.07.2015"/>
    <s v="31.12.9999"/>
  </r>
  <r>
    <x v="157"/>
    <x v="157"/>
    <s v="HORN LDSPKR 10W"/>
    <s v="Y1"/>
    <s v="EMEA"/>
    <x v="4"/>
    <m/>
    <s v="From"/>
    <x v="23"/>
    <s v="EA"/>
    <n v="15310"/>
    <s v="HUF"/>
    <n v="1"/>
    <s v="EA"/>
    <s v="01.07.2015"/>
    <s v="31.12.9999"/>
  </r>
  <r>
    <x v="157"/>
    <x v="157"/>
    <s v="HORN LDSPKR 10W"/>
    <s v="Y1"/>
    <s v="EMEA"/>
    <x v="5"/>
    <m/>
    <s v="From"/>
    <x v="23"/>
    <s v="EA"/>
    <n v="471.2"/>
    <s v="NOK"/>
    <n v="1"/>
    <s v="EA"/>
    <s v="01.07.2015"/>
    <s v="31.12.9999"/>
  </r>
  <r>
    <x v="157"/>
    <x v="157"/>
    <s v="HORN LDSPKR 10W"/>
    <s v="Y1"/>
    <s v="EMEA"/>
    <x v="6"/>
    <m/>
    <s v="From"/>
    <x v="23"/>
    <s v="EA"/>
    <n v="223.9"/>
    <s v="PLN"/>
    <n v="1"/>
    <s v="EA"/>
    <s v="01.07.2015"/>
    <s v="31.12.9999"/>
  </r>
  <r>
    <x v="157"/>
    <x v="157"/>
    <s v="HORN LDSPKR 10W"/>
    <s v="Y1"/>
    <s v="EMEA"/>
    <x v="7"/>
    <m/>
    <s v="From"/>
    <x v="23"/>
    <s v="EA"/>
    <n v="3537"/>
    <s v="RUB"/>
    <n v="1"/>
    <s v="EA"/>
    <s v="01.05.2015"/>
    <s v="31.12.9999"/>
  </r>
  <r>
    <x v="157"/>
    <x v="157"/>
    <s v="HORN LDSPKR 10W"/>
    <s v="Y1"/>
    <s v="EMEA"/>
    <x v="8"/>
    <m/>
    <s v="From"/>
    <x v="23"/>
    <s v="EA"/>
    <n v="530.1"/>
    <s v="SEK"/>
    <n v="1"/>
    <s v="EA"/>
    <s v="01.07.2015"/>
    <s v="31.12.9999"/>
  </r>
  <r>
    <x v="157"/>
    <x v="157"/>
    <s v="HORN LDSPKR 10W"/>
    <s v="Y1"/>
    <s v="EMEA"/>
    <x v="9"/>
    <m/>
    <s v="From"/>
    <x v="23"/>
    <s v="EA"/>
    <n v="179.8"/>
    <s v="TRY"/>
    <n v="1"/>
    <s v="EA"/>
    <s v="01.07.2015"/>
    <s v="31.12.9999"/>
  </r>
  <r>
    <x v="157"/>
    <x v="157"/>
    <s v="HORN LDSPKR 10W"/>
    <s v="Y1"/>
    <s v="EMEA"/>
    <x v="10"/>
    <m/>
    <s v="From"/>
    <x v="23"/>
    <s v="EA"/>
    <n v="569.79999999999995"/>
    <s v="ZAR"/>
    <n v="1"/>
    <s v="EA"/>
    <s v="01.07.2015"/>
    <s v="31.12.9999"/>
  </r>
  <r>
    <x v="157"/>
    <x v="157"/>
    <s v="HORN LDSPKR 10W"/>
    <s v="Y1"/>
    <s v="EMEA"/>
    <x v="0"/>
    <m/>
    <s v="From"/>
    <x v="24"/>
    <s v="EA"/>
    <n v="1260.8"/>
    <s v="CZK"/>
    <n v="1"/>
    <s v="EA"/>
    <s v="01.07.2015"/>
    <s v="31.12.9999"/>
  </r>
  <r>
    <x v="157"/>
    <x v="157"/>
    <s v="HORN LDSPKR 10W"/>
    <s v="Y1"/>
    <s v="EMEA"/>
    <x v="1"/>
    <m/>
    <s v="From"/>
    <x v="24"/>
    <s v="EA"/>
    <n v="369.5"/>
    <s v="DKK"/>
    <n v="1"/>
    <s v="EA"/>
    <s v="01.07.2015"/>
    <s v="31.12.9999"/>
  </r>
  <r>
    <x v="157"/>
    <x v="157"/>
    <s v="HORN LDSPKR 10W"/>
    <s v="Y1"/>
    <s v="EMEA"/>
    <x v="2"/>
    <m/>
    <s v="From"/>
    <x v="24"/>
    <s v="EA"/>
    <n v="50.5"/>
    <s v="EUR"/>
    <n v="1"/>
    <s v="EA"/>
    <s v="01.07.2015"/>
    <s v="31.12.9999"/>
  </r>
  <r>
    <x v="157"/>
    <x v="157"/>
    <s v="HORN LDSPKR 10W"/>
    <s v="Y1"/>
    <s v="EMEA"/>
    <x v="3"/>
    <m/>
    <s v="From"/>
    <x v="24"/>
    <s v="EA"/>
    <n v="33.700000000000003"/>
    <s v="GBP"/>
    <n v="1"/>
    <s v="EA"/>
    <s v="01.07.2015"/>
    <s v="31.12.9999"/>
  </r>
  <r>
    <x v="157"/>
    <x v="157"/>
    <s v="HORN LDSPKR 10W"/>
    <s v="Y1"/>
    <s v="EMEA"/>
    <x v="4"/>
    <m/>
    <s v="From"/>
    <x v="24"/>
    <s v="EA"/>
    <n v="12893"/>
    <s v="HUF"/>
    <n v="1"/>
    <s v="EA"/>
    <s v="01.07.2015"/>
    <s v="31.12.9999"/>
  </r>
  <r>
    <x v="157"/>
    <x v="157"/>
    <s v="HORN LDSPKR 10W"/>
    <s v="Y1"/>
    <s v="EMEA"/>
    <x v="5"/>
    <m/>
    <s v="From"/>
    <x v="24"/>
    <s v="EA"/>
    <n v="396.8"/>
    <s v="NOK"/>
    <n v="1"/>
    <s v="EA"/>
    <s v="01.07.2015"/>
    <s v="31.12.9999"/>
  </r>
  <r>
    <x v="157"/>
    <x v="157"/>
    <s v="HORN LDSPKR 10W"/>
    <s v="Y1"/>
    <s v="EMEA"/>
    <x v="6"/>
    <m/>
    <s v="From"/>
    <x v="24"/>
    <s v="EA"/>
    <n v="188.5"/>
    <s v="PLN"/>
    <n v="1"/>
    <s v="EA"/>
    <s v="01.07.2015"/>
    <s v="31.12.9999"/>
  </r>
  <r>
    <x v="157"/>
    <x v="157"/>
    <s v="HORN LDSPKR 10W"/>
    <s v="Y1"/>
    <s v="EMEA"/>
    <x v="7"/>
    <m/>
    <s v="From"/>
    <x v="24"/>
    <s v="EA"/>
    <n v="2977.9"/>
    <s v="RUB"/>
    <n v="1"/>
    <s v="EA"/>
    <s v="01.05.2015"/>
    <s v="31.12.9999"/>
  </r>
  <r>
    <x v="157"/>
    <x v="157"/>
    <s v="HORN LDSPKR 10W"/>
    <s v="Y1"/>
    <s v="EMEA"/>
    <x v="8"/>
    <m/>
    <s v="From"/>
    <x v="24"/>
    <s v="EA"/>
    <n v="446.3"/>
    <s v="SEK"/>
    <n v="1"/>
    <s v="EA"/>
    <s v="01.07.2015"/>
    <s v="31.12.9999"/>
  </r>
  <r>
    <x v="157"/>
    <x v="157"/>
    <s v="HORN LDSPKR 10W"/>
    <s v="Y1"/>
    <s v="EMEA"/>
    <x v="9"/>
    <m/>
    <s v="From"/>
    <x v="24"/>
    <s v="EA"/>
    <n v="151.4"/>
    <s v="TRY"/>
    <n v="1"/>
    <s v="EA"/>
    <s v="01.07.2015"/>
    <s v="31.12.9999"/>
  </r>
  <r>
    <x v="157"/>
    <x v="157"/>
    <s v="HORN LDSPKR 10W"/>
    <s v="Y1"/>
    <s v="EMEA"/>
    <x v="10"/>
    <m/>
    <s v="From"/>
    <x v="24"/>
    <s v="EA"/>
    <n v="479.9"/>
    <s v="ZAR"/>
    <n v="1"/>
    <s v="EA"/>
    <s v="01.07.2015"/>
    <s v="31.12.9999"/>
  </r>
  <r>
    <x v="158"/>
    <x v="158"/>
    <s v="HORN LOUDSPEAKER 25W"/>
    <s v="Y1"/>
    <s v="EMEA"/>
    <x v="0"/>
    <m/>
    <m/>
    <x v="0"/>
    <m/>
    <n v="2232.6"/>
    <s v="CZK"/>
    <n v="1"/>
    <s v="EA"/>
    <s v="01.07.2015"/>
    <s v="31.12.9999"/>
  </r>
  <r>
    <x v="158"/>
    <x v="158"/>
    <s v="HORN LOUDSPEAKER 25W"/>
    <s v="Y1"/>
    <s v="EMEA"/>
    <x v="1"/>
    <m/>
    <m/>
    <x v="0"/>
    <m/>
    <n v="649.79999999999995"/>
    <s v="DKK"/>
    <n v="1"/>
    <s v="EA"/>
    <s v="01.07.2015"/>
    <s v="31.12.9999"/>
  </r>
  <r>
    <x v="158"/>
    <x v="158"/>
    <s v="HORN LOUDSPEAKER 25W"/>
    <s v="Y1"/>
    <s v="EMEA"/>
    <x v="2"/>
    <m/>
    <m/>
    <x v="0"/>
    <m/>
    <n v="89.4"/>
    <s v="EUR"/>
    <n v="1"/>
    <s v="EA"/>
    <s v="01.07.2015"/>
    <s v="31.12.9999"/>
  </r>
  <r>
    <x v="158"/>
    <x v="158"/>
    <s v="HORN LOUDSPEAKER 25W"/>
    <s v="Y1"/>
    <s v="EMEA"/>
    <x v="3"/>
    <m/>
    <m/>
    <x v="0"/>
    <m/>
    <n v="59.3"/>
    <s v="GBP"/>
    <n v="1"/>
    <s v="EA"/>
    <s v="01.07.2015"/>
    <s v="31.12.9999"/>
  </r>
  <r>
    <x v="158"/>
    <x v="158"/>
    <s v="HORN LOUDSPEAKER 25W"/>
    <s v="Y1"/>
    <s v="EMEA"/>
    <x v="4"/>
    <m/>
    <m/>
    <x v="0"/>
    <m/>
    <n v="22672"/>
    <s v="HUF"/>
    <n v="1"/>
    <s v="EA"/>
    <s v="01.07.2015"/>
    <s v="31.12.9999"/>
  </r>
  <r>
    <x v="158"/>
    <x v="158"/>
    <s v="HORN LOUDSPEAKER 25W"/>
    <s v="Y1"/>
    <s v="EMEA"/>
    <x v="5"/>
    <m/>
    <m/>
    <x v="0"/>
    <m/>
    <n v="697.7"/>
    <s v="NOK"/>
    <n v="1"/>
    <s v="EA"/>
    <s v="01.07.2015"/>
    <s v="31.12.9999"/>
  </r>
  <r>
    <x v="158"/>
    <x v="158"/>
    <s v="HORN LOUDSPEAKER 25W"/>
    <s v="Y1"/>
    <s v="EMEA"/>
    <x v="6"/>
    <m/>
    <m/>
    <x v="0"/>
    <m/>
    <n v="331.5"/>
    <s v="PLN"/>
    <n v="1"/>
    <s v="EA"/>
    <s v="01.07.2015"/>
    <s v="31.12.9999"/>
  </r>
  <r>
    <x v="158"/>
    <x v="158"/>
    <s v="HORN LOUDSPEAKER 25W"/>
    <s v="Y1"/>
    <s v="EMEA"/>
    <x v="7"/>
    <m/>
    <m/>
    <x v="0"/>
    <m/>
    <n v="5268.8"/>
    <s v="RUB"/>
    <n v="1"/>
    <s v="EA"/>
    <s v="01.05.2015"/>
    <s v="31.12.9999"/>
  </r>
  <r>
    <x v="158"/>
    <x v="158"/>
    <s v="HORN LOUDSPEAKER 25W"/>
    <s v="Y1"/>
    <s v="EMEA"/>
    <x v="8"/>
    <m/>
    <m/>
    <x v="0"/>
    <m/>
    <n v="784.9"/>
    <s v="SEK"/>
    <n v="1"/>
    <s v="EA"/>
    <s v="01.07.2015"/>
    <s v="31.12.9999"/>
  </r>
  <r>
    <x v="158"/>
    <x v="158"/>
    <s v="HORN LOUDSPEAKER 25W"/>
    <s v="Y1"/>
    <s v="EMEA"/>
    <x v="9"/>
    <m/>
    <m/>
    <x v="0"/>
    <m/>
    <n v="268"/>
    <s v="TRY"/>
    <n v="1"/>
    <s v="EA"/>
    <s v="01.07.2015"/>
    <s v="31.12.9999"/>
  </r>
  <r>
    <x v="158"/>
    <x v="158"/>
    <s v="HORN LOUDSPEAKER 25W"/>
    <s v="Y1"/>
    <s v="EMEA"/>
    <x v="10"/>
    <m/>
    <m/>
    <x v="0"/>
    <m/>
    <n v="849.7"/>
    <s v="ZAR"/>
    <n v="1"/>
    <s v="EA"/>
    <s v="01.07.2015"/>
    <s v="31.12.9999"/>
  </r>
  <r>
    <x v="159"/>
    <x v="159"/>
    <s v="HORN LOUDSPEAKER 35W"/>
    <s v="Y1"/>
    <s v="EMEA"/>
    <x v="0"/>
    <m/>
    <m/>
    <x v="0"/>
    <m/>
    <n v="2652.8"/>
    <s v="CZK"/>
    <n v="1"/>
    <s v="EA"/>
    <s v="01.07.2015"/>
    <s v="31.12.9999"/>
  </r>
  <r>
    <x v="159"/>
    <x v="159"/>
    <s v="HORN LOUDSPEAKER 35W"/>
    <s v="Y1"/>
    <s v="EMEA"/>
    <x v="1"/>
    <m/>
    <m/>
    <x v="0"/>
    <m/>
    <n v="774.9"/>
    <s v="DKK"/>
    <n v="1"/>
    <s v="EA"/>
    <s v="01.07.2015"/>
    <s v="31.12.9999"/>
  </r>
  <r>
    <x v="159"/>
    <x v="159"/>
    <s v="HORN LOUDSPEAKER 35W"/>
    <s v="Y1"/>
    <s v="EMEA"/>
    <x v="2"/>
    <m/>
    <m/>
    <x v="0"/>
    <m/>
    <n v="106.2"/>
    <s v="EUR"/>
    <n v="1"/>
    <s v="EA"/>
    <s v="01.07.2015"/>
    <s v="31.12.9999"/>
  </r>
  <r>
    <x v="159"/>
    <x v="159"/>
    <s v="HORN LOUDSPEAKER 35W"/>
    <s v="Y1"/>
    <s v="EMEA"/>
    <x v="3"/>
    <m/>
    <m/>
    <x v="0"/>
    <m/>
    <n v="70.7"/>
    <s v="GBP"/>
    <n v="1"/>
    <s v="EA"/>
    <s v="01.07.2015"/>
    <s v="31.12.9999"/>
  </r>
  <r>
    <x v="159"/>
    <x v="159"/>
    <s v="HORN LOUDSPEAKER 35W"/>
    <s v="Y1"/>
    <s v="EMEA"/>
    <x v="4"/>
    <m/>
    <m/>
    <x v="0"/>
    <m/>
    <n v="27043"/>
    <s v="HUF"/>
    <n v="1"/>
    <s v="EA"/>
    <s v="01.07.2015"/>
    <s v="31.12.9999"/>
  </r>
  <r>
    <x v="159"/>
    <x v="159"/>
    <s v="HORN LOUDSPEAKER 35W"/>
    <s v="Y1"/>
    <s v="EMEA"/>
    <x v="5"/>
    <m/>
    <m/>
    <x v="0"/>
    <m/>
    <n v="832.2"/>
    <s v="NOK"/>
    <n v="1"/>
    <s v="EA"/>
    <s v="01.07.2015"/>
    <s v="31.12.9999"/>
  </r>
  <r>
    <x v="159"/>
    <x v="159"/>
    <s v="HORN LOUDSPEAKER 35W"/>
    <s v="Y1"/>
    <s v="EMEA"/>
    <x v="6"/>
    <m/>
    <m/>
    <x v="0"/>
    <m/>
    <n v="395.4"/>
    <s v="PLN"/>
    <n v="1"/>
    <s v="EA"/>
    <s v="01.07.2015"/>
    <s v="31.12.9999"/>
  </r>
  <r>
    <x v="159"/>
    <x v="159"/>
    <s v="HORN LOUDSPEAKER 35W"/>
    <s v="Y1"/>
    <s v="EMEA"/>
    <x v="7"/>
    <m/>
    <m/>
    <x v="0"/>
    <m/>
    <n v="6265.5"/>
    <s v="RUB"/>
    <n v="1"/>
    <s v="EA"/>
    <s v="01.05.2015"/>
    <s v="31.12.9999"/>
  </r>
  <r>
    <x v="159"/>
    <x v="159"/>
    <s v="HORN LOUDSPEAKER 35W"/>
    <s v="Y1"/>
    <s v="EMEA"/>
    <x v="8"/>
    <m/>
    <m/>
    <x v="0"/>
    <m/>
    <n v="936.2"/>
    <s v="SEK"/>
    <n v="1"/>
    <s v="EA"/>
    <s v="01.07.2015"/>
    <s v="31.12.9999"/>
  </r>
  <r>
    <x v="159"/>
    <x v="159"/>
    <s v="HORN LOUDSPEAKER 35W"/>
    <s v="Y1"/>
    <s v="EMEA"/>
    <x v="9"/>
    <m/>
    <m/>
    <x v="0"/>
    <m/>
    <n v="318.39999999999998"/>
    <s v="TRY"/>
    <n v="1"/>
    <s v="EA"/>
    <s v="01.07.2015"/>
    <s v="31.12.9999"/>
  </r>
  <r>
    <x v="159"/>
    <x v="159"/>
    <s v="HORN LOUDSPEAKER 35W"/>
    <s v="Y1"/>
    <s v="EMEA"/>
    <x v="10"/>
    <m/>
    <m/>
    <x v="0"/>
    <m/>
    <n v="1009.8"/>
    <s v="ZAR"/>
    <n v="1"/>
    <s v="EA"/>
    <s v="01.07.2015"/>
    <s v="31.12.9999"/>
  </r>
  <r>
    <x v="160"/>
    <x v="160"/>
    <s v="HORN LOUDSPEAKER 50W"/>
    <s v="Y1"/>
    <s v="EMEA"/>
    <x v="0"/>
    <m/>
    <m/>
    <x v="0"/>
    <m/>
    <n v="3151.8"/>
    <s v="CZK"/>
    <n v="1"/>
    <s v="EA"/>
    <s v="01.07.2015"/>
    <s v="31.12.9999"/>
  </r>
  <r>
    <x v="160"/>
    <x v="160"/>
    <s v="HORN LOUDSPEAKER 50W"/>
    <s v="Y1"/>
    <s v="EMEA"/>
    <x v="1"/>
    <m/>
    <m/>
    <x v="0"/>
    <m/>
    <n v="923.7"/>
    <s v="DKK"/>
    <n v="1"/>
    <s v="EA"/>
    <s v="01.07.2015"/>
    <s v="31.12.9999"/>
  </r>
  <r>
    <x v="160"/>
    <x v="160"/>
    <s v="HORN LOUDSPEAKER 50W"/>
    <s v="Y1"/>
    <s v="EMEA"/>
    <x v="2"/>
    <m/>
    <m/>
    <x v="0"/>
    <m/>
    <n v="126.1"/>
    <s v="EUR"/>
    <n v="1"/>
    <s v="EA"/>
    <s v="01.07.2015"/>
    <s v="31.12.9999"/>
  </r>
  <r>
    <x v="160"/>
    <x v="160"/>
    <s v="HORN LOUDSPEAKER 50W"/>
    <s v="Y1"/>
    <s v="EMEA"/>
    <x v="3"/>
    <m/>
    <m/>
    <x v="0"/>
    <m/>
    <n v="84.3"/>
    <s v="GBP"/>
    <n v="1"/>
    <s v="EA"/>
    <s v="01.07.2015"/>
    <s v="31.12.9999"/>
  </r>
  <r>
    <x v="160"/>
    <x v="160"/>
    <s v="HORN LOUDSPEAKER 50W"/>
    <s v="Y1"/>
    <s v="EMEA"/>
    <x v="4"/>
    <m/>
    <m/>
    <x v="0"/>
    <m/>
    <n v="32233"/>
    <s v="HUF"/>
    <n v="1"/>
    <s v="EA"/>
    <s v="01.07.2015"/>
    <s v="31.12.9999"/>
  </r>
  <r>
    <x v="160"/>
    <x v="160"/>
    <s v="HORN LOUDSPEAKER 50W"/>
    <s v="Y1"/>
    <s v="EMEA"/>
    <x v="5"/>
    <m/>
    <m/>
    <x v="0"/>
    <m/>
    <n v="991.8"/>
    <s v="NOK"/>
    <n v="1"/>
    <s v="EA"/>
    <s v="01.07.2015"/>
    <s v="31.12.9999"/>
  </r>
  <r>
    <x v="160"/>
    <x v="160"/>
    <s v="HORN LOUDSPEAKER 50W"/>
    <s v="Y1"/>
    <s v="EMEA"/>
    <x v="6"/>
    <m/>
    <m/>
    <x v="0"/>
    <m/>
    <n v="471.2"/>
    <s v="PLN"/>
    <n v="1"/>
    <s v="EA"/>
    <s v="01.07.2015"/>
    <s v="31.12.9999"/>
  </r>
  <r>
    <x v="160"/>
    <x v="160"/>
    <s v="HORN LOUDSPEAKER 50W"/>
    <s v="Y1"/>
    <s v="EMEA"/>
    <x v="7"/>
    <m/>
    <m/>
    <x v="0"/>
    <m/>
    <n v="7438.3"/>
    <s v="RUB"/>
    <n v="1"/>
    <s v="EA"/>
    <s v="01.05.2015"/>
    <s v="31.12.9999"/>
  </r>
  <r>
    <x v="160"/>
    <x v="160"/>
    <s v="HORN LOUDSPEAKER 50W"/>
    <s v="Y1"/>
    <s v="EMEA"/>
    <x v="8"/>
    <m/>
    <m/>
    <x v="0"/>
    <m/>
    <n v="1115.8"/>
    <s v="SEK"/>
    <n v="1"/>
    <s v="EA"/>
    <s v="01.07.2015"/>
    <s v="31.12.9999"/>
  </r>
  <r>
    <x v="160"/>
    <x v="160"/>
    <s v="HORN LOUDSPEAKER 50W"/>
    <s v="Y1"/>
    <s v="EMEA"/>
    <x v="9"/>
    <m/>
    <m/>
    <x v="0"/>
    <m/>
    <n v="378.3"/>
    <s v="TRY"/>
    <n v="1"/>
    <s v="EA"/>
    <s v="01.07.2015"/>
    <s v="31.12.9999"/>
  </r>
  <r>
    <x v="160"/>
    <x v="160"/>
    <s v="HORN LOUDSPEAKER 50W"/>
    <s v="Y1"/>
    <s v="EMEA"/>
    <x v="10"/>
    <m/>
    <m/>
    <x v="0"/>
    <m/>
    <n v="1199.5999999999999"/>
    <s v="ZAR"/>
    <n v="1"/>
    <s v="EA"/>
    <s v="01.07.2015"/>
    <s v="31.12.9999"/>
  </r>
  <r>
    <x v="161"/>
    <x v="161"/>
    <s v="HORN LDSPKR 10W"/>
    <s v="Y1"/>
    <s v="EMEA"/>
    <x v="0"/>
    <m/>
    <s v="From"/>
    <x v="0"/>
    <s v="EA"/>
    <n v="1812.3"/>
    <s v="CZK"/>
    <n v="1"/>
    <s v="EA"/>
    <s v="01.07.2015"/>
    <s v="31.12.9999"/>
  </r>
  <r>
    <x v="161"/>
    <x v="161"/>
    <s v="HORN LDSPKR 10W"/>
    <s v="Y1"/>
    <s v="EMEA"/>
    <x v="1"/>
    <m/>
    <s v="From"/>
    <x v="0"/>
    <s v="EA"/>
    <n v="532.4"/>
    <s v="DKK"/>
    <n v="1"/>
    <s v="EA"/>
    <s v="01.07.2015"/>
    <s v="31.12.9999"/>
  </r>
  <r>
    <x v="161"/>
    <x v="161"/>
    <s v="HORN LDSPKR 10W"/>
    <s v="Y1"/>
    <s v="EMEA"/>
    <x v="2"/>
    <m/>
    <s v="From"/>
    <x v="0"/>
    <s v="EA"/>
    <n v="72.599999999999994"/>
    <s v="EUR"/>
    <n v="1"/>
    <s v="EA"/>
    <s v="01.07.2015"/>
    <s v="31.12.9999"/>
  </r>
  <r>
    <x v="161"/>
    <x v="161"/>
    <s v="HORN LDSPKR 10W"/>
    <s v="Y1"/>
    <s v="EMEA"/>
    <x v="3"/>
    <m/>
    <s v="From"/>
    <x v="0"/>
    <s v="EA"/>
    <n v="48.6"/>
    <s v="GBP"/>
    <n v="1"/>
    <s v="EA"/>
    <s v="01.07.2015"/>
    <s v="31.12.9999"/>
  </r>
  <r>
    <x v="161"/>
    <x v="161"/>
    <s v="HORN LDSPKR 10W"/>
    <s v="Y1"/>
    <s v="EMEA"/>
    <x v="4"/>
    <m/>
    <s v="From"/>
    <x v="0"/>
    <s v="EA"/>
    <n v="18575"/>
    <s v="HUF"/>
    <n v="1"/>
    <s v="EA"/>
    <s v="01.07.2015"/>
    <s v="31.12.9999"/>
  </r>
  <r>
    <x v="161"/>
    <x v="161"/>
    <s v="HORN LDSPKR 10W"/>
    <s v="Y1"/>
    <s v="EMEA"/>
    <x v="5"/>
    <m/>
    <s v="From"/>
    <x v="0"/>
    <s v="EA"/>
    <n v="571.6"/>
    <s v="NOK"/>
    <n v="1"/>
    <s v="EA"/>
    <s v="01.07.2015"/>
    <s v="31.12.9999"/>
  </r>
  <r>
    <x v="161"/>
    <x v="161"/>
    <s v="HORN LDSPKR 10W"/>
    <s v="Y1"/>
    <s v="EMEA"/>
    <x v="6"/>
    <m/>
    <s v="From"/>
    <x v="0"/>
    <s v="EA"/>
    <n v="271.60000000000002"/>
    <s v="PLN"/>
    <n v="1"/>
    <s v="EA"/>
    <s v="01.07.2015"/>
    <s v="31.12.9999"/>
  </r>
  <r>
    <x v="161"/>
    <x v="161"/>
    <s v="HORN LDSPKR 10W"/>
    <s v="Y1"/>
    <s v="EMEA"/>
    <x v="7"/>
    <m/>
    <s v="From"/>
    <x v="0"/>
    <s v="EA"/>
    <n v="4278.3"/>
    <s v="RUB"/>
    <n v="1"/>
    <s v="EA"/>
    <s v="01.05.2015"/>
    <s v="31.12.9999"/>
  </r>
  <r>
    <x v="161"/>
    <x v="161"/>
    <s v="HORN LDSPKR 10W"/>
    <s v="Y1"/>
    <s v="EMEA"/>
    <x v="8"/>
    <m/>
    <s v="From"/>
    <x v="0"/>
    <s v="EA"/>
    <n v="643.1"/>
    <s v="SEK"/>
    <n v="1"/>
    <s v="EA"/>
    <s v="01.07.2015"/>
    <s v="31.12.9999"/>
  </r>
  <r>
    <x v="161"/>
    <x v="161"/>
    <s v="HORN LDSPKR 10W"/>
    <s v="Y1"/>
    <s v="EMEA"/>
    <x v="9"/>
    <m/>
    <s v="From"/>
    <x v="0"/>
    <s v="EA"/>
    <n v="217.6"/>
    <s v="TRY"/>
    <n v="1"/>
    <s v="EA"/>
    <s v="01.07.2015"/>
    <s v="31.12.9999"/>
  </r>
  <r>
    <x v="161"/>
    <x v="161"/>
    <s v="HORN LDSPKR 10W"/>
    <s v="Y1"/>
    <s v="EMEA"/>
    <x v="10"/>
    <m/>
    <s v="From"/>
    <x v="0"/>
    <s v="EA"/>
    <n v="689.6"/>
    <s v="ZAR"/>
    <n v="1"/>
    <s v="EA"/>
    <s v="01.07.2015"/>
    <s v="31.12.9999"/>
  </r>
  <r>
    <x v="161"/>
    <x v="161"/>
    <s v="HORN LDSPKR 10W"/>
    <s v="Y1"/>
    <s v="EMEA"/>
    <x v="0"/>
    <m/>
    <s v="From"/>
    <x v="25"/>
    <s v="EA"/>
    <n v="1721.8"/>
    <s v="CZK"/>
    <n v="1"/>
    <s v="EA"/>
    <s v="01.07.2015"/>
    <s v="31.12.9999"/>
  </r>
  <r>
    <x v="161"/>
    <x v="161"/>
    <s v="HORN LDSPKR 10W"/>
    <s v="Y1"/>
    <s v="EMEA"/>
    <x v="1"/>
    <m/>
    <s v="From"/>
    <x v="25"/>
    <s v="EA"/>
    <n v="505.7"/>
    <s v="DKK"/>
    <n v="1"/>
    <s v="EA"/>
    <s v="01.07.2015"/>
    <s v="31.12.9999"/>
  </r>
  <r>
    <x v="161"/>
    <x v="161"/>
    <s v="HORN LDSPKR 10W"/>
    <s v="Y1"/>
    <s v="EMEA"/>
    <x v="2"/>
    <m/>
    <s v="From"/>
    <x v="25"/>
    <s v="EA"/>
    <n v="69"/>
    <s v="EUR"/>
    <n v="1"/>
    <s v="EA"/>
    <s v="01.07.2015"/>
    <s v="31.12.9999"/>
  </r>
  <r>
    <x v="161"/>
    <x v="161"/>
    <s v="HORN LDSPKR 10W"/>
    <s v="Y1"/>
    <s v="EMEA"/>
    <x v="3"/>
    <m/>
    <s v="From"/>
    <x v="25"/>
    <s v="EA"/>
    <n v="46.2"/>
    <s v="GBP"/>
    <n v="1"/>
    <s v="EA"/>
    <s v="01.07.2015"/>
    <s v="31.12.9999"/>
  </r>
  <r>
    <x v="161"/>
    <x v="161"/>
    <s v="HORN LDSPKR 10W"/>
    <s v="Y1"/>
    <s v="EMEA"/>
    <x v="4"/>
    <m/>
    <s v="From"/>
    <x v="25"/>
    <s v="EA"/>
    <n v="17646"/>
    <s v="HUF"/>
    <n v="1"/>
    <s v="EA"/>
    <s v="01.07.2015"/>
    <s v="31.12.9999"/>
  </r>
  <r>
    <x v="161"/>
    <x v="161"/>
    <s v="HORN LDSPKR 10W"/>
    <s v="Y1"/>
    <s v="EMEA"/>
    <x v="5"/>
    <m/>
    <s v="From"/>
    <x v="25"/>
    <s v="EA"/>
    <n v="543.1"/>
    <s v="NOK"/>
    <n v="1"/>
    <s v="EA"/>
    <s v="01.07.2015"/>
    <s v="31.12.9999"/>
  </r>
  <r>
    <x v="161"/>
    <x v="161"/>
    <s v="HORN LDSPKR 10W"/>
    <s v="Y1"/>
    <s v="EMEA"/>
    <x v="6"/>
    <m/>
    <s v="From"/>
    <x v="25"/>
    <s v="EA"/>
    <n v="258"/>
    <s v="PLN"/>
    <n v="1"/>
    <s v="EA"/>
    <s v="01.07.2015"/>
    <s v="31.12.9999"/>
  </r>
  <r>
    <x v="161"/>
    <x v="161"/>
    <s v="HORN LDSPKR 10W"/>
    <s v="Y1"/>
    <s v="EMEA"/>
    <x v="7"/>
    <m/>
    <s v="From"/>
    <x v="25"/>
    <s v="EA"/>
    <n v="4065.6"/>
    <s v="RUB"/>
    <n v="1"/>
    <s v="EA"/>
    <s v="01.05.2015"/>
    <s v="31.12.9999"/>
  </r>
  <r>
    <x v="161"/>
    <x v="161"/>
    <s v="HORN LDSPKR 10W"/>
    <s v="Y1"/>
    <s v="EMEA"/>
    <x v="8"/>
    <m/>
    <s v="From"/>
    <x v="25"/>
    <s v="EA"/>
    <n v="610.9"/>
    <s v="SEK"/>
    <n v="1"/>
    <s v="EA"/>
    <s v="01.07.2015"/>
    <s v="31.12.9999"/>
  </r>
  <r>
    <x v="161"/>
    <x v="161"/>
    <s v="HORN LDSPKR 10W"/>
    <s v="Y1"/>
    <s v="EMEA"/>
    <x v="9"/>
    <m/>
    <s v="From"/>
    <x v="25"/>
    <s v="EA"/>
    <n v="206.7"/>
    <s v="TRY"/>
    <n v="1"/>
    <s v="EA"/>
    <s v="01.07.2015"/>
    <s v="31.12.9999"/>
  </r>
  <r>
    <x v="161"/>
    <x v="161"/>
    <s v="HORN LDSPKR 10W"/>
    <s v="Y1"/>
    <s v="EMEA"/>
    <x v="10"/>
    <m/>
    <s v="From"/>
    <x v="25"/>
    <s v="EA"/>
    <n v="655.1"/>
    <s v="ZAR"/>
    <n v="1"/>
    <s v="EA"/>
    <s v="01.07.2015"/>
    <s v="31.12.9999"/>
  </r>
  <r>
    <x v="161"/>
    <x v="161"/>
    <s v="HORN LDSPKR 10W"/>
    <s v="Y1"/>
    <s v="EMEA"/>
    <x v="0"/>
    <m/>
    <s v="From"/>
    <x v="26"/>
    <s v="EA"/>
    <n v="1449.9"/>
    <s v="CZK"/>
    <n v="1"/>
    <s v="EA"/>
    <s v="01.07.2015"/>
    <s v="31.12.9999"/>
  </r>
  <r>
    <x v="161"/>
    <x v="161"/>
    <s v="HORN LDSPKR 10W"/>
    <s v="Y1"/>
    <s v="EMEA"/>
    <x v="1"/>
    <m/>
    <s v="From"/>
    <x v="26"/>
    <s v="EA"/>
    <n v="425.9"/>
    <s v="DKK"/>
    <n v="1"/>
    <s v="EA"/>
    <s v="01.07.2015"/>
    <s v="31.12.9999"/>
  </r>
  <r>
    <x v="161"/>
    <x v="161"/>
    <s v="HORN LDSPKR 10W"/>
    <s v="Y1"/>
    <s v="EMEA"/>
    <x v="2"/>
    <m/>
    <s v="From"/>
    <x v="26"/>
    <s v="EA"/>
    <n v="58"/>
    <s v="EUR"/>
    <n v="1"/>
    <s v="EA"/>
    <s v="01.07.2015"/>
    <s v="31.12.9999"/>
  </r>
  <r>
    <x v="161"/>
    <x v="161"/>
    <s v="HORN LDSPKR 10W"/>
    <s v="Y1"/>
    <s v="EMEA"/>
    <x v="3"/>
    <m/>
    <s v="From"/>
    <x v="26"/>
    <s v="EA"/>
    <n v="38.9"/>
    <s v="GBP"/>
    <n v="1"/>
    <s v="EA"/>
    <s v="01.07.2015"/>
    <s v="31.12.9999"/>
  </r>
  <r>
    <x v="161"/>
    <x v="161"/>
    <s v="HORN LDSPKR 10W"/>
    <s v="Y1"/>
    <s v="EMEA"/>
    <x v="4"/>
    <m/>
    <s v="From"/>
    <x v="26"/>
    <s v="EA"/>
    <n v="14860"/>
    <s v="HUF"/>
    <n v="1"/>
    <s v="EA"/>
    <s v="01.07.2015"/>
    <s v="31.12.9999"/>
  </r>
  <r>
    <x v="161"/>
    <x v="161"/>
    <s v="HORN LDSPKR 10W"/>
    <s v="Y1"/>
    <s v="EMEA"/>
    <x v="5"/>
    <m/>
    <s v="From"/>
    <x v="26"/>
    <s v="EA"/>
    <n v="457.3"/>
    <s v="NOK"/>
    <n v="1"/>
    <s v="EA"/>
    <s v="01.07.2015"/>
    <s v="31.12.9999"/>
  </r>
  <r>
    <x v="161"/>
    <x v="161"/>
    <s v="HORN LDSPKR 10W"/>
    <s v="Y1"/>
    <s v="EMEA"/>
    <x v="6"/>
    <m/>
    <s v="From"/>
    <x v="26"/>
    <s v="EA"/>
    <n v="217.3"/>
    <s v="PLN"/>
    <n v="1"/>
    <s v="EA"/>
    <s v="01.07.2015"/>
    <s v="31.12.9999"/>
  </r>
  <r>
    <x v="161"/>
    <x v="161"/>
    <s v="HORN LDSPKR 10W"/>
    <s v="Y1"/>
    <s v="EMEA"/>
    <x v="7"/>
    <m/>
    <s v="From"/>
    <x v="26"/>
    <s v="EA"/>
    <n v="3421.4"/>
    <s v="RUB"/>
    <n v="1"/>
    <s v="EA"/>
    <s v="01.05.2015"/>
    <s v="31.12.9999"/>
  </r>
  <r>
    <x v="161"/>
    <x v="161"/>
    <s v="HORN LDSPKR 10W"/>
    <s v="Y1"/>
    <s v="EMEA"/>
    <x v="8"/>
    <m/>
    <s v="From"/>
    <x v="26"/>
    <s v="EA"/>
    <n v="514.4"/>
    <s v="SEK"/>
    <n v="1"/>
    <s v="EA"/>
    <s v="01.07.2015"/>
    <s v="31.12.9999"/>
  </r>
  <r>
    <x v="161"/>
    <x v="161"/>
    <s v="HORN LDSPKR 10W"/>
    <s v="Y1"/>
    <s v="EMEA"/>
    <x v="9"/>
    <m/>
    <s v="From"/>
    <x v="26"/>
    <s v="EA"/>
    <n v="174"/>
    <s v="TRY"/>
    <n v="1"/>
    <s v="EA"/>
    <s v="01.07.2015"/>
    <s v="31.12.9999"/>
  </r>
  <r>
    <x v="161"/>
    <x v="161"/>
    <s v="HORN LDSPKR 10W"/>
    <s v="Y1"/>
    <s v="EMEA"/>
    <x v="10"/>
    <m/>
    <s v="From"/>
    <x v="26"/>
    <s v="EA"/>
    <n v="551.70000000000005"/>
    <s v="ZAR"/>
    <n v="1"/>
    <s v="EA"/>
    <s v="01.07.2015"/>
    <s v="31.12.9999"/>
  </r>
  <r>
    <x v="162"/>
    <x v="162"/>
    <s v="HORN LDSPKR 20W"/>
    <s v="Y1"/>
    <s v="EMEA"/>
    <x v="0"/>
    <m/>
    <s v="From"/>
    <x v="0"/>
    <s v="EA"/>
    <n v="2311.4"/>
    <s v="CZK"/>
    <n v="1"/>
    <s v="EA"/>
    <s v="01.07.2015"/>
    <s v="31.12.9999"/>
  </r>
  <r>
    <x v="162"/>
    <x v="162"/>
    <s v="HORN LDSPKR 20W"/>
    <s v="Y1"/>
    <s v="EMEA"/>
    <x v="1"/>
    <m/>
    <s v="From"/>
    <x v="0"/>
    <s v="EA"/>
    <n v="673.3"/>
    <s v="DKK"/>
    <n v="1"/>
    <s v="EA"/>
    <s v="01.07.2015"/>
    <s v="31.12.9999"/>
  </r>
  <r>
    <x v="162"/>
    <x v="162"/>
    <s v="HORN LDSPKR 20W"/>
    <s v="Y1"/>
    <s v="EMEA"/>
    <x v="2"/>
    <m/>
    <s v="From"/>
    <x v="0"/>
    <s v="EA"/>
    <n v="92.5"/>
    <s v="EUR"/>
    <n v="1"/>
    <s v="EA"/>
    <s v="01.07.2015"/>
    <s v="31.12.9999"/>
  </r>
  <r>
    <x v="162"/>
    <x v="162"/>
    <s v="HORN LDSPKR 20W"/>
    <s v="Y1"/>
    <s v="EMEA"/>
    <x v="3"/>
    <m/>
    <s v="From"/>
    <x v="0"/>
    <s v="EA"/>
    <n v="61.4"/>
    <s v="GBP"/>
    <n v="1"/>
    <s v="EA"/>
    <s v="01.07.2015"/>
    <s v="31.12.9999"/>
  </r>
  <r>
    <x v="162"/>
    <x v="162"/>
    <s v="HORN LDSPKR 20W"/>
    <s v="Y1"/>
    <s v="EMEA"/>
    <x v="4"/>
    <m/>
    <s v="From"/>
    <x v="0"/>
    <s v="EA"/>
    <n v="23491"/>
    <s v="HUF"/>
    <n v="1"/>
    <s v="EA"/>
    <s v="01.07.2015"/>
    <s v="31.12.9999"/>
  </r>
  <r>
    <x v="162"/>
    <x v="162"/>
    <s v="HORN LDSPKR 20W"/>
    <s v="Y1"/>
    <s v="EMEA"/>
    <x v="5"/>
    <m/>
    <s v="From"/>
    <x v="0"/>
    <s v="EA"/>
    <n v="722.9"/>
    <s v="NOK"/>
    <n v="1"/>
    <s v="EA"/>
    <s v="01.07.2015"/>
    <s v="31.12.9999"/>
  </r>
  <r>
    <x v="162"/>
    <x v="162"/>
    <s v="HORN LDSPKR 20W"/>
    <s v="Y1"/>
    <s v="EMEA"/>
    <x v="6"/>
    <m/>
    <s v="From"/>
    <x v="0"/>
    <s v="EA"/>
    <n v="343.5"/>
    <s v="PLN"/>
    <n v="1"/>
    <s v="EA"/>
    <s v="01.07.2015"/>
    <s v="31.12.9999"/>
  </r>
  <r>
    <x v="162"/>
    <x v="162"/>
    <s v="HORN LDSPKR 20W"/>
    <s v="Y1"/>
    <s v="EMEA"/>
    <x v="7"/>
    <m/>
    <s v="From"/>
    <x v="0"/>
    <s v="EA"/>
    <n v="5457.2"/>
    <s v="RUB"/>
    <n v="1"/>
    <s v="EA"/>
    <s v="01.05.2015"/>
    <s v="31.12.9999"/>
  </r>
  <r>
    <x v="162"/>
    <x v="162"/>
    <s v="HORN LDSPKR 20W"/>
    <s v="Y1"/>
    <s v="EMEA"/>
    <x v="8"/>
    <m/>
    <s v="From"/>
    <x v="0"/>
    <s v="EA"/>
    <n v="813.2"/>
    <s v="SEK"/>
    <n v="1"/>
    <s v="EA"/>
    <s v="01.07.2015"/>
    <s v="31.12.9999"/>
  </r>
  <r>
    <x v="162"/>
    <x v="162"/>
    <s v="HORN LDSPKR 20W"/>
    <s v="Y1"/>
    <s v="EMEA"/>
    <x v="9"/>
    <m/>
    <s v="From"/>
    <x v="0"/>
    <s v="EA"/>
    <n v="277.39999999999998"/>
    <s v="TRY"/>
    <n v="1"/>
    <s v="EA"/>
    <s v="01.07.2015"/>
    <s v="31.12.9999"/>
  </r>
  <r>
    <x v="162"/>
    <x v="162"/>
    <s v="HORN LDSPKR 20W"/>
    <s v="Y1"/>
    <s v="EMEA"/>
    <x v="10"/>
    <m/>
    <s v="From"/>
    <x v="0"/>
    <s v="EA"/>
    <n v="879.3"/>
    <s v="ZAR"/>
    <n v="1"/>
    <s v="EA"/>
    <s v="01.07.2015"/>
    <s v="31.12.9999"/>
  </r>
  <r>
    <x v="162"/>
    <x v="162"/>
    <s v="HORN LDSPKR 20W"/>
    <s v="Y1"/>
    <s v="EMEA"/>
    <x v="0"/>
    <m/>
    <s v="From"/>
    <x v="1"/>
    <s v="EA"/>
    <n v="2195.8000000000002"/>
    <s v="CZK"/>
    <n v="1"/>
    <s v="EA"/>
    <s v="01.07.2015"/>
    <s v="31.12.9999"/>
  </r>
  <r>
    <x v="162"/>
    <x v="162"/>
    <s v="HORN LDSPKR 20W"/>
    <s v="Y1"/>
    <s v="EMEA"/>
    <x v="1"/>
    <m/>
    <s v="From"/>
    <x v="1"/>
    <s v="EA"/>
    <n v="639.6"/>
    <s v="DKK"/>
    <n v="1"/>
    <s v="EA"/>
    <s v="01.07.2015"/>
    <s v="31.12.9999"/>
  </r>
  <r>
    <x v="162"/>
    <x v="162"/>
    <s v="HORN LDSPKR 20W"/>
    <s v="Y1"/>
    <s v="EMEA"/>
    <x v="2"/>
    <m/>
    <s v="From"/>
    <x v="1"/>
    <s v="EA"/>
    <n v="87.9"/>
    <s v="EUR"/>
    <n v="1"/>
    <s v="EA"/>
    <s v="01.07.2015"/>
    <s v="31.12.9999"/>
  </r>
  <r>
    <x v="162"/>
    <x v="162"/>
    <s v="HORN LDSPKR 20W"/>
    <s v="Y1"/>
    <s v="EMEA"/>
    <x v="3"/>
    <m/>
    <s v="From"/>
    <x v="1"/>
    <s v="EA"/>
    <n v="58.4"/>
    <s v="GBP"/>
    <n v="1"/>
    <s v="EA"/>
    <s v="01.07.2015"/>
    <s v="31.12.9999"/>
  </r>
  <r>
    <x v="162"/>
    <x v="162"/>
    <s v="HORN LDSPKR 20W"/>
    <s v="Y1"/>
    <s v="EMEA"/>
    <x v="4"/>
    <m/>
    <s v="From"/>
    <x v="1"/>
    <s v="EA"/>
    <n v="22317"/>
    <s v="HUF"/>
    <n v="1"/>
    <s v="EA"/>
    <s v="01.07.2015"/>
    <s v="31.12.9999"/>
  </r>
  <r>
    <x v="162"/>
    <x v="162"/>
    <s v="HORN LDSPKR 20W"/>
    <s v="Y1"/>
    <s v="EMEA"/>
    <x v="5"/>
    <m/>
    <s v="From"/>
    <x v="1"/>
    <s v="EA"/>
    <n v="686.8"/>
    <s v="NOK"/>
    <n v="1"/>
    <s v="EA"/>
    <s v="01.07.2015"/>
    <s v="31.12.9999"/>
  </r>
  <r>
    <x v="162"/>
    <x v="162"/>
    <s v="HORN LDSPKR 20W"/>
    <s v="Y1"/>
    <s v="EMEA"/>
    <x v="6"/>
    <m/>
    <s v="From"/>
    <x v="1"/>
    <s v="EA"/>
    <n v="326.3"/>
    <s v="PLN"/>
    <n v="1"/>
    <s v="EA"/>
    <s v="01.07.2015"/>
    <s v="31.12.9999"/>
  </r>
  <r>
    <x v="162"/>
    <x v="162"/>
    <s v="HORN LDSPKR 20W"/>
    <s v="Y1"/>
    <s v="EMEA"/>
    <x v="7"/>
    <m/>
    <s v="From"/>
    <x v="1"/>
    <s v="EA"/>
    <n v="5183.8"/>
    <s v="RUB"/>
    <n v="1"/>
    <s v="EA"/>
    <s v="01.05.2015"/>
    <s v="31.12.9999"/>
  </r>
  <r>
    <x v="162"/>
    <x v="162"/>
    <s v="HORN LDSPKR 20W"/>
    <s v="Y1"/>
    <s v="EMEA"/>
    <x v="8"/>
    <m/>
    <s v="From"/>
    <x v="1"/>
    <s v="EA"/>
    <n v="772.7"/>
    <s v="SEK"/>
    <n v="1"/>
    <s v="EA"/>
    <s v="01.07.2015"/>
    <s v="31.12.9999"/>
  </r>
  <r>
    <x v="162"/>
    <x v="162"/>
    <s v="HORN LDSPKR 20W"/>
    <s v="Y1"/>
    <s v="EMEA"/>
    <x v="9"/>
    <m/>
    <s v="From"/>
    <x v="1"/>
    <s v="EA"/>
    <n v="263.60000000000002"/>
    <s v="TRY"/>
    <n v="1"/>
    <s v="EA"/>
    <s v="01.07.2015"/>
    <s v="31.12.9999"/>
  </r>
  <r>
    <x v="162"/>
    <x v="162"/>
    <s v="HORN LDSPKR 20W"/>
    <s v="Y1"/>
    <s v="EMEA"/>
    <x v="10"/>
    <m/>
    <s v="From"/>
    <x v="1"/>
    <s v="EA"/>
    <n v="835.3"/>
    <s v="ZAR"/>
    <n v="1"/>
    <s v="EA"/>
    <s v="01.07.2015"/>
    <s v="31.12.9999"/>
  </r>
  <r>
    <x v="162"/>
    <x v="162"/>
    <s v="HORN LDSPKR 20W"/>
    <s v="Y1"/>
    <s v="EMEA"/>
    <x v="0"/>
    <m/>
    <s v="From"/>
    <x v="27"/>
    <s v="EA"/>
    <n v="1849.1"/>
    <s v="CZK"/>
    <n v="1"/>
    <s v="EA"/>
    <s v="01.07.2015"/>
    <s v="31.12.9999"/>
  </r>
  <r>
    <x v="162"/>
    <x v="162"/>
    <s v="HORN LDSPKR 20W"/>
    <s v="Y1"/>
    <s v="EMEA"/>
    <x v="1"/>
    <m/>
    <s v="From"/>
    <x v="27"/>
    <s v="EA"/>
    <n v="538.6"/>
    <s v="DKK"/>
    <n v="1"/>
    <s v="EA"/>
    <s v="01.07.2015"/>
    <s v="31.12.9999"/>
  </r>
  <r>
    <x v="162"/>
    <x v="162"/>
    <s v="HORN LDSPKR 20W"/>
    <s v="Y1"/>
    <s v="EMEA"/>
    <x v="2"/>
    <m/>
    <s v="From"/>
    <x v="27"/>
    <s v="EA"/>
    <n v="74.099999999999994"/>
    <s v="EUR"/>
    <n v="1"/>
    <s v="EA"/>
    <s v="01.07.2015"/>
    <s v="31.12.9999"/>
  </r>
  <r>
    <x v="162"/>
    <x v="162"/>
    <s v="HORN LDSPKR 20W"/>
    <s v="Y1"/>
    <s v="EMEA"/>
    <x v="3"/>
    <m/>
    <s v="From"/>
    <x v="27"/>
    <s v="EA"/>
    <n v="49.2"/>
    <s v="GBP"/>
    <n v="1"/>
    <s v="EA"/>
    <s v="01.07.2015"/>
    <s v="31.12.9999"/>
  </r>
  <r>
    <x v="162"/>
    <x v="162"/>
    <s v="HORN LDSPKR 20W"/>
    <s v="Y1"/>
    <s v="EMEA"/>
    <x v="4"/>
    <m/>
    <s v="From"/>
    <x v="27"/>
    <s v="EA"/>
    <n v="18793"/>
    <s v="HUF"/>
    <n v="1"/>
    <s v="EA"/>
    <s v="01.07.2015"/>
    <s v="31.12.9999"/>
  </r>
  <r>
    <x v="162"/>
    <x v="162"/>
    <s v="HORN LDSPKR 20W"/>
    <s v="Y1"/>
    <s v="EMEA"/>
    <x v="5"/>
    <m/>
    <s v="From"/>
    <x v="27"/>
    <s v="EA"/>
    <n v="578.4"/>
    <s v="NOK"/>
    <n v="1"/>
    <s v="EA"/>
    <s v="01.07.2015"/>
    <s v="31.12.9999"/>
  </r>
  <r>
    <x v="162"/>
    <x v="162"/>
    <s v="HORN LDSPKR 20W"/>
    <s v="Y1"/>
    <s v="EMEA"/>
    <x v="6"/>
    <m/>
    <s v="From"/>
    <x v="27"/>
    <s v="EA"/>
    <n v="274.8"/>
    <s v="PLN"/>
    <n v="1"/>
    <s v="EA"/>
    <s v="01.07.2015"/>
    <s v="31.12.9999"/>
  </r>
  <r>
    <x v="162"/>
    <x v="162"/>
    <s v="HORN LDSPKR 20W"/>
    <s v="Y1"/>
    <s v="EMEA"/>
    <x v="7"/>
    <m/>
    <s v="From"/>
    <x v="27"/>
    <s v="EA"/>
    <n v="4369.3999999999996"/>
    <s v="RUB"/>
    <n v="1"/>
    <s v="EA"/>
    <s v="01.05.2015"/>
    <s v="31.12.9999"/>
  </r>
  <r>
    <x v="162"/>
    <x v="162"/>
    <s v="HORN LDSPKR 20W"/>
    <s v="Y1"/>
    <s v="EMEA"/>
    <x v="8"/>
    <m/>
    <s v="From"/>
    <x v="27"/>
    <s v="EA"/>
    <n v="650.6"/>
    <s v="SEK"/>
    <n v="1"/>
    <s v="EA"/>
    <s v="01.07.2015"/>
    <s v="31.12.9999"/>
  </r>
  <r>
    <x v="162"/>
    <x v="162"/>
    <s v="HORN LDSPKR 20W"/>
    <s v="Y1"/>
    <s v="EMEA"/>
    <x v="9"/>
    <m/>
    <s v="From"/>
    <x v="27"/>
    <s v="EA"/>
    <n v="222"/>
    <s v="TRY"/>
    <n v="1"/>
    <s v="EA"/>
    <s v="01.07.2015"/>
    <s v="31.12.9999"/>
  </r>
  <r>
    <x v="162"/>
    <x v="162"/>
    <s v="HORN LDSPKR 20W"/>
    <s v="Y1"/>
    <s v="EMEA"/>
    <x v="10"/>
    <m/>
    <s v="From"/>
    <x v="27"/>
    <s v="EA"/>
    <n v="703.4"/>
    <s v="ZAR"/>
    <n v="1"/>
    <s v="EA"/>
    <s v="01.07.2015"/>
    <s v="31.12.9999"/>
  </r>
  <r>
    <x v="163"/>
    <x v="163"/>
    <s v="HORN LDSPKR 30W"/>
    <s v="Y1"/>
    <s v="EMEA"/>
    <x v="0"/>
    <m/>
    <s v="From"/>
    <x v="0"/>
    <s v="EA"/>
    <n v="2652.8"/>
    <s v="CZK"/>
    <n v="1"/>
    <s v="EA"/>
    <s v="01.07.2015"/>
    <s v="31.12.9999"/>
  </r>
  <r>
    <x v="163"/>
    <x v="163"/>
    <s v="HORN LDSPKR 30W"/>
    <s v="Y1"/>
    <s v="EMEA"/>
    <x v="1"/>
    <m/>
    <s v="From"/>
    <x v="0"/>
    <s v="EA"/>
    <n v="774.9"/>
    <s v="DKK"/>
    <n v="1"/>
    <s v="EA"/>
    <s v="01.07.2015"/>
    <s v="31.12.9999"/>
  </r>
  <r>
    <x v="163"/>
    <x v="163"/>
    <s v="HORN LDSPKR 30W"/>
    <s v="Y1"/>
    <s v="EMEA"/>
    <x v="2"/>
    <m/>
    <s v="From"/>
    <x v="0"/>
    <s v="EA"/>
    <n v="106.2"/>
    <s v="EUR"/>
    <n v="1"/>
    <s v="EA"/>
    <s v="01.07.2015"/>
    <s v="31.12.9999"/>
  </r>
  <r>
    <x v="163"/>
    <x v="163"/>
    <s v="HORN LDSPKR 30W"/>
    <s v="Y1"/>
    <s v="EMEA"/>
    <x v="3"/>
    <m/>
    <s v="From"/>
    <x v="0"/>
    <s v="EA"/>
    <n v="70.7"/>
    <s v="GBP"/>
    <n v="1"/>
    <s v="EA"/>
    <s v="01.07.2015"/>
    <s v="31.12.9999"/>
  </r>
  <r>
    <x v="163"/>
    <x v="163"/>
    <s v="HORN LDSPKR 30W"/>
    <s v="Y1"/>
    <s v="EMEA"/>
    <x v="4"/>
    <m/>
    <s v="From"/>
    <x v="0"/>
    <s v="EA"/>
    <n v="27043"/>
    <s v="HUF"/>
    <n v="1"/>
    <s v="EA"/>
    <s v="01.07.2015"/>
    <s v="31.12.9999"/>
  </r>
  <r>
    <x v="163"/>
    <x v="163"/>
    <s v="HORN LDSPKR 30W"/>
    <s v="Y1"/>
    <s v="EMEA"/>
    <x v="5"/>
    <m/>
    <s v="From"/>
    <x v="0"/>
    <s v="EA"/>
    <n v="832.2"/>
    <s v="NOK"/>
    <n v="1"/>
    <s v="EA"/>
    <s v="01.07.2015"/>
    <s v="31.12.9999"/>
  </r>
  <r>
    <x v="163"/>
    <x v="163"/>
    <s v="HORN LDSPKR 30W"/>
    <s v="Y1"/>
    <s v="EMEA"/>
    <x v="6"/>
    <m/>
    <s v="From"/>
    <x v="0"/>
    <s v="EA"/>
    <n v="395.4"/>
    <s v="PLN"/>
    <n v="1"/>
    <s v="EA"/>
    <s v="01.07.2015"/>
    <s v="31.12.9999"/>
  </r>
  <r>
    <x v="163"/>
    <x v="163"/>
    <s v="HORN LDSPKR 30W"/>
    <s v="Y1"/>
    <s v="EMEA"/>
    <x v="7"/>
    <m/>
    <s v="From"/>
    <x v="0"/>
    <s v="EA"/>
    <n v="6265.5"/>
    <s v="RUB"/>
    <n v="1"/>
    <s v="EA"/>
    <s v="01.05.2015"/>
    <s v="31.12.9999"/>
  </r>
  <r>
    <x v="163"/>
    <x v="163"/>
    <s v="HORN LDSPKR 30W"/>
    <s v="Y1"/>
    <s v="EMEA"/>
    <x v="8"/>
    <m/>
    <s v="From"/>
    <x v="0"/>
    <s v="EA"/>
    <n v="936.2"/>
    <s v="SEK"/>
    <n v="1"/>
    <s v="EA"/>
    <s v="01.07.2015"/>
    <s v="31.12.9999"/>
  </r>
  <r>
    <x v="163"/>
    <x v="163"/>
    <s v="HORN LDSPKR 30W"/>
    <s v="Y1"/>
    <s v="EMEA"/>
    <x v="9"/>
    <m/>
    <s v="From"/>
    <x v="0"/>
    <s v="EA"/>
    <n v="318.39999999999998"/>
    <s v="TRY"/>
    <n v="1"/>
    <s v="EA"/>
    <s v="01.07.2015"/>
    <s v="31.12.9999"/>
  </r>
  <r>
    <x v="163"/>
    <x v="163"/>
    <s v="HORN LDSPKR 30W"/>
    <s v="Y1"/>
    <s v="EMEA"/>
    <x v="10"/>
    <m/>
    <s v="From"/>
    <x v="0"/>
    <s v="EA"/>
    <n v="1009.8"/>
    <s v="ZAR"/>
    <n v="1"/>
    <s v="EA"/>
    <s v="01.07.2015"/>
    <s v="31.12.9999"/>
  </r>
  <r>
    <x v="163"/>
    <x v="163"/>
    <s v="HORN LDSPKR 30W"/>
    <s v="Y1"/>
    <s v="EMEA"/>
    <x v="0"/>
    <m/>
    <s v="From"/>
    <x v="28"/>
    <s v="EA"/>
    <n v="2520.3000000000002"/>
    <s v="CZK"/>
    <n v="1"/>
    <s v="EA"/>
    <s v="01.07.2015"/>
    <s v="31.12.9999"/>
  </r>
  <r>
    <x v="163"/>
    <x v="163"/>
    <s v="HORN LDSPKR 30W"/>
    <s v="Y1"/>
    <s v="EMEA"/>
    <x v="1"/>
    <m/>
    <s v="From"/>
    <x v="28"/>
    <s v="EA"/>
    <n v="736.2"/>
    <s v="DKK"/>
    <n v="1"/>
    <s v="EA"/>
    <s v="01.07.2015"/>
    <s v="31.12.9999"/>
  </r>
  <r>
    <x v="163"/>
    <x v="163"/>
    <s v="HORN LDSPKR 30W"/>
    <s v="Y1"/>
    <s v="EMEA"/>
    <x v="2"/>
    <m/>
    <s v="From"/>
    <x v="28"/>
    <s v="EA"/>
    <n v="100.9"/>
    <s v="EUR"/>
    <n v="1"/>
    <s v="EA"/>
    <s v="01.07.2015"/>
    <s v="31.12.9999"/>
  </r>
  <r>
    <x v="163"/>
    <x v="163"/>
    <s v="HORN LDSPKR 30W"/>
    <s v="Y1"/>
    <s v="EMEA"/>
    <x v="3"/>
    <m/>
    <s v="From"/>
    <x v="28"/>
    <s v="EA"/>
    <n v="67.2"/>
    <s v="GBP"/>
    <n v="1"/>
    <s v="EA"/>
    <s v="01.07.2015"/>
    <s v="31.12.9999"/>
  </r>
  <r>
    <x v="163"/>
    <x v="163"/>
    <s v="HORN LDSPKR 30W"/>
    <s v="Y1"/>
    <s v="EMEA"/>
    <x v="4"/>
    <m/>
    <s v="From"/>
    <x v="28"/>
    <s v="EA"/>
    <n v="25690"/>
    <s v="HUF"/>
    <n v="1"/>
    <s v="EA"/>
    <s v="01.07.2015"/>
    <s v="31.12.9999"/>
  </r>
  <r>
    <x v="163"/>
    <x v="163"/>
    <s v="HORN LDSPKR 30W"/>
    <s v="Y1"/>
    <s v="EMEA"/>
    <x v="5"/>
    <m/>
    <s v="From"/>
    <x v="28"/>
    <s v="EA"/>
    <n v="790.6"/>
    <s v="NOK"/>
    <n v="1"/>
    <s v="EA"/>
    <s v="01.07.2015"/>
    <s v="31.12.9999"/>
  </r>
  <r>
    <x v="163"/>
    <x v="163"/>
    <s v="HORN LDSPKR 30W"/>
    <s v="Y1"/>
    <s v="EMEA"/>
    <x v="6"/>
    <m/>
    <s v="From"/>
    <x v="28"/>
    <s v="EA"/>
    <n v="375.6"/>
    <s v="PLN"/>
    <n v="1"/>
    <s v="EA"/>
    <s v="01.07.2015"/>
    <s v="31.12.9999"/>
  </r>
  <r>
    <x v="163"/>
    <x v="163"/>
    <s v="HORN LDSPKR 30W"/>
    <s v="Y1"/>
    <s v="EMEA"/>
    <x v="7"/>
    <m/>
    <s v="From"/>
    <x v="28"/>
    <s v="EA"/>
    <n v="5949.5"/>
    <s v="RUB"/>
    <n v="1"/>
    <s v="EA"/>
    <s v="01.05.2015"/>
    <s v="31.12.9999"/>
  </r>
  <r>
    <x v="163"/>
    <x v="163"/>
    <s v="HORN LDSPKR 30W"/>
    <s v="Y1"/>
    <s v="EMEA"/>
    <x v="8"/>
    <m/>
    <s v="From"/>
    <x v="28"/>
    <s v="EA"/>
    <n v="889.4"/>
    <s v="SEK"/>
    <n v="1"/>
    <s v="EA"/>
    <s v="01.07.2015"/>
    <s v="31.12.9999"/>
  </r>
  <r>
    <x v="163"/>
    <x v="163"/>
    <s v="HORN LDSPKR 30W"/>
    <s v="Y1"/>
    <s v="EMEA"/>
    <x v="9"/>
    <m/>
    <s v="From"/>
    <x v="28"/>
    <s v="EA"/>
    <n v="302.60000000000002"/>
    <s v="TRY"/>
    <n v="1"/>
    <s v="EA"/>
    <s v="01.07.2015"/>
    <s v="31.12.9999"/>
  </r>
  <r>
    <x v="163"/>
    <x v="163"/>
    <s v="HORN LDSPKR 30W"/>
    <s v="Y1"/>
    <s v="EMEA"/>
    <x v="10"/>
    <m/>
    <s v="From"/>
    <x v="28"/>
    <s v="EA"/>
    <n v="959.4"/>
    <s v="ZAR"/>
    <n v="1"/>
    <s v="EA"/>
    <s v="01.07.2015"/>
    <s v="31.12.9999"/>
  </r>
  <r>
    <x v="163"/>
    <x v="163"/>
    <s v="HORN LDSPKR 30W"/>
    <s v="Y1"/>
    <s v="EMEA"/>
    <x v="0"/>
    <m/>
    <s v="From"/>
    <x v="20"/>
    <s v="EA"/>
    <n v="2122.3000000000002"/>
    <s v="CZK"/>
    <n v="1"/>
    <s v="EA"/>
    <s v="01.07.2015"/>
    <s v="31.12.9999"/>
  </r>
  <r>
    <x v="163"/>
    <x v="163"/>
    <s v="HORN LDSPKR 30W"/>
    <s v="Y1"/>
    <s v="EMEA"/>
    <x v="1"/>
    <m/>
    <s v="From"/>
    <x v="20"/>
    <s v="EA"/>
    <n v="620"/>
    <s v="DKK"/>
    <n v="1"/>
    <s v="EA"/>
    <s v="01.07.2015"/>
    <s v="31.12.9999"/>
  </r>
  <r>
    <x v="163"/>
    <x v="163"/>
    <s v="HORN LDSPKR 30W"/>
    <s v="Y1"/>
    <s v="EMEA"/>
    <x v="2"/>
    <m/>
    <s v="From"/>
    <x v="20"/>
    <s v="EA"/>
    <n v="85"/>
    <s v="EUR"/>
    <n v="1"/>
    <s v="EA"/>
    <s v="01.07.2015"/>
    <s v="31.12.9999"/>
  </r>
  <r>
    <x v="163"/>
    <x v="163"/>
    <s v="HORN LDSPKR 30W"/>
    <s v="Y1"/>
    <s v="EMEA"/>
    <x v="3"/>
    <m/>
    <s v="From"/>
    <x v="20"/>
    <s v="EA"/>
    <n v="56.6"/>
    <s v="GBP"/>
    <n v="1"/>
    <s v="EA"/>
    <s v="01.07.2015"/>
    <s v="31.12.9999"/>
  </r>
  <r>
    <x v="163"/>
    <x v="163"/>
    <s v="HORN LDSPKR 30W"/>
    <s v="Y1"/>
    <s v="EMEA"/>
    <x v="4"/>
    <m/>
    <s v="From"/>
    <x v="20"/>
    <s v="EA"/>
    <n v="21634"/>
    <s v="HUF"/>
    <n v="1"/>
    <s v="EA"/>
    <s v="01.07.2015"/>
    <s v="31.12.9999"/>
  </r>
  <r>
    <x v="163"/>
    <x v="163"/>
    <s v="HORN LDSPKR 30W"/>
    <s v="Y1"/>
    <s v="EMEA"/>
    <x v="5"/>
    <m/>
    <s v="From"/>
    <x v="20"/>
    <s v="EA"/>
    <n v="665.7"/>
    <s v="NOK"/>
    <n v="1"/>
    <s v="EA"/>
    <s v="01.07.2015"/>
    <s v="31.12.9999"/>
  </r>
  <r>
    <x v="163"/>
    <x v="163"/>
    <s v="HORN LDSPKR 30W"/>
    <s v="Y1"/>
    <s v="EMEA"/>
    <x v="6"/>
    <m/>
    <s v="From"/>
    <x v="20"/>
    <s v="EA"/>
    <n v="316.3"/>
    <s v="PLN"/>
    <n v="1"/>
    <s v="EA"/>
    <s v="01.07.2015"/>
    <s v="31.12.9999"/>
  </r>
  <r>
    <x v="163"/>
    <x v="163"/>
    <s v="HORN LDSPKR 30W"/>
    <s v="Y1"/>
    <s v="EMEA"/>
    <x v="7"/>
    <m/>
    <s v="From"/>
    <x v="20"/>
    <s v="EA"/>
    <n v="5013.7"/>
    <s v="RUB"/>
    <n v="1"/>
    <s v="EA"/>
    <s v="01.05.2015"/>
    <s v="31.12.9999"/>
  </r>
  <r>
    <x v="163"/>
    <x v="163"/>
    <s v="HORN LDSPKR 30W"/>
    <s v="Y1"/>
    <s v="EMEA"/>
    <x v="8"/>
    <m/>
    <s v="From"/>
    <x v="20"/>
    <s v="EA"/>
    <n v="749"/>
    <s v="SEK"/>
    <n v="1"/>
    <s v="EA"/>
    <s v="01.07.2015"/>
    <s v="31.12.9999"/>
  </r>
  <r>
    <x v="163"/>
    <x v="163"/>
    <s v="HORN LDSPKR 30W"/>
    <s v="Y1"/>
    <s v="EMEA"/>
    <x v="9"/>
    <m/>
    <s v="From"/>
    <x v="20"/>
    <s v="EA"/>
    <n v="254.8"/>
    <s v="TRY"/>
    <n v="1"/>
    <s v="EA"/>
    <s v="01.07.2015"/>
    <s v="31.12.9999"/>
  </r>
  <r>
    <x v="163"/>
    <x v="163"/>
    <s v="HORN LDSPKR 30W"/>
    <s v="Y1"/>
    <s v="EMEA"/>
    <x v="10"/>
    <m/>
    <s v="From"/>
    <x v="20"/>
    <s v="EA"/>
    <n v="807.9"/>
    <s v="ZAR"/>
    <n v="1"/>
    <s v="EA"/>
    <s v="01.07.2015"/>
    <s v="31.12.9999"/>
  </r>
  <r>
    <x v="164"/>
    <x v="164"/>
    <s v="Circular Metal Grille"/>
    <s v="Y1"/>
    <s v="EMEA"/>
    <x v="0"/>
    <m/>
    <m/>
    <x v="0"/>
    <m/>
    <n v="617.29999999999995"/>
    <s v="CZK"/>
    <n v="1"/>
    <s v="EA"/>
    <s v="01.07.2015"/>
    <s v="31.12.9999"/>
  </r>
  <r>
    <x v="164"/>
    <x v="164"/>
    <s v="Circular Metal Grille"/>
    <s v="Y1"/>
    <s v="EMEA"/>
    <x v="1"/>
    <m/>
    <m/>
    <x v="0"/>
    <m/>
    <n v="180.1"/>
    <s v="DKK"/>
    <n v="1"/>
    <s v="EA"/>
    <s v="01.07.2015"/>
    <s v="31.12.9999"/>
  </r>
  <r>
    <x v="164"/>
    <x v="164"/>
    <s v="Circular Metal Grille"/>
    <s v="Y1"/>
    <s v="EMEA"/>
    <x v="2"/>
    <m/>
    <m/>
    <x v="0"/>
    <m/>
    <n v="24.8"/>
    <s v="EUR"/>
    <n v="1"/>
    <s v="EA"/>
    <s v="01.07.2015"/>
    <s v="31.12.9999"/>
  </r>
  <r>
    <x v="164"/>
    <x v="164"/>
    <s v="Circular Metal Grille"/>
    <s v="Y1"/>
    <s v="EMEA"/>
    <x v="3"/>
    <m/>
    <m/>
    <x v="0"/>
    <m/>
    <n v="16"/>
    <s v="GBP"/>
    <n v="1"/>
    <s v="EA"/>
    <s v="01.07.2015"/>
    <s v="31.12.9999"/>
  </r>
  <r>
    <x v="164"/>
    <x v="164"/>
    <s v="Circular Metal Grille"/>
    <s v="Y1"/>
    <s v="EMEA"/>
    <x v="4"/>
    <m/>
    <m/>
    <x v="0"/>
    <m/>
    <n v="6524"/>
    <s v="HUF"/>
    <n v="1"/>
    <s v="EA"/>
    <s v="01.07.2015"/>
    <s v="31.12.9999"/>
  </r>
  <r>
    <x v="164"/>
    <x v="164"/>
    <s v="Circular Metal Grille"/>
    <s v="Y1"/>
    <s v="EMEA"/>
    <x v="5"/>
    <m/>
    <m/>
    <x v="0"/>
    <m/>
    <n v="193.4"/>
    <s v="NOK"/>
    <n v="1"/>
    <s v="EA"/>
    <s v="01.07.2015"/>
    <s v="31.12.9999"/>
  </r>
  <r>
    <x v="164"/>
    <x v="164"/>
    <s v="Circular Metal Grille"/>
    <s v="Y1"/>
    <s v="EMEA"/>
    <x v="6"/>
    <m/>
    <m/>
    <x v="0"/>
    <m/>
    <n v="91.9"/>
    <s v="PLN"/>
    <n v="1"/>
    <s v="EA"/>
    <s v="01.07.2015"/>
    <s v="31.12.9999"/>
  </r>
  <r>
    <x v="164"/>
    <x v="164"/>
    <s v="Circular Metal Grille"/>
    <s v="Y1"/>
    <s v="EMEA"/>
    <x v="7"/>
    <m/>
    <m/>
    <x v="0"/>
    <m/>
    <n v="1458.5"/>
    <s v="RUB"/>
    <n v="1"/>
    <s v="EA"/>
    <s v="01.05.2015"/>
    <s v="31.12.9999"/>
  </r>
  <r>
    <x v="164"/>
    <x v="164"/>
    <s v="Circular Metal Grille"/>
    <s v="Y1"/>
    <s v="EMEA"/>
    <x v="8"/>
    <m/>
    <m/>
    <x v="0"/>
    <m/>
    <n v="217.6"/>
    <s v="SEK"/>
    <n v="1"/>
    <s v="EA"/>
    <s v="01.07.2015"/>
    <s v="31.12.9999"/>
  </r>
  <r>
    <x v="164"/>
    <x v="164"/>
    <s v="Circular Metal Grille"/>
    <s v="Y1"/>
    <s v="EMEA"/>
    <x v="9"/>
    <m/>
    <m/>
    <x v="0"/>
    <m/>
    <n v="74.2"/>
    <s v="TRY"/>
    <n v="1"/>
    <s v="EA"/>
    <s v="01.07.2015"/>
    <s v="31.12.9999"/>
  </r>
  <r>
    <x v="164"/>
    <x v="164"/>
    <s v="Circular Metal Grille"/>
    <s v="Y1"/>
    <s v="EMEA"/>
    <x v="10"/>
    <m/>
    <m/>
    <x v="0"/>
    <m/>
    <n v="234.6"/>
    <s v="ZAR"/>
    <n v="1"/>
    <s v="EA"/>
    <s v="01.07.2015"/>
    <s v="31.12.9999"/>
  </r>
  <r>
    <x v="165"/>
    <x v="165"/>
    <s v="SOUND PROJECTOR 6W"/>
    <s v="Y1"/>
    <s v="EMEA"/>
    <x v="0"/>
    <m/>
    <s v="From"/>
    <x v="0"/>
    <s v="EA"/>
    <n v="919.3"/>
    <s v="CZK"/>
    <n v="1"/>
    <s v="EA"/>
    <s v="01.07.2015"/>
    <s v="31.12.9999"/>
  </r>
  <r>
    <x v="165"/>
    <x v="165"/>
    <s v="SOUND PROJECTOR 6W"/>
    <s v="Y1"/>
    <s v="EMEA"/>
    <x v="1"/>
    <m/>
    <s v="From"/>
    <x v="0"/>
    <s v="EA"/>
    <n v="266.2"/>
    <s v="DKK"/>
    <n v="1"/>
    <s v="EA"/>
    <s v="01.07.2015"/>
    <s v="31.12.9999"/>
  </r>
  <r>
    <x v="165"/>
    <x v="165"/>
    <s v="SOUND PROJECTOR 6W"/>
    <s v="Y1"/>
    <s v="EMEA"/>
    <x v="2"/>
    <m/>
    <s v="From"/>
    <x v="0"/>
    <s v="EA"/>
    <n v="36.799999999999997"/>
    <s v="EUR"/>
    <n v="1"/>
    <s v="EA"/>
    <s v="01.07.2015"/>
    <s v="31.12.9999"/>
  </r>
  <r>
    <x v="165"/>
    <x v="165"/>
    <s v="SOUND PROJECTOR 6W"/>
    <s v="Y1"/>
    <s v="EMEA"/>
    <x v="3"/>
    <m/>
    <s v="From"/>
    <x v="0"/>
    <s v="EA"/>
    <n v="24.3"/>
    <s v="GBP"/>
    <n v="1"/>
    <s v="EA"/>
    <s v="01.07.2015"/>
    <s v="31.12.9999"/>
  </r>
  <r>
    <x v="165"/>
    <x v="165"/>
    <s v="SOUND PROJECTOR 6W"/>
    <s v="Y1"/>
    <s v="EMEA"/>
    <x v="4"/>
    <m/>
    <s v="From"/>
    <x v="0"/>
    <s v="EA"/>
    <n v="9288"/>
    <s v="HUF"/>
    <n v="1"/>
    <s v="EA"/>
    <s v="01.07.2015"/>
    <s v="31.12.9999"/>
  </r>
  <r>
    <x v="165"/>
    <x v="165"/>
    <s v="SOUND PROJECTOR 6W"/>
    <s v="Y1"/>
    <s v="EMEA"/>
    <x v="5"/>
    <m/>
    <s v="From"/>
    <x v="0"/>
    <s v="EA"/>
    <n v="285.89999999999998"/>
    <s v="NOK"/>
    <n v="1"/>
    <s v="EA"/>
    <s v="01.07.2015"/>
    <s v="31.12.9999"/>
  </r>
  <r>
    <x v="165"/>
    <x v="165"/>
    <s v="SOUND PROJECTOR 6W"/>
    <s v="Y1"/>
    <s v="EMEA"/>
    <x v="6"/>
    <m/>
    <s v="From"/>
    <x v="0"/>
    <s v="EA"/>
    <n v="135.80000000000001"/>
    <s v="PLN"/>
    <n v="1"/>
    <s v="EA"/>
    <s v="01.07.2015"/>
    <s v="31.12.9999"/>
  </r>
  <r>
    <x v="165"/>
    <x v="165"/>
    <s v="SOUND PROJECTOR 6W"/>
    <s v="Y1"/>
    <s v="EMEA"/>
    <x v="7"/>
    <m/>
    <s v="From"/>
    <x v="0"/>
    <s v="EA"/>
    <n v="2169.6"/>
    <s v="RUB"/>
    <n v="1"/>
    <s v="EA"/>
    <s v="01.05.2015"/>
    <s v="31.12.9999"/>
  </r>
  <r>
    <x v="165"/>
    <x v="165"/>
    <s v="SOUND PROJECTOR 6W"/>
    <s v="Y1"/>
    <s v="EMEA"/>
    <x v="8"/>
    <m/>
    <s v="From"/>
    <x v="0"/>
    <s v="EA"/>
    <n v="321.60000000000002"/>
    <s v="SEK"/>
    <n v="1"/>
    <s v="EA"/>
    <s v="01.07.2015"/>
    <s v="31.12.9999"/>
  </r>
  <r>
    <x v="165"/>
    <x v="165"/>
    <s v="SOUND PROJECTOR 6W"/>
    <s v="Y1"/>
    <s v="EMEA"/>
    <x v="9"/>
    <m/>
    <s v="From"/>
    <x v="0"/>
    <s v="EA"/>
    <n v="110.4"/>
    <s v="TRY"/>
    <n v="1"/>
    <s v="EA"/>
    <s v="01.07.2015"/>
    <s v="31.12.9999"/>
  </r>
  <r>
    <x v="165"/>
    <x v="165"/>
    <s v="SOUND PROJECTOR 6W"/>
    <s v="Y1"/>
    <s v="EMEA"/>
    <x v="10"/>
    <m/>
    <s v="From"/>
    <x v="0"/>
    <s v="EA"/>
    <n v="339.7"/>
    <s v="ZAR"/>
    <n v="1"/>
    <s v="EA"/>
    <s v="01.07.2015"/>
    <s v="31.12.9999"/>
  </r>
  <r>
    <x v="165"/>
    <x v="165"/>
    <s v="SOUND PROJECTOR 6W"/>
    <s v="Y1"/>
    <s v="EMEA"/>
    <x v="0"/>
    <m/>
    <s v="From"/>
    <x v="12"/>
    <s v="EA"/>
    <n v="873.4"/>
    <s v="CZK"/>
    <n v="1"/>
    <s v="EA"/>
    <s v="01.07.2015"/>
    <s v="31.12.9999"/>
  </r>
  <r>
    <x v="165"/>
    <x v="165"/>
    <s v="SOUND PROJECTOR 6W"/>
    <s v="Y1"/>
    <s v="EMEA"/>
    <x v="1"/>
    <m/>
    <s v="From"/>
    <x v="12"/>
    <s v="EA"/>
    <n v="252.9"/>
    <s v="DKK"/>
    <n v="1"/>
    <s v="EA"/>
    <s v="01.07.2015"/>
    <s v="31.12.9999"/>
  </r>
  <r>
    <x v="165"/>
    <x v="165"/>
    <s v="SOUND PROJECTOR 6W"/>
    <s v="Y1"/>
    <s v="EMEA"/>
    <x v="2"/>
    <m/>
    <s v="From"/>
    <x v="12"/>
    <s v="EA"/>
    <n v="35.1"/>
    <s v="EUR"/>
    <n v="1"/>
    <s v="EA"/>
    <s v="01.07.2015"/>
    <s v="31.12.9999"/>
  </r>
  <r>
    <x v="165"/>
    <x v="165"/>
    <s v="SOUND PROJECTOR 6W"/>
    <s v="Y1"/>
    <s v="EMEA"/>
    <x v="3"/>
    <m/>
    <s v="From"/>
    <x v="12"/>
    <s v="EA"/>
    <n v="23.1"/>
    <s v="GBP"/>
    <n v="1"/>
    <s v="EA"/>
    <s v="01.07.2015"/>
    <s v="31.12.9999"/>
  </r>
  <r>
    <x v="165"/>
    <x v="165"/>
    <s v="SOUND PROJECTOR 6W"/>
    <s v="Y1"/>
    <s v="EMEA"/>
    <x v="4"/>
    <m/>
    <s v="From"/>
    <x v="12"/>
    <s v="EA"/>
    <n v="8823"/>
    <s v="HUF"/>
    <n v="1"/>
    <s v="EA"/>
    <s v="01.07.2015"/>
    <s v="31.12.9999"/>
  </r>
  <r>
    <x v="165"/>
    <x v="165"/>
    <s v="SOUND PROJECTOR 6W"/>
    <s v="Y1"/>
    <s v="EMEA"/>
    <x v="5"/>
    <m/>
    <s v="From"/>
    <x v="12"/>
    <s v="EA"/>
    <n v="271.60000000000002"/>
    <s v="NOK"/>
    <n v="1"/>
    <s v="EA"/>
    <s v="01.07.2015"/>
    <s v="31.12.9999"/>
  </r>
  <r>
    <x v="165"/>
    <x v="165"/>
    <s v="SOUND PROJECTOR 6W"/>
    <s v="Y1"/>
    <s v="EMEA"/>
    <x v="6"/>
    <m/>
    <s v="From"/>
    <x v="12"/>
    <s v="EA"/>
    <n v="129"/>
    <s v="PLN"/>
    <n v="1"/>
    <s v="EA"/>
    <s v="01.07.2015"/>
    <s v="31.12.9999"/>
  </r>
  <r>
    <x v="165"/>
    <x v="165"/>
    <s v="SOUND PROJECTOR 6W"/>
    <s v="Y1"/>
    <s v="EMEA"/>
    <x v="7"/>
    <m/>
    <s v="From"/>
    <x v="12"/>
    <s v="EA"/>
    <n v="2066.3000000000002"/>
    <s v="RUB"/>
    <n v="1"/>
    <s v="EA"/>
    <s v="01.05.2015"/>
    <s v="31.12.9999"/>
  </r>
  <r>
    <x v="165"/>
    <x v="165"/>
    <s v="SOUND PROJECTOR 6W"/>
    <s v="Y1"/>
    <s v="EMEA"/>
    <x v="8"/>
    <m/>
    <s v="From"/>
    <x v="12"/>
    <s v="EA"/>
    <n v="305.5"/>
    <s v="SEK"/>
    <n v="1"/>
    <s v="EA"/>
    <s v="01.07.2015"/>
    <s v="31.12.9999"/>
  </r>
  <r>
    <x v="165"/>
    <x v="165"/>
    <s v="SOUND PROJECTOR 6W"/>
    <s v="Y1"/>
    <s v="EMEA"/>
    <x v="9"/>
    <m/>
    <s v="From"/>
    <x v="12"/>
    <s v="EA"/>
    <n v="104.9"/>
    <s v="TRY"/>
    <n v="1"/>
    <s v="EA"/>
    <s v="01.07.2015"/>
    <s v="31.12.9999"/>
  </r>
  <r>
    <x v="165"/>
    <x v="165"/>
    <s v="SOUND PROJECTOR 6W"/>
    <s v="Y1"/>
    <s v="EMEA"/>
    <x v="10"/>
    <m/>
    <s v="From"/>
    <x v="12"/>
    <s v="EA"/>
    <n v="322.7"/>
    <s v="ZAR"/>
    <n v="1"/>
    <s v="EA"/>
    <s v="01.07.2015"/>
    <s v="31.12.9999"/>
  </r>
  <r>
    <x v="165"/>
    <x v="165"/>
    <s v="SOUND PROJECTOR 6W"/>
    <s v="Y1"/>
    <s v="EMEA"/>
    <x v="0"/>
    <m/>
    <s v="From"/>
    <x v="29"/>
    <s v="EA"/>
    <n v="781.5"/>
    <s v="CZK"/>
    <n v="1"/>
    <s v="EA"/>
    <s v="01.07.2015"/>
    <s v="31.12.9999"/>
  </r>
  <r>
    <x v="165"/>
    <x v="165"/>
    <s v="SOUND PROJECTOR 6W"/>
    <s v="Y1"/>
    <s v="EMEA"/>
    <x v="1"/>
    <m/>
    <s v="From"/>
    <x v="29"/>
    <s v="EA"/>
    <n v="226.3"/>
    <s v="DKK"/>
    <n v="1"/>
    <s v="EA"/>
    <s v="01.07.2015"/>
    <s v="31.12.9999"/>
  </r>
  <r>
    <x v="165"/>
    <x v="165"/>
    <s v="SOUND PROJECTOR 6W"/>
    <s v="Y1"/>
    <s v="EMEA"/>
    <x v="2"/>
    <m/>
    <s v="From"/>
    <x v="29"/>
    <s v="EA"/>
    <n v="31.4"/>
    <s v="EUR"/>
    <n v="1"/>
    <s v="EA"/>
    <s v="01.07.2015"/>
    <s v="31.12.9999"/>
  </r>
  <r>
    <x v="165"/>
    <x v="165"/>
    <s v="SOUND PROJECTOR 6W"/>
    <s v="Y1"/>
    <s v="EMEA"/>
    <x v="3"/>
    <m/>
    <s v="From"/>
    <x v="29"/>
    <s v="EA"/>
    <n v="20.7"/>
    <s v="GBP"/>
    <n v="1"/>
    <s v="EA"/>
    <s v="01.07.2015"/>
    <s v="31.12.9999"/>
  </r>
  <r>
    <x v="165"/>
    <x v="165"/>
    <s v="SOUND PROJECTOR 6W"/>
    <s v="Y1"/>
    <s v="EMEA"/>
    <x v="4"/>
    <m/>
    <s v="From"/>
    <x v="29"/>
    <s v="EA"/>
    <n v="7894"/>
    <s v="HUF"/>
    <n v="1"/>
    <s v="EA"/>
    <s v="01.07.2015"/>
    <s v="31.12.9999"/>
  </r>
  <r>
    <x v="165"/>
    <x v="165"/>
    <s v="SOUND PROJECTOR 6W"/>
    <s v="Y1"/>
    <s v="EMEA"/>
    <x v="5"/>
    <m/>
    <s v="From"/>
    <x v="29"/>
    <s v="EA"/>
    <n v="243"/>
    <s v="NOK"/>
    <n v="1"/>
    <s v="EA"/>
    <s v="01.07.2015"/>
    <s v="31.12.9999"/>
  </r>
  <r>
    <x v="165"/>
    <x v="165"/>
    <s v="SOUND PROJECTOR 6W"/>
    <s v="Y1"/>
    <s v="EMEA"/>
    <x v="6"/>
    <m/>
    <s v="From"/>
    <x v="29"/>
    <s v="EA"/>
    <n v="115.5"/>
    <s v="PLN"/>
    <n v="1"/>
    <s v="EA"/>
    <s v="01.07.2015"/>
    <s v="31.12.9999"/>
  </r>
  <r>
    <x v="165"/>
    <x v="165"/>
    <s v="SOUND PROJECTOR 6W"/>
    <s v="Y1"/>
    <s v="EMEA"/>
    <x v="7"/>
    <m/>
    <s v="From"/>
    <x v="29"/>
    <s v="EA"/>
    <n v="1847.5"/>
    <s v="RUB"/>
    <n v="1"/>
    <s v="EA"/>
    <s v="01.05.2015"/>
    <s v="31.12.9999"/>
  </r>
  <r>
    <x v="165"/>
    <x v="165"/>
    <s v="SOUND PROJECTOR 6W"/>
    <s v="Y1"/>
    <s v="EMEA"/>
    <x v="8"/>
    <m/>
    <s v="From"/>
    <x v="29"/>
    <s v="EA"/>
    <n v="273.3"/>
    <s v="SEK"/>
    <n v="1"/>
    <s v="EA"/>
    <s v="01.07.2015"/>
    <s v="31.12.9999"/>
  </r>
  <r>
    <x v="165"/>
    <x v="165"/>
    <s v="SOUND PROJECTOR 6W"/>
    <s v="Y1"/>
    <s v="EMEA"/>
    <x v="9"/>
    <m/>
    <s v="From"/>
    <x v="29"/>
    <s v="EA"/>
    <n v="93.9"/>
    <s v="TRY"/>
    <n v="1"/>
    <s v="EA"/>
    <s v="01.07.2015"/>
    <s v="31.12.9999"/>
  </r>
  <r>
    <x v="165"/>
    <x v="165"/>
    <s v="SOUND PROJECTOR 6W"/>
    <s v="Y1"/>
    <s v="EMEA"/>
    <x v="10"/>
    <m/>
    <s v="From"/>
    <x v="29"/>
    <s v="EA"/>
    <n v="288.8"/>
    <s v="ZAR"/>
    <n v="1"/>
    <s v="EA"/>
    <s v="01.07.2015"/>
    <s v="31.12.9999"/>
  </r>
  <r>
    <x v="166"/>
    <x v="166"/>
    <s v="CEILING LOUDSPEAKER 6 W"/>
    <s v="Y1"/>
    <s v="EMEA"/>
    <x v="0"/>
    <m/>
    <s v="From"/>
    <x v="0"/>
    <s v="EA"/>
    <n v="454.5"/>
    <s v="CZK"/>
    <n v="1"/>
    <s v="EA"/>
    <s v="01.07.2015"/>
    <s v="31.12.9999"/>
  </r>
  <r>
    <x v="166"/>
    <x v="166"/>
    <s v="CEILING LOUDSPEAKER 6 W"/>
    <s v="Y1"/>
    <s v="EMEA"/>
    <x v="1"/>
    <m/>
    <s v="From"/>
    <x v="0"/>
    <s v="EA"/>
    <n v="130.9"/>
    <s v="DKK"/>
    <n v="1"/>
    <s v="EA"/>
    <s v="01.07.2015"/>
    <s v="31.12.9999"/>
  </r>
  <r>
    <x v="166"/>
    <x v="166"/>
    <s v="CEILING LOUDSPEAKER 6 W"/>
    <s v="Y1"/>
    <s v="EMEA"/>
    <x v="2"/>
    <m/>
    <s v="From"/>
    <x v="0"/>
    <s v="EA"/>
    <n v="18.3"/>
    <s v="EUR"/>
    <n v="1"/>
    <s v="EA"/>
    <s v="01.07.2015"/>
    <s v="31.12.9999"/>
  </r>
  <r>
    <x v="166"/>
    <x v="166"/>
    <s v="CEILING LOUDSPEAKER 6 W"/>
    <s v="Y1"/>
    <s v="EMEA"/>
    <x v="3"/>
    <m/>
    <s v="From"/>
    <x v="0"/>
    <s v="EA"/>
    <n v="12"/>
    <s v="GBP"/>
    <n v="1"/>
    <s v="EA"/>
    <s v="01.07.2015"/>
    <s v="31.12.9999"/>
  </r>
  <r>
    <x v="166"/>
    <x v="166"/>
    <s v="CEILING LOUDSPEAKER 6 W"/>
    <s v="Y1"/>
    <s v="EMEA"/>
    <x v="4"/>
    <m/>
    <s v="From"/>
    <x v="0"/>
    <s v="EA"/>
    <n v="4643"/>
    <s v="HUF"/>
    <n v="1"/>
    <s v="EA"/>
    <s v="01.07.2015"/>
    <s v="31.12.9999"/>
  </r>
  <r>
    <x v="166"/>
    <x v="166"/>
    <s v="CEILING LOUDSPEAKER 6 W"/>
    <s v="Y1"/>
    <s v="EMEA"/>
    <x v="5"/>
    <m/>
    <s v="From"/>
    <x v="0"/>
    <s v="EA"/>
    <n v="140.4"/>
    <s v="NOK"/>
    <n v="1"/>
    <s v="EA"/>
    <s v="01.07.2015"/>
    <s v="31.12.9999"/>
  </r>
  <r>
    <x v="166"/>
    <x v="166"/>
    <s v="CEILING LOUDSPEAKER 6 W"/>
    <s v="Y1"/>
    <s v="EMEA"/>
    <x v="6"/>
    <m/>
    <s v="From"/>
    <x v="0"/>
    <s v="EA"/>
    <n v="66.8"/>
    <s v="PLN"/>
    <n v="1"/>
    <s v="EA"/>
    <s v="01.07.2015"/>
    <s v="31.12.9999"/>
  </r>
  <r>
    <x v="166"/>
    <x v="166"/>
    <s v="CEILING LOUDSPEAKER 6 W"/>
    <s v="Y1"/>
    <s v="EMEA"/>
    <x v="7"/>
    <m/>
    <s v="From"/>
    <x v="0"/>
    <s v="EA"/>
    <n v="1075.7"/>
    <s v="RUB"/>
    <n v="1"/>
    <s v="EA"/>
    <s v="01.05.2015"/>
    <s v="31.12.9999"/>
  </r>
  <r>
    <x v="166"/>
    <x v="166"/>
    <s v="CEILING LOUDSPEAKER 6 W"/>
    <s v="Y1"/>
    <s v="EMEA"/>
    <x v="8"/>
    <m/>
    <s v="From"/>
    <x v="0"/>
    <s v="EA"/>
    <n v="158.1"/>
    <s v="SEK"/>
    <n v="1"/>
    <s v="EA"/>
    <s v="01.07.2015"/>
    <s v="31.12.9999"/>
  </r>
  <r>
    <x v="166"/>
    <x v="166"/>
    <s v="CEILING LOUDSPEAKER 6 W"/>
    <s v="Y1"/>
    <s v="EMEA"/>
    <x v="9"/>
    <m/>
    <s v="From"/>
    <x v="0"/>
    <s v="EA"/>
    <n v="54.6"/>
    <s v="TRY"/>
    <n v="1"/>
    <s v="EA"/>
    <s v="01.07.2015"/>
    <s v="31.12.9999"/>
  </r>
  <r>
    <x v="166"/>
    <x v="166"/>
    <s v="CEILING LOUDSPEAKER 6 W"/>
    <s v="Y1"/>
    <s v="EMEA"/>
    <x v="10"/>
    <m/>
    <s v="From"/>
    <x v="0"/>
    <s v="EA"/>
    <n v="170.4"/>
    <s v="ZAR"/>
    <n v="1"/>
    <s v="EA"/>
    <s v="01.07.2015"/>
    <s v="31.12.9999"/>
  </r>
  <r>
    <x v="166"/>
    <x v="166"/>
    <s v="CEILING LOUDSPEAKER 6 W"/>
    <s v="Y1"/>
    <s v="EMEA"/>
    <x v="0"/>
    <m/>
    <s v="From"/>
    <x v="30"/>
    <s v="EA"/>
    <n v="431.9"/>
    <s v="CZK"/>
    <n v="1"/>
    <s v="EA"/>
    <s v="01.07.2015"/>
    <s v="31.12.9999"/>
  </r>
  <r>
    <x v="166"/>
    <x v="166"/>
    <s v="CEILING LOUDSPEAKER 6 W"/>
    <s v="Y1"/>
    <s v="EMEA"/>
    <x v="1"/>
    <m/>
    <s v="From"/>
    <x v="30"/>
    <s v="EA"/>
    <n v="124.3"/>
    <s v="DKK"/>
    <n v="1"/>
    <s v="EA"/>
    <s v="01.07.2015"/>
    <s v="31.12.9999"/>
  </r>
  <r>
    <x v="166"/>
    <x v="166"/>
    <s v="CEILING LOUDSPEAKER 6 W"/>
    <s v="Y1"/>
    <s v="EMEA"/>
    <x v="2"/>
    <m/>
    <s v="From"/>
    <x v="30"/>
    <s v="EA"/>
    <n v="17.399999999999999"/>
    <s v="EUR"/>
    <n v="1"/>
    <s v="EA"/>
    <s v="01.07.2015"/>
    <s v="31.12.9999"/>
  </r>
  <r>
    <x v="166"/>
    <x v="166"/>
    <s v="CEILING LOUDSPEAKER 6 W"/>
    <s v="Y1"/>
    <s v="EMEA"/>
    <x v="3"/>
    <m/>
    <s v="From"/>
    <x v="30"/>
    <s v="EA"/>
    <n v="11.4"/>
    <s v="GBP"/>
    <n v="1"/>
    <s v="EA"/>
    <s v="01.07.2015"/>
    <s v="31.12.9999"/>
  </r>
  <r>
    <x v="166"/>
    <x v="166"/>
    <s v="CEILING LOUDSPEAKER 6 W"/>
    <s v="Y1"/>
    <s v="EMEA"/>
    <x v="4"/>
    <m/>
    <s v="From"/>
    <x v="30"/>
    <s v="EA"/>
    <n v="4412"/>
    <s v="HUF"/>
    <n v="1"/>
    <s v="EA"/>
    <s v="01.07.2015"/>
    <s v="31.12.9999"/>
  </r>
  <r>
    <x v="166"/>
    <x v="166"/>
    <s v="CEILING LOUDSPEAKER 6 W"/>
    <s v="Y1"/>
    <s v="EMEA"/>
    <x v="5"/>
    <m/>
    <s v="From"/>
    <x v="30"/>
    <s v="EA"/>
    <n v="133.4"/>
    <s v="NOK"/>
    <n v="1"/>
    <s v="EA"/>
    <s v="01.07.2015"/>
    <s v="31.12.9999"/>
  </r>
  <r>
    <x v="166"/>
    <x v="166"/>
    <s v="CEILING LOUDSPEAKER 6 W"/>
    <s v="Y1"/>
    <s v="EMEA"/>
    <x v="6"/>
    <m/>
    <s v="From"/>
    <x v="30"/>
    <s v="EA"/>
    <n v="63.4"/>
    <s v="PLN"/>
    <n v="1"/>
    <s v="EA"/>
    <s v="01.07.2015"/>
    <s v="31.12.9999"/>
  </r>
  <r>
    <x v="166"/>
    <x v="166"/>
    <s v="CEILING LOUDSPEAKER 6 W"/>
    <s v="Y1"/>
    <s v="EMEA"/>
    <x v="7"/>
    <m/>
    <s v="From"/>
    <x v="30"/>
    <s v="EA"/>
    <n v="1021"/>
    <s v="RUB"/>
    <n v="1"/>
    <s v="EA"/>
    <s v="01.05.2015"/>
    <s v="31.12.9999"/>
  </r>
  <r>
    <x v="166"/>
    <x v="166"/>
    <s v="CEILING LOUDSPEAKER 6 W"/>
    <s v="Y1"/>
    <s v="EMEA"/>
    <x v="8"/>
    <m/>
    <s v="From"/>
    <x v="30"/>
    <s v="EA"/>
    <n v="150.1"/>
    <s v="SEK"/>
    <n v="1"/>
    <s v="EA"/>
    <s v="01.07.2015"/>
    <s v="31.12.9999"/>
  </r>
  <r>
    <x v="166"/>
    <x v="166"/>
    <s v="CEILING LOUDSPEAKER 6 W"/>
    <s v="Y1"/>
    <s v="EMEA"/>
    <x v="9"/>
    <m/>
    <s v="From"/>
    <x v="30"/>
    <s v="EA"/>
    <n v="52"/>
    <s v="TRY"/>
    <n v="1"/>
    <s v="EA"/>
    <s v="01.07.2015"/>
    <s v="31.12.9999"/>
  </r>
  <r>
    <x v="166"/>
    <x v="166"/>
    <s v="CEILING LOUDSPEAKER 6 W"/>
    <s v="Y1"/>
    <s v="EMEA"/>
    <x v="10"/>
    <m/>
    <s v="From"/>
    <x v="30"/>
    <s v="EA"/>
    <n v="161.9"/>
    <s v="ZAR"/>
    <n v="1"/>
    <s v="EA"/>
    <s v="01.07.2015"/>
    <s v="31.12.9999"/>
  </r>
  <r>
    <x v="166"/>
    <x v="166"/>
    <s v="CEILING LOUDSPEAKER 6 W"/>
    <s v="Y1"/>
    <s v="EMEA"/>
    <x v="0"/>
    <m/>
    <s v="From"/>
    <x v="7"/>
    <s v="EA"/>
    <n v="363.6"/>
    <s v="CZK"/>
    <n v="1"/>
    <s v="EA"/>
    <s v="01.07.2015"/>
    <s v="31.12.9999"/>
  </r>
  <r>
    <x v="166"/>
    <x v="166"/>
    <s v="CEILING LOUDSPEAKER 6 W"/>
    <s v="Y1"/>
    <s v="EMEA"/>
    <x v="1"/>
    <m/>
    <s v="From"/>
    <x v="7"/>
    <s v="EA"/>
    <n v="104.7"/>
    <s v="DKK"/>
    <n v="1"/>
    <s v="EA"/>
    <s v="01.07.2015"/>
    <s v="31.12.9999"/>
  </r>
  <r>
    <x v="166"/>
    <x v="166"/>
    <s v="CEILING LOUDSPEAKER 6 W"/>
    <s v="Y1"/>
    <s v="EMEA"/>
    <x v="2"/>
    <m/>
    <s v="From"/>
    <x v="7"/>
    <s v="EA"/>
    <n v="14.7"/>
    <s v="EUR"/>
    <n v="1"/>
    <s v="EA"/>
    <s v="01.07.2015"/>
    <s v="31.12.9999"/>
  </r>
  <r>
    <x v="166"/>
    <x v="166"/>
    <s v="CEILING LOUDSPEAKER 6 W"/>
    <s v="Y1"/>
    <s v="EMEA"/>
    <x v="3"/>
    <m/>
    <s v="From"/>
    <x v="7"/>
    <s v="EA"/>
    <n v="9.6"/>
    <s v="GBP"/>
    <n v="1"/>
    <s v="EA"/>
    <s v="01.07.2015"/>
    <s v="31.12.9999"/>
  </r>
  <r>
    <x v="166"/>
    <x v="166"/>
    <s v="CEILING LOUDSPEAKER 6 W"/>
    <s v="Y1"/>
    <s v="EMEA"/>
    <x v="4"/>
    <m/>
    <s v="From"/>
    <x v="7"/>
    <s v="EA"/>
    <n v="3715"/>
    <s v="HUF"/>
    <n v="1"/>
    <s v="EA"/>
    <s v="01.07.2015"/>
    <s v="31.12.9999"/>
  </r>
  <r>
    <x v="166"/>
    <x v="166"/>
    <s v="CEILING LOUDSPEAKER 6 W"/>
    <s v="Y1"/>
    <s v="EMEA"/>
    <x v="5"/>
    <m/>
    <s v="From"/>
    <x v="7"/>
    <s v="EA"/>
    <n v="112.4"/>
    <s v="NOK"/>
    <n v="1"/>
    <s v="EA"/>
    <s v="01.07.2015"/>
    <s v="31.12.9999"/>
  </r>
  <r>
    <x v="166"/>
    <x v="166"/>
    <s v="CEILING LOUDSPEAKER 6 W"/>
    <s v="Y1"/>
    <s v="EMEA"/>
    <x v="6"/>
    <m/>
    <s v="From"/>
    <x v="7"/>
    <s v="EA"/>
    <n v="53.4"/>
    <s v="PLN"/>
    <n v="1"/>
    <s v="EA"/>
    <s v="01.07.2015"/>
    <s v="31.12.9999"/>
  </r>
  <r>
    <x v="166"/>
    <x v="166"/>
    <s v="CEILING LOUDSPEAKER 6 W"/>
    <s v="Y1"/>
    <s v="EMEA"/>
    <x v="7"/>
    <m/>
    <s v="From"/>
    <x v="7"/>
    <s v="EA"/>
    <n v="863.1"/>
    <s v="RUB"/>
    <n v="1"/>
    <s v="EA"/>
    <s v="01.05.2015"/>
    <s v="31.12.9999"/>
  </r>
  <r>
    <x v="166"/>
    <x v="166"/>
    <s v="CEILING LOUDSPEAKER 6 W"/>
    <s v="Y1"/>
    <s v="EMEA"/>
    <x v="8"/>
    <m/>
    <s v="From"/>
    <x v="7"/>
    <s v="EA"/>
    <n v="126.4"/>
    <s v="SEK"/>
    <n v="1"/>
    <s v="EA"/>
    <s v="01.07.2015"/>
    <s v="31.12.9999"/>
  </r>
  <r>
    <x v="166"/>
    <x v="166"/>
    <s v="CEILING LOUDSPEAKER 6 W"/>
    <s v="Y1"/>
    <s v="EMEA"/>
    <x v="9"/>
    <m/>
    <s v="From"/>
    <x v="7"/>
    <s v="EA"/>
    <n v="43.7"/>
    <s v="TRY"/>
    <n v="1"/>
    <s v="EA"/>
    <s v="01.07.2015"/>
    <s v="31.12.9999"/>
  </r>
  <r>
    <x v="166"/>
    <x v="166"/>
    <s v="CEILING LOUDSPEAKER 6 W"/>
    <s v="Y1"/>
    <s v="EMEA"/>
    <x v="10"/>
    <m/>
    <s v="From"/>
    <x v="7"/>
    <s v="EA"/>
    <n v="136.30000000000001"/>
    <s v="ZAR"/>
    <n v="1"/>
    <s v="EA"/>
    <s v="01.07.2015"/>
    <s v="31.12.9999"/>
  </r>
  <r>
    <x v="167"/>
    <x v="167"/>
    <s v="CEILING LOUDSPEAKER 6W"/>
    <s v="Y1"/>
    <s v="EMEA"/>
    <x v="0"/>
    <m/>
    <s v="From"/>
    <x v="0"/>
    <s v="EA"/>
    <n v="467.6"/>
    <s v="CZK"/>
    <n v="1"/>
    <s v="EA"/>
    <s v="01.07.2015"/>
    <s v="31.12.9999"/>
  </r>
  <r>
    <x v="167"/>
    <x v="167"/>
    <s v="CEILING LOUDSPEAKER 6W"/>
    <s v="Y1"/>
    <s v="EMEA"/>
    <x v="1"/>
    <m/>
    <s v="From"/>
    <x v="0"/>
    <s v="EA"/>
    <n v="135.8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0"/>
    <s v="EA"/>
    <n v="18.8"/>
    <s v="EUR"/>
    <n v="1"/>
    <s v="EA"/>
    <s v="01.07.2015"/>
    <s v="31.12.9999"/>
  </r>
  <r>
    <x v="167"/>
    <x v="167"/>
    <s v="CEILING LOUDSPEAKER 6W"/>
    <s v="Y1"/>
    <s v="EMEA"/>
    <x v="3"/>
    <m/>
    <s v="From"/>
    <x v="0"/>
    <s v="EA"/>
    <n v="12.5"/>
    <s v="GBP"/>
    <n v="1"/>
    <s v="EA"/>
    <s v="01.07.2015"/>
    <s v="31.12.9999"/>
  </r>
  <r>
    <x v="167"/>
    <x v="167"/>
    <s v="CEILING LOUDSPEAKER 6W"/>
    <s v="Y1"/>
    <s v="EMEA"/>
    <x v="4"/>
    <m/>
    <s v="From"/>
    <x v="0"/>
    <s v="EA"/>
    <n v="4778"/>
    <s v="HUF"/>
    <n v="1"/>
    <s v="EA"/>
    <s v="01.07.2015"/>
    <s v="31.12.9999"/>
  </r>
  <r>
    <x v="167"/>
    <x v="167"/>
    <s v="CEILING LOUDSPEAKER 6W"/>
    <s v="Y1"/>
    <s v="EMEA"/>
    <x v="5"/>
    <m/>
    <s v="From"/>
    <x v="0"/>
    <s v="EA"/>
    <n v="147.1"/>
    <s v="NOK"/>
    <n v="1"/>
    <s v="EA"/>
    <s v="01.07.2015"/>
    <s v="31.12.9999"/>
  </r>
  <r>
    <x v="167"/>
    <x v="167"/>
    <s v="CEILING LOUDSPEAKER 6W"/>
    <s v="Y1"/>
    <s v="EMEA"/>
    <x v="6"/>
    <m/>
    <s v="From"/>
    <x v="0"/>
    <s v="EA"/>
    <n v="69.900000000000006"/>
    <s v="PLN"/>
    <n v="1"/>
    <s v="EA"/>
    <s v="01.07.2015"/>
    <s v="31.12.9999"/>
  </r>
  <r>
    <x v="167"/>
    <x v="167"/>
    <s v="CEILING LOUDSPEAKER 6W"/>
    <s v="Y1"/>
    <s v="EMEA"/>
    <x v="7"/>
    <m/>
    <s v="From"/>
    <x v="0"/>
    <s v="EA"/>
    <n v="1106.2"/>
    <s v="RUB"/>
    <n v="1"/>
    <s v="EA"/>
    <s v="01.05.2015"/>
    <s v="31.12.9999"/>
  </r>
  <r>
    <x v="167"/>
    <x v="167"/>
    <s v="CEILING LOUDSPEAKER 6W"/>
    <s v="Y1"/>
    <s v="EMEA"/>
    <x v="8"/>
    <m/>
    <s v="From"/>
    <x v="0"/>
    <s v="EA"/>
    <n v="165.5"/>
    <s v="SEK"/>
    <n v="1"/>
    <s v="EA"/>
    <s v="01.07.2015"/>
    <s v="31.12.9999"/>
  </r>
  <r>
    <x v="167"/>
    <x v="167"/>
    <s v="CEILING LOUDSPEAKER 6W"/>
    <s v="Y1"/>
    <s v="EMEA"/>
    <x v="9"/>
    <m/>
    <s v="From"/>
    <x v="0"/>
    <s v="EA"/>
    <n v="56.2"/>
    <s v="TRY"/>
    <n v="1"/>
    <s v="EA"/>
    <s v="01.07.2015"/>
    <s v="31.12.9999"/>
  </r>
  <r>
    <x v="167"/>
    <x v="167"/>
    <s v="CEILING LOUDSPEAKER 6W"/>
    <s v="Y1"/>
    <s v="EMEA"/>
    <x v="10"/>
    <m/>
    <s v="From"/>
    <x v="0"/>
    <s v="EA"/>
    <n v="175.3"/>
    <s v="ZAR"/>
    <n v="1"/>
    <s v="EA"/>
    <s v="01.07.2015"/>
    <s v="31.12.9999"/>
  </r>
  <r>
    <x v="167"/>
    <x v="167"/>
    <s v="CEILING LOUDSPEAKER 6W"/>
    <s v="Y1"/>
    <s v="EMEA"/>
    <x v="0"/>
    <m/>
    <s v="From"/>
    <x v="30"/>
    <s v="EA"/>
    <n v="445.3"/>
    <s v="CZK"/>
    <n v="1"/>
    <s v="EA"/>
    <s v="01.07.2015"/>
    <s v="31.12.9999"/>
  </r>
  <r>
    <x v="167"/>
    <x v="167"/>
    <s v="CEILING LOUDSPEAKER 6W"/>
    <s v="Y1"/>
    <s v="EMEA"/>
    <x v="1"/>
    <m/>
    <s v="From"/>
    <x v="30"/>
    <s v="EA"/>
    <n v="129.3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30"/>
    <s v="EA"/>
    <n v="17.899999999999999"/>
    <s v="EUR"/>
    <n v="1"/>
    <s v="EA"/>
    <s v="01.07.2015"/>
    <s v="31.12.9999"/>
  </r>
  <r>
    <x v="167"/>
    <x v="167"/>
    <s v="CEILING LOUDSPEAKER 6W"/>
    <s v="Y1"/>
    <s v="EMEA"/>
    <x v="3"/>
    <m/>
    <s v="From"/>
    <x v="30"/>
    <s v="EA"/>
    <n v="11.9"/>
    <s v="GBP"/>
    <n v="1"/>
    <s v="EA"/>
    <s v="01.07.2015"/>
    <s v="31.12.9999"/>
  </r>
  <r>
    <x v="167"/>
    <x v="167"/>
    <s v="CEILING LOUDSPEAKER 6W"/>
    <s v="Y1"/>
    <s v="EMEA"/>
    <x v="4"/>
    <m/>
    <s v="From"/>
    <x v="30"/>
    <s v="EA"/>
    <n v="4549"/>
    <s v="HUF"/>
    <n v="1"/>
    <s v="EA"/>
    <s v="01.07.2015"/>
    <s v="31.12.9999"/>
  </r>
  <r>
    <x v="167"/>
    <x v="167"/>
    <s v="CEILING LOUDSPEAKER 6W"/>
    <s v="Y1"/>
    <s v="EMEA"/>
    <x v="5"/>
    <m/>
    <s v="From"/>
    <x v="30"/>
    <s v="EA"/>
    <n v="140"/>
    <s v="NOK"/>
    <n v="1"/>
    <s v="EA"/>
    <s v="01.07.2015"/>
    <s v="31.12.9999"/>
  </r>
  <r>
    <x v="167"/>
    <x v="167"/>
    <s v="CEILING LOUDSPEAKER 6W"/>
    <s v="Y1"/>
    <s v="EMEA"/>
    <x v="6"/>
    <m/>
    <s v="From"/>
    <x v="30"/>
    <s v="EA"/>
    <n v="66.599999999999994"/>
    <s v="PLN"/>
    <n v="1"/>
    <s v="EA"/>
    <s v="01.07.2015"/>
    <s v="31.12.9999"/>
  </r>
  <r>
    <x v="167"/>
    <x v="167"/>
    <s v="CEILING LOUDSPEAKER 6W"/>
    <s v="Y1"/>
    <s v="EMEA"/>
    <x v="7"/>
    <m/>
    <s v="From"/>
    <x v="30"/>
    <s v="EA"/>
    <n v="1051.5"/>
    <s v="RUB"/>
    <n v="1"/>
    <s v="EA"/>
    <s v="01.05.2015"/>
    <s v="31.12.9999"/>
  </r>
  <r>
    <x v="167"/>
    <x v="167"/>
    <s v="CEILING LOUDSPEAKER 6W"/>
    <s v="Y1"/>
    <s v="EMEA"/>
    <x v="8"/>
    <m/>
    <s v="From"/>
    <x v="30"/>
    <s v="EA"/>
    <n v="157.5"/>
    <s v="SEK"/>
    <n v="1"/>
    <s v="EA"/>
    <s v="01.07.2015"/>
    <s v="31.12.9999"/>
  </r>
  <r>
    <x v="167"/>
    <x v="167"/>
    <s v="CEILING LOUDSPEAKER 6W"/>
    <s v="Y1"/>
    <s v="EMEA"/>
    <x v="9"/>
    <m/>
    <s v="From"/>
    <x v="30"/>
    <s v="EA"/>
    <n v="53.5"/>
    <s v="TRY"/>
    <n v="1"/>
    <s v="EA"/>
    <s v="01.07.2015"/>
    <s v="31.12.9999"/>
  </r>
  <r>
    <x v="167"/>
    <x v="167"/>
    <s v="CEILING LOUDSPEAKER 6W"/>
    <s v="Y1"/>
    <s v="EMEA"/>
    <x v="10"/>
    <m/>
    <s v="From"/>
    <x v="30"/>
    <s v="EA"/>
    <n v="166.9"/>
    <s v="ZAR"/>
    <n v="1"/>
    <s v="EA"/>
    <s v="01.07.2015"/>
    <s v="31.12.9999"/>
  </r>
  <r>
    <x v="167"/>
    <x v="167"/>
    <s v="CEILING LOUDSPEAKER 6W"/>
    <s v="Y1"/>
    <s v="EMEA"/>
    <x v="0"/>
    <m/>
    <s v="From"/>
    <x v="7"/>
    <s v="EA"/>
    <n v="374.4"/>
    <s v="CZK"/>
    <n v="1"/>
    <s v="EA"/>
    <s v="01.07.2015"/>
    <s v="31.12.9999"/>
  </r>
  <r>
    <x v="167"/>
    <x v="167"/>
    <s v="CEILING LOUDSPEAKER 6W"/>
    <s v="Y1"/>
    <s v="EMEA"/>
    <x v="1"/>
    <m/>
    <s v="From"/>
    <x v="7"/>
    <s v="EA"/>
    <n v="108.8"/>
    <s v="DKK"/>
    <n v="1"/>
    <s v="EA"/>
    <s v="01.07.2015"/>
    <s v="31.12.9999"/>
  </r>
  <r>
    <x v="167"/>
    <x v="167"/>
    <s v="CEILING LOUDSPEAKER 6W"/>
    <s v="Y1"/>
    <s v="EMEA"/>
    <x v="2"/>
    <m/>
    <s v="From"/>
    <x v="7"/>
    <s v="EA"/>
    <n v="15.1"/>
    <s v="EUR"/>
    <n v="1"/>
    <s v="EA"/>
    <s v="01.07.2015"/>
    <s v="31.12.9999"/>
  </r>
  <r>
    <x v="167"/>
    <x v="167"/>
    <s v="CEILING LOUDSPEAKER 6W"/>
    <s v="Y1"/>
    <s v="EMEA"/>
    <x v="3"/>
    <m/>
    <s v="From"/>
    <x v="7"/>
    <s v="EA"/>
    <n v="10"/>
    <s v="GBP"/>
    <n v="1"/>
    <s v="EA"/>
    <s v="01.07.2015"/>
    <s v="31.12.9999"/>
  </r>
  <r>
    <x v="167"/>
    <x v="167"/>
    <s v="CEILING LOUDSPEAKER 6W"/>
    <s v="Y1"/>
    <s v="EMEA"/>
    <x v="4"/>
    <m/>
    <s v="From"/>
    <x v="7"/>
    <s v="EA"/>
    <n v="3826"/>
    <s v="HUF"/>
    <n v="1"/>
    <s v="EA"/>
    <s v="01.07.2015"/>
    <s v="31.12.9999"/>
  </r>
  <r>
    <x v="167"/>
    <x v="167"/>
    <s v="CEILING LOUDSPEAKER 6W"/>
    <s v="Y1"/>
    <s v="EMEA"/>
    <x v="5"/>
    <m/>
    <s v="From"/>
    <x v="7"/>
    <s v="EA"/>
    <n v="117.8"/>
    <s v="NOK"/>
    <n v="1"/>
    <s v="EA"/>
    <s v="01.07.2015"/>
    <s v="31.12.9999"/>
  </r>
  <r>
    <x v="167"/>
    <x v="167"/>
    <s v="CEILING LOUDSPEAKER 6W"/>
    <s v="Y1"/>
    <s v="EMEA"/>
    <x v="6"/>
    <m/>
    <s v="From"/>
    <x v="7"/>
    <s v="EA"/>
    <n v="56"/>
    <s v="PLN"/>
    <n v="1"/>
    <s v="EA"/>
    <s v="01.07.2015"/>
    <s v="31.12.9999"/>
  </r>
  <r>
    <x v="167"/>
    <x v="167"/>
    <s v="CEILING LOUDSPEAKER 6W"/>
    <s v="Y1"/>
    <s v="EMEA"/>
    <x v="7"/>
    <m/>
    <s v="From"/>
    <x v="7"/>
    <s v="EA"/>
    <n v="887.4"/>
    <s v="RUB"/>
    <n v="1"/>
    <s v="EA"/>
    <s v="01.05.2015"/>
    <s v="31.12.9999"/>
  </r>
  <r>
    <x v="167"/>
    <x v="167"/>
    <s v="CEILING LOUDSPEAKER 6W"/>
    <s v="Y1"/>
    <s v="EMEA"/>
    <x v="8"/>
    <m/>
    <s v="From"/>
    <x v="7"/>
    <s v="EA"/>
    <n v="132.5"/>
    <s v="SEK"/>
    <n v="1"/>
    <s v="EA"/>
    <s v="01.07.2015"/>
    <s v="31.12.9999"/>
  </r>
  <r>
    <x v="167"/>
    <x v="167"/>
    <s v="CEILING LOUDSPEAKER 6W"/>
    <s v="Y1"/>
    <s v="EMEA"/>
    <x v="9"/>
    <m/>
    <s v="From"/>
    <x v="7"/>
    <s v="EA"/>
    <n v="45.1"/>
    <s v="TRY"/>
    <n v="1"/>
    <s v="EA"/>
    <s v="01.07.2015"/>
    <s v="31.12.9999"/>
  </r>
  <r>
    <x v="167"/>
    <x v="167"/>
    <s v="CEILING LOUDSPEAKER 6W"/>
    <s v="Y1"/>
    <s v="EMEA"/>
    <x v="10"/>
    <m/>
    <s v="From"/>
    <x v="7"/>
    <s v="EA"/>
    <n v="140.4"/>
    <s v="ZAR"/>
    <n v="1"/>
    <s v="EA"/>
    <s v="01.07.2015"/>
    <s v="31.12.9999"/>
  </r>
  <r>
    <x v="168"/>
    <x v="168"/>
    <s v="DRIVER UNIT 15W"/>
    <s v="Y1"/>
    <s v="EMEA"/>
    <x v="0"/>
    <m/>
    <m/>
    <x v="0"/>
    <m/>
    <n v="2048.6999999999998"/>
    <s v="CZK"/>
    <n v="1"/>
    <s v="EA"/>
    <s v="01.07.2015"/>
    <s v="31.12.9999"/>
  </r>
  <r>
    <x v="168"/>
    <x v="168"/>
    <s v="DRIVER UNIT 15W"/>
    <s v="Y1"/>
    <s v="EMEA"/>
    <x v="1"/>
    <m/>
    <m/>
    <x v="0"/>
    <m/>
    <n v="595.70000000000005"/>
    <s v="DKK"/>
    <n v="1"/>
    <s v="EA"/>
    <s v="01.07.2015"/>
    <s v="31.12.9999"/>
  </r>
  <r>
    <x v="168"/>
    <x v="168"/>
    <s v="DRIVER UNIT 15W"/>
    <s v="Y1"/>
    <s v="EMEA"/>
    <x v="2"/>
    <m/>
    <m/>
    <x v="0"/>
    <m/>
    <n v="82"/>
    <s v="EUR"/>
    <n v="1"/>
    <s v="EA"/>
    <s v="01.07.2015"/>
    <s v="31.12.9999"/>
  </r>
  <r>
    <x v="168"/>
    <x v="168"/>
    <s v="DRIVER UNIT 15W"/>
    <s v="Y1"/>
    <s v="EMEA"/>
    <x v="3"/>
    <m/>
    <m/>
    <x v="0"/>
    <m/>
    <n v="54.4"/>
    <s v="GBP"/>
    <n v="1"/>
    <s v="EA"/>
    <s v="01.07.2015"/>
    <s v="31.12.9999"/>
  </r>
  <r>
    <x v="168"/>
    <x v="168"/>
    <s v="DRIVER UNIT 15W"/>
    <s v="Y1"/>
    <s v="EMEA"/>
    <x v="4"/>
    <m/>
    <m/>
    <x v="0"/>
    <m/>
    <n v="20788"/>
    <s v="HUF"/>
    <n v="1"/>
    <s v="EA"/>
    <s v="01.07.2015"/>
    <s v="31.12.9999"/>
  </r>
  <r>
    <x v="168"/>
    <x v="168"/>
    <s v="DRIVER UNIT 15W"/>
    <s v="Y1"/>
    <s v="EMEA"/>
    <x v="5"/>
    <m/>
    <m/>
    <x v="0"/>
    <m/>
    <n v="639.70000000000005"/>
    <s v="NOK"/>
    <n v="1"/>
    <s v="EA"/>
    <s v="01.07.2015"/>
    <s v="31.12.9999"/>
  </r>
  <r>
    <x v="168"/>
    <x v="168"/>
    <s v="DRIVER UNIT 15W"/>
    <s v="Y1"/>
    <s v="EMEA"/>
    <x v="6"/>
    <m/>
    <m/>
    <x v="0"/>
    <m/>
    <n v="303.89999999999998"/>
    <s v="PLN"/>
    <n v="1"/>
    <s v="EA"/>
    <s v="01.07.2015"/>
    <s v="31.12.9999"/>
  </r>
  <r>
    <x v="168"/>
    <x v="168"/>
    <s v="DRIVER UNIT 15W"/>
    <s v="Y1"/>
    <s v="EMEA"/>
    <x v="7"/>
    <m/>
    <m/>
    <x v="0"/>
    <m/>
    <n v="4837.3999999999996"/>
    <s v="RUB"/>
    <n v="1"/>
    <s v="EA"/>
    <s v="01.05.2015"/>
    <s v="31.12.9999"/>
  </r>
  <r>
    <x v="168"/>
    <x v="168"/>
    <s v="DRIVER UNIT 15W"/>
    <s v="Y1"/>
    <s v="EMEA"/>
    <x v="8"/>
    <m/>
    <m/>
    <x v="0"/>
    <m/>
    <n v="719.6"/>
    <s v="SEK"/>
    <n v="1"/>
    <s v="EA"/>
    <s v="01.07.2015"/>
    <s v="31.12.9999"/>
  </r>
  <r>
    <x v="168"/>
    <x v="168"/>
    <s v="DRIVER UNIT 15W"/>
    <s v="Y1"/>
    <s v="EMEA"/>
    <x v="9"/>
    <m/>
    <m/>
    <x v="0"/>
    <m/>
    <n v="245.9"/>
    <s v="TRY"/>
    <n v="1"/>
    <s v="EA"/>
    <s v="01.07.2015"/>
    <s v="31.12.9999"/>
  </r>
  <r>
    <x v="168"/>
    <x v="168"/>
    <s v="DRIVER UNIT 15W"/>
    <s v="Y1"/>
    <s v="EMEA"/>
    <x v="10"/>
    <m/>
    <m/>
    <x v="0"/>
    <m/>
    <n v="779.3"/>
    <s v="ZAR"/>
    <n v="1"/>
    <s v="EA"/>
    <s v="01.07.2015"/>
    <s v="31.12.9999"/>
  </r>
  <r>
    <x v="169"/>
    <x v="169"/>
    <s v="DRIVER UNIT 30W"/>
    <s v="Y1"/>
    <s v="EMEA"/>
    <x v="0"/>
    <m/>
    <m/>
    <x v="0"/>
    <m/>
    <n v="3650.9"/>
    <s v="CZK"/>
    <n v="1"/>
    <s v="EA"/>
    <s v="01.07.2015"/>
    <s v="31.12.9999"/>
  </r>
  <r>
    <x v="169"/>
    <x v="169"/>
    <s v="DRIVER UNIT 30W"/>
    <s v="Y1"/>
    <s v="EMEA"/>
    <x v="1"/>
    <m/>
    <m/>
    <x v="0"/>
    <m/>
    <n v="1064.5999999999999"/>
    <s v="DKK"/>
    <n v="1"/>
    <s v="EA"/>
    <s v="01.07.2015"/>
    <s v="31.12.9999"/>
  </r>
  <r>
    <x v="169"/>
    <x v="169"/>
    <s v="DRIVER UNIT 30W"/>
    <s v="Y1"/>
    <s v="EMEA"/>
    <x v="2"/>
    <m/>
    <m/>
    <x v="0"/>
    <m/>
    <n v="146.1"/>
    <s v="EUR"/>
    <n v="1"/>
    <s v="EA"/>
    <s v="01.07.2015"/>
    <s v="31.12.9999"/>
  </r>
  <r>
    <x v="169"/>
    <x v="169"/>
    <s v="DRIVER UNIT 30W"/>
    <s v="Y1"/>
    <s v="EMEA"/>
    <x v="3"/>
    <m/>
    <m/>
    <x v="0"/>
    <m/>
    <n v="97.1"/>
    <s v="GBP"/>
    <n v="1"/>
    <s v="EA"/>
    <s v="01.07.2015"/>
    <s v="31.12.9999"/>
  </r>
  <r>
    <x v="169"/>
    <x v="169"/>
    <s v="DRIVER UNIT 30W"/>
    <s v="Y1"/>
    <s v="EMEA"/>
    <x v="4"/>
    <m/>
    <m/>
    <x v="0"/>
    <m/>
    <n v="37149"/>
    <s v="HUF"/>
    <n v="1"/>
    <s v="EA"/>
    <s v="01.07.2015"/>
    <s v="31.12.9999"/>
  </r>
  <r>
    <x v="169"/>
    <x v="169"/>
    <s v="DRIVER UNIT 30W"/>
    <s v="Y1"/>
    <s v="EMEA"/>
    <x v="5"/>
    <m/>
    <m/>
    <x v="0"/>
    <m/>
    <n v="1143.0999999999999"/>
    <s v="NOK"/>
    <n v="1"/>
    <s v="EA"/>
    <s v="01.07.2015"/>
    <s v="31.12.9999"/>
  </r>
  <r>
    <x v="169"/>
    <x v="169"/>
    <s v="DRIVER UNIT 30W"/>
    <s v="Y1"/>
    <s v="EMEA"/>
    <x v="6"/>
    <m/>
    <m/>
    <x v="0"/>
    <m/>
    <n v="543.1"/>
    <s v="PLN"/>
    <n v="1"/>
    <s v="EA"/>
    <s v="01.07.2015"/>
    <s v="31.12.9999"/>
  </r>
  <r>
    <x v="169"/>
    <x v="169"/>
    <s v="DRIVER UNIT 30W"/>
    <s v="Y1"/>
    <s v="EMEA"/>
    <x v="7"/>
    <m/>
    <m/>
    <x v="0"/>
    <m/>
    <n v="8617.2999999999993"/>
    <s v="RUB"/>
    <n v="1"/>
    <s v="EA"/>
    <s v="01.05.2015"/>
    <s v="31.12.9999"/>
  </r>
  <r>
    <x v="169"/>
    <x v="169"/>
    <s v="DRIVER UNIT 30W"/>
    <s v="Y1"/>
    <s v="EMEA"/>
    <x v="8"/>
    <m/>
    <m/>
    <x v="0"/>
    <m/>
    <n v="1286"/>
    <s v="SEK"/>
    <n v="1"/>
    <s v="EA"/>
    <s v="01.07.2015"/>
    <s v="31.12.9999"/>
  </r>
  <r>
    <x v="169"/>
    <x v="169"/>
    <s v="DRIVER UNIT 30W"/>
    <s v="Y1"/>
    <s v="EMEA"/>
    <x v="9"/>
    <m/>
    <m/>
    <x v="0"/>
    <m/>
    <n v="438.2"/>
    <s v="TRY"/>
    <n v="1"/>
    <s v="EA"/>
    <s v="01.07.2015"/>
    <s v="31.12.9999"/>
  </r>
  <r>
    <x v="169"/>
    <x v="169"/>
    <s v="DRIVER UNIT 30W"/>
    <s v="Y1"/>
    <s v="EMEA"/>
    <x v="10"/>
    <m/>
    <m/>
    <x v="0"/>
    <m/>
    <n v="1389.3"/>
    <s v="ZAR"/>
    <n v="1"/>
    <s v="EA"/>
    <s v="01.07.2015"/>
    <s v="31.12.9999"/>
  </r>
  <r>
    <x v="170"/>
    <x v="170"/>
    <s v="DRIVER UNIT 50W"/>
    <s v="Y1"/>
    <s v="EMEA"/>
    <x v="0"/>
    <m/>
    <m/>
    <x v="0"/>
    <m/>
    <n v="5673.3"/>
    <s v="CZK"/>
    <n v="1"/>
    <s v="EA"/>
    <s v="01.07.2015"/>
    <s v="31.12.9999"/>
  </r>
  <r>
    <x v="170"/>
    <x v="170"/>
    <s v="DRIVER UNIT 50W"/>
    <s v="Y1"/>
    <s v="EMEA"/>
    <x v="1"/>
    <m/>
    <m/>
    <x v="0"/>
    <m/>
    <n v="1659.4"/>
    <s v="DKK"/>
    <n v="1"/>
    <s v="EA"/>
    <s v="01.07.2015"/>
    <s v="31.12.9999"/>
  </r>
  <r>
    <x v="170"/>
    <x v="170"/>
    <s v="DRIVER UNIT 50W"/>
    <s v="Y1"/>
    <s v="EMEA"/>
    <x v="2"/>
    <m/>
    <m/>
    <x v="0"/>
    <m/>
    <n v="227.1"/>
    <s v="EUR"/>
    <n v="1"/>
    <s v="EA"/>
    <s v="01.07.2015"/>
    <s v="31.12.9999"/>
  </r>
  <r>
    <x v="170"/>
    <x v="170"/>
    <s v="DRIVER UNIT 50W"/>
    <s v="Y1"/>
    <s v="EMEA"/>
    <x v="3"/>
    <m/>
    <m/>
    <x v="0"/>
    <m/>
    <n v="151.4"/>
    <s v="GBP"/>
    <n v="1"/>
    <s v="EA"/>
    <s v="01.07.2015"/>
    <s v="31.12.9999"/>
  </r>
  <r>
    <x v="170"/>
    <x v="170"/>
    <s v="DRIVER UNIT 50W"/>
    <s v="Y1"/>
    <s v="EMEA"/>
    <x v="4"/>
    <m/>
    <m/>
    <x v="0"/>
    <m/>
    <n v="57909"/>
    <s v="HUF"/>
    <n v="1"/>
    <s v="EA"/>
    <s v="01.07.2015"/>
    <s v="31.12.9999"/>
  </r>
  <r>
    <x v="170"/>
    <x v="170"/>
    <s v="DRIVER UNIT 50W"/>
    <s v="Y1"/>
    <s v="EMEA"/>
    <x v="5"/>
    <m/>
    <m/>
    <x v="0"/>
    <m/>
    <n v="1781.9"/>
    <s v="NOK"/>
    <n v="1"/>
    <s v="EA"/>
    <s v="01.07.2015"/>
    <s v="31.12.9999"/>
  </r>
  <r>
    <x v="170"/>
    <x v="170"/>
    <s v="DRIVER UNIT 50W"/>
    <s v="Y1"/>
    <s v="EMEA"/>
    <x v="6"/>
    <m/>
    <m/>
    <x v="0"/>
    <m/>
    <n v="846.5"/>
    <s v="PLN"/>
    <n v="1"/>
    <s v="EA"/>
    <s v="01.07.2015"/>
    <s v="31.12.9999"/>
  </r>
  <r>
    <x v="170"/>
    <x v="170"/>
    <s v="DRIVER UNIT 50W"/>
    <s v="Y1"/>
    <s v="EMEA"/>
    <x v="7"/>
    <m/>
    <m/>
    <x v="0"/>
    <m/>
    <n v="13393.8"/>
    <s v="RUB"/>
    <n v="1"/>
    <s v="EA"/>
    <s v="01.05.2015"/>
    <s v="31.12.9999"/>
  </r>
  <r>
    <x v="170"/>
    <x v="170"/>
    <s v="DRIVER UNIT 50W"/>
    <s v="Y1"/>
    <s v="EMEA"/>
    <x v="8"/>
    <m/>
    <m/>
    <x v="0"/>
    <m/>
    <n v="2004.6"/>
    <s v="SEK"/>
    <n v="1"/>
    <s v="EA"/>
    <s v="01.07.2015"/>
    <s v="31.12.9999"/>
  </r>
  <r>
    <x v="170"/>
    <x v="170"/>
    <s v="DRIVER UNIT 50W"/>
    <s v="Y1"/>
    <s v="EMEA"/>
    <x v="9"/>
    <m/>
    <m/>
    <x v="0"/>
    <m/>
    <n v="680.9"/>
    <s v="TRY"/>
    <n v="1"/>
    <s v="EA"/>
    <s v="01.07.2015"/>
    <s v="31.12.9999"/>
  </r>
  <r>
    <x v="170"/>
    <x v="170"/>
    <s v="DRIVER UNIT 50W"/>
    <s v="Y1"/>
    <s v="EMEA"/>
    <x v="10"/>
    <m/>
    <m/>
    <x v="0"/>
    <m/>
    <n v="2159.4"/>
    <s v="ZAR"/>
    <n v="1"/>
    <s v="EA"/>
    <s v="01.07.2015"/>
    <s v="31.12.9999"/>
  </r>
  <r>
    <x v="171"/>
    <x v="171"/>
    <s v="Back Box"/>
    <s v="Y1"/>
    <s v="EMEA"/>
    <x v="0"/>
    <m/>
    <s v="From"/>
    <x v="0"/>
    <s v="EA"/>
    <n v="139.1"/>
    <s v="CZK"/>
    <n v="1"/>
    <s v="EA"/>
    <s v="01.07.2015"/>
    <s v="31.12.9999"/>
  </r>
  <r>
    <x v="171"/>
    <x v="171"/>
    <s v="Back Box"/>
    <s v="Y1"/>
    <s v="EMEA"/>
    <x v="1"/>
    <m/>
    <s v="From"/>
    <x v="0"/>
    <s v="EA"/>
    <n v="41.6"/>
    <s v="DKK"/>
    <n v="1"/>
    <s v="EA"/>
    <s v="01.07.2015"/>
    <s v="31.12.9999"/>
  </r>
  <r>
    <x v="171"/>
    <x v="171"/>
    <s v="Back Box"/>
    <s v="Y1"/>
    <s v="EMEA"/>
    <x v="2"/>
    <m/>
    <s v="From"/>
    <x v="0"/>
    <s v="EA"/>
    <n v="5.6"/>
    <s v="EUR"/>
    <n v="1"/>
    <s v="EA"/>
    <s v="01.07.2015"/>
    <s v="31.12.9999"/>
  </r>
  <r>
    <x v="171"/>
    <x v="171"/>
    <s v="Back Box"/>
    <s v="Y1"/>
    <s v="EMEA"/>
    <x v="3"/>
    <m/>
    <s v="From"/>
    <x v="0"/>
    <s v="EA"/>
    <n v="4.3"/>
    <s v="GBP"/>
    <n v="1"/>
    <s v="EA"/>
    <s v="01.07.2015"/>
    <s v="31.12.9999"/>
  </r>
  <r>
    <x v="171"/>
    <x v="171"/>
    <s v="Back Box"/>
    <s v="Y1"/>
    <s v="EMEA"/>
    <x v="4"/>
    <m/>
    <s v="From"/>
    <x v="0"/>
    <s v="EA"/>
    <n v="1447"/>
    <s v="HUF"/>
    <n v="1"/>
    <s v="EA"/>
    <s v="01.07.2015"/>
    <s v="31.12.9999"/>
  </r>
  <r>
    <x v="171"/>
    <x v="171"/>
    <s v="Back Box"/>
    <s v="Y1"/>
    <s v="EMEA"/>
    <x v="5"/>
    <m/>
    <s v="From"/>
    <x v="0"/>
    <s v="EA"/>
    <n v="47.3"/>
    <s v="NOK"/>
    <n v="1"/>
    <s v="EA"/>
    <s v="01.07.2015"/>
    <s v="31.12.9999"/>
  </r>
  <r>
    <x v="171"/>
    <x v="171"/>
    <s v="Back Box"/>
    <s v="Y1"/>
    <s v="EMEA"/>
    <x v="6"/>
    <m/>
    <s v="From"/>
    <x v="0"/>
    <s v="EA"/>
    <n v="20.100000000000001"/>
    <s v="PLN"/>
    <n v="1"/>
    <s v="EA"/>
    <s v="01.07.2015"/>
    <s v="31.12.9999"/>
  </r>
  <r>
    <x v="171"/>
    <x v="171"/>
    <s v="Back Box"/>
    <s v="Y1"/>
    <s v="EMEA"/>
    <x v="7"/>
    <m/>
    <s v="From"/>
    <x v="0"/>
    <s v="EA"/>
    <n v="328.3"/>
    <s v="RUB"/>
    <n v="1"/>
    <s v="EA"/>
    <s v="01.05.2015"/>
    <s v="31.12.9999"/>
  </r>
  <r>
    <x v="171"/>
    <x v="171"/>
    <s v="Back Box"/>
    <s v="Y1"/>
    <s v="EMEA"/>
    <x v="8"/>
    <m/>
    <s v="From"/>
    <x v="0"/>
    <s v="EA"/>
    <n v="53.5"/>
    <s v="SEK"/>
    <n v="1"/>
    <s v="EA"/>
    <s v="01.07.2015"/>
    <s v="31.12.9999"/>
  </r>
  <r>
    <x v="171"/>
    <x v="171"/>
    <s v="Back Box"/>
    <s v="Y1"/>
    <s v="EMEA"/>
    <x v="9"/>
    <m/>
    <s v="From"/>
    <x v="0"/>
    <s v="EA"/>
    <n v="16.7"/>
    <s v="TRY"/>
    <n v="1"/>
    <s v="EA"/>
    <s v="01.07.2015"/>
    <s v="31.12.9999"/>
  </r>
  <r>
    <x v="171"/>
    <x v="171"/>
    <s v="Back Box"/>
    <s v="Y1"/>
    <s v="EMEA"/>
    <x v="10"/>
    <m/>
    <s v="From"/>
    <x v="0"/>
    <s v="EA"/>
    <n v="52.7"/>
    <s v="ZAR"/>
    <n v="1"/>
    <s v="EA"/>
    <s v="01.07.2015"/>
    <s v="31.12.9999"/>
  </r>
  <r>
    <x v="171"/>
    <x v="171"/>
    <s v="Back Box"/>
    <s v="Y1"/>
    <s v="EMEA"/>
    <x v="0"/>
    <m/>
    <s v="From"/>
    <x v="31"/>
    <s v="EA"/>
    <n v="110.8"/>
    <s v="CZK"/>
    <n v="1"/>
    <s v="EA"/>
    <s v="01.07.2015"/>
    <s v="31.12.9999"/>
  </r>
  <r>
    <x v="171"/>
    <x v="171"/>
    <s v="Back Box"/>
    <s v="Y1"/>
    <s v="EMEA"/>
    <x v="1"/>
    <m/>
    <s v="From"/>
    <x v="31"/>
    <s v="EA"/>
    <n v="33.1"/>
    <s v="DKK"/>
    <n v="1"/>
    <s v="EA"/>
    <s v="01.07.2015"/>
    <s v="31.12.9999"/>
  </r>
  <r>
    <x v="171"/>
    <x v="171"/>
    <s v="Back Box"/>
    <s v="Y1"/>
    <s v="EMEA"/>
    <x v="2"/>
    <m/>
    <s v="From"/>
    <x v="31"/>
    <s v="EA"/>
    <n v="4.5"/>
    <s v="EUR"/>
    <n v="1"/>
    <s v="EA"/>
    <s v="01.07.2015"/>
    <s v="31.12.9999"/>
  </r>
  <r>
    <x v="171"/>
    <x v="171"/>
    <s v="Back Box"/>
    <s v="Y1"/>
    <s v="EMEA"/>
    <x v="3"/>
    <m/>
    <s v="From"/>
    <x v="31"/>
    <s v="EA"/>
    <n v="3.4"/>
    <s v="GBP"/>
    <n v="1"/>
    <s v="EA"/>
    <s v="01.07.2015"/>
    <s v="31.12.9999"/>
  </r>
  <r>
    <x v="171"/>
    <x v="171"/>
    <s v="Back Box"/>
    <s v="Y1"/>
    <s v="EMEA"/>
    <x v="4"/>
    <m/>
    <s v="From"/>
    <x v="31"/>
    <s v="EA"/>
    <n v="1153"/>
    <s v="HUF"/>
    <n v="1"/>
    <s v="EA"/>
    <s v="01.07.2015"/>
    <s v="31.12.9999"/>
  </r>
  <r>
    <x v="171"/>
    <x v="171"/>
    <s v="Back Box"/>
    <s v="Y1"/>
    <s v="EMEA"/>
    <x v="5"/>
    <m/>
    <s v="From"/>
    <x v="31"/>
    <s v="EA"/>
    <n v="37.700000000000003"/>
    <s v="NOK"/>
    <n v="1"/>
    <s v="EA"/>
    <s v="01.07.2015"/>
    <s v="31.12.9999"/>
  </r>
  <r>
    <x v="171"/>
    <x v="171"/>
    <s v="Back Box"/>
    <s v="Y1"/>
    <s v="EMEA"/>
    <x v="6"/>
    <m/>
    <s v="From"/>
    <x v="31"/>
    <s v="EA"/>
    <n v="16"/>
    <s v="PLN"/>
    <n v="1"/>
    <s v="EA"/>
    <s v="01.07.2015"/>
    <s v="31.12.9999"/>
  </r>
  <r>
    <x v="171"/>
    <x v="171"/>
    <s v="Back Box"/>
    <s v="Y1"/>
    <s v="EMEA"/>
    <x v="7"/>
    <m/>
    <s v="From"/>
    <x v="31"/>
    <s v="EA"/>
    <n v="261.39999999999998"/>
    <s v="RUB"/>
    <n v="1"/>
    <s v="EA"/>
    <s v="01.05.2015"/>
    <s v="31.12.9999"/>
  </r>
  <r>
    <x v="171"/>
    <x v="171"/>
    <s v="Back Box"/>
    <s v="Y1"/>
    <s v="EMEA"/>
    <x v="8"/>
    <m/>
    <s v="From"/>
    <x v="31"/>
    <s v="EA"/>
    <n v="42.6"/>
    <s v="SEK"/>
    <n v="1"/>
    <s v="EA"/>
    <s v="01.07.2015"/>
    <s v="31.12.9999"/>
  </r>
  <r>
    <x v="171"/>
    <x v="171"/>
    <s v="Back Box"/>
    <s v="Y1"/>
    <s v="EMEA"/>
    <x v="9"/>
    <m/>
    <s v="From"/>
    <x v="31"/>
    <s v="EA"/>
    <n v="13.3"/>
    <s v="TRY"/>
    <n v="1"/>
    <s v="EA"/>
    <s v="01.07.2015"/>
    <s v="31.12.9999"/>
  </r>
  <r>
    <x v="171"/>
    <x v="171"/>
    <s v="Back Box"/>
    <s v="Y1"/>
    <s v="EMEA"/>
    <x v="10"/>
    <m/>
    <s v="From"/>
    <x v="31"/>
    <s v="EA"/>
    <n v="42"/>
    <s v="ZAR"/>
    <n v="1"/>
    <s v="EA"/>
    <s v="01.07.2015"/>
    <s v="31.12.9999"/>
  </r>
  <r>
    <x v="172"/>
    <x v="172"/>
    <s v="Mounting Ring"/>
    <s v="Y1"/>
    <s v="EMEA"/>
    <x v="0"/>
    <m/>
    <m/>
    <x v="0"/>
    <m/>
    <n v="131.4"/>
    <s v="CZK"/>
    <n v="1"/>
    <s v="EA"/>
    <s v="01.07.2015"/>
    <s v="31.12.9999"/>
  </r>
  <r>
    <x v="172"/>
    <x v="172"/>
    <s v="Mounting Ring"/>
    <s v="Y1"/>
    <s v="EMEA"/>
    <x v="1"/>
    <m/>
    <m/>
    <x v="0"/>
    <m/>
    <n v="39.200000000000003"/>
    <s v="DKK"/>
    <n v="1"/>
    <s v="EA"/>
    <s v="01.07.2015"/>
    <s v="31.12.9999"/>
  </r>
  <r>
    <x v="172"/>
    <x v="172"/>
    <s v="Mounting Ring"/>
    <s v="Y1"/>
    <s v="EMEA"/>
    <x v="2"/>
    <m/>
    <m/>
    <x v="0"/>
    <m/>
    <n v="5.3"/>
    <s v="EUR"/>
    <n v="1"/>
    <s v="EA"/>
    <s v="01.07.2015"/>
    <s v="31.12.9999"/>
  </r>
  <r>
    <x v="172"/>
    <x v="172"/>
    <s v="Mounting Ring"/>
    <s v="Y1"/>
    <s v="EMEA"/>
    <x v="3"/>
    <m/>
    <m/>
    <x v="0"/>
    <m/>
    <n v="4"/>
    <s v="GBP"/>
    <n v="1"/>
    <s v="EA"/>
    <s v="01.07.2015"/>
    <s v="31.12.9999"/>
  </r>
  <r>
    <x v="172"/>
    <x v="172"/>
    <s v="Mounting Ring"/>
    <s v="Y1"/>
    <s v="EMEA"/>
    <x v="4"/>
    <m/>
    <m/>
    <x v="0"/>
    <m/>
    <n v="1366"/>
    <s v="HUF"/>
    <n v="1"/>
    <s v="EA"/>
    <s v="01.07.2015"/>
    <s v="31.12.9999"/>
  </r>
  <r>
    <x v="172"/>
    <x v="172"/>
    <s v="Mounting Ring"/>
    <s v="Y1"/>
    <s v="EMEA"/>
    <x v="5"/>
    <m/>
    <m/>
    <x v="0"/>
    <m/>
    <n v="44.8"/>
    <s v="NOK"/>
    <n v="1"/>
    <s v="EA"/>
    <s v="01.07.2015"/>
    <s v="31.12.9999"/>
  </r>
  <r>
    <x v="172"/>
    <x v="172"/>
    <s v="Mounting Ring"/>
    <s v="Y1"/>
    <s v="EMEA"/>
    <x v="6"/>
    <m/>
    <m/>
    <x v="0"/>
    <m/>
    <n v="19"/>
    <s v="PLN"/>
    <n v="1"/>
    <s v="EA"/>
    <s v="01.07.2015"/>
    <s v="31.12.9999"/>
  </r>
  <r>
    <x v="172"/>
    <x v="172"/>
    <s v="Mounting Ring"/>
    <s v="Y1"/>
    <s v="EMEA"/>
    <x v="7"/>
    <m/>
    <m/>
    <x v="0"/>
    <m/>
    <n v="310"/>
    <s v="RUB"/>
    <n v="1"/>
    <s v="EA"/>
    <s v="01.05.2015"/>
    <s v="31.12.9999"/>
  </r>
  <r>
    <x v="172"/>
    <x v="172"/>
    <s v="Mounting Ring"/>
    <s v="Y1"/>
    <s v="EMEA"/>
    <x v="8"/>
    <m/>
    <m/>
    <x v="0"/>
    <m/>
    <n v="50.5"/>
    <s v="SEK"/>
    <n v="1"/>
    <s v="EA"/>
    <s v="01.07.2015"/>
    <s v="31.12.9999"/>
  </r>
  <r>
    <x v="172"/>
    <x v="172"/>
    <s v="Mounting Ring"/>
    <s v="Y1"/>
    <s v="EMEA"/>
    <x v="9"/>
    <m/>
    <m/>
    <x v="0"/>
    <m/>
    <n v="15.8"/>
    <s v="TRY"/>
    <n v="1"/>
    <s v="EA"/>
    <s v="01.07.2015"/>
    <s v="31.12.9999"/>
  </r>
  <r>
    <x v="172"/>
    <x v="172"/>
    <s v="Mounting Ring"/>
    <s v="Y1"/>
    <s v="EMEA"/>
    <x v="10"/>
    <m/>
    <m/>
    <x v="0"/>
    <m/>
    <n v="50"/>
    <s v="ZAR"/>
    <n v="1"/>
    <s v="EA"/>
    <s v="01.07.2015"/>
    <s v="31.12.9999"/>
  </r>
  <r>
    <x v="173"/>
    <x v="173"/>
    <s v="Surface Mounting Box"/>
    <s v="Y1"/>
    <s v="EMEA"/>
    <x v="0"/>
    <m/>
    <m/>
    <x v="0"/>
    <m/>
    <n v="262.7"/>
    <s v="CZK"/>
    <n v="1"/>
    <s v="EA"/>
    <s v="01.07.2015"/>
    <s v="31.12.9999"/>
  </r>
  <r>
    <x v="173"/>
    <x v="173"/>
    <s v="Surface Mounting Box"/>
    <s v="Y1"/>
    <s v="EMEA"/>
    <x v="1"/>
    <m/>
    <m/>
    <x v="0"/>
    <m/>
    <n v="78.3"/>
    <s v="DKK"/>
    <n v="1"/>
    <s v="EA"/>
    <s v="01.07.2015"/>
    <s v="31.12.9999"/>
  </r>
  <r>
    <x v="173"/>
    <x v="173"/>
    <s v="Surface Mounting Box"/>
    <s v="Y1"/>
    <s v="EMEA"/>
    <x v="2"/>
    <m/>
    <m/>
    <x v="0"/>
    <m/>
    <n v="10.6"/>
    <s v="EUR"/>
    <n v="1"/>
    <s v="EA"/>
    <s v="01.07.2015"/>
    <s v="31.12.9999"/>
  </r>
  <r>
    <x v="173"/>
    <x v="173"/>
    <s v="Surface Mounting Box"/>
    <s v="Y1"/>
    <s v="EMEA"/>
    <x v="3"/>
    <m/>
    <m/>
    <x v="0"/>
    <m/>
    <n v="8"/>
    <s v="GBP"/>
    <n v="1"/>
    <s v="EA"/>
    <s v="01.07.2015"/>
    <s v="31.12.9999"/>
  </r>
  <r>
    <x v="173"/>
    <x v="173"/>
    <s v="Surface Mounting Box"/>
    <s v="Y1"/>
    <s v="EMEA"/>
    <x v="4"/>
    <m/>
    <m/>
    <x v="0"/>
    <m/>
    <n v="2732"/>
    <s v="HUF"/>
    <n v="1"/>
    <s v="EA"/>
    <s v="01.07.2015"/>
    <s v="31.12.9999"/>
  </r>
  <r>
    <x v="173"/>
    <x v="173"/>
    <s v="Surface Mounting Box"/>
    <s v="Y1"/>
    <s v="EMEA"/>
    <x v="5"/>
    <m/>
    <m/>
    <x v="0"/>
    <m/>
    <n v="89.4"/>
    <s v="NOK"/>
    <n v="1"/>
    <s v="EA"/>
    <s v="01.07.2015"/>
    <s v="31.12.9999"/>
  </r>
  <r>
    <x v="173"/>
    <x v="173"/>
    <s v="Surface Mounting Box"/>
    <s v="Y1"/>
    <s v="EMEA"/>
    <x v="6"/>
    <m/>
    <m/>
    <x v="0"/>
    <m/>
    <n v="38"/>
    <s v="PLN"/>
    <n v="1"/>
    <s v="EA"/>
    <s v="01.07.2015"/>
    <s v="31.12.9999"/>
  </r>
  <r>
    <x v="173"/>
    <x v="173"/>
    <s v="Surface Mounting Box"/>
    <s v="Y1"/>
    <s v="EMEA"/>
    <x v="7"/>
    <m/>
    <m/>
    <x v="0"/>
    <m/>
    <n v="620"/>
    <s v="RUB"/>
    <n v="1"/>
    <s v="EA"/>
    <s v="01.05.2015"/>
    <s v="31.12.9999"/>
  </r>
  <r>
    <x v="173"/>
    <x v="173"/>
    <s v="Surface Mounting Box"/>
    <s v="Y1"/>
    <s v="EMEA"/>
    <x v="8"/>
    <m/>
    <m/>
    <x v="0"/>
    <m/>
    <n v="101"/>
    <s v="SEK"/>
    <n v="1"/>
    <s v="EA"/>
    <s v="01.07.2015"/>
    <s v="31.12.9999"/>
  </r>
  <r>
    <x v="173"/>
    <x v="173"/>
    <s v="Surface Mounting Box"/>
    <s v="Y1"/>
    <s v="EMEA"/>
    <x v="9"/>
    <m/>
    <m/>
    <x v="0"/>
    <m/>
    <n v="31.6"/>
    <s v="TRY"/>
    <n v="1"/>
    <s v="EA"/>
    <s v="01.07.2015"/>
    <s v="31.12.9999"/>
  </r>
  <r>
    <x v="173"/>
    <x v="173"/>
    <s v="Surface Mounting Box"/>
    <s v="Y1"/>
    <s v="EMEA"/>
    <x v="10"/>
    <m/>
    <m/>
    <x v="0"/>
    <m/>
    <n v="100"/>
    <s v="ZAR"/>
    <n v="1"/>
    <s v="EA"/>
    <s v="01.07.2015"/>
    <s v="31.12.9999"/>
  </r>
  <r>
    <x v="174"/>
    <x v="174"/>
    <s v="Metal Fire Dome"/>
    <s v="Y1"/>
    <s v="EMEA"/>
    <x v="0"/>
    <m/>
    <s v="From"/>
    <x v="0"/>
    <s v="EA"/>
    <n v="446.6"/>
    <s v="CZK"/>
    <n v="1"/>
    <s v="EA"/>
    <s v="01.07.2015"/>
    <s v="31.12.9999"/>
  </r>
  <r>
    <x v="174"/>
    <x v="174"/>
    <s v="Metal Fire Dome"/>
    <s v="Y1"/>
    <s v="EMEA"/>
    <x v="1"/>
    <m/>
    <s v="From"/>
    <x v="0"/>
    <s v="EA"/>
    <n v="133.1"/>
    <s v="DKK"/>
    <n v="1"/>
    <s v="EA"/>
    <s v="01.07.2015"/>
    <s v="31.12.9999"/>
  </r>
  <r>
    <x v="174"/>
    <x v="174"/>
    <s v="Metal Fire Dome"/>
    <s v="Y1"/>
    <s v="EMEA"/>
    <x v="2"/>
    <m/>
    <s v="From"/>
    <x v="0"/>
    <s v="EA"/>
    <n v="18"/>
    <s v="EUR"/>
    <n v="1"/>
    <s v="EA"/>
    <s v="01.07.2015"/>
    <s v="31.12.9999"/>
  </r>
  <r>
    <x v="174"/>
    <x v="174"/>
    <s v="Metal Fire Dome"/>
    <s v="Y1"/>
    <s v="EMEA"/>
    <x v="3"/>
    <m/>
    <s v="From"/>
    <x v="0"/>
    <s v="EA"/>
    <n v="13.6"/>
    <s v="GBP"/>
    <n v="1"/>
    <s v="EA"/>
    <s v="01.07.2015"/>
    <s v="31.12.9999"/>
  </r>
  <r>
    <x v="174"/>
    <x v="174"/>
    <s v="Metal Fire Dome"/>
    <s v="Y1"/>
    <s v="EMEA"/>
    <x v="4"/>
    <m/>
    <s v="From"/>
    <x v="0"/>
    <s v="EA"/>
    <n v="4643"/>
    <s v="HUF"/>
    <n v="1"/>
    <s v="EA"/>
    <s v="01.07.2015"/>
    <s v="31.12.9999"/>
  </r>
  <r>
    <x v="174"/>
    <x v="174"/>
    <s v="Metal Fire Dome"/>
    <s v="Y1"/>
    <s v="EMEA"/>
    <x v="5"/>
    <m/>
    <s v="From"/>
    <x v="0"/>
    <s v="EA"/>
    <n v="151.9"/>
    <s v="NOK"/>
    <n v="1"/>
    <s v="EA"/>
    <s v="01.07.2015"/>
    <s v="31.12.9999"/>
  </r>
  <r>
    <x v="174"/>
    <x v="174"/>
    <s v="Metal Fire Dome"/>
    <s v="Y1"/>
    <s v="EMEA"/>
    <x v="6"/>
    <m/>
    <s v="From"/>
    <x v="0"/>
    <s v="EA"/>
    <n v="64.400000000000006"/>
    <s v="PLN"/>
    <n v="1"/>
    <s v="EA"/>
    <s v="01.07.2015"/>
    <s v="31.12.9999"/>
  </r>
  <r>
    <x v="174"/>
    <x v="174"/>
    <s v="Metal Fire Dome"/>
    <s v="Y1"/>
    <s v="EMEA"/>
    <x v="7"/>
    <m/>
    <s v="From"/>
    <x v="0"/>
    <s v="EA"/>
    <n v="1057.5"/>
    <s v="RUB"/>
    <n v="1"/>
    <s v="EA"/>
    <s v="01.05.2015"/>
    <s v="31.12.9999"/>
  </r>
  <r>
    <x v="174"/>
    <x v="174"/>
    <s v="Metal Fire Dome"/>
    <s v="Y1"/>
    <s v="EMEA"/>
    <x v="8"/>
    <m/>
    <s v="From"/>
    <x v="0"/>
    <s v="EA"/>
    <n v="171.5"/>
    <s v="SEK"/>
    <n v="1"/>
    <s v="EA"/>
    <s v="01.07.2015"/>
    <s v="31.12.9999"/>
  </r>
  <r>
    <x v="174"/>
    <x v="174"/>
    <s v="Metal Fire Dome"/>
    <s v="Y1"/>
    <s v="EMEA"/>
    <x v="9"/>
    <m/>
    <s v="From"/>
    <x v="0"/>
    <s v="EA"/>
    <n v="53.7"/>
    <s v="TRY"/>
    <n v="1"/>
    <s v="EA"/>
    <s v="01.07.2015"/>
    <s v="31.12.9999"/>
  </r>
  <r>
    <x v="174"/>
    <x v="174"/>
    <s v="Metal Fire Dome"/>
    <s v="Y1"/>
    <s v="EMEA"/>
    <x v="10"/>
    <m/>
    <s v="From"/>
    <x v="0"/>
    <s v="EA"/>
    <n v="208.1"/>
    <s v="ZAR"/>
    <n v="1"/>
    <s v="EA"/>
    <s v="01.07.2015"/>
    <s v="31.12.9999"/>
  </r>
  <r>
    <x v="174"/>
    <x v="174"/>
    <s v="Metal Fire Dome"/>
    <s v="Y1"/>
    <s v="EMEA"/>
    <x v="0"/>
    <m/>
    <s v="From"/>
    <x v="31"/>
    <s v="EA"/>
    <n v="357.3"/>
    <s v="CZK"/>
    <n v="1"/>
    <s v="EA"/>
    <s v="01.07.2015"/>
    <s v="31.12.9999"/>
  </r>
  <r>
    <x v="174"/>
    <x v="174"/>
    <s v="Metal Fire Dome"/>
    <s v="Y1"/>
    <s v="EMEA"/>
    <x v="1"/>
    <m/>
    <s v="From"/>
    <x v="31"/>
    <s v="EA"/>
    <n v="106.6"/>
    <s v="DKK"/>
    <n v="1"/>
    <s v="EA"/>
    <s v="01.07.2015"/>
    <s v="31.12.9999"/>
  </r>
  <r>
    <x v="174"/>
    <x v="174"/>
    <s v="Metal Fire Dome"/>
    <s v="Y1"/>
    <s v="EMEA"/>
    <x v="2"/>
    <m/>
    <s v="From"/>
    <x v="31"/>
    <s v="EA"/>
    <n v="14.4"/>
    <s v="EUR"/>
    <n v="1"/>
    <s v="EA"/>
    <s v="01.07.2015"/>
    <s v="31.12.9999"/>
  </r>
  <r>
    <x v="174"/>
    <x v="174"/>
    <s v="Metal Fire Dome"/>
    <s v="Y1"/>
    <s v="EMEA"/>
    <x v="3"/>
    <m/>
    <s v="From"/>
    <x v="31"/>
    <s v="EA"/>
    <n v="10.9"/>
    <s v="GBP"/>
    <n v="1"/>
    <s v="EA"/>
    <s v="01.07.2015"/>
    <s v="31.12.9999"/>
  </r>
  <r>
    <x v="174"/>
    <x v="174"/>
    <s v="Metal Fire Dome"/>
    <s v="Y1"/>
    <s v="EMEA"/>
    <x v="4"/>
    <m/>
    <s v="From"/>
    <x v="31"/>
    <s v="EA"/>
    <n v="3715"/>
    <s v="HUF"/>
    <n v="1"/>
    <s v="EA"/>
    <s v="01.07.2015"/>
    <s v="31.12.9999"/>
  </r>
  <r>
    <x v="174"/>
    <x v="174"/>
    <s v="Metal Fire Dome"/>
    <s v="Y1"/>
    <s v="EMEA"/>
    <x v="5"/>
    <m/>
    <s v="From"/>
    <x v="31"/>
    <s v="EA"/>
    <n v="121.6"/>
    <s v="NOK"/>
    <n v="1"/>
    <s v="EA"/>
    <s v="01.07.2015"/>
    <s v="31.12.9999"/>
  </r>
  <r>
    <x v="174"/>
    <x v="174"/>
    <s v="Metal Fire Dome"/>
    <s v="Y1"/>
    <s v="EMEA"/>
    <x v="6"/>
    <m/>
    <s v="From"/>
    <x v="31"/>
    <s v="EA"/>
    <n v="51.5"/>
    <s v="PLN"/>
    <n v="1"/>
    <s v="EA"/>
    <s v="01.07.2015"/>
    <s v="31.12.9999"/>
  </r>
  <r>
    <x v="174"/>
    <x v="174"/>
    <s v="Metal Fire Dome"/>
    <s v="Y1"/>
    <s v="EMEA"/>
    <x v="7"/>
    <m/>
    <s v="From"/>
    <x v="31"/>
    <s v="EA"/>
    <n v="844.8"/>
    <s v="RUB"/>
    <n v="1"/>
    <s v="EA"/>
    <s v="01.05.2015"/>
    <s v="31.12.9999"/>
  </r>
  <r>
    <x v="174"/>
    <x v="174"/>
    <s v="Metal Fire Dome"/>
    <s v="Y1"/>
    <s v="EMEA"/>
    <x v="8"/>
    <m/>
    <s v="From"/>
    <x v="31"/>
    <s v="EA"/>
    <n v="137.19999999999999"/>
    <s v="SEK"/>
    <n v="1"/>
    <s v="EA"/>
    <s v="01.07.2015"/>
    <s v="31.12.9999"/>
  </r>
  <r>
    <x v="174"/>
    <x v="174"/>
    <s v="Metal Fire Dome"/>
    <s v="Y1"/>
    <s v="EMEA"/>
    <x v="9"/>
    <m/>
    <s v="From"/>
    <x v="31"/>
    <s v="EA"/>
    <n v="43"/>
    <s v="TRY"/>
    <n v="1"/>
    <s v="EA"/>
    <s v="01.07.2015"/>
    <s v="31.12.9999"/>
  </r>
  <r>
    <x v="174"/>
    <x v="174"/>
    <s v="Metal Fire Dome"/>
    <s v="Y1"/>
    <s v="EMEA"/>
    <x v="10"/>
    <m/>
    <s v="From"/>
    <x v="31"/>
    <s v="EA"/>
    <n v="166.3"/>
    <s v="ZAR"/>
    <n v="1"/>
    <s v="EA"/>
    <s v="01.07.2015"/>
    <s v="31.12.9999"/>
  </r>
  <r>
    <x v="175"/>
    <x v="175"/>
    <s v="Mounting Support Bracket"/>
    <s v="Y1"/>
    <s v="EMEA"/>
    <x v="0"/>
    <m/>
    <m/>
    <x v="0"/>
    <m/>
    <n v="78.8"/>
    <s v="CZK"/>
    <n v="1"/>
    <s v="EA"/>
    <s v="01.07.2015"/>
    <s v="31.12.9999"/>
  </r>
  <r>
    <x v="175"/>
    <x v="175"/>
    <s v="Mounting Support Bracket"/>
    <s v="Y1"/>
    <s v="EMEA"/>
    <x v="1"/>
    <m/>
    <m/>
    <x v="0"/>
    <m/>
    <n v="23.5"/>
    <s v="DKK"/>
    <n v="1"/>
    <s v="EA"/>
    <s v="01.07.2015"/>
    <s v="31.12.9999"/>
  </r>
  <r>
    <x v="175"/>
    <x v="175"/>
    <s v="Mounting Support Bracket"/>
    <s v="Y1"/>
    <s v="EMEA"/>
    <x v="2"/>
    <m/>
    <m/>
    <x v="0"/>
    <m/>
    <n v="3.2"/>
    <s v="EUR"/>
    <n v="1"/>
    <s v="EA"/>
    <s v="01.07.2015"/>
    <s v="31.12.9999"/>
  </r>
  <r>
    <x v="175"/>
    <x v="175"/>
    <s v="Mounting Support Bracket"/>
    <s v="Y1"/>
    <s v="EMEA"/>
    <x v="3"/>
    <m/>
    <m/>
    <x v="0"/>
    <m/>
    <n v="2.4"/>
    <s v="GBP"/>
    <n v="1"/>
    <s v="EA"/>
    <s v="01.07.2015"/>
    <s v="31.12.9999"/>
  </r>
  <r>
    <x v="175"/>
    <x v="175"/>
    <s v="Mounting Support Bracket"/>
    <s v="Y1"/>
    <s v="EMEA"/>
    <x v="4"/>
    <m/>
    <m/>
    <x v="0"/>
    <m/>
    <n v="820"/>
    <s v="HUF"/>
    <n v="1"/>
    <s v="EA"/>
    <s v="01.07.2015"/>
    <s v="31.12.9999"/>
  </r>
  <r>
    <x v="175"/>
    <x v="175"/>
    <s v="Mounting Support Bracket"/>
    <s v="Y1"/>
    <s v="EMEA"/>
    <x v="5"/>
    <m/>
    <m/>
    <x v="0"/>
    <m/>
    <n v="26.9"/>
    <s v="NOK"/>
    <n v="1"/>
    <s v="EA"/>
    <s v="01.07.2015"/>
    <s v="31.12.9999"/>
  </r>
  <r>
    <x v="175"/>
    <x v="175"/>
    <s v="Mounting Support Bracket"/>
    <s v="Y1"/>
    <s v="EMEA"/>
    <x v="6"/>
    <m/>
    <m/>
    <x v="0"/>
    <m/>
    <n v="11.5"/>
    <s v="PLN"/>
    <n v="1"/>
    <s v="EA"/>
    <s v="01.07.2015"/>
    <s v="31.12.9999"/>
  </r>
  <r>
    <x v="175"/>
    <x v="175"/>
    <s v="Mounting Support Bracket"/>
    <s v="Y1"/>
    <s v="EMEA"/>
    <x v="7"/>
    <m/>
    <m/>
    <x v="0"/>
    <m/>
    <n v="188.5"/>
    <s v="RUB"/>
    <n v="1"/>
    <s v="EA"/>
    <s v="01.05.2015"/>
    <s v="31.12.9999"/>
  </r>
  <r>
    <x v="175"/>
    <x v="175"/>
    <s v="Mounting Support Bracket"/>
    <s v="Y1"/>
    <s v="EMEA"/>
    <x v="8"/>
    <m/>
    <m/>
    <x v="0"/>
    <m/>
    <n v="30.3"/>
    <s v="SEK"/>
    <n v="1"/>
    <s v="EA"/>
    <s v="01.07.2015"/>
    <s v="31.12.9999"/>
  </r>
  <r>
    <x v="175"/>
    <x v="175"/>
    <s v="Mounting Support Bracket"/>
    <s v="Y1"/>
    <s v="EMEA"/>
    <x v="9"/>
    <m/>
    <m/>
    <x v="0"/>
    <m/>
    <n v="9.5"/>
    <s v="TRY"/>
    <n v="1"/>
    <s v="EA"/>
    <s v="01.07.2015"/>
    <s v="31.12.9999"/>
  </r>
  <r>
    <x v="175"/>
    <x v="175"/>
    <s v="Mounting Support Bracket"/>
    <s v="Y1"/>
    <s v="EMEA"/>
    <x v="10"/>
    <m/>
    <m/>
    <x v="0"/>
    <m/>
    <n v="29.6"/>
    <s v="ZAR"/>
    <n v="1"/>
    <s v="EA"/>
    <s v="01.07.2015"/>
    <s v="31.12.9999"/>
  </r>
  <r>
    <x v="176"/>
    <x v="176"/>
    <s v="Metal Suspension Kit"/>
    <s v="Y1"/>
    <s v="EMEA"/>
    <x v="0"/>
    <m/>
    <m/>
    <x v="0"/>
    <m/>
    <n v="262.7"/>
    <s v="CZK"/>
    <n v="1"/>
    <s v="EA"/>
    <s v="01.07.2015"/>
    <s v="31.12.9999"/>
  </r>
  <r>
    <x v="176"/>
    <x v="176"/>
    <s v="Metal Suspension Kit"/>
    <s v="Y1"/>
    <s v="EMEA"/>
    <x v="1"/>
    <m/>
    <m/>
    <x v="0"/>
    <m/>
    <n v="78.3"/>
    <s v="DKK"/>
    <n v="1"/>
    <s v="EA"/>
    <s v="01.07.2015"/>
    <s v="31.12.9999"/>
  </r>
  <r>
    <x v="176"/>
    <x v="176"/>
    <s v="Metal Suspension Kit"/>
    <s v="Y1"/>
    <s v="EMEA"/>
    <x v="2"/>
    <m/>
    <m/>
    <x v="0"/>
    <m/>
    <n v="10.6"/>
    <s v="EUR"/>
    <n v="1"/>
    <s v="EA"/>
    <s v="01.07.2015"/>
    <s v="31.12.9999"/>
  </r>
  <r>
    <x v="176"/>
    <x v="176"/>
    <s v="Metal Suspension Kit"/>
    <s v="Y1"/>
    <s v="EMEA"/>
    <x v="3"/>
    <m/>
    <m/>
    <x v="0"/>
    <m/>
    <n v="8.6"/>
    <s v="GBP"/>
    <n v="1"/>
    <s v="EA"/>
    <s v="01.07.2015"/>
    <s v="31.12.9999"/>
  </r>
  <r>
    <x v="176"/>
    <x v="176"/>
    <s v="Metal Suspension Kit"/>
    <s v="Y1"/>
    <s v="EMEA"/>
    <x v="4"/>
    <m/>
    <m/>
    <x v="0"/>
    <m/>
    <n v="2752"/>
    <s v="HUF"/>
    <n v="1"/>
    <s v="EA"/>
    <s v="01.07.2015"/>
    <s v="31.12.9999"/>
  </r>
  <r>
    <x v="176"/>
    <x v="176"/>
    <s v="Metal Suspension Kit"/>
    <s v="Y1"/>
    <s v="EMEA"/>
    <x v="5"/>
    <m/>
    <m/>
    <x v="0"/>
    <m/>
    <n v="93.5"/>
    <s v="NOK"/>
    <n v="1"/>
    <s v="EA"/>
    <s v="01.07.2015"/>
    <s v="31.12.9999"/>
  </r>
  <r>
    <x v="176"/>
    <x v="176"/>
    <s v="Metal Suspension Kit"/>
    <s v="Y1"/>
    <s v="EMEA"/>
    <x v="6"/>
    <m/>
    <m/>
    <x v="0"/>
    <m/>
    <n v="40.4"/>
    <s v="PLN"/>
    <n v="1"/>
    <s v="EA"/>
    <s v="01.07.2015"/>
    <s v="31.12.9999"/>
  </r>
  <r>
    <x v="176"/>
    <x v="176"/>
    <s v="Metal Suspension Kit"/>
    <s v="Y1"/>
    <s v="EMEA"/>
    <x v="7"/>
    <m/>
    <m/>
    <x v="0"/>
    <m/>
    <n v="620"/>
    <s v="RUB"/>
    <n v="1"/>
    <s v="EA"/>
    <s v="01.05.2015"/>
    <s v="31.12.9999"/>
  </r>
  <r>
    <x v="176"/>
    <x v="176"/>
    <s v="Metal Suspension Kit"/>
    <s v="Y1"/>
    <s v="EMEA"/>
    <x v="8"/>
    <m/>
    <m/>
    <x v="0"/>
    <m/>
    <n v="108.9"/>
    <s v="SEK"/>
    <n v="1"/>
    <s v="EA"/>
    <s v="01.07.2015"/>
    <s v="31.12.9999"/>
  </r>
  <r>
    <x v="176"/>
    <x v="176"/>
    <s v="Metal Suspension Kit"/>
    <s v="Y1"/>
    <s v="EMEA"/>
    <x v="9"/>
    <m/>
    <m/>
    <x v="0"/>
    <m/>
    <n v="31.6"/>
    <s v="TRY"/>
    <n v="1"/>
    <s v="EA"/>
    <s v="01.07.2015"/>
    <s v="31.12.9999"/>
  </r>
  <r>
    <x v="176"/>
    <x v="176"/>
    <s v="Metal Suspension Kit"/>
    <s v="Y1"/>
    <s v="EMEA"/>
    <x v="10"/>
    <m/>
    <m/>
    <x v="0"/>
    <m/>
    <n v="100"/>
    <s v="ZAR"/>
    <n v="1"/>
    <s v="EA"/>
    <s v="01.07.2015"/>
    <s v="31.12.9999"/>
  </r>
  <r>
    <x v="177"/>
    <x v="177"/>
    <s v="Pilot Tone Ind. Board (set of 6 pcs)"/>
    <s v="Y1"/>
    <s v="EMEA"/>
    <x v="0"/>
    <m/>
    <m/>
    <x v="0"/>
    <m/>
    <n v="1418.4"/>
    <s v="CZK"/>
    <n v="1"/>
    <s v="EA"/>
    <s v="01.07.2015"/>
    <s v="31.12.9999"/>
  </r>
  <r>
    <x v="177"/>
    <x v="177"/>
    <s v="Pilot Tone Ind. Board (set of 6 pcs)"/>
    <s v="Y1"/>
    <s v="EMEA"/>
    <x v="1"/>
    <m/>
    <m/>
    <x v="0"/>
    <m/>
    <n v="422.8"/>
    <s v="DKK"/>
    <n v="1"/>
    <s v="EA"/>
    <s v="01.07.2015"/>
    <s v="31.12.9999"/>
  </r>
  <r>
    <x v="177"/>
    <x v="177"/>
    <s v="Pilot Tone Ind. Board (set of 6 pcs)"/>
    <s v="Y1"/>
    <s v="EMEA"/>
    <x v="2"/>
    <m/>
    <m/>
    <x v="0"/>
    <m/>
    <n v="56.8"/>
    <s v="EUR"/>
    <n v="1"/>
    <s v="EA"/>
    <s v="01.07.2015"/>
    <s v="31.12.9999"/>
  </r>
  <r>
    <x v="177"/>
    <x v="177"/>
    <s v="Pilot Tone Ind. Board (set of 6 pcs)"/>
    <s v="Y1"/>
    <s v="EMEA"/>
    <x v="3"/>
    <m/>
    <m/>
    <x v="0"/>
    <m/>
    <n v="43"/>
    <s v="GBP"/>
    <n v="1"/>
    <s v="EA"/>
    <s v="01.07.2015"/>
    <s v="31.12.9999"/>
  </r>
  <r>
    <x v="177"/>
    <x v="177"/>
    <s v="Pilot Tone Ind. Board (set of 6 pcs)"/>
    <s v="Y1"/>
    <s v="EMEA"/>
    <x v="4"/>
    <m/>
    <m/>
    <x v="0"/>
    <m/>
    <n v="14751"/>
    <s v="HUF"/>
    <n v="1"/>
    <s v="EA"/>
    <s v="01.07.2015"/>
    <s v="31.12.9999"/>
  </r>
  <r>
    <x v="177"/>
    <x v="177"/>
    <s v="Pilot Tone Ind. Board (set of 6 pcs)"/>
    <s v="Y1"/>
    <s v="EMEA"/>
    <x v="5"/>
    <m/>
    <m/>
    <x v="0"/>
    <m/>
    <n v="482.3"/>
    <s v="NOK"/>
    <n v="1"/>
    <s v="EA"/>
    <s v="01.07.2015"/>
    <s v="31.12.9999"/>
  </r>
  <r>
    <x v="177"/>
    <x v="177"/>
    <s v="Pilot Tone Ind. Board (set of 6 pcs)"/>
    <s v="Y1"/>
    <s v="EMEA"/>
    <x v="6"/>
    <m/>
    <m/>
    <x v="0"/>
    <m/>
    <n v="204.3"/>
    <s v="PLN"/>
    <n v="1"/>
    <s v="EA"/>
    <s v="01.07.2015"/>
    <s v="31.12.9999"/>
  </r>
  <r>
    <x v="177"/>
    <x v="177"/>
    <s v="Pilot Tone Ind. Board (set of 6 pcs)"/>
    <s v="Y1"/>
    <s v="EMEA"/>
    <x v="7"/>
    <m/>
    <m/>
    <x v="0"/>
    <m/>
    <n v="3348.6"/>
    <s v="RUB"/>
    <n v="1"/>
    <s v="EA"/>
    <s v="01.05.2015"/>
    <s v="31.12.9999"/>
  </r>
  <r>
    <x v="177"/>
    <x v="177"/>
    <s v="Pilot Tone Ind. Board (set of 6 pcs)"/>
    <s v="Y1"/>
    <s v="EMEA"/>
    <x v="8"/>
    <m/>
    <m/>
    <x v="0"/>
    <m/>
    <n v="544.70000000000005"/>
    <s v="SEK"/>
    <n v="1"/>
    <s v="EA"/>
    <s v="01.07.2015"/>
    <s v="31.12.9999"/>
  </r>
  <r>
    <x v="177"/>
    <x v="177"/>
    <s v="Pilot Tone Ind. Board (set of 6 pcs)"/>
    <s v="Y1"/>
    <s v="EMEA"/>
    <x v="9"/>
    <m/>
    <m/>
    <x v="0"/>
    <m/>
    <n v="170.3"/>
    <s v="TRY"/>
    <n v="1"/>
    <s v="EA"/>
    <s v="01.07.2015"/>
    <s v="31.12.9999"/>
  </r>
  <r>
    <x v="177"/>
    <x v="177"/>
    <s v="Pilot Tone Ind. Board (set of 6 pcs)"/>
    <s v="Y1"/>
    <s v="EMEA"/>
    <x v="10"/>
    <m/>
    <m/>
    <x v="0"/>
    <m/>
    <n v="539.6"/>
    <s v="ZAR"/>
    <n v="1"/>
    <s v="EA"/>
    <s v="01.07.2015"/>
    <s v="31.12.9999"/>
  </r>
  <r>
    <x v="178"/>
    <x v="178"/>
    <s v="Ceiling loudspeaker 6 W"/>
    <s v="Y1"/>
    <s v="EMEA"/>
    <x v="0"/>
    <m/>
    <s v="From"/>
    <x v="0"/>
    <s v="EA"/>
    <n v="840.5"/>
    <s v="CZK"/>
    <n v="1"/>
    <s v="EA"/>
    <s v="01.07.2015"/>
    <s v="31.12.9999"/>
  </r>
  <r>
    <x v="178"/>
    <x v="178"/>
    <s v="Ceiling loudspeaker 6 W"/>
    <s v="Y1"/>
    <s v="EMEA"/>
    <x v="1"/>
    <m/>
    <s v="From"/>
    <x v="0"/>
    <s v="EA"/>
    <n v="250.5"/>
    <s v="DKK"/>
    <n v="1"/>
    <s v="EA"/>
    <s v="01.07.2015"/>
    <s v="31.12.9999"/>
  </r>
  <r>
    <x v="178"/>
    <x v="178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78"/>
    <x v="178"/>
    <s v="Ceiling loudspeaker 6 W"/>
    <s v="Y1"/>
    <s v="EMEA"/>
    <x v="3"/>
    <m/>
    <s v="From"/>
    <x v="0"/>
    <s v="EA"/>
    <n v="25.5"/>
    <s v="GBP"/>
    <n v="1"/>
    <s v="EA"/>
    <s v="01.07.2015"/>
    <s v="31.12.9999"/>
  </r>
  <r>
    <x v="178"/>
    <x v="178"/>
    <s v="Ceiling loudspeaker 6 W"/>
    <s v="Y1"/>
    <s v="EMEA"/>
    <x v="4"/>
    <m/>
    <s v="From"/>
    <x v="0"/>
    <s v="EA"/>
    <n v="8741"/>
    <s v="HUF"/>
    <n v="1"/>
    <s v="EA"/>
    <s v="01.07.2015"/>
    <s v="31.12.9999"/>
  </r>
  <r>
    <x v="178"/>
    <x v="178"/>
    <s v="Ceiling loudspeaker 6 W"/>
    <s v="Y1"/>
    <s v="EMEA"/>
    <x v="5"/>
    <m/>
    <s v="From"/>
    <x v="0"/>
    <s v="EA"/>
    <n v="285.89999999999998"/>
    <s v="NOK"/>
    <n v="1"/>
    <s v="EA"/>
    <s v="01.07.2015"/>
    <s v="31.12.9999"/>
  </r>
  <r>
    <x v="178"/>
    <x v="178"/>
    <s v="Ceiling loudspeaker 6 W"/>
    <s v="Y1"/>
    <s v="EMEA"/>
    <x v="6"/>
    <m/>
    <s v="From"/>
    <x v="0"/>
    <s v="EA"/>
    <n v="121.1"/>
    <s v="PLN"/>
    <n v="1"/>
    <s v="EA"/>
    <s v="01.07.2015"/>
    <s v="31.12.9999"/>
  </r>
  <r>
    <x v="178"/>
    <x v="178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78"/>
    <x v="178"/>
    <s v="Ceiling loudspeaker 6 W"/>
    <s v="Y1"/>
    <s v="EMEA"/>
    <x v="8"/>
    <m/>
    <s v="From"/>
    <x v="0"/>
    <s v="EA"/>
    <n v="322.89999999999998"/>
    <s v="SEK"/>
    <n v="1"/>
    <s v="EA"/>
    <s v="01.07.2015"/>
    <s v="31.12.9999"/>
  </r>
  <r>
    <x v="178"/>
    <x v="178"/>
    <s v="Ceiling loudspeaker 6 W"/>
    <s v="Y1"/>
    <s v="EMEA"/>
    <x v="9"/>
    <m/>
    <s v="From"/>
    <x v="0"/>
    <s v="EA"/>
    <n v="101"/>
    <s v="TRY"/>
    <n v="1"/>
    <s v="EA"/>
    <s v="01.07.2015"/>
    <s v="31.12.9999"/>
  </r>
  <r>
    <x v="178"/>
    <x v="178"/>
    <s v="Ceiling loudspeaker 6 W"/>
    <s v="Y1"/>
    <s v="EMEA"/>
    <x v="10"/>
    <m/>
    <s v="From"/>
    <x v="0"/>
    <s v="EA"/>
    <n v="391.7"/>
    <s v="ZAR"/>
    <n v="1"/>
    <s v="EA"/>
    <s v="01.07.2015"/>
    <s v="31.12.9999"/>
  </r>
  <r>
    <x v="178"/>
    <x v="178"/>
    <s v="Ceiling loudspeaker 6 W"/>
    <s v="Y1"/>
    <s v="EMEA"/>
    <x v="0"/>
    <m/>
    <s v="From"/>
    <x v="31"/>
    <s v="EA"/>
    <n v="672.4"/>
    <s v="CZK"/>
    <n v="1"/>
    <s v="EA"/>
    <s v="01.07.2015"/>
    <s v="31.12.9999"/>
  </r>
  <r>
    <x v="178"/>
    <x v="178"/>
    <s v="Ceiling loudspeaker 6 W"/>
    <s v="Y1"/>
    <s v="EMEA"/>
    <x v="1"/>
    <m/>
    <s v="From"/>
    <x v="31"/>
    <s v="EA"/>
    <n v="200.5"/>
    <s v="DKK"/>
    <n v="1"/>
    <s v="EA"/>
    <s v="01.07.2015"/>
    <s v="31.12.9999"/>
  </r>
  <r>
    <x v="178"/>
    <x v="178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78"/>
    <x v="178"/>
    <s v="Ceiling loudspeaker 6 W"/>
    <s v="Y1"/>
    <s v="EMEA"/>
    <x v="3"/>
    <m/>
    <s v="From"/>
    <x v="31"/>
    <s v="EA"/>
    <n v="20.399999999999999"/>
    <s v="GBP"/>
    <n v="1"/>
    <s v="EA"/>
    <s v="01.07.2015"/>
    <s v="31.12.9999"/>
  </r>
  <r>
    <x v="178"/>
    <x v="178"/>
    <s v="Ceiling loudspeaker 6 W"/>
    <s v="Y1"/>
    <s v="EMEA"/>
    <x v="4"/>
    <m/>
    <s v="From"/>
    <x v="31"/>
    <s v="EA"/>
    <n v="6993"/>
    <s v="HUF"/>
    <n v="1"/>
    <s v="EA"/>
    <s v="01.07.2015"/>
    <s v="31.12.9999"/>
  </r>
  <r>
    <x v="178"/>
    <x v="178"/>
    <s v="Ceiling loudspeaker 6 W"/>
    <s v="Y1"/>
    <s v="EMEA"/>
    <x v="5"/>
    <m/>
    <s v="From"/>
    <x v="31"/>
    <s v="EA"/>
    <n v="228.7"/>
    <s v="NOK"/>
    <n v="1"/>
    <s v="EA"/>
    <s v="01.07.2015"/>
    <s v="31.12.9999"/>
  </r>
  <r>
    <x v="178"/>
    <x v="178"/>
    <s v="Ceiling loudspeaker 6 W"/>
    <s v="Y1"/>
    <s v="EMEA"/>
    <x v="6"/>
    <m/>
    <s v="From"/>
    <x v="31"/>
    <s v="EA"/>
    <n v="96.9"/>
    <s v="PLN"/>
    <n v="1"/>
    <s v="EA"/>
    <s v="01.07.2015"/>
    <s v="31.12.9999"/>
  </r>
  <r>
    <x v="178"/>
    <x v="178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78"/>
    <x v="178"/>
    <s v="Ceiling loudspeaker 6 W"/>
    <s v="Y1"/>
    <s v="EMEA"/>
    <x v="8"/>
    <m/>
    <s v="From"/>
    <x v="31"/>
    <s v="EA"/>
    <n v="258.3"/>
    <s v="SEK"/>
    <n v="1"/>
    <s v="EA"/>
    <s v="01.07.2015"/>
    <s v="31.12.9999"/>
  </r>
  <r>
    <x v="178"/>
    <x v="178"/>
    <s v="Ceiling loudspeaker 6 W"/>
    <s v="Y1"/>
    <s v="EMEA"/>
    <x v="9"/>
    <m/>
    <s v="From"/>
    <x v="31"/>
    <s v="EA"/>
    <n v="80.8"/>
    <s v="TRY"/>
    <n v="1"/>
    <s v="EA"/>
    <s v="01.07.2015"/>
    <s v="31.12.9999"/>
  </r>
  <r>
    <x v="178"/>
    <x v="178"/>
    <s v="Ceiling loudspeaker 6 W"/>
    <s v="Y1"/>
    <s v="EMEA"/>
    <x v="10"/>
    <m/>
    <s v="From"/>
    <x v="31"/>
    <s v="EA"/>
    <n v="313.2"/>
    <s v="ZAR"/>
    <n v="1"/>
    <s v="EA"/>
    <s v="01.07.2015"/>
    <s v="31.12.9999"/>
  </r>
  <r>
    <x v="179"/>
    <x v="179"/>
    <s v="Ceiling loudspeaker 12 W"/>
    <s v="Y1"/>
    <s v="EMEA"/>
    <x v="0"/>
    <m/>
    <s v="From"/>
    <x v="0"/>
    <s v="EA"/>
    <n v="1182"/>
    <s v="CZK"/>
    <n v="1"/>
    <s v="EA"/>
    <s v="01.07.2015"/>
    <s v="31.12.9999"/>
  </r>
  <r>
    <x v="179"/>
    <x v="179"/>
    <s v="Ceiling loudspeaker 12 W"/>
    <s v="Y1"/>
    <s v="EMEA"/>
    <x v="1"/>
    <m/>
    <s v="From"/>
    <x v="0"/>
    <s v="EA"/>
    <n v="352.3"/>
    <s v="DKK"/>
    <n v="1"/>
    <s v="EA"/>
    <s v="01.07.2015"/>
    <s v="31.12.9999"/>
  </r>
  <r>
    <x v="179"/>
    <x v="179"/>
    <s v="Ceiling loudspeaker 12 W"/>
    <s v="Y1"/>
    <s v="EMEA"/>
    <x v="2"/>
    <m/>
    <s v="From"/>
    <x v="0"/>
    <s v="EA"/>
    <n v="47.3"/>
    <s v="EUR"/>
    <n v="1"/>
    <s v="EA"/>
    <s v="01.07.2015"/>
    <s v="31.12.9999"/>
  </r>
  <r>
    <x v="179"/>
    <x v="179"/>
    <s v="Ceiling loudspeaker 12 W"/>
    <s v="Y1"/>
    <s v="EMEA"/>
    <x v="3"/>
    <m/>
    <s v="From"/>
    <x v="0"/>
    <s v="EA"/>
    <n v="35.799999999999997"/>
    <s v="GBP"/>
    <n v="1"/>
    <s v="EA"/>
    <s v="01.07.2015"/>
    <s v="31.12.9999"/>
  </r>
  <r>
    <x v="179"/>
    <x v="179"/>
    <s v="Ceiling loudspeaker 12 W"/>
    <s v="Y1"/>
    <s v="EMEA"/>
    <x v="4"/>
    <m/>
    <s v="From"/>
    <x v="0"/>
    <s v="EA"/>
    <n v="12292"/>
    <s v="HUF"/>
    <n v="1"/>
    <s v="EA"/>
    <s v="01.07.2015"/>
    <s v="31.12.9999"/>
  </r>
  <r>
    <x v="179"/>
    <x v="179"/>
    <s v="Ceiling loudspeaker 12 W"/>
    <s v="Y1"/>
    <s v="EMEA"/>
    <x v="5"/>
    <m/>
    <s v="From"/>
    <x v="0"/>
    <s v="EA"/>
    <n v="402"/>
    <s v="NOK"/>
    <n v="1"/>
    <s v="EA"/>
    <s v="01.07.2015"/>
    <s v="31.12.9999"/>
  </r>
  <r>
    <x v="179"/>
    <x v="179"/>
    <s v="Ceiling loudspeaker 12 W"/>
    <s v="Y1"/>
    <s v="EMEA"/>
    <x v="6"/>
    <m/>
    <s v="From"/>
    <x v="0"/>
    <s v="EA"/>
    <n v="170.3"/>
    <s v="PLN"/>
    <n v="1"/>
    <s v="EA"/>
    <s v="01.07.2015"/>
    <s v="31.12.9999"/>
  </r>
  <r>
    <x v="179"/>
    <x v="179"/>
    <s v="Ceiling loudspeaker 12 W"/>
    <s v="Y1"/>
    <s v="EMEA"/>
    <x v="7"/>
    <m/>
    <s v="From"/>
    <x v="0"/>
    <s v="EA"/>
    <n v="2789.5"/>
    <s v="RUB"/>
    <n v="1"/>
    <s v="EA"/>
    <s v="01.05.2015"/>
    <s v="31.12.9999"/>
  </r>
  <r>
    <x v="179"/>
    <x v="179"/>
    <s v="Ceiling loudspeaker 12 W"/>
    <s v="Y1"/>
    <s v="EMEA"/>
    <x v="8"/>
    <m/>
    <s v="From"/>
    <x v="0"/>
    <s v="EA"/>
    <n v="454"/>
    <s v="SEK"/>
    <n v="1"/>
    <s v="EA"/>
    <s v="01.07.2015"/>
    <s v="31.12.9999"/>
  </r>
  <r>
    <x v="179"/>
    <x v="179"/>
    <s v="Ceiling loudspeaker 12 W"/>
    <s v="Y1"/>
    <s v="EMEA"/>
    <x v="9"/>
    <m/>
    <s v="From"/>
    <x v="0"/>
    <s v="EA"/>
    <n v="141.9"/>
    <s v="TRY"/>
    <n v="1"/>
    <s v="EA"/>
    <s v="01.07.2015"/>
    <s v="31.12.9999"/>
  </r>
  <r>
    <x v="179"/>
    <x v="179"/>
    <s v="Ceiling loudspeaker 12 W"/>
    <s v="Y1"/>
    <s v="EMEA"/>
    <x v="10"/>
    <m/>
    <s v="From"/>
    <x v="0"/>
    <s v="EA"/>
    <n v="550.79999999999995"/>
    <s v="ZAR"/>
    <n v="1"/>
    <s v="EA"/>
    <s v="01.07.2015"/>
    <s v="31.12.9999"/>
  </r>
  <r>
    <x v="179"/>
    <x v="179"/>
    <s v="Ceiling loudspeaker 12 W"/>
    <s v="Y1"/>
    <s v="EMEA"/>
    <x v="0"/>
    <m/>
    <s v="From"/>
    <x v="31"/>
    <s v="EA"/>
    <n v="945.6"/>
    <s v="CZK"/>
    <n v="1"/>
    <s v="EA"/>
    <s v="01.07.2015"/>
    <s v="31.12.9999"/>
  </r>
  <r>
    <x v="179"/>
    <x v="179"/>
    <s v="Ceiling loudspeaker 12 W"/>
    <s v="Y1"/>
    <s v="EMEA"/>
    <x v="1"/>
    <m/>
    <s v="From"/>
    <x v="31"/>
    <s v="EA"/>
    <n v="281.89999999999998"/>
    <s v="DKK"/>
    <n v="1"/>
    <s v="EA"/>
    <s v="01.07.2015"/>
    <s v="31.12.9999"/>
  </r>
  <r>
    <x v="179"/>
    <x v="179"/>
    <s v="Ceiling loudspeaker 12 W"/>
    <s v="Y1"/>
    <s v="EMEA"/>
    <x v="2"/>
    <m/>
    <s v="From"/>
    <x v="31"/>
    <s v="EA"/>
    <n v="38"/>
    <s v="EUR"/>
    <n v="1"/>
    <s v="EA"/>
    <s v="01.07.2015"/>
    <s v="31.12.9999"/>
  </r>
  <r>
    <x v="179"/>
    <x v="179"/>
    <s v="Ceiling loudspeaker 12 W"/>
    <s v="Y1"/>
    <s v="EMEA"/>
    <x v="3"/>
    <m/>
    <s v="From"/>
    <x v="31"/>
    <s v="EA"/>
    <n v="28.7"/>
    <s v="GBP"/>
    <n v="1"/>
    <s v="EA"/>
    <s v="01.07.2015"/>
    <s v="31.12.9999"/>
  </r>
  <r>
    <x v="179"/>
    <x v="179"/>
    <s v="Ceiling loudspeaker 12 W"/>
    <s v="Y1"/>
    <s v="EMEA"/>
    <x v="4"/>
    <m/>
    <s v="From"/>
    <x v="31"/>
    <s v="EA"/>
    <n v="9834"/>
    <s v="HUF"/>
    <n v="1"/>
    <s v="EA"/>
    <s v="01.07.2015"/>
    <s v="31.12.9999"/>
  </r>
  <r>
    <x v="179"/>
    <x v="179"/>
    <s v="Ceiling loudspeaker 12 W"/>
    <s v="Y1"/>
    <s v="EMEA"/>
    <x v="5"/>
    <m/>
    <s v="From"/>
    <x v="31"/>
    <s v="EA"/>
    <n v="321.60000000000002"/>
    <s v="NOK"/>
    <n v="1"/>
    <s v="EA"/>
    <s v="01.07.2015"/>
    <s v="31.12.9999"/>
  </r>
  <r>
    <x v="179"/>
    <x v="179"/>
    <s v="Ceiling loudspeaker 12 W"/>
    <s v="Y1"/>
    <s v="EMEA"/>
    <x v="6"/>
    <m/>
    <s v="From"/>
    <x v="31"/>
    <s v="EA"/>
    <n v="136.19999999999999"/>
    <s v="PLN"/>
    <n v="1"/>
    <s v="EA"/>
    <s v="01.07.2015"/>
    <s v="31.12.9999"/>
  </r>
  <r>
    <x v="179"/>
    <x v="179"/>
    <s v="Ceiling loudspeaker 12 W"/>
    <s v="Y1"/>
    <s v="EMEA"/>
    <x v="7"/>
    <m/>
    <s v="From"/>
    <x v="31"/>
    <s v="EA"/>
    <n v="2236.4"/>
    <s v="RUB"/>
    <n v="1"/>
    <s v="EA"/>
    <s v="01.05.2015"/>
    <s v="31.12.9999"/>
  </r>
  <r>
    <x v="179"/>
    <x v="179"/>
    <s v="Ceiling loudspeaker 12 W"/>
    <s v="Y1"/>
    <s v="EMEA"/>
    <x v="8"/>
    <m/>
    <s v="From"/>
    <x v="31"/>
    <s v="EA"/>
    <n v="363.2"/>
    <s v="SEK"/>
    <n v="1"/>
    <s v="EA"/>
    <s v="01.07.2015"/>
    <s v="31.12.9999"/>
  </r>
  <r>
    <x v="179"/>
    <x v="179"/>
    <s v="Ceiling loudspeaker 12 W"/>
    <s v="Y1"/>
    <s v="EMEA"/>
    <x v="9"/>
    <m/>
    <s v="From"/>
    <x v="31"/>
    <s v="EA"/>
    <n v="113.6"/>
    <s v="TRY"/>
    <n v="1"/>
    <s v="EA"/>
    <s v="01.07.2015"/>
    <s v="31.12.9999"/>
  </r>
  <r>
    <x v="179"/>
    <x v="179"/>
    <s v="Ceiling loudspeaker 12 W"/>
    <s v="Y1"/>
    <s v="EMEA"/>
    <x v="10"/>
    <m/>
    <s v="From"/>
    <x v="31"/>
    <s v="EA"/>
    <n v="440.7"/>
    <s v="ZAR"/>
    <n v="1"/>
    <s v="EA"/>
    <s v="01.07.2015"/>
    <s v="31.12.9999"/>
  </r>
  <r>
    <x v="180"/>
    <x v="180"/>
    <s v="Ceiling loudspeaker 24 W"/>
    <s v="Y1"/>
    <s v="EMEA"/>
    <x v="0"/>
    <m/>
    <s v="From"/>
    <x v="0"/>
    <s v="EA"/>
    <n v="1707.3"/>
    <s v="CZK"/>
    <n v="1"/>
    <s v="EA"/>
    <s v="01.07.2015"/>
    <s v="31.12.9999"/>
  </r>
  <r>
    <x v="180"/>
    <x v="180"/>
    <s v="Ceiling loudspeaker 24 W"/>
    <s v="Y1"/>
    <s v="EMEA"/>
    <x v="1"/>
    <m/>
    <s v="From"/>
    <x v="0"/>
    <s v="EA"/>
    <n v="508.9"/>
    <s v="DKK"/>
    <n v="1"/>
    <s v="EA"/>
    <s v="01.07.2015"/>
    <s v="31.12.9999"/>
  </r>
  <r>
    <x v="180"/>
    <x v="180"/>
    <s v="Ceiling loudspeaker 24 W"/>
    <s v="Y1"/>
    <s v="EMEA"/>
    <x v="2"/>
    <m/>
    <s v="From"/>
    <x v="0"/>
    <s v="EA"/>
    <n v="68.3"/>
    <s v="EUR"/>
    <n v="1"/>
    <s v="EA"/>
    <s v="01.07.2015"/>
    <s v="31.12.9999"/>
  </r>
  <r>
    <x v="180"/>
    <x v="180"/>
    <s v="Ceiling loudspeaker 24 W"/>
    <s v="Y1"/>
    <s v="EMEA"/>
    <x v="3"/>
    <m/>
    <s v="From"/>
    <x v="0"/>
    <s v="EA"/>
    <n v="51.8"/>
    <s v="GBP"/>
    <n v="1"/>
    <s v="EA"/>
    <s v="01.07.2015"/>
    <s v="31.12.9999"/>
  </r>
  <r>
    <x v="180"/>
    <x v="180"/>
    <s v="Ceiling loudspeaker 24 W"/>
    <s v="Y1"/>
    <s v="EMEA"/>
    <x v="4"/>
    <m/>
    <s v="From"/>
    <x v="0"/>
    <s v="EA"/>
    <n v="17755"/>
    <s v="HUF"/>
    <n v="1"/>
    <s v="EA"/>
    <s v="01.07.2015"/>
    <s v="31.12.9999"/>
  </r>
  <r>
    <x v="180"/>
    <x v="180"/>
    <s v="Ceiling loudspeaker 24 W"/>
    <s v="Y1"/>
    <s v="EMEA"/>
    <x v="5"/>
    <m/>
    <s v="From"/>
    <x v="0"/>
    <s v="EA"/>
    <n v="580.6"/>
    <s v="NOK"/>
    <n v="1"/>
    <s v="EA"/>
    <s v="01.07.2015"/>
    <s v="31.12.9999"/>
  </r>
  <r>
    <x v="180"/>
    <x v="180"/>
    <s v="Ceiling loudspeaker 24 W"/>
    <s v="Y1"/>
    <s v="EMEA"/>
    <x v="6"/>
    <m/>
    <s v="From"/>
    <x v="0"/>
    <s v="EA"/>
    <n v="245.9"/>
    <s v="PLN"/>
    <n v="1"/>
    <s v="EA"/>
    <s v="01.07.2015"/>
    <s v="31.12.9999"/>
  </r>
  <r>
    <x v="180"/>
    <x v="180"/>
    <s v="Ceiling loudspeaker 24 W"/>
    <s v="Y1"/>
    <s v="EMEA"/>
    <x v="7"/>
    <m/>
    <s v="From"/>
    <x v="0"/>
    <s v="EA"/>
    <n v="4029.2"/>
    <s v="RUB"/>
    <n v="1"/>
    <s v="EA"/>
    <s v="01.05.2015"/>
    <s v="31.12.9999"/>
  </r>
  <r>
    <x v="180"/>
    <x v="180"/>
    <s v="Ceiling loudspeaker 24 W"/>
    <s v="Y1"/>
    <s v="EMEA"/>
    <x v="8"/>
    <m/>
    <s v="From"/>
    <x v="0"/>
    <s v="EA"/>
    <n v="655.6"/>
    <s v="SEK"/>
    <n v="1"/>
    <s v="EA"/>
    <s v="01.07.2015"/>
    <s v="31.12.9999"/>
  </r>
  <r>
    <x v="180"/>
    <x v="180"/>
    <s v="Ceiling loudspeaker 24 W"/>
    <s v="Y1"/>
    <s v="EMEA"/>
    <x v="9"/>
    <m/>
    <s v="From"/>
    <x v="0"/>
    <s v="EA"/>
    <n v="204.9"/>
    <s v="TRY"/>
    <n v="1"/>
    <s v="EA"/>
    <s v="01.07.2015"/>
    <s v="31.12.9999"/>
  </r>
  <r>
    <x v="180"/>
    <x v="180"/>
    <s v="Ceiling loudspeaker 24 W"/>
    <s v="Y1"/>
    <s v="EMEA"/>
    <x v="10"/>
    <m/>
    <s v="From"/>
    <x v="0"/>
    <s v="EA"/>
    <n v="795.6"/>
    <s v="ZAR"/>
    <n v="1"/>
    <s v="EA"/>
    <s v="01.07.2015"/>
    <s v="31.12.9999"/>
  </r>
  <r>
    <x v="180"/>
    <x v="180"/>
    <s v="Ceiling loudspeaker 24 W"/>
    <s v="Y1"/>
    <s v="EMEA"/>
    <x v="0"/>
    <m/>
    <s v="From"/>
    <x v="31"/>
    <s v="EA"/>
    <n v="1365.8"/>
    <s v="CZK"/>
    <n v="1"/>
    <s v="EA"/>
    <s v="01.07.2015"/>
    <s v="31.12.9999"/>
  </r>
  <r>
    <x v="180"/>
    <x v="180"/>
    <s v="Ceiling loudspeaker 24 W"/>
    <s v="Y1"/>
    <s v="EMEA"/>
    <x v="1"/>
    <m/>
    <s v="From"/>
    <x v="31"/>
    <s v="EA"/>
    <n v="407.1"/>
    <s v="DKK"/>
    <n v="1"/>
    <s v="EA"/>
    <s v="01.07.2015"/>
    <s v="31.12.9999"/>
  </r>
  <r>
    <x v="180"/>
    <x v="180"/>
    <s v="Ceiling loudspeaker 24 W"/>
    <s v="Y1"/>
    <s v="EMEA"/>
    <x v="2"/>
    <m/>
    <s v="From"/>
    <x v="31"/>
    <s v="EA"/>
    <n v="54.7"/>
    <s v="EUR"/>
    <n v="1"/>
    <s v="EA"/>
    <s v="01.07.2015"/>
    <s v="31.12.9999"/>
  </r>
  <r>
    <x v="180"/>
    <x v="180"/>
    <s v="Ceiling loudspeaker 24 W"/>
    <s v="Y1"/>
    <s v="EMEA"/>
    <x v="3"/>
    <m/>
    <s v="From"/>
    <x v="31"/>
    <s v="EA"/>
    <n v="41.4"/>
    <s v="GBP"/>
    <n v="1"/>
    <s v="EA"/>
    <s v="01.07.2015"/>
    <s v="31.12.9999"/>
  </r>
  <r>
    <x v="180"/>
    <x v="180"/>
    <s v="Ceiling loudspeaker 24 W"/>
    <s v="Y1"/>
    <s v="EMEA"/>
    <x v="4"/>
    <m/>
    <s v="From"/>
    <x v="31"/>
    <s v="EA"/>
    <n v="14204"/>
    <s v="HUF"/>
    <n v="1"/>
    <s v="EA"/>
    <s v="01.07.2015"/>
    <s v="31.12.9999"/>
  </r>
  <r>
    <x v="180"/>
    <x v="180"/>
    <s v="Ceiling loudspeaker 24 W"/>
    <s v="Y1"/>
    <s v="EMEA"/>
    <x v="5"/>
    <m/>
    <s v="From"/>
    <x v="31"/>
    <s v="EA"/>
    <n v="464.5"/>
    <s v="NOK"/>
    <n v="1"/>
    <s v="EA"/>
    <s v="01.07.2015"/>
    <s v="31.12.9999"/>
  </r>
  <r>
    <x v="180"/>
    <x v="180"/>
    <s v="Ceiling loudspeaker 24 W"/>
    <s v="Y1"/>
    <s v="EMEA"/>
    <x v="6"/>
    <m/>
    <s v="From"/>
    <x v="31"/>
    <s v="EA"/>
    <n v="196.8"/>
    <s v="PLN"/>
    <n v="1"/>
    <s v="EA"/>
    <s v="01.07.2015"/>
    <s v="31.12.9999"/>
  </r>
  <r>
    <x v="180"/>
    <x v="180"/>
    <s v="Ceiling loudspeaker 24 W"/>
    <s v="Y1"/>
    <s v="EMEA"/>
    <x v="7"/>
    <m/>
    <s v="From"/>
    <x v="31"/>
    <s v="EA"/>
    <n v="3227"/>
    <s v="RUB"/>
    <n v="1"/>
    <s v="EA"/>
    <s v="01.05.2015"/>
    <s v="31.12.9999"/>
  </r>
  <r>
    <x v="180"/>
    <x v="180"/>
    <s v="Ceiling loudspeaker 24 W"/>
    <s v="Y1"/>
    <s v="EMEA"/>
    <x v="8"/>
    <m/>
    <s v="From"/>
    <x v="31"/>
    <s v="EA"/>
    <n v="524.5"/>
    <s v="SEK"/>
    <n v="1"/>
    <s v="EA"/>
    <s v="01.07.2015"/>
    <s v="31.12.9999"/>
  </r>
  <r>
    <x v="180"/>
    <x v="180"/>
    <s v="Ceiling loudspeaker 24 W"/>
    <s v="Y1"/>
    <s v="EMEA"/>
    <x v="9"/>
    <m/>
    <s v="From"/>
    <x v="31"/>
    <s v="EA"/>
    <n v="164"/>
    <s v="TRY"/>
    <n v="1"/>
    <s v="EA"/>
    <s v="01.07.2015"/>
    <s v="31.12.9999"/>
  </r>
  <r>
    <x v="180"/>
    <x v="180"/>
    <s v="Ceiling loudspeaker 24 W"/>
    <s v="Y1"/>
    <s v="EMEA"/>
    <x v="10"/>
    <m/>
    <s v="From"/>
    <x v="31"/>
    <s v="EA"/>
    <n v="636.5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0"/>
    <s v="EA"/>
    <n v="788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0"/>
    <s v="EA"/>
    <n v="234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0"/>
    <s v="EA"/>
    <n v="31.6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0"/>
    <s v="EA"/>
    <n v="26.1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0"/>
    <s v="EA"/>
    <n v="8195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0"/>
    <s v="EA"/>
    <n v="245.9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0"/>
    <s v="EA"/>
    <n v="119.8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0"/>
    <s v="EA"/>
    <n v="1859.7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0"/>
    <s v="EA"/>
    <n v="283.7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0"/>
    <s v="EA"/>
    <n v="94.6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0"/>
    <s v="EA"/>
    <n v="306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31"/>
    <s v="EA"/>
    <n v="630.4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31"/>
    <s v="EA"/>
    <n v="187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31"/>
    <s v="EA"/>
    <n v="25.3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31"/>
    <s v="EA"/>
    <n v="20.9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31"/>
    <s v="EA"/>
    <n v="6556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31"/>
    <s v="EA"/>
    <n v="196.8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31"/>
    <s v="EA"/>
    <n v="95.9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31"/>
    <s v="EA"/>
    <n v="1489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31"/>
    <s v="EA"/>
    <n v="227.1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31"/>
    <s v="EA"/>
    <n v="75.8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31"/>
    <s v="EA"/>
    <n v="244.8"/>
    <s v="ZAR"/>
    <n v="1"/>
    <s v="EA"/>
    <s v="01.07.2015"/>
    <s v="31.12.9999"/>
  </r>
  <r>
    <x v="182"/>
    <x v="182"/>
    <s v="Ceiling loudspeaker 6 W"/>
    <s v="Y1"/>
    <s v="EMEA"/>
    <x v="0"/>
    <m/>
    <s v="From"/>
    <x v="0"/>
    <s v="EA"/>
    <n v="842.1"/>
    <s v="CZK"/>
    <n v="1"/>
    <s v="EA"/>
    <s v="01.07.2015"/>
    <s v="31.12.9999"/>
  </r>
  <r>
    <x v="182"/>
    <x v="182"/>
    <s v="Ceiling loudspeaker 6 W"/>
    <s v="Y1"/>
    <s v="EMEA"/>
    <x v="1"/>
    <m/>
    <s v="From"/>
    <x v="0"/>
    <s v="EA"/>
    <n v="251.1"/>
    <s v="DKK"/>
    <n v="1"/>
    <s v="EA"/>
    <s v="01.07.2015"/>
    <s v="31.12.9999"/>
  </r>
  <r>
    <x v="182"/>
    <x v="182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82"/>
    <x v="182"/>
    <s v="Ceiling loudspeaker 6 W"/>
    <s v="Y1"/>
    <s v="EMEA"/>
    <x v="3"/>
    <m/>
    <s v="From"/>
    <x v="0"/>
    <s v="EA"/>
    <n v="25.6"/>
    <s v="GBP"/>
    <n v="1"/>
    <s v="EA"/>
    <s v="01.07.2015"/>
    <s v="31.12.9999"/>
  </r>
  <r>
    <x v="182"/>
    <x v="182"/>
    <s v="Ceiling loudspeaker 6 W"/>
    <s v="Y1"/>
    <s v="EMEA"/>
    <x v="4"/>
    <m/>
    <s v="From"/>
    <x v="0"/>
    <s v="EA"/>
    <n v="8757"/>
    <s v="HUF"/>
    <n v="1"/>
    <s v="EA"/>
    <s v="01.07.2015"/>
    <s v="31.12.9999"/>
  </r>
  <r>
    <x v="182"/>
    <x v="182"/>
    <s v="Ceiling loudspeaker 6 W"/>
    <s v="Y1"/>
    <s v="EMEA"/>
    <x v="5"/>
    <m/>
    <s v="From"/>
    <x v="0"/>
    <s v="EA"/>
    <n v="286.39999999999998"/>
    <s v="NOK"/>
    <n v="1"/>
    <s v="EA"/>
    <s v="01.07.2015"/>
    <s v="31.12.9999"/>
  </r>
  <r>
    <x v="182"/>
    <x v="182"/>
    <s v="Ceiling loudspeaker 6 W"/>
    <s v="Y1"/>
    <s v="EMEA"/>
    <x v="6"/>
    <m/>
    <s v="From"/>
    <x v="0"/>
    <s v="EA"/>
    <n v="121.4"/>
    <s v="PLN"/>
    <n v="1"/>
    <s v="EA"/>
    <s v="01.07.2015"/>
    <s v="31.12.9999"/>
  </r>
  <r>
    <x v="182"/>
    <x v="182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82"/>
    <x v="182"/>
    <s v="Ceiling loudspeaker 6 W"/>
    <s v="Y1"/>
    <s v="EMEA"/>
    <x v="8"/>
    <m/>
    <s v="From"/>
    <x v="0"/>
    <s v="EA"/>
    <n v="323.5"/>
    <s v="SEK"/>
    <n v="1"/>
    <s v="EA"/>
    <s v="01.07.2015"/>
    <s v="31.12.9999"/>
  </r>
  <r>
    <x v="182"/>
    <x v="182"/>
    <s v="Ceiling loudspeaker 6 W"/>
    <s v="Y1"/>
    <s v="EMEA"/>
    <x v="9"/>
    <m/>
    <s v="From"/>
    <x v="0"/>
    <s v="EA"/>
    <n v="101.1"/>
    <s v="TRY"/>
    <n v="1"/>
    <s v="EA"/>
    <s v="01.07.2015"/>
    <s v="31.12.9999"/>
  </r>
  <r>
    <x v="182"/>
    <x v="182"/>
    <s v="Ceiling loudspeaker 6 W"/>
    <s v="Y1"/>
    <s v="EMEA"/>
    <x v="10"/>
    <m/>
    <s v="From"/>
    <x v="0"/>
    <s v="EA"/>
    <n v="392.4"/>
    <s v="ZAR"/>
    <n v="1"/>
    <s v="EA"/>
    <s v="01.07.2015"/>
    <s v="31.12.9999"/>
  </r>
  <r>
    <x v="182"/>
    <x v="182"/>
    <s v="Ceiling loudspeaker 6 W"/>
    <s v="Y1"/>
    <s v="EMEA"/>
    <x v="0"/>
    <m/>
    <s v="From"/>
    <x v="31"/>
    <s v="EA"/>
    <n v="674.8"/>
    <s v="CZK"/>
    <n v="1"/>
    <s v="EA"/>
    <s v="01.07.2015"/>
    <s v="31.12.9999"/>
  </r>
  <r>
    <x v="182"/>
    <x v="182"/>
    <s v="Ceiling loudspeaker 6 W"/>
    <s v="Y1"/>
    <s v="EMEA"/>
    <x v="1"/>
    <m/>
    <s v="From"/>
    <x v="31"/>
    <s v="EA"/>
    <n v="201.2"/>
    <s v="DKK"/>
    <n v="1"/>
    <s v="EA"/>
    <s v="01.07.2015"/>
    <s v="31.12.9999"/>
  </r>
  <r>
    <x v="182"/>
    <x v="182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82"/>
    <x v="182"/>
    <s v="Ceiling loudspeaker 6 W"/>
    <s v="Y1"/>
    <s v="EMEA"/>
    <x v="3"/>
    <m/>
    <s v="From"/>
    <x v="31"/>
    <s v="EA"/>
    <n v="20.5"/>
    <s v="GBP"/>
    <n v="1"/>
    <s v="EA"/>
    <s v="01.07.2015"/>
    <s v="31.12.9999"/>
  </r>
  <r>
    <x v="182"/>
    <x v="182"/>
    <s v="Ceiling loudspeaker 6 W"/>
    <s v="Y1"/>
    <s v="EMEA"/>
    <x v="4"/>
    <m/>
    <s v="From"/>
    <x v="31"/>
    <s v="EA"/>
    <n v="7017"/>
    <s v="HUF"/>
    <n v="1"/>
    <s v="EA"/>
    <s v="01.07.2015"/>
    <s v="31.12.9999"/>
  </r>
  <r>
    <x v="182"/>
    <x v="182"/>
    <s v="Ceiling loudspeaker 6 W"/>
    <s v="Y1"/>
    <s v="EMEA"/>
    <x v="5"/>
    <m/>
    <s v="From"/>
    <x v="31"/>
    <s v="EA"/>
    <n v="229.5"/>
    <s v="NOK"/>
    <n v="1"/>
    <s v="EA"/>
    <s v="01.07.2015"/>
    <s v="31.12.9999"/>
  </r>
  <r>
    <x v="182"/>
    <x v="182"/>
    <s v="Ceiling loudspeaker 6 W"/>
    <s v="Y1"/>
    <s v="EMEA"/>
    <x v="6"/>
    <m/>
    <s v="From"/>
    <x v="31"/>
    <s v="EA"/>
    <n v="97.3"/>
    <s v="PLN"/>
    <n v="1"/>
    <s v="EA"/>
    <s v="01.07.2015"/>
    <s v="31.12.9999"/>
  </r>
  <r>
    <x v="182"/>
    <x v="182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82"/>
    <x v="182"/>
    <s v="Ceiling loudspeaker 6 W"/>
    <s v="Y1"/>
    <s v="EMEA"/>
    <x v="8"/>
    <m/>
    <s v="From"/>
    <x v="31"/>
    <s v="EA"/>
    <n v="259.2"/>
    <s v="SEK"/>
    <n v="1"/>
    <s v="EA"/>
    <s v="01.07.2015"/>
    <s v="31.12.9999"/>
  </r>
  <r>
    <x v="182"/>
    <x v="182"/>
    <s v="Ceiling loudspeaker 6 W"/>
    <s v="Y1"/>
    <s v="EMEA"/>
    <x v="9"/>
    <m/>
    <s v="From"/>
    <x v="31"/>
    <s v="EA"/>
    <n v="81"/>
    <s v="TRY"/>
    <n v="1"/>
    <s v="EA"/>
    <s v="01.07.2015"/>
    <s v="31.12.9999"/>
  </r>
  <r>
    <x v="182"/>
    <x v="182"/>
    <s v="Ceiling loudspeaker 6 W"/>
    <s v="Y1"/>
    <s v="EMEA"/>
    <x v="10"/>
    <m/>
    <s v="From"/>
    <x v="31"/>
    <s v="EA"/>
    <n v="314.2"/>
    <s v="ZAR"/>
    <n v="1"/>
    <s v="EA"/>
    <s v="01.07.2015"/>
    <s v="31.12.9999"/>
  </r>
  <r>
    <x v="183"/>
    <x v="183"/>
    <s v="Premium sound 60 W 6&quot; ceiling lsp (2pcs)"/>
    <m/>
    <s v="EMEA"/>
    <x v="11"/>
    <m/>
    <m/>
    <x v="0"/>
    <m/>
    <n v="613.77"/>
    <s v="CHF"/>
    <n v="1"/>
    <s v="EA"/>
    <s v="01.05.2015"/>
    <s v="31.12.2015"/>
  </r>
  <r>
    <x v="183"/>
    <x v="183"/>
    <s v="Premium sound 60 W 6&quot; ceiling lsp (2pcs)"/>
    <m/>
    <s v="EMEA"/>
    <x v="0"/>
    <m/>
    <m/>
    <x v="0"/>
    <m/>
    <n v="13473"/>
    <s v="CZK"/>
    <n v="1"/>
    <s v="EA"/>
    <s v="01.05.2015"/>
    <s v="31.12.2015"/>
  </r>
  <r>
    <x v="183"/>
    <x v="183"/>
    <s v="Premium sound 60 W 6&quot; ceiling lsp (2pcs)"/>
    <m/>
    <s v="EMEA"/>
    <x v="1"/>
    <m/>
    <m/>
    <x v="0"/>
    <m/>
    <n v="3717.55"/>
    <s v="DKK"/>
    <n v="1"/>
    <s v="EA"/>
    <s v="01.05.2015"/>
    <s v="31.12.2015"/>
  </r>
  <r>
    <x v="183"/>
    <x v="183"/>
    <s v="Premium sound 60 W 6&quot; ceiling lsp (2pcs)"/>
    <m/>
    <s v="EMEA"/>
    <x v="2"/>
    <m/>
    <m/>
    <x v="0"/>
    <m/>
    <n v="499"/>
    <s v="EUR"/>
    <n v="1"/>
    <s v="EA"/>
    <s v="01.05.2015"/>
    <s v="31.12.2015"/>
  </r>
  <r>
    <x v="183"/>
    <x v="183"/>
    <s v="Premium sound 60 W 6&quot; ceiling lsp (2pcs)"/>
    <m/>
    <s v="EMEA"/>
    <x v="3"/>
    <m/>
    <m/>
    <x v="0"/>
    <m/>
    <n v="399.2"/>
    <s v="GBP"/>
    <n v="1"/>
    <s v="EA"/>
    <s v="01.05.2015"/>
    <s v="31.12.2015"/>
  </r>
  <r>
    <x v="183"/>
    <x v="183"/>
    <s v="Premium sound 60 W 6&quot; ceiling lsp (2pcs)"/>
    <m/>
    <s v="EMEA"/>
    <x v="4"/>
    <m/>
    <m/>
    <x v="0"/>
    <m/>
    <n v="149700"/>
    <s v="HUF"/>
    <n v="1"/>
    <s v="EA"/>
    <s v="01.05.2015"/>
    <s v="31.12.2015"/>
  </r>
  <r>
    <x v="183"/>
    <x v="183"/>
    <s v="Premium sound 60 W 6&quot; ceiling lsp (2pcs)"/>
    <m/>
    <s v="EMEA"/>
    <x v="5"/>
    <m/>
    <m/>
    <x v="0"/>
    <m/>
    <n v="3992"/>
    <s v="NOK"/>
    <n v="1"/>
    <s v="EA"/>
    <s v="01.05.2015"/>
    <s v="31.12.2015"/>
  </r>
  <r>
    <x v="183"/>
    <x v="183"/>
    <s v="Premium sound 60 W 6&quot; ceiling lsp (2pcs)"/>
    <m/>
    <s v="EMEA"/>
    <x v="6"/>
    <m/>
    <m/>
    <x v="0"/>
    <m/>
    <n v="2070.85"/>
    <s v="PLN"/>
    <n v="1"/>
    <s v="EA"/>
    <s v="01.05.2015"/>
    <s v="31.12.2015"/>
  </r>
  <r>
    <x v="183"/>
    <x v="183"/>
    <s v="Premium sound 60 W 6&quot; ceiling lsp (2pcs)"/>
    <m/>
    <s v="EMEA"/>
    <x v="7"/>
    <m/>
    <m/>
    <x v="0"/>
    <m/>
    <n v="29441"/>
    <s v="RUB"/>
    <n v="1"/>
    <s v="EA"/>
    <s v="01.05.2015"/>
    <s v="31.12.2015"/>
  </r>
  <r>
    <x v="183"/>
    <x v="183"/>
    <s v="Premium sound 60 W 6&quot; ceiling lsp (2pcs)"/>
    <m/>
    <s v="EMEA"/>
    <x v="8"/>
    <m/>
    <m/>
    <x v="0"/>
    <m/>
    <n v="4491"/>
    <s v="SEK"/>
    <n v="1"/>
    <s v="EA"/>
    <s v="01.05.2015"/>
    <s v="31.12.2015"/>
  </r>
  <r>
    <x v="183"/>
    <x v="183"/>
    <s v="Premium sound 60 W 6&quot; ceiling lsp (2pcs)"/>
    <m/>
    <s v="EMEA"/>
    <x v="9"/>
    <m/>
    <m/>
    <x v="0"/>
    <m/>
    <n v="1397.2"/>
    <s v="TRY"/>
    <n v="1"/>
    <s v="EA"/>
    <s v="01.05.2015"/>
    <s v="31.12.2015"/>
  </r>
  <r>
    <x v="183"/>
    <x v="183"/>
    <s v="Premium sound 60 W 6&quot; ceiling lsp (2pcs)"/>
    <m/>
    <s v="EMEA"/>
    <x v="12"/>
    <m/>
    <m/>
    <x v="0"/>
    <m/>
    <n v="673.65"/>
    <s v="USD"/>
    <n v="1"/>
    <s v="EA"/>
    <s v="01.05.2015"/>
    <s v="31.12.2015"/>
  </r>
  <r>
    <x v="183"/>
    <x v="183"/>
    <s v="Premium sound 60 W 6&quot; ceiling lsp (2pcs)"/>
    <m/>
    <s v="EMEA"/>
    <x v="10"/>
    <m/>
    <m/>
    <x v="0"/>
    <m/>
    <n v="6986"/>
    <s v="ZAR"/>
    <n v="1"/>
    <s v="EA"/>
    <s v="01.05.2015"/>
    <s v="31.12.2015"/>
  </r>
  <r>
    <x v="184"/>
    <x v="184"/>
    <s v="Premium sound 60 W 8&quot; ceiling lsp (2pcs)"/>
    <m/>
    <s v="EMEA"/>
    <x v="11"/>
    <m/>
    <m/>
    <x v="0"/>
    <m/>
    <n v="783.51"/>
    <s v="CHF"/>
    <n v="1"/>
    <s v="EA"/>
    <s v="01.05.2015"/>
    <s v="31.12.2015"/>
  </r>
  <r>
    <x v="184"/>
    <x v="184"/>
    <s v="Premium sound 60 W 8&quot; ceiling lsp (2pcs)"/>
    <m/>
    <s v="EMEA"/>
    <x v="0"/>
    <m/>
    <m/>
    <x v="0"/>
    <m/>
    <n v="17199"/>
    <s v="CZK"/>
    <n v="1"/>
    <s v="EA"/>
    <s v="01.05.2015"/>
    <s v="31.12.2015"/>
  </r>
  <r>
    <x v="184"/>
    <x v="184"/>
    <s v="Premium sound 60 W 8&quot; ceiling lsp (2pcs)"/>
    <m/>
    <s v="EMEA"/>
    <x v="1"/>
    <m/>
    <m/>
    <x v="0"/>
    <m/>
    <n v="4745.6499999999996"/>
    <s v="DKK"/>
    <n v="1"/>
    <s v="EA"/>
    <s v="01.05.2015"/>
    <s v="31.12.2015"/>
  </r>
  <r>
    <x v="184"/>
    <x v="184"/>
    <s v="Premium sound 60 W 8&quot; ceiling lsp (2pcs)"/>
    <m/>
    <s v="EMEA"/>
    <x v="2"/>
    <m/>
    <m/>
    <x v="0"/>
    <m/>
    <n v="637"/>
    <s v="EUR"/>
    <n v="1"/>
    <s v="EA"/>
    <s v="01.05.2015"/>
    <s v="31.12.2015"/>
  </r>
  <r>
    <x v="184"/>
    <x v="184"/>
    <s v="Premium sound 60 W 8&quot; ceiling lsp (2pcs)"/>
    <m/>
    <s v="EMEA"/>
    <x v="3"/>
    <m/>
    <m/>
    <x v="0"/>
    <m/>
    <n v="509.6"/>
    <s v="GBP"/>
    <n v="1"/>
    <s v="EA"/>
    <s v="01.05.2015"/>
    <s v="31.12.2015"/>
  </r>
  <r>
    <x v="184"/>
    <x v="184"/>
    <s v="Premium sound 60 W 8&quot; ceiling lsp (2pcs)"/>
    <m/>
    <s v="EMEA"/>
    <x v="4"/>
    <m/>
    <m/>
    <x v="0"/>
    <m/>
    <n v="191100"/>
    <s v="HUF"/>
    <n v="1"/>
    <s v="EA"/>
    <s v="01.05.2015"/>
    <s v="31.12.2015"/>
  </r>
  <r>
    <x v="184"/>
    <x v="184"/>
    <s v="Premium sound 60 W 8&quot; ceiling lsp (2pcs)"/>
    <m/>
    <s v="EMEA"/>
    <x v="5"/>
    <m/>
    <m/>
    <x v="0"/>
    <m/>
    <n v="5096"/>
    <s v="NOK"/>
    <n v="1"/>
    <s v="EA"/>
    <s v="01.05.2015"/>
    <s v="31.12.2015"/>
  </r>
  <r>
    <x v="184"/>
    <x v="184"/>
    <s v="Premium sound 60 W 8&quot; ceiling lsp (2pcs)"/>
    <m/>
    <s v="EMEA"/>
    <x v="6"/>
    <m/>
    <m/>
    <x v="0"/>
    <m/>
    <n v="2643.55"/>
    <s v="PLN"/>
    <n v="1"/>
    <s v="EA"/>
    <s v="01.05.2015"/>
    <s v="31.12.2015"/>
  </r>
  <r>
    <x v="184"/>
    <x v="184"/>
    <s v="Premium sound 60 W 8&quot; ceiling lsp (2pcs)"/>
    <m/>
    <s v="EMEA"/>
    <x v="7"/>
    <m/>
    <m/>
    <x v="0"/>
    <m/>
    <n v="37583"/>
    <s v="RUB"/>
    <n v="1"/>
    <s v="EA"/>
    <s v="01.05.2015"/>
    <s v="31.12.2015"/>
  </r>
  <r>
    <x v="184"/>
    <x v="184"/>
    <s v="Premium sound 60 W 8&quot; ceiling lsp (2pcs)"/>
    <m/>
    <s v="EMEA"/>
    <x v="8"/>
    <m/>
    <m/>
    <x v="0"/>
    <m/>
    <n v="5733"/>
    <s v="SEK"/>
    <n v="1"/>
    <s v="EA"/>
    <s v="01.05.2015"/>
    <s v="31.12.2015"/>
  </r>
  <r>
    <x v="184"/>
    <x v="184"/>
    <s v="Premium sound 60 W 8&quot; ceiling lsp (2pcs)"/>
    <m/>
    <s v="EMEA"/>
    <x v="9"/>
    <m/>
    <m/>
    <x v="0"/>
    <m/>
    <n v="1783.6"/>
    <s v="TRY"/>
    <n v="1"/>
    <s v="EA"/>
    <s v="01.05.2015"/>
    <s v="31.12.2015"/>
  </r>
  <r>
    <x v="184"/>
    <x v="184"/>
    <s v="Premium sound 60 W 8&quot; ceiling lsp (2pcs)"/>
    <m/>
    <s v="EMEA"/>
    <x v="12"/>
    <m/>
    <m/>
    <x v="0"/>
    <m/>
    <n v="859.95"/>
    <s v="USD"/>
    <n v="1"/>
    <s v="EA"/>
    <s v="01.05.2015"/>
    <s v="31.12.2015"/>
  </r>
  <r>
    <x v="184"/>
    <x v="184"/>
    <s v="Premium sound 60 W 8&quot; ceiling lsp (2pcs)"/>
    <m/>
    <s v="EMEA"/>
    <x v="10"/>
    <m/>
    <m/>
    <x v="0"/>
    <m/>
    <n v="8918"/>
    <s v="ZAR"/>
    <n v="1"/>
    <s v="EA"/>
    <s v="01.05.2015"/>
    <s v="31.12.2015"/>
  </r>
  <r>
    <x v="185"/>
    <x v="185"/>
    <s v="Premium sound 30W 4&quot; ceiling lsp (2 pcs)"/>
    <s v="Y1"/>
    <s v="EMEA"/>
    <x v="0"/>
    <m/>
    <m/>
    <x v="0"/>
    <m/>
    <n v="4622.7"/>
    <s v="CZK"/>
    <n v="1"/>
    <s v="EA"/>
    <s v="01.07.2015"/>
    <s v="31.12.9999"/>
  </r>
  <r>
    <x v="185"/>
    <x v="185"/>
    <s v="Premium sound 30W 4&quot; ceiling lsp (2 pcs)"/>
    <s v="Y1"/>
    <s v="EMEA"/>
    <x v="1"/>
    <m/>
    <m/>
    <x v="0"/>
    <m/>
    <n v="1377.7"/>
    <s v="DKK"/>
    <n v="1"/>
    <s v="EA"/>
    <s v="01.07.2015"/>
    <s v="31.12.9999"/>
  </r>
  <r>
    <x v="185"/>
    <x v="185"/>
    <s v="Premium sound 30W 4&quot; ceiling lsp (2 pcs)"/>
    <s v="Y1"/>
    <s v="EMEA"/>
    <x v="2"/>
    <m/>
    <m/>
    <x v="0"/>
    <m/>
    <n v="185"/>
    <s v="EUR"/>
    <n v="1"/>
    <s v="EA"/>
    <s v="01.07.2015"/>
    <s v="31.12.9999"/>
  </r>
  <r>
    <x v="185"/>
    <x v="185"/>
    <s v="Premium sound 30W 4&quot; ceiling lsp (2 pcs)"/>
    <s v="Y1"/>
    <s v="EMEA"/>
    <x v="3"/>
    <m/>
    <m/>
    <x v="0"/>
    <m/>
    <n v="140.1"/>
    <s v="GBP"/>
    <n v="1"/>
    <s v="EA"/>
    <s v="01.07.2015"/>
    <s v="31.12.9999"/>
  </r>
  <r>
    <x v="185"/>
    <x v="185"/>
    <s v="Premium sound 30W 4&quot; ceiling lsp (2 pcs)"/>
    <s v="Y1"/>
    <s v="EMEA"/>
    <x v="4"/>
    <m/>
    <m/>
    <x v="0"/>
    <m/>
    <n v="48075"/>
    <s v="HUF"/>
    <n v="1"/>
    <s v="EA"/>
    <s v="01.07.2015"/>
    <s v="31.12.9999"/>
  </r>
  <r>
    <x v="185"/>
    <x v="185"/>
    <s v="Premium sound 30W 4&quot; ceiling lsp (2 pcs)"/>
    <s v="Y1"/>
    <s v="EMEA"/>
    <x v="5"/>
    <m/>
    <m/>
    <x v="0"/>
    <m/>
    <n v="1571.8"/>
    <s v="NOK"/>
    <n v="1"/>
    <s v="EA"/>
    <s v="01.07.2015"/>
    <s v="31.12.9999"/>
  </r>
  <r>
    <x v="185"/>
    <x v="185"/>
    <s v="Premium sound 30W 4&quot; ceiling lsp (2 pcs)"/>
    <s v="Y1"/>
    <s v="EMEA"/>
    <x v="6"/>
    <m/>
    <m/>
    <x v="0"/>
    <m/>
    <n v="665.7"/>
    <s v="PLN"/>
    <n v="1"/>
    <s v="EA"/>
    <s v="01.07.2015"/>
    <s v="31.12.9999"/>
  </r>
  <r>
    <x v="185"/>
    <x v="185"/>
    <s v="Premium sound 30W 4&quot; ceiling lsp (2 pcs)"/>
    <s v="Y1"/>
    <s v="EMEA"/>
    <x v="7"/>
    <m/>
    <m/>
    <x v="0"/>
    <m/>
    <n v="10914.4"/>
    <s v="RUB"/>
    <n v="1"/>
    <s v="EA"/>
    <s v="01.05.2015"/>
    <s v="31.12.9999"/>
  </r>
  <r>
    <x v="185"/>
    <x v="185"/>
    <s v="Premium sound 30W 4&quot; ceiling lsp (2 pcs)"/>
    <s v="Y1"/>
    <s v="EMEA"/>
    <x v="8"/>
    <m/>
    <m/>
    <x v="0"/>
    <m/>
    <n v="1775.2"/>
    <s v="SEK"/>
    <n v="1"/>
    <s v="EA"/>
    <s v="01.07.2015"/>
    <s v="31.12.9999"/>
  </r>
  <r>
    <x v="185"/>
    <x v="185"/>
    <s v="Premium sound 30W 4&quot; ceiling lsp (2 pcs)"/>
    <s v="Y1"/>
    <s v="EMEA"/>
    <x v="9"/>
    <m/>
    <m/>
    <x v="0"/>
    <m/>
    <n v="554.79999999999995"/>
    <s v="TRY"/>
    <n v="1"/>
    <s v="EA"/>
    <s v="01.07.2015"/>
    <s v="31.12.9999"/>
  </r>
  <r>
    <x v="185"/>
    <x v="185"/>
    <s v="Premium sound 30W 4&quot; ceiling lsp (2 pcs)"/>
    <s v="Y1"/>
    <s v="EMEA"/>
    <x v="10"/>
    <m/>
    <m/>
    <x v="0"/>
    <m/>
    <n v="1759.5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7"/>
    <x v="187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7"/>
    <x v="187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7"/>
    <x v="187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7"/>
    <x v="187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7"/>
    <x v="187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7"/>
    <x v="187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7"/>
    <x v="187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7"/>
    <x v="187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7"/>
    <x v="187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7"/>
    <x v="187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7"/>
    <x v="187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8"/>
    <x v="188"/>
    <s v="Premium sound 60W 10&quot; subwoofer (2 pcs)"/>
    <s v="Y1"/>
    <s v="EMEA"/>
    <x v="0"/>
    <m/>
    <m/>
    <x v="0"/>
    <m/>
    <n v="8273.5"/>
    <s v="CZK"/>
    <n v="1"/>
    <s v="EA"/>
    <s v="01.07.2015"/>
    <s v="31.12.9999"/>
  </r>
  <r>
    <x v="188"/>
    <x v="188"/>
    <s v="Premium sound 60W 10&quot; subwoofer (2 pcs)"/>
    <s v="Y1"/>
    <s v="EMEA"/>
    <x v="1"/>
    <m/>
    <m/>
    <x v="0"/>
    <m/>
    <n v="2465.6"/>
    <s v="DKK"/>
    <n v="1"/>
    <s v="EA"/>
    <s v="01.07.2015"/>
    <s v="31.12.9999"/>
  </r>
  <r>
    <x v="188"/>
    <x v="188"/>
    <s v="Premium sound 60W 10&quot; subwoofer (2 pcs)"/>
    <s v="Y1"/>
    <s v="EMEA"/>
    <x v="2"/>
    <m/>
    <m/>
    <x v="0"/>
    <m/>
    <n v="331"/>
    <s v="EUR"/>
    <n v="1"/>
    <s v="EA"/>
    <s v="01.07.2015"/>
    <s v="31.12.9999"/>
  </r>
  <r>
    <x v="188"/>
    <x v="188"/>
    <s v="Premium sound 60W 10&quot; subwoofer (2 pcs)"/>
    <s v="Y1"/>
    <s v="EMEA"/>
    <x v="3"/>
    <m/>
    <m/>
    <x v="0"/>
    <m/>
    <n v="250.7"/>
    <s v="GBP"/>
    <n v="1"/>
    <s v="EA"/>
    <s v="01.07.2015"/>
    <s v="31.12.9999"/>
  </r>
  <r>
    <x v="188"/>
    <x v="188"/>
    <s v="Premium sound 60W 10&quot; subwoofer (2 pcs)"/>
    <s v="Y1"/>
    <s v="EMEA"/>
    <x v="4"/>
    <m/>
    <m/>
    <x v="0"/>
    <m/>
    <n v="86044"/>
    <s v="HUF"/>
    <n v="1"/>
    <s v="EA"/>
    <s v="01.07.2015"/>
    <s v="31.12.9999"/>
  </r>
  <r>
    <x v="188"/>
    <x v="188"/>
    <s v="Premium sound 60W 10&quot; subwoofer (2 pcs)"/>
    <s v="Y1"/>
    <s v="EMEA"/>
    <x v="5"/>
    <m/>
    <m/>
    <x v="0"/>
    <m/>
    <n v="2813.1"/>
    <s v="NOK"/>
    <n v="1"/>
    <s v="EA"/>
    <s v="01.07.2015"/>
    <s v="31.12.9999"/>
  </r>
  <r>
    <x v="188"/>
    <x v="188"/>
    <s v="Premium sound 60W 10&quot; subwoofer (2 pcs)"/>
    <s v="Y1"/>
    <s v="EMEA"/>
    <x v="6"/>
    <m/>
    <m/>
    <x v="0"/>
    <m/>
    <n v="1191.5"/>
    <s v="PLN"/>
    <n v="1"/>
    <s v="EA"/>
    <s v="01.07.2015"/>
    <s v="31.12.9999"/>
  </r>
  <r>
    <x v="188"/>
    <x v="188"/>
    <s v="Premium sound 60W 10&quot; subwoofer (2 pcs)"/>
    <s v="Y1"/>
    <s v="EMEA"/>
    <x v="7"/>
    <m/>
    <m/>
    <x v="0"/>
    <m/>
    <n v="19525.5"/>
    <s v="RUB"/>
    <n v="1"/>
    <s v="EA"/>
    <s v="01.05.2015"/>
    <s v="31.12.9999"/>
  </r>
  <r>
    <x v="188"/>
    <x v="188"/>
    <s v="Premium sound 60W 10&quot; subwoofer (2 pcs)"/>
    <s v="Y1"/>
    <s v="EMEA"/>
    <x v="8"/>
    <m/>
    <m/>
    <x v="0"/>
    <m/>
    <n v="3177.1"/>
    <s v="SEK"/>
    <n v="1"/>
    <s v="EA"/>
    <s v="01.07.2015"/>
    <s v="31.12.9999"/>
  </r>
  <r>
    <x v="188"/>
    <x v="188"/>
    <s v="Premium sound 60W 10&quot; subwoofer (2 pcs)"/>
    <s v="Y1"/>
    <s v="EMEA"/>
    <x v="9"/>
    <m/>
    <m/>
    <x v="0"/>
    <m/>
    <n v="992.9"/>
    <s v="TRY"/>
    <n v="1"/>
    <s v="EA"/>
    <s v="01.07.2015"/>
    <s v="31.12.9999"/>
  </r>
  <r>
    <x v="188"/>
    <x v="188"/>
    <s v="Premium sound 60W 10&quot; subwoofer (2 pcs)"/>
    <s v="Y1"/>
    <s v="EMEA"/>
    <x v="10"/>
    <m/>
    <m/>
    <x v="0"/>
    <m/>
    <n v="3148.8"/>
    <s v="ZAR"/>
    <n v="1"/>
    <s v="EA"/>
    <s v="01.07.2015"/>
    <s v="31.12.9999"/>
  </r>
  <r>
    <x v="189"/>
    <x v="189"/>
    <s v="Premium sound 64W 12&quot; ceiling lsp"/>
    <s v="Y1"/>
    <s v="EMEA"/>
    <x v="0"/>
    <m/>
    <m/>
    <x v="0"/>
    <m/>
    <n v="9035.2000000000007"/>
    <s v="CZK"/>
    <n v="1"/>
    <s v="EA"/>
    <s v="01.07.2015"/>
    <s v="31.12.9999"/>
  </r>
  <r>
    <x v="189"/>
    <x v="189"/>
    <s v="Premium sound 64W 12&quot; ceiling lsp"/>
    <s v="Y1"/>
    <s v="EMEA"/>
    <x v="1"/>
    <m/>
    <m/>
    <x v="0"/>
    <m/>
    <n v="2692.6"/>
    <s v="DKK"/>
    <n v="1"/>
    <s v="EA"/>
    <s v="01.07.2015"/>
    <s v="31.12.9999"/>
  </r>
  <r>
    <x v="189"/>
    <x v="189"/>
    <s v="Premium sound 64W 12&quot; ceiling lsp"/>
    <s v="Y1"/>
    <s v="EMEA"/>
    <x v="2"/>
    <m/>
    <m/>
    <x v="0"/>
    <m/>
    <n v="361.5"/>
    <s v="EUR"/>
    <n v="1"/>
    <s v="EA"/>
    <s v="01.07.2015"/>
    <s v="31.12.9999"/>
  </r>
  <r>
    <x v="189"/>
    <x v="189"/>
    <s v="Premium sound 64W 12&quot; ceiling lsp"/>
    <s v="Y1"/>
    <s v="EMEA"/>
    <x v="3"/>
    <m/>
    <m/>
    <x v="0"/>
    <m/>
    <n v="273.7"/>
    <s v="GBP"/>
    <n v="1"/>
    <s v="EA"/>
    <s v="01.07.2015"/>
    <s v="31.12.9999"/>
  </r>
  <r>
    <x v="189"/>
    <x v="189"/>
    <s v="Premium sound 64W 12&quot; ceiling lsp"/>
    <s v="Y1"/>
    <s v="EMEA"/>
    <x v="4"/>
    <m/>
    <m/>
    <x v="0"/>
    <m/>
    <n v="93966"/>
    <s v="HUF"/>
    <n v="1"/>
    <s v="EA"/>
    <s v="01.07.2015"/>
    <s v="31.12.9999"/>
  </r>
  <r>
    <x v="189"/>
    <x v="189"/>
    <s v="Premium sound 64W 12&quot; ceiling lsp"/>
    <s v="Y1"/>
    <s v="EMEA"/>
    <x v="5"/>
    <m/>
    <m/>
    <x v="0"/>
    <m/>
    <n v="3072"/>
    <s v="NOK"/>
    <n v="1"/>
    <s v="EA"/>
    <s v="01.07.2015"/>
    <s v="31.12.9999"/>
  </r>
  <r>
    <x v="189"/>
    <x v="189"/>
    <s v="Premium sound 64W 12&quot; ceiling lsp"/>
    <s v="Y1"/>
    <s v="EMEA"/>
    <x v="6"/>
    <m/>
    <m/>
    <x v="0"/>
    <m/>
    <n v="1301.0999999999999"/>
    <s v="PLN"/>
    <n v="1"/>
    <s v="EA"/>
    <s v="01.07.2015"/>
    <s v="31.12.9999"/>
  </r>
  <r>
    <x v="189"/>
    <x v="189"/>
    <s v="Premium sound 64W 12&quot; ceiling lsp"/>
    <s v="Y1"/>
    <s v="EMEA"/>
    <x v="7"/>
    <m/>
    <m/>
    <x v="0"/>
    <m/>
    <n v="21324.3"/>
    <s v="RUB"/>
    <n v="1"/>
    <s v="EA"/>
    <s v="01.05.2015"/>
    <s v="31.12.9999"/>
  </r>
  <r>
    <x v="189"/>
    <x v="189"/>
    <s v="Premium sound 64W 12&quot; ceiling lsp"/>
    <s v="Y1"/>
    <s v="EMEA"/>
    <x v="8"/>
    <m/>
    <m/>
    <x v="0"/>
    <m/>
    <n v="3469.6"/>
    <s v="SEK"/>
    <n v="1"/>
    <s v="EA"/>
    <s v="01.07.2015"/>
    <s v="31.12.9999"/>
  </r>
  <r>
    <x v="189"/>
    <x v="189"/>
    <s v="Premium sound 64W 12&quot; ceiling lsp"/>
    <s v="Y1"/>
    <s v="EMEA"/>
    <x v="9"/>
    <m/>
    <m/>
    <x v="0"/>
    <m/>
    <n v="1084.3"/>
    <s v="TRY"/>
    <n v="1"/>
    <s v="EA"/>
    <s v="01.07.2015"/>
    <s v="31.12.9999"/>
  </r>
  <r>
    <x v="189"/>
    <x v="189"/>
    <s v="Premium sound 64W 12&quot; ceiling lsp"/>
    <s v="Y1"/>
    <s v="EMEA"/>
    <x v="10"/>
    <m/>
    <m/>
    <x v="0"/>
    <m/>
    <n v="3438.5"/>
    <s v="ZAR"/>
    <n v="1"/>
    <s v="EA"/>
    <s v="01.07.2015"/>
    <s v="31.12.9999"/>
  </r>
  <r>
    <x v="190"/>
    <x v="190"/>
    <s v="Premium sound 60W 8&quot; ceiling lsp (2 pcs)"/>
    <s v="Y1"/>
    <s v="EMEA"/>
    <x v="0"/>
    <m/>
    <m/>
    <x v="0"/>
    <m/>
    <n v="8037.1"/>
    <s v="CZK"/>
    <n v="1"/>
    <s v="EA"/>
    <s v="01.07.2015"/>
    <s v="31.12.9999"/>
  </r>
  <r>
    <x v="190"/>
    <x v="190"/>
    <s v="Premium sound 60W 8&quot; ceiling lsp (2 pcs)"/>
    <s v="Y1"/>
    <s v="EMEA"/>
    <x v="1"/>
    <m/>
    <m/>
    <x v="0"/>
    <m/>
    <n v="2395.1"/>
    <s v="DKK"/>
    <n v="1"/>
    <s v="EA"/>
    <s v="01.07.2015"/>
    <s v="31.12.9999"/>
  </r>
  <r>
    <x v="190"/>
    <x v="190"/>
    <s v="Premium sound 60W 8&quot; ceiling lsp (2 pcs)"/>
    <s v="Y1"/>
    <s v="EMEA"/>
    <x v="2"/>
    <m/>
    <m/>
    <x v="0"/>
    <m/>
    <n v="321.60000000000002"/>
    <s v="EUR"/>
    <n v="1"/>
    <s v="EA"/>
    <s v="01.07.2015"/>
    <s v="31.12.9999"/>
  </r>
  <r>
    <x v="190"/>
    <x v="190"/>
    <s v="Premium sound 60W 8&quot; ceiling lsp (2 pcs)"/>
    <s v="Y1"/>
    <s v="EMEA"/>
    <x v="3"/>
    <m/>
    <m/>
    <x v="0"/>
    <m/>
    <n v="243.5"/>
    <s v="GBP"/>
    <n v="1"/>
    <s v="EA"/>
    <s v="01.07.2015"/>
    <s v="31.12.9999"/>
  </r>
  <r>
    <x v="190"/>
    <x v="190"/>
    <s v="Premium sound 60W 8&quot; ceiling lsp (2 pcs)"/>
    <s v="Y1"/>
    <s v="EMEA"/>
    <x v="4"/>
    <m/>
    <m/>
    <x v="0"/>
    <m/>
    <n v="83586"/>
    <s v="HUF"/>
    <n v="1"/>
    <s v="EA"/>
    <s v="01.07.2015"/>
    <s v="31.12.9999"/>
  </r>
  <r>
    <x v="190"/>
    <x v="190"/>
    <s v="Premium sound 60W 8&quot; ceiling lsp (2 pcs)"/>
    <s v="Y1"/>
    <s v="EMEA"/>
    <x v="5"/>
    <m/>
    <m/>
    <x v="0"/>
    <m/>
    <n v="2732.7"/>
    <s v="NOK"/>
    <n v="1"/>
    <s v="EA"/>
    <s v="01.07.2015"/>
    <s v="31.12.9999"/>
  </r>
  <r>
    <x v="190"/>
    <x v="190"/>
    <s v="Premium sound 60W 8&quot; ceiling lsp (2 pcs)"/>
    <s v="Y1"/>
    <s v="EMEA"/>
    <x v="6"/>
    <m/>
    <m/>
    <x v="0"/>
    <m/>
    <n v="1157.5"/>
    <s v="PLN"/>
    <n v="1"/>
    <s v="EA"/>
    <s v="01.07.2015"/>
    <s v="31.12.9999"/>
  </r>
  <r>
    <x v="190"/>
    <x v="190"/>
    <s v="Premium sound 60W 8&quot; ceiling lsp (2 pcs)"/>
    <s v="Y1"/>
    <s v="EMEA"/>
    <x v="7"/>
    <m/>
    <m/>
    <x v="0"/>
    <m/>
    <n v="18972.5"/>
    <s v="RUB"/>
    <n v="1"/>
    <s v="EA"/>
    <s v="01.05.2015"/>
    <s v="31.12.9999"/>
  </r>
  <r>
    <x v="190"/>
    <x v="190"/>
    <s v="Premium sound 60W 8&quot; ceiling lsp (2 pcs)"/>
    <s v="Y1"/>
    <s v="EMEA"/>
    <x v="8"/>
    <m/>
    <m/>
    <x v="0"/>
    <m/>
    <n v="3086.3"/>
    <s v="SEK"/>
    <n v="1"/>
    <s v="EA"/>
    <s v="01.07.2015"/>
    <s v="31.12.9999"/>
  </r>
  <r>
    <x v="190"/>
    <x v="190"/>
    <s v="Premium sound 60W 8&quot; ceiling lsp (2 pcs)"/>
    <s v="Y1"/>
    <s v="EMEA"/>
    <x v="9"/>
    <m/>
    <m/>
    <x v="0"/>
    <m/>
    <n v="964.5"/>
    <s v="TRY"/>
    <n v="1"/>
    <s v="EA"/>
    <s v="01.07.2015"/>
    <s v="31.12.9999"/>
  </r>
  <r>
    <x v="190"/>
    <x v="190"/>
    <s v="Premium sound 60W 8&quot; ceiling lsp (2 pcs)"/>
    <s v="Y1"/>
    <s v="EMEA"/>
    <x v="10"/>
    <m/>
    <m/>
    <x v="0"/>
    <m/>
    <n v="3059"/>
    <s v="ZAR"/>
    <n v="1"/>
    <s v="EA"/>
    <s v="01.07.2015"/>
    <s v="31.12.9999"/>
  </r>
  <r>
    <x v="191"/>
    <x v="191"/>
    <s v="Back-Box"/>
    <s v="Y1"/>
    <s v="EMEA"/>
    <x v="0"/>
    <m/>
    <s v="From"/>
    <x v="32"/>
    <s v="EA"/>
    <n v="139.30000000000001"/>
    <s v="CZK"/>
    <n v="1"/>
    <s v="EA"/>
    <s v="01.07.2015"/>
    <s v="31.12.9999"/>
  </r>
  <r>
    <x v="191"/>
    <x v="191"/>
    <s v="Back-Box"/>
    <s v="Y1"/>
    <s v="EMEA"/>
    <x v="1"/>
    <m/>
    <s v="From"/>
    <x v="32"/>
    <s v="EA"/>
    <n v="41.5"/>
    <s v="DKK"/>
    <n v="1"/>
    <s v="EA"/>
    <s v="01.07.2015"/>
    <s v="31.12.9999"/>
  </r>
  <r>
    <x v="191"/>
    <x v="191"/>
    <s v="Back-Box"/>
    <s v="Y1"/>
    <s v="EMEA"/>
    <x v="2"/>
    <m/>
    <s v="From"/>
    <x v="32"/>
    <s v="EA"/>
    <n v="5.7"/>
    <s v="EUR"/>
    <n v="1"/>
    <s v="EA"/>
    <s v="01.07.2015"/>
    <s v="31.12.9999"/>
  </r>
  <r>
    <x v="191"/>
    <x v="191"/>
    <s v="Back-Box"/>
    <s v="Y1"/>
    <s v="EMEA"/>
    <x v="3"/>
    <m/>
    <s v="From"/>
    <x v="32"/>
    <s v="EA"/>
    <n v="4.5999999999999996"/>
    <s v="GBP"/>
    <n v="1"/>
    <s v="EA"/>
    <s v="01.07.2015"/>
    <s v="31.12.9999"/>
  </r>
  <r>
    <x v="191"/>
    <x v="191"/>
    <s v="Back-Box"/>
    <s v="Y1"/>
    <s v="EMEA"/>
    <x v="4"/>
    <m/>
    <s v="From"/>
    <x v="32"/>
    <s v="EA"/>
    <n v="1443"/>
    <s v="HUF"/>
    <n v="1"/>
    <s v="EA"/>
    <s v="01.07.2015"/>
    <s v="31.12.9999"/>
  </r>
  <r>
    <x v="191"/>
    <x v="191"/>
    <s v="Back-Box"/>
    <s v="Y1"/>
    <s v="EMEA"/>
    <x v="5"/>
    <m/>
    <s v="From"/>
    <x v="32"/>
    <s v="EA"/>
    <n v="43.1"/>
    <s v="NOK"/>
    <n v="1"/>
    <s v="EA"/>
    <s v="01.07.2015"/>
    <s v="31.12.9999"/>
  </r>
  <r>
    <x v="191"/>
    <x v="191"/>
    <s v="Back-Box"/>
    <s v="Y1"/>
    <s v="EMEA"/>
    <x v="6"/>
    <m/>
    <s v="From"/>
    <x v="32"/>
    <s v="EA"/>
    <n v="21.8"/>
    <s v="PLN"/>
    <n v="1"/>
    <s v="EA"/>
    <s v="01.07.2015"/>
    <s v="31.12.9999"/>
  </r>
  <r>
    <x v="191"/>
    <x v="191"/>
    <s v="Back-Box"/>
    <s v="Y1"/>
    <s v="EMEA"/>
    <x v="7"/>
    <m/>
    <s v="From"/>
    <x v="32"/>
    <s v="EA"/>
    <n v="334.3"/>
    <s v="RUB"/>
    <n v="1"/>
    <s v="EA"/>
    <s v="01.05.2015"/>
    <s v="31.12.9999"/>
  </r>
  <r>
    <x v="191"/>
    <x v="191"/>
    <s v="Back-Box"/>
    <s v="Y1"/>
    <s v="EMEA"/>
    <x v="8"/>
    <m/>
    <s v="From"/>
    <x v="32"/>
    <s v="EA"/>
    <n v="52.9"/>
    <s v="SEK"/>
    <n v="1"/>
    <s v="EA"/>
    <s v="01.07.2015"/>
    <s v="31.12.9999"/>
  </r>
  <r>
    <x v="191"/>
    <x v="191"/>
    <s v="Back-Box"/>
    <s v="Y1"/>
    <s v="EMEA"/>
    <x v="9"/>
    <m/>
    <s v="From"/>
    <x v="32"/>
    <s v="EA"/>
    <n v="16.8"/>
    <s v="TRY"/>
    <n v="1"/>
    <s v="EA"/>
    <s v="01.07.2015"/>
    <s v="31.12.9999"/>
  </r>
  <r>
    <x v="191"/>
    <x v="191"/>
    <s v="Back-Box"/>
    <s v="Y1"/>
    <s v="EMEA"/>
    <x v="10"/>
    <m/>
    <s v="From"/>
    <x v="32"/>
    <s v="EA"/>
    <n v="55.7"/>
    <s v="ZAR"/>
    <n v="1"/>
    <s v="EA"/>
    <s v="01.07.2015"/>
    <s v="31.12.9999"/>
  </r>
  <r>
    <x v="191"/>
    <x v="191"/>
    <s v="Back-Box"/>
    <s v="Y1"/>
    <s v="EMEA"/>
    <x v="0"/>
    <m/>
    <s v="From"/>
    <x v="33"/>
    <s v="EA"/>
    <n v="113"/>
    <s v="CZK"/>
    <n v="1"/>
    <s v="EA"/>
    <s v="01.07.2015"/>
    <s v="31.12.9999"/>
  </r>
  <r>
    <x v="191"/>
    <x v="191"/>
    <s v="Back-Box"/>
    <s v="Y1"/>
    <s v="EMEA"/>
    <x v="1"/>
    <m/>
    <s v="From"/>
    <x v="33"/>
    <s v="EA"/>
    <n v="33.6"/>
    <s v="DKK"/>
    <n v="1"/>
    <s v="EA"/>
    <s v="01.07.2015"/>
    <s v="31.12.9999"/>
  </r>
  <r>
    <x v="191"/>
    <x v="191"/>
    <s v="Back-Box"/>
    <s v="Y1"/>
    <s v="EMEA"/>
    <x v="2"/>
    <m/>
    <s v="From"/>
    <x v="33"/>
    <s v="EA"/>
    <n v="4.5999999999999996"/>
    <s v="EUR"/>
    <n v="1"/>
    <s v="EA"/>
    <s v="01.07.2015"/>
    <s v="31.12.9999"/>
  </r>
  <r>
    <x v="191"/>
    <x v="191"/>
    <s v="Back-Box"/>
    <s v="Y1"/>
    <s v="EMEA"/>
    <x v="3"/>
    <m/>
    <s v="From"/>
    <x v="33"/>
    <s v="EA"/>
    <n v="3.8"/>
    <s v="GBP"/>
    <n v="1"/>
    <s v="EA"/>
    <s v="01.07.2015"/>
    <s v="31.12.9999"/>
  </r>
  <r>
    <x v="191"/>
    <x v="191"/>
    <s v="Back-Box"/>
    <s v="Y1"/>
    <s v="EMEA"/>
    <x v="4"/>
    <m/>
    <s v="From"/>
    <x v="33"/>
    <s v="EA"/>
    <n v="1171"/>
    <s v="HUF"/>
    <n v="1"/>
    <s v="EA"/>
    <s v="01.07.2015"/>
    <s v="31.12.9999"/>
  </r>
  <r>
    <x v="191"/>
    <x v="191"/>
    <s v="Back-Box"/>
    <s v="Y1"/>
    <s v="EMEA"/>
    <x v="5"/>
    <m/>
    <s v="From"/>
    <x v="33"/>
    <s v="EA"/>
    <n v="35"/>
    <s v="NOK"/>
    <n v="1"/>
    <s v="EA"/>
    <s v="01.07.2015"/>
    <s v="31.12.9999"/>
  </r>
  <r>
    <x v="191"/>
    <x v="191"/>
    <s v="Back-Box"/>
    <s v="Y1"/>
    <s v="EMEA"/>
    <x v="6"/>
    <m/>
    <s v="From"/>
    <x v="33"/>
    <s v="EA"/>
    <n v="17.7"/>
    <s v="PLN"/>
    <n v="1"/>
    <s v="EA"/>
    <s v="01.07.2015"/>
    <s v="31.12.9999"/>
  </r>
  <r>
    <x v="191"/>
    <x v="191"/>
    <s v="Back-Box"/>
    <s v="Y1"/>
    <s v="EMEA"/>
    <x v="7"/>
    <m/>
    <s v="From"/>
    <x v="33"/>
    <s v="EA"/>
    <n v="267.5"/>
    <s v="RUB"/>
    <n v="1"/>
    <s v="EA"/>
    <s v="01.05.2015"/>
    <s v="31.12.9999"/>
  </r>
  <r>
    <x v="191"/>
    <x v="191"/>
    <s v="Back-Box"/>
    <s v="Y1"/>
    <s v="EMEA"/>
    <x v="8"/>
    <m/>
    <s v="From"/>
    <x v="33"/>
    <s v="EA"/>
    <n v="42.9"/>
    <s v="SEK"/>
    <n v="1"/>
    <s v="EA"/>
    <s v="01.07.2015"/>
    <s v="31.12.9999"/>
  </r>
  <r>
    <x v="191"/>
    <x v="191"/>
    <s v="Back-Box"/>
    <s v="Y1"/>
    <s v="EMEA"/>
    <x v="9"/>
    <m/>
    <s v="From"/>
    <x v="33"/>
    <s v="EA"/>
    <n v="13.6"/>
    <s v="TRY"/>
    <n v="1"/>
    <s v="EA"/>
    <s v="01.07.2015"/>
    <s v="31.12.9999"/>
  </r>
  <r>
    <x v="191"/>
    <x v="191"/>
    <s v="Back-Box"/>
    <s v="Y1"/>
    <s v="EMEA"/>
    <x v="10"/>
    <m/>
    <s v="From"/>
    <x v="33"/>
    <s v="EA"/>
    <n v="45.2"/>
    <s v="ZAR"/>
    <n v="1"/>
    <s v="EA"/>
    <s v="01.07.2015"/>
    <s v="31.12.9999"/>
  </r>
  <r>
    <x v="191"/>
    <x v="191"/>
    <s v="Back-Box"/>
    <s v="Y1"/>
    <s v="EMEA"/>
    <x v="0"/>
    <m/>
    <s v="From"/>
    <x v="34"/>
    <s v="EA"/>
    <n v="78.8"/>
    <s v="CZK"/>
    <n v="1"/>
    <s v="EA"/>
    <s v="01.07.2015"/>
    <s v="31.12.9999"/>
  </r>
  <r>
    <x v="191"/>
    <x v="191"/>
    <s v="Back-Box"/>
    <s v="Y1"/>
    <s v="EMEA"/>
    <x v="1"/>
    <m/>
    <s v="From"/>
    <x v="34"/>
    <s v="EA"/>
    <n v="23.5"/>
    <s v="DKK"/>
    <n v="1"/>
    <s v="EA"/>
    <s v="01.07.2015"/>
    <s v="31.12.9999"/>
  </r>
  <r>
    <x v="191"/>
    <x v="191"/>
    <s v="Back-Box"/>
    <s v="Y1"/>
    <s v="EMEA"/>
    <x v="2"/>
    <m/>
    <s v="From"/>
    <x v="34"/>
    <s v="EA"/>
    <n v="3.8"/>
    <s v="EUR"/>
    <n v="1"/>
    <s v="EA"/>
    <s v="01.07.2015"/>
    <s v="31.12.9999"/>
  </r>
  <r>
    <x v="191"/>
    <x v="191"/>
    <s v="Back-Box"/>
    <s v="Y1"/>
    <s v="EMEA"/>
    <x v="3"/>
    <m/>
    <s v="From"/>
    <x v="34"/>
    <s v="EA"/>
    <n v="2.6"/>
    <s v="GBP"/>
    <n v="1"/>
    <s v="EA"/>
    <s v="01.07.2015"/>
    <s v="31.12.9999"/>
  </r>
  <r>
    <x v="191"/>
    <x v="191"/>
    <s v="Back-Box"/>
    <s v="Y1"/>
    <s v="EMEA"/>
    <x v="4"/>
    <m/>
    <s v="From"/>
    <x v="34"/>
    <s v="EA"/>
    <n v="818"/>
    <s v="HUF"/>
    <n v="1"/>
    <s v="EA"/>
    <s v="01.07.2015"/>
    <s v="31.12.9999"/>
  </r>
  <r>
    <x v="191"/>
    <x v="191"/>
    <s v="Back-Box"/>
    <s v="Y1"/>
    <s v="EMEA"/>
    <x v="5"/>
    <m/>
    <s v="From"/>
    <x v="34"/>
    <s v="EA"/>
    <n v="24.5"/>
    <s v="NOK"/>
    <n v="1"/>
    <s v="EA"/>
    <s v="01.07.2015"/>
    <s v="31.12.9999"/>
  </r>
  <r>
    <x v="191"/>
    <x v="191"/>
    <s v="Back-Box"/>
    <s v="Y1"/>
    <s v="EMEA"/>
    <x v="6"/>
    <m/>
    <s v="From"/>
    <x v="34"/>
    <s v="EA"/>
    <n v="12.3"/>
    <s v="PLN"/>
    <n v="1"/>
    <s v="EA"/>
    <s v="01.07.2015"/>
    <s v="31.12.9999"/>
  </r>
  <r>
    <x v="191"/>
    <x v="191"/>
    <s v="Back-Box"/>
    <s v="Y1"/>
    <s v="EMEA"/>
    <x v="7"/>
    <m/>
    <s v="From"/>
    <x v="34"/>
    <s v="EA"/>
    <n v="218.9"/>
    <s v="RUB"/>
    <n v="1"/>
    <s v="EA"/>
    <s v="01.05.2015"/>
    <s v="31.12.9999"/>
  </r>
  <r>
    <x v="191"/>
    <x v="191"/>
    <s v="Back-Box"/>
    <s v="Y1"/>
    <s v="EMEA"/>
    <x v="8"/>
    <m/>
    <s v="From"/>
    <x v="34"/>
    <s v="EA"/>
    <n v="29.9"/>
    <s v="SEK"/>
    <n v="1"/>
    <s v="EA"/>
    <s v="01.07.2015"/>
    <s v="31.12.9999"/>
  </r>
  <r>
    <x v="191"/>
    <x v="191"/>
    <s v="Back-Box"/>
    <s v="Y1"/>
    <s v="EMEA"/>
    <x v="9"/>
    <m/>
    <s v="From"/>
    <x v="34"/>
    <s v="EA"/>
    <n v="11.2"/>
    <s v="TRY"/>
    <n v="1"/>
    <s v="EA"/>
    <s v="01.07.2015"/>
    <s v="31.12.9999"/>
  </r>
  <r>
    <x v="191"/>
    <x v="191"/>
    <s v="Back-Box"/>
    <s v="Y1"/>
    <s v="EMEA"/>
    <x v="10"/>
    <m/>
    <s v="From"/>
    <x v="34"/>
    <s v="EA"/>
    <n v="31.6"/>
    <s v="ZAR"/>
    <n v="1"/>
    <s v="EA"/>
    <s v="01.07.2015"/>
    <s v="31.12.9999"/>
  </r>
  <r>
    <x v="191"/>
    <x v="191"/>
    <s v="Back-Box"/>
    <s v="Y1"/>
    <s v="EMEA"/>
    <x v="0"/>
    <m/>
    <s v="From"/>
    <x v="35"/>
    <s v="EA"/>
    <n v="66.599999999999994"/>
    <s v="CZK"/>
    <n v="1"/>
    <s v="EA"/>
    <s v="01.07.2015"/>
    <s v="31.12.9999"/>
  </r>
  <r>
    <x v="191"/>
    <x v="191"/>
    <s v="Back-Box"/>
    <s v="Y1"/>
    <s v="EMEA"/>
    <x v="1"/>
    <m/>
    <s v="From"/>
    <x v="35"/>
    <s v="EA"/>
    <n v="19.8"/>
    <s v="DKK"/>
    <n v="1"/>
    <s v="EA"/>
    <s v="01.07.2015"/>
    <s v="31.12.9999"/>
  </r>
  <r>
    <x v="191"/>
    <x v="191"/>
    <s v="Back-Box"/>
    <s v="Y1"/>
    <s v="EMEA"/>
    <x v="2"/>
    <m/>
    <s v="From"/>
    <x v="35"/>
    <s v="EA"/>
    <n v="2.7"/>
    <s v="EUR"/>
    <n v="1"/>
    <s v="EA"/>
    <s v="01.07.2015"/>
    <s v="31.12.9999"/>
  </r>
  <r>
    <x v="191"/>
    <x v="191"/>
    <s v="Back-Box"/>
    <s v="Y1"/>
    <s v="EMEA"/>
    <x v="3"/>
    <m/>
    <s v="From"/>
    <x v="35"/>
    <s v="EA"/>
    <n v="2.2000000000000002"/>
    <s v="GBP"/>
    <n v="1"/>
    <s v="EA"/>
    <s v="01.07.2015"/>
    <s v="31.12.9999"/>
  </r>
  <r>
    <x v="191"/>
    <x v="191"/>
    <s v="Back-Box"/>
    <s v="Y1"/>
    <s v="EMEA"/>
    <x v="4"/>
    <m/>
    <s v="From"/>
    <x v="35"/>
    <s v="EA"/>
    <n v="689"/>
    <s v="HUF"/>
    <n v="1"/>
    <s v="EA"/>
    <s v="01.07.2015"/>
    <s v="31.12.9999"/>
  </r>
  <r>
    <x v="191"/>
    <x v="191"/>
    <s v="Back-Box"/>
    <s v="Y1"/>
    <s v="EMEA"/>
    <x v="5"/>
    <m/>
    <s v="From"/>
    <x v="35"/>
    <s v="EA"/>
    <n v="20.6"/>
    <s v="NOK"/>
    <n v="1"/>
    <s v="EA"/>
    <s v="01.07.2015"/>
    <s v="31.12.9999"/>
  </r>
  <r>
    <x v="191"/>
    <x v="191"/>
    <s v="Back-Box"/>
    <s v="Y1"/>
    <s v="EMEA"/>
    <x v="6"/>
    <m/>
    <s v="From"/>
    <x v="35"/>
    <s v="EA"/>
    <n v="10.5"/>
    <s v="PLN"/>
    <n v="1"/>
    <s v="EA"/>
    <s v="01.07.2015"/>
    <s v="31.12.9999"/>
  </r>
  <r>
    <x v="191"/>
    <x v="191"/>
    <s v="Back-Box"/>
    <s v="Y1"/>
    <s v="EMEA"/>
    <x v="7"/>
    <m/>
    <s v="From"/>
    <x v="35"/>
    <s v="EA"/>
    <n v="158.1"/>
    <s v="RUB"/>
    <n v="1"/>
    <s v="EA"/>
    <s v="01.05.2015"/>
    <s v="31.12.9999"/>
  </r>
  <r>
    <x v="191"/>
    <x v="191"/>
    <s v="Back-Box"/>
    <s v="Y1"/>
    <s v="EMEA"/>
    <x v="8"/>
    <m/>
    <s v="From"/>
    <x v="35"/>
    <s v="EA"/>
    <n v="25.3"/>
    <s v="SEK"/>
    <n v="1"/>
    <s v="EA"/>
    <s v="01.07.2015"/>
    <s v="31.12.9999"/>
  </r>
  <r>
    <x v="191"/>
    <x v="191"/>
    <s v="Back-Box"/>
    <s v="Y1"/>
    <s v="EMEA"/>
    <x v="9"/>
    <m/>
    <s v="From"/>
    <x v="35"/>
    <s v="EA"/>
    <n v="8.1"/>
    <s v="TRY"/>
    <n v="1"/>
    <s v="EA"/>
    <s v="01.07.2015"/>
    <s v="31.12.9999"/>
  </r>
  <r>
    <x v="191"/>
    <x v="191"/>
    <s v="Back-Box"/>
    <s v="Y1"/>
    <s v="EMEA"/>
    <x v="10"/>
    <m/>
    <s v="From"/>
    <x v="35"/>
    <s v="EA"/>
    <n v="26.6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370.7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10.5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4.9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2.3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3853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14.9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57.9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n v="875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40.9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44.5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43.9"/>
    <s v="ZAR"/>
    <n v="1"/>
    <s v="EA"/>
    <s v="01.07.2015"/>
    <s v="31.12.9999"/>
  </r>
  <r>
    <x v="192"/>
    <x v="192"/>
    <s v="Ceiling Loudspeaker 6 W"/>
    <s v="Y1"/>
    <s v="EMEA"/>
    <x v="0"/>
    <m/>
    <s v="From"/>
    <x v="33"/>
    <s v="EA"/>
    <n v="339.3"/>
    <s v="CZK"/>
    <n v="1"/>
    <s v="EA"/>
    <s v="01.07.2015"/>
    <s v="31.12.9999"/>
  </r>
  <r>
    <x v="192"/>
    <x v="192"/>
    <s v="Ceiling Loudspeaker 6 W"/>
    <s v="Y1"/>
    <s v="EMEA"/>
    <x v="1"/>
    <m/>
    <s v="From"/>
    <x v="33"/>
    <s v="EA"/>
    <n v="101.1"/>
    <s v="DKK"/>
    <n v="1"/>
    <s v="EA"/>
    <s v="01.07.2015"/>
    <s v="31.12.9999"/>
  </r>
  <r>
    <x v="192"/>
    <x v="192"/>
    <s v="Ceiling Loudspeaker 6 W"/>
    <s v="Y1"/>
    <s v="EMEA"/>
    <x v="2"/>
    <m/>
    <s v="From"/>
    <x v="33"/>
    <s v="EA"/>
    <n v="13.6"/>
    <s v="EUR"/>
    <n v="1"/>
    <s v="EA"/>
    <s v="01.07.2015"/>
    <s v="31.12.9999"/>
  </r>
  <r>
    <x v="192"/>
    <x v="192"/>
    <s v="Ceiling Loudspeaker 6 W"/>
    <s v="Y1"/>
    <s v="EMEA"/>
    <x v="3"/>
    <m/>
    <s v="From"/>
    <x v="33"/>
    <s v="EA"/>
    <n v="11.3"/>
    <s v="GBP"/>
    <n v="1"/>
    <s v="EA"/>
    <s v="01.07.2015"/>
    <s v="31.12.9999"/>
  </r>
  <r>
    <x v="192"/>
    <x v="192"/>
    <s v="Ceiling Loudspeaker 6 W"/>
    <s v="Y1"/>
    <s v="EMEA"/>
    <x v="4"/>
    <m/>
    <s v="From"/>
    <x v="33"/>
    <s v="EA"/>
    <n v="3525"/>
    <s v="HUF"/>
    <n v="1"/>
    <s v="EA"/>
    <s v="01.07.2015"/>
    <s v="31.12.9999"/>
  </r>
  <r>
    <x v="192"/>
    <x v="192"/>
    <s v="Ceiling Loudspeaker 6 W"/>
    <s v="Y1"/>
    <s v="EMEA"/>
    <x v="5"/>
    <m/>
    <s v="From"/>
    <x v="33"/>
    <s v="EA"/>
    <n v="105.1"/>
    <s v="NOK"/>
    <n v="1"/>
    <s v="EA"/>
    <s v="01.07.2015"/>
    <s v="31.12.9999"/>
  </r>
  <r>
    <x v="192"/>
    <x v="192"/>
    <s v="Ceiling Loudspeaker 6 W"/>
    <s v="Y1"/>
    <s v="EMEA"/>
    <x v="6"/>
    <m/>
    <s v="From"/>
    <x v="33"/>
    <s v="EA"/>
    <n v="53"/>
    <s v="PLN"/>
    <n v="1"/>
    <s v="EA"/>
    <s v="01.07.2015"/>
    <s v="31.12.9999"/>
  </r>
  <r>
    <x v="192"/>
    <x v="192"/>
    <s v="Ceiling Loudspeaker 6 W"/>
    <s v="Y1"/>
    <s v="EMEA"/>
    <x v="7"/>
    <m/>
    <s v="From"/>
    <x v="33"/>
    <s v="EA"/>
    <n v="802.2"/>
    <s v="RUB"/>
    <n v="1"/>
    <s v="EA"/>
    <s v="01.05.2015"/>
    <s v="31.12.9999"/>
  </r>
  <r>
    <x v="192"/>
    <x v="192"/>
    <s v="Ceiling Loudspeaker 6 W"/>
    <s v="Y1"/>
    <s v="EMEA"/>
    <x v="8"/>
    <m/>
    <s v="From"/>
    <x v="33"/>
    <s v="EA"/>
    <n v="128.9"/>
    <s v="SEK"/>
    <n v="1"/>
    <s v="EA"/>
    <s v="01.07.2015"/>
    <s v="31.12.9999"/>
  </r>
  <r>
    <x v="192"/>
    <x v="192"/>
    <s v="Ceiling Loudspeaker 6 W"/>
    <s v="Y1"/>
    <s v="EMEA"/>
    <x v="9"/>
    <m/>
    <s v="From"/>
    <x v="33"/>
    <s v="EA"/>
    <n v="40.799999999999997"/>
    <s v="TRY"/>
    <n v="1"/>
    <s v="EA"/>
    <s v="01.07.2015"/>
    <s v="31.12.9999"/>
  </r>
  <r>
    <x v="192"/>
    <x v="192"/>
    <s v="Ceiling Loudspeaker 6 W"/>
    <s v="Y1"/>
    <s v="EMEA"/>
    <x v="10"/>
    <m/>
    <s v="From"/>
    <x v="33"/>
    <s v="EA"/>
    <n v="131.69999999999999"/>
    <s v="ZAR"/>
    <n v="1"/>
    <s v="EA"/>
    <s v="01.07.2015"/>
    <s v="31.12.9999"/>
  </r>
  <r>
    <x v="192"/>
    <x v="192"/>
    <s v="Ceiling Loudspeaker 6 W"/>
    <s v="Y1"/>
    <s v="EMEA"/>
    <x v="0"/>
    <m/>
    <s v="From"/>
    <x v="34"/>
    <s v="EA"/>
    <n v="264.89999999999998"/>
    <s v="CZK"/>
    <n v="1"/>
    <s v="EA"/>
    <s v="01.07.2015"/>
    <s v="31.12.9999"/>
  </r>
  <r>
    <x v="192"/>
    <x v="192"/>
    <s v="Ceiling Loudspeaker 6 W"/>
    <s v="Y1"/>
    <s v="EMEA"/>
    <x v="1"/>
    <m/>
    <s v="From"/>
    <x v="34"/>
    <s v="EA"/>
    <n v="78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4"/>
    <s v="EA"/>
    <n v="10.7"/>
    <s v="EUR"/>
    <n v="1"/>
    <s v="EA"/>
    <s v="01.07.2015"/>
    <s v="31.12.9999"/>
  </r>
  <r>
    <x v="192"/>
    <x v="192"/>
    <s v="Ceiling Loudspeaker 6 W"/>
    <s v="Y1"/>
    <s v="EMEA"/>
    <x v="3"/>
    <m/>
    <s v="From"/>
    <x v="34"/>
    <s v="EA"/>
    <n v="8.8000000000000007"/>
    <s v="GBP"/>
    <n v="1"/>
    <s v="EA"/>
    <s v="01.07.2015"/>
    <s v="31.12.9999"/>
  </r>
  <r>
    <x v="192"/>
    <x v="192"/>
    <s v="Ceiling Loudspeaker 6 W"/>
    <s v="Y1"/>
    <s v="EMEA"/>
    <x v="4"/>
    <m/>
    <s v="From"/>
    <x v="34"/>
    <s v="EA"/>
    <n v="2752"/>
    <s v="HUF"/>
    <n v="1"/>
    <s v="EA"/>
    <s v="01.07.2015"/>
    <s v="31.12.9999"/>
  </r>
  <r>
    <x v="192"/>
    <x v="192"/>
    <s v="Ceiling Loudspeaker 6 W"/>
    <s v="Y1"/>
    <s v="EMEA"/>
    <x v="5"/>
    <m/>
    <s v="From"/>
    <x v="34"/>
    <s v="EA"/>
    <n v="82.1"/>
    <s v="NOK"/>
    <n v="1"/>
    <s v="EA"/>
    <s v="01.07.2015"/>
    <s v="31.12.9999"/>
  </r>
  <r>
    <x v="192"/>
    <x v="192"/>
    <s v="Ceiling Loudspeaker 6 W"/>
    <s v="Y1"/>
    <s v="EMEA"/>
    <x v="6"/>
    <m/>
    <s v="From"/>
    <x v="34"/>
    <s v="EA"/>
    <n v="41.4"/>
    <s v="PLN"/>
    <n v="1"/>
    <s v="EA"/>
    <s v="01.07.2015"/>
    <s v="31.12.9999"/>
  </r>
  <r>
    <x v="192"/>
    <x v="192"/>
    <s v="Ceiling Loudspeaker 6 W"/>
    <s v="Y1"/>
    <s v="EMEA"/>
    <x v="7"/>
    <m/>
    <s v="From"/>
    <x v="34"/>
    <s v="EA"/>
    <n v="626"/>
    <s v="RUB"/>
    <n v="1"/>
    <s v="EA"/>
    <s v="01.05.2015"/>
    <s v="31.12.9999"/>
  </r>
  <r>
    <x v="192"/>
    <x v="192"/>
    <s v="Ceiling Loudspeaker 6 W"/>
    <s v="Y1"/>
    <s v="EMEA"/>
    <x v="8"/>
    <m/>
    <s v="From"/>
    <x v="34"/>
    <s v="EA"/>
    <n v="100.6"/>
    <s v="SEK"/>
    <n v="1"/>
    <s v="EA"/>
    <s v="01.07.2015"/>
    <s v="31.12.9999"/>
  </r>
  <r>
    <x v="192"/>
    <x v="192"/>
    <s v="Ceiling Loudspeaker 6 W"/>
    <s v="Y1"/>
    <s v="EMEA"/>
    <x v="9"/>
    <m/>
    <s v="From"/>
    <x v="34"/>
    <s v="EA"/>
    <n v="31.9"/>
    <s v="TRY"/>
    <n v="1"/>
    <s v="EA"/>
    <s v="01.07.2015"/>
    <s v="31.12.9999"/>
  </r>
  <r>
    <x v="192"/>
    <x v="192"/>
    <s v="Ceiling Loudspeaker 6 W"/>
    <s v="Y1"/>
    <s v="EMEA"/>
    <x v="10"/>
    <m/>
    <s v="From"/>
    <x v="34"/>
    <s v="EA"/>
    <n v="102.8"/>
    <s v="ZAR"/>
    <n v="1"/>
    <s v="EA"/>
    <s v="01.07.2015"/>
    <s v="31.12.9999"/>
  </r>
  <r>
    <x v="192"/>
    <x v="192"/>
    <s v="Ceiling Loudspeaker 6 W"/>
    <s v="Y1"/>
    <s v="EMEA"/>
    <x v="0"/>
    <m/>
    <s v="From"/>
    <x v="35"/>
    <s v="EA"/>
    <n v="234.5"/>
    <s v="CZK"/>
    <n v="1"/>
    <s v="EA"/>
    <s v="01.07.2015"/>
    <s v="31.12.9999"/>
  </r>
  <r>
    <x v="192"/>
    <x v="192"/>
    <s v="Ceiling Loudspeaker 6 W"/>
    <s v="Y1"/>
    <s v="EMEA"/>
    <x v="1"/>
    <m/>
    <s v="From"/>
    <x v="35"/>
    <s v="EA"/>
    <n v="69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5"/>
    <s v="EA"/>
    <n v="9.5"/>
    <s v="EUR"/>
    <n v="1"/>
    <s v="EA"/>
    <s v="01.07.2015"/>
    <s v="31.12.9999"/>
  </r>
  <r>
    <x v="192"/>
    <x v="192"/>
    <s v="Ceiling Loudspeaker 6 W"/>
    <s v="Y1"/>
    <s v="EMEA"/>
    <x v="3"/>
    <m/>
    <s v="From"/>
    <x v="35"/>
    <s v="EA"/>
    <n v="7.8"/>
    <s v="GBP"/>
    <n v="1"/>
    <s v="EA"/>
    <s v="01.07.2015"/>
    <s v="31.12.9999"/>
  </r>
  <r>
    <x v="192"/>
    <x v="192"/>
    <s v="Ceiling Loudspeaker 6 W"/>
    <s v="Y1"/>
    <s v="EMEA"/>
    <x v="4"/>
    <m/>
    <s v="From"/>
    <x v="35"/>
    <s v="EA"/>
    <n v="2437"/>
    <s v="HUF"/>
    <n v="1"/>
    <s v="EA"/>
    <s v="01.07.2015"/>
    <s v="31.12.9999"/>
  </r>
  <r>
    <x v="192"/>
    <x v="192"/>
    <s v="Ceiling Loudspeaker 6 W"/>
    <s v="Y1"/>
    <s v="EMEA"/>
    <x v="5"/>
    <m/>
    <s v="From"/>
    <x v="35"/>
    <s v="EA"/>
    <n v="72.7"/>
    <s v="NOK"/>
    <n v="1"/>
    <s v="EA"/>
    <s v="01.07.2015"/>
    <s v="31.12.9999"/>
  </r>
  <r>
    <x v="192"/>
    <x v="192"/>
    <s v="Ceiling Loudspeaker 6 W"/>
    <s v="Y1"/>
    <s v="EMEA"/>
    <x v="6"/>
    <m/>
    <s v="From"/>
    <x v="35"/>
    <s v="EA"/>
    <n v="36.6"/>
    <s v="PLN"/>
    <n v="1"/>
    <s v="EA"/>
    <s v="01.07.2015"/>
    <s v="31.12.9999"/>
  </r>
  <r>
    <x v="192"/>
    <x v="192"/>
    <s v="Ceiling Loudspeaker 6 W"/>
    <s v="Y1"/>
    <s v="EMEA"/>
    <x v="7"/>
    <m/>
    <s v="From"/>
    <x v="35"/>
    <s v="EA"/>
    <n v="559.1"/>
    <s v="RUB"/>
    <n v="1"/>
    <s v="EA"/>
    <s v="01.05.2015"/>
    <s v="31.12.9999"/>
  </r>
  <r>
    <x v="192"/>
    <x v="192"/>
    <s v="Ceiling Loudspeaker 6 W"/>
    <s v="Y1"/>
    <s v="EMEA"/>
    <x v="8"/>
    <m/>
    <s v="From"/>
    <x v="35"/>
    <s v="EA"/>
    <n v="89"/>
    <s v="SEK"/>
    <n v="1"/>
    <s v="EA"/>
    <s v="01.07.2015"/>
    <s v="31.12.9999"/>
  </r>
  <r>
    <x v="192"/>
    <x v="192"/>
    <s v="Ceiling Loudspeaker 6 W"/>
    <s v="Y1"/>
    <s v="EMEA"/>
    <x v="9"/>
    <m/>
    <s v="From"/>
    <x v="35"/>
    <s v="EA"/>
    <n v="28.3"/>
    <s v="TRY"/>
    <n v="1"/>
    <s v="EA"/>
    <s v="01.07.2015"/>
    <s v="31.12.9999"/>
  </r>
  <r>
    <x v="192"/>
    <x v="192"/>
    <s v="Ceiling Loudspeaker 6 W"/>
    <s v="Y1"/>
    <s v="EMEA"/>
    <x v="10"/>
    <m/>
    <s v="From"/>
    <x v="35"/>
    <s v="EA"/>
    <n v="91"/>
    <s v="ZAR"/>
    <n v="1"/>
    <s v="EA"/>
    <s v="01.07.2015"/>
    <s v="31.12.9999"/>
  </r>
  <r>
    <x v="193"/>
    <x v="193"/>
    <s v="Ceiling Loudspeaker 6 W"/>
    <s v="Y1"/>
    <s v="EMEA"/>
    <x v="0"/>
    <m/>
    <s v="From"/>
    <x v="32"/>
    <s v="EA"/>
    <n v="450.6"/>
    <s v="CZK"/>
    <n v="1"/>
    <s v="EA"/>
    <s v="01.07.2015"/>
    <s v="31.12.9999"/>
  </r>
  <r>
    <x v="193"/>
    <x v="193"/>
    <s v="Ceiling Loudspeaker 6 W"/>
    <s v="Y1"/>
    <s v="EMEA"/>
    <x v="1"/>
    <m/>
    <s v="From"/>
    <x v="32"/>
    <s v="EA"/>
    <n v="137"/>
    <s v="DKK"/>
    <n v="1"/>
    <s v="EA"/>
    <s v="01.07.2015"/>
    <s v="31.12.9999"/>
  </r>
  <r>
    <x v="193"/>
    <x v="193"/>
    <s v="Ceiling Loudspeaker 6 W"/>
    <s v="Y1"/>
    <s v="EMEA"/>
    <x v="2"/>
    <m/>
    <s v="From"/>
    <x v="32"/>
    <s v="EA"/>
    <n v="18.5"/>
    <s v="EUR"/>
    <n v="1"/>
    <s v="EA"/>
    <s v="01.07.2015"/>
    <s v="31.12.9999"/>
  </r>
  <r>
    <x v="193"/>
    <x v="193"/>
    <s v="Ceiling Loudspeaker 6 W"/>
    <s v="Y1"/>
    <s v="EMEA"/>
    <x v="3"/>
    <m/>
    <s v="From"/>
    <x v="32"/>
    <s v="EA"/>
    <n v="14.3"/>
    <s v="GBP"/>
    <n v="1"/>
    <s v="EA"/>
    <s v="01.07.2015"/>
    <s v="31.12.9999"/>
  </r>
  <r>
    <x v="193"/>
    <x v="193"/>
    <s v="Ceiling Loudspeaker 6 W"/>
    <s v="Y1"/>
    <s v="EMEA"/>
    <x v="4"/>
    <m/>
    <s v="From"/>
    <x v="32"/>
    <s v="EA"/>
    <n v="5332"/>
    <s v="HUF"/>
    <n v="1"/>
    <s v="EA"/>
    <s v="01.07.2015"/>
    <s v="31.12.9999"/>
  </r>
  <r>
    <x v="193"/>
    <x v="193"/>
    <s v="Ceiling Loudspeaker 6 W"/>
    <s v="Y1"/>
    <s v="EMEA"/>
    <x v="5"/>
    <m/>
    <s v="From"/>
    <x v="32"/>
    <s v="EA"/>
    <n v="143.5"/>
    <s v="NOK"/>
    <n v="1"/>
    <s v="EA"/>
    <s v="01.07.2015"/>
    <s v="31.12.9999"/>
  </r>
  <r>
    <x v="193"/>
    <x v="193"/>
    <s v="Ceiling Loudspeaker 6 W"/>
    <s v="Y1"/>
    <s v="EMEA"/>
    <x v="6"/>
    <m/>
    <s v="From"/>
    <x v="32"/>
    <s v="EA"/>
    <n v="75.4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2"/>
    <s v="EA"/>
    <n v="1087.9000000000001"/>
    <s v="RUB"/>
    <n v="1"/>
    <s v="EA"/>
    <s v="01.05.2015"/>
    <s v="31.12.9999"/>
  </r>
  <r>
    <x v="193"/>
    <x v="193"/>
    <s v="Ceiling Loudspeaker 6 W"/>
    <s v="Y1"/>
    <s v="EMEA"/>
    <x v="8"/>
    <m/>
    <s v="From"/>
    <x v="32"/>
    <s v="EA"/>
    <n v="165.6"/>
    <s v="SEK"/>
    <n v="1"/>
    <s v="EA"/>
    <s v="01.07.2015"/>
    <s v="31.12.9999"/>
  </r>
  <r>
    <x v="193"/>
    <x v="193"/>
    <s v="Ceiling Loudspeaker 6 W"/>
    <s v="Y1"/>
    <s v="EMEA"/>
    <x v="9"/>
    <m/>
    <s v="From"/>
    <x v="32"/>
    <s v="EA"/>
    <n v="56.4"/>
    <s v="TRY"/>
    <n v="1"/>
    <s v="EA"/>
    <s v="01.07.2015"/>
    <s v="31.12.9999"/>
  </r>
  <r>
    <x v="193"/>
    <x v="193"/>
    <s v="Ceiling Loudspeaker 6 W"/>
    <s v="Y1"/>
    <s v="EMEA"/>
    <x v="10"/>
    <m/>
    <s v="From"/>
    <x v="32"/>
    <s v="EA"/>
    <n v="187.5"/>
    <s v="ZAR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424"/>
    <s v="CZ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n v="129"/>
    <s v="DKK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17.399999999999999"/>
    <s v="EUR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13.5"/>
    <s v="GBP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5018"/>
    <s v="HUF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135.1"/>
    <s v="NOK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71"/>
    <s v="PLN"/>
    <n v="1"/>
    <s v="EA"/>
    <s v="01.07.2015"/>
    <s v="31.12.9999"/>
  </r>
  <r>
    <x v="193"/>
    <x v="193"/>
    <s v="Ceiling Loudspeaker 6 W"/>
    <s v="Y1"/>
    <s v="EMEA"/>
    <x v="7"/>
    <m/>
    <s v="From"/>
    <x v="33"/>
    <s v="EA"/>
    <n v="1021"/>
    <s v="RUB"/>
    <n v="1"/>
    <s v="EA"/>
    <s v="01.05.2015"/>
    <s v="31.12.9999"/>
  </r>
  <r>
    <x v="193"/>
    <x v="193"/>
    <s v="Ceiling Loudspeaker 6 W"/>
    <s v="Y1"/>
    <s v="EMEA"/>
    <x v="8"/>
    <m/>
    <s v="From"/>
    <x v="33"/>
    <s v="EA"/>
    <n v="155.80000000000001"/>
    <s v="SEK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53.1"/>
    <s v="TRY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176.4"/>
    <s v="ZAR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405.5"/>
    <s v="CZ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n v="123.3"/>
    <s v="DKK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16.600000000000001"/>
    <s v="EUR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12.9"/>
    <s v="GBP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4799"/>
    <s v="HUF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129.19999999999999"/>
    <s v="NOK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67.9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4"/>
    <s v="EA"/>
    <n v="978.5"/>
    <s v="RUB"/>
    <n v="1"/>
    <s v="EA"/>
    <s v="01.05.2015"/>
    <s v="31.12.9999"/>
  </r>
  <r>
    <x v="193"/>
    <x v="193"/>
    <s v="Ceiling Loudspeaker 6 W"/>
    <s v="Y1"/>
    <s v="EMEA"/>
    <x v="8"/>
    <m/>
    <s v="From"/>
    <x v="34"/>
    <s v="EA"/>
    <n v="149"/>
    <s v="SEK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50.7"/>
    <s v="TRY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168.7"/>
    <s v="ZAR"/>
    <n v="1"/>
    <s v="EA"/>
    <s v="01.07.2015"/>
    <s v="31.12.9999"/>
  </r>
  <r>
    <x v="194"/>
    <x v="194"/>
    <s v="Ceiling Loudspeaker 6 W"/>
    <s v="Y1"/>
    <s v="EMEA"/>
    <x v="0"/>
    <m/>
    <s v="From"/>
    <x v="0"/>
    <s v="EA"/>
    <n v="247.2"/>
    <s v="CZK"/>
    <n v="1"/>
    <s v="EA"/>
    <s v="01.07.2015"/>
    <s v="31.12.9999"/>
  </r>
  <r>
    <x v="194"/>
    <x v="194"/>
    <s v="Ceiling Loudspeaker 6 W"/>
    <s v="Y1"/>
    <s v="EMEA"/>
    <x v="1"/>
    <m/>
    <s v="From"/>
    <x v="0"/>
    <s v="EA"/>
    <n v="73.599999999999994"/>
    <s v="DKK"/>
    <n v="1"/>
    <s v="EA"/>
    <s v="01.07.2015"/>
    <s v="31.12.9999"/>
  </r>
  <r>
    <x v="194"/>
    <x v="194"/>
    <s v="Ceiling Loudspeaker 6 W"/>
    <s v="Y1"/>
    <s v="EMEA"/>
    <x v="2"/>
    <m/>
    <s v="From"/>
    <x v="0"/>
    <s v="EA"/>
    <n v="9.9"/>
    <s v="EUR"/>
    <n v="1"/>
    <s v="EA"/>
    <s v="01.07.2015"/>
    <s v="31.12.9999"/>
  </r>
  <r>
    <x v="194"/>
    <x v="194"/>
    <s v="Ceiling Loudspeaker 6 W"/>
    <s v="Y1"/>
    <s v="EMEA"/>
    <x v="3"/>
    <m/>
    <s v="From"/>
    <x v="0"/>
    <s v="EA"/>
    <n v="8.1999999999999993"/>
    <s v="GBP"/>
    <n v="1"/>
    <s v="EA"/>
    <s v="01.07.2015"/>
    <s v="31.12.9999"/>
  </r>
  <r>
    <x v="194"/>
    <x v="194"/>
    <s v="Ceiling Loudspeaker 6 W"/>
    <s v="Y1"/>
    <s v="EMEA"/>
    <x v="4"/>
    <m/>
    <s v="From"/>
    <x v="0"/>
    <s v="EA"/>
    <n v="2568"/>
    <s v="HUF"/>
    <n v="1"/>
    <s v="EA"/>
    <s v="01.07.2015"/>
    <s v="31.12.9999"/>
  </r>
  <r>
    <x v="194"/>
    <x v="194"/>
    <s v="Ceiling Loudspeaker 6 W"/>
    <s v="Y1"/>
    <s v="EMEA"/>
    <x v="5"/>
    <m/>
    <s v="From"/>
    <x v="0"/>
    <s v="EA"/>
    <n v="76.599999999999994"/>
    <s v="NOK"/>
    <n v="1"/>
    <s v="EA"/>
    <s v="01.07.2015"/>
    <s v="31.12.9999"/>
  </r>
  <r>
    <x v="194"/>
    <x v="194"/>
    <s v="Ceiling Loudspeaker 6 W"/>
    <s v="Y1"/>
    <s v="EMEA"/>
    <x v="6"/>
    <m/>
    <s v="From"/>
    <x v="0"/>
    <s v="EA"/>
    <n v="38.6"/>
    <s v="PLN"/>
    <n v="1"/>
    <s v="EA"/>
    <s v="01.07.2015"/>
    <s v="31.12.9999"/>
  </r>
  <r>
    <x v="194"/>
    <x v="194"/>
    <s v="Ceiling Loudspeaker 6 W"/>
    <s v="Y1"/>
    <s v="EMEA"/>
    <x v="7"/>
    <m/>
    <s v="From"/>
    <x v="0"/>
    <s v="EA"/>
    <n v="583.5"/>
    <s v="RUB"/>
    <n v="1"/>
    <s v="EA"/>
    <s v="01.05.2015"/>
    <s v="31.12.9999"/>
  </r>
  <r>
    <x v="194"/>
    <x v="194"/>
    <s v="Ceiling Loudspeaker 6 W"/>
    <s v="Y1"/>
    <s v="EMEA"/>
    <x v="8"/>
    <m/>
    <s v="From"/>
    <x v="0"/>
    <s v="EA"/>
    <n v="93.9"/>
    <s v="SEK"/>
    <n v="1"/>
    <s v="EA"/>
    <s v="01.07.2015"/>
    <s v="31.12.9999"/>
  </r>
  <r>
    <x v="194"/>
    <x v="194"/>
    <s v="Ceiling Loudspeaker 6 W"/>
    <s v="Y1"/>
    <s v="EMEA"/>
    <x v="9"/>
    <m/>
    <s v="From"/>
    <x v="0"/>
    <s v="EA"/>
    <n v="29.7"/>
    <s v="TRY"/>
    <n v="1"/>
    <s v="EA"/>
    <s v="01.07.2015"/>
    <s v="31.12.9999"/>
  </r>
  <r>
    <x v="194"/>
    <x v="194"/>
    <s v="Ceiling Loudspeaker 6 W"/>
    <s v="Y1"/>
    <s v="EMEA"/>
    <x v="10"/>
    <m/>
    <s v="From"/>
    <x v="0"/>
    <s v="EA"/>
    <n v="95.9"/>
    <s v="ZAR"/>
    <n v="1"/>
    <s v="EA"/>
    <s v="01.07.2015"/>
    <s v="31.12.9999"/>
  </r>
  <r>
    <x v="194"/>
    <x v="194"/>
    <s v="Ceiling Loudspeaker 6 W"/>
    <s v="Y1"/>
    <s v="EMEA"/>
    <x v="0"/>
    <m/>
    <s v="From"/>
    <x v="33"/>
    <s v="EA"/>
    <n v="212.8"/>
    <s v="CZK"/>
    <n v="1"/>
    <s v="EA"/>
    <s v="01.07.2015"/>
    <s v="31.12.9999"/>
  </r>
  <r>
    <x v="194"/>
    <x v="194"/>
    <s v="Ceiling Loudspeaker 6 W"/>
    <s v="Y1"/>
    <s v="EMEA"/>
    <x v="1"/>
    <m/>
    <s v="From"/>
    <x v="33"/>
    <s v="EA"/>
    <n v="63.4"/>
    <s v="DKK"/>
    <n v="1"/>
    <s v="EA"/>
    <s v="01.07.2015"/>
    <s v="31.12.9999"/>
  </r>
  <r>
    <x v="194"/>
    <x v="194"/>
    <s v="Ceiling Loudspeaker 6 W"/>
    <s v="Y1"/>
    <s v="EMEA"/>
    <x v="2"/>
    <m/>
    <s v="From"/>
    <x v="33"/>
    <s v="EA"/>
    <n v="8.6"/>
    <s v="EUR"/>
    <n v="1"/>
    <s v="EA"/>
    <s v="01.07.2015"/>
    <s v="31.12.9999"/>
  </r>
  <r>
    <x v="194"/>
    <x v="194"/>
    <s v="Ceiling Loudspeaker 6 W"/>
    <s v="Y1"/>
    <s v="EMEA"/>
    <x v="3"/>
    <m/>
    <s v="From"/>
    <x v="33"/>
    <s v="EA"/>
    <n v="7.1"/>
    <s v="GBP"/>
    <n v="1"/>
    <s v="EA"/>
    <s v="01.07.2015"/>
    <s v="31.12.9999"/>
  </r>
  <r>
    <x v="194"/>
    <x v="194"/>
    <s v="Ceiling Loudspeaker 6 W"/>
    <s v="Y1"/>
    <s v="EMEA"/>
    <x v="4"/>
    <m/>
    <s v="From"/>
    <x v="33"/>
    <s v="EA"/>
    <n v="2209"/>
    <s v="HUF"/>
    <n v="1"/>
    <s v="EA"/>
    <s v="01.07.2015"/>
    <s v="31.12.9999"/>
  </r>
  <r>
    <x v="194"/>
    <x v="194"/>
    <s v="Ceiling Loudspeaker 6 W"/>
    <s v="Y1"/>
    <s v="EMEA"/>
    <x v="5"/>
    <m/>
    <s v="From"/>
    <x v="33"/>
    <s v="EA"/>
    <n v="66"/>
    <s v="NOK"/>
    <n v="1"/>
    <s v="EA"/>
    <s v="01.07.2015"/>
    <s v="31.12.9999"/>
  </r>
  <r>
    <x v="194"/>
    <x v="194"/>
    <s v="Ceiling Loudspeaker 6 W"/>
    <s v="Y1"/>
    <s v="EMEA"/>
    <x v="6"/>
    <m/>
    <s v="From"/>
    <x v="33"/>
    <s v="EA"/>
    <n v="33.200000000000003"/>
    <s v="PLN"/>
    <n v="1"/>
    <s v="EA"/>
    <s v="01.07.2015"/>
    <s v="31.12.9999"/>
  </r>
  <r>
    <x v="194"/>
    <x v="194"/>
    <s v="Ceiling Loudspeaker 6 W"/>
    <s v="Y1"/>
    <s v="EMEA"/>
    <x v="7"/>
    <m/>
    <s v="From"/>
    <x v="33"/>
    <s v="EA"/>
    <n v="504.4"/>
    <s v="RUB"/>
    <n v="1"/>
    <s v="EA"/>
    <s v="01.05.2015"/>
    <s v="31.12.9999"/>
  </r>
  <r>
    <x v="194"/>
    <x v="194"/>
    <s v="Ceiling Loudspeaker 6 W"/>
    <s v="Y1"/>
    <s v="EMEA"/>
    <x v="8"/>
    <m/>
    <s v="From"/>
    <x v="33"/>
    <s v="EA"/>
    <n v="80.8"/>
    <s v="SEK"/>
    <n v="1"/>
    <s v="EA"/>
    <s v="01.07.2015"/>
    <s v="31.12.9999"/>
  </r>
  <r>
    <x v="194"/>
    <x v="194"/>
    <s v="Ceiling Loudspeaker 6 W"/>
    <s v="Y1"/>
    <s v="EMEA"/>
    <x v="9"/>
    <m/>
    <s v="From"/>
    <x v="33"/>
    <s v="EA"/>
    <n v="25.6"/>
    <s v="TRY"/>
    <n v="1"/>
    <s v="EA"/>
    <s v="01.07.2015"/>
    <s v="31.12.9999"/>
  </r>
  <r>
    <x v="194"/>
    <x v="194"/>
    <s v="Ceiling Loudspeaker 6 W"/>
    <s v="Y1"/>
    <s v="EMEA"/>
    <x v="10"/>
    <m/>
    <s v="From"/>
    <x v="33"/>
    <s v="EA"/>
    <n v="82.6"/>
    <s v="ZAR"/>
    <n v="1"/>
    <s v="EA"/>
    <s v="01.07.2015"/>
    <s v="31.12.9999"/>
  </r>
  <r>
    <x v="194"/>
    <x v="194"/>
    <s v="Ceiling Loudspeaker 6 W"/>
    <s v="Y1"/>
    <s v="EMEA"/>
    <x v="0"/>
    <m/>
    <s v="From"/>
    <x v="34"/>
    <s v="EA"/>
    <n v="176.6"/>
    <s v="CZK"/>
    <n v="1"/>
    <s v="EA"/>
    <s v="01.07.2015"/>
    <s v="31.12.9999"/>
  </r>
  <r>
    <x v="194"/>
    <x v="194"/>
    <s v="Ceiling Loudspeaker 6 W"/>
    <s v="Y1"/>
    <s v="EMEA"/>
    <x v="1"/>
    <m/>
    <s v="From"/>
    <x v="34"/>
    <s v="EA"/>
    <n v="52.6"/>
    <s v="DKK"/>
    <n v="1"/>
    <s v="EA"/>
    <s v="01.07.2015"/>
    <s v="31.12.9999"/>
  </r>
  <r>
    <x v="194"/>
    <x v="194"/>
    <s v="Ceiling Loudspeaker 6 W"/>
    <s v="Y1"/>
    <s v="EMEA"/>
    <x v="2"/>
    <m/>
    <s v="From"/>
    <x v="34"/>
    <s v="EA"/>
    <n v="7.2"/>
    <s v="EUR"/>
    <n v="1"/>
    <s v="EA"/>
    <s v="01.07.2015"/>
    <s v="31.12.9999"/>
  </r>
  <r>
    <x v="194"/>
    <x v="194"/>
    <s v="Ceiling Loudspeaker 6 W"/>
    <s v="Y1"/>
    <s v="EMEA"/>
    <x v="3"/>
    <m/>
    <s v="From"/>
    <x v="34"/>
    <s v="EA"/>
    <n v="5.9"/>
    <s v="GBP"/>
    <n v="1"/>
    <s v="EA"/>
    <s v="01.07.2015"/>
    <s v="31.12.9999"/>
  </r>
  <r>
    <x v="194"/>
    <x v="194"/>
    <s v="Ceiling Loudspeaker 6 W"/>
    <s v="Y1"/>
    <s v="EMEA"/>
    <x v="4"/>
    <m/>
    <s v="From"/>
    <x v="34"/>
    <s v="EA"/>
    <n v="1833"/>
    <s v="HUF"/>
    <n v="1"/>
    <s v="EA"/>
    <s v="01.07.2015"/>
    <s v="31.12.9999"/>
  </r>
  <r>
    <x v="194"/>
    <x v="194"/>
    <s v="Ceiling Loudspeaker 6 W"/>
    <s v="Y1"/>
    <s v="EMEA"/>
    <x v="5"/>
    <m/>
    <s v="From"/>
    <x v="34"/>
    <s v="EA"/>
    <n v="54.7"/>
    <s v="NOK"/>
    <n v="1"/>
    <s v="EA"/>
    <s v="01.07.2015"/>
    <s v="31.12.9999"/>
  </r>
  <r>
    <x v="194"/>
    <x v="194"/>
    <s v="Ceiling Loudspeaker 6 W"/>
    <s v="Y1"/>
    <s v="EMEA"/>
    <x v="6"/>
    <m/>
    <s v="From"/>
    <x v="34"/>
    <s v="EA"/>
    <n v="27.6"/>
    <s v="PLN"/>
    <n v="1"/>
    <s v="EA"/>
    <s v="01.07.2015"/>
    <s v="31.12.9999"/>
  </r>
  <r>
    <x v="194"/>
    <x v="194"/>
    <s v="Ceiling Loudspeaker 6 W"/>
    <s v="Y1"/>
    <s v="EMEA"/>
    <x v="7"/>
    <m/>
    <s v="From"/>
    <x v="34"/>
    <s v="EA"/>
    <n v="419.4"/>
    <s v="RUB"/>
    <n v="1"/>
    <s v="EA"/>
    <s v="01.05.2015"/>
    <s v="31.12.9999"/>
  </r>
  <r>
    <x v="194"/>
    <x v="194"/>
    <s v="Ceiling Loudspeaker 6 W"/>
    <s v="Y1"/>
    <s v="EMEA"/>
    <x v="8"/>
    <m/>
    <s v="From"/>
    <x v="34"/>
    <s v="EA"/>
    <n v="67.099999999999994"/>
    <s v="SEK"/>
    <n v="1"/>
    <s v="EA"/>
    <s v="01.07.2015"/>
    <s v="31.12.9999"/>
  </r>
  <r>
    <x v="194"/>
    <x v="194"/>
    <s v="Ceiling Loudspeaker 6 W"/>
    <s v="Y1"/>
    <s v="EMEA"/>
    <x v="9"/>
    <m/>
    <s v="From"/>
    <x v="34"/>
    <s v="EA"/>
    <n v="21.3"/>
    <s v="TRY"/>
    <n v="1"/>
    <s v="EA"/>
    <s v="01.07.2015"/>
    <s v="31.12.9999"/>
  </r>
  <r>
    <x v="194"/>
    <x v="194"/>
    <s v="Ceiling Loudspeaker 6 W"/>
    <s v="Y1"/>
    <s v="EMEA"/>
    <x v="10"/>
    <m/>
    <s v="From"/>
    <x v="34"/>
    <s v="EA"/>
    <n v="68.5"/>
    <s v="ZAR"/>
    <n v="1"/>
    <s v="EA"/>
    <s v="01.07.2015"/>
    <s v="31.12.9999"/>
  </r>
  <r>
    <x v="194"/>
    <x v="194"/>
    <s v="Ceiling Loudspeaker 6 W"/>
    <s v="Y1"/>
    <s v="EMEA"/>
    <x v="0"/>
    <m/>
    <s v="From"/>
    <x v="35"/>
    <s v="EA"/>
    <n v="156.4"/>
    <s v="CZK"/>
    <n v="1"/>
    <s v="EA"/>
    <s v="01.07.2015"/>
    <s v="31.12.9999"/>
  </r>
  <r>
    <x v="194"/>
    <x v="194"/>
    <s v="Ceiling Loudspeaker 6 W"/>
    <s v="Y1"/>
    <s v="EMEA"/>
    <x v="1"/>
    <m/>
    <s v="From"/>
    <x v="35"/>
    <s v="EA"/>
    <n v="46.6"/>
    <s v="DKK"/>
    <n v="1"/>
    <s v="EA"/>
    <s v="01.07.2015"/>
    <s v="31.12.9999"/>
  </r>
  <r>
    <x v="194"/>
    <x v="194"/>
    <s v="Ceiling Loudspeaker 6 W"/>
    <s v="Y1"/>
    <s v="EMEA"/>
    <x v="2"/>
    <m/>
    <s v="From"/>
    <x v="35"/>
    <s v="EA"/>
    <n v="6.3"/>
    <s v="EUR"/>
    <n v="1"/>
    <s v="EA"/>
    <s v="01.07.2015"/>
    <s v="31.12.9999"/>
  </r>
  <r>
    <x v="194"/>
    <x v="194"/>
    <s v="Ceiling Loudspeaker 6 W"/>
    <s v="Y1"/>
    <s v="EMEA"/>
    <x v="3"/>
    <m/>
    <s v="From"/>
    <x v="35"/>
    <s v="EA"/>
    <n v="5.2"/>
    <s v="GBP"/>
    <n v="1"/>
    <s v="EA"/>
    <s v="01.07.2015"/>
    <s v="31.12.9999"/>
  </r>
  <r>
    <x v="194"/>
    <x v="194"/>
    <s v="Ceiling Loudspeaker 6 W"/>
    <s v="Y1"/>
    <s v="EMEA"/>
    <x v="4"/>
    <m/>
    <s v="From"/>
    <x v="35"/>
    <s v="EA"/>
    <n v="1623"/>
    <s v="HUF"/>
    <n v="1"/>
    <s v="EA"/>
    <s v="01.07.2015"/>
    <s v="31.12.9999"/>
  </r>
  <r>
    <x v="194"/>
    <x v="194"/>
    <s v="Ceiling Loudspeaker 6 W"/>
    <s v="Y1"/>
    <s v="EMEA"/>
    <x v="5"/>
    <m/>
    <s v="From"/>
    <x v="35"/>
    <s v="EA"/>
    <n v="48.5"/>
    <s v="NOK"/>
    <n v="1"/>
    <s v="EA"/>
    <s v="01.07.2015"/>
    <s v="31.12.9999"/>
  </r>
  <r>
    <x v="194"/>
    <x v="194"/>
    <s v="Ceiling Loudspeaker 6 W"/>
    <s v="Y1"/>
    <s v="EMEA"/>
    <x v="6"/>
    <m/>
    <s v="From"/>
    <x v="35"/>
    <s v="EA"/>
    <n v="24.5"/>
    <s v="PLN"/>
    <n v="1"/>
    <s v="EA"/>
    <s v="01.07.2015"/>
    <s v="31.12.9999"/>
  </r>
  <r>
    <x v="194"/>
    <x v="194"/>
    <s v="Ceiling Loudspeaker 6 W"/>
    <s v="Y1"/>
    <s v="EMEA"/>
    <x v="7"/>
    <m/>
    <s v="From"/>
    <x v="35"/>
    <s v="EA"/>
    <n v="370.8"/>
    <s v="RUB"/>
    <n v="1"/>
    <s v="EA"/>
    <s v="01.05.2015"/>
    <s v="31.12.9999"/>
  </r>
  <r>
    <x v="194"/>
    <x v="194"/>
    <s v="Ceiling Loudspeaker 6 W"/>
    <s v="Y1"/>
    <s v="EMEA"/>
    <x v="8"/>
    <m/>
    <s v="From"/>
    <x v="35"/>
    <s v="EA"/>
    <n v="59.4"/>
    <s v="SEK"/>
    <n v="1"/>
    <s v="EA"/>
    <s v="01.07.2015"/>
    <s v="31.12.9999"/>
  </r>
  <r>
    <x v="194"/>
    <x v="194"/>
    <s v="Ceiling Loudspeaker 6 W"/>
    <s v="Y1"/>
    <s v="EMEA"/>
    <x v="9"/>
    <m/>
    <s v="From"/>
    <x v="35"/>
    <s v="EA"/>
    <n v="18.899999999999999"/>
    <s v="TRY"/>
    <n v="1"/>
    <s v="EA"/>
    <s v="01.07.2015"/>
    <s v="31.12.9999"/>
  </r>
  <r>
    <x v="194"/>
    <x v="194"/>
    <s v="Ceiling Loudspeaker 6 W"/>
    <s v="Y1"/>
    <s v="EMEA"/>
    <x v="10"/>
    <m/>
    <s v="From"/>
    <x v="35"/>
    <s v="EA"/>
    <n v="60.7"/>
    <s v="ZAR"/>
    <n v="1"/>
    <s v="EA"/>
    <s v="01.07.2015"/>
    <s v="31.12.9999"/>
  </r>
  <r>
    <x v="195"/>
    <x v="195"/>
    <s v="Back-Box"/>
    <s v="Y1"/>
    <s v="EMEA"/>
    <x v="0"/>
    <m/>
    <m/>
    <x v="0"/>
    <m/>
    <n v="262.7"/>
    <s v="CZK"/>
    <n v="1"/>
    <s v="EA"/>
    <s v="01.07.2015"/>
    <s v="31.12.9999"/>
  </r>
  <r>
    <x v="195"/>
    <x v="195"/>
    <s v="Back-Box"/>
    <s v="Y1"/>
    <s v="EMEA"/>
    <x v="1"/>
    <m/>
    <m/>
    <x v="0"/>
    <m/>
    <n v="78.3"/>
    <s v="DKK"/>
    <n v="1"/>
    <s v="EA"/>
    <s v="01.07.2015"/>
    <s v="31.12.9999"/>
  </r>
  <r>
    <x v="195"/>
    <x v="195"/>
    <s v="Back-Box"/>
    <s v="Y1"/>
    <s v="EMEA"/>
    <x v="2"/>
    <m/>
    <m/>
    <x v="0"/>
    <m/>
    <n v="10.6"/>
    <s v="EUR"/>
    <n v="1"/>
    <s v="EA"/>
    <s v="01.07.2015"/>
    <s v="31.12.9999"/>
  </r>
  <r>
    <x v="195"/>
    <x v="195"/>
    <s v="Back-Box"/>
    <s v="Y1"/>
    <s v="EMEA"/>
    <x v="3"/>
    <m/>
    <m/>
    <x v="0"/>
    <m/>
    <n v="8.6999999999999993"/>
    <s v="GBP"/>
    <n v="1"/>
    <s v="EA"/>
    <s v="01.07.2015"/>
    <s v="31.12.9999"/>
  </r>
  <r>
    <x v="195"/>
    <x v="195"/>
    <s v="Back-Box"/>
    <s v="Y1"/>
    <s v="EMEA"/>
    <x v="4"/>
    <m/>
    <m/>
    <x v="0"/>
    <m/>
    <n v="2732"/>
    <s v="HUF"/>
    <n v="1"/>
    <s v="EA"/>
    <s v="01.07.2015"/>
    <s v="31.12.9999"/>
  </r>
  <r>
    <x v="195"/>
    <x v="195"/>
    <s v="Back-Box"/>
    <s v="Y1"/>
    <s v="EMEA"/>
    <x v="5"/>
    <m/>
    <m/>
    <x v="0"/>
    <m/>
    <n v="81.5"/>
    <s v="NOK"/>
    <n v="1"/>
    <s v="EA"/>
    <s v="01.07.2015"/>
    <s v="31.12.9999"/>
  </r>
  <r>
    <x v="195"/>
    <x v="195"/>
    <s v="Back-Box"/>
    <s v="Y1"/>
    <s v="EMEA"/>
    <x v="6"/>
    <m/>
    <m/>
    <x v="0"/>
    <m/>
    <n v="41"/>
    <s v="PLN"/>
    <n v="1"/>
    <s v="EA"/>
    <s v="01.07.2015"/>
    <s v="31.12.9999"/>
  </r>
  <r>
    <x v="195"/>
    <x v="195"/>
    <s v="Back-Box"/>
    <s v="Y1"/>
    <s v="EMEA"/>
    <x v="7"/>
    <m/>
    <m/>
    <x v="0"/>
    <m/>
    <n v="620"/>
    <s v="RUB"/>
    <n v="1"/>
    <s v="EA"/>
    <s v="01.05.2015"/>
    <s v="31.12.9999"/>
  </r>
  <r>
    <x v="195"/>
    <x v="195"/>
    <s v="Back-Box"/>
    <s v="Y1"/>
    <s v="EMEA"/>
    <x v="8"/>
    <m/>
    <m/>
    <x v="0"/>
    <m/>
    <n v="99.9"/>
    <s v="SEK"/>
    <n v="1"/>
    <s v="EA"/>
    <s v="01.07.2015"/>
    <s v="31.12.9999"/>
  </r>
  <r>
    <x v="195"/>
    <x v="195"/>
    <s v="Back-Box"/>
    <s v="Y1"/>
    <s v="EMEA"/>
    <x v="9"/>
    <m/>
    <m/>
    <x v="0"/>
    <m/>
    <n v="31.6"/>
    <s v="TRY"/>
    <n v="1"/>
    <s v="EA"/>
    <s v="01.07.2015"/>
    <s v="31.12.9999"/>
  </r>
  <r>
    <x v="195"/>
    <x v="195"/>
    <s v="Back-Box"/>
    <s v="Y1"/>
    <s v="EMEA"/>
    <x v="10"/>
    <m/>
    <m/>
    <x v="0"/>
    <m/>
    <n v="102"/>
    <s v="ZAR"/>
    <n v="1"/>
    <s v="EA"/>
    <s v="01.07.2015"/>
    <s v="31.12.9999"/>
  </r>
  <r>
    <x v="196"/>
    <x v="196"/>
    <s v="Metal Fire Dome"/>
    <s v="Y1"/>
    <s v="EMEA"/>
    <x v="0"/>
    <m/>
    <m/>
    <x v="0"/>
    <m/>
    <n v="577.9"/>
    <s v="CZK"/>
    <n v="1"/>
    <s v="EA"/>
    <s v="01.07.2015"/>
    <s v="31.12.9999"/>
  </r>
  <r>
    <x v="196"/>
    <x v="196"/>
    <s v="Metal Fire Dome"/>
    <s v="Y1"/>
    <s v="EMEA"/>
    <x v="1"/>
    <m/>
    <m/>
    <x v="0"/>
    <m/>
    <n v="172.3"/>
    <s v="DKK"/>
    <n v="1"/>
    <s v="EA"/>
    <s v="01.07.2015"/>
    <s v="31.12.9999"/>
  </r>
  <r>
    <x v="196"/>
    <x v="196"/>
    <s v="Metal Fire Dome"/>
    <s v="Y1"/>
    <s v="EMEA"/>
    <x v="2"/>
    <m/>
    <m/>
    <x v="0"/>
    <m/>
    <n v="23.2"/>
    <s v="EUR"/>
    <n v="1"/>
    <s v="EA"/>
    <s v="01.07.2015"/>
    <s v="31.12.9999"/>
  </r>
  <r>
    <x v="196"/>
    <x v="196"/>
    <s v="Metal Fire Dome"/>
    <s v="Y1"/>
    <s v="EMEA"/>
    <x v="3"/>
    <m/>
    <m/>
    <x v="0"/>
    <m/>
    <n v="19.100000000000001"/>
    <s v="GBP"/>
    <n v="1"/>
    <s v="EA"/>
    <s v="01.07.2015"/>
    <s v="31.12.9999"/>
  </r>
  <r>
    <x v="196"/>
    <x v="196"/>
    <s v="Metal Fire Dome"/>
    <s v="Y1"/>
    <s v="EMEA"/>
    <x v="4"/>
    <m/>
    <m/>
    <x v="0"/>
    <m/>
    <n v="6009"/>
    <s v="HUF"/>
    <n v="1"/>
    <s v="EA"/>
    <s v="01.07.2015"/>
    <s v="31.12.9999"/>
  </r>
  <r>
    <x v="196"/>
    <x v="196"/>
    <s v="Metal Fire Dome"/>
    <s v="Y1"/>
    <s v="EMEA"/>
    <x v="5"/>
    <m/>
    <m/>
    <x v="0"/>
    <m/>
    <n v="179.3"/>
    <s v="NOK"/>
    <n v="1"/>
    <s v="EA"/>
    <s v="01.07.2015"/>
    <s v="31.12.9999"/>
  </r>
  <r>
    <x v="196"/>
    <x v="196"/>
    <s v="Metal Fire Dome"/>
    <s v="Y1"/>
    <s v="EMEA"/>
    <x v="6"/>
    <m/>
    <m/>
    <x v="0"/>
    <m/>
    <n v="90.3"/>
    <s v="PLN"/>
    <n v="1"/>
    <s v="EA"/>
    <s v="01.07.2015"/>
    <s v="31.12.9999"/>
  </r>
  <r>
    <x v="196"/>
    <x v="196"/>
    <s v="Metal Fire Dome"/>
    <s v="Y1"/>
    <s v="EMEA"/>
    <x v="7"/>
    <m/>
    <m/>
    <x v="0"/>
    <m/>
    <n v="1367.5"/>
    <s v="RUB"/>
    <n v="1"/>
    <s v="EA"/>
    <s v="01.05.2015"/>
    <s v="31.12.9999"/>
  </r>
  <r>
    <x v="196"/>
    <x v="196"/>
    <s v="Metal Fire Dome"/>
    <s v="Y1"/>
    <s v="EMEA"/>
    <x v="8"/>
    <m/>
    <m/>
    <x v="0"/>
    <m/>
    <n v="219.6"/>
    <s v="SEK"/>
    <n v="1"/>
    <s v="EA"/>
    <s v="01.07.2015"/>
    <s v="31.12.9999"/>
  </r>
  <r>
    <x v="196"/>
    <x v="196"/>
    <s v="Metal Fire Dome"/>
    <s v="Y1"/>
    <s v="EMEA"/>
    <x v="9"/>
    <m/>
    <m/>
    <x v="0"/>
    <m/>
    <n v="69.5"/>
    <s v="TRY"/>
    <n v="1"/>
    <s v="EA"/>
    <s v="01.07.2015"/>
    <s v="31.12.9999"/>
  </r>
  <r>
    <x v="196"/>
    <x v="196"/>
    <s v="Metal Fire Dome"/>
    <s v="Y1"/>
    <s v="EMEA"/>
    <x v="10"/>
    <m/>
    <m/>
    <x v="0"/>
    <m/>
    <n v="224.4"/>
    <s v="ZAR"/>
    <n v="1"/>
    <s v="EA"/>
    <s v="01.07.2015"/>
    <s v="31.12.9999"/>
  </r>
  <r>
    <x v="197"/>
    <x v="197"/>
    <s v="Ceiling Loudspeaker 6 W"/>
    <s v="Y1"/>
    <s v="EMEA"/>
    <x v="0"/>
    <m/>
    <m/>
    <x v="0"/>
    <m/>
    <n v="2048.6999999999998"/>
    <s v="CZK"/>
    <n v="1"/>
    <s v="EA"/>
    <s v="01.07.2015"/>
    <s v="31.12.9999"/>
  </r>
  <r>
    <x v="197"/>
    <x v="197"/>
    <s v="Ceiling Loudspeaker 6 W"/>
    <s v="Y1"/>
    <s v="EMEA"/>
    <x v="1"/>
    <m/>
    <m/>
    <x v="0"/>
    <m/>
    <n v="610.6"/>
    <s v="DKK"/>
    <n v="1"/>
    <s v="EA"/>
    <s v="01.07.2015"/>
    <s v="31.12.9999"/>
  </r>
  <r>
    <x v="197"/>
    <x v="197"/>
    <s v="Ceiling Loudspeaker 6 W"/>
    <s v="Y1"/>
    <s v="EMEA"/>
    <x v="2"/>
    <m/>
    <m/>
    <x v="0"/>
    <m/>
    <n v="82"/>
    <s v="EUR"/>
    <n v="1"/>
    <s v="EA"/>
    <s v="01.07.2015"/>
    <s v="31.12.9999"/>
  </r>
  <r>
    <x v="197"/>
    <x v="197"/>
    <s v="Ceiling Loudspeaker 6 W"/>
    <s v="Y1"/>
    <s v="EMEA"/>
    <x v="3"/>
    <m/>
    <m/>
    <x v="0"/>
    <m/>
    <n v="67.7"/>
    <s v="GBP"/>
    <n v="1"/>
    <s v="EA"/>
    <s v="01.07.2015"/>
    <s v="31.12.9999"/>
  </r>
  <r>
    <x v="197"/>
    <x v="197"/>
    <s v="Ceiling Loudspeaker 6 W"/>
    <s v="Y1"/>
    <s v="EMEA"/>
    <x v="4"/>
    <m/>
    <m/>
    <x v="0"/>
    <m/>
    <n v="21307"/>
    <s v="HUF"/>
    <n v="1"/>
    <s v="EA"/>
    <s v="01.07.2015"/>
    <s v="31.12.9999"/>
  </r>
  <r>
    <x v="197"/>
    <x v="197"/>
    <s v="Ceiling Loudspeaker 6 W"/>
    <s v="Y1"/>
    <s v="EMEA"/>
    <x v="5"/>
    <m/>
    <m/>
    <x v="0"/>
    <m/>
    <n v="635.1"/>
    <s v="NOK"/>
    <n v="1"/>
    <s v="EA"/>
    <s v="01.07.2015"/>
    <s v="31.12.9999"/>
  </r>
  <r>
    <x v="197"/>
    <x v="197"/>
    <s v="Ceiling Loudspeaker 6 W"/>
    <s v="Y1"/>
    <s v="EMEA"/>
    <x v="6"/>
    <m/>
    <m/>
    <x v="0"/>
    <m/>
    <n v="319.7"/>
    <s v="PLN"/>
    <n v="1"/>
    <s v="EA"/>
    <s v="01.07.2015"/>
    <s v="31.12.9999"/>
  </r>
  <r>
    <x v="197"/>
    <x v="197"/>
    <s v="Ceiling Loudspeaker 6 W"/>
    <s v="Y1"/>
    <s v="EMEA"/>
    <x v="7"/>
    <m/>
    <m/>
    <x v="0"/>
    <m/>
    <n v="4837.3999999999996"/>
    <s v="RUB"/>
    <n v="1"/>
    <s v="EA"/>
    <s v="01.05.2015"/>
    <s v="31.12.9999"/>
  </r>
  <r>
    <x v="197"/>
    <x v="197"/>
    <s v="Ceiling Loudspeaker 6 W"/>
    <s v="Y1"/>
    <s v="EMEA"/>
    <x v="8"/>
    <m/>
    <m/>
    <x v="0"/>
    <m/>
    <n v="778.6"/>
    <s v="SEK"/>
    <n v="1"/>
    <s v="EA"/>
    <s v="01.07.2015"/>
    <s v="31.12.9999"/>
  </r>
  <r>
    <x v="197"/>
    <x v="197"/>
    <s v="Ceiling Loudspeaker 6 W"/>
    <s v="Y1"/>
    <s v="EMEA"/>
    <x v="9"/>
    <m/>
    <m/>
    <x v="0"/>
    <m/>
    <n v="245.9"/>
    <s v="TRY"/>
    <n v="1"/>
    <s v="EA"/>
    <s v="01.07.2015"/>
    <s v="31.12.9999"/>
  </r>
  <r>
    <x v="197"/>
    <x v="197"/>
    <s v="Ceiling Loudspeaker 6 W"/>
    <s v="Y1"/>
    <s v="EMEA"/>
    <x v="10"/>
    <m/>
    <m/>
    <x v="0"/>
    <m/>
    <n v="795.6"/>
    <s v="ZAR"/>
    <n v="1"/>
    <s v="EA"/>
    <s v="01.07.2015"/>
    <s v="31.12.9999"/>
  </r>
  <r>
    <x v="198"/>
    <x v="198"/>
    <s v="Ceiling Loudspeaker 12 W"/>
    <s v="Y1"/>
    <s v="EMEA"/>
    <x v="0"/>
    <m/>
    <m/>
    <x v="0"/>
    <m/>
    <n v="2442.6999999999998"/>
    <s v="CZK"/>
    <n v="1"/>
    <s v="EA"/>
    <s v="01.07.2015"/>
    <s v="31.12.9999"/>
  </r>
  <r>
    <x v="198"/>
    <x v="198"/>
    <s v="Ceiling Loudspeaker 12 W"/>
    <s v="Y1"/>
    <s v="EMEA"/>
    <x v="1"/>
    <m/>
    <m/>
    <x v="0"/>
    <m/>
    <n v="728.1"/>
    <s v="DKK"/>
    <n v="1"/>
    <s v="EA"/>
    <s v="01.07.2015"/>
    <s v="31.12.9999"/>
  </r>
  <r>
    <x v="198"/>
    <x v="198"/>
    <s v="Ceiling Loudspeaker 12 W"/>
    <s v="Y1"/>
    <s v="EMEA"/>
    <x v="2"/>
    <m/>
    <m/>
    <x v="0"/>
    <m/>
    <n v="97.8"/>
    <s v="EUR"/>
    <n v="1"/>
    <s v="EA"/>
    <s v="01.07.2015"/>
    <s v="31.12.9999"/>
  </r>
  <r>
    <x v="198"/>
    <x v="198"/>
    <s v="Ceiling Loudspeaker 12 W"/>
    <s v="Y1"/>
    <s v="EMEA"/>
    <x v="3"/>
    <m/>
    <m/>
    <x v="0"/>
    <m/>
    <n v="80.7"/>
    <s v="GBP"/>
    <n v="1"/>
    <s v="EA"/>
    <s v="01.07.2015"/>
    <s v="31.12.9999"/>
  </r>
  <r>
    <x v="198"/>
    <x v="198"/>
    <s v="Ceiling Loudspeaker 12 W"/>
    <s v="Y1"/>
    <s v="EMEA"/>
    <x v="4"/>
    <m/>
    <m/>
    <x v="0"/>
    <m/>
    <n v="25404"/>
    <s v="HUF"/>
    <n v="1"/>
    <s v="EA"/>
    <s v="01.07.2015"/>
    <s v="31.12.9999"/>
  </r>
  <r>
    <x v="198"/>
    <x v="198"/>
    <s v="Ceiling Loudspeaker 12 W"/>
    <s v="Y1"/>
    <s v="EMEA"/>
    <x v="5"/>
    <m/>
    <m/>
    <x v="0"/>
    <m/>
    <n v="757.3"/>
    <s v="NOK"/>
    <n v="1"/>
    <s v="EA"/>
    <s v="01.07.2015"/>
    <s v="31.12.9999"/>
  </r>
  <r>
    <x v="198"/>
    <x v="198"/>
    <s v="Ceiling Loudspeaker 12 W"/>
    <s v="Y1"/>
    <s v="EMEA"/>
    <x v="6"/>
    <m/>
    <m/>
    <x v="0"/>
    <m/>
    <n v="381.1"/>
    <s v="PLN"/>
    <n v="1"/>
    <s v="EA"/>
    <s v="01.07.2015"/>
    <s v="31.12.9999"/>
  </r>
  <r>
    <x v="198"/>
    <x v="198"/>
    <s v="Ceiling Loudspeaker 12 W"/>
    <s v="Y1"/>
    <s v="EMEA"/>
    <x v="7"/>
    <m/>
    <m/>
    <x v="0"/>
    <m/>
    <n v="5767.2"/>
    <s v="RUB"/>
    <n v="1"/>
    <s v="EA"/>
    <s v="01.05.2015"/>
    <s v="31.12.9999"/>
  </r>
  <r>
    <x v="198"/>
    <x v="198"/>
    <s v="Ceiling Loudspeaker 12 W"/>
    <s v="Y1"/>
    <s v="EMEA"/>
    <x v="8"/>
    <m/>
    <m/>
    <x v="0"/>
    <m/>
    <n v="928.3"/>
    <s v="SEK"/>
    <n v="1"/>
    <s v="EA"/>
    <s v="01.07.2015"/>
    <s v="31.12.9999"/>
  </r>
  <r>
    <x v="198"/>
    <x v="198"/>
    <s v="Ceiling Loudspeaker 12 W"/>
    <s v="Y1"/>
    <s v="EMEA"/>
    <x v="9"/>
    <m/>
    <m/>
    <x v="0"/>
    <m/>
    <n v="293.2"/>
    <s v="TRY"/>
    <n v="1"/>
    <s v="EA"/>
    <s v="01.07.2015"/>
    <s v="31.12.9999"/>
  </r>
  <r>
    <x v="198"/>
    <x v="198"/>
    <s v="Ceiling Loudspeaker 12 W"/>
    <s v="Y1"/>
    <s v="EMEA"/>
    <x v="10"/>
    <m/>
    <m/>
    <x v="0"/>
    <m/>
    <n v="948.6"/>
    <s v="ZAR"/>
    <n v="1"/>
    <s v="EA"/>
    <s v="01.07.2015"/>
    <s v="31.12.9999"/>
  </r>
  <r>
    <x v="199"/>
    <x v="199"/>
    <s v="Ceiling Loudspeaker 24 W"/>
    <s v="Y1"/>
    <s v="EMEA"/>
    <x v="0"/>
    <m/>
    <m/>
    <x v="0"/>
    <m/>
    <n v="2889.2"/>
    <s v="CZK"/>
    <n v="1"/>
    <s v="EA"/>
    <s v="01.07.2015"/>
    <s v="31.12.9999"/>
  </r>
  <r>
    <x v="199"/>
    <x v="199"/>
    <s v="Ceiling Loudspeaker 24 W"/>
    <s v="Y1"/>
    <s v="EMEA"/>
    <x v="1"/>
    <m/>
    <m/>
    <x v="0"/>
    <m/>
    <n v="861"/>
    <s v="DKK"/>
    <n v="1"/>
    <s v="EA"/>
    <s v="01.07.2015"/>
    <s v="31.12.9999"/>
  </r>
  <r>
    <x v="199"/>
    <x v="199"/>
    <s v="Ceiling Loudspeaker 24 W"/>
    <s v="Y1"/>
    <s v="EMEA"/>
    <x v="2"/>
    <m/>
    <m/>
    <x v="0"/>
    <m/>
    <n v="115.6"/>
    <s v="EUR"/>
    <n v="1"/>
    <s v="EA"/>
    <s v="01.07.2015"/>
    <s v="31.12.9999"/>
  </r>
  <r>
    <x v="199"/>
    <x v="199"/>
    <s v="Ceiling Loudspeaker 24 W"/>
    <s v="Y1"/>
    <s v="EMEA"/>
    <x v="3"/>
    <m/>
    <m/>
    <x v="0"/>
    <m/>
    <n v="95.4"/>
    <s v="GBP"/>
    <n v="1"/>
    <s v="EA"/>
    <s v="01.07.2015"/>
    <s v="31.12.9999"/>
  </r>
  <r>
    <x v="199"/>
    <x v="199"/>
    <s v="Ceiling Loudspeaker 24 W"/>
    <s v="Y1"/>
    <s v="EMEA"/>
    <x v="4"/>
    <m/>
    <m/>
    <x v="0"/>
    <m/>
    <n v="30047"/>
    <s v="HUF"/>
    <n v="1"/>
    <s v="EA"/>
    <s v="01.07.2015"/>
    <s v="31.12.9999"/>
  </r>
  <r>
    <x v="199"/>
    <x v="199"/>
    <s v="Ceiling Loudspeaker 24 W"/>
    <s v="Y1"/>
    <s v="EMEA"/>
    <x v="5"/>
    <m/>
    <m/>
    <x v="0"/>
    <m/>
    <n v="895.7"/>
    <s v="NOK"/>
    <n v="1"/>
    <s v="EA"/>
    <s v="01.07.2015"/>
    <s v="31.12.9999"/>
  </r>
  <r>
    <x v="199"/>
    <x v="199"/>
    <s v="Ceiling Loudspeaker 24 W"/>
    <s v="Y1"/>
    <s v="EMEA"/>
    <x v="6"/>
    <m/>
    <m/>
    <x v="0"/>
    <m/>
    <n v="450.8"/>
    <s v="PLN"/>
    <n v="1"/>
    <s v="EA"/>
    <s v="01.07.2015"/>
    <s v="31.12.9999"/>
  </r>
  <r>
    <x v="199"/>
    <x v="199"/>
    <s v="Ceiling Loudspeaker 24 W"/>
    <s v="Y1"/>
    <s v="EMEA"/>
    <x v="7"/>
    <m/>
    <m/>
    <x v="0"/>
    <m/>
    <n v="6818.5"/>
    <s v="RUB"/>
    <n v="1"/>
    <s v="EA"/>
    <s v="01.05.2015"/>
    <s v="31.12.9999"/>
  </r>
  <r>
    <x v="199"/>
    <x v="199"/>
    <s v="Ceiling Loudspeaker 24 W"/>
    <s v="Y1"/>
    <s v="EMEA"/>
    <x v="8"/>
    <m/>
    <m/>
    <x v="0"/>
    <m/>
    <n v="1097.9000000000001"/>
    <s v="SEK"/>
    <n v="1"/>
    <s v="EA"/>
    <s v="01.07.2015"/>
    <s v="31.12.9999"/>
  </r>
  <r>
    <x v="199"/>
    <x v="199"/>
    <s v="Ceiling Loudspeaker 24 W"/>
    <s v="Y1"/>
    <s v="EMEA"/>
    <x v="9"/>
    <m/>
    <m/>
    <x v="0"/>
    <m/>
    <n v="346.7"/>
    <s v="TRY"/>
    <n v="1"/>
    <s v="EA"/>
    <s v="01.07.2015"/>
    <s v="31.12.9999"/>
  </r>
  <r>
    <x v="199"/>
    <x v="199"/>
    <s v="Ceiling Loudspeaker 24 W"/>
    <s v="Y1"/>
    <s v="EMEA"/>
    <x v="10"/>
    <m/>
    <m/>
    <x v="0"/>
    <m/>
    <n v="1122"/>
    <s v="ZAR"/>
    <n v="1"/>
    <s v="EA"/>
    <s v="01.07.2015"/>
    <s v="31.12.9999"/>
  </r>
  <r>
    <x v="200"/>
    <x v="200"/>
    <s v="Back Box"/>
    <s v="Y1"/>
    <s v="EMEA"/>
    <x v="0"/>
    <m/>
    <s v="From"/>
    <x v="36"/>
    <s v="EA"/>
    <n v="103"/>
    <s v="CZK"/>
    <n v="1"/>
    <s v="EA"/>
    <s v="01.07.2015"/>
    <s v="31.12.9999"/>
  </r>
  <r>
    <x v="200"/>
    <x v="200"/>
    <s v="Back Box"/>
    <s v="Y1"/>
    <s v="EMEA"/>
    <x v="1"/>
    <m/>
    <s v="From"/>
    <x v="36"/>
    <s v="EA"/>
    <n v="30.7"/>
    <s v="DKK"/>
    <n v="1"/>
    <s v="EA"/>
    <s v="01.07.2015"/>
    <s v="31.12.9999"/>
  </r>
  <r>
    <x v="200"/>
    <x v="200"/>
    <s v="Back Box"/>
    <s v="Y1"/>
    <s v="EMEA"/>
    <x v="2"/>
    <m/>
    <s v="From"/>
    <x v="36"/>
    <s v="EA"/>
    <n v="4.2"/>
    <s v="EUR"/>
    <n v="1"/>
    <s v="EA"/>
    <s v="01.07.2015"/>
    <s v="31.12.9999"/>
  </r>
  <r>
    <x v="200"/>
    <x v="200"/>
    <s v="Back Box"/>
    <s v="Y1"/>
    <s v="EMEA"/>
    <x v="3"/>
    <m/>
    <s v="From"/>
    <x v="36"/>
    <s v="EA"/>
    <n v="3.4"/>
    <s v="GBP"/>
    <n v="1"/>
    <s v="EA"/>
    <s v="01.07.2015"/>
    <s v="31.12.9999"/>
  </r>
  <r>
    <x v="200"/>
    <x v="200"/>
    <s v="Back Box"/>
    <s v="Y1"/>
    <s v="EMEA"/>
    <x v="4"/>
    <m/>
    <s v="From"/>
    <x v="36"/>
    <s v="EA"/>
    <n v="1195"/>
    <s v="HUF"/>
    <n v="1"/>
    <s v="EA"/>
    <s v="01.07.2015"/>
    <s v="31.12.9999"/>
  </r>
  <r>
    <x v="200"/>
    <x v="200"/>
    <s v="Back Box"/>
    <s v="Y1"/>
    <s v="EMEA"/>
    <x v="5"/>
    <m/>
    <s v="From"/>
    <x v="36"/>
    <s v="EA"/>
    <n v="30.9"/>
    <s v="NOK"/>
    <n v="1"/>
    <s v="EA"/>
    <s v="01.07.2015"/>
    <s v="31.12.9999"/>
  </r>
  <r>
    <x v="200"/>
    <x v="200"/>
    <s v="Back Box"/>
    <s v="Y1"/>
    <s v="EMEA"/>
    <x v="6"/>
    <m/>
    <s v="From"/>
    <x v="36"/>
    <s v="EA"/>
    <n v="16.5"/>
    <s v="PLN"/>
    <n v="1"/>
    <s v="EA"/>
    <s v="01.07.2015"/>
    <s v="31.12.9999"/>
  </r>
  <r>
    <x v="200"/>
    <x v="200"/>
    <s v="Back Box"/>
    <s v="Y1"/>
    <s v="EMEA"/>
    <x v="7"/>
    <m/>
    <s v="From"/>
    <x v="36"/>
    <s v="EA"/>
    <n v="247.8"/>
    <s v="RUB"/>
    <n v="1"/>
    <s v="EA"/>
    <s v="01.05.2015"/>
    <s v="31.12.9999"/>
  </r>
  <r>
    <x v="200"/>
    <x v="200"/>
    <s v="Back Box"/>
    <s v="Y1"/>
    <s v="EMEA"/>
    <x v="8"/>
    <m/>
    <s v="From"/>
    <x v="36"/>
    <s v="EA"/>
    <n v="35.1"/>
    <s v="SEK"/>
    <n v="1"/>
    <s v="EA"/>
    <s v="01.07.2015"/>
    <s v="31.12.9999"/>
  </r>
  <r>
    <x v="200"/>
    <x v="200"/>
    <s v="Back Box"/>
    <s v="Y1"/>
    <s v="EMEA"/>
    <x v="9"/>
    <m/>
    <s v="From"/>
    <x v="36"/>
    <s v="EA"/>
    <n v="12.4"/>
    <s v="TRY"/>
    <n v="1"/>
    <s v="EA"/>
    <s v="01.07.2015"/>
    <s v="31.12.9999"/>
  </r>
  <r>
    <x v="200"/>
    <x v="200"/>
    <s v="Back Box"/>
    <s v="Y1"/>
    <s v="EMEA"/>
    <x v="10"/>
    <m/>
    <s v="From"/>
    <x v="36"/>
    <s v="EA"/>
    <n v="50"/>
    <s v="ZAR"/>
    <n v="1"/>
    <s v="EA"/>
    <s v="01.07.2015"/>
    <s v="31.12.9999"/>
  </r>
  <r>
    <x v="200"/>
    <x v="200"/>
    <s v="Back Box"/>
    <s v="Y1"/>
    <s v="EMEA"/>
    <x v="0"/>
    <m/>
    <s v="From"/>
    <x v="12"/>
    <s v="EA"/>
    <n v="90.2"/>
    <s v="CZK"/>
    <n v="1"/>
    <s v="EA"/>
    <s v="01.07.2015"/>
    <s v="31.12.9999"/>
  </r>
  <r>
    <x v="200"/>
    <x v="200"/>
    <s v="Back Box"/>
    <s v="Y1"/>
    <s v="EMEA"/>
    <x v="1"/>
    <m/>
    <s v="From"/>
    <x v="12"/>
    <s v="EA"/>
    <n v="26.9"/>
    <s v="DKK"/>
    <n v="1"/>
    <s v="EA"/>
    <s v="01.07.2015"/>
    <s v="31.12.9999"/>
  </r>
  <r>
    <x v="200"/>
    <x v="200"/>
    <s v="Back Box"/>
    <s v="Y1"/>
    <s v="EMEA"/>
    <x v="2"/>
    <m/>
    <s v="From"/>
    <x v="12"/>
    <s v="EA"/>
    <n v="3.7"/>
    <s v="EUR"/>
    <n v="1"/>
    <s v="EA"/>
    <s v="01.07.2015"/>
    <s v="31.12.9999"/>
  </r>
  <r>
    <x v="200"/>
    <x v="200"/>
    <s v="Back Box"/>
    <s v="Y1"/>
    <s v="EMEA"/>
    <x v="3"/>
    <m/>
    <s v="From"/>
    <x v="12"/>
    <s v="EA"/>
    <n v="3"/>
    <s v="GBP"/>
    <n v="1"/>
    <s v="EA"/>
    <s v="01.07.2015"/>
    <s v="31.12.9999"/>
  </r>
  <r>
    <x v="200"/>
    <x v="200"/>
    <s v="Back Box"/>
    <s v="Y1"/>
    <s v="EMEA"/>
    <x v="4"/>
    <m/>
    <s v="From"/>
    <x v="12"/>
    <s v="EA"/>
    <n v="1046"/>
    <s v="HUF"/>
    <n v="1"/>
    <s v="EA"/>
    <s v="01.07.2015"/>
    <s v="31.12.9999"/>
  </r>
  <r>
    <x v="200"/>
    <x v="200"/>
    <s v="Back Box"/>
    <s v="Y1"/>
    <s v="EMEA"/>
    <x v="5"/>
    <m/>
    <s v="From"/>
    <x v="12"/>
    <s v="EA"/>
    <n v="27.1"/>
    <s v="NOK"/>
    <n v="1"/>
    <s v="EA"/>
    <s v="01.07.2015"/>
    <s v="31.12.9999"/>
  </r>
  <r>
    <x v="200"/>
    <x v="200"/>
    <s v="Back Box"/>
    <s v="Y1"/>
    <s v="EMEA"/>
    <x v="6"/>
    <m/>
    <s v="From"/>
    <x v="12"/>
    <s v="EA"/>
    <n v="14.5"/>
    <s v="PLN"/>
    <n v="1"/>
    <s v="EA"/>
    <s v="01.07.2015"/>
    <s v="31.12.9999"/>
  </r>
  <r>
    <x v="200"/>
    <x v="200"/>
    <s v="Back Box"/>
    <s v="Y1"/>
    <s v="EMEA"/>
    <x v="7"/>
    <m/>
    <s v="From"/>
    <x v="12"/>
    <s v="EA"/>
    <n v="216.9"/>
    <s v="RUB"/>
    <n v="1"/>
    <s v="EA"/>
    <s v="01.05.2015"/>
    <s v="31.12.9999"/>
  </r>
  <r>
    <x v="200"/>
    <x v="200"/>
    <s v="Back Box"/>
    <s v="Y1"/>
    <s v="EMEA"/>
    <x v="8"/>
    <m/>
    <s v="From"/>
    <x v="12"/>
    <s v="EA"/>
    <n v="30.7"/>
    <s v="SEK"/>
    <n v="1"/>
    <s v="EA"/>
    <s v="01.07.2015"/>
    <s v="31.12.9999"/>
  </r>
  <r>
    <x v="200"/>
    <x v="200"/>
    <s v="Back Box"/>
    <s v="Y1"/>
    <s v="EMEA"/>
    <x v="9"/>
    <m/>
    <s v="From"/>
    <x v="12"/>
    <s v="EA"/>
    <n v="10.9"/>
    <s v="TRY"/>
    <n v="1"/>
    <s v="EA"/>
    <s v="01.07.2015"/>
    <s v="31.12.9999"/>
  </r>
  <r>
    <x v="200"/>
    <x v="200"/>
    <s v="Back Box"/>
    <s v="Y1"/>
    <s v="EMEA"/>
    <x v="10"/>
    <m/>
    <s v="From"/>
    <x v="12"/>
    <s v="EA"/>
    <n v="43.8"/>
    <s v="ZAR"/>
    <n v="1"/>
    <s v="EA"/>
    <s v="01.07.2015"/>
    <s v="31.12.9999"/>
  </r>
  <r>
    <x v="200"/>
    <x v="200"/>
    <s v="Back Box"/>
    <s v="Y1"/>
    <s v="EMEA"/>
    <x v="0"/>
    <m/>
    <s v="From"/>
    <x v="23"/>
    <s v="EA"/>
    <n v="77.3"/>
    <s v="CZK"/>
    <n v="1"/>
    <s v="EA"/>
    <s v="01.07.2015"/>
    <s v="31.12.9999"/>
  </r>
  <r>
    <x v="200"/>
    <x v="200"/>
    <s v="Back Box"/>
    <s v="Y1"/>
    <s v="EMEA"/>
    <x v="1"/>
    <m/>
    <s v="From"/>
    <x v="23"/>
    <s v="EA"/>
    <n v="23.1"/>
    <s v="DKK"/>
    <n v="1"/>
    <s v="EA"/>
    <s v="01.07.2015"/>
    <s v="31.12.9999"/>
  </r>
  <r>
    <x v="200"/>
    <x v="200"/>
    <s v="Back Box"/>
    <s v="Y1"/>
    <s v="EMEA"/>
    <x v="2"/>
    <m/>
    <s v="From"/>
    <x v="23"/>
    <s v="EA"/>
    <n v="3.1"/>
    <s v="EUR"/>
    <n v="1"/>
    <s v="EA"/>
    <s v="01.07.2015"/>
    <s v="31.12.9999"/>
  </r>
  <r>
    <x v="200"/>
    <x v="200"/>
    <s v="Back Box"/>
    <s v="Y1"/>
    <s v="EMEA"/>
    <x v="3"/>
    <m/>
    <s v="From"/>
    <x v="23"/>
    <s v="EA"/>
    <n v="2.6"/>
    <s v="GBP"/>
    <n v="1"/>
    <s v="EA"/>
    <s v="01.07.2015"/>
    <s v="31.12.9999"/>
  </r>
  <r>
    <x v="200"/>
    <x v="200"/>
    <s v="Back Box"/>
    <s v="Y1"/>
    <s v="EMEA"/>
    <x v="4"/>
    <m/>
    <s v="From"/>
    <x v="23"/>
    <s v="EA"/>
    <n v="896"/>
    <s v="HUF"/>
    <n v="1"/>
    <s v="EA"/>
    <s v="01.07.2015"/>
    <s v="31.12.9999"/>
  </r>
  <r>
    <x v="200"/>
    <x v="200"/>
    <s v="Back Box"/>
    <s v="Y1"/>
    <s v="EMEA"/>
    <x v="5"/>
    <m/>
    <s v="From"/>
    <x v="23"/>
    <s v="EA"/>
    <n v="23.2"/>
    <s v="NOK"/>
    <n v="1"/>
    <s v="EA"/>
    <s v="01.07.2015"/>
    <s v="31.12.9999"/>
  </r>
  <r>
    <x v="200"/>
    <x v="200"/>
    <s v="Back Box"/>
    <s v="Y1"/>
    <s v="EMEA"/>
    <x v="6"/>
    <m/>
    <s v="From"/>
    <x v="23"/>
    <s v="EA"/>
    <n v="12.4"/>
    <s v="PLN"/>
    <n v="1"/>
    <s v="EA"/>
    <s v="01.07.2015"/>
    <s v="31.12.9999"/>
  </r>
  <r>
    <x v="200"/>
    <x v="200"/>
    <s v="Back Box"/>
    <s v="Y1"/>
    <s v="EMEA"/>
    <x v="7"/>
    <m/>
    <s v="From"/>
    <x v="23"/>
    <s v="EA"/>
    <n v="185.9"/>
    <s v="RUB"/>
    <n v="1"/>
    <s v="EA"/>
    <s v="01.05.2015"/>
    <s v="31.12.9999"/>
  </r>
  <r>
    <x v="200"/>
    <x v="200"/>
    <s v="Back Box"/>
    <s v="Y1"/>
    <s v="EMEA"/>
    <x v="8"/>
    <m/>
    <s v="From"/>
    <x v="23"/>
    <s v="EA"/>
    <n v="26.3"/>
    <s v="SEK"/>
    <n v="1"/>
    <s v="EA"/>
    <s v="01.07.2015"/>
    <s v="31.12.9999"/>
  </r>
  <r>
    <x v="200"/>
    <x v="200"/>
    <s v="Back Box"/>
    <s v="Y1"/>
    <s v="EMEA"/>
    <x v="9"/>
    <m/>
    <s v="From"/>
    <x v="23"/>
    <s v="EA"/>
    <n v="9.3000000000000007"/>
    <s v="TRY"/>
    <n v="1"/>
    <s v="EA"/>
    <s v="01.07.2015"/>
    <s v="31.12.9999"/>
  </r>
  <r>
    <x v="200"/>
    <x v="200"/>
    <s v="Back Box"/>
    <s v="Y1"/>
    <s v="EMEA"/>
    <x v="10"/>
    <m/>
    <s v="From"/>
    <x v="23"/>
    <s v="EA"/>
    <n v="37.5"/>
    <s v="ZAR"/>
    <n v="1"/>
    <s v="EA"/>
    <s v="01.07.2015"/>
    <s v="31.12.9999"/>
  </r>
  <r>
    <x v="201"/>
    <x v="201"/>
    <s v="Ceiling Loudspeaker 6 W"/>
    <s v="Y1"/>
    <s v="EMEA"/>
    <x v="0"/>
    <m/>
    <s v="From"/>
    <x v="36"/>
    <s v="EA"/>
    <n v="504.7"/>
    <s v="CZK"/>
    <n v="1"/>
    <s v="EA"/>
    <s v="01.07.2015"/>
    <s v="31.12.9999"/>
  </r>
  <r>
    <x v="201"/>
    <x v="201"/>
    <s v="Ceiling Loudspeaker 6 W"/>
    <s v="Y1"/>
    <s v="EMEA"/>
    <x v="1"/>
    <m/>
    <s v="From"/>
    <x v="36"/>
    <s v="EA"/>
    <n v="161.19999999999999"/>
    <s v="DKK"/>
    <n v="1"/>
    <s v="EA"/>
    <s v="01.07.2015"/>
    <s v="31.12.9999"/>
  </r>
  <r>
    <x v="201"/>
    <x v="201"/>
    <s v="Ceiling Loudspeaker 6 W"/>
    <s v="Y1"/>
    <s v="EMEA"/>
    <x v="2"/>
    <m/>
    <s v="From"/>
    <x v="36"/>
    <s v="EA"/>
    <n v="21.7"/>
    <s v="EUR"/>
    <n v="1"/>
    <s v="EA"/>
    <s v="01.07.2015"/>
    <s v="31.12.9999"/>
  </r>
  <r>
    <x v="201"/>
    <x v="201"/>
    <s v="Ceiling Loudspeaker 6 W"/>
    <s v="Y1"/>
    <s v="EMEA"/>
    <x v="3"/>
    <m/>
    <s v="From"/>
    <x v="36"/>
    <s v="EA"/>
    <n v="17.899999999999999"/>
    <s v="GBP"/>
    <n v="1"/>
    <s v="EA"/>
    <s v="01.07.2015"/>
    <s v="31.12.9999"/>
  </r>
  <r>
    <x v="201"/>
    <x v="201"/>
    <s v="Ceiling Loudspeaker 6 W"/>
    <s v="Y1"/>
    <s v="EMEA"/>
    <x v="4"/>
    <m/>
    <s v="From"/>
    <x v="36"/>
    <s v="EA"/>
    <n v="6273"/>
    <s v="HUF"/>
    <n v="1"/>
    <s v="EA"/>
    <s v="01.07.2015"/>
    <s v="31.12.9999"/>
  </r>
  <r>
    <x v="201"/>
    <x v="201"/>
    <s v="Ceiling Loudspeaker 6 W"/>
    <s v="Y1"/>
    <s v="EMEA"/>
    <x v="5"/>
    <m/>
    <s v="From"/>
    <x v="36"/>
    <s v="EA"/>
    <n v="162.3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36"/>
    <s v="EA"/>
    <n v="86.6"/>
    <s v="PLN"/>
    <n v="1"/>
    <s v="EA"/>
    <s v="01.07.2015"/>
    <s v="31.12.9999"/>
  </r>
  <r>
    <x v="201"/>
    <x v="201"/>
    <s v="Ceiling Loudspeaker 6 W"/>
    <s v="Y1"/>
    <s v="EMEA"/>
    <x v="7"/>
    <m/>
    <s v="From"/>
    <x v="36"/>
    <s v="EA"/>
    <n v="1276.3"/>
    <s v="RUB"/>
    <n v="1"/>
    <s v="EA"/>
    <s v="01.05.2015"/>
    <s v="31.12.9999"/>
  </r>
  <r>
    <x v="201"/>
    <x v="201"/>
    <s v="Ceiling Loudspeaker 6 W"/>
    <s v="Y1"/>
    <s v="EMEA"/>
    <x v="8"/>
    <m/>
    <s v="From"/>
    <x v="36"/>
    <s v="EA"/>
    <n v="183.9"/>
    <s v="SEK"/>
    <n v="1"/>
    <s v="EA"/>
    <s v="01.07.2015"/>
    <s v="31.12.9999"/>
  </r>
  <r>
    <x v="201"/>
    <x v="201"/>
    <s v="Ceiling Loudspeaker 6 W"/>
    <s v="Y1"/>
    <s v="EMEA"/>
    <x v="9"/>
    <m/>
    <s v="From"/>
    <x v="36"/>
    <s v="EA"/>
    <n v="64.900000000000006"/>
    <s v="TRY"/>
    <n v="1"/>
    <s v="EA"/>
    <s v="01.07.2015"/>
    <s v="31.12.9999"/>
  </r>
  <r>
    <x v="201"/>
    <x v="201"/>
    <s v="Ceiling Loudspeaker 6 W"/>
    <s v="Y1"/>
    <s v="EMEA"/>
    <x v="10"/>
    <m/>
    <s v="From"/>
    <x v="36"/>
    <s v="EA"/>
    <n v="262.5"/>
    <s v="ZAR"/>
    <n v="1"/>
    <s v="EA"/>
    <s v="01.07.2015"/>
    <s v="31.12.9999"/>
  </r>
  <r>
    <x v="201"/>
    <x v="201"/>
    <s v="Ceiling Loudspeaker 6 W"/>
    <s v="Y1"/>
    <s v="EMEA"/>
    <x v="0"/>
    <m/>
    <s v="From"/>
    <x v="12"/>
    <s v="EA"/>
    <n v="480.8"/>
    <s v="CZK"/>
    <n v="1"/>
    <s v="EA"/>
    <s v="01.07.2015"/>
    <s v="31.12.9999"/>
  </r>
  <r>
    <x v="201"/>
    <x v="201"/>
    <s v="Ceiling Loudspeaker 6 W"/>
    <s v="Y1"/>
    <s v="EMEA"/>
    <x v="1"/>
    <m/>
    <s v="From"/>
    <x v="12"/>
    <s v="EA"/>
    <n v="153.5"/>
    <s v="DKK"/>
    <n v="1"/>
    <s v="EA"/>
    <s v="01.07.2015"/>
    <s v="31.12.9999"/>
  </r>
  <r>
    <x v="201"/>
    <x v="201"/>
    <s v="Ceiling Loudspeaker 6 W"/>
    <s v="Y1"/>
    <s v="EMEA"/>
    <x v="2"/>
    <m/>
    <s v="From"/>
    <x v="12"/>
    <s v="EA"/>
    <n v="20.6"/>
    <s v="EUR"/>
    <n v="1"/>
    <s v="EA"/>
    <s v="01.07.2015"/>
    <s v="31.12.9999"/>
  </r>
  <r>
    <x v="201"/>
    <x v="201"/>
    <s v="Ceiling Loudspeaker 6 W"/>
    <s v="Y1"/>
    <s v="EMEA"/>
    <x v="3"/>
    <m/>
    <s v="From"/>
    <x v="12"/>
    <s v="EA"/>
    <n v="17"/>
    <s v="GBP"/>
    <n v="1"/>
    <s v="EA"/>
    <s v="01.07.2015"/>
    <s v="31.12.9999"/>
  </r>
  <r>
    <x v="201"/>
    <x v="201"/>
    <s v="Ceiling Loudspeaker 6 W"/>
    <s v="Y1"/>
    <s v="EMEA"/>
    <x v="4"/>
    <m/>
    <s v="From"/>
    <x v="12"/>
    <s v="EA"/>
    <n v="5974"/>
    <s v="HUF"/>
    <n v="1"/>
    <s v="EA"/>
    <s v="01.07.2015"/>
    <s v="31.12.9999"/>
  </r>
  <r>
    <x v="201"/>
    <x v="201"/>
    <s v="Ceiling Loudspeaker 6 W"/>
    <s v="Y1"/>
    <s v="EMEA"/>
    <x v="5"/>
    <m/>
    <s v="From"/>
    <x v="12"/>
    <s v="EA"/>
    <n v="154.5"/>
    <s v="NOK"/>
    <n v="1"/>
    <s v="EA"/>
    <s v="01.07.2015"/>
    <s v="31.12.9999"/>
  </r>
  <r>
    <x v="201"/>
    <x v="201"/>
    <s v="Ceiling Loudspeaker 6 W"/>
    <s v="Y1"/>
    <s v="EMEA"/>
    <x v="6"/>
    <m/>
    <s v="From"/>
    <x v="12"/>
    <s v="EA"/>
    <n v="82.4"/>
    <s v="PLN"/>
    <n v="1"/>
    <s v="EA"/>
    <s v="01.07.2015"/>
    <s v="31.12.9999"/>
  </r>
  <r>
    <x v="201"/>
    <x v="201"/>
    <s v="Ceiling Loudspeaker 6 W"/>
    <s v="Y1"/>
    <s v="EMEA"/>
    <x v="7"/>
    <m/>
    <s v="From"/>
    <x v="12"/>
    <s v="EA"/>
    <n v="1215.4000000000001"/>
    <s v="RUB"/>
    <n v="1"/>
    <s v="EA"/>
    <s v="01.05.2015"/>
    <s v="31.12.9999"/>
  </r>
  <r>
    <x v="201"/>
    <x v="201"/>
    <s v="Ceiling Loudspeaker 6 W"/>
    <s v="Y1"/>
    <s v="EMEA"/>
    <x v="8"/>
    <m/>
    <s v="From"/>
    <x v="12"/>
    <s v="EA"/>
    <n v="175.1"/>
    <s v="SEK"/>
    <n v="1"/>
    <s v="EA"/>
    <s v="01.07.2015"/>
    <s v="31.12.9999"/>
  </r>
  <r>
    <x v="201"/>
    <x v="201"/>
    <s v="Ceiling Loudspeaker 6 W"/>
    <s v="Y1"/>
    <s v="EMEA"/>
    <x v="9"/>
    <m/>
    <s v="From"/>
    <x v="12"/>
    <s v="EA"/>
    <n v="61.8"/>
    <s v="TRY"/>
    <n v="1"/>
    <s v="EA"/>
    <s v="01.07.2015"/>
    <s v="31.12.9999"/>
  </r>
  <r>
    <x v="201"/>
    <x v="201"/>
    <s v="Ceiling Loudspeaker 6 W"/>
    <s v="Y1"/>
    <s v="EMEA"/>
    <x v="10"/>
    <m/>
    <s v="From"/>
    <x v="12"/>
    <s v="EA"/>
    <n v="250"/>
    <s v="ZAR"/>
    <n v="1"/>
    <s v="EA"/>
    <s v="01.07.2015"/>
    <s v="31.12.9999"/>
  </r>
  <r>
    <x v="201"/>
    <x v="201"/>
    <s v="Ceiling Loudspeaker 6 W"/>
    <s v="Y1"/>
    <s v="EMEA"/>
    <x v="0"/>
    <m/>
    <s v="From"/>
    <x v="23"/>
    <s v="EA"/>
    <n v="446.5"/>
    <s v="CZK"/>
    <n v="1"/>
    <s v="EA"/>
    <s v="01.07.2015"/>
    <s v="31.12.9999"/>
  </r>
  <r>
    <x v="201"/>
    <x v="201"/>
    <s v="Ceiling Loudspeaker 6 W"/>
    <s v="Y1"/>
    <s v="EMEA"/>
    <x v="1"/>
    <m/>
    <s v="From"/>
    <x v="23"/>
    <s v="EA"/>
    <n v="145.9"/>
    <s v="DKK"/>
    <n v="1"/>
    <s v="EA"/>
    <s v="01.07.2015"/>
    <s v="31.12.9999"/>
  </r>
  <r>
    <x v="201"/>
    <x v="201"/>
    <s v="Ceiling Loudspeaker 6 W"/>
    <s v="Y1"/>
    <s v="EMEA"/>
    <x v="2"/>
    <m/>
    <s v="From"/>
    <x v="23"/>
    <s v="EA"/>
    <n v="19.600000000000001"/>
    <s v="EUR"/>
    <n v="1"/>
    <s v="EA"/>
    <s v="01.07.2015"/>
    <s v="31.12.9999"/>
  </r>
  <r>
    <x v="201"/>
    <x v="201"/>
    <s v="Ceiling Loudspeaker 6 W"/>
    <s v="Y1"/>
    <s v="EMEA"/>
    <x v="3"/>
    <m/>
    <s v="From"/>
    <x v="23"/>
    <s v="EA"/>
    <n v="16.2"/>
    <s v="GBP"/>
    <n v="1"/>
    <s v="EA"/>
    <s v="01.07.2015"/>
    <s v="31.12.9999"/>
  </r>
  <r>
    <x v="201"/>
    <x v="201"/>
    <s v="Ceiling Loudspeaker 6 W"/>
    <s v="Y1"/>
    <s v="EMEA"/>
    <x v="4"/>
    <m/>
    <s v="From"/>
    <x v="23"/>
    <s v="EA"/>
    <n v="5675"/>
    <s v="HUF"/>
    <n v="1"/>
    <s v="EA"/>
    <s v="01.07.2015"/>
    <s v="31.12.9999"/>
  </r>
  <r>
    <x v="201"/>
    <x v="201"/>
    <s v="Ceiling Loudspeaker 6 W"/>
    <s v="Y1"/>
    <s v="EMEA"/>
    <x v="5"/>
    <m/>
    <s v="From"/>
    <x v="23"/>
    <s v="EA"/>
    <n v="146.8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23"/>
    <s v="EA"/>
    <n v="78.3"/>
    <s v="PLN"/>
    <n v="1"/>
    <s v="EA"/>
    <s v="01.07.2015"/>
    <s v="31.12.9999"/>
  </r>
  <r>
    <x v="201"/>
    <x v="201"/>
    <s v="Ceiling Loudspeaker 6 W"/>
    <s v="Y1"/>
    <s v="EMEA"/>
    <x v="7"/>
    <m/>
    <s v="From"/>
    <x v="23"/>
    <s v="EA"/>
    <n v="1154.7"/>
    <s v="RUB"/>
    <n v="1"/>
    <s v="EA"/>
    <s v="01.05.2015"/>
    <s v="31.12.9999"/>
  </r>
  <r>
    <x v="201"/>
    <x v="201"/>
    <s v="Ceiling Loudspeaker 6 W"/>
    <s v="Y1"/>
    <s v="EMEA"/>
    <x v="8"/>
    <m/>
    <s v="From"/>
    <x v="23"/>
    <s v="EA"/>
    <n v="166.4"/>
    <s v="SEK"/>
    <n v="1"/>
    <s v="EA"/>
    <s v="01.07.2015"/>
    <s v="31.12.9999"/>
  </r>
  <r>
    <x v="201"/>
    <x v="201"/>
    <s v="Ceiling Loudspeaker 6 W"/>
    <s v="Y1"/>
    <s v="EMEA"/>
    <x v="9"/>
    <m/>
    <s v="From"/>
    <x v="23"/>
    <s v="EA"/>
    <n v="58.8"/>
    <s v="TRY"/>
    <n v="1"/>
    <s v="EA"/>
    <s v="01.07.2015"/>
    <s v="31.12.9999"/>
  </r>
  <r>
    <x v="201"/>
    <x v="201"/>
    <s v="Ceiling Loudspeaker 6 W"/>
    <s v="Y1"/>
    <s v="EMEA"/>
    <x v="10"/>
    <m/>
    <s v="From"/>
    <x v="23"/>
    <s v="EA"/>
    <n v="237.5"/>
    <s v="ZAR"/>
    <n v="1"/>
    <s v="EA"/>
    <s v="01.07.2015"/>
    <s v="31.12.9999"/>
  </r>
  <r>
    <x v="202"/>
    <x v="202"/>
    <s v="CEILING MOUNT SPEAKER SYSTEM - WHITE"/>
    <m/>
    <s v="EMEA"/>
    <x v="2"/>
    <m/>
    <m/>
    <x v="0"/>
    <m/>
    <n v="576"/>
    <s v="EUR"/>
    <n v="1"/>
    <s v="EA"/>
    <m/>
    <s v="31.12.9999"/>
  </r>
  <r>
    <x v="203"/>
    <x v="203"/>
    <s v="CEILING MOUNT SATELLITE SPEAKER WHITE (SET OF 2PCS)"/>
    <m/>
    <s v="EMEA"/>
    <x v="2"/>
    <m/>
    <m/>
    <x v="0"/>
    <m/>
    <n v="115"/>
    <s v="EUR"/>
    <n v="1"/>
    <s v="EA"/>
    <m/>
    <s v="31.12.9999"/>
  </r>
  <r>
    <x v="204"/>
    <x v="204"/>
    <s v="CEILING MOUNT SUBWOOFER WHITE"/>
    <m/>
    <s v="EMEA"/>
    <x v="2"/>
    <m/>
    <m/>
    <x v="0"/>
    <m/>
    <n v="346"/>
    <s v="EUR"/>
    <n v="1"/>
    <s v="EA"/>
    <m/>
    <s v="31.12.9999"/>
  </r>
  <r>
    <x v="205"/>
    <x v="205"/>
    <s v="Horn Loudspeaker 10 W EVAC"/>
    <s v="Y1"/>
    <s v="EMEA"/>
    <x v="0"/>
    <m/>
    <s v="From"/>
    <x v="0"/>
    <s v="EA"/>
    <n v="1733.5"/>
    <s v="CZK"/>
    <n v="1"/>
    <s v="EA"/>
    <s v="01.07.2015"/>
    <s v="31.12.9999"/>
  </r>
  <r>
    <x v="205"/>
    <x v="205"/>
    <s v="Horn Loudspeaker 10 W EVAC"/>
    <s v="Y1"/>
    <s v="EMEA"/>
    <x v="1"/>
    <m/>
    <s v="From"/>
    <x v="0"/>
    <s v="EA"/>
    <n v="508.9"/>
    <s v="DKK"/>
    <n v="1"/>
    <s v="EA"/>
    <s v="01.07.2015"/>
    <s v="31.12.9999"/>
  </r>
  <r>
    <x v="205"/>
    <x v="205"/>
    <s v="Horn Loudspeaker 10 W EVAC"/>
    <s v="Y1"/>
    <s v="EMEA"/>
    <x v="2"/>
    <m/>
    <s v="From"/>
    <x v="0"/>
    <s v="EA"/>
    <n v="69.5"/>
    <s v="EUR"/>
    <n v="1"/>
    <s v="EA"/>
    <s v="01.07.2015"/>
    <s v="31.12.9999"/>
  </r>
  <r>
    <x v="205"/>
    <x v="205"/>
    <s v="Horn Loudspeaker 10 W EVAC"/>
    <s v="Y1"/>
    <s v="EMEA"/>
    <x v="3"/>
    <m/>
    <s v="From"/>
    <x v="0"/>
    <s v="EA"/>
    <n v="45.1"/>
    <s v="GBP"/>
    <n v="1"/>
    <s v="EA"/>
    <s v="01.07.2015"/>
    <s v="31.12.9999"/>
  </r>
  <r>
    <x v="205"/>
    <x v="205"/>
    <s v="Horn Loudspeaker 10 W EVAC"/>
    <s v="Y1"/>
    <s v="EMEA"/>
    <x v="4"/>
    <m/>
    <s v="From"/>
    <x v="0"/>
    <s v="EA"/>
    <n v="18028"/>
    <s v="HUF"/>
    <n v="1"/>
    <s v="EA"/>
    <s v="01.07.2015"/>
    <s v="31.12.9999"/>
  </r>
  <r>
    <x v="205"/>
    <x v="205"/>
    <s v="Horn Loudspeaker 10 W EVAC"/>
    <s v="Y1"/>
    <s v="EMEA"/>
    <x v="5"/>
    <m/>
    <s v="From"/>
    <x v="0"/>
    <s v="EA"/>
    <n v="546.4"/>
    <s v="NOK"/>
    <n v="1"/>
    <s v="EA"/>
    <s v="01.07.2015"/>
    <s v="31.12.9999"/>
  </r>
  <r>
    <x v="205"/>
    <x v="205"/>
    <s v="Horn Loudspeaker 10 W EVAC"/>
    <s v="Y1"/>
    <s v="EMEA"/>
    <x v="6"/>
    <m/>
    <s v="From"/>
    <x v="0"/>
    <s v="EA"/>
    <n v="259.60000000000002"/>
    <s v="PLN"/>
    <n v="1"/>
    <s v="EA"/>
    <s v="01.07.2015"/>
    <s v="31.12.9999"/>
  </r>
  <r>
    <x v="205"/>
    <x v="205"/>
    <s v="Horn Loudspeaker 10 W EVAC"/>
    <s v="Y1"/>
    <s v="EMEA"/>
    <x v="7"/>
    <m/>
    <s v="From"/>
    <x v="0"/>
    <s v="EA"/>
    <n v="4096"/>
    <s v="RUB"/>
    <n v="1"/>
    <s v="EA"/>
    <s v="01.05.2015"/>
    <s v="31.12.9999"/>
  </r>
  <r>
    <x v="205"/>
    <x v="205"/>
    <s v="Horn Loudspeaker 10 W EVAC"/>
    <s v="Y1"/>
    <s v="EMEA"/>
    <x v="8"/>
    <m/>
    <s v="From"/>
    <x v="0"/>
    <s v="EA"/>
    <n v="614.70000000000005"/>
    <s v="SEK"/>
    <n v="1"/>
    <s v="EA"/>
    <s v="01.07.2015"/>
    <s v="31.12.9999"/>
  </r>
  <r>
    <x v="205"/>
    <x v="205"/>
    <s v="Horn Loudspeaker 10 W EVAC"/>
    <s v="Y1"/>
    <s v="EMEA"/>
    <x v="9"/>
    <m/>
    <s v="From"/>
    <x v="0"/>
    <s v="EA"/>
    <n v="208.1"/>
    <s v="TRY"/>
    <n v="1"/>
    <s v="EA"/>
    <s v="01.07.2015"/>
    <s v="31.12.9999"/>
  </r>
  <r>
    <x v="205"/>
    <x v="205"/>
    <s v="Horn Loudspeaker 10 W EVAC"/>
    <s v="Y1"/>
    <s v="EMEA"/>
    <x v="10"/>
    <m/>
    <s v="From"/>
    <x v="0"/>
    <s v="EA"/>
    <n v="659.8"/>
    <s v="ZAR"/>
    <n v="1"/>
    <s v="EA"/>
    <s v="01.07.2015"/>
    <s v="31.12.9999"/>
  </r>
  <r>
    <x v="205"/>
    <x v="205"/>
    <s v="Horn Loudspeaker 10 W EVAC"/>
    <s v="Y1"/>
    <s v="EMEA"/>
    <x v="0"/>
    <m/>
    <s v="From"/>
    <x v="37"/>
    <s v="EA"/>
    <n v="1386.8"/>
    <s v="CZK"/>
    <n v="1"/>
    <s v="EA"/>
    <s v="01.07.2015"/>
    <s v="31.12.9999"/>
  </r>
  <r>
    <x v="205"/>
    <x v="205"/>
    <s v="Horn Loudspeaker 10 W EVAC"/>
    <s v="Y1"/>
    <s v="EMEA"/>
    <x v="1"/>
    <m/>
    <s v="From"/>
    <x v="37"/>
    <s v="EA"/>
    <n v="407.1"/>
    <s v="DKK"/>
    <n v="1"/>
    <s v="EA"/>
    <s v="01.07.2015"/>
    <s v="31.12.9999"/>
  </r>
  <r>
    <x v="205"/>
    <x v="205"/>
    <s v="Horn Loudspeaker 10 W EVAC"/>
    <s v="Y1"/>
    <s v="EMEA"/>
    <x v="2"/>
    <m/>
    <s v="From"/>
    <x v="37"/>
    <s v="EA"/>
    <n v="55.6"/>
    <s v="EUR"/>
    <n v="1"/>
    <s v="EA"/>
    <s v="01.07.2015"/>
    <s v="31.12.9999"/>
  </r>
  <r>
    <x v="205"/>
    <x v="205"/>
    <s v="Horn Loudspeaker 10 W EVAC"/>
    <s v="Y1"/>
    <s v="EMEA"/>
    <x v="3"/>
    <m/>
    <s v="From"/>
    <x v="37"/>
    <s v="EA"/>
    <n v="36.1"/>
    <s v="GBP"/>
    <n v="1"/>
    <s v="EA"/>
    <s v="01.07.2015"/>
    <s v="31.12.9999"/>
  </r>
  <r>
    <x v="205"/>
    <x v="205"/>
    <s v="Horn Loudspeaker 10 W EVAC"/>
    <s v="Y1"/>
    <s v="EMEA"/>
    <x v="4"/>
    <m/>
    <s v="From"/>
    <x v="37"/>
    <s v="EA"/>
    <n v="14423"/>
    <s v="HUF"/>
    <n v="1"/>
    <s v="EA"/>
    <s v="01.07.2015"/>
    <s v="31.12.9999"/>
  </r>
  <r>
    <x v="205"/>
    <x v="205"/>
    <s v="Horn Loudspeaker 10 W EVAC"/>
    <s v="Y1"/>
    <s v="EMEA"/>
    <x v="5"/>
    <m/>
    <s v="From"/>
    <x v="37"/>
    <s v="EA"/>
    <n v="437.2"/>
    <s v="NOK"/>
    <n v="1"/>
    <s v="EA"/>
    <s v="01.07.2015"/>
    <s v="31.12.9999"/>
  </r>
  <r>
    <x v="205"/>
    <x v="205"/>
    <s v="Horn Loudspeaker 10 W EVAC"/>
    <s v="Y1"/>
    <s v="EMEA"/>
    <x v="6"/>
    <m/>
    <s v="From"/>
    <x v="37"/>
    <s v="EA"/>
    <n v="207.7"/>
    <s v="PLN"/>
    <n v="1"/>
    <s v="EA"/>
    <s v="01.07.2015"/>
    <s v="31.12.9999"/>
  </r>
  <r>
    <x v="205"/>
    <x v="205"/>
    <s v="Horn Loudspeaker 10 W EVAC"/>
    <s v="Y1"/>
    <s v="EMEA"/>
    <x v="7"/>
    <m/>
    <s v="From"/>
    <x v="37"/>
    <s v="EA"/>
    <n v="3275.6"/>
    <s v="RUB"/>
    <n v="1"/>
    <s v="EA"/>
    <s v="01.05.2015"/>
    <s v="31.12.9999"/>
  </r>
  <r>
    <x v="205"/>
    <x v="205"/>
    <s v="Horn Loudspeaker 10 W EVAC"/>
    <s v="Y1"/>
    <s v="EMEA"/>
    <x v="8"/>
    <m/>
    <s v="From"/>
    <x v="37"/>
    <s v="EA"/>
    <n v="491.8"/>
    <s v="SEK"/>
    <n v="1"/>
    <s v="EA"/>
    <s v="01.07.2015"/>
    <s v="31.12.9999"/>
  </r>
  <r>
    <x v="205"/>
    <x v="205"/>
    <s v="Horn Loudspeaker 10 W EVAC"/>
    <s v="Y1"/>
    <s v="EMEA"/>
    <x v="9"/>
    <m/>
    <s v="From"/>
    <x v="37"/>
    <s v="EA"/>
    <n v="166.5"/>
    <s v="TRY"/>
    <n v="1"/>
    <s v="EA"/>
    <s v="01.07.2015"/>
    <s v="31.12.9999"/>
  </r>
  <r>
    <x v="205"/>
    <x v="205"/>
    <s v="Horn Loudspeaker 10 W EVAC"/>
    <s v="Y1"/>
    <s v="EMEA"/>
    <x v="10"/>
    <m/>
    <s v="From"/>
    <x v="37"/>
    <s v="EA"/>
    <n v="527.79999999999995"/>
    <s v="ZAR"/>
    <n v="1"/>
    <s v="EA"/>
    <s v="01.07.2015"/>
    <s v="31.12.9999"/>
  </r>
  <r>
    <x v="206"/>
    <x v="206"/>
    <s v="30 W Music Horn Loudspeaker"/>
    <s v="Y1"/>
    <s v="EMEA"/>
    <x v="0"/>
    <m/>
    <m/>
    <x v="0"/>
    <m/>
    <n v="4004.2"/>
    <s v="CZK"/>
    <n v="1"/>
    <s v="EA"/>
    <s v="01.07.2015"/>
    <s v="31.12.9999"/>
  </r>
  <r>
    <x v="206"/>
    <x v="206"/>
    <s v="30 W Music Horn Loudspeaker"/>
    <s v="Y1"/>
    <s v="EMEA"/>
    <x v="1"/>
    <m/>
    <m/>
    <x v="0"/>
    <m/>
    <n v="1169.0999999999999"/>
    <s v="DKK"/>
    <n v="1"/>
    <s v="EA"/>
    <s v="01.07.2015"/>
    <s v="31.12.9999"/>
  </r>
  <r>
    <x v="206"/>
    <x v="206"/>
    <s v="30 W Music Horn Loudspeaker"/>
    <s v="Y1"/>
    <s v="EMEA"/>
    <x v="2"/>
    <m/>
    <m/>
    <x v="0"/>
    <m/>
    <n v="160.19999999999999"/>
    <s v="EUR"/>
    <n v="1"/>
    <s v="EA"/>
    <s v="01.07.2015"/>
    <s v="31.12.9999"/>
  </r>
  <r>
    <x v="206"/>
    <x v="206"/>
    <s v="30 W Music Horn Loudspeaker"/>
    <s v="Y1"/>
    <s v="EMEA"/>
    <x v="3"/>
    <m/>
    <m/>
    <x v="0"/>
    <m/>
    <n v="106.7"/>
    <s v="GBP"/>
    <n v="1"/>
    <s v="EA"/>
    <s v="01.07.2015"/>
    <s v="31.12.9999"/>
  </r>
  <r>
    <x v="206"/>
    <x v="206"/>
    <s v="30 W Music Horn Loudspeaker"/>
    <s v="Y1"/>
    <s v="EMEA"/>
    <x v="4"/>
    <m/>
    <m/>
    <x v="0"/>
    <m/>
    <n v="40799"/>
    <s v="HUF"/>
    <n v="1"/>
    <s v="EA"/>
    <s v="01.07.2015"/>
    <s v="31.12.9999"/>
  </r>
  <r>
    <x v="206"/>
    <x v="206"/>
    <s v="30 W Music Horn Loudspeaker"/>
    <s v="Y1"/>
    <s v="EMEA"/>
    <x v="5"/>
    <m/>
    <m/>
    <x v="0"/>
    <m/>
    <n v="1255.4000000000001"/>
    <s v="NOK"/>
    <n v="1"/>
    <s v="EA"/>
    <s v="01.07.2015"/>
    <s v="31.12.9999"/>
  </r>
  <r>
    <x v="206"/>
    <x v="206"/>
    <s v="30 W Music Horn Loudspeaker"/>
    <s v="Y1"/>
    <s v="EMEA"/>
    <x v="6"/>
    <m/>
    <m/>
    <x v="0"/>
    <m/>
    <n v="596.4"/>
    <s v="PLN"/>
    <n v="1"/>
    <s v="EA"/>
    <s v="01.07.2015"/>
    <s v="31.12.9999"/>
  </r>
  <r>
    <x v="206"/>
    <x v="206"/>
    <s v="30 W Music Horn Loudspeaker"/>
    <s v="Y1"/>
    <s v="EMEA"/>
    <x v="7"/>
    <m/>
    <m/>
    <x v="0"/>
    <m/>
    <n v="9449.9"/>
    <s v="RUB"/>
    <n v="1"/>
    <s v="EA"/>
    <s v="01.05.2015"/>
    <s v="31.12.9999"/>
  </r>
  <r>
    <x v="206"/>
    <x v="206"/>
    <s v="30 W Music Horn Loudspeaker"/>
    <s v="Y1"/>
    <s v="EMEA"/>
    <x v="8"/>
    <m/>
    <m/>
    <x v="0"/>
    <m/>
    <n v="1412.4"/>
    <s v="SEK"/>
    <n v="1"/>
    <s v="EA"/>
    <s v="01.07.2015"/>
    <s v="31.12.9999"/>
  </r>
  <r>
    <x v="206"/>
    <x v="206"/>
    <s v="30 W Music Horn Loudspeaker"/>
    <s v="Y1"/>
    <s v="EMEA"/>
    <x v="9"/>
    <m/>
    <m/>
    <x v="0"/>
    <m/>
    <n v="480.5"/>
    <s v="TRY"/>
    <n v="1"/>
    <s v="EA"/>
    <s v="01.07.2015"/>
    <s v="31.12.9999"/>
  </r>
  <r>
    <x v="206"/>
    <x v="206"/>
    <s v="30 W Music Horn Loudspeaker"/>
    <s v="Y1"/>
    <s v="EMEA"/>
    <x v="10"/>
    <m/>
    <m/>
    <x v="0"/>
    <m/>
    <n v="1523.5"/>
    <s v="ZAR"/>
    <n v="1"/>
    <s v="EA"/>
    <s v="01.07.2015"/>
    <s v="31.12.9999"/>
  </r>
  <r>
    <x v="207"/>
    <x v="207"/>
    <s v="Compact Marine Horn Loudspeaker 6 W"/>
    <m/>
    <s v="EMEA"/>
    <x v="11"/>
    <m/>
    <m/>
    <x v="0"/>
    <m/>
    <n v="86.1"/>
    <s v="CHF"/>
    <n v="1"/>
    <s v="EA"/>
    <s v="01.04.2015"/>
    <s v="31.12.9999"/>
  </r>
  <r>
    <x v="207"/>
    <x v="207"/>
    <s v="Compact Marine Horn Loudspeaker 6 W"/>
    <m/>
    <s v="EMEA"/>
    <x v="0"/>
    <m/>
    <m/>
    <x v="0"/>
    <m/>
    <n v="1890"/>
    <s v="CZK"/>
    <n v="1"/>
    <s v="EA"/>
    <s v="01.04.2015"/>
    <s v="31.12.9999"/>
  </r>
  <r>
    <x v="207"/>
    <x v="207"/>
    <s v="Compact Marine Horn Loudspeaker 6 W"/>
    <m/>
    <s v="EMEA"/>
    <x v="1"/>
    <m/>
    <m/>
    <x v="0"/>
    <m/>
    <n v="521.5"/>
    <s v="DKK"/>
    <n v="1"/>
    <s v="EA"/>
    <s v="01.04.2015"/>
    <s v="31.12.9999"/>
  </r>
  <r>
    <x v="207"/>
    <x v="207"/>
    <s v="Compact Marine Horn Loudspeaker 6 W"/>
    <m/>
    <s v="EMEA"/>
    <x v="2"/>
    <m/>
    <m/>
    <x v="0"/>
    <m/>
    <n v="70"/>
    <s v="EUR"/>
    <n v="1"/>
    <s v="EA"/>
    <s v="01.04.2015"/>
    <s v="31.12.9999"/>
  </r>
  <r>
    <x v="207"/>
    <x v="207"/>
    <s v="Compact Marine Horn Loudspeaker 6 W"/>
    <m/>
    <s v="EMEA"/>
    <x v="3"/>
    <m/>
    <m/>
    <x v="0"/>
    <m/>
    <n v="56"/>
    <s v="GBP"/>
    <n v="1"/>
    <s v="EA"/>
    <s v="01.04.2015"/>
    <s v="31.12.9999"/>
  </r>
  <r>
    <x v="207"/>
    <x v="207"/>
    <s v="Compact Marine Horn Loudspeaker 6 W"/>
    <m/>
    <s v="EMEA"/>
    <x v="4"/>
    <m/>
    <m/>
    <x v="0"/>
    <m/>
    <n v="21000"/>
    <s v="HUF"/>
    <n v="1"/>
    <s v="EA"/>
    <s v="01.04.2015"/>
    <s v="31.12.9999"/>
  </r>
  <r>
    <x v="207"/>
    <x v="207"/>
    <s v="Compact Marine Horn Loudspeaker 6 W"/>
    <m/>
    <s v="EMEA"/>
    <x v="5"/>
    <m/>
    <m/>
    <x v="0"/>
    <m/>
    <n v="560"/>
    <s v="NOK"/>
    <n v="1"/>
    <s v="EA"/>
    <s v="01.04.2015"/>
    <s v="31.12.9999"/>
  </r>
  <r>
    <x v="207"/>
    <x v="207"/>
    <s v="Compact Marine Horn Loudspeaker 6 W"/>
    <m/>
    <s v="EMEA"/>
    <x v="6"/>
    <m/>
    <m/>
    <x v="0"/>
    <m/>
    <n v="290.5"/>
    <s v="PLN"/>
    <n v="1"/>
    <s v="EA"/>
    <s v="01.04.2015"/>
    <s v="31.12.9999"/>
  </r>
  <r>
    <x v="207"/>
    <x v="207"/>
    <s v="Compact Marine Horn Loudspeaker 6 W"/>
    <m/>
    <s v="EMEA"/>
    <x v="7"/>
    <m/>
    <m/>
    <x v="0"/>
    <m/>
    <n v="4130"/>
    <s v="RUB"/>
    <n v="1"/>
    <s v="EA"/>
    <s v="01.04.2015"/>
    <s v="31.12.9999"/>
  </r>
  <r>
    <x v="207"/>
    <x v="207"/>
    <s v="Compact Marine Horn Loudspeaker 6 W"/>
    <m/>
    <s v="EMEA"/>
    <x v="8"/>
    <m/>
    <m/>
    <x v="0"/>
    <m/>
    <n v="630"/>
    <s v="SEK"/>
    <n v="1"/>
    <s v="EA"/>
    <s v="01.04.2015"/>
    <s v="31.12.9999"/>
  </r>
  <r>
    <x v="207"/>
    <x v="207"/>
    <s v="Compact Marine Horn Loudspeaker 6 W"/>
    <m/>
    <s v="EMEA"/>
    <x v="9"/>
    <m/>
    <m/>
    <x v="0"/>
    <m/>
    <n v="196"/>
    <s v="TRY"/>
    <n v="1"/>
    <s v="EA"/>
    <s v="01.04.2015"/>
    <s v="31.12.9999"/>
  </r>
  <r>
    <x v="207"/>
    <x v="207"/>
    <s v="Compact Marine Horn Loudspeaker 6 W"/>
    <m/>
    <s v="EMEA"/>
    <x v="12"/>
    <m/>
    <m/>
    <x v="0"/>
    <m/>
    <n v="94.5"/>
    <s v="USD"/>
    <n v="1"/>
    <s v="EA"/>
    <s v="01.04.2015"/>
    <s v="31.12.9999"/>
  </r>
  <r>
    <x v="207"/>
    <x v="207"/>
    <s v="Compact Marine Horn Loudspeaker 6 W"/>
    <m/>
    <s v="EMEA"/>
    <x v="10"/>
    <m/>
    <m/>
    <x v="0"/>
    <m/>
    <n v="980"/>
    <s v="ZAR"/>
    <n v="1"/>
    <s v="EA"/>
    <s v="01.04.2015"/>
    <s v="31.12.9999"/>
  </r>
  <r>
    <x v="208"/>
    <x v="208"/>
    <s v="Ceiling LSP LHM0606/00"/>
    <s v="Y1"/>
    <s v="EMEA"/>
    <x v="0"/>
    <m/>
    <s v="From"/>
    <x v="0"/>
    <s v="EA"/>
    <n v="404.5"/>
    <s v="CZK"/>
    <n v="1"/>
    <s v="EA"/>
    <s v="01.07.2015"/>
    <s v="31.12.9999"/>
  </r>
  <r>
    <x v="208"/>
    <x v="208"/>
    <s v="Ceiling LSP LHM0606/00"/>
    <s v="Y1"/>
    <s v="EMEA"/>
    <x v="1"/>
    <m/>
    <s v="From"/>
    <x v="0"/>
    <s v="EA"/>
    <n v="110.4"/>
    <s v="DKK"/>
    <n v="1"/>
    <s v="EA"/>
    <s v="01.07.2015"/>
    <s v="31.12.9999"/>
  </r>
  <r>
    <x v="208"/>
    <x v="208"/>
    <s v="Ceiling LSP LHM0606/00"/>
    <s v="Y1"/>
    <s v="EMEA"/>
    <x v="2"/>
    <m/>
    <s v="From"/>
    <x v="0"/>
    <s v="EA"/>
    <n v="16.3"/>
    <s v="EUR"/>
    <n v="1"/>
    <s v="EA"/>
    <s v="01.07.2015"/>
    <s v="31.12.9999"/>
  </r>
  <r>
    <x v="208"/>
    <x v="208"/>
    <s v="Ceiling LSP LHM0606/00"/>
    <s v="Y1"/>
    <s v="EMEA"/>
    <x v="3"/>
    <m/>
    <s v="From"/>
    <x v="0"/>
    <s v="EA"/>
    <n v="9.8000000000000007"/>
    <s v="GBP"/>
    <n v="1"/>
    <s v="EA"/>
    <s v="01.07.2015"/>
    <s v="31.12.9999"/>
  </r>
  <r>
    <x v="208"/>
    <x v="208"/>
    <s v="Ceiling LSP LHM0606/00"/>
    <s v="Y1"/>
    <s v="EMEA"/>
    <x v="4"/>
    <m/>
    <s v="From"/>
    <x v="0"/>
    <s v="EA"/>
    <n v="3847"/>
    <s v="HUF"/>
    <n v="1"/>
    <s v="EA"/>
    <s v="01.07.2015"/>
    <s v="31.12.9999"/>
  </r>
  <r>
    <x v="208"/>
    <x v="208"/>
    <s v="Ceiling LSP LHM0606/00"/>
    <s v="Y1"/>
    <s v="EMEA"/>
    <x v="5"/>
    <m/>
    <s v="From"/>
    <x v="0"/>
    <s v="EA"/>
    <n v="118.5"/>
    <s v="NOK"/>
    <n v="1"/>
    <s v="EA"/>
    <s v="01.07.2015"/>
    <s v="31.12.9999"/>
  </r>
  <r>
    <x v="208"/>
    <x v="208"/>
    <s v="Ceiling LSP LHM0606/00"/>
    <s v="Y1"/>
    <s v="EMEA"/>
    <x v="6"/>
    <m/>
    <s v="From"/>
    <x v="0"/>
    <s v="EA"/>
    <n v="56.3"/>
    <s v="PLN"/>
    <n v="1"/>
    <s v="EA"/>
    <s v="01.07.2015"/>
    <s v="31.12.9999"/>
  </r>
  <r>
    <x v="208"/>
    <x v="208"/>
    <s v="Ceiling LSP LHM0606/00"/>
    <s v="Y1"/>
    <s v="EMEA"/>
    <x v="7"/>
    <m/>
    <s v="From"/>
    <x v="0"/>
    <s v="EA"/>
    <n v="960.3"/>
    <s v="RUB"/>
    <n v="1"/>
    <s v="EA"/>
    <s v="01.05.2015"/>
    <s v="31.12.9999"/>
  </r>
  <r>
    <x v="208"/>
    <x v="208"/>
    <s v="Ceiling LSP LHM0606/00"/>
    <s v="Y1"/>
    <s v="EMEA"/>
    <x v="8"/>
    <m/>
    <s v="From"/>
    <x v="0"/>
    <s v="EA"/>
    <n v="133.30000000000001"/>
    <s v="SEK"/>
    <n v="1"/>
    <s v="EA"/>
    <s v="01.07.2015"/>
    <s v="31.12.9999"/>
  </r>
  <r>
    <x v="208"/>
    <x v="208"/>
    <s v="Ceiling LSP LHM0606/00"/>
    <s v="Y1"/>
    <s v="EMEA"/>
    <x v="9"/>
    <m/>
    <s v="From"/>
    <x v="0"/>
    <s v="EA"/>
    <n v="48.7"/>
    <s v="TRY"/>
    <n v="1"/>
    <s v="EA"/>
    <s v="01.07.2015"/>
    <s v="31.12.9999"/>
  </r>
  <r>
    <x v="208"/>
    <x v="208"/>
    <s v="Ceiling LSP LHM0606/00"/>
    <s v="Y1"/>
    <s v="EMEA"/>
    <x v="10"/>
    <m/>
    <s v="From"/>
    <x v="0"/>
    <s v="EA"/>
    <n v="154"/>
    <s v="ZAR"/>
    <n v="1"/>
    <s v="EA"/>
    <s v="01.07.2015"/>
    <s v="31.12.9999"/>
  </r>
  <r>
    <x v="208"/>
    <x v="208"/>
    <s v="Ceiling LSP LHM0606/00"/>
    <s v="Y1"/>
    <s v="EMEA"/>
    <x v="0"/>
    <m/>
    <s v="From"/>
    <x v="33"/>
    <s v="EA"/>
    <n v="354.7"/>
    <s v="CZK"/>
    <n v="1"/>
    <s v="EA"/>
    <s v="01.07.2015"/>
    <s v="31.12.9999"/>
  </r>
  <r>
    <x v="208"/>
    <x v="208"/>
    <s v="Ceiling LSP LHM0606/00"/>
    <s v="Y1"/>
    <s v="EMEA"/>
    <x v="1"/>
    <m/>
    <s v="From"/>
    <x v="33"/>
    <s v="EA"/>
    <n v="96.8"/>
    <s v="DKK"/>
    <n v="1"/>
    <s v="EA"/>
    <s v="01.07.2015"/>
    <s v="31.12.9999"/>
  </r>
  <r>
    <x v="208"/>
    <x v="208"/>
    <s v="Ceiling LSP LHM0606/00"/>
    <s v="Y1"/>
    <s v="EMEA"/>
    <x v="2"/>
    <m/>
    <s v="From"/>
    <x v="33"/>
    <s v="EA"/>
    <n v="14.3"/>
    <s v="EUR"/>
    <n v="1"/>
    <s v="EA"/>
    <s v="01.07.2015"/>
    <s v="31.12.9999"/>
  </r>
  <r>
    <x v="208"/>
    <x v="208"/>
    <s v="Ceiling LSP LHM0606/00"/>
    <s v="Y1"/>
    <s v="EMEA"/>
    <x v="3"/>
    <m/>
    <s v="From"/>
    <x v="33"/>
    <s v="EA"/>
    <n v="8.6"/>
    <s v="GBP"/>
    <n v="1"/>
    <s v="EA"/>
    <s v="01.07.2015"/>
    <s v="31.12.9999"/>
  </r>
  <r>
    <x v="208"/>
    <x v="208"/>
    <s v="Ceiling LSP LHM0606/00"/>
    <s v="Y1"/>
    <s v="EMEA"/>
    <x v="4"/>
    <m/>
    <s v="From"/>
    <x v="33"/>
    <s v="EA"/>
    <n v="3373"/>
    <s v="HUF"/>
    <n v="1"/>
    <s v="EA"/>
    <s v="01.07.2015"/>
    <s v="31.12.9999"/>
  </r>
  <r>
    <x v="208"/>
    <x v="208"/>
    <s v="Ceiling LSP LHM0606/00"/>
    <s v="Y1"/>
    <s v="EMEA"/>
    <x v="5"/>
    <m/>
    <s v="From"/>
    <x v="33"/>
    <s v="EA"/>
    <n v="103.9"/>
    <s v="NOK"/>
    <n v="1"/>
    <s v="EA"/>
    <s v="01.07.2015"/>
    <s v="31.12.9999"/>
  </r>
  <r>
    <x v="208"/>
    <x v="208"/>
    <s v="Ceiling LSP LHM0606/00"/>
    <s v="Y1"/>
    <s v="EMEA"/>
    <x v="6"/>
    <m/>
    <s v="From"/>
    <x v="33"/>
    <s v="EA"/>
    <n v="49.4"/>
    <s v="PLN"/>
    <n v="1"/>
    <s v="EA"/>
    <s v="01.07.2015"/>
    <s v="31.12.9999"/>
  </r>
  <r>
    <x v="208"/>
    <x v="208"/>
    <s v="Ceiling LSP LHM0606/00"/>
    <s v="Y1"/>
    <s v="EMEA"/>
    <x v="7"/>
    <m/>
    <s v="From"/>
    <x v="33"/>
    <s v="EA"/>
    <n v="838.7"/>
    <s v="RUB"/>
    <n v="1"/>
    <s v="EA"/>
    <s v="01.05.2015"/>
    <s v="31.12.9999"/>
  </r>
  <r>
    <x v="208"/>
    <x v="208"/>
    <s v="Ceiling LSP LHM0606/00"/>
    <s v="Y1"/>
    <s v="EMEA"/>
    <x v="8"/>
    <m/>
    <s v="From"/>
    <x v="33"/>
    <s v="EA"/>
    <n v="116.9"/>
    <s v="SEK"/>
    <n v="1"/>
    <s v="EA"/>
    <s v="01.07.2015"/>
    <s v="31.12.9999"/>
  </r>
  <r>
    <x v="208"/>
    <x v="208"/>
    <s v="Ceiling LSP LHM0606/00"/>
    <s v="Y1"/>
    <s v="EMEA"/>
    <x v="9"/>
    <m/>
    <s v="From"/>
    <x v="33"/>
    <s v="EA"/>
    <n v="42.7"/>
    <s v="TRY"/>
    <n v="1"/>
    <s v="EA"/>
    <s v="01.07.2015"/>
    <s v="31.12.9999"/>
  </r>
  <r>
    <x v="208"/>
    <x v="208"/>
    <s v="Ceiling LSP LHM0606/00"/>
    <s v="Y1"/>
    <s v="EMEA"/>
    <x v="10"/>
    <m/>
    <s v="From"/>
    <x v="33"/>
    <s v="EA"/>
    <n v="135"/>
    <s v="ZAR"/>
    <n v="1"/>
    <s v="EA"/>
    <s v="01.07.2015"/>
    <s v="31.12.9999"/>
  </r>
  <r>
    <x v="208"/>
    <x v="208"/>
    <s v="Ceiling LSP LHM0606/00"/>
    <s v="Y1"/>
    <s v="EMEA"/>
    <x v="0"/>
    <m/>
    <s v="From"/>
    <x v="34"/>
    <s v="EA"/>
    <n v="298.2"/>
    <s v="CZK"/>
    <n v="1"/>
    <s v="EA"/>
    <s v="01.07.2015"/>
    <s v="31.12.9999"/>
  </r>
  <r>
    <x v="208"/>
    <x v="208"/>
    <s v="Ceiling LSP LHM0606/00"/>
    <s v="Y1"/>
    <s v="EMEA"/>
    <x v="1"/>
    <m/>
    <s v="From"/>
    <x v="34"/>
    <s v="EA"/>
    <n v="81.3"/>
    <s v="DKK"/>
    <n v="1"/>
    <s v="EA"/>
    <s v="01.07.2015"/>
    <s v="31.12.9999"/>
  </r>
  <r>
    <x v="208"/>
    <x v="208"/>
    <s v="Ceiling LSP LHM0606/00"/>
    <s v="Y1"/>
    <s v="EMEA"/>
    <x v="2"/>
    <m/>
    <s v="From"/>
    <x v="34"/>
    <s v="EA"/>
    <n v="12"/>
    <s v="EUR"/>
    <n v="1"/>
    <s v="EA"/>
    <s v="01.07.2015"/>
    <s v="31.12.9999"/>
  </r>
  <r>
    <x v="208"/>
    <x v="208"/>
    <s v="Ceiling LSP LHM0606/00"/>
    <s v="Y1"/>
    <s v="EMEA"/>
    <x v="3"/>
    <m/>
    <s v="From"/>
    <x v="34"/>
    <s v="EA"/>
    <n v="7.2"/>
    <s v="GBP"/>
    <n v="1"/>
    <s v="EA"/>
    <s v="01.07.2015"/>
    <s v="31.12.9999"/>
  </r>
  <r>
    <x v="208"/>
    <x v="208"/>
    <s v="Ceiling LSP LHM0606/00"/>
    <s v="Y1"/>
    <s v="EMEA"/>
    <x v="4"/>
    <m/>
    <s v="From"/>
    <x v="34"/>
    <s v="EA"/>
    <n v="2836"/>
    <s v="HUF"/>
    <n v="1"/>
    <s v="EA"/>
    <s v="01.07.2015"/>
    <s v="31.12.9999"/>
  </r>
  <r>
    <x v="208"/>
    <x v="208"/>
    <s v="Ceiling LSP LHM0606/00"/>
    <s v="Y1"/>
    <s v="EMEA"/>
    <x v="5"/>
    <m/>
    <s v="From"/>
    <x v="34"/>
    <s v="EA"/>
    <n v="87.4"/>
    <s v="NOK"/>
    <n v="1"/>
    <s v="EA"/>
    <s v="01.07.2015"/>
    <s v="31.12.9999"/>
  </r>
  <r>
    <x v="208"/>
    <x v="208"/>
    <s v="Ceiling LSP LHM0606/00"/>
    <s v="Y1"/>
    <s v="EMEA"/>
    <x v="6"/>
    <m/>
    <s v="From"/>
    <x v="34"/>
    <s v="EA"/>
    <n v="41.6"/>
    <s v="PLN"/>
    <n v="1"/>
    <s v="EA"/>
    <s v="01.07.2015"/>
    <s v="31.12.9999"/>
  </r>
  <r>
    <x v="208"/>
    <x v="208"/>
    <s v="Ceiling LSP LHM0606/00"/>
    <s v="Y1"/>
    <s v="EMEA"/>
    <x v="7"/>
    <m/>
    <s v="From"/>
    <x v="34"/>
    <s v="EA"/>
    <n v="705"/>
    <s v="RUB"/>
    <n v="1"/>
    <s v="EA"/>
    <s v="01.05.2015"/>
    <s v="31.12.9999"/>
  </r>
  <r>
    <x v="208"/>
    <x v="208"/>
    <s v="Ceiling LSP LHM0606/00"/>
    <s v="Y1"/>
    <s v="EMEA"/>
    <x v="8"/>
    <m/>
    <s v="From"/>
    <x v="34"/>
    <s v="EA"/>
    <n v="98.2"/>
    <s v="SEK"/>
    <n v="1"/>
    <s v="EA"/>
    <s v="01.07.2015"/>
    <s v="31.12.9999"/>
  </r>
  <r>
    <x v="208"/>
    <x v="208"/>
    <s v="Ceiling LSP LHM0606/00"/>
    <s v="Y1"/>
    <s v="EMEA"/>
    <x v="9"/>
    <m/>
    <s v="From"/>
    <x v="34"/>
    <s v="EA"/>
    <n v="35.9"/>
    <s v="TRY"/>
    <n v="1"/>
    <s v="EA"/>
    <s v="01.07.2015"/>
    <s v="31.12.9999"/>
  </r>
  <r>
    <x v="208"/>
    <x v="208"/>
    <s v="Ceiling LSP LHM0606/00"/>
    <s v="Y1"/>
    <s v="EMEA"/>
    <x v="10"/>
    <m/>
    <s v="From"/>
    <x v="34"/>
    <s v="EA"/>
    <n v="113.5"/>
    <s v="ZAR"/>
    <n v="1"/>
    <s v="EA"/>
    <s v="01.07.2015"/>
    <s v="31.12.9999"/>
  </r>
  <r>
    <x v="208"/>
    <x v="208"/>
    <s v="Ceiling LSP LHM0606/00"/>
    <s v="Y1"/>
    <s v="EMEA"/>
    <x v="0"/>
    <m/>
    <s v="From"/>
    <x v="35"/>
    <s v="EA"/>
    <n v="265.39999999999998"/>
    <s v="CZK"/>
    <n v="1"/>
    <s v="EA"/>
    <s v="01.07.2015"/>
    <s v="31.12.9999"/>
  </r>
  <r>
    <x v="208"/>
    <x v="208"/>
    <s v="Ceiling LSP LHM0606/00"/>
    <s v="Y1"/>
    <s v="EMEA"/>
    <x v="1"/>
    <m/>
    <s v="From"/>
    <x v="35"/>
    <s v="EA"/>
    <n v="72.400000000000006"/>
    <s v="DKK"/>
    <n v="1"/>
    <s v="EA"/>
    <s v="01.07.2015"/>
    <s v="31.12.9999"/>
  </r>
  <r>
    <x v="208"/>
    <x v="208"/>
    <s v="Ceiling LSP LHM0606/00"/>
    <s v="Y1"/>
    <s v="EMEA"/>
    <x v="2"/>
    <m/>
    <s v="From"/>
    <x v="35"/>
    <s v="EA"/>
    <n v="10.7"/>
    <s v="EUR"/>
    <n v="1"/>
    <s v="EA"/>
    <s v="01.07.2015"/>
    <s v="31.12.9999"/>
  </r>
  <r>
    <x v="208"/>
    <x v="208"/>
    <s v="Ceiling LSP LHM0606/00"/>
    <s v="Y1"/>
    <s v="EMEA"/>
    <x v="3"/>
    <m/>
    <s v="From"/>
    <x v="35"/>
    <s v="EA"/>
    <n v="6.5"/>
    <s v="GBP"/>
    <n v="1"/>
    <s v="EA"/>
    <s v="01.07.2015"/>
    <s v="31.12.9999"/>
  </r>
  <r>
    <x v="208"/>
    <x v="208"/>
    <s v="Ceiling LSP LHM0606/00"/>
    <s v="Y1"/>
    <s v="EMEA"/>
    <x v="4"/>
    <m/>
    <s v="From"/>
    <x v="35"/>
    <s v="EA"/>
    <n v="2523"/>
    <s v="HUF"/>
    <n v="1"/>
    <s v="EA"/>
    <s v="01.07.2015"/>
    <s v="31.12.9999"/>
  </r>
  <r>
    <x v="208"/>
    <x v="208"/>
    <s v="Ceiling LSP LHM0606/00"/>
    <s v="Y1"/>
    <s v="EMEA"/>
    <x v="5"/>
    <m/>
    <s v="From"/>
    <x v="35"/>
    <s v="EA"/>
    <n v="77.7"/>
    <s v="NOK"/>
    <n v="1"/>
    <s v="EA"/>
    <s v="01.07.2015"/>
    <s v="31.12.9999"/>
  </r>
  <r>
    <x v="208"/>
    <x v="208"/>
    <s v="Ceiling LSP LHM0606/00"/>
    <s v="Y1"/>
    <s v="EMEA"/>
    <x v="6"/>
    <m/>
    <s v="From"/>
    <x v="35"/>
    <s v="EA"/>
    <n v="36.9"/>
    <s v="PLN"/>
    <n v="1"/>
    <s v="EA"/>
    <s v="01.07.2015"/>
    <s v="31.12.9999"/>
  </r>
  <r>
    <x v="208"/>
    <x v="208"/>
    <s v="Ceiling LSP LHM0606/00"/>
    <s v="Y1"/>
    <s v="EMEA"/>
    <x v="7"/>
    <m/>
    <s v="From"/>
    <x v="35"/>
    <s v="EA"/>
    <n v="626"/>
    <s v="RUB"/>
    <n v="1"/>
    <s v="EA"/>
    <s v="01.05.2015"/>
    <s v="31.12.9999"/>
  </r>
  <r>
    <x v="208"/>
    <x v="208"/>
    <s v="Ceiling LSP LHM0606/00"/>
    <s v="Y1"/>
    <s v="EMEA"/>
    <x v="8"/>
    <m/>
    <s v="From"/>
    <x v="35"/>
    <s v="EA"/>
    <n v="87.4"/>
    <s v="SEK"/>
    <n v="1"/>
    <s v="EA"/>
    <s v="01.07.2015"/>
    <s v="31.12.9999"/>
  </r>
  <r>
    <x v="208"/>
    <x v="208"/>
    <s v="Ceiling LSP LHM0606/00"/>
    <s v="Y1"/>
    <s v="EMEA"/>
    <x v="9"/>
    <m/>
    <s v="From"/>
    <x v="35"/>
    <s v="EA"/>
    <n v="31.9"/>
    <s v="TRY"/>
    <n v="1"/>
    <s v="EA"/>
    <s v="01.07.2015"/>
    <s v="31.12.9999"/>
  </r>
  <r>
    <x v="208"/>
    <x v="208"/>
    <s v="Ceiling LSP LHM0606/00"/>
    <s v="Y1"/>
    <s v="EMEA"/>
    <x v="10"/>
    <m/>
    <s v="From"/>
    <x v="35"/>
    <s v="EA"/>
    <n v="101"/>
    <s v="ZAR"/>
    <n v="1"/>
    <s v="EA"/>
    <s v="01.07.2015"/>
    <s v="31.12.9999"/>
  </r>
  <r>
    <x v="209"/>
    <x v="209"/>
    <s v="CEILING SPEAKER 6W CLAMP"/>
    <s v="Y1"/>
    <s v="EMEA"/>
    <x v="0"/>
    <m/>
    <s v="From"/>
    <x v="0"/>
    <s v="EA"/>
    <n v="463.4"/>
    <s v="CZK"/>
    <n v="1"/>
    <s v="EA"/>
    <s v="01.07.2015"/>
    <s v="31.12.9999"/>
  </r>
  <r>
    <x v="209"/>
    <x v="209"/>
    <s v="CEILING SPEAKER 6W CLAMP"/>
    <s v="Y1"/>
    <s v="EMEA"/>
    <x v="1"/>
    <m/>
    <s v="From"/>
    <x v="0"/>
    <s v="EA"/>
    <n v="131.6"/>
    <s v="DKK"/>
    <n v="1"/>
    <s v="EA"/>
    <s v="01.07.2015"/>
    <s v="31.12.9999"/>
  </r>
  <r>
    <x v="209"/>
    <x v="209"/>
    <s v="CEILING SPEAKER 6W CLAMP"/>
    <s v="Y1"/>
    <s v="EMEA"/>
    <x v="2"/>
    <m/>
    <s v="From"/>
    <x v="0"/>
    <s v="EA"/>
    <n v="18.600000000000001"/>
    <s v="EUR"/>
    <n v="1"/>
    <s v="EA"/>
    <s v="01.07.2015"/>
    <s v="31.12.9999"/>
  </r>
  <r>
    <x v="209"/>
    <x v="209"/>
    <s v="CEILING SPEAKER 6W CLAMP"/>
    <s v="Y1"/>
    <s v="EMEA"/>
    <x v="3"/>
    <m/>
    <s v="From"/>
    <x v="0"/>
    <s v="EA"/>
    <n v="12"/>
    <s v="GBP"/>
    <n v="1"/>
    <s v="EA"/>
    <s v="01.07.2015"/>
    <s v="31.12.9999"/>
  </r>
  <r>
    <x v="209"/>
    <x v="209"/>
    <s v="CEILING SPEAKER 6W CLAMP"/>
    <s v="Y1"/>
    <s v="EMEA"/>
    <x v="4"/>
    <m/>
    <s v="From"/>
    <x v="0"/>
    <s v="EA"/>
    <n v="4588"/>
    <s v="HUF"/>
    <n v="1"/>
    <s v="EA"/>
    <s v="01.07.2015"/>
    <s v="31.12.9999"/>
  </r>
  <r>
    <x v="209"/>
    <x v="209"/>
    <s v="CEILING SPEAKER 6W CLAMP"/>
    <s v="Y1"/>
    <s v="EMEA"/>
    <x v="5"/>
    <m/>
    <s v="From"/>
    <x v="0"/>
    <s v="EA"/>
    <n v="141.30000000000001"/>
    <s v="NOK"/>
    <n v="1"/>
    <s v="EA"/>
    <s v="01.07.2015"/>
    <s v="31.12.9999"/>
  </r>
  <r>
    <x v="209"/>
    <x v="209"/>
    <s v="CEILING SPEAKER 6W CLAMP"/>
    <s v="Y1"/>
    <s v="EMEA"/>
    <x v="6"/>
    <m/>
    <s v="From"/>
    <x v="0"/>
    <s v="EA"/>
    <n v="67.099999999999994"/>
    <s v="PLN"/>
    <n v="1"/>
    <s v="EA"/>
    <s v="01.07.2015"/>
    <s v="31.12.9999"/>
  </r>
  <r>
    <x v="209"/>
    <x v="209"/>
    <s v="CEILING SPEAKER 6W CLAMP"/>
    <s v="Y1"/>
    <s v="EMEA"/>
    <x v="7"/>
    <m/>
    <s v="From"/>
    <x v="0"/>
    <s v="EA"/>
    <n v="1094"/>
    <s v="RUB"/>
    <n v="1"/>
    <s v="EA"/>
    <s v="01.05.2015"/>
    <s v="31.12.9999"/>
  </r>
  <r>
    <x v="209"/>
    <x v="209"/>
    <s v="CEILING SPEAKER 6W CLAMP"/>
    <s v="Y1"/>
    <s v="EMEA"/>
    <x v="8"/>
    <m/>
    <s v="From"/>
    <x v="0"/>
    <s v="EA"/>
    <n v="158.9"/>
    <s v="SEK"/>
    <n v="1"/>
    <s v="EA"/>
    <s v="01.07.2015"/>
    <s v="31.12.9999"/>
  </r>
  <r>
    <x v="209"/>
    <x v="209"/>
    <s v="CEILING SPEAKER 6W CLAMP"/>
    <s v="Y1"/>
    <s v="EMEA"/>
    <x v="9"/>
    <m/>
    <s v="From"/>
    <x v="0"/>
    <s v="EA"/>
    <n v="55.7"/>
    <s v="TRY"/>
    <n v="1"/>
    <s v="EA"/>
    <s v="01.07.2015"/>
    <s v="31.12.9999"/>
  </r>
  <r>
    <x v="209"/>
    <x v="209"/>
    <s v="CEILING SPEAKER 6W CLAMP"/>
    <s v="Y1"/>
    <s v="EMEA"/>
    <x v="10"/>
    <m/>
    <s v="From"/>
    <x v="0"/>
    <s v="EA"/>
    <n v="176.4"/>
    <s v="ZAR"/>
    <n v="1"/>
    <s v="EA"/>
    <s v="01.07.2015"/>
    <s v="31.12.9999"/>
  </r>
  <r>
    <x v="209"/>
    <x v="209"/>
    <s v="CEILING SPEAKER 6W CLAMP"/>
    <s v="Y1"/>
    <s v="EMEA"/>
    <x v="0"/>
    <m/>
    <s v="From"/>
    <x v="33"/>
    <s v="EA"/>
    <n v="406.9"/>
    <s v="CZK"/>
    <n v="1"/>
    <s v="EA"/>
    <s v="01.07.2015"/>
    <s v="31.12.9999"/>
  </r>
  <r>
    <x v="209"/>
    <x v="209"/>
    <s v="CEILING SPEAKER 6W CLAMP"/>
    <s v="Y1"/>
    <s v="EMEA"/>
    <x v="1"/>
    <m/>
    <s v="From"/>
    <x v="33"/>
    <s v="EA"/>
    <n v="115.5"/>
    <s v="DKK"/>
    <n v="1"/>
    <s v="EA"/>
    <s v="01.07.2015"/>
    <s v="31.12.9999"/>
  </r>
  <r>
    <x v="209"/>
    <x v="209"/>
    <s v="CEILING SPEAKER 6W CLAMP"/>
    <s v="Y1"/>
    <s v="EMEA"/>
    <x v="2"/>
    <m/>
    <s v="From"/>
    <x v="33"/>
    <s v="EA"/>
    <n v="16.399999999999999"/>
    <s v="EUR"/>
    <n v="1"/>
    <s v="EA"/>
    <s v="01.07.2015"/>
    <s v="31.12.9999"/>
  </r>
  <r>
    <x v="209"/>
    <x v="209"/>
    <s v="CEILING SPEAKER 6W CLAMP"/>
    <s v="Y1"/>
    <s v="EMEA"/>
    <x v="3"/>
    <m/>
    <s v="From"/>
    <x v="33"/>
    <s v="EA"/>
    <n v="10.6"/>
    <s v="GBP"/>
    <n v="1"/>
    <s v="EA"/>
    <s v="01.07.2015"/>
    <s v="31.12.9999"/>
  </r>
  <r>
    <x v="209"/>
    <x v="209"/>
    <s v="CEILING SPEAKER 6W CLAMP"/>
    <s v="Y1"/>
    <s v="EMEA"/>
    <x v="4"/>
    <m/>
    <s v="From"/>
    <x v="33"/>
    <s v="EA"/>
    <n v="4028"/>
    <s v="HUF"/>
    <n v="1"/>
    <s v="EA"/>
    <s v="01.07.2015"/>
    <s v="31.12.9999"/>
  </r>
  <r>
    <x v="209"/>
    <x v="209"/>
    <s v="CEILING SPEAKER 6W CLAMP"/>
    <s v="Y1"/>
    <s v="EMEA"/>
    <x v="5"/>
    <m/>
    <s v="From"/>
    <x v="33"/>
    <s v="EA"/>
    <n v="124.1"/>
    <s v="NOK"/>
    <n v="1"/>
    <s v="EA"/>
    <s v="01.07.2015"/>
    <s v="31.12.9999"/>
  </r>
  <r>
    <x v="209"/>
    <x v="209"/>
    <s v="CEILING SPEAKER 6W CLAMP"/>
    <s v="Y1"/>
    <s v="EMEA"/>
    <x v="6"/>
    <m/>
    <s v="From"/>
    <x v="33"/>
    <s v="EA"/>
    <n v="59"/>
    <s v="PLN"/>
    <n v="1"/>
    <s v="EA"/>
    <s v="01.07.2015"/>
    <s v="31.12.9999"/>
  </r>
  <r>
    <x v="209"/>
    <x v="209"/>
    <s v="CEILING SPEAKER 6W CLAMP"/>
    <s v="Y1"/>
    <s v="EMEA"/>
    <x v="7"/>
    <m/>
    <s v="From"/>
    <x v="33"/>
    <s v="EA"/>
    <n v="966.3"/>
    <s v="RUB"/>
    <n v="1"/>
    <s v="EA"/>
    <s v="01.05.2015"/>
    <s v="31.12.9999"/>
  </r>
  <r>
    <x v="209"/>
    <x v="209"/>
    <s v="CEILING SPEAKER 6W CLAMP"/>
    <s v="Y1"/>
    <s v="EMEA"/>
    <x v="8"/>
    <m/>
    <s v="From"/>
    <x v="33"/>
    <s v="EA"/>
    <n v="139.5"/>
    <s v="SEK"/>
    <n v="1"/>
    <s v="EA"/>
    <s v="01.07.2015"/>
    <s v="31.12.9999"/>
  </r>
  <r>
    <x v="209"/>
    <x v="209"/>
    <s v="CEILING SPEAKER 6W CLAMP"/>
    <s v="Y1"/>
    <s v="EMEA"/>
    <x v="9"/>
    <m/>
    <s v="From"/>
    <x v="33"/>
    <s v="EA"/>
    <n v="49"/>
    <s v="TRY"/>
    <n v="1"/>
    <s v="EA"/>
    <s v="01.07.2015"/>
    <s v="31.12.9999"/>
  </r>
  <r>
    <x v="209"/>
    <x v="209"/>
    <s v="CEILING SPEAKER 6W CLAMP"/>
    <s v="Y1"/>
    <s v="EMEA"/>
    <x v="10"/>
    <m/>
    <s v="From"/>
    <x v="33"/>
    <s v="EA"/>
    <n v="154.9"/>
    <s v="ZAR"/>
    <n v="1"/>
    <s v="EA"/>
    <s v="01.07.2015"/>
    <s v="31.12.9999"/>
  </r>
  <r>
    <x v="209"/>
    <x v="209"/>
    <s v="CEILING SPEAKER 6W CLAMP"/>
    <s v="Y1"/>
    <s v="EMEA"/>
    <x v="0"/>
    <m/>
    <s v="From"/>
    <x v="34"/>
    <s v="EA"/>
    <n v="340.7"/>
    <s v="CZK"/>
    <n v="1"/>
    <s v="EA"/>
    <s v="01.07.2015"/>
    <s v="31.12.9999"/>
  </r>
  <r>
    <x v="209"/>
    <x v="209"/>
    <s v="CEILING SPEAKER 6W CLAMP"/>
    <s v="Y1"/>
    <s v="EMEA"/>
    <x v="1"/>
    <m/>
    <s v="From"/>
    <x v="34"/>
    <s v="EA"/>
    <n v="96.8"/>
    <s v="DKK"/>
    <n v="1"/>
    <s v="EA"/>
    <s v="01.07.2015"/>
    <s v="31.12.9999"/>
  </r>
  <r>
    <x v="209"/>
    <x v="209"/>
    <s v="CEILING SPEAKER 6W CLAMP"/>
    <s v="Y1"/>
    <s v="EMEA"/>
    <x v="2"/>
    <m/>
    <s v="From"/>
    <x v="34"/>
    <s v="EA"/>
    <n v="13.7"/>
    <s v="EUR"/>
    <n v="1"/>
    <s v="EA"/>
    <s v="01.07.2015"/>
    <s v="31.12.9999"/>
  </r>
  <r>
    <x v="209"/>
    <x v="209"/>
    <s v="CEILING SPEAKER 6W CLAMP"/>
    <s v="Y1"/>
    <s v="EMEA"/>
    <x v="3"/>
    <m/>
    <s v="From"/>
    <x v="34"/>
    <s v="EA"/>
    <n v="8.9"/>
    <s v="GBP"/>
    <n v="1"/>
    <s v="EA"/>
    <s v="01.07.2015"/>
    <s v="31.12.9999"/>
  </r>
  <r>
    <x v="209"/>
    <x v="209"/>
    <s v="CEILING SPEAKER 6W CLAMP"/>
    <s v="Y1"/>
    <s v="EMEA"/>
    <x v="4"/>
    <m/>
    <s v="From"/>
    <x v="34"/>
    <s v="EA"/>
    <n v="3372"/>
    <s v="HUF"/>
    <n v="1"/>
    <s v="EA"/>
    <s v="01.07.2015"/>
    <s v="31.12.9999"/>
  </r>
  <r>
    <x v="209"/>
    <x v="209"/>
    <s v="CEILING SPEAKER 6W CLAMP"/>
    <s v="Y1"/>
    <s v="EMEA"/>
    <x v="5"/>
    <m/>
    <s v="From"/>
    <x v="34"/>
    <s v="EA"/>
    <n v="103.9"/>
    <s v="NOK"/>
    <n v="1"/>
    <s v="EA"/>
    <s v="01.07.2015"/>
    <s v="31.12.9999"/>
  </r>
  <r>
    <x v="209"/>
    <x v="209"/>
    <s v="CEILING SPEAKER 6W CLAMP"/>
    <s v="Y1"/>
    <s v="EMEA"/>
    <x v="6"/>
    <m/>
    <s v="From"/>
    <x v="34"/>
    <s v="EA"/>
    <n v="49.4"/>
    <s v="PLN"/>
    <n v="1"/>
    <s v="EA"/>
    <s v="01.07.2015"/>
    <s v="31.12.9999"/>
  </r>
  <r>
    <x v="209"/>
    <x v="209"/>
    <s v="CEILING SPEAKER 6W CLAMP"/>
    <s v="Y1"/>
    <s v="EMEA"/>
    <x v="7"/>
    <m/>
    <s v="From"/>
    <x v="34"/>
    <s v="EA"/>
    <n v="808.4"/>
    <s v="RUB"/>
    <n v="1"/>
    <s v="EA"/>
    <s v="01.05.2015"/>
    <s v="31.12.9999"/>
  </r>
  <r>
    <x v="209"/>
    <x v="209"/>
    <s v="CEILING SPEAKER 6W CLAMP"/>
    <s v="Y1"/>
    <s v="EMEA"/>
    <x v="8"/>
    <m/>
    <s v="From"/>
    <x v="34"/>
    <s v="EA"/>
    <n v="116.9"/>
    <s v="SEK"/>
    <n v="1"/>
    <s v="EA"/>
    <s v="01.07.2015"/>
    <s v="31.12.9999"/>
  </r>
  <r>
    <x v="209"/>
    <x v="209"/>
    <s v="CEILING SPEAKER 6W CLAMP"/>
    <s v="Y1"/>
    <s v="EMEA"/>
    <x v="9"/>
    <m/>
    <s v="From"/>
    <x v="34"/>
    <s v="EA"/>
    <n v="40.9"/>
    <s v="TRY"/>
    <n v="1"/>
    <s v="EA"/>
    <s v="01.07.2015"/>
    <s v="31.12.9999"/>
  </r>
  <r>
    <x v="209"/>
    <x v="209"/>
    <s v="CEILING SPEAKER 6W CLAMP"/>
    <s v="Y1"/>
    <s v="EMEA"/>
    <x v="10"/>
    <m/>
    <s v="From"/>
    <x v="34"/>
    <s v="EA"/>
    <n v="129.69999999999999"/>
    <s v="ZAR"/>
    <n v="1"/>
    <s v="EA"/>
    <s v="01.07.2015"/>
    <s v="31.12.9999"/>
  </r>
  <r>
    <x v="209"/>
    <x v="209"/>
    <s v="CEILING SPEAKER 6W CLAMP"/>
    <s v="Y1"/>
    <s v="EMEA"/>
    <x v="0"/>
    <m/>
    <s v="From"/>
    <x v="35"/>
    <s v="EA"/>
    <n v="303.5"/>
    <s v="CZK"/>
    <n v="1"/>
    <s v="EA"/>
    <s v="01.07.2015"/>
    <s v="31.12.9999"/>
  </r>
  <r>
    <x v="209"/>
    <x v="209"/>
    <s v="CEILING SPEAKER 6W CLAMP"/>
    <s v="Y1"/>
    <s v="EMEA"/>
    <x v="1"/>
    <m/>
    <s v="From"/>
    <x v="35"/>
    <s v="EA"/>
    <n v="86.2"/>
    <s v="DKK"/>
    <n v="1"/>
    <s v="EA"/>
    <s v="01.07.2015"/>
    <s v="31.12.9999"/>
  </r>
  <r>
    <x v="209"/>
    <x v="209"/>
    <s v="CEILING SPEAKER 6W CLAMP"/>
    <s v="Y1"/>
    <s v="EMEA"/>
    <x v="2"/>
    <m/>
    <s v="From"/>
    <x v="35"/>
    <s v="EA"/>
    <n v="12.2"/>
    <s v="EUR"/>
    <n v="1"/>
    <s v="EA"/>
    <s v="01.07.2015"/>
    <s v="31.12.9999"/>
  </r>
  <r>
    <x v="209"/>
    <x v="209"/>
    <s v="CEILING SPEAKER 6W CLAMP"/>
    <s v="Y1"/>
    <s v="EMEA"/>
    <x v="3"/>
    <m/>
    <s v="From"/>
    <x v="35"/>
    <s v="EA"/>
    <n v="7.9"/>
    <s v="GBP"/>
    <n v="1"/>
    <s v="EA"/>
    <s v="01.07.2015"/>
    <s v="31.12.9999"/>
  </r>
  <r>
    <x v="209"/>
    <x v="209"/>
    <s v="CEILING SPEAKER 6W CLAMP"/>
    <s v="Y1"/>
    <s v="EMEA"/>
    <x v="4"/>
    <m/>
    <s v="From"/>
    <x v="35"/>
    <s v="EA"/>
    <n v="3003"/>
    <s v="HUF"/>
    <n v="1"/>
    <s v="EA"/>
    <s v="01.07.2015"/>
    <s v="31.12.9999"/>
  </r>
  <r>
    <x v="209"/>
    <x v="209"/>
    <s v="CEILING SPEAKER 6W CLAMP"/>
    <s v="Y1"/>
    <s v="EMEA"/>
    <x v="5"/>
    <m/>
    <s v="From"/>
    <x v="35"/>
    <s v="EA"/>
    <n v="92.5"/>
    <s v="NOK"/>
    <n v="1"/>
    <s v="EA"/>
    <s v="01.07.2015"/>
    <s v="31.12.9999"/>
  </r>
  <r>
    <x v="209"/>
    <x v="209"/>
    <s v="CEILING SPEAKER 6W CLAMP"/>
    <s v="Y1"/>
    <s v="EMEA"/>
    <x v="6"/>
    <m/>
    <s v="From"/>
    <x v="35"/>
    <s v="EA"/>
    <n v="44"/>
    <s v="PLN"/>
    <n v="1"/>
    <s v="EA"/>
    <s v="01.07.2015"/>
    <s v="31.12.9999"/>
  </r>
  <r>
    <x v="209"/>
    <x v="209"/>
    <s v="CEILING SPEAKER 6W CLAMP"/>
    <s v="Y1"/>
    <s v="EMEA"/>
    <x v="7"/>
    <m/>
    <s v="From"/>
    <x v="35"/>
    <s v="EA"/>
    <n v="717.2"/>
    <s v="RUB"/>
    <n v="1"/>
    <s v="EA"/>
    <s v="01.05.2015"/>
    <s v="31.12.9999"/>
  </r>
  <r>
    <x v="209"/>
    <x v="209"/>
    <s v="CEILING SPEAKER 6W CLAMP"/>
    <s v="Y1"/>
    <s v="EMEA"/>
    <x v="8"/>
    <m/>
    <s v="From"/>
    <x v="35"/>
    <s v="EA"/>
    <n v="104.1"/>
    <s v="SEK"/>
    <n v="1"/>
    <s v="EA"/>
    <s v="01.07.2015"/>
    <s v="31.12.9999"/>
  </r>
  <r>
    <x v="209"/>
    <x v="209"/>
    <s v="CEILING SPEAKER 6W CLAMP"/>
    <s v="Y1"/>
    <s v="EMEA"/>
    <x v="9"/>
    <m/>
    <s v="From"/>
    <x v="35"/>
    <s v="EA"/>
    <n v="36.5"/>
    <s v="TRY"/>
    <n v="1"/>
    <s v="EA"/>
    <s v="01.07.2015"/>
    <s v="31.12.9999"/>
  </r>
  <r>
    <x v="209"/>
    <x v="209"/>
    <s v="CEILING SPEAKER 6W CLAMP"/>
    <s v="Y1"/>
    <s v="EMEA"/>
    <x v="10"/>
    <m/>
    <s v="From"/>
    <x v="35"/>
    <s v="EA"/>
    <n v="115.5"/>
    <s v="ZAR"/>
    <n v="1"/>
    <s v="EA"/>
    <s v="01.07.2015"/>
    <s v="31.12.9999"/>
  </r>
  <r>
    <x v="210"/>
    <x v="210"/>
    <s v="Carrier Bag for two Floorstands"/>
    <s v="Y1"/>
    <s v="EMEA"/>
    <x v="0"/>
    <m/>
    <m/>
    <x v="0"/>
    <m/>
    <n v="803.8"/>
    <s v="CZK"/>
    <n v="1"/>
    <s v="EA"/>
    <s v="01.07.2015"/>
    <s v="31.12.9999"/>
  </r>
  <r>
    <x v="210"/>
    <x v="210"/>
    <s v="Carrier Bag for two Floorstands"/>
    <s v="Y1"/>
    <s v="EMEA"/>
    <x v="1"/>
    <m/>
    <m/>
    <x v="0"/>
    <m/>
    <n v="239.6"/>
    <s v="DKK"/>
    <n v="1"/>
    <s v="EA"/>
    <s v="01.07.2015"/>
    <s v="31.12.9999"/>
  </r>
  <r>
    <x v="210"/>
    <x v="21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210"/>
    <x v="210"/>
    <s v="Carrier Bag for two Floorstands"/>
    <s v="Y1"/>
    <s v="EMEA"/>
    <x v="3"/>
    <m/>
    <m/>
    <x v="0"/>
    <m/>
    <n v="21.9"/>
    <s v="GBP"/>
    <n v="1"/>
    <s v="EA"/>
    <s v="01.07.2015"/>
    <s v="31.12.9999"/>
  </r>
  <r>
    <x v="210"/>
    <x v="210"/>
    <s v="Carrier Bag for two Floorstands"/>
    <s v="Y1"/>
    <s v="EMEA"/>
    <x v="4"/>
    <m/>
    <m/>
    <x v="0"/>
    <m/>
    <n v="8359"/>
    <s v="HUF"/>
    <n v="1"/>
    <s v="EA"/>
    <s v="01.07.2015"/>
    <s v="31.12.9999"/>
  </r>
  <r>
    <x v="210"/>
    <x v="210"/>
    <s v="Carrier Bag for two Floorstands"/>
    <s v="Y1"/>
    <s v="EMEA"/>
    <x v="5"/>
    <m/>
    <m/>
    <x v="0"/>
    <m/>
    <n v="257.2"/>
    <s v="NOK"/>
    <n v="1"/>
    <s v="EA"/>
    <s v="01.07.2015"/>
    <s v="31.12.9999"/>
  </r>
  <r>
    <x v="210"/>
    <x v="210"/>
    <s v="Carrier Bag for two Floorstands"/>
    <s v="Y1"/>
    <s v="EMEA"/>
    <x v="6"/>
    <m/>
    <m/>
    <x v="0"/>
    <m/>
    <n v="122.3"/>
    <s v="PLN"/>
    <n v="1"/>
    <s v="EA"/>
    <s v="01.07.2015"/>
    <s v="31.12.9999"/>
  </r>
  <r>
    <x v="210"/>
    <x v="210"/>
    <s v="Carrier Bag for two Floorstands"/>
    <s v="Y1"/>
    <s v="EMEA"/>
    <x v="7"/>
    <m/>
    <m/>
    <x v="0"/>
    <m/>
    <n v="1883.7"/>
    <s v="RUB"/>
    <n v="1"/>
    <s v="EA"/>
    <s v="01.05.2015"/>
    <s v="31.12.9999"/>
  </r>
  <r>
    <x v="210"/>
    <x v="210"/>
    <s v="Carrier Bag for two Floorstands"/>
    <s v="Y1"/>
    <s v="EMEA"/>
    <x v="8"/>
    <m/>
    <m/>
    <x v="0"/>
    <m/>
    <n v="289.5"/>
    <s v="SEK"/>
    <n v="1"/>
    <s v="EA"/>
    <s v="01.07.2015"/>
    <s v="31.12.9999"/>
  </r>
  <r>
    <x v="210"/>
    <x v="210"/>
    <s v="Carrier Bag for two Floorstands"/>
    <s v="Y1"/>
    <s v="EMEA"/>
    <x v="9"/>
    <m/>
    <m/>
    <x v="0"/>
    <m/>
    <n v="96.6"/>
    <s v="TRY"/>
    <n v="1"/>
    <s v="EA"/>
    <s v="01.07.2015"/>
    <s v="31.12.9999"/>
  </r>
  <r>
    <x v="210"/>
    <x v="210"/>
    <s v="Carrier Bag for two Floorstands"/>
    <s v="Y1"/>
    <s v="EMEA"/>
    <x v="10"/>
    <m/>
    <m/>
    <x v="0"/>
    <m/>
    <n v="306"/>
    <s v="ZAR"/>
    <n v="1"/>
    <s v="EA"/>
    <s v="01.07.2015"/>
    <s v="31.12.9999"/>
  </r>
  <r>
    <x v="211"/>
    <x v="211"/>
    <s v="Wall Mount Bracket LB3-PC250 (set of 2)"/>
    <s v="Y1"/>
    <s v="EMEA"/>
    <x v="0"/>
    <m/>
    <m/>
    <x v="0"/>
    <m/>
    <n v="6303.6"/>
    <s v="CZK"/>
    <n v="1"/>
    <s v="EA"/>
    <s v="01.07.2015"/>
    <s v="31.12.9999"/>
  </r>
  <r>
    <x v="211"/>
    <x v="211"/>
    <s v="Wall Mount Bracket LB3-PC250 (set of 2)"/>
    <s v="Y1"/>
    <s v="EMEA"/>
    <x v="1"/>
    <m/>
    <m/>
    <x v="0"/>
    <m/>
    <n v="1878.6"/>
    <s v="DKK"/>
    <n v="1"/>
    <s v="EA"/>
    <s v="01.07.2015"/>
    <s v="31.12.9999"/>
  </r>
  <r>
    <x v="211"/>
    <x v="211"/>
    <s v="Wall Mount Bracket LB3-PC250 (set of 2)"/>
    <s v="Y1"/>
    <s v="EMEA"/>
    <x v="2"/>
    <m/>
    <m/>
    <x v="0"/>
    <m/>
    <n v="252.2"/>
    <s v="EUR"/>
    <n v="1"/>
    <s v="EA"/>
    <s v="01.07.2015"/>
    <s v="31.12.9999"/>
  </r>
  <r>
    <x v="211"/>
    <x v="211"/>
    <s v="Wall Mount Bracket LB3-PC250 (set of 2)"/>
    <s v="Y1"/>
    <s v="EMEA"/>
    <x v="3"/>
    <m/>
    <m/>
    <x v="0"/>
    <m/>
    <n v="208.1"/>
    <s v="GBP"/>
    <n v="1"/>
    <s v="EA"/>
    <s v="01.07.2015"/>
    <s v="31.12.9999"/>
  </r>
  <r>
    <x v="211"/>
    <x v="211"/>
    <s v="Wall Mount Bracket LB3-PC250 (set of 2)"/>
    <s v="Y1"/>
    <s v="EMEA"/>
    <x v="4"/>
    <m/>
    <m/>
    <x v="0"/>
    <m/>
    <n v="65558"/>
    <s v="HUF"/>
    <n v="1"/>
    <s v="EA"/>
    <s v="01.07.2015"/>
    <s v="31.12.9999"/>
  </r>
  <r>
    <x v="211"/>
    <x v="211"/>
    <s v="Wall Mount Bracket LB3-PC250 (set of 2)"/>
    <s v="Y1"/>
    <s v="EMEA"/>
    <x v="5"/>
    <m/>
    <m/>
    <x v="0"/>
    <m/>
    <n v="1954.2"/>
    <s v="NOK"/>
    <n v="1"/>
    <s v="EA"/>
    <s v="01.07.2015"/>
    <s v="31.12.9999"/>
  </r>
  <r>
    <x v="211"/>
    <x v="211"/>
    <s v="Wall Mount Bracket LB3-PC250 (set of 2)"/>
    <s v="Y1"/>
    <s v="EMEA"/>
    <x v="6"/>
    <m/>
    <m/>
    <x v="0"/>
    <m/>
    <n v="983.5"/>
    <s v="PLN"/>
    <n v="1"/>
    <s v="EA"/>
    <s v="01.07.2015"/>
    <s v="31.12.9999"/>
  </r>
  <r>
    <x v="211"/>
    <x v="211"/>
    <s v="Wall Mount Bracket LB3-PC250 (set of 2)"/>
    <s v="Y1"/>
    <s v="EMEA"/>
    <x v="7"/>
    <m/>
    <m/>
    <x v="0"/>
    <m/>
    <n v="14876.6"/>
    <s v="RUB"/>
    <n v="1"/>
    <s v="EA"/>
    <s v="01.05.2015"/>
    <s v="31.12.9999"/>
  </r>
  <r>
    <x v="211"/>
    <x v="211"/>
    <s v="Wall Mount Bracket LB3-PC250 (set of 2)"/>
    <s v="Y1"/>
    <s v="EMEA"/>
    <x v="8"/>
    <m/>
    <m/>
    <x v="0"/>
    <m/>
    <n v="2395.4"/>
    <s v="SEK"/>
    <n v="1"/>
    <s v="EA"/>
    <s v="01.07.2015"/>
    <s v="31.12.9999"/>
  </r>
  <r>
    <x v="211"/>
    <x v="211"/>
    <s v="Wall Mount Bracket LB3-PC250 (set of 2)"/>
    <s v="Y1"/>
    <s v="EMEA"/>
    <x v="9"/>
    <m/>
    <m/>
    <x v="0"/>
    <m/>
    <n v="756.5"/>
    <s v="TRY"/>
    <n v="1"/>
    <s v="EA"/>
    <s v="01.07.2015"/>
    <s v="31.12.9999"/>
  </r>
  <r>
    <x v="211"/>
    <x v="211"/>
    <s v="Wall Mount Bracket LB3-PC250 (set of 2)"/>
    <s v="Y1"/>
    <s v="EMEA"/>
    <x v="10"/>
    <m/>
    <m/>
    <x v="0"/>
    <m/>
    <n v="2448"/>
    <s v="ZAR"/>
    <n v="1"/>
    <s v="EA"/>
    <s v="01.07.2015"/>
    <s v="31.12.9999"/>
  </r>
  <r>
    <x v="212"/>
    <x v="212"/>
    <s v="Wall Mount Bracket LB3-PC350 (set of 2)"/>
    <s v="Y1"/>
    <s v="EMEA"/>
    <x v="0"/>
    <m/>
    <m/>
    <x v="0"/>
    <m/>
    <n v="6566.3"/>
    <s v="CZK"/>
    <n v="1"/>
    <s v="EA"/>
    <s v="01.07.2015"/>
    <s v="31.12.9999"/>
  </r>
  <r>
    <x v="212"/>
    <x v="212"/>
    <s v="Wall Mount Bracket LB3-PC350 (set of 2)"/>
    <s v="Y1"/>
    <s v="EMEA"/>
    <x v="1"/>
    <m/>
    <m/>
    <x v="0"/>
    <m/>
    <n v="1956.8"/>
    <s v="DKK"/>
    <n v="1"/>
    <s v="EA"/>
    <s v="01.07.2015"/>
    <s v="31.12.9999"/>
  </r>
  <r>
    <x v="212"/>
    <x v="212"/>
    <s v="Wall Mount Bracket LB3-PC350 (set of 2)"/>
    <s v="Y1"/>
    <s v="EMEA"/>
    <x v="2"/>
    <m/>
    <m/>
    <x v="0"/>
    <m/>
    <n v="262.7"/>
    <s v="EUR"/>
    <n v="1"/>
    <s v="EA"/>
    <s v="01.07.2015"/>
    <s v="31.12.9999"/>
  </r>
  <r>
    <x v="212"/>
    <x v="212"/>
    <s v="Wall Mount Bracket LB3-PC350 (set of 2)"/>
    <s v="Y1"/>
    <s v="EMEA"/>
    <x v="3"/>
    <m/>
    <m/>
    <x v="0"/>
    <m/>
    <n v="216.8"/>
    <s v="GBP"/>
    <n v="1"/>
    <s v="EA"/>
    <s v="01.07.2015"/>
    <s v="31.12.9999"/>
  </r>
  <r>
    <x v="212"/>
    <x v="212"/>
    <s v="Wall Mount Bracket LB3-PC350 (set of 2)"/>
    <s v="Y1"/>
    <s v="EMEA"/>
    <x v="4"/>
    <m/>
    <m/>
    <x v="0"/>
    <m/>
    <n v="68289"/>
    <s v="HUF"/>
    <n v="1"/>
    <s v="EA"/>
    <s v="01.07.2015"/>
    <s v="31.12.9999"/>
  </r>
  <r>
    <x v="212"/>
    <x v="212"/>
    <s v="Wall Mount Bracket LB3-PC350 (set of 2)"/>
    <s v="Y1"/>
    <s v="EMEA"/>
    <x v="5"/>
    <m/>
    <m/>
    <x v="0"/>
    <m/>
    <n v="2035.6"/>
    <s v="NOK"/>
    <n v="1"/>
    <s v="EA"/>
    <s v="01.07.2015"/>
    <s v="31.12.9999"/>
  </r>
  <r>
    <x v="212"/>
    <x v="212"/>
    <s v="Wall Mount Bracket LB3-PC350 (set of 2)"/>
    <s v="Y1"/>
    <s v="EMEA"/>
    <x v="6"/>
    <m/>
    <m/>
    <x v="0"/>
    <m/>
    <n v="1024.4000000000001"/>
    <s v="PLN"/>
    <n v="1"/>
    <s v="EA"/>
    <s v="01.07.2015"/>
    <s v="31.12.9999"/>
  </r>
  <r>
    <x v="212"/>
    <x v="212"/>
    <s v="Wall Mount Bracket LB3-PC350 (set of 2)"/>
    <s v="Y1"/>
    <s v="EMEA"/>
    <x v="7"/>
    <m/>
    <m/>
    <x v="0"/>
    <m/>
    <n v="15496.4"/>
    <s v="RUB"/>
    <n v="1"/>
    <s v="EA"/>
    <s v="01.05.2015"/>
    <s v="31.12.9999"/>
  </r>
  <r>
    <x v="212"/>
    <x v="212"/>
    <s v="Wall Mount Bracket LB3-PC350 (set of 2)"/>
    <s v="Y1"/>
    <s v="EMEA"/>
    <x v="8"/>
    <m/>
    <m/>
    <x v="0"/>
    <m/>
    <n v="2495.1999999999998"/>
    <s v="SEK"/>
    <n v="1"/>
    <s v="EA"/>
    <s v="01.07.2015"/>
    <s v="31.12.9999"/>
  </r>
  <r>
    <x v="212"/>
    <x v="212"/>
    <s v="Wall Mount Bracket LB3-PC350 (set of 2)"/>
    <s v="Y1"/>
    <s v="EMEA"/>
    <x v="9"/>
    <m/>
    <m/>
    <x v="0"/>
    <m/>
    <n v="788"/>
    <s v="TRY"/>
    <n v="1"/>
    <s v="EA"/>
    <s v="01.07.2015"/>
    <s v="31.12.9999"/>
  </r>
  <r>
    <x v="212"/>
    <x v="212"/>
    <s v="Wall Mount Bracket LB3-PC350 (set of 2)"/>
    <s v="Y1"/>
    <s v="EMEA"/>
    <x v="10"/>
    <m/>
    <m/>
    <x v="0"/>
    <m/>
    <n v="2550"/>
    <s v="ZAR"/>
    <n v="1"/>
    <s v="EA"/>
    <s v="01.07.2015"/>
    <s v="31.12.9999"/>
  </r>
  <r>
    <x v="213"/>
    <x v="213"/>
    <s v="Metal Suspension Bracket Adaptor Set"/>
    <s v="Y1"/>
    <s v="EMEA"/>
    <x v="0"/>
    <m/>
    <m/>
    <x v="0"/>
    <m/>
    <n v="2889.2"/>
    <s v="CZK"/>
    <n v="1"/>
    <s v="EA"/>
    <s v="01.07.2015"/>
    <s v="31.12.9999"/>
  </r>
  <r>
    <x v="213"/>
    <x v="213"/>
    <s v="Metal Suspension Bracket Adaptor Set"/>
    <s v="Y1"/>
    <s v="EMEA"/>
    <x v="1"/>
    <m/>
    <m/>
    <x v="0"/>
    <m/>
    <n v="861"/>
    <s v="DKK"/>
    <n v="1"/>
    <s v="EA"/>
    <s v="01.07.2015"/>
    <s v="31.12.9999"/>
  </r>
  <r>
    <x v="213"/>
    <x v="213"/>
    <s v="Metal Suspension Bracket Adaptor Set"/>
    <s v="Y1"/>
    <s v="EMEA"/>
    <x v="2"/>
    <m/>
    <m/>
    <x v="0"/>
    <m/>
    <n v="115.6"/>
    <s v="EUR"/>
    <n v="1"/>
    <s v="EA"/>
    <s v="01.07.2015"/>
    <s v="31.12.9999"/>
  </r>
  <r>
    <x v="213"/>
    <x v="213"/>
    <s v="Metal Suspension Bracket Adaptor Set"/>
    <s v="Y1"/>
    <s v="EMEA"/>
    <x v="3"/>
    <m/>
    <m/>
    <x v="0"/>
    <m/>
    <n v="95.4"/>
    <s v="GBP"/>
    <n v="1"/>
    <s v="EA"/>
    <s v="01.07.2015"/>
    <s v="31.12.9999"/>
  </r>
  <r>
    <x v="213"/>
    <x v="213"/>
    <s v="Metal Suspension Bracket Adaptor Set"/>
    <s v="Y1"/>
    <s v="EMEA"/>
    <x v="4"/>
    <m/>
    <m/>
    <x v="0"/>
    <m/>
    <n v="30047"/>
    <s v="HUF"/>
    <n v="1"/>
    <s v="EA"/>
    <s v="01.07.2015"/>
    <s v="31.12.9999"/>
  </r>
  <r>
    <x v="213"/>
    <x v="213"/>
    <s v="Metal Suspension Bracket Adaptor Set"/>
    <s v="Y1"/>
    <s v="EMEA"/>
    <x v="5"/>
    <m/>
    <m/>
    <x v="0"/>
    <m/>
    <n v="924.6"/>
    <s v="NOK"/>
    <n v="1"/>
    <s v="EA"/>
    <s v="01.07.2015"/>
    <s v="31.12.9999"/>
  </r>
  <r>
    <x v="213"/>
    <x v="213"/>
    <s v="Metal Suspension Bracket Adaptor Set"/>
    <s v="Y1"/>
    <s v="EMEA"/>
    <x v="6"/>
    <m/>
    <m/>
    <x v="0"/>
    <m/>
    <n v="439.2"/>
    <s v="PLN"/>
    <n v="1"/>
    <s v="EA"/>
    <s v="01.07.2015"/>
    <s v="31.12.9999"/>
  </r>
  <r>
    <x v="213"/>
    <x v="213"/>
    <s v="Metal Suspension Bracket Adaptor Set"/>
    <s v="Y1"/>
    <s v="EMEA"/>
    <x v="7"/>
    <m/>
    <m/>
    <x v="0"/>
    <m/>
    <n v="6818.5"/>
    <s v="RUB"/>
    <n v="1"/>
    <s v="EA"/>
    <s v="01.05.2015"/>
    <s v="31.12.9999"/>
  </r>
  <r>
    <x v="213"/>
    <x v="213"/>
    <s v="Metal Suspension Bracket Adaptor Set"/>
    <s v="Y1"/>
    <s v="EMEA"/>
    <x v="8"/>
    <m/>
    <m/>
    <x v="0"/>
    <m/>
    <n v="1040.0999999999999"/>
    <s v="SEK"/>
    <n v="1"/>
    <s v="EA"/>
    <s v="01.07.2015"/>
    <s v="31.12.9999"/>
  </r>
  <r>
    <x v="213"/>
    <x v="213"/>
    <s v="Metal Suspension Bracket Adaptor Set"/>
    <s v="Y1"/>
    <s v="EMEA"/>
    <x v="9"/>
    <m/>
    <m/>
    <x v="0"/>
    <m/>
    <n v="346.7"/>
    <s v="TRY"/>
    <n v="1"/>
    <s v="EA"/>
    <s v="01.07.2015"/>
    <s v="31.12.9999"/>
  </r>
  <r>
    <x v="213"/>
    <x v="213"/>
    <s v="Metal Suspension Bracket Adaptor Set"/>
    <s v="Y1"/>
    <s v="EMEA"/>
    <x v="10"/>
    <m/>
    <m/>
    <x v="0"/>
    <m/>
    <n v="1099.5999999999999"/>
    <s v="ZAR"/>
    <n v="1"/>
    <s v="EA"/>
    <s v="01.07.2015"/>
    <s v="31.12.9999"/>
  </r>
  <r>
    <x v="214"/>
    <x v="214"/>
    <s v="SURFACE MOUNTING BOX MK"/>
    <s v="Y1"/>
    <s v="EMEA"/>
    <x v="0"/>
    <m/>
    <m/>
    <x v="0"/>
    <m/>
    <n v="131.4"/>
    <s v="CZK"/>
    <n v="1"/>
    <s v="EA"/>
    <s v="01.07.2015"/>
    <s v="31.12.9999"/>
  </r>
  <r>
    <x v="214"/>
    <x v="214"/>
    <s v="SURFACE MOUNTING BOX MK"/>
    <s v="Y1"/>
    <s v="EMEA"/>
    <x v="1"/>
    <m/>
    <m/>
    <x v="0"/>
    <m/>
    <n v="36.1"/>
    <s v="DKK"/>
    <n v="1"/>
    <s v="EA"/>
    <s v="01.07.2015"/>
    <s v="31.12.9999"/>
  </r>
  <r>
    <x v="214"/>
    <x v="214"/>
    <s v="SURFACE MOUNTING BOX MK"/>
    <s v="Y1"/>
    <s v="EMEA"/>
    <x v="2"/>
    <m/>
    <m/>
    <x v="0"/>
    <m/>
    <n v="5.3"/>
    <s v="EUR"/>
    <n v="1"/>
    <s v="EA"/>
    <s v="01.07.2015"/>
    <s v="31.12.9999"/>
  </r>
  <r>
    <x v="214"/>
    <x v="214"/>
    <s v="SURFACE MOUNTING BOX MK"/>
    <s v="Y1"/>
    <s v="EMEA"/>
    <x v="3"/>
    <m/>
    <m/>
    <x v="0"/>
    <m/>
    <n v="3.3"/>
    <s v="GBP"/>
    <n v="1"/>
    <s v="EA"/>
    <s v="01.07.2015"/>
    <s v="31.12.9999"/>
  </r>
  <r>
    <x v="214"/>
    <x v="214"/>
    <s v="SURFACE MOUNTING BOX MK"/>
    <s v="Y1"/>
    <s v="EMEA"/>
    <x v="4"/>
    <m/>
    <m/>
    <x v="0"/>
    <m/>
    <n v="1257"/>
    <s v="HUF"/>
    <n v="1"/>
    <s v="EA"/>
    <s v="01.07.2015"/>
    <s v="31.12.9999"/>
  </r>
  <r>
    <x v="214"/>
    <x v="214"/>
    <s v="SURFACE MOUNTING BOX MK"/>
    <s v="Y1"/>
    <s v="EMEA"/>
    <x v="5"/>
    <m/>
    <m/>
    <x v="0"/>
    <m/>
    <n v="38.799999999999997"/>
    <s v="NOK"/>
    <n v="1"/>
    <s v="EA"/>
    <s v="01.07.2015"/>
    <s v="31.12.9999"/>
  </r>
  <r>
    <x v="214"/>
    <x v="214"/>
    <s v="SURFACE MOUNTING BOX MK"/>
    <s v="Y1"/>
    <s v="EMEA"/>
    <x v="6"/>
    <m/>
    <m/>
    <x v="0"/>
    <m/>
    <n v="18.5"/>
    <s v="PLN"/>
    <n v="1"/>
    <s v="EA"/>
    <s v="01.07.2015"/>
    <s v="31.12.9999"/>
  </r>
  <r>
    <x v="214"/>
    <x v="214"/>
    <s v="SURFACE MOUNTING BOX MK"/>
    <s v="Y1"/>
    <s v="EMEA"/>
    <x v="7"/>
    <m/>
    <m/>
    <x v="0"/>
    <m/>
    <n v="310"/>
    <s v="RUB"/>
    <n v="1"/>
    <s v="EA"/>
    <s v="01.05.2015"/>
    <s v="31.12.9999"/>
  </r>
  <r>
    <x v="214"/>
    <x v="214"/>
    <s v="SURFACE MOUNTING BOX MK"/>
    <s v="Y1"/>
    <s v="EMEA"/>
    <x v="8"/>
    <m/>
    <m/>
    <x v="0"/>
    <m/>
    <n v="43.6"/>
    <s v="SEK"/>
    <n v="1"/>
    <s v="EA"/>
    <s v="01.07.2015"/>
    <s v="31.12.9999"/>
  </r>
  <r>
    <x v="214"/>
    <x v="214"/>
    <s v="SURFACE MOUNTING BOX MK"/>
    <s v="Y1"/>
    <s v="EMEA"/>
    <x v="9"/>
    <m/>
    <m/>
    <x v="0"/>
    <m/>
    <n v="15.8"/>
    <s v="TRY"/>
    <n v="1"/>
    <s v="EA"/>
    <s v="01.07.2015"/>
    <s v="31.12.9999"/>
  </r>
  <r>
    <x v="214"/>
    <x v="214"/>
    <s v="SURFACE MOUNTING BOX MK"/>
    <s v="Y1"/>
    <s v="EMEA"/>
    <x v="10"/>
    <m/>
    <m/>
    <x v="0"/>
    <m/>
    <n v="50"/>
    <s v="ZAR"/>
    <n v="1"/>
    <s v="EA"/>
    <s v="01.07.2015"/>
    <s v="31.12.9999"/>
  </r>
  <r>
    <x v="215"/>
    <x v="215"/>
    <s v="SURFACE MOUNTING BOX U40"/>
    <s v="Y1"/>
    <s v="EMEA"/>
    <x v="0"/>
    <m/>
    <m/>
    <x v="0"/>
    <m/>
    <n v="131.4"/>
    <s v="CZK"/>
    <n v="1"/>
    <s v="EA"/>
    <s v="01.07.2015"/>
    <s v="31.12.9999"/>
  </r>
  <r>
    <x v="215"/>
    <x v="215"/>
    <s v="SURFACE MOUNTING BOX U40"/>
    <s v="Y1"/>
    <s v="EMEA"/>
    <x v="1"/>
    <m/>
    <m/>
    <x v="0"/>
    <m/>
    <n v="36.1"/>
    <s v="DKK"/>
    <n v="1"/>
    <s v="EA"/>
    <s v="01.07.2015"/>
    <s v="31.12.9999"/>
  </r>
  <r>
    <x v="215"/>
    <x v="215"/>
    <s v="SURFACE MOUNTING BOX U40"/>
    <s v="Y1"/>
    <s v="EMEA"/>
    <x v="2"/>
    <m/>
    <m/>
    <x v="0"/>
    <m/>
    <n v="5.3"/>
    <s v="EUR"/>
    <n v="1"/>
    <s v="EA"/>
    <s v="01.07.2015"/>
    <s v="31.12.9999"/>
  </r>
  <r>
    <x v="215"/>
    <x v="215"/>
    <s v="SURFACE MOUNTING BOX U40"/>
    <s v="Y1"/>
    <s v="EMEA"/>
    <x v="3"/>
    <m/>
    <m/>
    <x v="0"/>
    <m/>
    <n v="3.3"/>
    <s v="GBP"/>
    <n v="1"/>
    <s v="EA"/>
    <s v="01.07.2015"/>
    <s v="31.12.9999"/>
  </r>
  <r>
    <x v="215"/>
    <x v="215"/>
    <s v="SURFACE MOUNTING BOX U40"/>
    <s v="Y1"/>
    <s v="EMEA"/>
    <x v="4"/>
    <m/>
    <m/>
    <x v="0"/>
    <m/>
    <n v="1257"/>
    <s v="HUF"/>
    <n v="1"/>
    <s v="EA"/>
    <s v="01.07.2015"/>
    <s v="31.12.9999"/>
  </r>
  <r>
    <x v="215"/>
    <x v="215"/>
    <s v="SURFACE MOUNTING BOX U40"/>
    <s v="Y1"/>
    <s v="EMEA"/>
    <x v="5"/>
    <m/>
    <m/>
    <x v="0"/>
    <m/>
    <n v="38.799999999999997"/>
    <s v="NOK"/>
    <n v="1"/>
    <s v="EA"/>
    <s v="01.07.2015"/>
    <s v="31.12.9999"/>
  </r>
  <r>
    <x v="215"/>
    <x v="215"/>
    <s v="SURFACE MOUNTING BOX U40"/>
    <s v="Y1"/>
    <s v="EMEA"/>
    <x v="6"/>
    <m/>
    <m/>
    <x v="0"/>
    <m/>
    <n v="18.5"/>
    <s v="PLN"/>
    <n v="1"/>
    <s v="EA"/>
    <s v="01.07.2015"/>
    <s v="31.12.9999"/>
  </r>
  <r>
    <x v="215"/>
    <x v="215"/>
    <s v="SURFACE MOUNTING BOX U40"/>
    <s v="Y1"/>
    <s v="EMEA"/>
    <x v="7"/>
    <m/>
    <m/>
    <x v="0"/>
    <m/>
    <n v="310"/>
    <s v="RUB"/>
    <n v="1"/>
    <s v="EA"/>
    <s v="01.05.2015"/>
    <s v="31.12.9999"/>
  </r>
  <r>
    <x v="215"/>
    <x v="215"/>
    <s v="SURFACE MOUNTING BOX U40"/>
    <s v="Y1"/>
    <s v="EMEA"/>
    <x v="8"/>
    <m/>
    <m/>
    <x v="0"/>
    <m/>
    <n v="43.6"/>
    <s v="SEK"/>
    <n v="1"/>
    <s v="EA"/>
    <s v="01.07.2015"/>
    <s v="31.12.9999"/>
  </r>
  <r>
    <x v="215"/>
    <x v="215"/>
    <s v="SURFACE MOUNTING BOX U40"/>
    <s v="Y1"/>
    <s v="EMEA"/>
    <x v="9"/>
    <m/>
    <m/>
    <x v="0"/>
    <m/>
    <n v="15.8"/>
    <s v="TRY"/>
    <n v="1"/>
    <s v="EA"/>
    <s v="01.07.2015"/>
    <s v="31.12.9999"/>
  </r>
  <r>
    <x v="215"/>
    <x v="215"/>
    <s v="SURFACE MOUNTING BOX U40"/>
    <s v="Y1"/>
    <s v="EMEA"/>
    <x v="10"/>
    <m/>
    <m/>
    <x v="0"/>
    <m/>
    <n v="50"/>
    <s v="ZAR"/>
    <n v="1"/>
    <s v="EA"/>
    <s v="01.07.2015"/>
    <s v="31.12.9999"/>
  </r>
  <r>
    <x v="216"/>
    <x v="216"/>
    <s v="Tile Bridge"/>
    <s v="Y1"/>
    <s v="EMEA"/>
    <x v="0"/>
    <m/>
    <m/>
    <x v="0"/>
    <m/>
    <n v="630.4"/>
    <s v="CZK"/>
    <n v="1"/>
    <s v="EA"/>
    <s v="01.07.2015"/>
    <s v="31.12.9999"/>
  </r>
  <r>
    <x v="216"/>
    <x v="216"/>
    <s v="Tile Bridge"/>
    <s v="Y1"/>
    <s v="EMEA"/>
    <x v="1"/>
    <m/>
    <m/>
    <x v="0"/>
    <m/>
    <n v="187.9"/>
    <s v="DKK"/>
    <n v="1"/>
    <s v="EA"/>
    <s v="01.07.2015"/>
    <s v="31.12.9999"/>
  </r>
  <r>
    <x v="216"/>
    <x v="216"/>
    <s v="Tile Bridge"/>
    <s v="Y1"/>
    <s v="EMEA"/>
    <x v="2"/>
    <m/>
    <m/>
    <x v="0"/>
    <m/>
    <n v="25.3"/>
    <s v="EUR"/>
    <n v="1"/>
    <s v="EA"/>
    <s v="01.07.2015"/>
    <s v="31.12.9999"/>
  </r>
  <r>
    <x v="216"/>
    <x v="216"/>
    <s v="Tile Bridge"/>
    <s v="Y1"/>
    <s v="EMEA"/>
    <x v="3"/>
    <m/>
    <m/>
    <x v="0"/>
    <m/>
    <n v="20.6"/>
    <s v="GBP"/>
    <n v="1"/>
    <s v="EA"/>
    <s v="01.07.2015"/>
    <s v="31.12.9999"/>
  </r>
  <r>
    <x v="216"/>
    <x v="216"/>
    <s v="Tile Bridge"/>
    <s v="Y1"/>
    <s v="EMEA"/>
    <x v="4"/>
    <m/>
    <m/>
    <x v="0"/>
    <m/>
    <n v="6605"/>
    <s v="HUF"/>
    <n v="1"/>
    <s v="EA"/>
    <s v="01.07.2015"/>
    <s v="31.12.9999"/>
  </r>
  <r>
    <x v="216"/>
    <x v="216"/>
    <s v="Tile Bridge"/>
    <s v="Y1"/>
    <s v="EMEA"/>
    <x v="5"/>
    <m/>
    <m/>
    <x v="0"/>
    <m/>
    <n v="224.3"/>
    <s v="NOK"/>
    <n v="1"/>
    <s v="EA"/>
    <s v="01.07.2015"/>
    <s v="31.12.9999"/>
  </r>
  <r>
    <x v="216"/>
    <x v="216"/>
    <s v="Tile Bridge"/>
    <s v="Y1"/>
    <s v="EMEA"/>
    <x v="6"/>
    <m/>
    <m/>
    <x v="0"/>
    <m/>
    <n v="97"/>
    <s v="PLN"/>
    <n v="1"/>
    <s v="EA"/>
    <s v="01.07.2015"/>
    <s v="31.12.9999"/>
  </r>
  <r>
    <x v="216"/>
    <x v="216"/>
    <s v="Tile Bridge"/>
    <s v="Y1"/>
    <s v="EMEA"/>
    <x v="7"/>
    <m/>
    <m/>
    <x v="0"/>
    <m/>
    <n v="1489"/>
    <s v="RUB"/>
    <n v="1"/>
    <s v="EA"/>
    <s v="01.05.2015"/>
    <s v="31.12.9999"/>
  </r>
  <r>
    <x v="216"/>
    <x v="216"/>
    <s v="Tile Bridge"/>
    <s v="Y1"/>
    <s v="EMEA"/>
    <x v="8"/>
    <m/>
    <m/>
    <x v="0"/>
    <m/>
    <n v="261.3"/>
    <s v="SEK"/>
    <n v="1"/>
    <s v="EA"/>
    <s v="01.07.2015"/>
    <s v="31.12.9999"/>
  </r>
  <r>
    <x v="216"/>
    <x v="216"/>
    <s v="Tile Bridge"/>
    <s v="Y1"/>
    <s v="EMEA"/>
    <x v="9"/>
    <m/>
    <m/>
    <x v="0"/>
    <m/>
    <n v="75.8"/>
    <s v="TRY"/>
    <n v="1"/>
    <s v="EA"/>
    <s v="01.07.2015"/>
    <s v="31.12.9999"/>
  </r>
  <r>
    <x v="216"/>
    <x v="216"/>
    <s v="Tile Bridge"/>
    <s v="Y1"/>
    <s v="EMEA"/>
    <x v="10"/>
    <m/>
    <m/>
    <x v="0"/>
    <m/>
    <n v="239.7"/>
    <s v="ZAR"/>
    <n v="1"/>
    <s v="EA"/>
    <s v="01.07.2015"/>
    <s v="31.12.9999"/>
  </r>
  <r>
    <x v="217"/>
    <x v="217"/>
    <s v="10 W Bi-directional Sound Projector"/>
    <s v="Y1"/>
    <s v="EMEA"/>
    <x v="0"/>
    <m/>
    <m/>
    <x v="0"/>
    <m/>
    <n v="2153.8000000000002"/>
    <s v="CZK"/>
    <n v="1"/>
    <s v="EA"/>
    <s v="01.07.2015"/>
    <s v="31.12.9999"/>
  </r>
  <r>
    <x v="217"/>
    <x v="217"/>
    <s v="10 W Bi-directional Sound Projector"/>
    <s v="Y1"/>
    <s v="EMEA"/>
    <x v="1"/>
    <m/>
    <m/>
    <x v="0"/>
    <m/>
    <n v="720.1"/>
    <s v="DKK"/>
    <n v="1"/>
    <s v="EA"/>
    <s v="01.07.2015"/>
    <s v="31.12.9999"/>
  </r>
  <r>
    <x v="217"/>
    <x v="217"/>
    <s v="10 W Bi-directional Sound Projector"/>
    <s v="Y1"/>
    <s v="EMEA"/>
    <x v="2"/>
    <m/>
    <m/>
    <x v="0"/>
    <m/>
    <n v="86.3"/>
    <s v="EUR"/>
    <n v="1"/>
    <s v="EA"/>
    <s v="01.07.2015"/>
    <s v="31.12.9999"/>
  </r>
  <r>
    <x v="217"/>
    <x v="217"/>
    <s v="10 W Bi-directional Sound Projector"/>
    <s v="Y1"/>
    <s v="EMEA"/>
    <x v="3"/>
    <m/>
    <m/>
    <x v="0"/>
    <m/>
    <n v="79"/>
    <s v="GBP"/>
    <n v="1"/>
    <s v="EA"/>
    <s v="01.07.2015"/>
    <s v="31.12.9999"/>
  </r>
  <r>
    <x v="217"/>
    <x v="217"/>
    <s v="10 W Bi-directional Sound Projector"/>
    <s v="Y1"/>
    <s v="EMEA"/>
    <x v="4"/>
    <m/>
    <m/>
    <x v="0"/>
    <m/>
    <n v="25319"/>
    <s v="HUF"/>
    <n v="1"/>
    <s v="EA"/>
    <s v="01.07.2015"/>
    <s v="31.12.9999"/>
  </r>
  <r>
    <x v="217"/>
    <x v="217"/>
    <s v="10 W Bi-directional Sound Projector"/>
    <s v="Y1"/>
    <s v="EMEA"/>
    <x v="5"/>
    <m/>
    <m/>
    <x v="0"/>
    <m/>
    <n v="859.5"/>
    <s v="NOK"/>
    <n v="1"/>
    <s v="EA"/>
    <s v="01.07.2015"/>
    <s v="31.12.9999"/>
  </r>
  <r>
    <x v="217"/>
    <x v="217"/>
    <s v="10 W Bi-directional Sound Projector"/>
    <s v="Y1"/>
    <s v="EMEA"/>
    <x v="6"/>
    <m/>
    <m/>
    <x v="0"/>
    <m/>
    <n v="371.6"/>
    <s v="PLN"/>
    <n v="1"/>
    <s v="EA"/>
    <s v="01.07.2015"/>
    <s v="31.12.9999"/>
  </r>
  <r>
    <x v="217"/>
    <x v="217"/>
    <s v="10 W Bi-directional Sound Projector"/>
    <s v="Y1"/>
    <s v="EMEA"/>
    <x v="7"/>
    <m/>
    <m/>
    <x v="0"/>
    <m/>
    <n v="5086.6000000000004"/>
    <s v="RUB"/>
    <n v="1"/>
    <s v="EA"/>
    <s v="01.05.2015"/>
    <s v="31.12.9999"/>
  </r>
  <r>
    <x v="217"/>
    <x v="217"/>
    <s v="10 W Bi-directional Sound Projector"/>
    <s v="Y1"/>
    <s v="EMEA"/>
    <x v="8"/>
    <m/>
    <m/>
    <x v="0"/>
    <m/>
    <n v="1001.3"/>
    <s v="SEK"/>
    <n v="1"/>
    <s v="EA"/>
    <s v="01.07.2015"/>
    <s v="31.12.9999"/>
  </r>
  <r>
    <x v="217"/>
    <x v="217"/>
    <s v="10 W Bi-directional Sound Projector"/>
    <s v="Y1"/>
    <s v="EMEA"/>
    <x v="9"/>
    <m/>
    <m/>
    <x v="0"/>
    <m/>
    <n v="258.60000000000002"/>
    <s v="TRY"/>
    <n v="1"/>
    <s v="EA"/>
    <s v="01.07.2015"/>
    <s v="31.12.9999"/>
  </r>
  <r>
    <x v="217"/>
    <x v="217"/>
    <s v="10 W Bi-directional Sound Projector"/>
    <s v="Y1"/>
    <s v="EMEA"/>
    <x v="10"/>
    <m/>
    <m/>
    <x v="0"/>
    <m/>
    <n v="819.7"/>
    <s v="ZAR"/>
    <n v="1"/>
    <s v="EA"/>
    <s v="01.07.2015"/>
    <s v="31.12.9999"/>
  </r>
  <r>
    <x v="218"/>
    <x v="218"/>
    <s v="10W Uni-directional Sound Projector"/>
    <s v="Y1"/>
    <s v="EMEA"/>
    <x v="0"/>
    <m/>
    <m/>
    <x v="0"/>
    <m/>
    <n v="1921.4"/>
    <s v="CZK"/>
    <n v="1"/>
    <s v="EA"/>
    <s v="01.07.2015"/>
    <s v="31.12.9999"/>
  </r>
  <r>
    <x v="218"/>
    <x v="218"/>
    <s v="10W Uni-directional Sound Projector"/>
    <s v="Y1"/>
    <s v="EMEA"/>
    <x v="1"/>
    <m/>
    <m/>
    <x v="0"/>
    <m/>
    <n v="572.6"/>
    <s v="DKK"/>
    <n v="1"/>
    <s v="EA"/>
    <s v="01.07.2015"/>
    <s v="31.12.9999"/>
  </r>
  <r>
    <x v="218"/>
    <x v="218"/>
    <s v="10W Uni-directional Sound Projector"/>
    <s v="Y1"/>
    <s v="EMEA"/>
    <x v="2"/>
    <m/>
    <m/>
    <x v="0"/>
    <m/>
    <n v="77"/>
    <s v="EUR"/>
    <n v="1"/>
    <s v="EA"/>
    <s v="01.07.2015"/>
    <s v="31.12.9999"/>
  </r>
  <r>
    <x v="218"/>
    <x v="218"/>
    <s v="10W Uni-directional Sound Projector"/>
    <s v="Y1"/>
    <s v="EMEA"/>
    <x v="3"/>
    <m/>
    <m/>
    <x v="0"/>
    <m/>
    <n v="62.8"/>
    <s v="GBP"/>
    <n v="1"/>
    <s v="EA"/>
    <s v="01.07.2015"/>
    <s v="31.12.9999"/>
  </r>
  <r>
    <x v="218"/>
    <x v="218"/>
    <s v="10W Uni-directional Sound Projector"/>
    <s v="Y1"/>
    <s v="EMEA"/>
    <x v="4"/>
    <m/>
    <m/>
    <x v="0"/>
    <m/>
    <n v="20130"/>
    <s v="HUF"/>
    <n v="1"/>
    <s v="EA"/>
    <s v="01.07.2015"/>
    <s v="31.12.9999"/>
  </r>
  <r>
    <x v="218"/>
    <x v="218"/>
    <s v="10W Uni-directional Sound Projector"/>
    <s v="Y1"/>
    <s v="EMEA"/>
    <x v="5"/>
    <m/>
    <m/>
    <x v="0"/>
    <m/>
    <n v="683.5"/>
    <s v="NOK"/>
    <n v="1"/>
    <s v="EA"/>
    <s v="01.07.2015"/>
    <s v="31.12.9999"/>
  </r>
  <r>
    <x v="218"/>
    <x v="218"/>
    <s v="10W Uni-directional Sound Projector"/>
    <s v="Y1"/>
    <s v="EMEA"/>
    <x v="6"/>
    <m/>
    <m/>
    <x v="0"/>
    <m/>
    <n v="295.5"/>
    <s v="PLN"/>
    <n v="1"/>
    <s v="EA"/>
    <s v="01.07.2015"/>
    <s v="31.12.9999"/>
  </r>
  <r>
    <x v="218"/>
    <x v="218"/>
    <s v="10W Uni-directional Sound Projector"/>
    <s v="Y1"/>
    <s v="EMEA"/>
    <x v="7"/>
    <m/>
    <m/>
    <x v="0"/>
    <m/>
    <n v="4539.6000000000004"/>
    <s v="RUB"/>
    <n v="1"/>
    <s v="EA"/>
    <s v="01.05.2015"/>
    <s v="31.12.9999"/>
  </r>
  <r>
    <x v="218"/>
    <x v="218"/>
    <s v="10W Uni-directional Sound Projector"/>
    <s v="Y1"/>
    <s v="EMEA"/>
    <x v="8"/>
    <m/>
    <m/>
    <x v="0"/>
    <m/>
    <n v="796.1"/>
    <s v="SEK"/>
    <n v="1"/>
    <s v="EA"/>
    <s v="01.07.2015"/>
    <s v="31.12.9999"/>
  </r>
  <r>
    <x v="218"/>
    <x v="218"/>
    <s v="10W Uni-directional Sound Projector"/>
    <s v="Y1"/>
    <s v="EMEA"/>
    <x v="9"/>
    <m/>
    <m/>
    <x v="0"/>
    <m/>
    <n v="230.7"/>
    <s v="TRY"/>
    <n v="1"/>
    <s v="EA"/>
    <s v="01.07.2015"/>
    <s v="31.12.9999"/>
  </r>
  <r>
    <x v="218"/>
    <x v="218"/>
    <s v="10W Uni-directional Sound Projector"/>
    <s v="Y1"/>
    <s v="EMEA"/>
    <x v="10"/>
    <m/>
    <m/>
    <x v="0"/>
    <m/>
    <n v="731.3"/>
    <s v="ZAR"/>
    <n v="1"/>
    <s v="EA"/>
    <s v="01.07.2015"/>
    <s v="31.12.9999"/>
  </r>
  <r>
    <x v="219"/>
    <x v="219"/>
    <s v="20 W Uni-directional Sound Projector"/>
    <s v="Y1"/>
    <s v="EMEA"/>
    <x v="0"/>
    <m/>
    <m/>
    <x v="0"/>
    <m/>
    <n v="2416.4"/>
    <s v="CZK"/>
    <n v="1"/>
    <s v="EA"/>
    <s v="01.07.2015"/>
    <s v="31.12.9999"/>
  </r>
  <r>
    <x v="219"/>
    <x v="219"/>
    <s v="20 W Uni-directional Sound Projector"/>
    <s v="Y1"/>
    <s v="EMEA"/>
    <x v="1"/>
    <m/>
    <m/>
    <x v="0"/>
    <m/>
    <n v="720.1"/>
    <s v="DKK"/>
    <n v="1"/>
    <s v="EA"/>
    <s v="01.07.2015"/>
    <s v="31.12.9999"/>
  </r>
  <r>
    <x v="219"/>
    <x v="219"/>
    <s v="20 W Uni-directional Sound Projector"/>
    <s v="Y1"/>
    <s v="EMEA"/>
    <x v="2"/>
    <m/>
    <m/>
    <x v="0"/>
    <m/>
    <n v="96.8"/>
    <s v="EUR"/>
    <n v="1"/>
    <s v="EA"/>
    <s v="01.07.2015"/>
    <s v="31.12.9999"/>
  </r>
  <r>
    <x v="219"/>
    <x v="219"/>
    <s v="20 W Uni-directional Sound Projector"/>
    <s v="Y1"/>
    <s v="EMEA"/>
    <x v="3"/>
    <m/>
    <m/>
    <x v="0"/>
    <m/>
    <n v="79"/>
    <s v="GBP"/>
    <n v="1"/>
    <s v="EA"/>
    <s v="01.07.2015"/>
    <s v="31.12.9999"/>
  </r>
  <r>
    <x v="219"/>
    <x v="219"/>
    <s v="20 W Uni-directional Sound Projector"/>
    <s v="Y1"/>
    <s v="EMEA"/>
    <x v="4"/>
    <m/>
    <m/>
    <x v="0"/>
    <m/>
    <n v="25319"/>
    <s v="HUF"/>
    <n v="1"/>
    <s v="EA"/>
    <s v="01.07.2015"/>
    <s v="31.12.9999"/>
  </r>
  <r>
    <x v="219"/>
    <x v="219"/>
    <s v="20 W Uni-directional Sound Projector"/>
    <s v="Y1"/>
    <s v="EMEA"/>
    <x v="5"/>
    <m/>
    <m/>
    <x v="0"/>
    <m/>
    <n v="859.5"/>
    <s v="NOK"/>
    <n v="1"/>
    <s v="EA"/>
    <s v="01.07.2015"/>
    <s v="31.12.9999"/>
  </r>
  <r>
    <x v="219"/>
    <x v="219"/>
    <s v="20 W Uni-directional Sound Projector"/>
    <s v="Y1"/>
    <s v="EMEA"/>
    <x v="6"/>
    <m/>
    <m/>
    <x v="0"/>
    <m/>
    <n v="371.6"/>
    <s v="PLN"/>
    <n v="1"/>
    <s v="EA"/>
    <s v="01.07.2015"/>
    <s v="31.12.9999"/>
  </r>
  <r>
    <x v="219"/>
    <x v="219"/>
    <s v="20 W Uni-directional Sound Projector"/>
    <s v="Y1"/>
    <s v="EMEA"/>
    <x v="7"/>
    <m/>
    <m/>
    <x v="0"/>
    <m/>
    <n v="5706.4"/>
    <s v="RUB"/>
    <n v="1"/>
    <s v="EA"/>
    <s v="01.05.2015"/>
    <s v="31.12.9999"/>
  </r>
  <r>
    <x v="219"/>
    <x v="219"/>
    <s v="20 W Uni-directional Sound Projector"/>
    <s v="Y1"/>
    <s v="EMEA"/>
    <x v="8"/>
    <m/>
    <m/>
    <x v="0"/>
    <m/>
    <n v="1001.3"/>
    <s v="SEK"/>
    <n v="1"/>
    <s v="EA"/>
    <s v="01.07.2015"/>
    <s v="31.12.9999"/>
  </r>
  <r>
    <x v="219"/>
    <x v="219"/>
    <s v="20 W Uni-directional Sound Projector"/>
    <s v="Y1"/>
    <s v="EMEA"/>
    <x v="9"/>
    <m/>
    <m/>
    <x v="0"/>
    <m/>
    <n v="290.10000000000002"/>
    <s v="TRY"/>
    <n v="1"/>
    <s v="EA"/>
    <s v="01.07.2015"/>
    <s v="31.12.9999"/>
  </r>
  <r>
    <x v="219"/>
    <x v="219"/>
    <s v="20 W Uni-directional Sound Projector"/>
    <s v="Y1"/>
    <s v="EMEA"/>
    <x v="10"/>
    <m/>
    <m/>
    <x v="0"/>
    <m/>
    <n v="919.7"/>
    <s v="ZAR"/>
    <n v="1"/>
    <s v="EA"/>
    <s v="01.07.2015"/>
    <s v="31.12.9999"/>
  </r>
  <r>
    <x v="220"/>
    <x v="220"/>
    <s v="PENDANT MOUNT SATELLITE SPEAKER WHITE (SET OF 2PCS)"/>
    <m/>
    <s v="EMEA"/>
    <x v="2"/>
    <m/>
    <m/>
    <x v="0"/>
    <m/>
    <n v="135"/>
    <s v="EUR"/>
    <n v="1"/>
    <s v="EA"/>
    <m/>
    <s v="31.12.9999"/>
  </r>
  <r>
    <x v="221"/>
    <x v="221"/>
    <s v="Hemi-directional Loudspeaker 100 W"/>
    <s v="Y1"/>
    <s v="EMEA"/>
    <x v="0"/>
    <m/>
    <m/>
    <x v="0"/>
    <m/>
    <n v="32445"/>
    <s v="CZK"/>
    <n v="1"/>
    <s v="EA"/>
    <s v="01.07.2015"/>
    <s v="31.12.9999"/>
  </r>
  <r>
    <x v="221"/>
    <x v="221"/>
    <s v="Hemi-directional Loudspeaker 100 W"/>
    <s v="Y1"/>
    <s v="EMEA"/>
    <x v="1"/>
    <m/>
    <m/>
    <x v="0"/>
    <m/>
    <n v="9668.7999999999993"/>
    <s v="DKK"/>
    <n v="1"/>
    <s v="EA"/>
    <s v="01.07.2015"/>
    <s v="31.12.9999"/>
  </r>
  <r>
    <x v="221"/>
    <x v="221"/>
    <s v="Hemi-directional Loudspeaker 100 W"/>
    <s v="Y1"/>
    <s v="EMEA"/>
    <x v="2"/>
    <m/>
    <m/>
    <x v="0"/>
    <m/>
    <n v="1297.8"/>
    <s v="EUR"/>
    <n v="1"/>
    <s v="EA"/>
    <s v="01.07.2015"/>
    <s v="31.12.9999"/>
  </r>
  <r>
    <x v="221"/>
    <x v="221"/>
    <s v="Hemi-directional Loudspeaker 100 W"/>
    <s v="Y1"/>
    <s v="EMEA"/>
    <x v="3"/>
    <m/>
    <m/>
    <x v="0"/>
    <m/>
    <n v="882"/>
    <s v="GBP"/>
    <n v="1"/>
    <s v="EA"/>
    <s v="01.07.2015"/>
    <s v="31.12.9999"/>
  </r>
  <r>
    <x v="221"/>
    <x v="221"/>
    <s v="Hemi-directional Loudspeaker 100 W"/>
    <s v="Y1"/>
    <s v="EMEA"/>
    <x v="4"/>
    <m/>
    <m/>
    <x v="0"/>
    <m/>
    <n v="350406"/>
    <s v="HUF"/>
    <n v="1"/>
    <s v="EA"/>
    <s v="01.07.2015"/>
    <s v="31.12.9999"/>
  </r>
  <r>
    <x v="221"/>
    <x v="221"/>
    <s v="Hemi-directional Loudspeaker 100 W"/>
    <s v="Y1"/>
    <s v="EMEA"/>
    <x v="5"/>
    <m/>
    <m/>
    <x v="0"/>
    <m/>
    <n v="10382.4"/>
    <s v="NOK"/>
    <n v="1"/>
    <s v="EA"/>
    <s v="01.07.2015"/>
    <s v="31.12.9999"/>
  </r>
  <r>
    <x v="221"/>
    <x v="221"/>
    <s v="Hemi-directional Loudspeaker 100 W"/>
    <s v="Y1"/>
    <s v="EMEA"/>
    <x v="6"/>
    <m/>
    <m/>
    <x v="0"/>
    <m/>
    <n v="4931.7"/>
    <s v="PLN"/>
    <n v="1"/>
    <s v="EA"/>
    <s v="01.07.2015"/>
    <s v="31.12.9999"/>
  </r>
  <r>
    <x v="221"/>
    <x v="221"/>
    <s v="Hemi-directional Loudspeaker 100 W"/>
    <s v="Y1"/>
    <s v="EMEA"/>
    <x v="7"/>
    <m/>
    <m/>
    <x v="0"/>
    <m/>
    <n v="76570.2"/>
    <s v="RUB"/>
    <n v="1"/>
    <s v="EA"/>
    <s v="01.05.2015"/>
    <s v="31.12.9999"/>
  </r>
  <r>
    <x v="221"/>
    <x v="221"/>
    <s v="Hemi-directional Loudspeaker 100 W"/>
    <s v="Y1"/>
    <s v="EMEA"/>
    <x v="8"/>
    <m/>
    <m/>
    <x v="0"/>
    <m/>
    <n v="11680.2"/>
    <s v="SEK"/>
    <n v="1"/>
    <s v="EA"/>
    <s v="01.07.2015"/>
    <s v="31.12.9999"/>
  </r>
  <r>
    <x v="221"/>
    <x v="221"/>
    <s v="Hemi-directional Loudspeaker 100 W"/>
    <s v="Y1"/>
    <s v="EMEA"/>
    <x v="9"/>
    <m/>
    <m/>
    <x v="0"/>
    <m/>
    <n v="3893.4"/>
    <s v="TRY"/>
    <n v="1"/>
    <s v="EA"/>
    <s v="01.07.2015"/>
    <s v="31.12.9999"/>
  </r>
  <r>
    <x v="221"/>
    <x v="221"/>
    <s v="Hemi-directional Loudspeaker 100 W"/>
    <s v="Y1"/>
    <s v="EMEA"/>
    <x v="10"/>
    <m/>
    <m/>
    <x v="0"/>
    <m/>
    <n v="12348"/>
    <s v="ZAR"/>
    <n v="1"/>
    <s v="EA"/>
    <s v="01.07.2015"/>
    <s v="31.12.9999"/>
  </r>
  <r>
    <x v="222"/>
    <x v="222"/>
    <s v="20 W Pendant Sphere"/>
    <s v="Y1"/>
    <s v="EMEA"/>
    <x v="0"/>
    <m/>
    <s v="From"/>
    <x v="0"/>
    <s v="EA"/>
    <n v="2153.8000000000002"/>
    <s v="CZK"/>
    <n v="1"/>
    <s v="EA"/>
    <s v="01.07.2015"/>
    <s v="31.12.9999"/>
  </r>
  <r>
    <x v="222"/>
    <x v="222"/>
    <s v="20 W Pendant Sphere"/>
    <s v="Y1"/>
    <s v="EMEA"/>
    <x v="1"/>
    <m/>
    <s v="From"/>
    <x v="0"/>
    <s v="EA"/>
    <n v="641.79999999999995"/>
    <s v="DKK"/>
    <n v="1"/>
    <s v="EA"/>
    <s v="01.07.2015"/>
    <s v="31.12.9999"/>
  </r>
  <r>
    <x v="222"/>
    <x v="222"/>
    <s v="20 W Pendant Sphere"/>
    <s v="Y1"/>
    <s v="EMEA"/>
    <x v="2"/>
    <m/>
    <s v="From"/>
    <x v="0"/>
    <s v="EA"/>
    <n v="86.3"/>
    <s v="EUR"/>
    <n v="1"/>
    <s v="EA"/>
    <s v="01.07.2015"/>
    <s v="31.12.9999"/>
  </r>
  <r>
    <x v="222"/>
    <x v="222"/>
    <s v="20 W Pendant Sphere"/>
    <s v="Y1"/>
    <s v="EMEA"/>
    <x v="3"/>
    <m/>
    <s v="From"/>
    <x v="0"/>
    <s v="EA"/>
    <n v="70.400000000000006"/>
    <s v="GBP"/>
    <n v="1"/>
    <s v="EA"/>
    <s v="01.07.2015"/>
    <s v="31.12.9999"/>
  </r>
  <r>
    <x v="222"/>
    <x v="222"/>
    <s v="20 W Pendant Sphere"/>
    <s v="Y1"/>
    <s v="EMEA"/>
    <x v="4"/>
    <m/>
    <s v="From"/>
    <x v="0"/>
    <s v="EA"/>
    <n v="22567"/>
    <s v="HUF"/>
    <n v="1"/>
    <s v="EA"/>
    <s v="01.07.2015"/>
    <s v="31.12.9999"/>
  </r>
  <r>
    <x v="222"/>
    <x v="222"/>
    <s v="20 W Pendant Sphere"/>
    <s v="Y1"/>
    <s v="EMEA"/>
    <x v="5"/>
    <m/>
    <s v="From"/>
    <x v="0"/>
    <s v="EA"/>
    <n v="766.1"/>
    <s v="NOK"/>
    <n v="1"/>
    <s v="EA"/>
    <s v="01.07.2015"/>
    <s v="31.12.9999"/>
  </r>
  <r>
    <x v="222"/>
    <x v="222"/>
    <s v="20 W Pendant Sphere"/>
    <s v="Y1"/>
    <s v="EMEA"/>
    <x v="6"/>
    <m/>
    <s v="From"/>
    <x v="0"/>
    <s v="EA"/>
    <n v="331.2"/>
    <s v="PLN"/>
    <n v="1"/>
    <s v="EA"/>
    <s v="01.07.2015"/>
    <s v="31.12.9999"/>
  </r>
  <r>
    <x v="222"/>
    <x v="222"/>
    <s v="20 W Pendant Sphere"/>
    <s v="Y1"/>
    <s v="EMEA"/>
    <x v="7"/>
    <m/>
    <s v="From"/>
    <x v="0"/>
    <s v="EA"/>
    <n v="5086.6000000000004"/>
    <s v="RUB"/>
    <n v="1"/>
    <s v="EA"/>
    <s v="01.05.2015"/>
    <s v="31.12.9999"/>
  </r>
  <r>
    <x v="222"/>
    <x v="222"/>
    <s v="20 W Pendant Sphere"/>
    <s v="Y1"/>
    <s v="EMEA"/>
    <x v="8"/>
    <m/>
    <s v="From"/>
    <x v="0"/>
    <s v="EA"/>
    <n v="892.5"/>
    <s v="SEK"/>
    <n v="1"/>
    <s v="EA"/>
    <s v="01.07.2015"/>
    <s v="31.12.9999"/>
  </r>
  <r>
    <x v="222"/>
    <x v="222"/>
    <s v="20 W Pendant Sphere"/>
    <s v="Y1"/>
    <s v="EMEA"/>
    <x v="9"/>
    <m/>
    <s v="From"/>
    <x v="0"/>
    <s v="EA"/>
    <n v="258.60000000000002"/>
    <s v="TRY"/>
    <n v="1"/>
    <s v="EA"/>
    <s v="01.07.2015"/>
    <s v="31.12.9999"/>
  </r>
  <r>
    <x v="222"/>
    <x v="222"/>
    <s v="20 W Pendant Sphere"/>
    <s v="Y1"/>
    <s v="EMEA"/>
    <x v="10"/>
    <m/>
    <s v="From"/>
    <x v="0"/>
    <s v="EA"/>
    <n v="820.1"/>
    <s v="ZAR"/>
    <n v="1"/>
    <s v="EA"/>
    <s v="01.07.2015"/>
    <s v="31.12.9999"/>
  </r>
  <r>
    <x v="222"/>
    <x v="222"/>
    <s v="20 W Pendant Sphere"/>
    <s v="Y1"/>
    <s v="EMEA"/>
    <x v="0"/>
    <m/>
    <s v="From"/>
    <x v="38"/>
    <s v="EA"/>
    <n v="1723"/>
    <s v="CZK"/>
    <n v="1"/>
    <s v="EA"/>
    <s v="01.07.2015"/>
    <s v="31.12.9999"/>
  </r>
  <r>
    <x v="222"/>
    <x v="222"/>
    <s v="20 W Pendant Sphere"/>
    <s v="Y1"/>
    <s v="EMEA"/>
    <x v="1"/>
    <m/>
    <s v="From"/>
    <x v="38"/>
    <s v="EA"/>
    <n v="513.5"/>
    <s v="DKK"/>
    <n v="1"/>
    <s v="EA"/>
    <s v="01.07.2015"/>
    <s v="31.12.9999"/>
  </r>
  <r>
    <x v="222"/>
    <x v="222"/>
    <s v="20 W Pendant Sphere"/>
    <s v="Y1"/>
    <s v="EMEA"/>
    <x v="2"/>
    <m/>
    <s v="From"/>
    <x v="38"/>
    <s v="EA"/>
    <n v="69.099999999999994"/>
    <s v="EUR"/>
    <n v="1"/>
    <s v="EA"/>
    <s v="01.07.2015"/>
    <s v="31.12.9999"/>
  </r>
  <r>
    <x v="222"/>
    <x v="222"/>
    <s v="20 W Pendant Sphere"/>
    <s v="Y1"/>
    <s v="EMEA"/>
    <x v="3"/>
    <m/>
    <s v="From"/>
    <x v="38"/>
    <s v="EA"/>
    <n v="56.4"/>
    <s v="GBP"/>
    <n v="1"/>
    <s v="EA"/>
    <s v="01.07.2015"/>
    <s v="31.12.9999"/>
  </r>
  <r>
    <x v="222"/>
    <x v="222"/>
    <s v="20 W Pendant Sphere"/>
    <s v="Y1"/>
    <s v="EMEA"/>
    <x v="4"/>
    <m/>
    <s v="From"/>
    <x v="38"/>
    <s v="EA"/>
    <n v="18054"/>
    <s v="HUF"/>
    <n v="1"/>
    <s v="EA"/>
    <s v="01.07.2015"/>
    <s v="31.12.9999"/>
  </r>
  <r>
    <x v="222"/>
    <x v="222"/>
    <s v="20 W Pendant Sphere"/>
    <s v="Y1"/>
    <s v="EMEA"/>
    <x v="5"/>
    <m/>
    <s v="From"/>
    <x v="38"/>
    <s v="EA"/>
    <n v="612.9"/>
    <s v="NOK"/>
    <n v="1"/>
    <s v="EA"/>
    <s v="01.07.2015"/>
    <s v="31.12.9999"/>
  </r>
  <r>
    <x v="222"/>
    <x v="222"/>
    <s v="20 W Pendant Sphere"/>
    <s v="Y1"/>
    <s v="EMEA"/>
    <x v="6"/>
    <m/>
    <s v="From"/>
    <x v="38"/>
    <s v="EA"/>
    <n v="265"/>
    <s v="PLN"/>
    <n v="1"/>
    <s v="EA"/>
    <s v="01.07.2015"/>
    <s v="31.12.9999"/>
  </r>
  <r>
    <x v="222"/>
    <x v="222"/>
    <s v="20 W Pendant Sphere"/>
    <s v="Y1"/>
    <s v="EMEA"/>
    <x v="7"/>
    <m/>
    <s v="From"/>
    <x v="38"/>
    <s v="EA"/>
    <n v="4071.7"/>
    <s v="RUB"/>
    <n v="1"/>
    <s v="EA"/>
    <s v="01.05.2015"/>
    <s v="31.12.9999"/>
  </r>
  <r>
    <x v="222"/>
    <x v="222"/>
    <s v="20 W Pendant Sphere"/>
    <s v="Y1"/>
    <s v="EMEA"/>
    <x v="8"/>
    <m/>
    <s v="From"/>
    <x v="38"/>
    <s v="EA"/>
    <n v="714"/>
    <s v="SEK"/>
    <n v="1"/>
    <s v="EA"/>
    <s v="01.07.2015"/>
    <s v="31.12.9999"/>
  </r>
  <r>
    <x v="222"/>
    <x v="222"/>
    <s v="20 W Pendant Sphere"/>
    <s v="Y1"/>
    <s v="EMEA"/>
    <x v="9"/>
    <m/>
    <s v="From"/>
    <x v="38"/>
    <s v="EA"/>
    <n v="206.9"/>
    <s v="TRY"/>
    <n v="1"/>
    <s v="EA"/>
    <s v="01.07.2015"/>
    <s v="31.12.9999"/>
  </r>
  <r>
    <x v="222"/>
    <x v="222"/>
    <s v="20 W Pendant Sphere"/>
    <s v="Y1"/>
    <s v="EMEA"/>
    <x v="10"/>
    <m/>
    <s v="From"/>
    <x v="38"/>
    <s v="EA"/>
    <n v="655.9"/>
    <s v="ZAR"/>
    <n v="1"/>
    <s v="EA"/>
    <s v="01.07.2015"/>
    <s v="31.12.9999"/>
  </r>
  <r>
    <x v="223"/>
    <x v="223"/>
    <s v="Headset Microphone"/>
    <s v="Y1"/>
    <s v="EMEA"/>
    <x v="0"/>
    <m/>
    <m/>
    <x v="0"/>
    <m/>
    <n v="2232.6"/>
    <s v="CZK"/>
    <n v="1"/>
    <s v="EA"/>
    <s v="01.07.2015"/>
    <s v="31.12.9999"/>
  </r>
  <r>
    <x v="223"/>
    <x v="223"/>
    <s v="Headset Microphone"/>
    <s v="Y1"/>
    <s v="EMEA"/>
    <x v="1"/>
    <m/>
    <m/>
    <x v="0"/>
    <m/>
    <n v="665.4"/>
    <s v="DKK"/>
    <n v="1"/>
    <s v="EA"/>
    <s v="01.07.2015"/>
    <s v="31.12.9999"/>
  </r>
  <r>
    <x v="223"/>
    <x v="223"/>
    <s v="Headset Microphone"/>
    <s v="Y1"/>
    <s v="EMEA"/>
    <x v="2"/>
    <m/>
    <m/>
    <x v="0"/>
    <m/>
    <n v="89.4"/>
    <s v="EUR"/>
    <n v="1"/>
    <s v="EA"/>
    <s v="01.07.2015"/>
    <s v="31.12.9999"/>
  </r>
  <r>
    <x v="223"/>
    <x v="223"/>
    <s v="Headset Microphone"/>
    <s v="Y1"/>
    <s v="EMEA"/>
    <x v="3"/>
    <m/>
    <m/>
    <x v="0"/>
    <m/>
    <n v="60.7"/>
    <s v="GBP"/>
    <n v="1"/>
    <s v="EA"/>
    <s v="01.07.2015"/>
    <s v="31.12.9999"/>
  </r>
  <r>
    <x v="223"/>
    <x v="223"/>
    <s v="Headset Microphone"/>
    <s v="Y1"/>
    <s v="EMEA"/>
    <x v="4"/>
    <m/>
    <m/>
    <x v="0"/>
    <m/>
    <n v="23218"/>
    <s v="HUF"/>
    <n v="1"/>
    <s v="EA"/>
    <s v="01.07.2015"/>
    <s v="31.12.9999"/>
  </r>
  <r>
    <x v="223"/>
    <x v="223"/>
    <s v="Headset Microphone"/>
    <s v="Y1"/>
    <s v="EMEA"/>
    <x v="5"/>
    <m/>
    <m/>
    <x v="0"/>
    <m/>
    <n v="714.5"/>
    <s v="NOK"/>
    <n v="1"/>
    <s v="EA"/>
    <s v="01.07.2015"/>
    <s v="31.12.9999"/>
  </r>
  <r>
    <x v="223"/>
    <x v="223"/>
    <s v="Headset Microphone"/>
    <s v="Y1"/>
    <s v="EMEA"/>
    <x v="6"/>
    <m/>
    <m/>
    <x v="0"/>
    <m/>
    <n v="339.4"/>
    <s v="PLN"/>
    <n v="1"/>
    <s v="EA"/>
    <s v="01.07.2015"/>
    <s v="31.12.9999"/>
  </r>
  <r>
    <x v="223"/>
    <x v="223"/>
    <s v="Headset Microphone"/>
    <s v="Y1"/>
    <s v="EMEA"/>
    <x v="7"/>
    <m/>
    <m/>
    <x v="0"/>
    <m/>
    <n v="5268.8"/>
    <s v="RUB"/>
    <n v="1"/>
    <s v="EA"/>
    <s v="01.05.2015"/>
    <s v="31.12.9999"/>
  </r>
  <r>
    <x v="223"/>
    <x v="223"/>
    <s v="Headset Microphone"/>
    <s v="Y1"/>
    <s v="EMEA"/>
    <x v="8"/>
    <m/>
    <m/>
    <x v="0"/>
    <m/>
    <n v="803.8"/>
    <s v="SEK"/>
    <n v="1"/>
    <s v="EA"/>
    <s v="01.07.2015"/>
    <s v="31.12.9999"/>
  </r>
  <r>
    <x v="223"/>
    <x v="223"/>
    <s v="Headset Microphone"/>
    <s v="Y1"/>
    <s v="EMEA"/>
    <x v="9"/>
    <m/>
    <m/>
    <x v="0"/>
    <m/>
    <n v="268"/>
    <s v="TRY"/>
    <n v="1"/>
    <s v="EA"/>
    <s v="01.07.2015"/>
    <s v="31.12.9999"/>
  </r>
  <r>
    <x v="223"/>
    <x v="223"/>
    <s v="Headset Microphone"/>
    <s v="Y1"/>
    <s v="EMEA"/>
    <x v="10"/>
    <m/>
    <m/>
    <x v="0"/>
    <m/>
    <n v="849.7"/>
    <s v="ZAR"/>
    <n v="1"/>
    <s v="EA"/>
    <s v="01.07.2015"/>
    <s v="31.12.9999"/>
  </r>
  <r>
    <x v="224"/>
    <x v="224"/>
    <s v="Wireless Handheld Microphone(606-630Mhz)"/>
    <s v="Y1"/>
    <s v="EMEA"/>
    <x v="0"/>
    <m/>
    <m/>
    <x v="0"/>
    <m/>
    <n v="5436.9"/>
    <s v="CZK"/>
    <n v="1"/>
    <s v="EA"/>
    <s v="01.07.2015"/>
    <s v="31.12.9999"/>
  </r>
  <r>
    <x v="224"/>
    <x v="224"/>
    <s v="Wireless Handheld Microphone(606-630Mhz)"/>
    <s v="Y1"/>
    <s v="EMEA"/>
    <x v="1"/>
    <m/>
    <m/>
    <x v="0"/>
    <m/>
    <n v="1620.2"/>
    <s v="DKK"/>
    <n v="1"/>
    <s v="EA"/>
    <s v="01.07.2015"/>
    <s v="31.12.9999"/>
  </r>
  <r>
    <x v="224"/>
    <x v="224"/>
    <s v="Wireless Handheld Microphone(606-630Mhz)"/>
    <s v="Y1"/>
    <s v="EMEA"/>
    <x v="2"/>
    <m/>
    <m/>
    <x v="0"/>
    <m/>
    <n v="217.6"/>
    <s v="EUR"/>
    <n v="1"/>
    <s v="EA"/>
    <s v="01.07.2015"/>
    <s v="31.12.9999"/>
  </r>
  <r>
    <x v="224"/>
    <x v="224"/>
    <s v="Wireless Handheld Microphone(606-630Mhz)"/>
    <s v="Y1"/>
    <s v="EMEA"/>
    <x v="3"/>
    <m/>
    <m/>
    <x v="0"/>
    <m/>
    <n v="147.80000000000001"/>
    <s v="GBP"/>
    <n v="1"/>
    <s v="EA"/>
    <s v="01.07.2015"/>
    <s v="31.12.9999"/>
  </r>
  <r>
    <x v="224"/>
    <x v="224"/>
    <s v="Wireless Handheld Microphone(606-630Mhz)"/>
    <s v="Y1"/>
    <s v="EMEA"/>
    <x v="4"/>
    <m/>
    <m/>
    <x v="0"/>
    <m/>
    <n v="56543"/>
    <s v="HUF"/>
    <n v="1"/>
    <s v="EA"/>
    <s v="01.07.2015"/>
    <s v="31.12.9999"/>
  </r>
  <r>
    <x v="224"/>
    <x v="224"/>
    <s v="Wireless Handheld Microphone(606-630Mhz)"/>
    <s v="Y1"/>
    <s v="EMEA"/>
    <x v="5"/>
    <m/>
    <m/>
    <x v="0"/>
    <m/>
    <n v="1739.9"/>
    <s v="NOK"/>
    <n v="1"/>
    <s v="EA"/>
    <s v="01.07.2015"/>
    <s v="31.12.9999"/>
  </r>
  <r>
    <x v="224"/>
    <x v="224"/>
    <s v="Wireless Handheld Microphone(606-630Mhz)"/>
    <s v="Y1"/>
    <s v="EMEA"/>
    <x v="6"/>
    <m/>
    <m/>
    <x v="0"/>
    <m/>
    <n v="826.5"/>
    <s v="PLN"/>
    <n v="1"/>
    <s v="EA"/>
    <s v="01.07.2015"/>
    <s v="31.12.9999"/>
  </r>
  <r>
    <x v="224"/>
    <x v="224"/>
    <s v="Wireless Handheld Microphone(606-630Mhz)"/>
    <s v="Y1"/>
    <s v="EMEA"/>
    <x v="7"/>
    <m/>
    <m/>
    <x v="0"/>
    <m/>
    <n v="12834.7"/>
    <s v="RUB"/>
    <n v="1"/>
    <s v="EA"/>
    <s v="01.05.2015"/>
    <s v="31.12.9999"/>
  </r>
  <r>
    <x v="224"/>
    <x v="224"/>
    <s v="Wireless Handheld Microphone(606-630Mhz)"/>
    <s v="Y1"/>
    <s v="EMEA"/>
    <x v="8"/>
    <m/>
    <m/>
    <x v="0"/>
    <m/>
    <n v="1957.4"/>
    <s v="SEK"/>
    <n v="1"/>
    <s v="EA"/>
    <s v="01.07.2015"/>
    <s v="31.12.9999"/>
  </r>
  <r>
    <x v="224"/>
    <x v="224"/>
    <s v="Wireless Handheld Microphone(606-630Mhz)"/>
    <s v="Y1"/>
    <s v="EMEA"/>
    <x v="9"/>
    <m/>
    <m/>
    <x v="0"/>
    <m/>
    <n v="652.6"/>
    <s v="TRY"/>
    <n v="1"/>
    <s v="EA"/>
    <s v="01.07.2015"/>
    <s v="31.12.9999"/>
  </r>
  <r>
    <x v="224"/>
    <x v="224"/>
    <s v="Wireless Handheld Microphone(606-630Mhz)"/>
    <s v="Y1"/>
    <s v="EMEA"/>
    <x v="10"/>
    <m/>
    <m/>
    <x v="0"/>
    <m/>
    <n v="2069.6"/>
    <s v="ZAR"/>
    <n v="1"/>
    <s v="EA"/>
    <s v="01.07.2015"/>
    <s v="31.12.9999"/>
  </r>
  <r>
    <x v="225"/>
    <x v="225"/>
    <s v="Wireless Handheld Microphone(722-746Mhz)"/>
    <s v="Y1"/>
    <s v="EMEA"/>
    <x v="0"/>
    <m/>
    <m/>
    <x v="0"/>
    <m/>
    <n v="5436.9"/>
    <s v="CZK"/>
    <n v="1"/>
    <s v="EA"/>
    <s v="01.07.2015"/>
    <s v="31.12.9999"/>
  </r>
  <r>
    <x v="225"/>
    <x v="225"/>
    <s v="Wireless Handheld Microphone(722-746Mhz)"/>
    <s v="Y1"/>
    <s v="EMEA"/>
    <x v="1"/>
    <m/>
    <m/>
    <x v="0"/>
    <m/>
    <n v="1620.2"/>
    <s v="DKK"/>
    <n v="1"/>
    <s v="EA"/>
    <s v="01.07.2015"/>
    <s v="31.12.9999"/>
  </r>
  <r>
    <x v="225"/>
    <x v="225"/>
    <s v="Wireless Handheld Microphone(722-746Mhz)"/>
    <s v="Y1"/>
    <s v="EMEA"/>
    <x v="2"/>
    <m/>
    <m/>
    <x v="0"/>
    <m/>
    <n v="217.6"/>
    <s v="EUR"/>
    <n v="1"/>
    <s v="EA"/>
    <s v="01.07.2015"/>
    <s v="31.12.9999"/>
  </r>
  <r>
    <x v="225"/>
    <x v="225"/>
    <s v="Wireless Handheld Microphone(722-746Mhz)"/>
    <s v="Y1"/>
    <s v="EMEA"/>
    <x v="3"/>
    <m/>
    <m/>
    <x v="0"/>
    <m/>
    <n v="147.80000000000001"/>
    <s v="GBP"/>
    <n v="1"/>
    <s v="EA"/>
    <s v="01.07.2015"/>
    <s v="31.12.9999"/>
  </r>
  <r>
    <x v="225"/>
    <x v="225"/>
    <s v="Wireless Handheld Microphone(722-746Mhz)"/>
    <s v="Y1"/>
    <s v="EMEA"/>
    <x v="4"/>
    <m/>
    <m/>
    <x v="0"/>
    <m/>
    <n v="56543"/>
    <s v="HUF"/>
    <n v="1"/>
    <s v="EA"/>
    <s v="01.07.2015"/>
    <s v="31.12.9999"/>
  </r>
  <r>
    <x v="225"/>
    <x v="225"/>
    <s v="Wireless Handheld Microphone(722-746Mhz)"/>
    <s v="Y1"/>
    <s v="EMEA"/>
    <x v="5"/>
    <m/>
    <m/>
    <x v="0"/>
    <m/>
    <n v="1739.9"/>
    <s v="NOK"/>
    <n v="1"/>
    <s v="EA"/>
    <s v="01.07.2015"/>
    <s v="31.12.9999"/>
  </r>
  <r>
    <x v="225"/>
    <x v="225"/>
    <s v="Wireless Handheld Microphone(722-746Mhz)"/>
    <s v="Y1"/>
    <s v="EMEA"/>
    <x v="6"/>
    <m/>
    <m/>
    <x v="0"/>
    <m/>
    <n v="826.5"/>
    <s v="PLN"/>
    <n v="1"/>
    <s v="EA"/>
    <s v="01.07.2015"/>
    <s v="31.12.9999"/>
  </r>
  <r>
    <x v="225"/>
    <x v="225"/>
    <s v="Wireless Handheld Microphone(722-746Mhz)"/>
    <s v="Y1"/>
    <s v="EMEA"/>
    <x v="7"/>
    <m/>
    <m/>
    <x v="0"/>
    <m/>
    <n v="12834.7"/>
    <s v="RUB"/>
    <n v="1"/>
    <s v="EA"/>
    <s v="01.05.2015"/>
    <s v="31.12.9999"/>
  </r>
  <r>
    <x v="225"/>
    <x v="225"/>
    <s v="Wireless Handheld Microphone(722-746Mhz)"/>
    <s v="Y1"/>
    <s v="EMEA"/>
    <x v="8"/>
    <m/>
    <m/>
    <x v="0"/>
    <m/>
    <n v="1957.4"/>
    <s v="SEK"/>
    <n v="1"/>
    <s v="EA"/>
    <s v="01.07.2015"/>
    <s v="31.12.9999"/>
  </r>
  <r>
    <x v="225"/>
    <x v="225"/>
    <s v="Wireless Handheld Microphone(722-746Mhz)"/>
    <s v="Y1"/>
    <s v="EMEA"/>
    <x v="9"/>
    <m/>
    <m/>
    <x v="0"/>
    <m/>
    <n v="652.6"/>
    <s v="TRY"/>
    <n v="1"/>
    <s v="EA"/>
    <s v="01.07.2015"/>
    <s v="31.12.9999"/>
  </r>
  <r>
    <x v="225"/>
    <x v="225"/>
    <s v="Wireless Handheld Microphone(722-746Mhz)"/>
    <s v="Y1"/>
    <s v="EMEA"/>
    <x v="10"/>
    <m/>
    <m/>
    <x v="0"/>
    <m/>
    <n v="2069.6"/>
    <s v="ZAR"/>
    <n v="1"/>
    <s v="EA"/>
    <s v="01.07.2015"/>
    <s v="31.12.9999"/>
  </r>
  <r>
    <x v="226"/>
    <x v="226"/>
    <s v="LAVALIER MICROPHONE"/>
    <s v="Y1"/>
    <s v="EMEA"/>
    <x v="0"/>
    <m/>
    <m/>
    <x v="0"/>
    <m/>
    <n v="866.8"/>
    <s v="CZK"/>
    <n v="1"/>
    <s v="EA"/>
    <s v="01.07.2015"/>
    <s v="31.12.9999"/>
  </r>
  <r>
    <x v="226"/>
    <x v="226"/>
    <s v="LAVALIER MICROPHONE"/>
    <s v="Y1"/>
    <s v="EMEA"/>
    <x v="1"/>
    <m/>
    <m/>
    <x v="0"/>
    <m/>
    <n v="258.39999999999998"/>
    <s v="DKK"/>
    <n v="1"/>
    <s v="EA"/>
    <s v="01.07.2015"/>
    <s v="31.12.9999"/>
  </r>
  <r>
    <x v="226"/>
    <x v="226"/>
    <s v="LAVALIER MICROPHONE"/>
    <s v="Y1"/>
    <s v="EMEA"/>
    <x v="2"/>
    <m/>
    <m/>
    <x v="0"/>
    <m/>
    <n v="34.799999999999997"/>
    <s v="EUR"/>
    <n v="1"/>
    <s v="EA"/>
    <s v="01.07.2015"/>
    <s v="31.12.9999"/>
  </r>
  <r>
    <x v="226"/>
    <x v="226"/>
    <s v="LAVALIER MICROPHONE"/>
    <s v="Y1"/>
    <s v="EMEA"/>
    <x v="3"/>
    <m/>
    <m/>
    <x v="0"/>
    <m/>
    <n v="23.6"/>
    <s v="GBP"/>
    <n v="1"/>
    <s v="EA"/>
    <s v="01.07.2015"/>
    <s v="31.12.9999"/>
  </r>
  <r>
    <x v="226"/>
    <x v="226"/>
    <s v="LAVALIER MICROPHONE"/>
    <s v="Y1"/>
    <s v="EMEA"/>
    <x v="4"/>
    <m/>
    <m/>
    <x v="0"/>
    <m/>
    <n v="9015"/>
    <s v="HUF"/>
    <n v="1"/>
    <s v="EA"/>
    <s v="01.07.2015"/>
    <s v="31.12.9999"/>
  </r>
  <r>
    <x v="226"/>
    <x v="226"/>
    <s v="LAVALIER MICROPHONE"/>
    <s v="Y1"/>
    <s v="EMEA"/>
    <x v="5"/>
    <m/>
    <m/>
    <x v="0"/>
    <m/>
    <n v="277.39999999999998"/>
    <s v="NOK"/>
    <n v="1"/>
    <s v="EA"/>
    <s v="01.07.2015"/>
    <s v="31.12.9999"/>
  </r>
  <r>
    <x v="226"/>
    <x v="226"/>
    <s v="LAVALIER MICROPHONE"/>
    <s v="Y1"/>
    <s v="EMEA"/>
    <x v="6"/>
    <m/>
    <m/>
    <x v="0"/>
    <m/>
    <n v="131.9"/>
    <s v="PLN"/>
    <n v="1"/>
    <s v="EA"/>
    <s v="01.07.2015"/>
    <s v="31.12.9999"/>
  </r>
  <r>
    <x v="226"/>
    <x v="226"/>
    <s v="LAVALIER MICROPHONE"/>
    <s v="Y1"/>
    <s v="EMEA"/>
    <x v="7"/>
    <m/>
    <m/>
    <x v="0"/>
    <m/>
    <n v="2048"/>
    <s v="RUB"/>
    <n v="1"/>
    <s v="EA"/>
    <s v="01.05.2015"/>
    <s v="31.12.9999"/>
  </r>
  <r>
    <x v="226"/>
    <x v="226"/>
    <s v="LAVALIER MICROPHONE"/>
    <s v="Y1"/>
    <s v="EMEA"/>
    <x v="8"/>
    <m/>
    <m/>
    <x v="0"/>
    <m/>
    <n v="312.10000000000002"/>
    <s v="SEK"/>
    <n v="1"/>
    <s v="EA"/>
    <s v="01.07.2015"/>
    <s v="31.12.9999"/>
  </r>
  <r>
    <x v="226"/>
    <x v="226"/>
    <s v="LAVALIER MICROPHONE"/>
    <s v="Y1"/>
    <s v="EMEA"/>
    <x v="9"/>
    <m/>
    <m/>
    <x v="0"/>
    <m/>
    <n v="104.1"/>
    <s v="TRY"/>
    <n v="1"/>
    <s v="EA"/>
    <s v="01.07.2015"/>
    <s v="31.12.9999"/>
  </r>
  <r>
    <x v="226"/>
    <x v="226"/>
    <s v="LAVALIER MICROPHONE"/>
    <s v="Y1"/>
    <s v="EMEA"/>
    <x v="10"/>
    <m/>
    <m/>
    <x v="0"/>
    <m/>
    <n v="329.5"/>
    <s v="ZAR"/>
    <n v="1"/>
    <s v="EA"/>
    <s v="01.07.2015"/>
    <s v="31.12.9999"/>
  </r>
  <r>
    <x v="227"/>
    <x v="227"/>
    <s v="Wireless Belt-Pack Transm.(606-630Mhz)"/>
    <s v="Y1"/>
    <s v="EMEA"/>
    <x v="0"/>
    <m/>
    <m/>
    <x v="0"/>
    <m/>
    <n v="6356.2"/>
    <s v="CZK"/>
    <n v="1"/>
    <s v="EA"/>
    <s v="01.07.2015"/>
    <s v="31.12.9999"/>
  </r>
  <r>
    <x v="227"/>
    <x v="227"/>
    <s v="Wireless Belt-Pack Transm.(606-630Mhz)"/>
    <s v="Y1"/>
    <s v="EMEA"/>
    <x v="1"/>
    <m/>
    <m/>
    <x v="0"/>
    <m/>
    <n v="1894.2"/>
    <s v="DKK"/>
    <n v="1"/>
    <s v="EA"/>
    <s v="01.07.2015"/>
    <s v="31.12.9999"/>
  </r>
  <r>
    <x v="227"/>
    <x v="227"/>
    <s v="Wireless Belt-Pack Transm.(606-630Mhz)"/>
    <s v="Y1"/>
    <s v="EMEA"/>
    <x v="2"/>
    <m/>
    <m/>
    <x v="0"/>
    <m/>
    <n v="254.4"/>
    <s v="EUR"/>
    <n v="1"/>
    <s v="EA"/>
    <s v="01.07.2015"/>
    <s v="31.12.9999"/>
  </r>
  <r>
    <x v="227"/>
    <x v="227"/>
    <s v="Wireless Belt-Pack Transm.(606-630Mhz)"/>
    <s v="Y1"/>
    <s v="EMEA"/>
    <x v="3"/>
    <m/>
    <m/>
    <x v="0"/>
    <m/>
    <n v="172.8"/>
    <s v="GBP"/>
    <n v="1"/>
    <s v="EA"/>
    <s v="01.07.2015"/>
    <s v="31.12.9999"/>
  </r>
  <r>
    <x v="227"/>
    <x v="227"/>
    <s v="Wireless Belt-Pack Transm.(606-630Mhz)"/>
    <s v="Y1"/>
    <s v="EMEA"/>
    <x v="4"/>
    <m/>
    <m/>
    <x v="0"/>
    <m/>
    <n v="66103"/>
    <s v="HUF"/>
    <n v="1"/>
    <s v="EA"/>
    <s v="01.07.2015"/>
    <s v="31.12.9999"/>
  </r>
  <r>
    <x v="227"/>
    <x v="227"/>
    <s v="Wireless Belt-Pack Transm.(606-630Mhz)"/>
    <s v="Y1"/>
    <s v="EMEA"/>
    <x v="5"/>
    <m/>
    <m/>
    <x v="0"/>
    <m/>
    <n v="2034.1"/>
    <s v="NOK"/>
    <n v="1"/>
    <s v="EA"/>
    <s v="01.07.2015"/>
    <s v="31.12.9999"/>
  </r>
  <r>
    <x v="227"/>
    <x v="227"/>
    <s v="Wireless Belt-Pack Transm.(606-630Mhz)"/>
    <s v="Y1"/>
    <s v="EMEA"/>
    <x v="6"/>
    <m/>
    <m/>
    <x v="0"/>
    <m/>
    <n v="966.2"/>
    <s v="PLN"/>
    <n v="1"/>
    <s v="EA"/>
    <s v="01.07.2015"/>
    <s v="31.12.9999"/>
  </r>
  <r>
    <x v="227"/>
    <x v="227"/>
    <s v="Wireless Belt-Pack Transm.(606-630Mhz)"/>
    <s v="Y1"/>
    <s v="EMEA"/>
    <x v="7"/>
    <m/>
    <m/>
    <x v="0"/>
    <m/>
    <n v="15004.2"/>
    <s v="RUB"/>
    <n v="1"/>
    <s v="EA"/>
    <s v="01.05.2015"/>
    <s v="31.12.9999"/>
  </r>
  <r>
    <x v="227"/>
    <x v="227"/>
    <s v="Wireless Belt-Pack Transm.(606-630Mhz)"/>
    <s v="Y1"/>
    <s v="EMEA"/>
    <x v="8"/>
    <m/>
    <m/>
    <x v="0"/>
    <m/>
    <n v="2288.3000000000002"/>
    <s v="SEK"/>
    <n v="1"/>
    <s v="EA"/>
    <s v="01.07.2015"/>
    <s v="31.12.9999"/>
  </r>
  <r>
    <x v="227"/>
    <x v="227"/>
    <s v="Wireless Belt-Pack Transm.(606-630Mhz)"/>
    <s v="Y1"/>
    <s v="EMEA"/>
    <x v="9"/>
    <m/>
    <m/>
    <x v="0"/>
    <m/>
    <n v="762.9"/>
    <s v="TRY"/>
    <n v="1"/>
    <s v="EA"/>
    <s v="01.07.2015"/>
    <s v="31.12.9999"/>
  </r>
  <r>
    <x v="227"/>
    <x v="227"/>
    <s v="Wireless Belt-Pack Transm.(606-630Mhz)"/>
    <s v="Y1"/>
    <s v="EMEA"/>
    <x v="10"/>
    <m/>
    <m/>
    <x v="0"/>
    <m/>
    <n v="2419.5"/>
    <s v="ZAR"/>
    <n v="1"/>
    <s v="EA"/>
    <s v="01.07.2015"/>
    <s v="31.12.9999"/>
  </r>
  <r>
    <x v="228"/>
    <x v="228"/>
    <s v="Wireless Belt-Pack Transm.(722-746Mhz)"/>
    <s v="Y1"/>
    <s v="EMEA"/>
    <x v="0"/>
    <m/>
    <m/>
    <x v="0"/>
    <m/>
    <n v="6356.2"/>
    <s v="CZK"/>
    <n v="1"/>
    <s v="EA"/>
    <s v="01.07.2015"/>
    <s v="31.12.9999"/>
  </r>
  <r>
    <x v="228"/>
    <x v="228"/>
    <s v="Wireless Belt-Pack Transm.(722-746Mhz)"/>
    <s v="Y1"/>
    <s v="EMEA"/>
    <x v="1"/>
    <m/>
    <m/>
    <x v="0"/>
    <m/>
    <n v="1894.2"/>
    <s v="DKK"/>
    <n v="1"/>
    <s v="EA"/>
    <s v="01.07.2015"/>
    <s v="31.12.9999"/>
  </r>
  <r>
    <x v="228"/>
    <x v="228"/>
    <s v="Wireless Belt-Pack Transm.(722-746Mhz)"/>
    <s v="Y1"/>
    <s v="EMEA"/>
    <x v="2"/>
    <m/>
    <m/>
    <x v="0"/>
    <m/>
    <n v="254.4"/>
    <s v="EUR"/>
    <n v="1"/>
    <s v="EA"/>
    <s v="01.07.2015"/>
    <s v="31.12.9999"/>
  </r>
  <r>
    <x v="228"/>
    <x v="228"/>
    <s v="Wireless Belt-Pack Transm.(722-746Mhz)"/>
    <s v="Y1"/>
    <s v="EMEA"/>
    <x v="3"/>
    <m/>
    <m/>
    <x v="0"/>
    <m/>
    <n v="172.8"/>
    <s v="GBP"/>
    <n v="1"/>
    <s v="EA"/>
    <s v="01.07.2015"/>
    <s v="31.12.9999"/>
  </r>
  <r>
    <x v="228"/>
    <x v="228"/>
    <s v="Wireless Belt-Pack Transm.(722-746Mhz)"/>
    <s v="Y1"/>
    <s v="EMEA"/>
    <x v="4"/>
    <m/>
    <m/>
    <x v="0"/>
    <m/>
    <n v="66103"/>
    <s v="HUF"/>
    <n v="1"/>
    <s v="EA"/>
    <s v="01.07.2015"/>
    <s v="31.12.9999"/>
  </r>
  <r>
    <x v="228"/>
    <x v="228"/>
    <s v="Wireless Belt-Pack Transm.(722-746Mhz)"/>
    <s v="Y1"/>
    <s v="EMEA"/>
    <x v="5"/>
    <m/>
    <m/>
    <x v="0"/>
    <m/>
    <n v="2034.1"/>
    <s v="NOK"/>
    <n v="1"/>
    <s v="EA"/>
    <s v="01.07.2015"/>
    <s v="31.12.9999"/>
  </r>
  <r>
    <x v="228"/>
    <x v="228"/>
    <s v="Wireless Belt-Pack Transm.(722-746Mhz)"/>
    <s v="Y1"/>
    <s v="EMEA"/>
    <x v="6"/>
    <m/>
    <m/>
    <x v="0"/>
    <m/>
    <n v="966.2"/>
    <s v="PLN"/>
    <n v="1"/>
    <s v="EA"/>
    <s v="01.07.2015"/>
    <s v="31.12.9999"/>
  </r>
  <r>
    <x v="228"/>
    <x v="228"/>
    <s v="Wireless Belt-Pack Transm.(722-746Mhz)"/>
    <s v="Y1"/>
    <s v="EMEA"/>
    <x v="7"/>
    <m/>
    <m/>
    <x v="0"/>
    <m/>
    <n v="15004.2"/>
    <s v="RUB"/>
    <n v="1"/>
    <s v="EA"/>
    <s v="01.05.2015"/>
    <s v="31.12.9999"/>
  </r>
  <r>
    <x v="228"/>
    <x v="228"/>
    <s v="Wireless Belt-Pack Transm.(722-746Mhz)"/>
    <s v="Y1"/>
    <s v="EMEA"/>
    <x v="8"/>
    <m/>
    <m/>
    <x v="0"/>
    <m/>
    <n v="2288.3000000000002"/>
    <s v="SEK"/>
    <n v="1"/>
    <s v="EA"/>
    <s v="01.07.2015"/>
    <s v="31.12.9999"/>
  </r>
  <r>
    <x v="228"/>
    <x v="228"/>
    <s v="Wireless Belt-Pack Transm.(722-746Mhz)"/>
    <s v="Y1"/>
    <s v="EMEA"/>
    <x v="9"/>
    <m/>
    <m/>
    <x v="0"/>
    <m/>
    <n v="762.9"/>
    <s v="TRY"/>
    <n v="1"/>
    <s v="EA"/>
    <s v="01.07.2015"/>
    <s v="31.12.9999"/>
  </r>
  <r>
    <x v="228"/>
    <x v="228"/>
    <s v="Wireless Belt-Pack Transm.(722-746Mhz)"/>
    <s v="Y1"/>
    <s v="EMEA"/>
    <x v="10"/>
    <m/>
    <m/>
    <x v="0"/>
    <m/>
    <n v="2419.5"/>
    <s v="ZAR"/>
    <n v="1"/>
    <s v="EA"/>
    <s v="01.07.2015"/>
    <s v="31.12.9999"/>
  </r>
  <r>
    <x v="229"/>
    <x v="229"/>
    <s v="19&quot; RACK MOUNTING BRACKET"/>
    <s v="Y1"/>
    <s v="EMEA"/>
    <x v="0"/>
    <m/>
    <m/>
    <x v="0"/>
    <m/>
    <n v="788"/>
    <s v="CZK"/>
    <n v="1"/>
    <s v="EA"/>
    <s v="01.07.2015"/>
    <s v="31.12.9999"/>
  </r>
  <r>
    <x v="229"/>
    <x v="229"/>
    <s v="19&quot; RACK MOUNTING BRACKET"/>
    <s v="Y1"/>
    <s v="EMEA"/>
    <x v="1"/>
    <m/>
    <m/>
    <x v="0"/>
    <m/>
    <n v="234.9"/>
    <s v="DKK"/>
    <n v="1"/>
    <s v="EA"/>
    <s v="01.07.2015"/>
    <s v="31.12.9999"/>
  </r>
  <r>
    <x v="229"/>
    <x v="229"/>
    <s v="19&quot; RACK MOUNTING BRACKET"/>
    <s v="Y1"/>
    <s v="EMEA"/>
    <x v="2"/>
    <m/>
    <m/>
    <x v="0"/>
    <m/>
    <n v="31.6"/>
    <s v="EUR"/>
    <n v="1"/>
    <s v="EA"/>
    <s v="01.07.2015"/>
    <s v="31.12.9999"/>
  </r>
  <r>
    <x v="229"/>
    <x v="229"/>
    <s v="19&quot; RACK MOUNTING BRACKET"/>
    <s v="Y1"/>
    <s v="EMEA"/>
    <x v="3"/>
    <m/>
    <m/>
    <x v="0"/>
    <m/>
    <n v="21.5"/>
    <s v="GBP"/>
    <n v="1"/>
    <s v="EA"/>
    <s v="01.07.2015"/>
    <s v="31.12.9999"/>
  </r>
  <r>
    <x v="229"/>
    <x v="229"/>
    <s v="19&quot; RACK MOUNTING BRACKET"/>
    <s v="Y1"/>
    <s v="EMEA"/>
    <x v="4"/>
    <m/>
    <m/>
    <x v="0"/>
    <m/>
    <n v="8195"/>
    <s v="HUF"/>
    <n v="1"/>
    <s v="EA"/>
    <s v="01.07.2015"/>
    <s v="31.12.9999"/>
  </r>
  <r>
    <x v="229"/>
    <x v="229"/>
    <s v="19&quot; RACK MOUNTING BRACKET"/>
    <s v="Y1"/>
    <s v="EMEA"/>
    <x v="5"/>
    <m/>
    <m/>
    <x v="0"/>
    <m/>
    <n v="252.2"/>
    <s v="NOK"/>
    <n v="1"/>
    <s v="EA"/>
    <s v="01.07.2015"/>
    <s v="31.12.9999"/>
  </r>
  <r>
    <x v="229"/>
    <x v="229"/>
    <s v="19&quot; RACK MOUNTING BRACKET"/>
    <s v="Y1"/>
    <s v="EMEA"/>
    <x v="6"/>
    <m/>
    <m/>
    <x v="0"/>
    <m/>
    <n v="119.8"/>
    <s v="PLN"/>
    <n v="1"/>
    <s v="EA"/>
    <s v="01.07.2015"/>
    <s v="31.12.9999"/>
  </r>
  <r>
    <x v="229"/>
    <x v="229"/>
    <s v="19&quot; RACK MOUNTING BRACKET"/>
    <s v="Y1"/>
    <s v="EMEA"/>
    <x v="7"/>
    <m/>
    <m/>
    <x v="0"/>
    <m/>
    <n v="1859.7"/>
    <s v="RUB"/>
    <n v="1"/>
    <s v="EA"/>
    <s v="01.05.2015"/>
    <s v="31.12.9999"/>
  </r>
  <r>
    <x v="229"/>
    <x v="229"/>
    <s v="19&quot; RACK MOUNTING BRACKET"/>
    <s v="Y1"/>
    <s v="EMEA"/>
    <x v="8"/>
    <m/>
    <m/>
    <x v="0"/>
    <m/>
    <n v="283.7"/>
    <s v="SEK"/>
    <n v="1"/>
    <s v="EA"/>
    <s v="01.07.2015"/>
    <s v="31.12.9999"/>
  </r>
  <r>
    <x v="229"/>
    <x v="229"/>
    <s v="19&quot; RACK MOUNTING BRACKET"/>
    <s v="Y1"/>
    <s v="EMEA"/>
    <x v="9"/>
    <m/>
    <m/>
    <x v="0"/>
    <m/>
    <n v="94.6"/>
    <s v="TRY"/>
    <n v="1"/>
    <s v="EA"/>
    <s v="01.07.2015"/>
    <s v="31.12.9999"/>
  </r>
  <r>
    <x v="229"/>
    <x v="229"/>
    <s v="19&quot; RACK MOUNTING BRACKET"/>
    <s v="Y1"/>
    <s v="EMEA"/>
    <x v="10"/>
    <m/>
    <m/>
    <x v="0"/>
    <m/>
    <n v="299.89999999999998"/>
    <s v="ZAR"/>
    <n v="1"/>
    <s v="EA"/>
    <s v="01.07.2015"/>
    <s v="31.12.9999"/>
  </r>
  <r>
    <x v="230"/>
    <x v="230"/>
    <s v="Wireless Microphone Receiver(606-630Mhz)"/>
    <s v="Y1"/>
    <s v="EMEA"/>
    <x v="0"/>
    <m/>
    <m/>
    <x v="0"/>
    <m/>
    <n v="6513.8"/>
    <s v="CZK"/>
    <n v="1"/>
    <s v="EA"/>
    <s v="01.07.2015"/>
    <s v="31.12.9999"/>
  </r>
  <r>
    <x v="230"/>
    <x v="230"/>
    <s v="Wireless Microphone Receiver(606-630Mhz)"/>
    <s v="Y1"/>
    <s v="EMEA"/>
    <x v="1"/>
    <m/>
    <m/>
    <x v="0"/>
    <m/>
    <n v="1941.2"/>
    <s v="DKK"/>
    <n v="1"/>
    <s v="EA"/>
    <s v="01.07.2015"/>
    <s v="31.12.9999"/>
  </r>
  <r>
    <x v="230"/>
    <x v="230"/>
    <s v="Wireless Microphone Receiver(606-630Mhz)"/>
    <s v="Y1"/>
    <s v="EMEA"/>
    <x v="2"/>
    <m/>
    <m/>
    <x v="0"/>
    <m/>
    <n v="260.60000000000002"/>
    <s v="EUR"/>
    <n v="1"/>
    <s v="EA"/>
    <s v="01.07.2015"/>
    <s v="31.12.9999"/>
  </r>
  <r>
    <x v="230"/>
    <x v="230"/>
    <s v="Wireless Microphone Receiver(606-630Mhz)"/>
    <s v="Y1"/>
    <s v="EMEA"/>
    <x v="3"/>
    <m/>
    <m/>
    <x v="0"/>
    <m/>
    <n v="177.1"/>
    <s v="GBP"/>
    <n v="1"/>
    <s v="EA"/>
    <s v="01.07.2015"/>
    <s v="31.12.9999"/>
  </r>
  <r>
    <x v="230"/>
    <x v="230"/>
    <s v="Wireless Microphone Receiver(606-630Mhz)"/>
    <s v="Y1"/>
    <s v="EMEA"/>
    <x v="4"/>
    <m/>
    <m/>
    <x v="0"/>
    <m/>
    <n v="67743"/>
    <s v="HUF"/>
    <n v="1"/>
    <s v="EA"/>
    <s v="01.07.2015"/>
    <s v="31.12.9999"/>
  </r>
  <r>
    <x v="230"/>
    <x v="230"/>
    <s v="Wireless Microphone Receiver(606-630Mhz)"/>
    <s v="Y1"/>
    <s v="EMEA"/>
    <x v="5"/>
    <m/>
    <m/>
    <x v="0"/>
    <m/>
    <n v="2084.5"/>
    <s v="NOK"/>
    <n v="1"/>
    <s v="EA"/>
    <s v="01.07.2015"/>
    <s v="31.12.9999"/>
  </r>
  <r>
    <x v="230"/>
    <x v="230"/>
    <s v="Wireless Microphone Receiver(606-630Mhz)"/>
    <s v="Y1"/>
    <s v="EMEA"/>
    <x v="6"/>
    <m/>
    <m/>
    <x v="0"/>
    <m/>
    <n v="990.2"/>
    <s v="PLN"/>
    <n v="1"/>
    <s v="EA"/>
    <s v="01.07.2015"/>
    <s v="31.12.9999"/>
  </r>
  <r>
    <x v="230"/>
    <x v="230"/>
    <s v="Wireless Microphone Receiver(606-630Mhz)"/>
    <s v="Y1"/>
    <s v="EMEA"/>
    <x v="7"/>
    <m/>
    <m/>
    <x v="0"/>
    <m/>
    <n v="15374.9"/>
    <s v="RUB"/>
    <n v="1"/>
    <s v="EA"/>
    <s v="01.05.2015"/>
    <s v="31.12.9999"/>
  </r>
  <r>
    <x v="230"/>
    <x v="230"/>
    <s v="Wireless Microphone Receiver(606-630Mhz)"/>
    <s v="Y1"/>
    <s v="EMEA"/>
    <x v="8"/>
    <m/>
    <m/>
    <x v="0"/>
    <m/>
    <n v="2345.1"/>
    <s v="SEK"/>
    <n v="1"/>
    <s v="EA"/>
    <s v="01.07.2015"/>
    <s v="31.12.9999"/>
  </r>
  <r>
    <x v="230"/>
    <x v="230"/>
    <s v="Wireless Microphone Receiver(606-630Mhz)"/>
    <s v="Y1"/>
    <s v="EMEA"/>
    <x v="9"/>
    <m/>
    <m/>
    <x v="0"/>
    <m/>
    <n v="781.7"/>
    <s v="TRY"/>
    <n v="1"/>
    <s v="EA"/>
    <s v="01.07.2015"/>
    <s v="31.12.9999"/>
  </r>
  <r>
    <x v="230"/>
    <x v="230"/>
    <s v="Wireless Microphone Receiver(606-630Mhz)"/>
    <s v="Y1"/>
    <s v="EMEA"/>
    <x v="10"/>
    <m/>
    <m/>
    <x v="0"/>
    <m/>
    <n v="2478.6"/>
    <s v="ZAR"/>
    <n v="1"/>
    <s v="EA"/>
    <s v="01.07.2015"/>
    <s v="31.12.9999"/>
  </r>
  <r>
    <x v="231"/>
    <x v="231"/>
    <s v="Wireless Microphone Receiver(722-746Mhz)"/>
    <s v="Y1"/>
    <s v="EMEA"/>
    <x v="0"/>
    <m/>
    <m/>
    <x v="0"/>
    <m/>
    <n v="6513.8"/>
    <s v="CZK"/>
    <n v="1"/>
    <s v="EA"/>
    <s v="01.07.2015"/>
    <s v="31.12.9999"/>
  </r>
  <r>
    <x v="231"/>
    <x v="231"/>
    <s v="Wireless Microphone Receiver(722-746Mhz)"/>
    <s v="Y1"/>
    <s v="EMEA"/>
    <x v="1"/>
    <m/>
    <m/>
    <x v="0"/>
    <m/>
    <n v="1941.2"/>
    <s v="DKK"/>
    <n v="1"/>
    <s v="EA"/>
    <s v="01.07.2015"/>
    <s v="31.12.9999"/>
  </r>
  <r>
    <x v="231"/>
    <x v="231"/>
    <s v="Wireless Microphone Receiver(722-746Mhz)"/>
    <s v="Y1"/>
    <s v="EMEA"/>
    <x v="2"/>
    <m/>
    <m/>
    <x v="0"/>
    <m/>
    <n v="260.60000000000002"/>
    <s v="EUR"/>
    <n v="1"/>
    <s v="EA"/>
    <s v="01.07.2015"/>
    <s v="31.12.9999"/>
  </r>
  <r>
    <x v="231"/>
    <x v="231"/>
    <s v="Wireless Microphone Receiver(722-746Mhz)"/>
    <s v="Y1"/>
    <s v="EMEA"/>
    <x v="3"/>
    <m/>
    <m/>
    <x v="0"/>
    <m/>
    <n v="177.1"/>
    <s v="GBP"/>
    <n v="1"/>
    <s v="EA"/>
    <s v="01.07.2015"/>
    <s v="31.12.9999"/>
  </r>
  <r>
    <x v="231"/>
    <x v="231"/>
    <s v="Wireless Microphone Receiver(722-746Mhz)"/>
    <s v="Y1"/>
    <s v="EMEA"/>
    <x v="4"/>
    <m/>
    <m/>
    <x v="0"/>
    <m/>
    <n v="67743"/>
    <s v="HUF"/>
    <n v="1"/>
    <s v="EA"/>
    <s v="01.07.2015"/>
    <s v="31.12.9999"/>
  </r>
  <r>
    <x v="231"/>
    <x v="231"/>
    <s v="Wireless Microphone Receiver(722-746Mhz)"/>
    <s v="Y1"/>
    <s v="EMEA"/>
    <x v="5"/>
    <m/>
    <m/>
    <x v="0"/>
    <m/>
    <n v="2084.5"/>
    <s v="NOK"/>
    <n v="1"/>
    <s v="EA"/>
    <s v="01.07.2015"/>
    <s v="31.12.9999"/>
  </r>
  <r>
    <x v="231"/>
    <x v="231"/>
    <s v="Wireless Microphone Receiver(722-746Mhz)"/>
    <s v="Y1"/>
    <s v="EMEA"/>
    <x v="6"/>
    <m/>
    <m/>
    <x v="0"/>
    <m/>
    <n v="990.2"/>
    <s v="PLN"/>
    <n v="1"/>
    <s v="EA"/>
    <s v="01.07.2015"/>
    <s v="31.12.9999"/>
  </r>
  <r>
    <x v="231"/>
    <x v="231"/>
    <s v="Wireless Microphone Receiver(722-746Mhz)"/>
    <s v="Y1"/>
    <s v="EMEA"/>
    <x v="7"/>
    <m/>
    <m/>
    <x v="0"/>
    <m/>
    <n v="15374.9"/>
    <s v="RUB"/>
    <n v="1"/>
    <s v="EA"/>
    <s v="01.05.2015"/>
    <s v="31.12.9999"/>
  </r>
  <r>
    <x v="231"/>
    <x v="231"/>
    <s v="Wireless Microphone Receiver(722-746Mhz)"/>
    <s v="Y1"/>
    <s v="EMEA"/>
    <x v="8"/>
    <m/>
    <m/>
    <x v="0"/>
    <m/>
    <n v="2345.1"/>
    <s v="SEK"/>
    <n v="1"/>
    <s v="EA"/>
    <s v="01.07.2015"/>
    <s v="31.12.9999"/>
  </r>
  <r>
    <x v="231"/>
    <x v="231"/>
    <s v="Wireless Microphone Receiver(722-746Mhz)"/>
    <s v="Y1"/>
    <s v="EMEA"/>
    <x v="9"/>
    <m/>
    <m/>
    <x v="0"/>
    <m/>
    <n v="781.7"/>
    <s v="TRY"/>
    <n v="1"/>
    <s v="EA"/>
    <s v="01.07.2015"/>
    <s v="31.12.9999"/>
  </r>
  <r>
    <x v="231"/>
    <x v="231"/>
    <s v="Wireless Microphone Receiver(722-746Mhz)"/>
    <s v="Y1"/>
    <s v="EMEA"/>
    <x v="10"/>
    <m/>
    <m/>
    <x v="0"/>
    <m/>
    <n v="2478.6"/>
    <s v="ZAR"/>
    <n v="1"/>
    <s v="EA"/>
    <s v="01.07.2015"/>
    <s v="31.12.9999"/>
  </r>
  <r>
    <x v="232"/>
    <x v="232"/>
    <s v="2 channel mixer"/>
    <s v="Y1"/>
    <s v="EMEA"/>
    <x v="0"/>
    <m/>
    <m/>
    <x v="0"/>
    <m/>
    <n v="10404"/>
    <s v="CZK"/>
    <n v="1"/>
    <s v="EA"/>
    <s v="01.07.2015"/>
    <s v="31.12.9999"/>
  </r>
  <r>
    <x v="232"/>
    <x v="232"/>
    <s v="2 channel mixer"/>
    <s v="Y1"/>
    <s v="EMEA"/>
    <x v="1"/>
    <m/>
    <m/>
    <x v="0"/>
    <m/>
    <n v="3101"/>
    <s v="DKK"/>
    <n v="1"/>
    <s v="EA"/>
    <s v="01.07.2015"/>
    <s v="31.12.9999"/>
  </r>
  <r>
    <x v="232"/>
    <x v="232"/>
    <s v="2 channel mixer"/>
    <s v="Y1"/>
    <s v="EMEA"/>
    <x v="2"/>
    <m/>
    <m/>
    <x v="0"/>
    <m/>
    <n v="417"/>
    <s v="EUR"/>
    <n v="1"/>
    <s v="EA"/>
    <s v="01.07.2015"/>
    <s v="31.12.9999"/>
  </r>
  <r>
    <x v="232"/>
    <x v="232"/>
    <s v="2 channel mixer"/>
    <s v="Y1"/>
    <s v="EMEA"/>
    <x v="3"/>
    <m/>
    <m/>
    <x v="0"/>
    <m/>
    <n v="277.5"/>
    <s v="GBP"/>
    <n v="1"/>
    <s v="EA"/>
    <s v="01.07.2015"/>
    <s v="31.12.9999"/>
  </r>
  <r>
    <x v="232"/>
    <x v="232"/>
    <s v="2 channel mixer"/>
    <s v="Y1"/>
    <s v="EMEA"/>
    <x v="4"/>
    <m/>
    <m/>
    <x v="0"/>
    <m/>
    <n v="108202"/>
    <s v="HUF"/>
    <n v="1"/>
    <s v="EA"/>
    <s v="01.07.2015"/>
    <s v="31.12.9999"/>
  </r>
  <r>
    <x v="232"/>
    <x v="232"/>
    <s v="2 channel mixer"/>
    <s v="Y1"/>
    <s v="EMEA"/>
    <x v="5"/>
    <m/>
    <m/>
    <x v="0"/>
    <m/>
    <n v="3330"/>
    <s v="NOK"/>
    <n v="1"/>
    <s v="EA"/>
    <s v="01.07.2015"/>
    <s v="31.12.9999"/>
  </r>
  <r>
    <x v="232"/>
    <x v="232"/>
    <s v="2 channel mixer"/>
    <s v="Y1"/>
    <s v="EMEA"/>
    <x v="6"/>
    <m/>
    <m/>
    <x v="0"/>
    <m/>
    <n v="1582"/>
    <s v="PLN"/>
    <n v="1"/>
    <s v="EA"/>
    <s v="01.07.2015"/>
    <s v="31.12.9999"/>
  </r>
  <r>
    <x v="232"/>
    <x v="232"/>
    <s v="2 channel mixer"/>
    <s v="Y1"/>
    <s v="EMEA"/>
    <x v="7"/>
    <m/>
    <m/>
    <x v="0"/>
    <m/>
    <n v="24553.5"/>
    <s v="RUB"/>
    <n v="1"/>
    <s v="EA"/>
    <s v="01.05.2015"/>
    <s v="31.12.9999"/>
  </r>
  <r>
    <x v="232"/>
    <x v="232"/>
    <s v="2 channel mixer"/>
    <s v="Y1"/>
    <s v="EMEA"/>
    <x v="8"/>
    <m/>
    <m/>
    <x v="0"/>
    <m/>
    <n v="3746"/>
    <s v="SEK"/>
    <n v="1"/>
    <s v="EA"/>
    <s v="01.07.2015"/>
    <s v="31.12.9999"/>
  </r>
  <r>
    <x v="232"/>
    <x v="232"/>
    <s v="2 channel mixer"/>
    <s v="Y1"/>
    <s v="EMEA"/>
    <x v="9"/>
    <m/>
    <m/>
    <x v="0"/>
    <m/>
    <n v="1249"/>
    <s v="TRY"/>
    <n v="1"/>
    <s v="EA"/>
    <s v="01.07.2015"/>
    <s v="31.12.9999"/>
  </r>
  <r>
    <x v="232"/>
    <x v="232"/>
    <s v="2 channel mixer"/>
    <s v="Y1"/>
    <s v="EMEA"/>
    <x v="10"/>
    <m/>
    <m/>
    <x v="0"/>
    <m/>
    <n v="3998.4"/>
    <s v="ZAR"/>
    <n v="1"/>
    <s v="EA"/>
    <s v="01.07.2015"/>
    <s v="31.12.9999"/>
  </r>
  <r>
    <x v="233"/>
    <x v="233"/>
    <s v="All Call Call Station"/>
    <s v="Y1"/>
    <s v="EMEA"/>
    <x v="0"/>
    <m/>
    <s v="From"/>
    <x v="0"/>
    <s v="EA"/>
    <n v="2341"/>
    <s v="CZK"/>
    <n v="1"/>
    <s v="EA"/>
    <s v="01.07.2015"/>
    <s v="31.12.9999"/>
  </r>
  <r>
    <x v="233"/>
    <x v="233"/>
    <s v="All Call Call Station"/>
    <s v="Y1"/>
    <s v="EMEA"/>
    <x v="1"/>
    <m/>
    <s v="From"/>
    <x v="0"/>
    <s v="EA"/>
    <n v="698"/>
    <s v="DKK"/>
    <n v="1"/>
    <s v="EA"/>
    <s v="01.07.2015"/>
    <s v="31.12.9999"/>
  </r>
  <r>
    <x v="233"/>
    <x v="233"/>
    <s v="All Call Call Station"/>
    <s v="Y1"/>
    <s v="EMEA"/>
    <x v="2"/>
    <m/>
    <s v="From"/>
    <x v="0"/>
    <s v="EA"/>
    <n v="94"/>
    <s v="EUR"/>
    <n v="1"/>
    <s v="EA"/>
    <s v="01.07.2015"/>
    <s v="31.12.9999"/>
  </r>
  <r>
    <x v="233"/>
    <x v="233"/>
    <s v="All Call Call Station"/>
    <s v="Y1"/>
    <s v="EMEA"/>
    <x v="3"/>
    <m/>
    <s v="From"/>
    <x v="0"/>
    <s v="EA"/>
    <n v="62.5"/>
    <s v="GBP"/>
    <n v="1"/>
    <s v="EA"/>
    <s v="01.07.2015"/>
    <s v="31.12.9999"/>
  </r>
  <r>
    <x v="233"/>
    <x v="233"/>
    <s v="All Call Call Station"/>
    <s v="Y1"/>
    <s v="EMEA"/>
    <x v="4"/>
    <m/>
    <s v="From"/>
    <x v="0"/>
    <s v="EA"/>
    <n v="24346"/>
    <s v="HUF"/>
    <n v="1"/>
    <s v="EA"/>
    <s v="01.07.2015"/>
    <s v="31.12.9999"/>
  </r>
  <r>
    <x v="233"/>
    <x v="233"/>
    <s v="All Call Call Station"/>
    <s v="Y1"/>
    <s v="EMEA"/>
    <x v="5"/>
    <m/>
    <s v="From"/>
    <x v="0"/>
    <s v="EA"/>
    <n v="750"/>
    <s v="NOK"/>
    <n v="1"/>
    <s v="EA"/>
    <s v="01.07.2015"/>
    <s v="31.12.9999"/>
  </r>
  <r>
    <x v="233"/>
    <x v="233"/>
    <s v="All Call Call Station"/>
    <s v="Y1"/>
    <s v="EMEA"/>
    <x v="6"/>
    <m/>
    <s v="From"/>
    <x v="0"/>
    <s v="EA"/>
    <n v="356"/>
    <s v="PLN"/>
    <n v="1"/>
    <s v="EA"/>
    <s v="01.07.2015"/>
    <s v="31.12.9999"/>
  </r>
  <r>
    <x v="233"/>
    <x v="233"/>
    <s v="All Call Call Station"/>
    <s v="Y1"/>
    <s v="EMEA"/>
    <x v="7"/>
    <m/>
    <s v="From"/>
    <x v="0"/>
    <s v="EA"/>
    <n v="5524.6"/>
    <s v="RUB"/>
    <n v="1"/>
    <s v="EA"/>
    <s v="01.05.2015"/>
    <s v="31.12.9999"/>
  </r>
  <r>
    <x v="233"/>
    <x v="233"/>
    <s v="All Call Call Station"/>
    <s v="Y1"/>
    <s v="EMEA"/>
    <x v="8"/>
    <m/>
    <s v="From"/>
    <x v="0"/>
    <s v="EA"/>
    <n v="843"/>
    <s v="SEK"/>
    <n v="1"/>
    <s v="EA"/>
    <s v="01.07.2015"/>
    <s v="31.12.9999"/>
  </r>
  <r>
    <x v="233"/>
    <x v="233"/>
    <s v="All Call Call Station"/>
    <s v="Y1"/>
    <s v="EMEA"/>
    <x v="9"/>
    <m/>
    <s v="From"/>
    <x v="0"/>
    <s v="EA"/>
    <n v="281"/>
    <s v="TRY"/>
    <n v="1"/>
    <s v="EA"/>
    <s v="01.07.2015"/>
    <s v="31.12.9999"/>
  </r>
  <r>
    <x v="233"/>
    <x v="233"/>
    <s v="All Call Call Station"/>
    <s v="Y1"/>
    <s v="EMEA"/>
    <x v="10"/>
    <m/>
    <s v="From"/>
    <x v="0"/>
    <s v="EA"/>
    <n v="899.7"/>
    <s v="ZAR"/>
    <n v="1"/>
    <s v="EA"/>
    <s v="01.07.2015"/>
    <s v="31.12.9999"/>
  </r>
  <r>
    <x v="233"/>
    <x v="233"/>
    <s v="All Call Call Station"/>
    <s v="Y1"/>
    <s v="EMEA"/>
    <x v="0"/>
    <m/>
    <s v="From"/>
    <x v="2"/>
    <s v="EA"/>
    <n v="1873"/>
    <s v="CZK"/>
    <n v="1"/>
    <s v="EA"/>
    <s v="01.07.2015"/>
    <s v="31.12.9999"/>
  </r>
  <r>
    <x v="233"/>
    <x v="233"/>
    <s v="All Call Call Station"/>
    <s v="Y1"/>
    <s v="EMEA"/>
    <x v="1"/>
    <m/>
    <s v="From"/>
    <x v="2"/>
    <s v="EA"/>
    <n v="559"/>
    <s v="DKK"/>
    <n v="1"/>
    <s v="EA"/>
    <s v="01.07.2015"/>
    <s v="31.12.9999"/>
  </r>
  <r>
    <x v="233"/>
    <x v="233"/>
    <s v="All Call Call Station"/>
    <s v="Y1"/>
    <s v="EMEA"/>
    <x v="2"/>
    <m/>
    <s v="From"/>
    <x v="2"/>
    <s v="EA"/>
    <n v="75"/>
    <s v="EUR"/>
    <n v="1"/>
    <s v="EA"/>
    <s v="01.07.2015"/>
    <s v="31.12.9999"/>
  </r>
  <r>
    <x v="233"/>
    <x v="233"/>
    <s v="All Call Call Station"/>
    <s v="Y1"/>
    <s v="EMEA"/>
    <x v="3"/>
    <m/>
    <s v="From"/>
    <x v="2"/>
    <s v="EA"/>
    <n v="50"/>
    <s v="GBP"/>
    <n v="1"/>
    <s v="EA"/>
    <s v="01.07.2015"/>
    <s v="31.12.9999"/>
  </r>
  <r>
    <x v="233"/>
    <x v="233"/>
    <s v="All Call Call Station"/>
    <s v="Y1"/>
    <s v="EMEA"/>
    <x v="4"/>
    <m/>
    <s v="From"/>
    <x v="2"/>
    <s v="EA"/>
    <n v="19476"/>
    <s v="HUF"/>
    <n v="1"/>
    <s v="EA"/>
    <s v="01.07.2015"/>
    <s v="31.12.9999"/>
  </r>
  <r>
    <x v="233"/>
    <x v="233"/>
    <s v="All Call Call Station"/>
    <s v="Y1"/>
    <s v="EMEA"/>
    <x v="5"/>
    <m/>
    <s v="From"/>
    <x v="2"/>
    <s v="EA"/>
    <n v="600"/>
    <s v="NOK"/>
    <n v="1"/>
    <s v="EA"/>
    <s v="01.07.2015"/>
    <s v="31.12.9999"/>
  </r>
  <r>
    <x v="233"/>
    <x v="233"/>
    <s v="All Call Call Station"/>
    <s v="Y1"/>
    <s v="EMEA"/>
    <x v="6"/>
    <m/>
    <s v="From"/>
    <x v="2"/>
    <s v="EA"/>
    <n v="285"/>
    <s v="PLN"/>
    <n v="1"/>
    <s v="EA"/>
    <s v="01.07.2015"/>
    <s v="31.12.9999"/>
  </r>
  <r>
    <x v="233"/>
    <x v="233"/>
    <s v="All Call Call Station"/>
    <s v="Y1"/>
    <s v="EMEA"/>
    <x v="7"/>
    <m/>
    <s v="From"/>
    <x v="2"/>
    <s v="EA"/>
    <n v="4423.3"/>
    <s v="RUB"/>
    <n v="1"/>
    <s v="EA"/>
    <s v="01.05.2015"/>
    <s v="31.12.9999"/>
  </r>
  <r>
    <x v="233"/>
    <x v="233"/>
    <s v="All Call Call Station"/>
    <s v="Y1"/>
    <s v="EMEA"/>
    <x v="8"/>
    <m/>
    <s v="From"/>
    <x v="2"/>
    <s v="EA"/>
    <n v="675"/>
    <s v="SEK"/>
    <n v="1"/>
    <s v="EA"/>
    <s v="01.07.2015"/>
    <s v="31.12.9999"/>
  </r>
  <r>
    <x v="233"/>
    <x v="233"/>
    <s v="All Call Call Station"/>
    <s v="Y1"/>
    <s v="EMEA"/>
    <x v="9"/>
    <m/>
    <s v="From"/>
    <x v="2"/>
    <s v="EA"/>
    <n v="225"/>
    <s v="TRY"/>
    <n v="1"/>
    <s v="EA"/>
    <s v="01.07.2015"/>
    <s v="31.12.9999"/>
  </r>
  <r>
    <x v="233"/>
    <x v="233"/>
    <s v="All Call Call Station"/>
    <s v="Y1"/>
    <s v="EMEA"/>
    <x v="10"/>
    <m/>
    <s v="From"/>
    <x v="2"/>
    <s v="EA"/>
    <n v="719.8"/>
    <s v="ZAR"/>
    <n v="1"/>
    <s v="EA"/>
    <s v="01.07.2015"/>
    <s v="31.12.9999"/>
  </r>
  <r>
    <x v="234"/>
    <x v="234"/>
    <s v="30W mixer amplifier"/>
    <s v="Y1"/>
    <s v="EMEA"/>
    <x v="0"/>
    <m/>
    <s v="From"/>
    <x v="0"/>
    <s v="EA"/>
    <n v="5559"/>
    <s v="CZK"/>
    <n v="1"/>
    <s v="EA"/>
    <s v="01.07.2015"/>
    <s v="31.12.9999"/>
  </r>
  <r>
    <x v="234"/>
    <x v="234"/>
    <s v="30W mixer amplifier"/>
    <s v="Y1"/>
    <s v="EMEA"/>
    <x v="1"/>
    <m/>
    <s v="From"/>
    <x v="0"/>
    <s v="EA"/>
    <n v="1657"/>
    <s v="DKK"/>
    <n v="1"/>
    <s v="EA"/>
    <s v="01.07.2015"/>
    <s v="31.12.9999"/>
  </r>
  <r>
    <x v="234"/>
    <x v="234"/>
    <s v="30W mixer amplifier"/>
    <s v="Y1"/>
    <s v="EMEA"/>
    <x v="2"/>
    <m/>
    <s v="From"/>
    <x v="0"/>
    <s v="EA"/>
    <n v="223"/>
    <s v="EUR"/>
    <n v="1"/>
    <s v="EA"/>
    <s v="01.07.2015"/>
    <s v="31.12.9999"/>
  </r>
  <r>
    <x v="234"/>
    <x v="234"/>
    <s v="30W mixer amplifier"/>
    <s v="Y1"/>
    <s v="EMEA"/>
    <x v="3"/>
    <m/>
    <s v="From"/>
    <x v="0"/>
    <s v="EA"/>
    <n v="148.30000000000001"/>
    <s v="GBP"/>
    <n v="1"/>
    <s v="EA"/>
    <s v="01.07.2015"/>
    <s v="31.12.9999"/>
  </r>
  <r>
    <x v="234"/>
    <x v="234"/>
    <s v="30W mixer amplifier"/>
    <s v="Y1"/>
    <s v="EMEA"/>
    <x v="4"/>
    <m/>
    <s v="From"/>
    <x v="0"/>
    <s v="EA"/>
    <n v="57814"/>
    <s v="HUF"/>
    <n v="1"/>
    <s v="EA"/>
    <s v="01.07.2015"/>
    <s v="31.12.9999"/>
  </r>
  <r>
    <x v="234"/>
    <x v="234"/>
    <s v="30W mixer amplifier"/>
    <s v="Y1"/>
    <s v="EMEA"/>
    <x v="5"/>
    <m/>
    <s v="From"/>
    <x v="0"/>
    <s v="EA"/>
    <n v="1779"/>
    <s v="NOK"/>
    <n v="1"/>
    <s v="EA"/>
    <s v="01.07.2015"/>
    <s v="31.12.9999"/>
  </r>
  <r>
    <x v="234"/>
    <x v="234"/>
    <s v="30W mixer amplifier"/>
    <s v="Y1"/>
    <s v="EMEA"/>
    <x v="6"/>
    <m/>
    <s v="From"/>
    <x v="0"/>
    <s v="EA"/>
    <n v="845"/>
    <s v="PLN"/>
    <n v="1"/>
    <s v="EA"/>
    <s v="01.07.2015"/>
    <s v="31.12.9999"/>
  </r>
  <r>
    <x v="234"/>
    <x v="234"/>
    <s v="30W mixer amplifier"/>
    <s v="Y1"/>
    <s v="EMEA"/>
    <x v="7"/>
    <m/>
    <s v="From"/>
    <x v="0"/>
    <s v="EA"/>
    <n v="13119.3"/>
    <s v="RUB"/>
    <n v="1"/>
    <s v="EA"/>
    <s v="01.05.2015"/>
    <s v="31.12.9999"/>
  </r>
  <r>
    <x v="234"/>
    <x v="234"/>
    <s v="30W mixer amplifier"/>
    <s v="Y1"/>
    <s v="EMEA"/>
    <x v="8"/>
    <m/>
    <s v="From"/>
    <x v="0"/>
    <s v="EA"/>
    <n v="2002"/>
    <s v="SEK"/>
    <n v="1"/>
    <s v="EA"/>
    <s v="01.07.2015"/>
    <s v="31.12.9999"/>
  </r>
  <r>
    <x v="234"/>
    <x v="234"/>
    <s v="30W mixer amplifier"/>
    <s v="Y1"/>
    <s v="EMEA"/>
    <x v="9"/>
    <m/>
    <s v="From"/>
    <x v="0"/>
    <s v="EA"/>
    <n v="668"/>
    <s v="TRY"/>
    <n v="1"/>
    <s v="EA"/>
    <s v="01.07.2015"/>
    <s v="31.12.9999"/>
  </r>
  <r>
    <x v="234"/>
    <x v="234"/>
    <s v="30W mixer amplifier"/>
    <s v="Y1"/>
    <s v="EMEA"/>
    <x v="10"/>
    <m/>
    <s v="From"/>
    <x v="0"/>
    <s v="EA"/>
    <n v="2136.3000000000002"/>
    <s v="ZAR"/>
    <n v="1"/>
    <s v="EA"/>
    <s v="01.07.2015"/>
    <s v="31.12.9999"/>
  </r>
  <r>
    <x v="234"/>
    <x v="234"/>
    <s v="30W mixer amplifier"/>
    <s v="Y1"/>
    <s v="EMEA"/>
    <x v="0"/>
    <m/>
    <s v="From"/>
    <x v="1"/>
    <s v="EA"/>
    <n v="4726"/>
    <s v="CZK"/>
    <n v="1"/>
    <s v="EA"/>
    <s v="01.07.2015"/>
    <s v="31.12.9999"/>
  </r>
  <r>
    <x v="234"/>
    <x v="234"/>
    <s v="30W mixer amplifier"/>
    <s v="Y1"/>
    <s v="EMEA"/>
    <x v="1"/>
    <m/>
    <s v="From"/>
    <x v="1"/>
    <s v="EA"/>
    <n v="1409"/>
    <s v="DKK"/>
    <n v="1"/>
    <s v="EA"/>
    <s v="01.07.2015"/>
    <s v="31.12.9999"/>
  </r>
  <r>
    <x v="234"/>
    <x v="234"/>
    <s v="30W mixer amplifier"/>
    <s v="Y1"/>
    <s v="EMEA"/>
    <x v="2"/>
    <m/>
    <s v="From"/>
    <x v="1"/>
    <s v="EA"/>
    <n v="190"/>
    <s v="EUR"/>
    <n v="1"/>
    <s v="EA"/>
    <s v="01.07.2015"/>
    <s v="31.12.9999"/>
  </r>
  <r>
    <x v="234"/>
    <x v="234"/>
    <s v="30W mixer amplifier"/>
    <s v="Y1"/>
    <s v="EMEA"/>
    <x v="3"/>
    <m/>
    <s v="From"/>
    <x v="1"/>
    <s v="EA"/>
    <n v="126.1"/>
    <s v="GBP"/>
    <n v="1"/>
    <s v="EA"/>
    <s v="01.07.2015"/>
    <s v="31.12.9999"/>
  </r>
  <r>
    <x v="234"/>
    <x v="234"/>
    <s v="30W mixer amplifier"/>
    <s v="Y1"/>
    <s v="EMEA"/>
    <x v="4"/>
    <m/>
    <s v="From"/>
    <x v="1"/>
    <s v="EA"/>
    <n v="49142"/>
    <s v="HUF"/>
    <n v="1"/>
    <s v="EA"/>
    <s v="01.07.2015"/>
    <s v="31.12.9999"/>
  </r>
  <r>
    <x v="234"/>
    <x v="234"/>
    <s v="30W mixer amplifier"/>
    <s v="Y1"/>
    <s v="EMEA"/>
    <x v="5"/>
    <m/>
    <s v="From"/>
    <x v="1"/>
    <s v="EA"/>
    <n v="1513"/>
    <s v="NOK"/>
    <n v="1"/>
    <s v="EA"/>
    <s v="01.07.2015"/>
    <s v="31.12.9999"/>
  </r>
  <r>
    <x v="234"/>
    <x v="234"/>
    <s v="30W mixer amplifier"/>
    <s v="Y1"/>
    <s v="EMEA"/>
    <x v="6"/>
    <m/>
    <s v="From"/>
    <x v="1"/>
    <s v="EA"/>
    <n v="719"/>
    <s v="PLN"/>
    <n v="1"/>
    <s v="EA"/>
    <s v="01.07.2015"/>
    <s v="31.12.9999"/>
  </r>
  <r>
    <x v="234"/>
    <x v="234"/>
    <s v="30W mixer amplifier"/>
    <s v="Y1"/>
    <s v="EMEA"/>
    <x v="7"/>
    <m/>
    <s v="From"/>
    <x v="1"/>
    <s v="EA"/>
    <n v="11151.5"/>
    <s v="RUB"/>
    <n v="1"/>
    <s v="EA"/>
    <s v="01.05.2015"/>
    <s v="31.12.9999"/>
  </r>
  <r>
    <x v="234"/>
    <x v="234"/>
    <s v="30W mixer amplifier"/>
    <s v="Y1"/>
    <s v="EMEA"/>
    <x v="8"/>
    <m/>
    <s v="From"/>
    <x v="1"/>
    <s v="EA"/>
    <n v="1702"/>
    <s v="SEK"/>
    <n v="1"/>
    <s v="EA"/>
    <s v="01.07.2015"/>
    <s v="31.12.9999"/>
  </r>
  <r>
    <x v="234"/>
    <x v="234"/>
    <s v="30W mixer amplifier"/>
    <s v="Y1"/>
    <s v="EMEA"/>
    <x v="9"/>
    <m/>
    <s v="From"/>
    <x v="1"/>
    <s v="EA"/>
    <n v="568"/>
    <s v="TRY"/>
    <n v="1"/>
    <s v="EA"/>
    <s v="01.07.2015"/>
    <s v="31.12.9999"/>
  </r>
  <r>
    <x v="234"/>
    <x v="234"/>
    <s v="30W mixer amplifier"/>
    <s v="Y1"/>
    <s v="EMEA"/>
    <x v="10"/>
    <m/>
    <s v="From"/>
    <x v="1"/>
    <s v="EA"/>
    <n v="1815.8"/>
    <s v="ZAR"/>
    <n v="1"/>
    <s v="EA"/>
    <s v="01.07.2015"/>
    <s v="31.12.9999"/>
  </r>
  <r>
    <x v="234"/>
    <x v="234"/>
    <s v="30W mixer amplifier"/>
    <s v="Y1"/>
    <s v="EMEA"/>
    <x v="0"/>
    <m/>
    <s v="From"/>
    <x v="2"/>
    <s v="EA"/>
    <n v="4565"/>
    <s v="CZK"/>
    <n v="1"/>
    <s v="EA"/>
    <s v="01.07.2015"/>
    <s v="31.12.9999"/>
  </r>
  <r>
    <x v="234"/>
    <x v="234"/>
    <s v="30W mixer amplifier"/>
    <s v="Y1"/>
    <s v="EMEA"/>
    <x v="1"/>
    <m/>
    <s v="From"/>
    <x v="2"/>
    <s v="EA"/>
    <n v="1361"/>
    <s v="DKK"/>
    <n v="1"/>
    <s v="EA"/>
    <s v="01.07.2015"/>
    <s v="31.12.9999"/>
  </r>
  <r>
    <x v="234"/>
    <x v="234"/>
    <s v="30W mixer amplifier"/>
    <s v="Y1"/>
    <s v="EMEA"/>
    <x v="2"/>
    <m/>
    <s v="From"/>
    <x v="2"/>
    <s v="EA"/>
    <n v="183"/>
    <s v="EUR"/>
    <n v="1"/>
    <s v="EA"/>
    <s v="01.07.2015"/>
    <s v="31.12.9999"/>
  </r>
  <r>
    <x v="234"/>
    <x v="234"/>
    <s v="30W mixer amplifier"/>
    <s v="Y1"/>
    <s v="EMEA"/>
    <x v="3"/>
    <m/>
    <s v="From"/>
    <x v="2"/>
    <s v="EA"/>
    <n v="121.8"/>
    <s v="GBP"/>
    <n v="1"/>
    <s v="EA"/>
    <s v="01.07.2015"/>
    <s v="31.12.9999"/>
  </r>
  <r>
    <x v="234"/>
    <x v="234"/>
    <s v="30W mixer amplifier"/>
    <s v="Y1"/>
    <s v="EMEA"/>
    <x v="4"/>
    <m/>
    <s v="From"/>
    <x v="2"/>
    <s v="EA"/>
    <n v="47472"/>
    <s v="HUF"/>
    <n v="1"/>
    <s v="EA"/>
    <s v="01.07.2015"/>
    <s v="31.12.9999"/>
  </r>
  <r>
    <x v="234"/>
    <x v="234"/>
    <s v="30W mixer amplifier"/>
    <s v="Y1"/>
    <s v="EMEA"/>
    <x v="5"/>
    <m/>
    <s v="From"/>
    <x v="2"/>
    <s v="EA"/>
    <n v="1461"/>
    <s v="NOK"/>
    <n v="1"/>
    <s v="EA"/>
    <s v="01.07.2015"/>
    <s v="31.12.9999"/>
  </r>
  <r>
    <x v="234"/>
    <x v="234"/>
    <s v="30W mixer amplifier"/>
    <s v="Y1"/>
    <s v="EMEA"/>
    <x v="6"/>
    <m/>
    <s v="From"/>
    <x v="2"/>
    <s v="EA"/>
    <n v="694"/>
    <s v="PLN"/>
    <n v="1"/>
    <s v="EA"/>
    <s v="01.07.2015"/>
    <s v="31.12.9999"/>
  </r>
  <r>
    <x v="234"/>
    <x v="234"/>
    <s v="30W mixer amplifier"/>
    <s v="Y1"/>
    <s v="EMEA"/>
    <x v="7"/>
    <m/>
    <s v="From"/>
    <x v="2"/>
    <s v="EA"/>
    <n v="10772.3"/>
    <s v="RUB"/>
    <n v="1"/>
    <s v="EA"/>
    <s v="01.05.2015"/>
    <s v="31.12.9999"/>
  </r>
  <r>
    <x v="234"/>
    <x v="234"/>
    <s v="30W mixer amplifier"/>
    <s v="Y1"/>
    <s v="EMEA"/>
    <x v="8"/>
    <m/>
    <s v="From"/>
    <x v="2"/>
    <s v="EA"/>
    <n v="1644"/>
    <s v="SEK"/>
    <n v="1"/>
    <s v="EA"/>
    <s v="01.07.2015"/>
    <s v="31.12.9999"/>
  </r>
  <r>
    <x v="234"/>
    <x v="234"/>
    <s v="30W mixer amplifier"/>
    <s v="Y1"/>
    <s v="EMEA"/>
    <x v="9"/>
    <m/>
    <s v="From"/>
    <x v="2"/>
    <s v="EA"/>
    <n v="548"/>
    <s v="TRY"/>
    <n v="1"/>
    <s v="EA"/>
    <s v="01.07.2015"/>
    <s v="31.12.9999"/>
  </r>
  <r>
    <x v="234"/>
    <x v="234"/>
    <s v="30W mixer amplifier"/>
    <s v="Y1"/>
    <s v="EMEA"/>
    <x v="10"/>
    <m/>
    <s v="From"/>
    <x v="2"/>
    <s v="EA"/>
    <n v="1754.1"/>
    <s v="ZAR"/>
    <n v="1"/>
    <s v="EA"/>
    <s v="01.07.2015"/>
    <s v="31.12.9999"/>
  </r>
  <r>
    <x v="235"/>
    <x v="235"/>
    <s v="60W mixer amplifier"/>
    <s v="Y1"/>
    <s v="EMEA"/>
    <x v="0"/>
    <m/>
    <s v="From"/>
    <x v="0"/>
    <s v="EA"/>
    <n v="6860"/>
    <s v="CZK"/>
    <n v="1"/>
    <s v="EA"/>
    <s v="01.07.2015"/>
    <s v="31.12.9999"/>
  </r>
  <r>
    <x v="235"/>
    <x v="235"/>
    <s v="60W mixer amplifier"/>
    <s v="Y1"/>
    <s v="EMEA"/>
    <x v="1"/>
    <m/>
    <s v="From"/>
    <x v="0"/>
    <s v="EA"/>
    <n v="2045"/>
    <s v="DKK"/>
    <n v="1"/>
    <s v="EA"/>
    <s v="01.07.2015"/>
    <s v="31.12.9999"/>
  </r>
  <r>
    <x v="235"/>
    <x v="235"/>
    <s v="60W mixer amplifier"/>
    <s v="Y1"/>
    <s v="EMEA"/>
    <x v="2"/>
    <m/>
    <s v="From"/>
    <x v="0"/>
    <s v="EA"/>
    <n v="275"/>
    <s v="EUR"/>
    <n v="1"/>
    <s v="EA"/>
    <s v="01.07.2015"/>
    <s v="31.12.9999"/>
  </r>
  <r>
    <x v="235"/>
    <x v="235"/>
    <s v="60W mixer amplifier"/>
    <s v="Y1"/>
    <s v="EMEA"/>
    <x v="3"/>
    <m/>
    <s v="From"/>
    <x v="0"/>
    <s v="EA"/>
    <n v="183"/>
    <s v="GBP"/>
    <n v="1"/>
    <s v="EA"/>
    <s v="01.07.2015"/>
    <s v="31.12.9999"/>
  </r>
  <r>
    <x v="235"/>
    <x v="235"/>
    <s v="60W mixer amplifier"/>
    <s v="Y1"/>
    <s v="EMEA"/>
    <x v="4"/>
    <m/>
    <s v="From"/>
    <x v="0"/>
    <s v="EA"/>
    <n v="71340"/>
    <s v="HUF"/>
    <n v="1"/>
    <s v="EA"/>
    <s v="01.07.2015"/>
    <s v="31.12.9999"/>
  </r>
  <r>
    <x v="235"/>
    <x v="235"/>
    <s v="60W mixer amplifier"/>
    <s v="Y1"/>
    <s v="EMEA"/>
    <x v="5"/>
    <m/>
    <s v="From"/>
    <x v="0"/>
    <s v="EA"/>
    <n v="2196"/>
    <s v="NOK"/>
    <n v="1"/>
    <s v="EA"/>
    <s v="01.07.2015"/>
    <s v="31.12.9999"/>
  </r>
  <r>
    <x v="235"/>
    <x v="235"/>
    <s v="60W mixer amplifier"/>
    <s v="Y1"/>
    <s v="EMEA"/>
    <x v="6"/>
    <m/>
    <s v="From"/>
    <x v="0"/>
    <s v="EA"/>
    <n v="1043"/>
    <s v="PLN"/>
    <n v="1"/>
    <s v="EA"/>
    <s v="01.07.2015"/>
    <s v="31.12.9999"/>
  </r>
  <r>
    <x v="235"/>
    <x v="235"/>
    <s v="60W mixer amplifier"/>
    <s v="Y1"/>
    <s v="EMEA"/>
    <x v="7"/>
    <m/>
    <s v="From"/>
    <x v="0"/>
    <s v="EA"/>
    <n v="16188.5"/>
    <s v="RUB"/>
    <n v="1"/>
    <s v="EA"/>
    <s v="01.05.2015"/>
    <s v="31.12.9999"/>
  </r>
  <r>
    <x v="235"/>
    <x v="235"/>
    <s v="60W mixer amplifier"/>
    <s v="Y1"/>
    <s v="EMEA"/>
    <x v="8"/>
    <m/>
    <s v="From"/>
    <x v="0"/>
    <s v="EA"/>
    <n v="2470"/>
    <s v="SEK"/>
    <n v="1"/>
    <s v="EA"/>
    <s v="01.07.2015"/>
    <s v="31.12.9999"/>
  </r>
  <r>
    <x v="235"/>
    <x v="235"/>
    <s v="60W mixer amplifier"/>
    <s v="Y1"/>
    <s v="EMEA"/>
    <x v="9"/>
    <m/>
    <s v="From"/>
    <x v="0"/>
    <s v="EA"/>
    <n v="824"/>
    <s v="TRY"/>
    <n v="1"/>
    <s v="EA"/>
    <s v="01.07.2015"/>
    <s v="31.12.9999"/>
  </r>
  <r>
    <x v="235"/>
    <x v="235"/>
    <s v="60W mixer amplifier"/>
    <s v="Y1"/>
    <s v="EMEA"/>
    <x v="10"/>
    <m/>
    <s v="From"/>
    <x v="0"/>
    <s v="EA"/>
    <n v="2636.1"/>
    <s v="ZAR"/>
    <n v="1"/>
    <s v="EA"/>
    <s v="01.07.2015"/>
    <s v="31.12.9999"/>
  </r>
  <r>
    <x v="235"/>
    <x v="235"/>
    <s v="60W mixer amplifier"/>
    <s v="Y1"/>
    <s v="EMEA"/>
    <x v="0"/>
    <m/>
    <s v="From"/>
    <x v="1"/>
    <s v="EA"/>
    <n v="5965"/>
    <s v="CZK"/>
    <n v="1"/>
    <s v="EA"/>
    <s v="01.07.2015"/>
    <s v="31.12.9999"/>
  </r>
  <r>
    <x v="235"/>
    <x v="235"/>
    <s v="60W mixer amplifier"/>
    <s v="Y1"/>
    <s v="EMEA"/>
    <x v="1"/>
    <m/>
    <s v="From"/>
    <x v="1"/>
    <s v="EA"/>
    <n v="1778"/>
    <s v="DKK"/>
    <n v="1"/>
    <s v="EA"/>
    <s v="01.07.2015"/>
    <s v="31.12.9999"/>
  </r>
  <r>
    <x v="235"/>
    <x v="235"/>
    <s v="60W mixer amplifier"/>
    <s v="Y1"/>
    <s v="EMEA"/>
    <x v="2"/>
    <m/>
    <s v="From"/>
    <x v="1"/>
    <s v="EA"/>
    <n v="239"/>
    <s v="EUR"/>
    <n v="1"/>
    <s v="EA"/>
    <s v="01.07.2015"/>
    <s v="31.12.9999"/>
  </r>
  <r>
    <x v="235"/>
    <x v="235"/>
    <s v="60W mixer amplifier"/>
    <s v="Y1"/>
    <s v="EMEA"/>
    <x v="3"/>
    <m/>
    <s v="From"/>
    <x v="1"/>
    <s v="EA"/>
    <n v="159.1"/>
    <s v="GBP"/>
    <n v="1"/>
    <s v="EA"/>
    <s v="01.07.2015"/>
    <s v="31.12.9999"/>
  </r>
  <r>
    <x v="235"/>
    <x v="235"/>
    <s v="60W mixer amplifier"/>
    <s v="Y1"/>
    <s v="EMEA"/>
    <x v="4"/>
    <m/>
    <s v="From"/>
    <x v="1"/>
    <s v="EA"/>
    <n v="62031"/>
    <s v="HUF"/>
    <n v="1"/>
    <s v="EA"/>
    <s v="01.07.2015"/>
    <s v="31.12.9999"/>
  </r>
  <r>
    <x v="235"/>
    <x v="235"/>
    <s v="60W mixer amplifier"/>
    <s v="Y1"/>
    <s v="EMEA"/>
    <x v="5"/>
    <m/>
    <s v="From"/>
    <x v="1"/>
    <s v="EA"/>
    <n v="1909"/>
    <s v="NOK"/>
    <n v="1"/>
    <s v="EA"/>
    <s v="01.07.2015"/>
    <s v="31.12.9999"/>
  </r>
  <r>
    <x v="235"/>
    <x v="235"/>
    <s v="60W mixer amplifier"/>
    <s v="Y1"/>
    <s v="EMEA"/>
    <x v="6"/>
    <m/>
    <s v="From"/>
    <x v="1"/>
    <s v="EA"/>
    <n v="907"/>
    <s v="PLN"/>
    <n v="1"/>
    <s v="EA"/>
    <s v="01.07.2015"/>
    <s v="31.12.9999"/>
  </r>
  <r>
    <x v="235"/>
    <x v="235"/>
    <s v="60W mixer amplifier"/>
    <s v="Y1"/>
    <s v="EMEA"/>
    <x v="7"/>
    <m/>
    <s v="From"/>
    <x v="1"/>
    <s v="EA"/>
    <n v="14076.2"/>
    <s v="RUB"/>
    <n v="1"/>
    <s v="EA"/>
    <s v="01.05.2015"/>
    <s v="31.12.9999"/>
  </r>
  <r>
    <x v="235"/>
    <x v="235"/>
    <s v="60W mixer amplifier"/>
    <s v="Y1"/>
    <s v="EMEA"/>
    <x v="8"/>
    <m/>
    <s v="From"/>
    <x v="1"/>
    <s v="EA"/>
    <n v="2148"/>
    <s v="SEK"/>
    <n v="1"/>
    <s v="EA"/>
    <s v="01.07.2015"/>
    <s v="31.12.9999"/>
  </r>
  <r>
    <x v="235"/>
    <x v="235"/>
    <s v="60W mixer amplifier"/>
    <s v="Y1"/>
    <s v="EMEA"/>
    <x v="9"/>
    <m/>
    <s v="From"/>
    <x v="1"/>
    <s v="EA"/>
    <n v="716"/>
    <s v="TRY"/>
    <n v="1"/>
    <s v="EA"/>
    <s v="01.07.2015"/>
    <s v="31.12.9999"/>
  </r>
  <r>
    <x v="235"/>
    <x v="235"/>
    <s v="60W mixer amplifier"/>
    <s v="Y1"/>
    <s v="EMEA"/>
    <x v="10"/>
    <m/>
    <s v="From"/>
    <x v="1"/>
    <s v="EA"/>
    <n v="2292.1"/>
    <s v="ZAR"/>
    <n v="1"/>
    <s v="EA"/>
    <s v="01.07.2015"/>
    <s v="31.12.9999"/>
  </r>
  <r>
    <x v="235"/>
    <x v="235"/>
    <s v="60W mixer amplifier"/>
    <s v="Y1"/>
    <s v="EMEA"/>
    <x v="0"/>
    <m/>
    <s v="From"/>
    <x v="2"/>
    <s v="EA"/>
    <n v="5830"/>
    <s v="CZK"/>
    <n v="1"/>
    <s v="EA"/>
    <s v="01.07.2015"/>
    <s v="31.12.9999"/>
  </r>
  <r>
    <x v="235"/>
    <x v="235"/>
    <s v="60W mixer amplifier"/>
    <s v="Y1"/>
    <s v="EMEA"/>
    <x v="1"/>
    <m/>
    <s v="From"/>
    <x v="2"/>
    <s v="EA"/>
    <n v="1738"/>
    <s v="DKK"/>
    <n v="1"/>
    <s v="EA"/>
    <s v="01.07.2015"/>
    <s v="31.12.9999"/>
  </r>
  <r>
    <x v="235"/>
    <x v="235"/>
    <s v="60W mixer amplifier"/>
    <s v="Y1"/>
    <s v="EMEA"/>
    <x v="2"/>
    <m/>
    <s v="From"/>
    <x v="2"/>
    <s v="EA"/>
    <n v="234"/>
    <s v="EUR"/>
    <n v="1"/>
    <s v="EA"/>
    <s v="01.07.2015"/>
    <s v="31.12.9999"/>
  </r>
  <r>
    <x v="235"/>
    <x v="235"/>
    <s v="60W mixer amplifier"/>
    <s v="Y1"/>
    <s v="EMEA"/>
    <x v="3"/>
    <m/>
    <s v="From"/>
    <x v="2"/>
    <s v="EA"/>
    <n v="155.5"/>
    <s v="GBP"/>
    <n v="1"/>
    <s v="EA"/>
    <s v="01.07.2015"/>
    <s v="31.12.9999"/>
  </r>
  <r>
    <x v="235"/>
    <x v="235"/>
    <s v="60W mixer amplifier"/>
    <s v="Y1"/>
    <s v="EMEA"/>
    <x v="4"/>
    <m/>
    <s v="From"/>
    <x v="2"/>
    <s v="EA"/>
    <n v="60626"/>
    <s v="HUF"/>
    <n v="1"/>
    <s v="EA"/>
    <s v="01.07.2015"/>
    <s v="31.12.9999"/>
  </r>
  <r>
    <x v="235"/>
    <x v="235"/>
    <s v="60W mixer amplifier"/>
    <s v="Y1"/>
    <s v="EMEA"/>
    <x v="5"/>
    <m/>
    <s v="From"/>
    <x v="2"/>
    <s v="EA"/>
    <n v="1866"/>
    <s v="NOK"/>
    <n v="1"/>
    <s v="EA"/>
    <s v="01.07.2015"/>
    <s v="31.12.9999"/>
  </r>
  <r>
    <x v="235"/>
    <x v="235"/>
    <s v="60W mixer amplifier"/>
    <s v="Y1"/>
    <s v="EMEA"/>
    <x v="6"/>
    <m/>
    <s v="From"/>
    <x v="2"/>
    <s v="EA"/>
    <n v="887"/>
    <s v="PLN"/>
    <n v="1"/>
    <s v="EA"/>
    <s v="01.07.2015"/>
    <s v="31.12.9999"/>
  </r>
  <r>
    <x v="235"/>
    <x v="235"/>
    <s v="60W mixer amplifier"/>
    <s v="Y1"/>
    <s v="EMEA"/>
    <x v="7"/>
    <m/>
    <s v="From"/>
    <x v="2"/>
    <s v="EA"/>
    <n v="13757.2"/>
    <s v="RUB"/>
    <n v="1"/>
    <s v="EA"/>
    <s v="01.05.2015"/>
    <s v="31.12.9999"/>
  </r>
  <r>
    <x v="235"/>
    <x v="235"/>
    <s v="60W mixer amplifier"/>
    <s v="Y1"/>
    <s v="EMEA"/>
    <x v="8"/>
    <m/>
    <s v="From"/>
    <x v="2"/>
    <s v="EA"/>
    <n v="2099"/>
    <s v="SEK"/>
    <n v="1"/>
    <s v="EA"/>
    <s v="01.07.2015"/>
    <s v="31.12.9999"/>
  </r>
  <r>
    <x v="235"/>
    <x v="235"/>
    <s v="60W mixer amplifier"/>
    <s v="Y1"/>
    <s v="EMEA"/>
    <x v="9"/>
    <m/>
    <s v="From"/>
    <x v="2"/>
    <s v="EA"/>
    <n v="700"/>
    <s v="TRY"/>
    <n v="1"/>
    <s v="EA"/>
    <s v="01.07.2015"/>
    <s v="31.12.9999"/>
  </r>
  <r>
    <x v="235"/>
    <x v="235"/>
    <s v="60W mixer amplifier"/>
    <s v="Y1"/>
    <s v="EMEA"/>
    <x v="10"/>
    <m/>
    <s v="From"/>
    <x v="2"/>
    <s v="EA"/>
    <n v="2240.1999999999998"/>
    <s v="ZAR"/>
    <n v="1"/>
    <s v="EA"/>
    <s v="01.07.2015"/>
    <s v="31.12.9999"/>
  </r>
  <r>
    <x v="236"/>
    <x v="236"/>
    <s v="120W mixer amplifier"/>
    <s v="Y1"/>
    <s v="EMEA"/>
    <x v="0"/>
    <m/>
    <s v="From"/>
    <x v="0"/>
    <s v="EA"/>
    <n v="8900"/>
    <s v="CZK"/>
    <n v="1"/>
    <s v="EA"/>
    <s v="01.07.2015"/>
    <s v="31.12.9999"/>
  </r>
  <r>
    <x v="236"/>
    <x v="236"/>
    <s v="120W mixer amplifier"/>
    <s v="Y1"/>
    <s v="EMEA"/>
    <x v="1"/>
    <m/>
    <s v="From"/>
    <x v="0"/>
    <s v="EA"/>
    <n v="2653"/>
    <s v="DKK"/>
    <n v="1"/>
    <s v="EA"/>
    <s v="01.07.2015"/>
    <s v="31.12.9999"/>
  </r>
  <r>
    <x v="236"/>
    <x v="236"/>
    <s v="120W mixer amplifier"/>
    <s v="Y1"/>
    <s v="EMEA"/>
    <x v="2"/>
    <m/>
    <s v="From"/>
    <x v="0"/>
    <s v="EA"/>
    <n v="356"/>
    <s v="EUR"/>
    <n v="1"/>
    <s v="EA"/>
    <s v="01.07.2015"/>
    <s v="31.12.9999"/>
  </r>
  <r>
    <x v="236"/>
    <x v="236"/>
    <s v="120W mixer amplifier"/>
    <s v="Y1"/>
    <s v="EMEA"/>
    <x v="3"/>
    <m/>
    <s v="From"/>
    <x v="0"/>
    <s v="EA"/>
    <n v="237.4"/>
    <s v="GBP"/>
    <n v="1"/>
    <s v="EA"/>
    <s v="01.07.2015"/>
    <s v="31.12.9999"/>
  </r>
  <r>
    <x v="236"/>
    <x v="236"/>
    <s v="120W mixer amplifier"/>
    <s v="Y1"/>
    <s v="EMEA"/>
    <x v="4"/>
    <m/>
    <s v="From"/>
    <x v="0"/>
    <s v="EA"/>
    <n v="92557"/>
    <s v="HUF"/>
    <n v="1"/>
    <s v="EA"/>
    <s v="01.07.2015"/>
    <s v="31.12.9999"/>
  </r>
  <r>
    <x v="236"/>
    <x v="236"/>
    <s v="120W mixer amplifier"/>
    <s v="Y1"/>
    <s v="EMEA"/>
    <x v="5"/>
    <m/>
    <s v="From"/>
    <x v="0"/>
    <s v="EA"/>
    <n v="2848"/>
    <s v="NOK"/>
    <n v="1"/>
    <s v="EA"/>
    <s v="01.07.2015"/>
    <s v="31.12.9999"/>
  </r>
  <r>
    <x v="236"/>
    <x v="236"/>
    <s v="120W mixer amplifier"/>
    <s v="Y1"/>
    <s v="EMEA"/>
    <x v="6"/>
    <m/>
    <s v="From"/>
    <x v="0"/>
    <s v="EA"/>
    <n v="1353"/>
    <s v="PLN"/>
    <n v="1"/>
    <s v="EA"/>
    <s v="01.07.2015"/>
    <s v="31.12.9999"/>
  </r>
  <r>
    <x v="236"/>
    <x v="236"/>
    <s v="120W mixer amplifier"/>
    <s v="Y1"/>
    <s v="EMEA"/>
    <x v="7"/>
    <m/>
    <s v="From"/>
    <x v="0"/>
    <s v="EA"/>
    <n v="21002.9"/>
    <s v="RUB"/>
    <n v="1"/>
    <s v="EA"/>
    <s v="01.05.2015"/>
    <s v="31.12.9999"/>
  </r>
  <r>
    <x v="236"/>
    <x v="236"/>
    <s v="120W mixer amplifier"/>
    <s v="Y1"/>
    <s v="EMEA"/>
    <x v="8"/>
    <m/>
    <s v="From"/>
    <x v="0"/>
    <s v="EA"/>
    <n v="3204"/>
    <s v="SEK"/>
    <n v="1"/>
    <s v="EA"/>
    <s v="01.07.2015"/>
    <s v="31.12.9999"/>
  </r>
  <r>
    <x v="236"/>
    <x v="236"/>
    <s v="120W mixer amplifier"/>
    <s v="Y1"/>
    <s v="EMEA"/>
    <x v="9"/>
    <m/>
    <s v="From"/>
    <x v="0"/>
    <s v="EA"/>
    <n v="1068"/>
    <s v="TRY"/>
    <n v="1"/>
    <s v="EA"/>
    <s v="01.07.2015"/>
    <s v="31.12.9999"/>
  </r>
  <r>
    <x v="236"/>
    <x v="236"/>
    <s v="120W mixer amplifier"/>
    <s v="Y1"/>
    <s v="EMEA"/>
    <x v="10"/>
    <m/>
    <s v="From"/>
    <x v="0"/>
    <s v="EA"/>
    <n v="3420.5"/>
    <s v="ZAR"/>
    <n v="1"/>
    <s v="EA"/>
    <s v="01.07.2015"/>
    <s v="31.12.9999"/>
  </r>
  <r>
    <x v="236"/>
    <x v="236"/>
    <s v="120W mixer amplifier"/>
    <s v="Y1"/>
    <s v="EMEA"/>
    <x v="0"/>
    <m/>
    <s v="From"/>
    <x v="1"/>
    <s v="EA"/>
    <n v="8033"/>
    <s v="CZK"/>
    <n v="1"/>
    <s v="EA"/>
    <s v="01.07.2015"/>
    <s v="31.12.9999"/>
  </r>
  <r>
    <x v="236"/>
    <x v="236"/>
    <s v="120W mixer amplifier"/>
    <s v="Y1"/>
    <s v="EMEA"/>
    <x v="1"/>
    <m/>
    <s v="From"/>
    <x v="1"/>
    <s v="EA"/>
    <n v="2394"/>
    <s v="DKK"/>
    <n v="1"/>
    <s v="EA"/>
    <s v="01.07.2015"/>
    <s v="31.12.9999"/>
  </r>
  <r>
    <x v="236"/>
    <x v="236"/>
    <s v="120W mixer amplifier"/>
    <s v="Y1"/>
    <s v="EMEA"/>
    <x v="2"/>
    <m/>
    <s v="From"/>
    <x v="1"/>
    <s v="EA"/>
    <n v="322"/>
    <s v="EUR"/>
    <n v="1"/>
    <s v="EA"/>
    <s v="01.07.2015"/>
    <s v="31.12.9999"/>
  </r>
  <r>
    <x v="236"/>
    <x v="236"/>
    <s v="120W mixer amplifier"/>
    <s v="Y1"/>
    <s v="EMEA"/>
    <x v="3"/>
    <m/>
    <s v="From"/>
    <x v="1"/>
    <s v="EA"/>
    <n v="214.3"/>
    <s v="GBP"/>
    <n v="1"/>
    <s v="EA"/>
    <s v="01.07.2015"/>
    <s v="31.12.9999"/>
  </r>
  <r>
    <x v="236"/>
    <x v="236"/>
    <s v="120W mixer amplifier"/>
    <s v="Y1"/>
    <s v="EMEA"/>
    <x v="4"/>
    <m/>
    <s v="From"/>
    <x v="1"/>
    <s v="EA"/>
    <n v="83537"/>
    <s v="HUF"/>
    <n v="1"/>
    <s v="EA"/>
    <s v="01.07.2015"/>
    <s v="31.12.9999"/>
  </r>
  <r>
    <x v="236"/>
    <x v="236"/>
    <s v="120W mixer amplifier"/>
    <s v="Y1"/>
    <s v="EMEA"/>
    <x v="5"/>
    <m/>
    <s v="From"/>
    <x v="1"/>
    <s v="EA"/>
    <n v="2571"/>
    <s v="NOK"/>
    <n v="1"/>
    <s v="EA"/>
    <s v="01.07.2015"/>
    <s v="31.12.9999"/>
  </r>
  <r>
    <x v="236"/>
    <x v="236"/>
    <s v="120W mixer amplifier"/>
    <s v="Y1"/>
    <s v="EMEA"/>
    <x v="6"/>
    <m/>
    <s v="From"/>
    <x v="1"/>
    <s v="EA"/>
    <n v="1221"/>
    <s v="PLN"/>
    <n v="1"/>
    <s v="EA"/>
    <s v="01.07.2015"/>
    <s v="31.12.9999"/>
  </r>
  <r>
    <x v="236"/>
    <x v="236"/>
    <s v="120W mixer amplifier"/>
    <s v="Y1"/>
    <s v="EMEA"/>
    <x v="7"/>
    <m/>
    <s v="From"/>
    <x v="1"/>
    <s v="EA"/>
    <n v="18956.8"/>
    <s v="RUB"/>
    <n v="1"/>
    <s v="EA"/>
    <s v="01.05.2015"/>
    <s v="31.12.9999"/>
  </r>
  <r>
    <x v="236"/>
    <x v="236"/>
    <s v="120W mixer amplifier"/>
    <s v="Y1"/>
    <s v="EMEA"/>
    <x v="8"/>
    <m/>
    <s v="From"/>
    <x v="1"/>
    <s v="EA"/>
    <n v="2892"/>
    <s v="SEK"/>
    <n v="1"/>
    <s v="EA"/>
    <s v="01.07.2015"/>
    <s v="31.12.9999"/>
  </r>
  <r>
    <x v="236"/>
    <x v="236"/>
    <s v="120W mixer amplifier"/>
    <s v="Y1"/>
    <s v="EMEA"/>
    <x v="9"/>
    <m/>
    <s v="From"/>
    <x v="1"/>
    <s v="EA"/>
    <n v="964"/>
    <s v="TRY"/>
    <n v="1"/>
    <s v="EA"/>
    <s v="01.07.2015"/>
    <s v="31.12.9999"/>
  </r>
  <r>
    <x v="236"/>
    <x v="236"/>
    <s v="120W mixer amplifier"/>
    <s v="Y1"/>
    <s v="EMEA"/>
    <x v="10"/>
    <m/>
    <s v="From"/>
    <x v="1"/>
    <s v="EA"/>
    <n v="3087.2"/>
    <s v="ZAR"/>
    <n v="1"/>
    <s v="EA"/>
    <s v="01.07.2015"/>
    <s v="31.12.9999"/>
  </r>
  <r>
    <x v="236"/>
    <x v="236"/>
    <s v="120W mixer amplifier"/>
    <s v="Y1"/>
    <s v="EMEA"/>
    <x v="0"/>
    <m/>
    <s v="From"/>
    <x v="2"/>
    <s v="EA"/>
    <n v="7880"/>
    <s v="CZK"/>
    <n v="1"/>
    <s v="EA"/>
    <s v="01.07.2015"/>
    <s v="31.12.9999"/>
  </r>
  <r>
    <x v="236"/>
    <x v="236"/>
    <s v="120W mixer amplifier"/>
    <s v="Y1"/>
    <s v="EMEA"/>
    <x v="1"/>
    <m/>
    <s v="From"/>
    <x v="2"/>
    <s v="EA"/>
    <n v="2349"/>
    <s v="DKK"/>
    <n v="1"/>
    <s v="EA"/>
    <s v="01.07.2015"/>
    <s v="31.12.9999"/>
  </r>
  <r>
    <x v="236"/>
    <x v="236"/>
    <s v="120W mixer amplifier"/>
    <s v="Y1"/>
    <s v="EMEA"/>
    <x v="2"/>
    <m/>
    <s v="From"/>
    <x v="2"/>
    <s v="EA"/>
    <n v="316"/>
    <s v="EUR"/>
    <n v="1"/>
    <s v="EA"/>
    <s v="01.07.2015"/>
    <s v="31.12.9999"/>
  </r>
  <r>
    <x v="236"/>
    <x v="236"/>
    <s v="120W mixer amplifier"/>
    <s v="Y1"/>
    <s v="EMEA"/>
    <x v="3"/>
    <m/>
    <s v="From"/>
    <x v="2"/>
    <s v="EA"/>
    <n v="210.2"/>
    <s v="GBP"/>
    <n v="1"/>
    <s v="EA"/>
    <s v="01.07.2015"/>
    <s v="31.12.9999"/>
  </r>
  <r>
    <x v="236"/>
    <x v="236"/>
    <s v="120W mixer amplifier"/>
    <s v="Y1"/>
    <s v="EMEA"/>
    <x v="4"/>
    <m/>
    <s v="From"/>
    <x v="2"/>
    <s v="EA"/>
    <n v="81948"/>
    <s v="HUF"/>
    <n v="1"/>
    <s v="EA"/>
    <s v="01.07.2015"/>
    <s v="31.12.9999"/>
  </r>
  <r>
    <x v="236"/>
    <x v="236"/>
    <s v="120W mixer amplifier"/>
    <s v="Y1"/>
    <s v="EMEA"/>
    <x v="5"/>
    <m/>
    <s v="From"/>
    <x v="2"/>
    <s v="EA"/>
    <n v="2522"/>
    <s v="NOK"/>
    <n v="1"/>
    <s v="EA"/>
    <s v="01.07.2015"/>
    <s v="31.12.9999"/>
  </r>
  <r>
    <x v="236"/>
    <x v="236"/>
    <s v="120W mixer amplifier"/>
    <s v="Y1"/>
    <s v="EMEA"/>
    <x v="6"/>
    <m/>
    <s v="From"/>
    <x v="2"/>
    <s v="EA"/>
    <n v="1198"/>
    <s v="PLN"/>
    <n v="1"/>
    <s v="EA"/>
    <s v="01.07.2015"/>
    <s v="31.12.9999"/>
  </r>
  <r>
    <x v="236"/>
    <x v="236"/>
    <s v="120W mixer amplifier"/>
    <s v="Y1"/>
    <s v="EMEA"/>
    <x v="7"/>
    <m/>
    <s v="From"/>
    <x v="2"/>
    <s v="EA"/>
    <n v="18595.7"/>
    <s v="RUB"/>
    <n v="1"/>
    <s v="EA"/>
    <s v="01.05.2015"/>
    <s v="31.12.9999"/>
  </r>
  <r>
    <x v="236"/>
    <x v="236"/>
    <s v="120W mixer amplifier"/>
    <s v="Y1"/>
    <s v="EMEA"/>
    <x v="8"/>
    <m/>
    <s v="From"/>
    <x v="2"/>
    <s v="EA"/>
    <n v="2837"/>
    <s v="SEK"/>
    <n v="1"/>
    <s v="EA"/>
    <s v="01.07.2015"/>
    <s v="31.12.9999"/>
  </r>
  <r>
    <x v="236"/>
    <x v="236"/>
    <s v="120W mixer amplifier"/>
    <s v="Y1"/>
    <s v="EMEA"/>
    <x v="9"/>
    <m/>
    <s v="From"/>
    <x v="2"/>
    <s v="EA"/>
    <n v="946"/>
    <s v="TRY"/>
    <n v="1"/>
    <s v="EA"/>
    <s v="01.07.2015"/>
    <s v="31.12.9999"/>
  </r>
  <r>
    <x v="236"/>
    <x v="236"/>
    <s v="120W mixer amplifier"/>
    <s v="Y1"/>
    <s v="EMEA"/>
    <x v="10"/>
    <m/>
    <s v="From"/>
    <x v="2"/>
    <s v="EA"/>
    <n v="3028.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0"/>
    <s v="EA"/>
    <n v="5697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0"/>
    <s v="EA"/>
    <n v="1698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0"/>
    <s v="EA"/>
    <n v="228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0"/>
    <s v="EA"/>
    <n v="190.4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0"/>
    <s v="EA"/>
    <n v="59247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0"/>
    <s v="EA"/>
    <n v="1767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0"/>
    <s v="EA"/>
    <n v="890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0"/>
    <s v="EA"/>
    <n v="13444.4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0"/>
    <s v="EA"/>
    <n v="2053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0"/>
    <s v="EA"/>
    <n v="684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0"/>
    <s v="EA"/>
    <n v="223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1"/>
    <s v="EA"/>
    <n v="4843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1"/>
    <s v="EA"/>
    <n v="1444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1"/>
    <s v="EA"/>
    <n v="194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1"/>
    <s v="EA"/>
    <n v="161.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1"/>
    <s v="EA"/>
    <n v="50363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1"/>
    <s v="EA"/>
    <n v="1502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1"/>
    <s v="EA"/>
    <n v="756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1"/>
    <s v="EA"/>
    <n v="11428.3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1"/>
    <s v="EA"/>
    <n v="1745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1"/>
    <s v="EA"/>
    <n v="582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1"/>
    <s v="EA"/>
    <n v="1899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2"/>
    <s v="EA"/>
    <n v="4659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2"/>
    <s v="EA"/>
    <n v="1389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2"/>
    <s v="EA"/>
    <n v="187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2"/>
    <s v="EA"/>
    <n v="155.6999999999999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2"/>
    <s v="EA"/>
    <n v="48454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2"/>
    <s v="EA"/>
    <n v="1445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2"/>
    <s v="EA"/>
    <n v="728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2"/>
    <s v="EA"/>
    <n v="10995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2"/>
    <s v="EA"/>
    <n v="1679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2"/>
    <s v="EA"/>
    <n v="560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2"/>
    <s v="EA"/>
    <n v="1827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0"/>
    <s v="EA"/>
    <n v="7905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0"/>
    <s v="EA"/>
    <n v="2356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0"/>
    <s v="EA"/>
    <n v="317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0"/>
    <s v="EA"/>
    <n v="263.5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0"/>
    <s v="EA"/>
    <n v="82212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0"/>
    <s v="EA"/>
    <n v="2451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0"/>
    <s v="EA"/>
    <n v="1234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0"/>
    <s v="EA"/>
    <n v="18655.900000000001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0"/>
    <s v="EA"/>
    <n v="2842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0"/>
    <s v="EA"/>
    <n v="949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0"/>
    <s v="EA"/>
    <n v="3100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1"/>
    <s v="EA"/>
    <n v="7054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1"/>
    <s v="EA"/>
    <n v="2102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1"/>
    <s v="EA"/>
    <n v="283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1"/>
    <s v="EA"/>
    <n v="235.2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1"/>
    <s v="EA"/>
    <n v="73356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1"/>
    <s v="EA"/>
    <n v="2187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1"/>
    <s v="EA"/>
    <n v="1101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1"/>
    <s v="EA"/>
    <n v="16645.8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1"/>
    <s v="EA"/>
    <n v="2536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1"/>
    <s v="EA"/>
    <n v="847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1"/>
    <s v="EA"/>
    <n v="2766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2"/>
    <s v="EA"/>
    <n v="7000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2"/>
    <s v="EA"/>
    <n v="2087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2"/>
    <s v="EA"/>
    <n v="280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2"/>
    <s v="EA"/>
    <n v="233.4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2"/>
    <s v="EA"/>
    <n v="72799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2"/>
    <s v="EA"/>
    <n v="2170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2"/>
    <s v="EA"/>
    <n v="1093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2"/>
    <s v="EA"/>
    <n v="16519.599999999999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2"/>
    <s v="EA"/>
    <n v="2517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2"/>
    <s v="EA"/>
    <n v="840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2"/>
    <s v="EA"/>
    <n v="274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0"/>
    <s v="EA"/>
    <n v="969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0"/>
    <s v="EA"/>
    <n v="2888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0"/>
    <s v="EA"/>
    <n v="388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0"/>
    <s v="EA"/>
    <n v="323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0"/>
    <s v="EA"/>
    <n v="10077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0"/>
    <s v="EA"/>
    <n v="3004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0"/>
    <s v="EA"/>
    <n v="146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0"/>
    <s v="EA"/>
    <n v="22868.400000000001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0"/>
    <s v="EA"/>
    <n v="348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0"/>
    <s v="EA"/>
    <n v="1163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0"/>
    <s v="EA"/>
    <n v="3719.9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1"/>
    <s v="EA"/>
    <n v="890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1"/>
    <s v="EA"/>
    <n v="2653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1"/>
    <s v="EA"/>
    <n v="356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1"/>
    <s v="EA"/>
    <n v="296.7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1"/>
    <s v="EA"/>
    <n v="9255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1"/>
    <s v="EA"/>
    <n v="2759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1"/>
    <s v="EA"/>
    <n v="134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1"/>
    <s v="EA"/>
    <n v="21002.9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1"/>
    <s v="EA"/>
    <n v="3201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1"/>
    <s v="EA"/>
    <n v="1068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1"/>
    <s v="EA"/>
    <n v="3416.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2"/>
    <s v="EA"/>
    <n v="8663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2"/>
    <s v="EA"/>
    <n v="2582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2"/>
    <s v="EA"/>
    <n v="347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2"/>
    <s v="EA"/>
    <n v="288.8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2"/>
    <s v="EA"/>
    <n v="90089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2"/>
    <s v="EA"/>
    <n v="2686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2"/>
    <s v="EA"/>
    <n v="1313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2"/>
    <s v="EA"/>
    <n v="20443.3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2"/>
    <s v="EA"/>
    <n v="311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2"/>
    <s v="EA"/>
    <n v="1040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2"/>
    <s v="EA"/>
    <n v="3325.4"/>
    <s v="ZAR"/>
    <n v="1"/>
    <s v="EA"/>
    <s v="01.07.2015"/>
    <s v="31.12.9999"/>
  </r>
  <r>
    <x v="240"/>
    <x v="240"/>
    <s v="120W power amplifier"/>
    <s v="Y1"/>
    <s v="EMEA"/>
    <x v="0"/>
    <m/>
    <m/>
    <x v="0"/>
    <m/>
    <n v="8740"/>
    <s v="CZK"/>
    <n v="1"/>
    <s v="EA"/>
    <s v="01.07.2015"/>
    <s v="31.12.9999"/>
  </r>
  <r>
    <x v="240"/>
    <x v="240"/>
    <s v="120W power amplifier"/>
    <s v="Y1"/>
    <s v="EMEA"/>
    <x v="1"/>
    <m/>
    <m/>
    <x v="0"/>
    <m/>
    <n v="2605"/>
    <s v="DKK"/>
    <n v="1"/>
    <s v="EA"/>
    <s v="01.07.2015"/>
    <s v="31.12.9999"/>
  </r>
  <r>
    <x v="240"/>
    <x v="240"/>
    <s v="120W power amplifier"/>
    <s v="Y1"/>
    <s v="EMEA"/>
    <x v="2"/>
    <m/>
    <m/>
    <x v="0"/>
    <m/>
    <n v="350"/>
    <s v="EUR"/>
    <n v="1"/>
    <s v="EA"/>
    <s v="01.07.2015"/>
    <s v="31.12.9999"/>
  </r>
  <r>
    <x v="240"/>
    <x v="240"/>
    <s v="120W power amplifier"/>
    <s v="Y1"/>
    <s v="EMEA"/>
    <x v="3"/>
    <m/>
    <m/>
    <x v="0"/>
    <m/>
    <n v="233.1"/>
    <s v="GBP"/>
    <n v="1"/>
    <s v="EA"/>
    <s v="01.07.2015"/>
    <s v="31.12.9999"/>
  </r>
  <r>
    <x v="240"/>
    <x v="240"/>
    <s v="120W power amplifier"/>
    <s v="Y1"/>
    <s v="EMEA"/>
    <x v="4"/>
    <m/>
    <m/>
    <x v="0"/>
    <m/>
    <n v="90890"/>
    <s v="HUF"/>
    <n v="1"/>
    <s v="EA"/>
    <s v="01.07.2015"/>
    <s v="31.12.9999"/>
  </r>
  <r>
    <x v="240"/>
    <x v="240"/>
    <s v="120W power amplifier"/>
    <s v="Y1"/>
    <s v="EMEA"/>
    <x v="5"/>
    <m/>
    <m/>
    <x v="0"/>
    <m/>
    <n v="2797"/>
    <s v="NOK"/>
    <n v="1"/>
    <s v="EA"/>
    <s v="01.07.2015"/>
    <s v="31.12.9999"/>
  </r>
  <r>
    <x v="240"/>
    <x v="240"/>
    <s v="120W power amplifier"/>
    <s v="Y1"/>
    <s v="EMEA"/>
    <x v="6"/>
    <m/>
    <m/>
    <x v="0"/>
    <m/>
    <n v="1329"/>
    <s v="PLN"/>
    <n v="1"/>
    <s v="EA"/>
    <s v="01.07.2015"/>
    <s v="31.12.9999"/>
  </r>
  <r>
    <x v="240"/>
    <x v="240"/>
    <s v="120W power amplifier"/>
    <s v="Y1"/>
    <s v="EMEA"/>
    <x v="7"/>
    <m/>
    <m/>
    <x v="0"/>
    <m/>
    <n v="20629.8"/>
    <s v="RUB"/>
    <n v="1"/>
    <s v="EA"/>
    <s v="01.05.2015"/>
    <s v="31.12.9999"/>
  </r>
  <r>
    <x v="240"/>
    <x v="240"/>
    <s v="120W power amplifier"/>
    <s v="Y1"/>
    <s v="EMEA"/>
    <x v="8"/>
    <m/>
    <m/>
    <x v="0"/>
    <m/>
    <n v="3147"/>
    <s v="SEK"/>
    <n v="1"/>
    <s v="EA"/>
    <s v="01.07.2015"/>
    <s v="31.12.9999"/>
  </r>
  <r>
    <x v="240"/>
    <x v="240"/>
    <s v="120W power amplifier"/>
    <s v="Y1"/>
    <s v="EMEA"/>
    <x v="9"/>
    <m/>
    <m/>
    <x v="0"/>
    <m/>
    <n v="1049"/>
    <s v="TRY"/>
    <n v="1"/>
    <s v="EA"/>
    <s v="01.07.2015"/>
    <s v="31.12.9999"/>
  </r>
  <r>
    <x v="240"/>
    <x v="240"/>
    <s v="120W power amplifier"/>
    <s v="Y1"/>
    <s v="EMEA"/>
    <x v="10"/>
    <m/>
    <m/>
    <x v="0"/>
    <m/>
    <n v="3358.9"/>
    <s v="ZAR"/>
    <n v="1"/>
    <s v="EA"/>
    <s v="01.07.2015"/>
    <s v="31.12.9999"/>
  </r>
  <r>
    <x v="241"/>
    <x v="241"/>
    <s v="240W power amplifier"/>
    <s v="Y1"/>
    <s v="EMEA"/>
    <x v="0"/>
    <m/>
    <m/>
    <x v="0"/>
    <m/>
    <n v="13708"/>
    <s v="CZK"/>
    <n v="1"/>
    <s v="EA"/>
    <s v="01.07.2015"/>
    <s v="31.12.9999"/>
  </r>
  <r>
    <x v="241"/>
    <x v="241"/>
    <s v="240W power amplifier"/>
    <s v="Y1"/>
    <s v="EMEA"/>
    <x v="1"/>
    <m/>
    <m/>
    <x v="0"/>
    <m/>
    <n v="4085"/>
    <s v="DKK"/>
    <n v="1"/>
    <s v="EA"/>
    <s v="01.07.2015"/>
    <s v="31.12.9999"/>
  </r>
  <r>
    <x v="241"/>
    <x v="241"/>
    <s v="240W power amplifier"/>
    <s v="Y1"/>
    <s v="EMEA"/>
    <x v="2"/>
    <m/>
    <m/>
    <x v="0"/>
    <m/>
    <n v="549"/>
    <s v="EUR"/>
    <n v="1"/>
    <s v="EA"/>
    <s v="01.07.2015"/>
    <s v="31.12.9999"/>
  </r>
  <r>
    <x v="241"/>
    <x v="241"/>
    <s v="240W power amplifier"/>
    <s v="Y1"/>
    <s v="EMEA"/>
    <x v="3"/>
    <m/>
    <m/>
    <x v="0"/>
    <m/>
    <n v="365.6"/>
    <s v="GBP"/>
    <n v="1"/>
    <s v="EA"/>
    <s v="01.07.2015"/>
    <s v="31.12.9999"/>
  </r>
  <r>
    <x v="241"/>
    <x v="241"/>
    <s v="240W power amplifier"/>
    <s v="Y1"/>
    <s v="EMEA"/>
    <x v="4"/>
    <m/>
    <m/>
    <x v="0"/>
    <m/>
    <n v="142556"/>
    <s v="HUF"/>
    <n v="1"/>
    <s v="EA"/>
    <s v="01.07.2015"/>
    <s v="31.12.9999"/>
  </r>
  <r>
    <x v="241"/>
    <x v="241"/>
    <s v="240W power amplifier"/>
    <s v="Y1"/>
    <s v="EMEA"/>
    <x v="5"/>
    <m/>
    <m/>
    <x v="0"/>
    <m/>
    <n v="4387"/>
    <s v="NOK"/>
    <n v="1"/>
    <s v="EA"/>
    <s v="01.07.2015"/>
    <s v="31.12.9999"/>
  </r>
  <r>
    <x v="241"/>
    <x v="241"/>
    <s v="240W power amplifier"/>
    <s v="Y1"/>
    <s v="EMEA"/>
    <x v="6"/>
    <m/>
    <m/>
    <x v="0"/>
    <m/>
    <n v="2084"/>
    <s v="PLN"/>
    <n v="1"/>
    <s v="EA"/>
    <s v="01.07.2015"/>
    <s v="31.12.9999"/>
  </r>
  <r>
    <x v="241"/>
    <x v="241"/>
    <s v="240W power amplifier"/>
    <s v="Y1"/>
    <s v="EMEA"/>
    <x v="7"/>
    <m/>
    <m/>
    <x v="0"/>
    <m/>
    <n v="32352.9"/>
    <s v="RUB"/>
    <n v="1"/>
    <s v="EA"/>
    <s v="01.05.2015"/>
    <s v="31.12.9999"/>
  </r>
  <r>
    <x v="241"/>
    <x v="241"/>
    <s v="240W power amplifier"/>
    <s v="Y1"/>
    <s v="EMEA"/>
    <x v="8"/>
    <m/>
    <m/>
    <x v="0"/>
    <m/>
    <n v="4935"/>
    <s v="SEK"/>
    <n v="1"/>
    <s v="EA"/>
    <s v="01.07.2015"/>
    <s v="31.12.9999"/>
  </r>
  <r>
    <x v="241"/>
    <x v="241"/>
    <s v="240W power amplifier"/>
    <s v="Y1"/>
    <s v="EMEA"/>
    <x v="9"/>
    <m/>
    <m/>
    <x v="0"/>
    <m/>
    <n v="1645"/>
    <s v="TRY"/>
    <n v="1"/>
    <s v="EA"/>
    <s v="01.07.2015"/>
    <s v="31.12.9999"/>
  </r>
  <r>
    <x v="241"/>
    <x v="241"/>
    <s v="240W power amplifier"/>
    <s v="Y1"/>
    <s v="EMEA"/>
    <x v="10"/>
    <m/>
    <m/>
    <x v="0"/>
    <m/>
    <n v="5268.3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0"/>
    <s v="EA"/>
    <n v="2341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0"/>
    <s v="EA"/>
    <n v="698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0"/>
    <s v="EA"/>
    <n v="94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0"/>
    <s v="EA"/>
    <n v="78.099999999999994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0"/>
    <s v="EA"/>
    <n v="2434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0"/>
    <s v="EA"/>
    <n v="726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0"/>
    <s v="EA"/>
    <n v="366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0"/>
    <s v="EA"/>
    <n v="5524.6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0"/>
    <s v="EA"/>
    <n v="890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0"/>
    <s v="EA"/>
    <n v="281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0"/>
    <s v="EA"/>
    <n v="918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2"/>
    <s v="EA"/>
    <n v="1873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2"/>
    <s v="EA"/>
    <n v="559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2"/>
    <s v="EA"/>
    <n v="75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2"/>
    <s v="EA"/>
    <n v="62.5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2"/>
    <s v="EA"/>
    <n v="1947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2"/>
    <s v="EA"/>
    <n v="581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2"/>
    <s v="EA"/>
    <n v="293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2"/>
    <s v="EA"/>
    <n v="4423.3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2"/>
    <s v="EA"/>
    <n v="712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2"/>
    <s v="EA"/>
    <n v="225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2"/>
    <s v="EA"/>
    <n v="734.4"/>
    <s v="ZAR"/>
    <n v="1"/>
    <s v="EA"/>
    <s v="01.07.2015"/>
    <s v="31.12.9999"/>
  </r>
  <r>
    <x v="243"/>
    <x v="243"/>
    <s v="Two Zone Call Station"/>
    <s v="Y1"/>
    <s v="EMEA"/>
    <x v="0"/>
    <m/>
    <m/>
    <x v="0"/>
    <m/>
    <n v="4292"/>
    <s v="CZK"/>
    <n v="1"/>
    <s v="EA"/>
    <s v="01.07.2015"/>
    <s v="31.12.9999"/>
  </r>
  <r>
    <x v="243"/>
    <x v="243"/>
    <s v="Two Zone Call Station"/>
    <s v="Y1"/>
    <s v="EMEA"/>
    <x v="1"/>
    <m/>
    <m/>
    <x v="0"/>
    <m/>
    <n v="1279"/>
    <s v="DKK"/>
    <n v="1"/>
    <s v="EA"/>
    <s v="01.07.2015"/>
    <s v="31.12.9999"/>
  </r>
  <r>
    <x v="243"/>
    <x v="243"/>
    <s v="Two Zone Call Station"/>
    <s v="Y1"/>
    <s v="EMEA"/>
    <x v="2"/>
    <m/>
    <m/>
    <x v="0"/>
    <m/>
    <n v="172"/>
    <s v="EUR"/>
    <n v="1"/>
    <s v="EA"/>
    <s v="01.07.2015"/>
    <s v="31.12.9999"/>
  </r>
  <r>
    <x v="243"/>
    <x v="243"/>
    <s v="Two Zone Call Station"/>
    <s v="Y1"/>
    <s v="EMEA"/>
    <x v="3"/>
    <m/>
    <m/>
    <x v="0"/>
    <m/>
    <n v="114.5"/>
    <s v="GBP"/>
    <n v="1"/>
    <s v="EA"/>
    <s v="01.07.2015"/>
    <s v="31.12.9999"/>
  </r>
  <r>
    <x v="243"/>
    <x v="243"/>
    <s v="Two Zone Call Station"/>
    <s v="Y1"/>
    <s v="EMEA"/>
    <x v="4"/>
    <m/>
    <m/>
    <x v="0"/>
    <m/>
    <n v="44634"/>
    <s v="HUF"/>
    <n v="1"/>
    <s v="EA"/>
    <s v="01.07.2015"/>
    <s v="31.12.9999"/>
  </r>
  <r>
    <x v="243"/>
    <x v="243"/>
    <s v="Two Zone Call Station"/>
    <s v="Y1"/>
    <s v="EMEA"/>
    <x v="5"/>
    <m/>
    <m/>
    <x v="0"/>
    <m/>
    <n v="1374"/>
    <s v="NOK"/>
    <n v="1"/>
    <s v="EA"/>
    <s v="01.07.2015"/>
    <s v="31.12.9999"/>
  </r>
  <r>
    <x v="243"/>
    <x v="243"/>
    <s v="Two Zone Call Station"/>
    <s v="Y1"/>
    <s v="EMEA"/>
    <x v="6"/>
    <m/>
    <m/>
    <x v="0"/>
    <m/>
    <n v="653"/>
    <s v="PLN"/>
    <n v="1"/>
    <s v="EA"/>
    <s v="01.07.2015"/>
    <s v="31.12.9999"/>
  </r>
  <r>
    <x v="243"/>
    <x v="243"/>
    <s v="Two Zone Call Station"/>
    <s v="Y1"/>
    <s v="EMEA"/>
    <x v="7"/>
    <m/>
    <m/>
    <x v="0"/>
    <m/>
    <n v="10128.299999999999"/>
    <s v="RUB"/>
    <n v="1"/>
    <s v="EA"/>
    <s v="01.05.2015"/>
    <s v="31.12.9999"/>
  </r>
  <r>
    <x v="243"/>
    <x v="243"/>
    <s v="Two Zone Call Station"/>
    <s v="Y1"/>
    <s v="EMEA"/>
    <x v="8"/>
    <m/>
    <m/>
    <x v="0"/>
    <m/>
    <n v="1545"/>
    <s v="SEK"/>
    <n v="1"/>
    <s v="EA"/>
    <s v="01.07.2015"/>
    <s v="31.12.9999"/>
  </r>
  <r>
    <x v="243"/>
    <x v="243"/>
    <s v="Two Zone Call Station"/>
    <s v="Y1"/>
    <s v="EMEA"/>
    <x v="9"/>
    <m/>
    <m/>
    <x v="0"/>
    <m/>
    <n v="515"/>
    <s v="TRY"/>
    <n v="1"/>
    <s v="EA"/>
    <s v="01.07.2015"/>
    <s v="31.12.9999"/>
  </r>
  <r>
    <x v="243"/>
    <x v="243"/>
    <s v="Two Zone Call Station"/>
    <s v="Y1"/>
    <s v="EMEA"/>
    <x v="10"/>
    <m/>
    <m/>
    <x v="0"/>
    <m/>
    <n v="1649.4"/>
    <s v="ZAR"/>
    <n v="1"/>
    <s v="EA"/>
    <s v="01.07.2015"/>
    <s v="31.12.9999"/>
  </r>
  <r>
    <x v="244"/>
    <x v="244"/>
    <s v="2 zone, 120 Watt mixer amplifier"/>
    <s v="Y1"/>
    <s v="EMEA"/>
    <x v="0"/>
    <m/>
    <s v="From"/>
    <x v="0"/>
    <s v="EA"/>
    <n v="11575"/>
    <s v="CZK"/>
    <n v="1"/>
    <s v="EA"/>
    <s v="01.07.2015"/>
    <s v="31.12.9999"/>
  </r>
  <r>
    <x v="244"/>
    <x v="244"/>
    <s v="2 zone, 120 Watt mixer amplifier"/>
    <s v="Y1"/>
    <s v="EMEA"/>
    <x v="1"/>
    <m/>
    <s v="From"/>
    <x v="0"/>
    <s v="EA"/>
    <n v="3450"/>
    <s v="DKK"/>
    <n v="1"/>
    <s v="EA"/>
    <s v="01.07.2015"/>
    <s v="31.12.9999"/>
  </r>
  <r>
    <x v="244"/>
    <x v="244"/>
    <s v="2 zone, 120 Watt mixer amplifier"/>
    <s v="Y1"/>
    <s v="EMEA"/>
    <x v="2"/>
    <m/>
    <s v="From"/>
    <x v="0"/>
    <s v="EA"/>
    <n v="463"/>
    <s v="EUR"/>
    <n v="1"/>
    <s v="EA"/>
    <s v="01.07.2015"/>
    <s v="31.12.9999"/>
  </r>
  <r>
    <x v="244"/>
    <x v="244"/>
    <s v="2 zone, 120 Watt mixer amplifier"/>
    <s v="Y1"/>
    <s v="EMEA"/>
    <x v="3"/>
    <m/>
    <s v="From"/>
    <x v="0"/>
    <s v="EA"/>
    <n v="308.7"/>
    <s v="GBP"/>
    <n v="1"/>
    <s v="EA"/>
    <s v="01.07.2015"/>
    <s v="31.12.9999"/>
  </r>
  <r>
    <x v="244"/>
    <x v="244"/>
    <s v="2 zone, 120 Watt mixer amplifier"/>
    <s v="Y1"/>
    <s v="EMEA"/>
    <x v="4"/>
    <m/>
    <s v="From"/>
    <x v="0"/>
    <s v="EA"/>
    <n v="120375"/>
    <s v="HUF"/>
    <n v="1"/>
    <s v="EA"/>
    <s v="01.07.2015"/>
    <s v="31.12.9999"/>
  </r>
  <r>
    <x v="244"/>
    <x v="244"/>
    <s v="2 zone, 120 Watt mixer amplifier"/>
    <s v="Y1"/>
    <s v="EMEA"/>
    <x v="5"/>
    <m/>
    <s v="From"/>
    <x v="0"/>
    <s v="EA"/>
    <n v="3704"/>
    <s v="NOK"/>
    <n v="1"/>
    <s v="EA"/>
    <s v="01.07.2015"/>
    <s v="31.12.9999"/>
  </r>
  <r>
    <x v="244"/>
    <x v="244"/>
    <s v="2 zone, 120 Watt mixer amplifier"/>
    <s v="Y1"/>
    <s v="EMEA"/>
    <x v="6"/>
    <m/>
    <s v="From"/>
    <x v="0"/>
    <s v="EA"/>
    <n v="1760"/>
    <s v="PLN"/>
    <n v="1"/>
    <s v="EA"/>
    <s v="01.07.2015"/>
    <s v="31.12.9999"/>
  </r>
  <r>
    <x v="244"/>
    <x v="244"/>
    <s v="2 zone, 120 Watt mixer amplifier"/>
    <s v="Y1"/>
    <s v="EMEA"/>
    <x v="7"/>
    <m/>
    <s v="From"/>
    <x v="0"/>
    <s v="EA"/>
    <n v="27315.8"/>
    <s v="RUB"/>
    <n v="1"/>
    <s v="EA"/>
    <s v="01.05.2015"/>
    <s v="31.12.9999"/>
  </r>
  <r>
    <x v="244"/>
    <x v="244"/>
    <s v="2 zone, 120 Watt mixer amplifier"/>
    <s v="Y1"/>
    <s v="EMEA"/>
    <x v="8"/>
    <m/>
    <s v="From"/>
    <x v="0"/>
    <s v="EA"/>
    <n v="416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0"/>
    <s v="EA"/>
    <n v="1389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0"/>
    <s v="EA"/>
    <n v="4448.3"/>
    <s v="ZAR"/>
    <n v="1"/>
    <s v="EA"/>
    <s v="01.07.2015"/>
    <s v="31.12.9999"/>
  </r>
  <r>
    <x v="244"/>
    <x v="244"/>
    <s v="2 zone, 120 Watt mixer amplifier"/>
    <s v="Y1"/>
    <s v="EMEA"/>
    <x v="0"/>
    <m/>
    <s v="From"/>
    <x v="25"/>
    <s v="EA"/>
    <n v="10378"/>
    <s v="CZK"/>
    <n v="1"/>
    <s v="EA"/>
    <s v="01.07.2015"/>
    <s v="31.12.9999"/>
  </r>
  <r>
    <x v="244"/>
    <x v="244"/>
    <s v="2 zone, 120 Watt mixer amplifier"/>
    <s v="Y1"/>
    <s v="EMEA"/>
    <x v="1"/>
    <m/>
    <s v="From"/>
    <x v="25"/>
    <s v="EA"/>
    <n v="3093"/>
    <s v="DKK"/>
    <n v="1"/>
    <s v="EA"/>
    <s v="01.07.2015"/>
    <s v="31.12.9999"/>
  </r>
  <r>
    <x v="244"/>
    <x v="244"/>
    <s v="2 zone, 120 Watt mixer amplifier"/>
    <s v="Y1"/>
    <s v="EMEA"/>
    <x v="2"/>
    <m/>
    <s v="From"/>
    <x v="25"/>
    <s v="EA"/>
    <n v="416"/>
    <s v="EUR"/>
    <n v="1"/>
    <s v="EA"/>
    <s v="01.07.2015"/>
    <s v="31.12.9999"/>
  </r>
  <r>
    <x v="244"/>
    <x v="244"/>
    <s v="2 zone, 120 Watt mixer amplifier"/>
    <s v="Y1"/>
    <s v="EMEA"/>
    <x v="3"/>
    <m/>
    <s v="From"/>
    <x v="25"/>
    <s v="EA"/>
    <n v="276.8"/>
    <s v="GBP"/>
    <n v="1"/>
    <s v="EA"/>
    <s v="01.07.2015"/>
    <s v="31.12.9999"/>
  </r>
  <r>
    <x v="244"/>
    <x v="244"/>
    <s v="2 zone, 120 Watt mixer amplifier"/>
    <s v="Y1"/>
    <s v="EMEA"/>
    <x v="4"/>
    <m/>
    <s v="From"/>
    <x v="25"/>
    <s v="EA"/>
    <n v="107940"/>
    <s v="HUF"/>
    <n v="1"/>
    <s v="EA"/>
    <s v="01.07.2015"/>
    <s v="31.12.9999"/>
  </r>
  <r>
    <x v="244"/>
    <x v="244"/>
    <s v="2 zone, 120 Watt mixer amplifier"/>
    <s v="Y1"/>
    <s v="EMEA"/>
    <x v="5"/>
    <m/>
    <s v="From"/>
    <x v="25"/>
    <s v="EA"/>
    <n v="3322"/>
    <s v="NOK"/>
    <n v="1"/>
    <s v="EA"/>
    <s v="01.07.2015"/>
    <s v="31.12.9999"/>
  </r>
  <r>
    <x v="244"/>
    <x v="244"/>
    <s v="2 zone, 120 Watt mixer amplifier"/>
    <s v="Y1"/>
    <s v="EMEA"/>
    <x v="6"/>
    <m/>
    <s v="From"/>
    <x v="25"/>
    <s v="EA"/>
    <n v="1578"/>
    <s v="PLN"/>
    <n v="1"/>
    <s v="EA"/>
    <s v="01.07.2015"/>
    <s v="31.12.9999"/>
  </r>
  <r>
    <x v="244"/>
    <x v="244"/>
    <s v="2 zone, 120 Watt mixer amplifier"/>
    <s v="Y1"/>
    <s v="EMEA"/>
    <x v="7"/>
    <m/>
    <s v="From"/>
    <x v="25"/>
    <s v="EA"/>
    <n v="24493.3"/>
    <s v="RUB"/>
    <n v="1"/>
    <s v="EA"/>
    <s v="01.05.2015"/>
    <s v="31.12.9999"/>
  </r>
  <r>
    <x v="244"/>
    <x v="244"/>
    <s v="2 zone, 120 Watt mixer amplifier"/>
    <s v="Y1"/>
    <s v="EMEA"/>
    <x v="8"/>
    <m/>
    <s v="From"/>
    <x v="25"/>
    <s v="EA"/>
    <n v="373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25"/>
    <s v="EA"/>
    <n v="1246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25"/>
    <s v="EA"/>
    <n v="3989.3"/>
    <s v="ZAR"/>
    <n v="1"/>
    <s v="EA"/>
    <s v="01.07.2015"/>
    <s v="31.12.9999"/>
  </r>
  <r>
    <x v="245"/>
    <x v="245"/>
    <s v="2 zone, 240 Watt mixer amplifier"/>
    <s v="Y1"/>
    <s v="EMEA"/>
    <x v="0"/>
    <m/>
    <s v="From"/>
    <x v="0"/>
    <s v="EA"/>
    <n v="17895"/>
    <s v="CZK"/>
    <n v="1"/>
    <s v="EA"/>
    <s v="01.07.2015"/>
    <s v="31.12.9999"/>
  </r>
  <r>
    <x v="245"/>
    <x v="245"/>
    <s v="2 zone, 240 Watt mixer amplifier"/>
    <s v="Y1"/>
    <s v="EMEA"/>
    <x v="1"/>
    <m/>
    <s v="From"/>
    <x v="0"/>
    <s v="EA"/>
    <n v="5333"/>
    <s v="DKK"/>
    <n v="1"/>
    <s v="EA"/>
    <s v="01.07.2015"/>
    <s v="31.12.9999"/>
  </r>
  <r>
    <x v="245"/>
    <x v="245"/>
    <s v="2 zone, 240 Watt mixer amplifier"/>
    <s v="Y1"/>
    <s v="EMEA"/>
    <x v="2"/>
    <m/>
    <s v="From"/>
    <x v="0"/>
    <s v="EA"/>
    <n v="716"/>
    <s v="EUR"/>
    <n v="1"/>
    <s v="EA"/>
    <s v="01.07.2015"/>
    <s v="31.12.9999"/>
  </r>
  <r>
    <x v="245"/>
    <x v="245"/>
    <s v="2 zone, 240 Watt mixer amplifier"/>
    <s v="Y1"/>
    <s v="EMEA"/>
    <x v="3"/>
    <m/>
    <s v="From"/>
    <x v="0"/>
    <s v="EA"/>
    <n v="477.2"/>
    <s v="GBP"/>
    <n v="1"/>
    <s v="EA"/>
    <s v="01.07.2015"/>
    <s v="31.12.9999"/>
  </r>
  <r>
    <x v="245"/>
    <x v="245"/>
    <s v="2 zone, 240 Watt mixer amplifier"/>
    <s v="Y1"/>
    <s v="EMEA"/>
    <x v="4"/>
    <m/>
    <s v="From"/>
    <x v="0"/>
    <s v="EA"/>
    <n v="186108"/>
    <s v="HUF"/>
    <n v="1"/>
    <s v="EA"/>
    <s v="01.07.2015"/>
    <s v="31.12.9999"/>
  </r>
  <r>
    <x v="245"/>
    <x v="245"/>
    <s v="2 zone, 240 Watt mixer amplifier"/>
    <s v="Y1"/>
    <s v="EMEA"/>
    <x v="5"/>
    <m/>
    <s v="From"/>
    <x v="0"/>
    <s v="EA"/>
    <n v="5727"/>
    <s v="NOK"/>
    <n v="1"/>
    <s v="EA"/>
    <s v="01.07.2015"/>
    <s v="31.12.9999"/>
  </r>
  <r>
    <x v="245"/>
    <x v="245"/>
    <s v="2 zone, 240 Watt mixer amplifier"/>
    <s v="Y1"/>
    <s v="EMEA"/>
    <x v="6"/>
    <m/>
    <s v="From"/>
    <x v="0"/>
    <s v="EA"/>
    <n v="2721"/>
    <s v="PLN"/>
    <n v="1"/>
    <s v="EA"/>
    <s v="01.07.2015"/>
    <s v="31.12.9999"/>
  </r>
  <r>
    <x v="245"/>
    <x v="245"/>
    <s v="2 zone, 240 Watt mixer amplifier"/>
    <s v="Y1"/>
    <s v="EMEA"/>
    <x v="7"/>
    <m/>
    <s v="From"/>
    <x v="0"/>
    <s v="EA"/>
    <n v="42234.400000000001"/>
    <s v="RUB"/>
    <n v="1"/>
    <s v="EA"/>
    <s v="01.05.2015"/>
    <s v="31.12.9999"/>
  </r>
  <r>
    <x v="245"/>
    <x v="245"/>
    <s v="2 zone, 240 Watt mixer amplifier"/>
    <s v="Y1"/>
    <s v="EMEA"/>
    <x v="8"/>
    <m/>
    <s v="From"/>
    <x v="0"/>
    <s v="EA"/>
    <n v="6443"/>
    <s v="SEK"/>
    <n v="1"/>
    <s v="EA"/>
    <s v="01.07.2015"/>
    <s v="31.12.9999"/>
  </r>
  <r>
    <x v="245"/>
    <x v="245"/>
    <s v="2 zone, 240 Watt mixer amplifier"/>
    <s v="Y1"/>
    <s v="EMEA"/>
    <x v="9"/>
    <m/>
    <s v="From"/>
    <x v="0"/>
    <s v="EA"/>
    <n v="2148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0"/>
    <s v="EA"/>
    <n v="6876.9"/>
    <s v="ZAR"/>
    <n v="1"/>
    <s v="EA"/>
    <s v="01.07.2015"/>
    <s v="31.12.9999"/>
  </r>
  <r>
    <x v="245"/>
    <x v="245"/>
    <s v="2 zone, 240 Watt mixer amplifier"/>
    <s v="Y1"/>
    <s v="EMEA"/>
    <x v="0"/>
    <m/>
    <s v="From"/>
    <x v="25"/>
    <s v="EA"/>
    <n v="16049"/>
    <s v="CZK"/>
    <n v="1"/>
    <s v="EA"/>
    <s v="01.07.2015"/>
    <s v="31.12.9999"/>
  </r>
  <r>
    <x v="245"/>
    <x v="245"/>
    <s v="2 zone, 240 Watt mixer amplifier"/>
    <s v="Y1"/>
    <s v="EMEA"/>
    <x v="1"/>
    <m/>
    <s v="From"/>
    <x v="25"/>
    <s v="EA"/>
    <n v="4782"/>
    <s v="DKK"/>
    <n v="1"/>
    <s v="EA"/>
    <s v="01.07.2015"/>
    <s v="31.12.9999"/>
  </r>
  <r>
    <x v="245"/>
    <x v="245"/>
    <s v="2 zone, 240 Watt mixer amplifier"/>
    <s v="Y1"/>
    <s v="EMEA"/>
    <x v="2"/>
    <m/>
    <s v="From"/>
    <x v="25"/>
    <s v="EA"/>
    <n v="642"/>
    <s v="EUR"/>
    <n v="1"/>
    <s v="EA"/>
    <s v="01.07.2015"/>
    <s v="31.12.9999"/>
  </r>
  <r>
    <x v="245"/>
    <x v="245"/>
    <s v="2 zone, 240 Watt mixer amplifier"/>
    <s v="Y1"/>
    <s v="EMEA"/>
    <x v="3"/>
    <m/>
    <s v="From"/>
    <x v="25"/>
    <s v="EA"/>
    <n v="428"/>
    <s v="GBP"/>
    <n v="1"/>
    <s v="EA"/>
    <s v="01.07.2015"/>
    <s v="31.12.9999"/>
  </r>
  <r>
    <x v="245"/>
    <x v="245"/>
    <s v="2 zone, 240 Watt mixer amplifier"/>
    <s v="Y1"/>
    <s v="EMEA"/>
    <x v="4"/>
    <m/>
    <s v="From"/>
    <x v="25"/>
    <s v="EA"/>
    <n v="166881"/>
    <s v="HUF"/>
    <n v="1"/>
    <s v="EA"/>
    <s v="01.07.2015"/>
    <s v="31.12.9999"/>
  </r>
  <r>
    <x v="245"/>
    <x v="245"/>
    <s v="2 zone, 240 Watt mixer amplifier"/>
    <s v="Y1"/>
    <s v="EMEA"/>
    <x v="5"/>
    <m/>
    <s v="From"/>
    <x v="25"/>
    <s v="EA"/>
    <n v="5135"/>
    <s v="NOK"/>
    <n v="1"/>
    <s v="EA"/>
    <s v="01.07.2015"/>
    <s v="31.12.9999"/>
  </r>
  <r>
    <x v="245"/>
    <x v="245"/>
    <s v="2 zone, 240 Watt mixer amplifier"/>
    <s v="Y1"/>
    <s v="EMEA"/>
    <x v="6"/>
    <m/>
    <s v="From"/>
    <x v="25"/>
    <s v="EA"/>
    <n v="2440"/>
    <s v="PLN"/>
    <n v="1"/>
    <s v="EA"/>
    <s v="01.07.2015"/>
    <s v="31.12.9999"/>
  </r>
  <r>
    <x v="245"/>
    <x v="245"/>
    <s v="2 zone, 240 Watt mixer amplifier"/>
    <s v="Y1"/>
    <s v="EMEA"/>
    <x v="7"/>
    <m/>
    <s v="From"/>
    <x v="25"/>
    <s v="EA"/>
    <n v="37877.4"/>
    <s v="RUB"/>
    <n v="1"/>
    <s v="EA"/>
    <s v="01.05.2015"/>
    <s v="31.12.9999"/>
  </r>
  <r>
    <x v="245"/>
    <x v="245"/>
    <s v="2 zone, 240 Watt mixer amplifier"/>
    <s v="Y1"/>
    <s v="EMEA"/>
    <x v="8"/>
    <m/>
    <s v="From"/>
    <x v="25"/>
    <s v="EA"/>
    <n v="5777"/>
    <s v="SEK"/>
    <n v="1"/>
    <s v="EA"/>
    <s v="01.07.2015"/>
    <s v="31.12.9999"/>
  </r>
  <r>
    <x v="245"/>
    <x v="245"/>
    <s v="2 zone, 240 Watt mixer amplifier"/>
    <s v="Y1"/>
    <s v="EMEA"/>
    <x v="9"/>
    <m/>
    <s v="From"/>
    <x v="25"/>
    <s v="EA"/>
    <n v="1926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25"/>
    <s v="EA"/>
    <n v="6166.3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0"/>
    <s v="EA"/>
    <n v="11315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0"/>
    <s v="EA"/>
    <n v="3382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0"/>
    <s v="EA"/>
    <n v="453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0"/>
    <s v="EA"/>
    <n v="341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0"/>
    <s v="EA"/>
    <n v="117566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0"/>
    <s v="EA"/>
    <n v="3621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0"/>
    <s v="EA"/>
    <n v="1769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0"/>
    <s v="EA"/>
    <n v="2670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0"/>
    <s v="EA"/>
    <n v="4162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0"/>
    <s v="EA"/>
    <n v="1358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0"/>
    <s v="EA"/>
    <n v="4437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1"/>
    <s v="EA"/>
    <n v="10749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1"/>
    <s v="EA"/>
    <n v="3213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1"/>
    <s v="EA"/>
    <n v="43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1"/>
    <s v="EA"/>
    <n v="324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1"/>
    <s v="EA"/>
    <n v="111687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1"/>
    <s v="EA"/>
    <n v="3440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1"/>
    <s v="EA"/>
    <n v="1681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1"/>
    <s v="EA"/>
    <n v="2537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1"/>
    <s v="EA"/>
    <n v="3954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1"/>
    <s v="EA"/>
    <n v="1290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1"/>
    <s v="EA"/>
    <n v="4215.2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2"/>
    <s v="EA"/>
    <n v="9754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2"/>
    <s v="EA"/>
    <n v="2915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2"/>
    <s v="EA"/>
    <n v="39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2"/>
    <s v="EA"/>
    <n v="294.60000000000002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2"/>
    <s v="EA"/>
    <n v="101350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2"/>
    <s v="EA"/>
    <n v="3122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2"/>
    <s v="EA"/>
    <n v="1525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2"/>
    <s v="EA"/>
    <n v="23019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2"/>
    <s v="EA"/>
    <n v="3588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2"/>
    <s v="EA"/>
    <n v="1171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2"/>
    <s v="EA"/>
    <n v="3825"/>
    <s v="ZAR"/>
    <n v="1"/>
    <s v="EA"/>
    <s v="01.07.2015"/>
    <s v="31.12.9999"/>
  </r>
  <r>
    <x v="247"/>
    <x v="247"/>
    <s v="Wall Panel"/>
    <s v="Y1"/>
    <s v="EMEA"/>
    <x v="0"/>
    <m/>
    <m/>
    <x v="0"/>
    <m/>
    <n v="1301"/>
    <s v="CZK"/>
    <n v="1"/>
    <s v="EA"/>
    <s v="01.07.2015"/>
    <s v="31.12.9999"/>
  </r>
  <r>
    <x v="247"/>
    <x v="247"/>
    <s v="Wall Panel"/>
    <s v="Y1"/>
    <s v="EMEA"/>
    <x v="1"/>
    <m/>
    <m/>
    <x v="0"/>
    <m/>
    <n v="388"/>
    <s v="DKK"/>
    <n v="1"/>
    <s v="EA"/>
    <s v="01.07.2015"/>
    <s v="31.12.9999"/>
  </r>
  <r>
    <x v="247"/>
    <x v="247"/>
    <s v="Wall Panel"/>
    <s v="Y1"/>
    <s v="EMEA"/>
    <x v="2"/>
    <m/>
    <m/>
    <x v="0"/>
    <m/>
    <n v="53"/>
    <s v="EUR"/>
    <n v="1"/>
    <s v="EA"/>
    <s v="01.07.2015"/>
    <s v="31.12.9999"/>
  </r>
  <r>
    <x v="247"/>
    <x v="247"/>
    <s v="Wall Panel"/>
    <s v="Y1"/>
    <s v="EMEA"/>
    <x v="3"/>
    <m/>
    <m/>
    <x v="0"/>
    <m/>
    <n v="34.700000000000003"/>
    <s v="GBP"/>
    <n v="1"/>
    <s v="EA"/>
    <s v="01.07.2015"/>
    <s v="31.12.9999"/>
  </r>
  <r>
    <x v="247"/>
    <x v="247"/>
    <s v="Wall Panel"/>
    <s v="Y1"/>
    <s v="EMEA"/>
    <x v="4"/>
    <m/>
    <m/>
    <x v="0"/>
    <m/>
    <n v="13526"/>
    <s v="HUF"/>
    <n v="1"/>
    <s v="EA"/>
    <s v="01.07.2015"/>
    <s v="31.12.9999"/>
  </r>
  <r>
    <x v="247"/>
    <x v="247"/>
    <s v="Wall Panel"/>
    <s v="Y1"/>
    <s v="EMEA"/>
    <x v="5"/>
    <m/>
    <m/>
    <x v="0"/>
    <m/>
    <n v="417"/>
    <s v="NOK"/>
    <n v="1"/>
    <s v="EA"/>
    <s v="01.07.2015"/>
    <s v="31.12.9999"/>
  </r>
  <r>
    <x v="247"/>
    <x v="247"/>
    <s v="Wall Panel"/>
    <s v="Y1"/>
    <s v="EMEA"/>
    <x v="6"/>
    <m/>
    <m/>
    <x v="0"/>
    <m/>
    <n v="198"/>
    <s v="PLN"/>
    <n v="1"/>
    <s v="EA"/>
    <s v="01.07.2015"/>
    <s v="31.12.9999"/>
  </r>
  <r>
    <x v="247"/>
    <x v="247"/>
    <s v="Wall Panel"/>
    <s v="Y1"/>
    <s v="EMEA"/>
    <x v="7"/>
    <m/>
    <m/>
    <x v="0"/>
    <m/>
    <n v="3099.3"/>
    <s v="RUB"/>
    <n v="1"/>
    <s v="EA"/>
    <s v="01.05.2015"/>
    <s v="31.12.9999"/>
  </r>
  <r>
    <x v="247"/>
    <x v="247"/>
    <s v="Wall Panel"/>
    <s v="Y1"/>
    <s v="EMEA"/>
    <x v="8"/>
    <m/>
    <m/>
    <x v="0"/>
    <m/>
    <n v="469"/>
    <s v="SEK"/>
    <n v="1"/>
    <s v="EA"/>
    <s v="01.07.2015"/>
    <s v="31.12.9999"/>
  </r>
  <r>
    <x v="247"/>
    <x v="247"/>
    <s v="Wall Panel"/>
    <s v="Y1"/>
    <s v="EMEA"/>
    <x v="9"/>
    <m/>
    <m/>
    <x v="0"/>
    <m/>
    <n v="157"/>
    <s v="TRY"/>
    <n v="1"/>
    <s v="EA"/>
    <s v="01.07.2015"/>
    <s v="31.12.9999"/>
  </r>
  <r>
    <x v="247"/>
    <x v="247"/>
    <s v="Wall Panel"/>
    <s v="Y1"/>
    <s v="EMEA"/>
    <x v="10"/>
    <m/>
    <m/>
    <x v="0"/>
    <m/>
    <n v="499.8"/>
    <s v="ZAR"/>
    <n v="1"/>
    <s v="EA"/>
    <s v="01.07.2015"/>
    <s v="31.12.9999"/>
  </r>
  <r>
    <x v="248"/>
    <x v="248"/>
    <s v="4 Channel DSP 125W Amplifier"/>
    <s v="Y1"/>
    <s v="EMEA"/>
    <x v="0"/>
    <m/>
    <m/>
    <x v="0"/>
    <m/>
    <n v="30218"/>
    <s v="CZK"/>
    <n v="1"/>
    <s v="EA"/>
    <s v="01.07.2015"/>
    <s v="31.12.9999"/>
  </r>
  <r>
    <x v="248"/>
    <x v="248"/>
    <s v="4 Channel DSP 125W Amplifier"/>
    <s v="Y1"/>
    <s v="EMEA"/>
    <x v="1"/>
    <m/>
    <m/>
    <x v="0"/>
    <m/>
    <n v="9005"/>
    <s v="DKK"/>
    <n v="1"/>
    <s v="EA"/>
    <s v="01.07.2015"/>
    <s v="31.12.9999"/>
  </r>
  <r>
    <x v="248"/>
    <x v="248"/>
    <s v="4 Channel DSP 125W Amplifier"/>
    <s v="Y1"/>
    <s v="EMEA"/>
    <x v="2"/>
    <m/>
    <m/>
    <x v="0"/>
    <m/>
    <n v="1209"/>
    <s v="EUR"/>
    <n v="1"/>
    <s v="EA"/>
    <s v="01.07.2015"/>
    <s v="31.12.9999"/>
  </r>
  <r>
    <x v="248"/>
    <x v="248"/>
    <s v="4 Channel DSP 125W Amplifier"/>
    <s v="Y1"/>
    <s v="EMEA"/>
    <x v="3"/>
    <m/>
    <m/>
    <x v="0"/>
    <m/>
    <n v="959.9"/>
    <s v="GBP"/>
    <n v="1"/>
    <s v="EA"/>
    <s v="01.07.2015"/>
    <s v="31.12.9999"/>
  </r>
  <r>
    <x v="248"/>
    <x v="248"/>
    <s v="4 Channel DSP 125W Amplifier"/>
    <s v="Y1"/>
    <s v="EMEA"/>
    <x v="4"/>
    <m/>
    <m/>
    <x v="0"/>
    <m/>
    <n v="362610"/>
    <s v="HUF"/>
    <n v="1"/>
    <s v="EA"/>
    <s v="01.07.2015"/>
    <s v="31.12.9999"/>
  </r>
  <r>
    <x v="248"/>
    <x v="248"/>
    <s v="4 Channel DSP 125W Amplifier"/>
    <s v="Y1"/>
    <s v="EMEA"/>
    <x v="5"/>
    <m/>
    <m/>
    <x v="0"/>
    <m/>
    <n v="9187"/>
    <s v="NOK"/>
    <n v="1"/>
    <s v="EA"/>
    <s v="01.07.2015"/>
    <s v="31.12.9999"/>
  </r>
  <r>
    <x v="248"/>
    <x v="248"/>
    <s v="4 Channel DSP 125W Amplifier"/>
    <s v="Y1"/>
    <s v="EMEA"/>
    <x v="6"/>
    <m/>
    <m/>
    <x v="0"/>
    <m/>
    <n v="5198"/>
    <s v="PLN"/>
    <n v="1"/>
    <s v="EA"/>
    <s v="01.07.2015"/>
    <s v="31.12.9999"/>
  </r>
  <r>
    <x v="248"/>
    <x v="248"/>
    <s v="4 Channel DSP 125W Amplifier"/>
    <s v="Y1"/>
    <s v="EMEA"/>
    <x v="7"/>
    <m/>
    <m/>
    <x v="0"/>
    <m/>
    <n v="71313.399999999994"/>
    <s v="RUB"/>
    <n v="1"/>
    <s v="EA"/>
    <s v="01.05.2015"/>
    <s v="31.12.9999"/>
  </r>
  <r>
    <x v="248"/>
    <x v="248"/>
    <s v="4 Channel DSP 125W Amplifier"/>
    <s v="Y1"/>
    <s v="EMEA"/>
    <x v="8"/>
    <m/>
    <m/>
    <x v="0"/>
    <m/>
    <n v="10879"/>
    <s v="SEK"/>
    <n v="1"/>
    <s v="EA"/>
    <s v="01.07.2015"/>
    <s v="31.12.9999"/>
  </r>
  <r>
    <x v="248"/>
    <x v="248"/>
    <s v="4 Channel DSP 125W Amplifier"/>
    <s v="Y1"/>
    <s v="EMEA"/>
    <x v="9"/>
    <m/>
    <m/>
    <x v="0"/>
    <m/>
    <n v="3627"/>
    <s v="TRY"/>
    <n v="1"/>
    <s v="EA"/>
    <s v="01.07.2015"/>
    <s v="31.12.9999"/>
  </r>
  <r>
    <x v="248"/>
    <x v="248"/>
    <s v="4 Channel DSP 125W Amplifier"/>
    <s v="Y1"/>
    <s v="EMEA"/>
    <x v="10"/>
    <m/>
    <m/>
    <x v="0"/>
    <m/>
    <n v="12442.5"/>
    <s v="ZAR"/>
    <n v="1"/>
    <s v="EA"/>
    <s v="01.07.2015"/>
    <s v="31.12.9999"/>
  </r>
  <r>
    <x v="249"/>
    <x v="249"/>
    <s v="4 Channel DSP 220W Amplifier"/>
    <s v="Y1"/>
    <s v="EMEA"/>
    <x v="0"/>
    <m/>
    <m/>
    <x v="0"/>
    <m/>
    <n v="39347"/>
    <s v="CZK"/>
    <n v="1"/>
    <s v="EA"/>
    <s v="01.07.2015"/>
    <s v="31.12.9999"/>
  </r>
  <r>
    <x v="249"/>
    <x v="249"/>
    <s v="4 Channel DSP 220W Amplifier"/>
    <s v="Y1"/>
    <s v="EMEA"/>
    <x v="1"/>
    <m/>
    <m/>
    <x v="0"/>
    <m/>
    <n v="11726"/>
    <s v="DKK"/>
    <n v="1"/>
    <s v="EA"/>
    <s v="01.07.2015"/>
    <s v="31.12.9999"/>
  </r>
  <r>
    <x v="249"/>
    <x v="249"/>
    <s v="4 Channel DSP 220W Amplifier"/>
    <s v="Y1"/>
    <s v="EMEA"/>
    <x v="2"/>
    <m/>
    <m/>
    <x v="0"/>
    <m/>
    <n v="1574"/>
    <s v="EUR"/>
    <n v="1"/>
    <s v="EA"/>
    <s v="01.07.2015"/>
    <s v="31.12.9999"/>
  </r>
  <r>
    <x v="249"/>
    <x v="249"/>
    <s v="4 Channel DSP 220W Amplifier"/>
    <s v="Y1"/>
    <s v="EMEA"/>
    <x v="3"/>
    <m/>
    <m/>
    <x v="0"/>
    <m/>
    <n v="1249.9000000000001"/>
    <s v="GBP"/>
    <n v="1"/>
    <s v="EA"/>
    <s v="01.07.2015"/>
    <s v="31.12.9999"/>
  </r>
  <r>
    <x v="249"/>
    <x v="249"/>
    <s v="4 Channel DSP 220W Amplifier"/>
    <s v="Y1"/>
    <s v="EMEA"/>
    <x v="4"/>
    <m/>
    <m/>
    <x v="0"/>
    <m/>
    <n v="472158"/>
    <s v="HUF"/>
    <n v="1"/>
    <s v="EA"/>
    <s v="01.07.2015"/>
    <s v="31.12.9999"/>
  </r>
  <r>
    <x v="249"/>
    <x v="249"/>
    <s v="4 Channel DSP 220W Amplifier"/>
    <s v="Y1"/>
    <s v="EMEA"/>
    <x v="5"/>
    <m/>
    <m/>
    <x v="0"/>
    <m/>
    <n v="11962"/>
    <s v="NOK"/>
    <n v="1"/>
    <s v="EA"/>
    <s v="01.07.2015"/>
    <s v="31.12.9999"/>
  </r>
  <r>
    <x v="249"/>
    <x v="249"/>
    <s v="4 Channel DSP 220W Amplifier"/>
    <s v="Y1"/>
    <s v="EMEA"/>
    <x v="6"/>
    <m/>
    <m/>
    <x v="0"/>
    <m/>
    <n v="6768"/>
    <s v="PLN"/>
    <n v="1"/>
    <s v="EA"/>
    <s v="01.07.2015"/>
    <s v="31.12.9999"/>
  </r>
  <r>
    <x v="249"/>
    <x v="249"/>
    <s v="4 Channel DSP 220W Amplifier"/>
    <s v="Y1"/>
    <s v="EMEA"/>
    <x v="7"/>
    <m/>
    <m/>
    <x v="0"/>
    <m/>
    <n v="92857.8"/>
    <s v="RUB"/>
    <n v="1"/>
    <s v="EA"/>
    <s v="01.05.2015"/>
    <s v="31.12.9999"/>
  </r>
  <r>
    <x v="249"/>
    <x v="249"/>
    <s v="4 Channel DSP 220W Amplifier"/>
    <s v="Y1"/>
    <s v="EMEA"/>
    <x v="8"/>
    <m/>
    <m/>
    <x v="0"/>
    <m/>
    <n v="14165"/>
    <s v="SEK"/>
    <n v="1"/>
    <s v="EA"/>
    <s v="01.07.2015"/>
    <s v="31.12.9999"/>
  </r>
  <r>
    <x v="249"/>
    <x v="249"/>
    <s v="4 Channel DSP 220W Amplifier"/>
    <s v="Y1"/>
    <s v="EMEA"/>
    <x v="9"/>
    <m/>
    <m/>
    <x v="0"/>
    <m/>
    <n v="4722"/>
    <s v="TRY"/>
    <n v="1"/>
    <s v="EA"/>
    <s v="01.07.2015"/>
    <s v="31.12.9999"/>
  </r>
  <r>
    <x v="249"/>
    <x v="249"/>
    <s v="4 Channel DSP 220W Amplifier"/>
    <s v="Y1"/>
    <s v="EMEA"/>
    <x v="10"/>
    <m/>
    <m/>
    <x v="0"/>
    <m/>
    <n v="16201.5"/>
    <s v="ZAR"/>
    <n v="1"/>
    <s v="EA"/>
    <s v="01.07.2015"/>
    <s v="31.12.9999"/>
  </r>
  <r>
    <x v="250"/>
    <x v="250"/>
    <s v="8 Zone Call Station"/>
    <s v="Y1"/>
    <s v="EMEA"/>
    <x v="0"/>
    <m/>
    <m/>
    <x v="0"/>
    <m/>
    <n v="12348"/>
    <s v="CZK"/>
    <n v="1"/>
    <s v="EA"/>
    <s v="01.07.2015"/>
    <s v="31.12.9999"/>
  </r>
  <r>
    <x v="250"/>
    <x v="250"/>
    <s v="8 Zone Call Station"/>
    <s v="Y1"/>
    <s v="EMEA"/>
    <x v="1"/>
    <m/>
    <m/>
    <x v="0"/>
    <m/>
    <n v="3680"/>
    <s v="DKK"/>
    <n v="1"/>
    <s v="EA"/>
    <s v="01.07.2015"/>
    <s v="31.12.9999"/>
  </r>
  <r>
    <x v="250"/>
    <x v="250"/>
    <s v="8 Zone Call Station"/>
    <s v="Y1"/>
    <s v="EMEA"/>
    <x v="2"/>
    <m/>
    <m/>
    <x v="0"/>
    <m/>
    <n v="494"/>
    <s v="EUR"/>
    <n v="1"/>
    <s v="EA"/>
    <s v="01.07.2015"/>
    <s v="31.12.9999"/>
  </r>
  <r>
    <x v="250"/>
    <x v="250"/>
    <s v="8 Zone Call Station"/>
    <s v="Y1"/>
    <s v="EMEA"/>
    <x v="3"/>
    <m/>
    <m/>
    <x v="0"/>
    <m/>
    <n v="392.3"/>
    <s v="GBP"/>
    <n v="1"/>
    <s v="EA"/>
    <s v="01.07.2015"/>
    <s v="31.12.9999"/>
  </r>
  <r>
    <x v="250"/>
    <x v="250"/>
    <s v="8 Zone Call Station"/>
    <s v="Y1"/>
    <s v="EMEA"/>
    <x v="4"/>
    <m/>
    <m/>
    <x v="0"/>
    <m/>
    <n v="148166"/>
    <s v="HUF"/>
    <n v="1"/>
    <s v="EA"/>
    <s v="01.07.2015"/>
    <s v="31.12.9999"/>
  </r>
  <r>
    <x v="250"/>
    <x v="250"/>
    <s v="8 Zone Call Station"/>
    <s v="Y1"/>
    <s v="EMEA"/>
    <x v="5"/>
    <m/>
    <m/>
    <x v="0"/>
    <m/>
    <n v="3754"/>
    <s v="NOK"/>
    <n v="1"/>
    <s v="EA"/>
    <s v="01.07.2015"/>
    <s v="31.12.9999"/>
  </r>
  <r>
    <x v="250"/>
    <x v="250"/>
    <s v="8 Zone Call Station"/>
    <s v="Y1"/>
    <s v="EMEA"/>
    <x v="6"/>
    <m/>
    <m/>
    <x v="0"/>
    <m/>
    <n v="2124"/>
    <s v="PLN"/>
    <n v="1"/>
    <s v="EA"/>
    <s v="01.07.2015"/>
    <s v="31.12.9999"/>
  </r>
  <r>
    <x v="250"/>
    <x v="250"/>
    <s v="8 Zone Call Station"/>
    <s v="Y1"/>
    <s v="EMEA"/>
    <x v="7"/>
    <m/>
    <m/>
    <x v="0"/>
    <m/>
    <n v="29139.200000000001"/>
    <s v="RUB"/>
    <n v="1"/>
    <s v="EA"/>
    <s v="01.05.2015"/>
    <s v="31.12.9999"/>
  </r>
  <r>
    <x v="250"/>
    <x v="250"/>
    <s v="8 Zone Call Station"/>
    <s v="Y1"/>
    <s v="EMEA"/>
    <x v="8"/>
    <m/>
    <m/>
    <x v="0"/>
    <m/>
    <n v="4445"/>
    <s v="SEK"/>
    <n v="1"/>
    <s v="EA"/>
    <s v="01.07.2015"/>
    <s v="31.12.9999"/>
  </r>
  <r>
    <x v="250"/>
    <x v="250"/>
    <s v="8 Zone Call Station"/>
    <s v="Y1"/>
    <s v="EMEA"/>
    <x v="9"/>
    <m/>
    <m/>
    <x v="0"/>
    <m/>
    <n v="1482"/>
    <s v="TRY"/>
    <n v="1"/>
    <s v="EA"/>
    <s v="01.07.2015"/>
    <s v="31.12.9999"/>
  </r>
  <r>
    <x v="250"/>
    <x v="250"/>
    <s v="8 Zone Call Station"/>
    <s v="Y1"/>
    <s v="EMEA"/>
    <x v="10"/>
    <m/>
    <m/>
    <x v="0"/>
    <m/>
    <n v="5084.1000000000004"/>
    <s v="ZAR"/>
    <n v="1"/>
    <s v="EA"/>
    <s v="01.07.2015"/>
    <s v="31.12.9999"/>
  </r>
  <r>
    <x v="251"/>
    <x v="251"/>
    <s v="8 Channel DSP Matrix Mixer"/>
    <s v="Y1"/>
    <s v="EMEA"/>
    <x v="0"/>
    <m/>
    <m/>
    <x v="0"/>
    <m/>
    <n v="29325"/>
    <s v="CZK"/>
    <n v="1"/>
    <s v="EA"/>
    <s v="01.07.2015"/>
    <s v="31.12.9999"/>
  </r>
  <r>
    <x v="251"/>
    <x v="251"/>
    <s v="8 Channel DSP Matrix Mixer"/>
    <s v="Y1"/>
    <s v="EMEA"/>
    <x v="1"/>
    <m/>
    <m/>
    <x v="0"/>
    <m/>
    <n v="8739"/>
    <s v="DKK"/>
    <n v="1"/>
    <s v="EA"/>
    <s v="01.07.2015"/>
    <s v="31.12.9999"/>
  </r>
  <r>
    <x v="251"/>
    <x v="251"/>
    <s v="8 Channel DSP Matrix Mixer"/>
    <s v="Y1"/>
    <s v="EMEA"/>
    <x v="2"/>
    <m/>
    <m/>
    <x v="0"/>
    <m/>
    <n v="1173"/>
    <s v="EUR"/>
    <n v="1"/>
    <s v="EA"/>
    <s v="01.07.2015"/>
    <s v="31.12.9999"/>
  </r>
  <r>
    <x v="251"/>
    <x v="251"/>
    <s v="8 Channel DSP Matrix Mixer"/>
    <s v="Y1"/>
    <s v="EMEA"/>
    <x v="3"/>
    <m/>
    <m/>
    <x v="0"/>
    <m/>
    <n v="931.5"/>
    <s v="GBP"/>
    <n v="1"/>
    <s v="EA"/>
    <s v="01.07.2015"/>
    <s v="31.12.9999"/>
  </r>
  <r>
    <x v="251"/>
    <x v="251"/>
    <s v="8 Channel DSP Matrix Mixer"/>
    <s v="Y1"/>
    <s v="EMEA"/>
    <x v="4"/>
    <m/>
    <m/>
    <x v="0"/>
    <m/>
    <n v="351900"/>
    <s v="HUF"/>
    <n v="1"/>
    <s v="EA"/>
    <s v="01.07.2015"/>
    <s v="31.12.9999"/>
  </r>
  <r>
    <x v="251"/>
    <x v="251"/>
    <s v="8 Channel DSP Matrix Mixer"/>
    <s v="Y1"/>
    <s v="EMEA"/>
    <x v="5"/>
    <m/>
    <m/>
    <x v="0"/>
    <m/>
    <n v="8915"/>
    <s v="NOK"/>
    <n v="1"/>
    <s v="EA"/>
    <s v="01.07.2015"/>
    <s v="31.12.9999"/>
  </r>
  <r>
    <x v="251"/>
    <x v="251"/>
    <s v="8 Channel DSP Matrix Mixer"/>
    <s v="Y1"/>
    <s v="EMEA"/>
    <x v="6"/>
    <m/>
    <m/>
    <x v="0"/>
    <m/>
    <n v="5044"/>
    <s v="PLN"/>
    <n v="1"/>
    <s v="EA"/>
    <s v="01.07.2015"/>
    <s v="31.12.9999"/>
  </r>
  <r>
    <x v="251"/>
    <x v="251"/>
    <s v="8 Channel DSP Matrix Mixer"/>
    <s v="Y1"/>
    <s v="EMEA"/>
    <x v="7"/>
    <m/>
    <m/>
    <x v="0"/>
    <m/>
    <n v="69207.100000000006"/>
    <s v="RUB"/>
    <n v="1"/>
    <s v="EA"/>
    <s v="01.05.2015"/>
    <s v="31.12.9999"/>
  </r>
  <r>
    <x v="251"/>
    <x v="251"/>
    <s v="8 Channel DSP Matrix Mixer"/>
    <s v="Y1"/>
    <s v="EMEA"/>
    <x v="8"/>
    <m/>
    <m/>
    <x v="0"/>
    <m/>
    <n v="10557"/>
    <s v="SEK"/>
    <n v="1"/>
    <s v="EA"/>
    <s v="01.07.2015"/>
    <s v="31.12.9999"/>
  </r>
  <r>
    <x v="251"/>
    <x v="251"/>
    <s v="8 Channel DSP Matrix Mixer"/>
    <s v="Y1"/>
    <s v="EMEA"/>
    <x v="9"/>
    <m/>
    <m/>
    <x v="0"/>
    <m/>
    <n v="3519"/>
    <s v="TRY"/>
    <n v="1"/>
    <s v="EA"/>
    <s v="01.07.2015"/>
    <s v="31.12.9999"/>
  </r>
  <r>
    <x v="251"/>
    <x v="251"/>
    <s v="8 Channel DSP Matrix Mixer"/>
    <s v="Y1"/>
    <s v="EMEA"/>
    <x v="10"/>
    <m/>
    <m/>
    <x v="0"/>
    <m/>
    <n v="12075"/>
    <s v="ZAR"/>
    <n v="1"/>
    <s v="EA"/>
    <s v="01.07.2015"/>
    <s v="31.12.9999"/>
  </r>
  <r>
    <x v="252"/>
    <x v="252"/>
    <s v="Wall Control Panel"/>
    <s v="Y1"/>
    <s v="EMEA"/>
    <x v="0"/>
    <m/>
    <m/>
    <x v="0"/>
    <m/>
    <n v="5187"/>
    <s v="CZK"/>
    <n v="1"/>
    <s v="EA"/>
    <s v="01.07.2015"/>
    <s v="31.12.9999"/>
  </r>
  <r>
    <x v="252"/>
    <x v="252"/>
    <s v="Wall Control Panel"/>
    <s v="Y1"/>
    <s v="EMEA"/>
    <x v="1"/>
    <m/>
    <m/>
    <x v="0"/>
    <m/>
    <n v="1546"/>
    <s v="DKK"/>
    <n v="1"/>
    <s v="EA"/>
    <s v="01.07.2015"/>
    <s v="31.12.9999"/>
  </r>
  <r>
    <x v="252"/>
    <x v="252"/>
    <s v="Wall Control Panel"/>
    <s v="Y1"/>
    <s v="EMEA"/>
    <x v="2"/>
    <m/>
    <m/>
    <x v="0"/>
    <m/>
    <n v="208"/>
    <s v="EUR"/>
    <n v="1"/>
    <s v="EA"/>
    <s v="01.07.2015"/>
    <s v="31.12.9999"/>
  </r>
  <r>
    <x v="252"/>
    <x v="252"/>
    <s v="Wall Control Panel"/>
    <s v="Y1"/>
    <s v="EMEA"/>
    <x v="3"/>
    <m/>
    <m/>
    <x v="0"/>
    <m/>
    <n v="164.8"/>
    <s v="GBP"/>
    <n v="1"/>
    <s v="EA"/>
    <s v="01.07.2015"/>
    <s v="31.12.9999"/>
  </r>
  <r>
    <x v="252"/>
    <x v="252"/>
    <s v="Wall Control Panel"/>
    <s v="Y1"/>
    <s v="EMEA"/>
    <x v="4"/>
    <m/>
    <m/>
    <x v="0"/>
    <m/>
    <n v="62241"/>
    <s v="HUF"/>
    <n v="1"/>
    <s v="EA"/>
    <s v="01.07.2015"/>
    <s v="31.12.9999"/>
  </r>
  <r>
    <x v="252"/>
    <x v="252"/>
    <s v="Wall Control Panel"/>
    <s v="Y1"/>
    <s v="EMEA"/>
    <x v="5"/>
    <m/>
    <m/>
    <x v="0"/>
    <m/>
    <n v="1577"/>
    <s v="NOK"/>
    <n v="1"/>
    <s v="EA"/>
    <s v="01.07.2015"/>
    <s v="31.12.9999"/>
  </r>
  <r>
    <x v="252"/>
    <x v="252"/>
    <s v="Wall Control Panel"/>
    <s v="Y1"/>
    <s v="EMEA"/>
    <x v="6"/>
    <m/>
    <m/>
    <x v="0"/>
    <m/>
    <n v="893"/>
    <s v="PLN"/>
    <n v="1"/>
    <s v="EA"/>
    <s v="01.07.2015"/>
    <s v="31.12.9999"/>
  </r>
  <r>
    <x v="252"/>
    <x v="252"/>
    <s v="Wall Control Panel"/>
    <s v="Y1"/>
    <s v="EMEA"/>
    <x v="7"/>
    <m/>
    <m/>
    <x v="0"/>
    <m/>
    <n v="12240.8"/>
    <s v="RUB"/>
    <n v="1"/>
    <s v="EA"/>
    <s v="01.05.2015"/>
    <s v="31.12.9999"/>
  </r>
  <r>
    <x v="252"/>
    <x v="252"/>
    <s v="Wall Control Panel"/>
    <s v="Y1"/>
    <s v="EMEA"/>
    <x v="8"/>
    <m/>
    <m/>
    <x v="0"/>
    <m/>
    <n v="1868"/>
    <s v="SEK"/>
    <n v="1"/>
    <s v="EA"/>
    <s v="01.07.2015"/>
    <s v="31.12.9999"/>
  </r>
  <r>
    <x v="252"/>
    <x v="252"/>
    <s v="Wall Control Panel"/>
    <s v="Y1"/>
    <s v="EMEA"/>
    <x v="9"/>
    <m/>
    <m/>
    <x v="0"/>
    <m/>
    <n v="623"/>
    <s v="TRY"/>
    <n v="1"/>
    <s v="EA"/>
    <s v="01.07.2015"/>
    <s v="31.12.9999"/>
  </r>
  <r>
    <x v="252"/>
    <x v="252"/>
    <s v="Wall Control Panel"/>
    <s v="Y1"/>
    <s v="EMEA"/>
    <x v="10"/>
    <m/>
    <m/>
    <x v="0"/>
    <m/>
    <n v="2135.6999999999998"/>
    <s v="ZAR"/>
    <n v="1"/>
    <s v="EA"/>
    <s v="01.07.2015"/>
    <s v="31.12.9999"/>
  </r>
  <r>
    <x v="253"/>
    <x v="253"/>
    <s v="SET OF 6 END OF LINE BOARDS"/>
    <s v="Y1"/>
    <s v="EMEA"/>
    <x v="0"/>
    <m/>
    <m/>
    <x v="0"/>
    <m/>
    <n v="3940"/>
    <s v="CZK"/>
    <n v="1"/>
    <s v="EA"/>
    <s v="01.07.2015"/>
    <s v="31.12.9999"/>
  </r>
  <r>
    <x v="253"/>
    <x v="253"/>
    <s v="SET OF 6 END OF LINE BOARDS"/>
    <s v="Y1"/>
    <s v="EMEA"/>
    <x v="1"/>
    <m/>
    <m/>
    <x v="0"/>
    <m/>
    <n v="1175"/>
    <s v="DKK"/>
    <n v="1"/>
    <s v="EA"/>
    <s v="01.07.2015"/>
    <s v="31.12.9999"/>
  </r>
  <r>
    <x v="253"/>
    <x v="253"/>
    <s v="SET OF 6 END OF LINE BOARDS"/>
    <s v="Y1"/>
    <s v="EMEA"/>
    <x v="2"/>
    <m/>
    <m/>
    <x v="0"/>
    <m/>
    <n v="158"/>
    <s v="EUR"/>
    <n v="1"/>
    <s v="EA"/>
    <s v="01.07.2015"/>
    <s v="31.12.9999"/>
  </r>
  <r>
    <x v="253"/>
    <x v="253"/>
    <s v="SET OF 6 END OF LINE BOARDS"/>
    <s v="Y1"/>
    <s v="EMEA"/>
    <x v="3"/>
    <m/>
    <m/>
    <x v="0"/>
    <m/>
    <n v="107.1"/>
    <s v="GBP"/>
    <n v="1"/>
    <s v="EA"/>
    <s v="01.07.2015"/>
    <s v="31.12.9999"/>
  </r>
  <r>
    <x v="253"/>
    <x v="253"/>
    <s v="SET OF 6 END OF LINE BOARDS"/>
    <s v="Y1"/>
    <s v="EMEA"/>
    <x v="4"/>
    <m/>
    <m/>
    <x v="0"/>
    <m/>
    <n v="40974"/>
    <s v="HUF"/>
    <n v="1"/>
    <s v="EA"/>
    <s v="01.07.2015"/>
    <s v="31.12.9999"/>
  </r>
  <r>
    <x v="253"/>
    <x v="253"/>
    <s v="SET OF 6 END OF LINE BOARDS"/>
    <s v="Y1"/>
    <s v="EMEA"/>
    <x v="5"/>
    <m/>
    <m/>
    <x v="0"/>
    <m/>
    <n v="1261"/>
    <s v="NOK"/>
    <n v="1"/>
    <s v="EA"/>
    <s v="01.07.2015"/>
    <s v="31.12.9999"/>
  </r>
  <r>
    <x v="253"/>
    <x v="253"/>
    <s v="SET OF 6 END OF LINE BOARDS"/>
    <s v="Y1"/>
    <s v="EMEA"/>
    <x v="6"/>
    <m/>
    <m/>
    <x v="0"/>
    <m/>
    <n v="599"/>
    <s v="PLN"/>
    <n v="1"/>
    <s v="EA"/>
    <s v="01.07.2015"/>
    <s v="31.12.9999"/>
  </r>
  <r>
    <x v="253"/>
    <x v="253"/>
    <s v="SET OF 6 END OF LINE BOARDS"/>
    <s v="Y1"/>
    <s v="EMEA"/>
    <x v="7"/>
    <m/>
    <m/>
    <x v="0"/>
    <m/>
    <n v="9297.9"/>
    <s v="RUB"/>
    <n v="1"/>
    <s v="EA"/>
    <s v="01.05.2015"/>
    <s v="31.12.9999"/>
  </r>
  <r>
    <x v="253"/>
    <x v="253"/>
    <s v="SET OF 6 END OF LINE BOARDS"/>
    <s v="Y1"/>
    <s v="EMEA"/>
    <x v="8"/>
    <m/>
    <m/>
    <x v="0"/>
    <m/>
    <n v="1419"/>
    <s v="SEK"/>
    <n v="1"/>
    <s v="EA"/>
    <s v="01.07.2015"/>
    <s v="31.12.9999"/>
  </r>
  <r>
    <x v="253"/>
    <x v="253"/>
    <s v="SET OF 6 END OF LINE BOARDS"/>
    <s v="Y1"/>
    <s v="EMEA"/>
    <x v="9"/>
    <m/>
    <m/>
    <x v="0"/>
    <m/>
    <n v="532"/>
    <s v="TRY"/>
    <n v="1"/>
    <s v="EA"/>
    <s v="01.07.2015"/>
    <s v="31.12.9999"/>
  </r>
  <r>
    <x v="253"/>
    <x v="253"/>
    <s v="SET OF 6 END OF LINE BOARDS"/>
    <s v="Y1"/>
    <s v="EMEA"/>
    <x v="10"/>
    <m/>
    <m/>
    <x v="0"/>
    <m/>
    <n v="1499.4"/>
    <s v="ZAR"/>
    <n v="1"/>
    <s v="EA"/>
    <s v="01.07.2015"/>
    <s v="31.12.9999"/>
  </r>
  <r>
    <x v="254"/>
    <x v="254"/>
    <s v="PLENA LOOP AMPLIFIER 10A"/>
    <s v="Y1"/>
    <s v="EMEA"/>
    <x v="0"/>
    <m/>
    <m/>
    <x v="0"/>
    <m/>
    <n v="15476"/>
    <s v="CZK"/>
    <n v="1"/>
    <s v="EA"/>
    <s v="01.07.2015"/>
    <s v="31.12.9999"/>
  </r>
  <r>
    <x v="254"/>
    <x v="254"/>
    <s v="PLENA LOOP AMPLIFIER 10A"/>
    <s v="Y1"/>
    <s v="EMEA"/>
    <x v="1"/>
    <m/>
    <m/>
    <x v="0"/>
    <m/>
    <n v="4612"/>
    <s v="DKK"/>
    <n v="1"/>
    <s v="EA"/>
    <s v="01.07.2015"/>
    <s v="31.12.9999"/>
  </r>
  <r>
    <x v="254"/>
    <x v="254"/>
    <s v="PLENA LOOP AMPLIFIER 10A"/>
    <s v="Y1"/>
    <s v="EMEA"/>
    <x v="2"/>
    <m/>
    <m/>
    <x v="0"/>
    <m/>
    <n v="620"/>
    <s v="EUR"/>
    <n v="1"/>
    <s v="EA"/>
    <s v="01.07.2015"/>
    <s v="31.12.9999"/>
  </r>
  <r>
    <x v="254"/>
    <x v="254"/>
    <s v="PLENA LOOP AMPLIFIER 10A"/>
    <s v="Y1"/>
    <s v="EMEA"/>
    <x v="3"/>
    <m/>
    <m/>
    <x v="0"/>
    <m/>
    <n v="424.9"/>
    <s v="GBP"/>
    <n v="1"/>
    <s v="EA"/>
    <s v="01.07.2015"/>
    <s v="31.12.9999"/>
  </r>
  <r>
    <x v="254"/>
    <x v="254"/>
    <s v="PLENA LOOP AMPLIFIER 10A"/>
    <s v="Y1"/>
    <s v="EMEA"/>
    <x v="4"/>
    <m/>
    <m/>
    <x v="0"/>
    <m/>
    <n v="160950"/>
    <s v="HUF"/>
    <n v="1"/>
    <s v="EA"/>
    <s v="01.07.2015"/>
    <s v="31.12.9999"/>
  </r>
  <r>
    <x v="254"/>
    <x v="254"/>
    <s v="PLENA LOOP AMPLIFIER 10A"/>
    <s v="Y1"/>
    <s v="EMEA"/>
    <x v="5"/>
    <m/>
    <m/>
    <x v="0"/>
    <m/>
    <n v="4953"/>
    <s v="NOK"/>
    <n v="1"/>
    <s v="EA"/>
    <s v="01.07.2015"/>
    <s v="31.12.9999"/>
  </r>
  <r>
    <x v="254"/>
    <x v="254"/>
    <s v="PLENA LOOP AMPLIFIER 10A"/>
    <s v="Y1"/>
    <s v="EMEA"/>
    <x v="6"/>
    <m/>
    <m/>
    <x v="0"/>
    <m/>
    <n v="2353"/>
    <s v="PLN"/>
    <n v="1"/>
    <s v="EA"/>
    <s v="01.07.2015"/>
    <s v="31.12.9999"/>
  </r>
  <r>
    <x v="254"/>
    <x v="254"/>
    <s v="PLENA LOOP AMPLIFIER 10A"/>
    <s v="Y1"/>
    <s v="EMEA"/>
    <x v="7"/>
    <m/>
    <m/>
    <x v="0"/>
    <m/>
    <n v="36523.4"/>
    <s v="RUB"/>
    <n v="1"/>
    <s v="EA"/>
    <s v="01.05.2015"/>
    <s v="31.12.9999"/>
  </r>
  <r>
    <x v="254"/>
    <x v="254"/>
    <s v="PLENA LOOP AMPLIFIER 10A"/>
    <s v="Y1"/>
    <s v="EMEA"/>
    <x v="8"/>
    <m/>
    <m/>
    <x v="0"/>
    <m/>
    <n v="5572"/>
    <s v="SEK"/>
    <n v="1"/>
    <s v="EA"/>
    <s v="01.07.2015"/>
    <s v="31.12.9999"/>
  </r>
  <r>
    <x v="254"/>
    <x v="254"/>
    <s v="PLENA LOOP AMPLIFIER 10A"/>
    <s v="Y1"/>
    <s v="EMEA"/>
    <x v="9"/>
    <m/>
    <m/>
    <x v="0"/>
    <m/>
    <n v="1858"/>
    <s v="TRY"/>
    <n v="1"/>
    <s v="EA"/>
    <s v="01.07.2015"/>
    <s v="31.12.9999"/>
  </r>
  <r>
    <x v="254"/>
    <x v="254"/>
    <s v="PLENA LOOP AMPLIFIER 10A"/>
    <s v="Y1"/>
    <s v="EMEA"/>
    <x v="10"/>
    <m/>
    <m/>
    <x v="0"/>
    <m/>
    <n v="5947.7"/>
    <s v="ZAR"/>
    <n v="1"/>
    <s v="EA"/>
    <s v="01.07.2015"/>
    <s v="31.12.9999"/>
  </r>
  <r>
    <x v="255"/>
    <x v="255"/>
    <s v="Plena 1000W amplifier"/>
    <s v="Y1"/>
    <s v="EMEA"/>
    <x v="0"/>
    <m/>
    <m/>
    <x v="0"/>
    <m/>
    <n v="35114"/>
    <s v="CZK"/>
    <n v="1"/>
    <s v="EA"/>
    <s v="01.07.2015"/>
    <s v="31.12.9999"/>
  </r>
  <r>
    <x v="255"/>
    <x v="255"/>
    <s v="Plena 1000W amplifier"/>
    <s v="Y1"/>
    <s v="EMEA"/>
    <x v="1"/>
    <m/>
    <m/>
    <x v="0"/>
    <m/>
    <n v="10464"/>
    <s v="DKK"/>
    <n v="1"/>
    <s v="EA"/>
    <s v="01.07.2015"/>
    <s v="31.12.9999"/>
  </r>
  <r>
    <x v="255"/>
    <x v="255"/>
    <s v="Plena 1000W amplifier"/>
    <s v="Y1"/>
    <s v="EMEA"/>
    <x v="2"/>
    <m/>
    <m/>
    <x v="0"/>
    <m/>
    <n v="1405"/>
    <s v="EUR"/>
    <n v="1"/>
    <s v="EA"/>
    <s v="01.07.2015"/>
    <s v="31.12.9999"/>
  </r>
  <r>
    <x v="255"/>
    <x v="255"/>
    <s v="Plena 1000W amplifier"/>
    <s v="Y1"/>
    <s v="EMEA"/>
    <x v="3"/>
    <m/>
    <m/>
    <x v="0"/>
    <m/>
    <n v="963.9"/>
    <s v="GBP"/>
    <n v="1"/>
    <s v="EA"/>
    <s v="01.07.2015"/>
    <s v="31.12.9999"/>
  </r>
  <r>
    <x v="255"/>
    <x v="255"/>
    <s v="Plena 1000W amplifier"/>
    <s v="Y1"/>
    <s v="EMEA"/>
    <x v="4"/>
    <m/>
    <m/>
    <x v="0"/>
    <m/>
    <n v="365181"/>
    <s v="HUF"/>
    <n v="1"/>
    <s v="EA"/>
    <s v="01.07.2015"/>
    <s v="31.12.9999"/>
  </r>
  <r>
    <x v="255"/>
    <x v="255"/>
    <s v="Plena 1000W amplifier"/>
    <s v="Y1"/>
    <s v="EMEA"/>
    <x v="5"/>
    <m/>
    <m/>
    <x v="0"/>
    <m/>
    <n v="11237"/>
    <s v="NOK"/>
    <n v="1"/>
    <s v="EA"/>
    <s v="01.07.2015"/>
    <s v="31.12.9999"/>
  </r>
  <r>
    <x v="255"/>
    <x v="255"/>
    <s v="Plena 1000W amplifier"/>
    <s v="Y1"/>
    <s v="EMEA"/>
    <x v="6"/>
    <m/>
    <m/>
    <x v="0"/>
    <m/>
    <n v="5338"/>
    <s v="PLN"/>
    <n v="1"/>
    <s v="EA"/>
    <s v="01.07.2015"/>
    <s v="31.12.9999"/>
  </r>
  <r>
    <x v="255"/>
    <x v="255"/>
    <s v="Plena 1000W amplifier"/>
    <s v="Y1"/>
    <s v="EMEA"/>
    <x v="7"/>
    <m/>
    <m/>
    <x v="0"/>
    <m/>
    <n v="82868"/>
    <s v="RUB"/>
    <n v="1"/>
    <s v="EA"/>
    <s v="01.05.2015"/>
    <s v="31.12.9999"/>
  </r>
  <r>
    <x v="255"/>
    <x v="255"/>
    <s v="Plena 1000W amplifier"/>
    <s v="Y1"/>
    <s v="EMEA"/>
    <x v="8"/>
    <m/>
    <m/>
    <x v="0"/>
    <m/>
    <n v="12641"/>
    <s v="SEK"/>
    <n v="1"/>
    <s v="EA"/>
    <s v="01.07.2015"/>
    <s v="31.12.9999"/>
  </r>
  <r>
    <x v="255"/>
    <x v="255"/>
    <s v="Plena 1000W amplifier"/>
    <s v="Y1"/>
    <s v="EMEA"/>
    <x v="9"/>
    <m/>
    <m/>
    <x v="0"/>
    <m/>
    <n v="4214"/>
    <s v="TRY"/>
    <n v="1"/>
    <s v="EA"/>
    <s v="01.07.2015"/>
    <s v="31.12.9999"/>
  </r>
  <r>
    <x v="255"/>
    <x v="255"/>
    <s v="Plena 1000W amplifier"/>
    <s v="Y1"/>
    <s v="EMEA"/>
    <x v="10"/>
    <m/>
    <m/>
    <x v="0"/>
    <m/>
    <n v="13494.6"/>
    <s v="ZAR"/>
    <n v="1"/>
    <s v="EA"/>
    <s v="01.07.2015"/>
    <s v="31.12.9999"/>
  </r>
  <r>
    <x v="256"/>
    <x v="256"/>
    <s v="24V Battery Charger Basic"/>
    <s v="Y1"/>
    <s v="EMEA"/>
    <x v="0"/>
    <m/>
    <m/>
    <x v="0"/>
    <m/>
    <n v="30205"/>
    <s v="CZK"/>
    <n v="1"/>
    <s v="EA"/>
    <s v="01.07.2015"/>
    <s v="31.12.9999"/>
  </r>
  <r>
    <x v="256"/>
    <x v="256"/>
    <s v="24V Battery Charger Basic"/>
    <s v="Y1"/>
    <s v="EMEA"/>
    <x v="1"/>
    <m/>
    <m/>
    <x v="0"/>
    <m/>
    <n v="9002"/>
    <s v="DKK"/>
    <n v="1"/>
    <s v="EA"/>
    <s v="01.07.2015"/>
    <s v="31.12.9999"/>
  </r>
  <r>
    <x v="256"/>
    <x v="256"/>
    <s v="24V Battery Charger Basic"/>
    <s v="Y1"/>
    <s v="EMEA"/>
    <x v="2"/>
    <m/>
    <m/>
    <x v="0"/>
    <m/>
    <n v="1209"/>
    <s v="EUR"/>
    <n v="1"/>
    <s v="EA"/>
    <s v="01.07.2015"/>
    <s v="31.12.9999"/>
  </r>
  <r>
    <x v="256"/>
    <x v="256"/>
    <s v="24V Battery Charger Basic"/>
    <s v="Y1"/>
    <s v="EMEA"/>
    <x v="3"/>
    <m/>
    <m/>
    <x v="0"/>
    <m/>
    <n v="997.1"/>
    <s v="GBP"/>
    <n v="1"/>
    <s v="EA"/>
    <s v="01.07.2015"/>
    <s v="31.12.9999"/>
  </r>
  <r>
    <x v="256"/>
    <x v="256"/>
    <s v="24V Battery Charger Basic"/>
    <s v="Y1"/>
    <s v="EMEA"/>
    <x v="4"/>
    <m/>
    <m/>
    <x v="0"/>
    <m/>
    <n v="314130"/>
    <s v="HUF"/>
    <n v="1"/>
    <s v="EA"/>
    <s v="01.07.2015"/>
    <s v="31.12.9999"/>
  </r>
  <r>
    <x v="256"/>
    <x v="256"/>
    <s v="24V Battery Charger Basic"/>
    <s v="Y1"/>
    <s v="EMEA"/>
    <x v="5"/>
    <m/>
    <m/>
    <x v="0"/>
    <m/>
    <n v="9364"/>
    <s v="NOK"/>
    <n v="1"/>
    <s v="EA"/>
    <s v="01.07.2015"/>
    <s v="31.12.9999"/>
  </r>
  <r>
    <x v="256"/>
    <x v="256"/>
    <s v="24V Battery Charger Basic"/>
    <s v="Y1"/>
    <s v="EMEA"/>
    <x v="6"/>
    <m/>
    <m/>
    <x v="0"/>
    <m/>
    <n v="4712"/>
    <s v="PLN"/>
    <n v="1"/>
    <s v="EA"/>
    <s v="01.07.2015"/>
    <s v="31.12.9999"/>
  </r>
  <r>
    <x v="256"/>
    <x v="256"/>
    <s v="24V Battery Charger Basic"/>
    <s v="Y1"/>
    <s v="EMEA"/>
    <x v="7"/>
    <m/>
    <m/>
    <x v="0"/>
    <m/>
    <n v="71283.3"/>
    <s v="RUB"/>
    <n v="1"/>
    <s v="EA"/>
    <s v="01.05.2015"/>
    <s v="31.12.9999"/>
  </r>
  <r>
    <x v="256"/>
    <x v="256"/>
    <s v="24V Battery Charger Basic"/>
    <s v="Y1"/>
    <s v="EMEA"/>
    <x v="8"/>
    <m/>
    <m/>
    <x v="0"/>
    <m/>
    <n v="11478"/>
    <s v="SEK"/>
    <n v="1"/>
    <s v="EA"/>
    <s v="01.07.2015"/>
    <s v="31.12.9999"/>
  </r>
  <r>
    <x v="256"/>
    <x v="256"/>
    <s v="24V Battery Charger Basic"/>
    <s v="Y1"/>
    <s v="EMEA"/>
    <x v="9"/>
    <m/>
    <m/>
    <x v="0"/>
    <m/>
    <n v="3625"/>
    <s v="TRY"/>
    <n v="1"/>
    <s v="EA"/>
    <s v="01.07.2015"/>
    <s v="31.12.9999"/>
  </r>
  <r>
    <x v="256"/>
    <x v="256"/>
    <s v="24V Battery Charger Basic"/>
    <s v="Y1"/>
    <s v="EMEA"/>
    <x v="10"/>
    <m/>
    <m/>
    <x v="0"/>
    <m/>
    <n v="11730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0"/>
    <s v="EA"/>
    <n v="1862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0"/>
    <s v="EA"/>
    <n v="5550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0"/>
    <s v="EA"/>
    <n v="746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0"/>
    <s v="EA"/>
    <n v="511.3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0"/>
    <s v="EA"/>
    <n v="193681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0"/>
    <s v="EA"/>
    <n v="596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0"/>
    <s v="EA"/>
    <n v="2831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0"/>
    <s v="EA"/>
    <n v="43955.5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0"/>
    <s v="EA"/>
    <n v="6705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0"/>
    <s v="EA"/>
    <n v="2235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0"/>
    <s v="EA"/>
    <n v="7157.2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39"/>
    <s v="EA"/>
    <n v="1490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39"/>
    <s v="EA"/>
    <n v="4442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39"/>
    <s v="EA"/>
    <n v="597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39"/>
    <s v="EA"/>
    <n v="409.2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39"/>
    <s v="EA"/>
    <n v="155000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39"/>
    <s v="EA"/>
    <n v="477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39"/>
    <s v="EA"/>
    <n v="2266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39"/>
    <s v="EA"/>
    <n v="35175.300000000003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39"/>
    <s v="EA"/>
    <n v="5366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39"/>
    <s v="EA"/>
    <n v="1789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39"/>
    <s v="EA"/>
    <n v="5727.8"/>
    <s v="ZAR"/>
    <n v="1"/>
    <s v="EA"/>
    <s v="01.07.2015"/>
    <s v="31.12.9999"/>
  </r>
  <r>
    <x v="258"/>
    <x v="258"/>
    <s v="Plena All in One system wall panel"/>
    <s v="Y1"/>
    <s v="EMEA"/>
    <x v="0"/>
    <m/>
    <m/>
    <x v="0"/>
    <m/>
    <n v="2375"/>
    <s v="CZK"/>
    <n v="1"/>
    <s v="EA"/>
    <s v="01.07.2015"/>
    <s v="31.12.9999"/>
  </r>
  <r>
    <x v="258"/>
    <x v="258"/>
    <s v="Plena All in One system wall panel"/>
    <s v="Y1"/>
    <s v="EMEA"/>
    <x v="1"/>
    <m/>
    <m/>
    <x v="0"/>
    <m/>
    <n v="722"/>
    <s v="DKK"/>
    <n v="1"/>
    <s v="EA"/>
    <s v="01.07.2015"/>
    <s v="31.12.9999"/>
  </r>
  <r>
    <x v="258"/>
    <x v="258"/>
    <s v="Plena All in One system wall panel"/>
    <s v="Y1"/>
    <s v="EMEA"/>
    <x v="2"/>
    <m/>
    <m/>
    <x v="0"/>
    <m/>
    <n v="97"/>
    <s v="EUR"/>
    <n v="1"/>
    <s v="EA"/>
    <s v="01.07.2015"/>
    <s v="31.12.9999"/>
  </r>
  <r>
    <x v="258"/>
    <x v="258"/>
    <s v="Plena All in One system wall panel"/>
    <s v="Y1"/>
    <s v="EMEA"/>
    <x v="3"/>
    <m/>
    <m/>
    <x v="0"/>
    <m/>
    <n v="76"/>
    <s v="GBP"/>
    <n v="1"/>
    <s v="EA"/>
    <s v="01.07.2015"/>
    <s v="31.12.9999"/>
  </r>
  <r>
    <x v="258"/>
    <x v="258"/>
    <s v="Plena All in One system wall panel"/>
    <s v="Y1"/>
    <s v="EMEA"/>
    <x v="4"/>
    <m/>
    <m/>
    <x v="0"/>
    <m/>
    <n v="28101"/>
    <s v="HUF"/>
    <n v="1"/>
    <s v="EA"/>
    <s v="01.07.2015"/>
    <s v="31.12.9999"/>
  </r>
  <r>
    <x v="258"/>
    <x v="258"/>
    <s v="Plena All in One system wall panel"/>
    <s v="Y1"/>
    <s v="EMEA"/>
    <x v="5"/>
    <m/>
    <m/>
    <x v="0"/>
    <m/>
    <n v="756"/>
    <s v="NOK"/>
    <n v="1"/>
    <s v="EA"/>
    <s v="01.07.2015"/>
    <s v="31.12.9999"/>
  </r>
  <r>
    <x v="258"/>
    <x v="258"/>
    <s v="Plena All in One system wall panel"/>
    <s v="Y1"/>
    <s v="EMEA"/>
    <x v="6"/>
    <m/>
    <m/>
    <x v="0"/>
    <m/>
    <n v="398"/>
    <s v="PLN"/>
    <n v="1"/>
    <s v="EA"/>
    <s v="01.07.2015"/>
    <s v="31.12.9999"/>
  </r>
  <r>
    <x v="258"/>
    <x v="258"/>
    <s v="Plena All in One system wall panel"/>
    <s v="Y1"/>
    <s v="EMEA"/>
    <x v="7"/>
    <m/>
    <m/>
    <x v="0"/>
    <m/>
    <n v="5717.2"/>
    <s v="RUB"/>
    <n v="1"/>
    <s v="EA"/>
    <s v="01.05.2015"/>
    <s v="31.12.9999"/>
  </r>
  <r>
    <x v="258"/>
    <x v="258"/>
    <s v="Plena All in One system wall panel"/>
    <s v="Y1"/>
    <s v="EMEA"/>
    <x v="8"/>
    <m/>
    <m/>
    <x v="0"/>
    <m/>
    <n v="873"/>
    <s v="SEK"/>
    <n v="1"/>
    <s v="EA"/>
    <s v="01.07.2015"/>
    <s v="31.12.9999"/>
  </r>
  <r>
    <x v="258"/>
    <x v="258"/>
    <s v="Plena All in One system wall panel"/>
    <s v="Y1"/>
    <s v="EMEA"/>
    <x v="9"/>
    <m/>
    <m/>
    <x v="0"/>
    <m/>
    <n v="266.75"/>
    <s v="TRY"/>
    <n v="1"/>
    <s v="EA"/>
    <s v="01.07.2015"/>
    <s v="31.12.9999"/>
  </r>
  <r>
    <x v="258"/>
    <x v="258"/>
    <s v="Plena All in One system wall panel"/>
    <s v="Y1"/>
    <s v="EMEA"/>
    <x v="10"/>
    <m/>
    <m/>
    <x v="0"/>
    <m/>
    <n v="997.5"/>
    <s v="ZAR"/>
    <n v="1"/>
    <s v="EA"/>
    <s v="01.07.2015"/>
    <s v="31.12.9999"/>
  </r>
  <r>
    <x v="259"/>
    <x v="259"/>
    <s v="Six zone All in One 240W system"/>
    <s v="Y1"/>
    <s v="EMEA"/>
    <x v="0"/>
    <m/>
    <m/>
    <x v="0"/>
    <m/>
    <n v="29864"/>
    <s v="CZK"/>
    <n v="1"/>
    <s v="EA"/>
    <s v="01.07.2015"/>
    <s v="31.12.9999"/>
  </r>
  <r>
    <x v="259"/>
    <x v="259"/>
    <s v="Six zone All in One 240W system"/>
    <s v="Y1"/>
    <s v="EMEA"/>
    <x v="1"/>
    <m/>
    <m/>
    <x v="0"/>
    <m/>
    <n v="9081"/>
    <s v="DKK"/>
    <n v="1"/>
    <s v="EA"/>
    <s v="01.07.2015"/>
    <s v="31.12.9999"/>
  </r>
  <r>
    <x v="259"/>
    <x v="259"/>
    <s v="Six zone All in One 240W system"/>
    <s v="Y1"/>
    <s v="EMEA"/>
    <x v="2"/>
    <m/>
    <m/>
    <x v="0"/>
    <m/>
    <n v="1219"/>
    <s v="EUR"/>
    <n v="1"/>
    <s v="EA"/>
    <s v="01.07.2015"/>
    <s v="31.12.9999"/>
  </r>
  <r>
    <x v="259"/>
    <x v="259"/>
    <s v="Six zone All in One 240W system"/>
    <s v="Y1"/>
    <s v="EMEA"/>
    <x v="3"/>
    <m/>
    <m/>
    <x v="0"/>
    <m/>
    <n v="956"/>
    <s v="GBP"/>
    <n v="1"/>
    <s v="EA"/>
    <s v="01.07.2015"/>
    <s v="31.12.9999"/>
  </r>
  <r>
    <x v="259"/>
    <x v="259"/>
    <s v="Six zone All in One 240W system"/>
    <s v="Y1"/>
    <s v="EMEA"/>
    <x v="4"/>
    <m/>
    <m/>
    <x v="0"/>
    <m/>
    <n v="353481"/>
    <s v="HUF"/>
    <n v="1"/>
    <s v="EA"/>
    <s v="01.07.2015"/>
    <s v="31.12.9999"/>
  </r>
  <r>
    <x v="259"/>
    <x v="259"/>
    <s v="Six zone All in One 240W system"/>
    <s v="Y1"/>
    <s v="EMEA"/>
    <x v="5"/>
    <m/>
    <m/>
    <x v="0"/>
    <m/>
    <n v="9508"/>
    <s v="NOK"/>
    <n v="1"/>
    <s v="EA"/>
    <s v="01.07.2015"/>
    <s v="31.12.9999"/>
  </r>
  <r>
    <x v="259"/>
    <x v="259"/>
    <s v="Six zone All in One 240W system"/>
    <s v="Y1"/>
    <s v="EMEA"/>
    <x v="6"/>
    <m/>
    <m/>
    <x v="0"/>
    <m/>
    <n v="4998"/>
    <s v="PLN"/>
    <n v="1"/>
    <s v="EA"/>
    <s v="01.07.2015"/>
    <s v="31.12.9999"/>
  </r>
  <r>
    <x v="259"/>
    <x v="259"/>
    <s v="Six zone All in One 240W system"/>
    <s v="Y1"/>
    <s v="EMEA"/>
    <x v="7"/>
    <m/>
    <m/>
    <x v="0"/>
    <m/>
    <n v="71915.199999999997"/>
    <s v="RUB"/>
    <n v="1"/>
    <s v="EA"/>
    <s v="01.05.2015"/>
    <s v="31.12.9999"/>
  </r>
  <r>
    <x v="259"/>
    <x v="259"/>
    <s v="Six zone All in One 240W system"/>
    <s v="Y1"/>
    <s v="EMEA"/>
    <x v="8"/>
    <m/>
    <m/>
    <x v="0"/>
    <m/>
    <n v="10971"/>
    <s v="SEK"/>
    <n v="1"/>
    <s v="EA"/>
    <s v="01.07.2015"/>
    <s v="31.12.9999"/>
  </r>
  <r>
    <x v="259"/>
    <x v="259"/>
    <s v="Six zone All in One 240W system"/>
    <s v="Y1"/>
    <s v="EMEA"/>
    <x v="9"/>
    <m/>
    <m/>
    <x v="0"/>
    <m/>
    <n v="3352.25"/>
    <s v="TRY"/>
    <n v="1"/>
    <s v="EA"/>
    <s v="01.07.2015"/>
    <s v="31.12.9999"/>
  </r>
  <r>
    <x v="259"/>
    <x v="259"/>
    <s v="Six zone All in One 240W system"/>
    <s v="Y1"/>
    <s v="EMEA"/>
    <x v="10"/>
    <m/>
    <m/>
    <x v="0"/>
    <m/>
    <n v="12547.5"/>
    <s v="ZAR"/>
    <n v="1"/>
    <s v="EA"/>
    <s v="01.07.2015"/>
    <s v="31.12.9999"/>
  </r>
  <r>
    <x v="260"/>
    <x v="260"/>
    <s v="Plena All in One system call station"/>
    <s v="Y1"/>
    <s v="EMEA"/>
    <x v="0"/>
    <m/>
    <m/>
    <x v="0"/>
    <m/>
    <n v="4374"/>
    <s v="CZK"/>
    <n v="1"/>
    <s v="EA"/>
    <s v="01.07.2015"/>
    <s v="31.12.9999"/>
  </r>
  <r>
    <x v="260"/>
    <x v="260"/>
    <s v="Plena All in One system call station"/>
    <s v="Y1"/>
    <s v="EMEA"/>
    <x v="1"/>
    <m/>
    <m/>
    <x v="0"/>
    <m/>
    <n v="1330"/>
    <s v="DKK"/>
    <n v="1"/>
    <s v="EA"/>
    <s v="01.07.2015"/>
    <s v="31.12.9999"/>
  </r>
  <r>
    <x v="260"/>
    <x v="260"/>
    <s v="Plena All in One system call station"/>
    <s v="Y1"/>
    <s v="EMEA"/>
    <x v="2"/>
    <m/>
    <m/>
    <x v="0"/>
    <m/>
    <n v="179"/>
    <s v="EUR"/>
    <n v="1"/>
    <s v="EA"/>
    <s v="01.07.2015"/>
    <s v="31.12.9999"/>
  </r>
  <r>
    <x v="260"/>
    <x v="260"/>
    <s v="Plena All in One system call station"/>
    <s v="Y1"/>
    <s v="EMEA"/>
    <x v="3"/>
    <m/>
    <m/>
    <x v="0"/>
    <m/>
    <n v="140"/>
    <s v="GBP"/>
    <n v="1"/>
    <s v="EA"/>
    <s v="01.07.2015"/>
    <s v="31.12.9999"/>
  </r>
  <r>
    <x v="260"/>
    <x v="260"/>
    <s v="Plena All in One system call station"/>
    <s v="Y1"/>
    <s v="EMEA"/>
    <x v="4"/>
    <m/>
    <m/>
    <x v="0"/>
    <m/>
    <n v="51765"/>
    <s v="HUF"/>
    <n v="1"/>
    <s v="EA"/>
    <s v="01.07.2015"/>
    <s v="31.12.9999"/>
  </r>
  <r>
    <x v="260"/>
    <x v="260"/>
    <s v="Plena All in One system call station"/>
    <s v="Y1"/>
    <s v="EMEA"/>
    <x v="5"/>
    <m/>
    <m/>
    <x v="0"/>
    <m/>
    <n v="1393"/>
    <s v="NOK"/>
    <n v="1"/>
    <s v="EA"/>
    <s v="01.07.2015"/>
    <s v="31.12.9999"/>
  </r>
  <r>
    <x v="260"/>
    <x v="260"/>
    <s v="Plena All in One system call station"/>
    <s v="Y1"/>
    <s v="EMEA"/>
    <x v="6"/>
    <m/>
    <m/>
    <x v="0"/>
    <m/>
    <n v="732"/>
    <s v="PLN"/>
    <n v="1"/>
    <s v="EA"/>
    <s v="01.07.2015"/>
    <s v="31.12.9999"/>
  </r>
  <r>
    <x v="260"/>
    <x v="260"/>
    <s v="Plena All in One system call station"/>
    <s v="Y1"/>
    <s v="EMEA"/>
    <x v="7"/>
    <m/>
    <m/>
    <x v="0"/>
    <m/>
    <n v="10531.6"/>
    <s v="RUB"/>
    <n v="1"/>
    <s v="EA"/>
    <s v="01.05.2015"/>
    <s v="31.12.9999"/>
  </r>
  <r>
    <x v="260"/>
    <x v="260"/>
    <s v="Plena All in One system call station"/>
    <s v="Y1"/>
    <s v="EMEA"/>
    <x v="8"/>
    <m/>
    <m/>
    <x v="0"/>
    <m/>
    <n v="1607"/>
    <s v="SEK"/>
    <n v="1"/>
    <s v="EA"/>
    <s v="01.07.2015"/>
    <s v="31.12.9999"/>
  </r>
  <r>
    <x v="260"/>
    <x v="260"/>
    <s v="Plena All in One system call station"/>
    <s v="Y1"/>
    <s v="EMEA"/>
    <x v="9"/>
    <m/>
    <m/>
    <x v="0"/>
    <m/>
    <n v="492.25"/>
    <s v="TRY"/>
    <n v="1"/>
    <s v="EA"/>
    <s v="01.07.2015"/>
    <s v="31.12.9999"/>
  </r>
  <r>
    <x v="260"/>
    <x v="260"/>
    <s v="Plena All in One system call station"/>
    <s v="Y1"/>
    <s v="EMEA"/>
    <x v="10"/>
    <m/>
    <m/>
    <x v="0"/>
    <m/>
    <n v="1837.5"/>
    <s v="ZAR"/>
    <n v="1"/>
    <s v="EA"/>
    <s v="01.07.2015"/>
    <s v="31.12.9999"/>
  </r>
  <r>
    <x v="261"/>
    <x v="261"/>
    <s v="PLENA  WEEKLY TIMER"/>
    <s v="Y1"/>
    <s v="EMEA"/>
    <x v="0"/>
    <m/>
    <m/>
    <x v="0"/>
    <m/>
    <n v="19508"/>
    <s v="CZK"/>
    <n v="1"/>
    <s v="EA"/>
    <s v="01.07.2015"/>
    <s v="31.12.9999"/>
  </r>
  <r>
    <x v="261"/>
    <x v="261"/>
    <s v="PLENA  WEEKLY TIMER"/>
    <s v="Y1"/>
    <s v="EMEA"/>
    <x v="1"/>
    <m/>
    <m/>
    <x v="0"/>
    <m/>
    <n v="5814"/>
    <s v="DKK"/>
    <n v="1"/>
    <s v="EA"/>
    <s v="01.07.2015"/>
    <s v="31.12.9999"/>
  </r>
  <r>
    <x v="261"/>
    <x v="261"/>
    <s v="PLENA  WEEKLY TIMER"/>
    <s v="Y1"/>
    <s v="EMEA"/>
    <x v="2"/>
    <m/>
    <m/>
    <x v="0"/>
    <m/>
    <n v="781"/>
    <s v="EUR"/>
    <n v="1"/>
    <s v="EA"/>
    <s v="01.07.2015"/>
    <s v="31.12.9999"/>
  </r>
  <r>
    <x v="261"/>
    <x v="261"/>
    <s v="PLENA  WEEKLY TIMER"/>
    <s v="Y1"/>
    <s v="EMEA"/>
    <x v="3"/>
    <m/>
    <m/>
    <x v="0"/>
    <m/>
    <n v="535.5"/>
    <s v="GBP"/>
    <n v="1"/>
    <s v="EA"/>
    <s v="01.07.2015"/>
    <s v="31.12.9999"/>
  </r>
  <r>
    <x v="261"/>
    <x v="261"/>
    <s v="PLENA  WEEKLY TIMER"/>
    <s v="Y1"/>
    <s v="EMEA"/>
    <x v="4"/>
    <m/>
    <m/>
    <x v="0"/>
    <m/>
    <n v="202878"/>
    <s v="HUF"/>
    <n v="1"/>
    <s v="EA"/>
    <s v="01.07.2015"/>
    <s v="31.12.9999"/>
  </r>
  <r>
    <x v="261"/>
    <x v="261"/>
    <s v="PLENA  WEEKLY TIMER"/>
    <s v="Y1"/>
    <s v="EMEA"/>
    <x v="5"/>
    <m/>
    <m/>
    <x v="0"/>
    <m/>
    <n v="6243"/>
    <s v="NOK"/>
    <n v="1"/>
    <s v="EA"/>
    <s v="01.07.2015"/>
    <s v="31.12.9999"/>
  </r>
  <r>
    <x v="261"/>
    <x v="261"/>
    <s v="PLENA  WEEKLY TIMER"/>
    <s v="Y1"/>
    <s v="EMEA"/>
    <x v="6"/>
    <m/>
    <m/>
    <x v="0"/>
    <m/>
    <n v="2966"/>
    <s v="PLN"/>
    <n v="1"/>
    <s v="EA"/>
    <s v="01.07.2015"/>
    <s v="31.12.9999"/>
  </r>
  <r>
    <x v="261"/>
    <x v="261"/>
    <s v="PLENA  WEEKLY TIMER"/>
    <s v="Y1"/>
    <s v="EMEA"/>
    <x v="7"/>
    <m/>
    <m/>
    <x v="0"/>
    <m/>
    <n v="46037.8"/>
    <s v="RUB"/>
    <n v="1"/>
    <s v="EA"/>
    <s v="01.05.2015"/>
    <s v="31.12.9999"/>
  </r>
  <r>
    <x v="261"/>
    <x v="261"/>
    <s v="PLENA  WEEKLY TIMER"/>
    <s v="Y1"/>
    <s v="EMEA"/>
    <x v="8"/>
    <m/>
    <m/>
    <x v="0"/>
    <m/>
    <n v="7023"/>
    <s v="SEK"/>
    <n v="1"/>
    <s v="EA"/>
    <s v="01.07.2015"/>
    <s v="31.12.9999"/>
  </r>
  <r>
    <x v="261"/>
    <x v="261"/>
    <s v="PLENA  WEEKLY TIMER"/>
    <s v="Y1"/>
    <s v="EMEA"/>
    <x v="9"/>
    <m/>
    <m/>
    <x v="0"/>
    <m/>
    <n v="2341"/>
    <s v="TRY"/>
    <n v="1"/>
    <s v="EA"/>
    <s v="01.07.2015"/>
    <s v="31.12.9999"/>
  </r>
  <r>
    <x v="261"/>
    <x v="261"/>
    <s v="PLENA  WEEKLY TIMER"/>
    <s v="Y1"/>
    <s v="EMEA"/>
    <x v="10"/>
    <m/>
    <m/>
    <x v="0"/>
    <m/>
    <n v="7497"/>
    <s v="ZAR"/>
    <n v="1"/>
    <s v="EA"/>
    <s v="01.07.2015"/>
    <s v="31.12.9999"/>
  </r>
  <r>
    <x v="262"/>
    <x v="262"/>
    <s v="20KHZ DUMMY LOAD 30-60"/>
    <s v="Y1"/>
    <s v="EMEA"/>
    <x v="0"/>
    <m/>
    <m/>
    <x v="0"/>
    <m/>
    <n v="4728"/>
    <s v="CZK"/>
    <n v="1"/>
    <s v="EA"/>
    <s v="01.07.2015"/>
    <s v="31.12.9999"/>
  </r>
  <r>
    <x v="262"/>
    <x v="262"/>
    <s v="20KHZ DUMMY LOAD 30-60"/>
    <s v="Y1"/>
    <s v="EMEA"/>
    <x v="1"/>
    <m/>
    <m/>
    <x v="0"/>
    <m/>
    <n v="1409"/>
    <s v="DKK"/>
    <n v="1"/>
    <s v="EA"/>
    <s v="01.07.2015"/>
    <s v="31.12.9999"/>
  </r>
  <r>
    <x v="262"/>
    <x v="262"/>
    <s v="20KHZ DUMMY LOAD 30-60"/>
    <s v="Y1"/>
    <s v="EMEA"/>
    <x v="2"/>
    <m/>
    <m/>
    <x v="0"/>
    <m/>
    <n v="190"/>
    <s v="EUR"/>
    <n v="1"/>
    <s v="EA"/>
    <s v="01.07.2015"/>
    <s v="31.12.9999"/>
  </r>
  <r>
    <x v="262"/>
    <x v="262"/>
    <s v="20KHZ DUMMY LOAD 30-60"/>
    <s v="Y1"/>
    <s v="EMEA"/>
    <x v="3"/>
    <m/>
    <m/>
    <x v="0"/>
    <m/>
    <n v="128.6"/>
    <s v="GBP"/>
    <n v="1"/>
    <s v="EA"/>
    <s v="01.07.2015"/>
    <s v="31.12.9999"/>
  </r>
  <r>
    <x v="262"/>
    <x v="262"/>
    <s v="20KHZ DUMMY LOAD 30-60"/>
    <s v="Y1"/>
    <s v="EMEA"/>
    <x v="4"/>
    <m/>
    <m/>
    <x v="0"/>
    <m/>
    <n v="49169"/>
    <s v="HUF"/>
    <n v="1"/>
    <s v="EA"/>
    <s v="01.07.2015"/>
    <s v="31.12.9999"/>
  </r>
  <r>
    <x v="262"/>
    <x v="262"/>
    <s v="20KHZ DUMMY LOAD 30-60"/>
    <s v="Y1"/>
    <s v="EMEA"/>
    <x v="5"/>
    <m/>
    <m/>
    <x v="0"/>
    <m/>
    <n v="1513"/>
    <s v="NOK"/>
    <n v="1"/>
    <s v="EA"/>
    <s v="01.07.2015"/>
    <s v="31.12.9999"/>
  </r>
  <r>
    <x v="262"/>
    <x v="262"/>
    <s v="20KHZ DUMMY LOAD 30-60"/>
    <s v="Y1"/>
    <s v="EMEA"/>
    <x v="6"/>
    <m/>
    <m/>
    <x v="0"/>
    <m/>
    <n v="719"/>
    <s v="PLN"/>
    <n v="1"/>
    <s v="EA"/>
    <s v="01.07.2015"/>
    <s v="31.12.9999"/>
  </r>
  <r>
    <x v="262"/>
    <x v="262"/>
    <s v="20KHZ DUMMY LOAD 30-60"/>
    <s v="Y1"/>
    <s v="EMEA"/>
    <x v="7"/>
    <m/>
    <m/>
    <x v="0"/>
    <m/>
    <n v="11157.5"/>
    <s v="RUB"/>
    <n v="1"/>
    <s v="EA"/>
    <s v="01.05.2015"/>
    <s v="31.12.9999"/>
  </r>
  <r>
    <x v="262"/>
    <x v="262"/>
    <s v="20KHZ DUMMY LOAD 30-60"/>
    <s v="Y1"/>
    <s v="EMEA"/>
    <x v="8"/>
    <m/>
    <m/>
    <x v="0"/>
    <m/>
    <n v="1702"/>
    <s v="SEK"/>
    <n v="1"/>
    <s v="EA"/>
    <s v="01.07.2015"/>
    <s v="31.12.9999"/>
  </r>
  <r>
    <x v="262"/>
    <x v="262"/>
    <s v="20KHZ DUMMY LOAD 30-60"/>
    <s v="Y1"/>
    <s v="EMEA"/>
    <x v="9"/>
    <m/>
    <m/>
    <x v="0"/>
    <m/>
    <n v="568"/>
    <s v="TRY"/>
    <n v="1"/>
    <s v="EA"/>
    <s v="01.07.2015"/>
    <s v="31.12.9999"/>
  </r>
  <r>
    <x v="262"/>
    <x v="262"/>
    <s v="20KHZ DUMMY LOAD 30-60"/>
    <s v="Y1"/>
    <s v="EMEA"/>
    <x v="10"/>
    <m/>
    <m/>
    <x v="0"/>
    <m/>
    <n v="1799.3"/>
    <s v="ZAR"/>
    <n v="1"/>
    <s v="EA"/>
    <s v="01.07.2015"/>
    <s v="31.12.9999"/>
  </r>
  <r>
    <x v="263"/>
    <x v="263"/>
    <s v="Plena inductive loop receiver"/>
    <s v="Y1"/>
    <s v="EMEA"/>
    <x v="0"/>
    <m/>
    <m/>
    <x v="0"/>
    <m/>
    <n v="1275"/>
    <s v="CZK"/>
    <n v="1"/>
    <s v="EA"/>
    <s v="01.07.2015"/>
    <s v="31.12.9999"/>
  </r>
  <r>
    <x v="263"/>
    <x v="263"/>
    <s v="Plena inductive loop receiver"/>
    <s v="Y1"/>
    <s v="EMEA"/>
    <x v="1"/>
    <m/>
    <m/>
    <x v="0"/>
    <m/>
    <n v="380"/>
    <s v="DKK"/>
    <n v="1"/>
    <s v="EA"/>
    <s v="01.07.2015"/>
    <s v="31.12.9999"/>
  </r>
  <r>
    <x v="263"/>
    <x v="263"/>
    <s v="Plena inductive loop receiver"/>
    <s v="Y1"/>
    <s v="EMEA"/>
    <x v="2"/>
    <m/>
    <m/>
    <x v="0"/>
    <m/>
    <n v="51"/>
    <s v="EUR"/>
    <n v="1"/>
    <s v="EA"/>
    <s v="01.07.2015"/>
    <s v="31.12.9999"/>
  </r>
  <r>
    <x v="263"/>
    <x v="263"/>
    <s v="Plena inductive loop receiver"/>
    <s v="Y1"/>
    <s v="EMEA"/>
    <x v="3"/>
    <m/>
    <m/>
    <x v="0"/>
    <m/>
    <n v="39"/>
    <s v="GBP"/>
    <n v="1"/>
    <s v="EA"/>
    <s v="01.07.2015"/>
    <s v="31.12.9999"/>
  </r>
  <r>
    <x v="263"/>
    <x v="263"/>
    <s v="Plena inductive loop receiver"/>
    <s v="Y1"/>
    <s v="EMEA"/>
    <x v="4"/>
    <m/>
    <m/>
    <x v="0"/>
    <m/>
    <n v="13255"/>
    <s v="HUF"/>
    <n v="1"/>
    <s v="EA"/>
    <s v="01.07.2015"/>
    <s v="31.12.9999"/>
  </r>
  <r>
    <x v="263"/>
    <x v="263"/>
    <s v="Plena inductive loop receiver"/>
    <s v="Y1"/>
    <s v="EMEA"/>
    <x v="5"/>
    <m/>
    <m/>
    <x v="0"/>
    <m/>
    <n v="434"/>
    <s v="NOK"/>
    <n v="1"/>
    <s v="EA"/>
    <s v="01.07.2015"/>
    <s v="31.12.9999"/>
  </r>
  <r>
    <x v="263"/>
    <x v="263"/>
    <s v="Plena inductive loop receiver"/>
    <s v="Y1"/>
    <s v="EMEA"/>
    <x v="6"/>
    <m/>
    <m/>
    <x v="0"/>
    <m/>
    <n v="184"/>
    <s v="PLN"/>
    <n v="1"/>
    <s v="EA"/>
    <s v="01.07.2015"/>
    <s v="31.12.9999"/>
  </r>
  <r>
    <x v="263"/>
    <x v="263"/>
    <s v="Plena inductive loop receiver"/>
    <s v="Y1"/>
    <s v="EMEA"/>
    <x v="7"/>
    <m/>
    <m/>
    <x v="0"/>
    <m/>
    <n v="3009.1"/>
    <s v="RUB"/>
    <n v="1"/>
    <s v="EA"/>
    <s v="01.05.2015"/>
    <s v="31.12.9999"/>
  </r>
  <r>
    <x v="263"/>
    <x v="263"/>
    <s v="Plena inductive loop receiver"/>
    <s v="Y1"/>
    <s v="EMEA"/>
    <x v="8"/>
    <m/>
    <m/>
    <x v="0"/>
    <m/>
    <n v="490"/>
    <s v="SEK"/>
    <n v="1"/>
    <s v="EA"/>
    <s v="01.07.2015"/>
    <s v="31.12.9999"/>
  </r>
  <r>
    <x v="263"/>
    <x v="263"/>
    <s v="Plena inductive loop receiver"/>
    <s v="Y1"/>
    <s v="EMEA"/>
    <x v="9"/>
    <m/>
    <m/>
    <x v="0"/>
    <m/>
    <n v="153"/>
    <s v="TRY"/>
    <n v="1"/>
    <s v="EA"/>
    <s v="01.07.2015"/>
    <s v="31.12.9999"/>
  </r>
  <r>
    <x v="263"/>
    <x v="263"/>
    <s v="Plena inductive loop receiver"/>
    <s v="Y1"/>
    <s v="EMEA"/>
    <x v="10"/>
    <m/>
    <m/>
    <x v="0"/>
    <m/>
    <n v="489.6"/>
    <s v="ZAR"/>
    <n v="1"/>
    <s v="EA"/>
    <s v="01.07.2015"/>
    <s v="31.12.9999"/>
  </r>
  <r>
    <x v="264"/>
    <x v="264"/>
    <s v="Plena VAS labels DE (set of 10pcs)"/>
    <s v="Y1"/>
    <s v="EMEA"/>
    <x v="0"/>
    <m/>
    <m/>
    <x v="0"/>
    <m/>
    <n v="7880"/>
    <s v="CZK"/>
    <n v="1"/>
    <s v="EA"/>
    <s v="01.07.2015"/>
    <s v="31.12.9999"/>
  </r>
  <r>
    <x v="264"/>
    <x v="264"/>
    <s v="Plena VAS labels DE (set of 10pcs)"/>
    <s v="Y1"/>
    <s v="EMEA"/>
    <x v="1"/>
    <m/>
    <m/>
    <x v="0"/>
    <m/>
    <n v="2349"/>
    <s v="DKK"/>
    <n v="1"/>
    <s v="EA"/>
    <s v="01.07.2015"/>
    <s v="31.12.9999"/>
  </r>
  <r>
    <x v="264"/>
    <x v="264"/>
    <s v="Plena VAS labels DE (set of 10pcs)"/>
    <s v="Y1"/>
    <s v="EMEA"/>
    <x v="2"/>
    <m/>
    <m/>
    <x v="0"/>
    <m/>
    <n v="316"/>
    <s v="EUR"/>
    <n v="1"/>
    <s v="EA"/>
    <s v="01.07.2015"/>
    <s v="31.12.9999"/>
  </r>
  <r>
    <x v="264"/>
    <x v="264"/>
    <s v="Plena VAS labels DE (set of 10pcs)"/>
    <s v="Y1"/>
    <s v="EMEA"/>
    <x v="3"/>
    <m/>
    <m/>
    <x v="0"/>
    <m/>
    <n v="214.2"/>
    <s v="GBP"/>
    <n v="1"/>
    <s v="EA"/>
    <s v="01.07.2015"/>
    <s v="31.12.9999"/>
  </r>
  <r>
    <x v="264"/>
    <x v="264"/>
    <s v="Plena VAS labels DE (set of 10pcs)"/>
    <s v="Y1"/>
    <s v="EMEA"/>
    <x v="4"/>
    <m/>
    <m/>
    <x v="0"/>
    <m/>
    <n v="97960"/>
    <s v="HUF"/>
    <n v="1"/>
    <s v="EA"/>
    <s v="01.07.2015"/>
    <s v="31.12.9999"/>
  </r>
  <r>
    <x v="264"/>
    <x v="264"/>
    <s v="Plena VAS labels DE (set of 10pcs)"/>
    <s v="Y1"/>
    <s v="EMEA"/>
    <x v="5"/>
    <m/>
    <m/>
    <x v="0"/>
    <m/>
    <n v="2522"/>
    <s v="NOK"/>
    <n v="1"/>
    <s v="EA"/>
    <s v="01.07.2015"/>
    <s v="31.12.9999"/>
  </r>
  <r>
    <x v="264"/>
    <x v="264"/>
    <s v="Plena VAS labels DE (set of 10pcs)"/>
    <s v="Y1"/>
    <s v="EMEA"/>
    <x v="6"/>
    <m/>
    <m/>
    <x v="0"/>
    <m/>
    <n v="1198"/>
    <s v="PLN"/>
    <n v="1"/>
    <s v="EA"/>
    <s v="01.07.2015"/>
    <s v="31.12.9999"/>
  </r>
  <r>
    <x v="264"/>
    <x v="264"/>
    <s v="Plena VAS labels DE (set of 10pcs)"/>
    <s v="Y1"/>
    <s v="EMEA"/>
    <x v="7"/>
    <m/>
    <m/>
    <x v="0"/>
    <m/>
    <n v="18595.7"/>
    <s v="RUB"/>
    <n v="1"/>
    <s v="EA"/>
    <s v="01.05.2015"/>
    <s v="31.12.9999"/>
  </r>
  <r>
    <x v="264"/>
    <x v="264"/>
    <s v="Plena VAS labels DE (set of 10pcs)"/>
    <s v="Y1"/>
    <s v="EMEA"/>
    <x v="8"/>
    <m/>
    <m/>
    <x v="0"/>
    <m/>
    <n v="2837"/>
    <s v="SEK"/>
    <n v="1"/>
    <s v="EA"/>
    <s v="01.07.2015"/>
    <s v="31.12.9999"/>
  </r>
  <r>
    <x v="264"/>
    <x v="264"/>
    <s v="Plena VAS labels DE (set of 10pcs)"/>
    <s v="Y1"/>
    <s v="EMEA"/>
    <x v="9"/>
    <m/>
    <m/>
    <x v="0"/>
    <m/>
    <n v="946"/>
    <s v="TRY"/>
    <n v="1"/>
    <s v="EA"/>
    <s v="01.07.2015"/>
    <s v="31.12.9999"/>
  </r>
  <r>
    <x v="264"/>
    <x v="264"/>
    <s v="Plena VAS labels DE (set of 10pcs)"/>
    <s v="Y1"/>
    <s v="EMEA"/>
    <x v="10"/>
    <m/>
    <m/>
    <x v="0"/>
    <m/>
    <n v="2998.8"/>
    <s v="ZAR"/>
    <n v="1"/>
    <s v="EA"/>
    <s v="01.07.2015"/>
    <s v="31.12.9999"/>
  </r>
  <r>
    <x v="265"/>
    <x v="265"/>
    <s v="Plena VAS labels FR (set of  10pcs)"/>
    <s v="Y1"/>
    <s v="EMEA"/>
    <x v="0"/>
    <m/>
    <m/>
    <x v="0"/>
    <m/>
    <n v="7880"/>
    <s v="CZK"/>
    <n v="1"/>
    <s v="EA"/>
    <s v="01.07.2015"/>
    <s v="31.12.9999"/>
  </r>
  <r>
    <x v="265"/>
    <x v="265"/>
    <s v="Plena VAS labels FR (set of  10pcs)"/>
    <s v="Y1"/>
    <s v="EMEA"/>
    <x v="1"/>
    <m/>
    <m/>
    <x v="0"/>
    <m/>
    <n v="2349"/>
    <s v="DKK"/>
    <n v="1"/>
    <s v="EA"/>
    <s v="01.07.2015"/>
    <s v="31.12.9999"/>
  </r>
  <r>
    <x v="265"/>
    <x v="265"/>
    <s v="Plena VAS labels FR (set of  10pcs)"/>
    <s v="Y1"/>
    <s v="EMEA"/>
    <x v="2"/>
    <m/>
    <m/>
    <x v="0"/>
    <m/>
    <n v="316"/>
    <s v="EUR"/>
    <n v="1"/>
    <s v="EA"/>
    <s v="01.07.2015"/>
    <s v="31.12.9999"/>
  </r>
  <r>
    <x v="265"/>
    <x v="265"/>
    <s v="Plena VAS labels FR (set of  10pcs)"/>
    <s v="Y1"/>
    <s v="EMEA"/>
    <x v="3"/>
    <m/>
    <m/>
    <x v="0"/>
    <m/>
    <n v="214.2"/>
    <s v="GBP"/>
    <n v="1"/>
    <s v="EA"/>
    <s v="01.07.2015"/>
    <s v="31.12.9999"/>
  </r>
  <r>
    <x v="265"/>
    <x v="265"/>
    <s v="Plena VAS labels FR (set of  10pcs)"/>
    <s v="Y1"/>
    <s v="EMEA"/>
    <x v="4"/>
    <m/>
    <m/>
    <x v="0"/>
    <m/>
    <n v="97960"/>
    <s v="HUF"/>
    <n v="1"/>
    <s v="EA"/>
    <s v="01.07.2015"/>
    <s v="31.12.9999"/>
  </r>
  <r>
    <x v="265"/>
    <x v="265"/>
    <s v="Plena VAS labels FR (set of  10pcs)"/>
    <s v="Y1"/>
    <s v="EMEA"/>
    <x v="5"/>
    <m/>
    <m/>
    <x v="0"/>
    <m/>
    <n v="2522"/>
    <s v="NOK"/>
    <n v="1"/>
    <s v="EA"/>
    <s v="01.07.2015"/>
    <s v="31.12.9999"/>
  </r>
  <r>
    <x v="265"/>
    <x v="265"/>
    <s v="Plena VAS labels FR (set of  10pcs)"/>
    <s v="Y1"/>
    <s v="EMEA"/>
    <x v="6"/>
    <m/>
    <m/>
    <x v="0"/>
    <m/>
    <n v="1198"/>
    <s v="PLN"/>
    <n v="1"/>
    <s v="EA"/>
    <s v="01.07.2015"/>
    <s v="31.12.9999"/>
  </r>
  <r>
    <x v="265"/>
    <x v="265"/>
    <s v="Plena VAS labels FR (set of  10pcs)"/>
    <s v="Y1"/>
    <s v="EMEA"/>
    <x v="7"/>
    <m/>
    <m/>
    <x v="0"/>
    <m/>
    <n v="18595.7"/>
    <s v="RUB"/>
    <n v="1"/>
    <s v="EA"/>
    <s v="01.05.2015"/>
    <s v="31.12.9999"/>
  </r>
  <r>
    <x v="265"/>
    <x v="265"/>
    <s v="Plena VAS labels FR (set of  10pcs)"/>
    <s v="Y1"/>
    <s v="EMEA"/>
    <x v="8"/>
    <m/>
    <m/>
    <x v="0"/>
    <m/>
    <n v="2837"/>
    <s v="SEK"/>
    <n v="1"/>
    <s v="EA"/>
    <s v="01.07.2015"/>
    <s v="31.12.9999"/>
  </r>
  <r>
    <x v="265"/>
    <x v="265"/>
    <s v="Plena VAS labels FR (set of  10pcs)"/>
    <s v="Y1"/>
    <s v="EMEA"/>
    <x v="9"/>
    <m/>
    <m/>
    <x v="0"/>
    <m/>
    <n v="946"/>
    <s v="TRY"/>
    <n v="1"/>
    <s v="EA"/>
    <s v="01.07.2015"/>
    <s v="31.12.9999"/>
  </r>
  <r>
    <x v="265"/>
    <x v="265"/>
    <s v="Plena VAS labels FR (set of  10pcs)"/>
    <s v="Y1"/>
    <s v="EMEA"/>
    <x v="10"/>
    <m/>
    <m/>
    <x v="0"/>
    <m/>
    <n v="2998.8"/>
    <s v="ZAR"/>
    <n v="1"/>
    <s v="EA"/>
    <s v="01.07.2015"/>
    <s v="31.12.9999"/>
  </r>
  <r>
    <x v="266"/>
    <x v="266"/>
    <s v="Plena VAS labels NL (set of 10pcs)"/>
    <s v="Y1"/>
    <s v="EMEA"/>
    <x v="0"/>
    <m/>
    <m/>
    <x v="0"/>
    <m/>
    <n v="7880"/>
    <s v="CZK"/>
    <n v="1"/>
    <s v="EA"/>
    <s v="01.07.2015"/>
    <s v="31.12.9999"/>
  </r>
  <r>
    <x v="266"/>
    <x v="266"/>
    <s v="Plena VAS labels NL (set of 10pcs)"/>
    <s v="Y1"/>
    <s v="EMEA"/>
    <x v="1"/>
    <m/>
    <m/>
    <x v="0"/>
    <m/>
    <n v="2349"/>
    <s v="DKK"/>
    <n v="1"/>
    <s v="EA"/>
    <s v="01.07.2015"/>
    <s v="31.12.9999"/>
  </r>
  <r>
    <x v="266"/>
    <x v="266"/>
    <s v="Plena VAS labels NL (set of 10pcs)"/>
    <s v="Y1"/>
    <s v="EMEA"/>
    <x v="2"/>
    <m/>
    <m/>
    <x v="0"/>
    <m/>
    <n v="316"/>
    <s v="EUR"/>
    <n v="1"/>
    <s v="EA"/>
    <s v="01.07.2015"/>
    <s v="31.12.9999"/>
  </r>
  <r>
    <x v="266"/>
    <x v="266"/>
    <s v="Plena VAS labels NL (set of 10pcs)"/>
    <s v="Y1"/>
    <s v="EMEA"/>
    <x v="3"/>
    <m/>
    <m/>
    <x v="0"/>
    <m/>
    <n v="214.2"/>
    <s v="GBP"/>
    <n v="1"/>
    <s v="EA"/>
    <s v="01.07.2015"/>
    <s v="31.12.9999"/>
  </r>
  <r>
    <x v="266"/>
    <x v="266"/>
    <s v="Plena VAS labels NL (set of 10pcs)"/>
    <s v="Y1"/>
    <s v="EMEA"/>
    <x v="4"/>
    <m/>
    <m/>
    <x v="0"/>
    <m/>
    <n v="97960"/>
    <s v="HUF"/>
    <n v="1"/>
    <s v="EA"/>
    <s v="01.07.2015"/>
    <s v="31.12.9999"/>
  </r>
  <r>
    <x v="266"/>
    <x v="266"/>
    <s v="Plena VAS labels NL (set of 10pcs)"/>
    <s v="Y1"/>
    <s v="EMEA"/>
    <x v="5"/>
    <m/>
    <m/>
    <x v="0"/>
    <m/>
    <n v="2522"/>
    <s v="NOK"/>
    <n v="1"/>
    <s v="EA"/>
    <s v="01.07.2015"/>
    <s v="31.12.9999"/>
  </r>
  <r>
    <x v="266"/>
    <x v="266"/>
    <s v="Plena VAS labels NL (set of 10pcs)"/>
    <s v="Y1"/>
    <s v="EMEA"/>
    <x v="6"/>
    <m/>
    <m/>
    <x v="0"/>
    <m/>
    <n v="1198"/>
    <s v="PLN"/>
    <n v="1"/>
    <s v="EA"/>
    <s v="01.07.2015"/>
    <s v="31.12.9999"/>
  </r>
  <r>
    <x v="266"/>
    <x v="266"/>
    <s v="Plena VAS labels NL (set of 10pcs)"/>
    <s v="Y1"/>
    <s v="EMEA"/>
    <x v="7"/>
    <m/>
    <m/>
    <x v="0"/>
    <m/>
    <n v="18595.7"/>
    <s v="RUB"/>
    <n v="1"/>
    <s v="EA"/>
    <s v="01.05.2015"/>
    <s v="31.12.9999"/>
  </r>
  <r>
    <x v="266"/>
    <x v="266"/>
    <s v="Plena VAS labels NL (set of 10pcs)"/>
    <s v="Y1"/>
    <s v="EMEA"/>
    <x v="8"/>
    <m/>
    <m/>
    <x v="0"/>
    <m/>
    <n v="2837"/>
    <s v="SEK"/>
    <n v="1"/>
    <s v="EA"/>
    <s v="01.07.2015"/>
    <s v="31.12.9999"/>
  </r>
  <r>
    <x v="266"/>
    <x v="266"/>
    <s v="Plena VAS labels NL (set of 10pcs)"/>
    <s v="Y1"/>
    <s v="EMEA"/>
    <x v="9"/>
    <m/>
    <m/>
    <x v="0"/>
    <m/>
    <n v="946"/>
    <s v="TRY"/>
    <n v="1"/>
    <s v="EA"/>
    <s v="01.07.2015"/>
    <s v="31.12.9999"/>
  </r>
  <r>
    <x v="266"/>
    <x v="266"/>
    <s v="Plena VAS labels NL (set of 10pcs)"/>
    <s v="Y1"/>
    <s v="EMEA"/>
    <x v="10"/>
    <m/>
    <m/>
    <x v="0"/>
    <m/>
    <n v="2998.8"/>
    <s v="ZAR"/>
    <n v="1"/>
    <s v="EA"/>
    <s v="01.07.2015"/>
    <s v="31.12.9999"/>
  </r>
  <r>
    <x v="267"/>
    <x v="267"/>
    <s v="Plena VAS labels PL (set of 10pcs)"/>
    <s v="Y1"/>
    <s v="EMEA"/>
    <x v="0"/>
    <m/>
    <m/>
    <x v="0"/>
    <m/>
    <n v="7880"/>
    <s v="CZK"/>
    <n v="1"/>
    <s v="EA"/>
    <s v="01.07.2015"/>
    <s v="31.12.9999"/>
  </r>
  <r>
    <x v="267"/>
    <x v="267"/>
    <s v="Plena VAS labels PL (set of 10pcs)"/>
    <s v="Y1"/>
    <s v="EMEA"/>
    <x v="1"/>
    <m/>
    <m/>
    <x v="0"/>
    <m/>
    <n v="2349"/>
    <s v="DKK"/>
    <n v="1"/>
    <s v="EA"/>
    <s v="01.07.2015"/>
    <s v="31.12.9999"/>
  </r>
  <r>
    <x v="267"/>
    <x v="267"/>
    <s v="Plena VAS labels PL (set of 10pcs)"/>
    <s v="Y1"/>
    <s v="EMEA"/>
    <x v="2"/>
    <m/>
    <m/>
    <x v="0"/>
    <m/>
    <n v="316"/>
    <s v="EUR"/>
    <n v="1"/>
    <s v="EA"/>
    <s v="01.07.2015"/>
    <s v="31.12.9999"/>
  </r>
  <r>
    <x v="267"/>
    <x v="267"/>
    <s v="Plena VAS labels PL (set of 10pcs)"/>
    <s v="Y1"/>
    <s v="EMEA"/>
    <x v="3"/>
    <m/>
    <m/>
    <x v="0"/>
    <m/>
    <n v="214.2"/>
    <s v="GBP"/>
    <n v="1"/>
    <s v="EA"/>
    <s v="01.07.2015"/>
    <s v="31.12.9999"/>
  </r>
  <r>
    <x v="267"/>
    <x v="267"/>
    <s v="Plena VAS labels PL (set of 10pcs)"/>
    <s v="Y1"/>
    <s v="EMEA"/>
    <x v="4"/>
    <m/>
    <m/>
    <x v="0"/>
    <m/>
    <n v="97960"/>
    <s v="HUF"/>
    <n v="1"/>
    <s v="EA"/>
    <s v="01.07.2015"/>
    <s v="31.12.9999"/>
  </r>
  <r>
    <x v="267"/>
    <x v="267"/>
    <s v="Plena VAS labels PL (set of 10pcs)"/>
    <s v="Y1"/>
    <s v="EMEA"/>
    <x v="5"/>
    <m/>
    <m/>
    <x v="0"/>
    <m/>
    <n v="2522"/>
    <s v="NOK"/>
    <n v="1"/>
    <s v="EA"/>
    <s v="01.07.2015"/>
    <s v="31.12.9999"/>
  </r>
  <r>
    <x v="267"/>
    <x v="267"/>
    <s v="Plena VAS labels PL (set of 10pcs)"/>
    <s v="Y1"/>
    <s v="EMEA"/>
    <x v="6"/>
    <m/>
    <m/>
    <x v="0"/>
    <m/>
    <n v="1198"/>
    <s v="PLN"/>
    <n v="1"/>
    <s v="EA"/>
    <s v="01.07.2015"/>
    <s v="31.12.9999"/>
  </r>
  <r>
    <x v="267"/>
    <x v="267"/>
    <s v="Plena VAS labels PL (set of 10pcs)"/>
    <s v="Y1"/>
    <s v="EMEA"/>
    <x v="7"/>
    <m/>
    <m/>
    <x v="0"/>
    <m/>
    <n v="18595.7"/>
    <s v="RUB"/>
    <n v="1"/>
    <s v="EA"/>
    <s v="01.05.2015"/>
    <s v="31.12.9999"/>
  </r>
  <r>
    <x v="267"/>
    <x v="267"/>
    <s v="Plena VAS labels PL (set of 10pcs)"/>
    <s v="Y1"/>
    <s v="EMEA"/>
    <x v="8"/>
    <m/>
    <m/>
    <x v="0"/>
    <m/>
    <n v="2837"/>
    <s v="SEK"/>
    <n v="1"/>
    <s v="EA"/>
    <s v="01.07.2015"/>
    <s v="31.12.9999"/>
  </r>
  <r>
    <x v="267"/>
    <x v="267"/>
    <s v="Plena VAS labels PL (set of 10pcs)"/>
    <s v="Y1"/>
    <s v="EMEA"/>
    <x v="9"/>
    <m/>
    <m/>
    <x v="0"/>
    <m/>
    <n v="946"/>
    <s v="TRY"/>
    <n v="1"/>
    <s v="EA"/>
    <s v="01.07.2015"/>
    <s v="31.12.9999"/>
  </r>
  <r>
    <x v="267"/>
    <x v="267"/>
    <s v="Plena VAS labels PL (set of 10pcs)"/>
    <s v="Y1"/>
    <s v="EMEA"/>
    <x v="10"/>
    <m/>
    <m/>
    <x v="0"/>
    <m/>
    <n v="2998.8"/>
    <s v="ZAR"/>
    <n v="1"/>
    <s v="EA"/>
    <s v="01.07.2015"/>
    <s v="31.12.9999"/>
  </r>
  <r>
    <x v="268"/>
    <x v="268"/>
    <s v="Plena VAS labels RU (set of 10pcs)"/>
    <s v="Y1"/>
    <s v="EMEA"/>
    <x v="0"/>
    <m/>
    <m/>
    <x v="0"/>
    <m/>
    <n v="7880"/>
    <s v="CZK"/>
    <n v="1"/>
    <s v="EA"/>
    <s v="01.07.2015"/>
    <s v="31.12.9999"/>
  </r>
  <r>
    <x v="268"/>
    <x v="268"/>
    <s v="Plena VAS labels RU (set of 10pcs)"/>
    <s v="Y1"/>
    <s v="EMEA"/>
    <x v="1"/>
    <m/>
    <m/>
    <x v="0"/>
    <m/>
    <n v="2349"/>
    <s v="DKK"/>
    <n v="1"/>
    <s v="EA"/>
    <s v="01.07.2015"/>
    <s v="31.12.9999"/>
  </r>
  <r>
    <x v="268"/>
    <x v="268"/>
    <s v="Plena VAS labels RU (set of 10pcs)"/>
    <s v="Y1"/>
    <s v="EMEA"/>
    <x v="2"/>
    <m/>
    <m/>
    <x v="0"/>
    <m/>
    <n v="316"/>
    <s v="EUR"/>
    <n v="1"/>
    <s v="EA"/>
    <s v="01.07.2015"/>
    <s v="31.12.9999"/>
  </r>
  <r>
    <x v="268"/>
    <x v="268"/>
    <s v="Plena VAS labels RU (set of 10pcs)"/>
    <s v="Y1"/>
    <s v="EMEA"/>
    <x v="3"/>
    <m/>
    <m/>
    <x v="0"/>
    <m/>
    <n v="214.2"/>
    <s v="GBP"/>
    <n v="1"/>
    <s v="EA"/>
    <s v="01.07.2015"/>
    <s v="31.12.9999"/>
  </r>
  <r>
    <x v="268"/>
    <x v="268"/>
    <s v="Plena VAS labels RU (set of 10pcs)"/>
    <s v="Y1"/>
    <s v="EMEA"/>
    <x v="4"/>
    <m/>
    <m/>
    <x v="0"/>
    <m/>
    <n v="97960"/>
    <s v="HUF"/>
    <n v="1"/>
    <s v="EA"/>
    <s v="01.07.2015"/>
    <s v="31.12.9999"/>
  </r>
  <r>
    <x v="268"/>
    <x v="268"/>
    <s v="Plena VAS labels RU (set of 10pcs)"/>
    <s v="Y1"/>
    <s v="EMEA"/>
    <x v="5"/>
    <m/>
    <m/>
    <x v="0"/>
    <m/>
    <n v="2522"/>
    <s v="NOK"/>
    <n v="1"/>
    <s v="EA"/>
    <s v="01.07.2015"/>
    <s v="31.12.9999"/>
  </r>
  <r>
    <x v="268"/>
    <x v="268"/>
    <s v="Plena VAS labels RU (set of 10pcs)"/>
    <s v="Y1"/>
    <s v="EMEA"/>
    <x v="6"/>
    <m/>
    <m/>
    <x v="0"/>
    <m/>
    <n v="1198"/>
    <s v="PLN"/>
    <n v="1"/>
    <s v="EA"/>
    <s v="01.07.2015"/>
    <s v="31.12.9999"/>
  </r>
  <r>
    <x v="268"/>
    <x v="268"/>
    <s v="Plena VAS labels RU (set of 10pcs)"/>
    <s v="Y1"/>
    <s v="EMEA"/>
    <x v="7"/>
    <m/>
    <m/>
    <x v="0"/>
    <m/>
    <n v="18595.7"/>
    <s v="RUB"/>
    <n v="1"/>
    <s v="EA"/>
    <s v="01.05.2015"/>
    <s v="31.12.9999"/>
  </r>
  <r>
    <x v="268"/>
    <x v="268"/>
    <s v="Plena VAS labels RU (set of 10pcs)"/>
    <s v="Y1"/>
    <s v="EMEA"/>
    <x v="8"/>
    <m/>
    <m/>
    <x v="0"/>
    <m/>
    <n v="2837"/>
    <s v="SEK"/>
    <n v="1"/>
    <s v="EA"/>
    <s v="01.07.2015"/>
    <s v="31.12.9999"/>
  </r>
  <r>
    <x v="268"/>
    <x v="268"/>
    <s v="Plena VAS labels RU (set of 10pcs)"/>
    <s v="Y1"/>
    <s v="EMEA"/>
    <x v="9"/>
    <m/>
    <m/>
    <x v="0"/>
    <m/>
    <n v="946"/>
    <s v="TRY"/>
    <n v="1"/>
    <s v="EA"/>
    <s v="01.07.2015"/>
    <s v="31.12.9999"/>
  </r>
  <r>
    <x v="268"/>
    <x v="268"/>
    <s v="Plena VAS labels RU (set of 10pcs)"/>
    <s v="Y1"/>
    <s v="EMEA"/>
    <x v="10"/>
    <m/>
    <m/>
    <x v="0"/>
    <m/>
    <n v="2998.8"/>
    <s v="ZAR"/>
    <n v="1"/>
    <s v="EA"/>
    <s v="01.07.2015"/>
    <s v="31.12.9999"/>
  </r>
  <r>
    <x v="269"/>
    <x v="269"/>
    <s v="Plena VAS label SE (set of 10pcs)"/>
    <s v="Y1"/>
    <s v="EMEA"/>
    <x v="0"/>
    <m/>
    <m/>
    <x v="0"/>
    <m/>
    <n v="7880"/>
    <s v="CZK"/>
    <n v="1"/>
    <s v="EA"/>
    <s v="01.07.2015"/>
    <s v="31.12.9999"/>
  </r>
  <r>
    <x v="269"/>
    <x v="269"/>
    <s v="Plena VAS label SE (set of 10pcs)"/>
    <s v="Y1"/>
    <s v="EMEA"/>
    <x v="1"/>
    <m/>
    <m/>
    <x v="0"/>
    <m/>
    <n v="2349"/>
    <s v="DKK"/>
    <n v="1"/>
    <s v="EA"/>
    <s v="01.07.2015"/>
    <s v="31.12.9999"/>
  </r>
  <r>
    <x v="269"/>
    <x v="269"/>
    <s v="Plena VAS label SE (set of 10pcs)"/>
    <s v="Y1"/>
    <s v="EMEA"/>
    <x v="2"/>
    <m/>
    <m/>
    <x v="0"/>
    <m/>
    <n v="316"/>
    <s v="EUR"/>
    <n v="1"/>
    <s v="EA"/>
    <s v="01.07.2015"/>
    <s v="31.12.9999"/>
  </r>
  <r>
    <x v="269"/>
    <x v="269"/>
    <s v="Plena VAS label SE (set of 10pcs)"/>
    <s v="Y1"/>
    <s v="EMEA"/>
    <x v="3"/>
    <m/>
    <m/>
    <x v="0"/>
    <m/>
    <n v="214.2"/>
    <s v="GBP"/>
    <n v="1"/>
    <s v="EA"/>
    <s v="01.07.2015"/>
    <s v="31.12.9999"/>
  </r>
  <r>
    <x v="269"/>
    <x v="269"/>
    <s v="Plena VAS label SE (set of 10pcs)"/>
    <s v="Y1"/>
    <s v="EMEA"/>
    <x v="4"/>
    <m/>
    <m/>
    <x v="0"/>
    <m/>
    <n v="97960"/>
    <s v="HUF"/>
    <n v="1"/>
    <s v="EA"/>
    <s v="01.07.2015"/>
    <s v="31.12.9999"/>
  </r>
  <r>
    <x v="269"/>
    <x v="269"/>
    <s v="Plena VAS label SE (set of 10pcs)"/>
    <s v="Y1"/>
    <s v="EMEA"/>
    <x v="5"/>
    <m/>
    <m/>
    <x v="0"/>
    <m/>
    <n v="2522"/>
    <s v="NOK"/>
    <n v="1"/>
    <s v="EA"/>
    <s v="01.07.2015"/>
    <s v="31.12.9999"/>
  </r>
  <r>
    <x v="269"/>
    <x v="269"/>
    <s v="Plena VAS label SE (set of 10pcs)"/>
    <s v="Y1"/>
    <s v="EMEA"/>
    <x v="6"/>
    <m/>
    <m/>
    <x v="0"/>
    <m/>
    <n v="1198"/>
    <s v="PLN"/>
    <n v="1"/>
    <s v="EA"/>
    <s v="01.07.2015"/>
    <s v="31.12.9999"/>
  </r>
  <r>
    <x v="269"/>
    <x v="269"/>
    <s v="Plena VAS label SE (set of 10pcs)"/>
    <s v="Y1"/>
    <s v="EMEA"/>
    <x v="7"/>
    <m/>
    <m/>
    <x v="0"/>
    <m/>
    <n v="18595.7"/>
    <s v="RUB"/>
    <n v="1"/>
    <s v="EA"/>
    <s v="01.05.2015"/>
    <s v="31.12.9999"/>
  </r>
  <r>
    <x v="269"/>
    <x v="269"/>
    <s v="Plena VAS label SE (set of 10pcs)"/>
    <s v="Y1"/>
    <s v="EMEA"/>
    <x v="8"/>
    <m/>
    <m/>
    <x v="0"/>
    <m/>
    <n v="2837"/>
    <s v="SEK"/>
    <n v="1"/>
    <s v="EA"/>
    <s v="01.07.2015"/>
    <s v="31.12.9999"/>
  </r>
  <r>
    <x v="269"/>
    <x v="269"/>
    <s v="Plena VAS label SE (set of 10pcs)"/>
    <s v="Y1"/>
    <s v="EMEA"/>
    <x v="9"/>
    <m/>
    <m/>
    <x v="0"/>
    <m/>
    <n v="946"/>
    <s v="TRY"/>
    <n v="1"/>
    <s v="EA"/>
    <s v="01.07.2015"/>
    <s v="31.12.9999"/>
  </r>
  <r>
    <x v="269"/>
    <x v="269"/>
    <s v="Plena VAS label SE (set of 10pcs)"/>
    <s v="Y1"/>
    <s v="EMEA"/>
    <x v="10"/>
    <m/>
    <m/>
    <x v="0"/>
    <m/>
    <n v="2998.8"/>
    <s v="ZAR"/>
    <n v="1"/>
    <s v="EA"/>
    <s v="01.07.2015"/>
    <s v="31.12.9999"/>
  </r>
  <r>
    <x v="270"/>
    <x v="270"/>
    <s v="Loudspeaker DC Blocking Board"/>
    <s v="Y1"/>
    <s v="EMEA"/>
    <x v="0"/>
    <m/>
    <m/>
    <x v="0"/>
    <m/>
    <n v="375"/>
    <s v="CZK"/>
    <n v="1"/>
    <s v="EA"/>
    <s v="01.07.2015"/>
    <s v="31.12.9999"/>
  </r>
  <r>
    <x v="270"/>
    <x v="270"/>
    <s v="Loudspeaker DC Blocking Board"/>
    <s v="Y1"/>
    <s v="EMEA"/>
    <x v="1"/>
    <m/>
    <m/>
    <x v="0"/>
    <m/>
    <n v="111.8"/>
    <s v="DKK"/>
    <n v="1"/>
    <s v="EA"/>
    <s v="01.07.2015"/>
    <s v="31.12.9999"/>
  </r>
  <r>
    <x v="270"/>
    <x v="270"/>
    <s v="Loudspeaker DC Blocking Board"/>
    <s v="Y1"/>
    <s v="EMEA"/>
    <x v="2"/>
    <m/>
    <m/>
    <x v="0"/>
    <m/>
    <n v="15"/>
    <s v="EUR"/>
    <n v="1"/>
    <s v="EA"/>
    <s v="01.07.2015"/>
    <s v="31.12.9999"/>
  </r>
  <r>
    <x v="270"/>
    <x v="270"/>
    <s v="Loudspeaker DC Blocking Board"/>
    <s v="Y1"/>
    <s v="EMEA"/>
    <x v="3"/>
    <m/>
    <m/>
    <x v="0"/>
    <m/>
    <n v="12.8"/>
    <s v="GBP"/>
    <n v="1"/>
    <s v="EA"/>
    <s v="01.07.2015"/>
    <s v="31.12.9999"/>
  </r>
  <r>
    <x v="270"/>
    <x v="270"/>
    <s v="Loudspeaker DC Blocking Board"/>
    <s v="Y1"/>
    <s v="EMEA"/>
    <x v="4"/>
    <m/>
    <m/>
    <x v="0"/>
    <m/>
    <n v="4350"/>
    <s v="HUF"/>
    <n v="1"/>
    <s v="EA"/>
    <s v="01.07.2015"/>
    <s v="31.12.9999"/>
  </r>
  <r>
    <x v="270"/>
    <x v="270"/>
    <s v="Loudspeaker DC Blocking Board"/>
    <s v="Y1"/>
    <s v="EMEA"/>
    <x v="5"/>
    <m/>
    <m/>
    <x v="0"/>
    <m/>
    <n v="112.5"/>
    <s v="NOK"/>
    <n v="1"/>
    <s v="EA"/>
    <s v="01.07.2015"/>
    <s v="31.12.9999"/>
  </r>
  <r>
    <x v="270"/>
    <x v="270"/>
    <s v="Loudspeaker DC Blocking Board"/>
    <s v="Y1"/>
    <s v="EMEA"/>
    <x v="6"/>
    <m/>
    <m/>
    <x v="0"/>
    <m/>
    <n v="60"/>
    <s v="PLN"/>
    <n v="1"/>
    <s v="EA"/>
    <s v="01.07.2015"/>
    <s v="31.12.9999"/>
  </r>
  <r>
    <x v="270"/>
    <x v="270"/>
    <s v="Loudspeaker DC Blocking Board"/>
    <s v="Y1"/>
    <s v="EMEA"/>
    <x v="7"/>
    <m/>
    <m/>
    <x v="0"/>
    <m/>
    <n v="885.1"/>
    <s v="RUB"/>
    <n v="1"/>
    <s v="EA"/>
    <s v="01.05.2015"/>
    <s v="31.12.9999"/>
  </r>
  <r>
    <x v="270"/>
    <x v="270"/>
    <s v="Loudspeaker DC Blocking Board"/>
    <s v="Y1"/>
    <s v="EMEA"/>
    <x v="8"/>
    <m/>
    <m/>
    <x v="0"/>
    <m/>
    <n v="127.5"/>
    <s v="SEK"/>
    <n v="1"/>
    <s v="EA"/>
    <s v="01.07.2015"/>
    <s v="31.12.9999"/>
  </r>
  <r>
    <x v="270"/>
    <x v="270"/>
    <s v="Loudspeaker DC Blocking Board"/>
    <s v="Y1"/>
    <s v="EMEA"/>
    <x v="9"/>
    <m/>
    <m/>
    <x v="0"/>
    <m/>
    <n v="45"/>
    <s v="TRY"/>
    <n v="1"/>
    <s v="EA"/>
    <s v="01.07.2015"/>
    <s v="31.12.9999"/>
  </r>
  <r>
    <x v="270"/>
    <x v="270"/>
    <s v="Loudspeaker DC Blocking Board"/>
    <s v="Y1"/>
    <s v="EMEA"/>
    <x v="10"/>
    <m/>
    <m/>
    <x v="0"/>
    <m/>
    <n v="187.5"/>
    <s v="ZAR"/>
    <n v="1"/>
    <s v="EA"/>
    <s v="01.07.2015"/>
    <s v="31.12.9999"/>
  </r>
  <r>
    <x v="271"/>
    <x v="271"/>
    <s v="Loudspeaker Line Isolator System Master"/>
    <s v="Y1"/>
    <s v="EMEA"/>
    <x v="0"/>
    <m/>
    <m/>
    <x v="0"/>
    <m/>
    <n v="65000"/>
    <s v="CZK"/>
    <n v="1"/>
    <s v="EA"/>
    <s v="01.07.2015"/>
    <s v="31.12.9999"/>
  </r>
  <r>
    <x v="271"/>
    <x v="271"/>
    <s v="Loudspeaker Line Isolator System Master"/>
    <s v="Y1"/>
    <s v="EMEA"/>
    <x v="1"/>
    <m/>
    <m/>
    <x v="0"/>
    <m/>
    <n v="19370"/>
    <s v="DKK"/>
    <n v="1"/>
    <s v="EA"/>
    <s v="01.07.2015"/>
    <s v="31.12.9999"/>
  </r>
  <r>
    <x v="271"/>
    <x v="271"/>
    <s v="Loudspeaker Line Isolator System Master"/>
    <s v="Y1"/>
    <s v="EMEA"/>
    <x v="2"/>
    <m/>
    <m/>
    <x v="0"/>
    <m/>
    <n v="2600"/>
    <s v="EUR"/>
    <n v="1"/>
    <s v="EA"/>
    <s v="01.07.2015"/>
    <s v="31.12.9999"/>
  </r>
  <r>
    <x v="271"/>
    <x v="271"/>
    <s v="Loudspeaker Line Isolator System Master"/>
    <s v="Y1"/>
    <s v="EMEA"/>
    <x v="3"/>
    <m/>
    <m/>
    <x v="0"/>
    <m/>
    <n v="2210"/>
    <s v="GBP"/>
    <n v="1"/>
    <s v="EA"/>
    <s v="01.07.2015"/>
    <s v="31.12.9999"/>
  </r>
  <r>
    <x v="271"/>
    <x v="271"/>
    <s v="Loudspeaker Line Isolator System Master"/>
    <s v="Y1"/>
    <s v="EMEA"/>
    <x v="4"/>
    <m/>
    <m/>
    <x v="0"/>
    <m/>
    <n v="754000"/>
    <s v="HUF"/>
    <n v="1"/>
    <s v="EA"/>
    <s v="01.07.2015"/>
    <s v="31.12.9999"/>
  </r>
  <r>
    <x v="271"/>
    <x v="271"/>
    <s v="Loudspeaker Line Isolator System Master"/>
    <s v="Y1"/>
    <s v="EMEA"/>
    <x v="5"/>
    <m/>
    <m/>
    <x v="0"/>
    <m/>
    <n v="19500"/>
    <s v="NOK"/>
    <n v="1"/>
    <s v="EA"/>
    <s v="01.07.2015"/>
    <s v="31.12.9999"/>
  </r>
  <r>
    <x v="271"/>
    <x v="271"/>
    <s v="Loudspeaker Line Isolator System Master"/>
    <s v="Y1"/>
    <s v="EMEA"/>
    <x v="6"/>
    <m/>
    <m/>
    <x v="0"/>
    <m/>
    <n v="10400"/>
    <s v="PLN"/>
    <n v="1"/>
    <s v="EA"/>
    <s v="01.07.2015"/>
    <s v="31.12.9999"/>
  </r>
  <r>
    <x v="271"/>
    <x v="271"/>
    <s v="Loudspeaker Line Isolator System Master"/>
    <s v="Y1"/>
    <s v="EMEA"/>
    <x v="7"/>
    <m/>
    <m/>
    <x v="0"/>
    <m/>
    <n v="153400"/>
    <s v="RUB"/>
    <n v="1"/>
    <s v="EA"/>
    <s v="01.05.2015"/>
    <s v="31.12.9999"/>
  </r>
  <r>
    <x v="271"/>
    <x v="271"/>
    <s v="Loudspeaker Line Isolator System Master"/>
    <s v="Y1"/>
    <s v="EMEA"/>
    <x v="8"/>
    <m/>
    <m/>
    <x v="0"/>
    <m/>
    <n v="22100"/>
    <s v="SEK"/>
    <n v="1"/>
    <s v="EA"/>
    <s v="01.07.2015"/>
    <s v="31.12.9999"/>
  </r>
  <r>
    <x v="271"/>
    <x v="271"/>
    <s v="Loudspeaker Line Isolator System Master"/>
    <s v="Y1"/>
    <s v="EMEA"/>
    <x v="9"/>
    <m/>
    <m/>
    <x v="0"/>
    <m/>
    <n v="7800"/>
    <s v="TRY"/>
    <n v="1"/>
    <s v="EA"/>
    <s v="01.07.2015"/>
    <s v="31.12.9999"/>
  </r>
  <r>
    <x v="271"/>
    <x v="271"/>
    <s v="Loudspeaker Line Isolator System Master"/>
    <s v="Y1"/>
    <s v="EMEA"/>
    <x v="10"/>
    <m/>
    <m/>
    <x v="0"/>
    <m/>
    <n v="32500"/>
    <s v="ZAR"/>
    <n v="1"/>
    <s v="EA"/>
    <s v="01.07.2015"/>
    <s v="31.12.9999"/>
  </r>
  <r>
    <x v="272"/>
    <x v="272"/>
    <s v="Loudspeaker Line Isolator with Housing"/>
    <s v="Y1"/>
    <s v="EMEA"/>
    <x v="0"/>
    <m/>
    <m/>
    <x v="0"/>
    <m/>
    <n v="1375"/>
    <s v="CZK"/>
    <n v="1"/>
    <s v="EA"/>
    <s v="01.07.2015"/>
    <s v="31.12.9999"/>
  </r>
  <r>
    <x v="272"/>
    <x v="272"/>
    <s v="Loudspeaker Line Isolator with Housing"/>
    <s v="Y1"/>
    <s v="EMEA"/>
    <x v="1"/>
    <m/>
    <m/>
    <x v="0"/>
    <m/>
    <n v="409.8"/>
    <s v="DKK"/>
    <n v="1"/>
    <s v="EA"/>
    <s v="01.07.2015"/>
    <s v="31.12.9999"/>
  </r>
  <r>
    <x v="272"/>
    <x v="272"/>
    <s v="Loudspeaker Line Isolator with Housing"/>
    <s v="Y1"/>
    <s v="EMEA"/>
    <x v="2"/>
    <m/>
    <m/>
    <x v="0"/>
    <m/>
    <n v="55"/>
    <s v="EUR"/>
    <n v="1"/>
    <s v="EA"/>
    <s v="01.07.2015"/>
    <s v="31.12.9999"/>
  </r>
  <r>
    <x v="272"/>
    <x v="272"/>
    <s v="Loudspeaker Line Isolator with Housing"/>
    <s v="Y1"/>
    <s v="EMEA"/>
    <x v="3"/>
    <m/>
    <m/>
    <x v="0"/>
    <m/>
    <n v="46.8"/>
    <s v="GBP"/>
    <n v="1"/>
    <s v="EA"/>
    <s v="01.07.2015"/>
    <s v="31.12.9999"/>
  </r>
  <r>
    <x v="272"/>
    <x v="272"/>
    <s v="Loudspeaker Line Isolator with Housing"/>
    <s v="Y1"/>
    <s v="EMEA"/>
    <x v="4"/>
    <m/>
    <m/>
    <x v="0"/>
    <m/>
    <n v="15950"/>
    <s v="HUF"/>
    <n v="1"/>
    <s v="EA"/>
    <s v="01.07.2015"/>
    <s v="31.12.9999"/>
  </r>
  <r>
    <x v="272"/>
    <x v="272"/>
    <s v="Loudspeaker Line Isolator with Housing"/>
    <s v="Y1"/>
    <s v="EMEA"/>
    <x v="5"/>
    <m/>
    <m/>
    <x v="0"/>
    <m/>
    <n v="412.5"/>
    <s v="NOK"/>
    <n v="1"/>
    <s v="EA"/>
    <s v="01.07.2015"/>
    <s v="31.12.9999"/>
  </r>
  <r>
    <x v="272"/>
    <x v="272"/>
    <s v="Loudspeaker Line Isolator with Housing"/>
    <s v="Y1"/>
    <s v="EMEA"/>
    <x v="6"/>
    <m/>
    <m/>
    <x v="0"/>
    <m/>
    <n v="220"/>
    <s v="PLN"/>
    <n v="1"/>
    <s v="EA"/>
    <s v="01.07.2015"/>
    <s v="31.12.9999"/>
  </r>
  <r>
    <x v="272"/>
    <x v="272"/>
    <s v="Loudspeaker Line Isolator with Housing"/>
    <s v="Y1"/>
    <s v="EMEA"/>
    <x v="7"/>
    <m/>
    <m/>
    <x v="0"/>
    <m/>
    <n v="3245.1"/>
    <s v="RUB"/>
    <n v="1"/>
    <s v="EA"/>
    <s v="01.05.2015"/>
    <s v="31.12.9999"/>
  </r>
  <r>
    <x v="272"/>
    <x v="272"/>
    <s v="Loudspeaker Line Isolator with Housing"/>
    <s v="Y1"/>
    <s v="EMEA"/>
    <x v="8"/>
    <m/>
    <m/>
    <x v="0"/>
    <m/>
    <n v="467.5"/>
    <s v="SEK"/>
    <n v="1"/>
    <s v="EA"/>
    <s v="01.07.2015"/>
    <s v="31.12.9999"/>
  </r>
  <r>
    <x v="272"/>
    <x v="272"/>
    <s v="Loudspeaker Line Isolator with Housing"/>
    <s v="Y1"/>
    <s v="EMEA"/>
    <x v="9"/>
    <m/>
    <m/>
    <x v="0"/>
    <m/>
    <n v="165"/>
    <s v="TRY"/>
    <n v="1"/>
    <s v="EA"/>
    <s v="01.07.2015"/>
    <s v="31.12.9999"/>
  </r>
  <r>
    <x v="272"/>
    <x v="272"/>
    <s v="Loudspeaker Line Isolator with Housing"/>
    <s v="Y1"/>
    <s v="EMEA"/>
    <x v="10"/>
    <m/>
    <m/>
    <x v="0"/>
    <m/>
    <n v="687.5"/>
    <s v="ZAR"/>
    <n v="1"/>
    <s v="EA"/>
    <s v="01.07.2015"/>
    <s v="31.12.9999"/>
  </r>
  <r>
    <x v="273"/>
    <x v="273"/>
    <s v="MULTI CHANNEL INTERFACE"/>
    <s v="Y1"/>
    <s v="EMEA"/>
    <x v="0"/>
    <m/>
    <m/>
    <x v="0"/>
    <m/>
    <n v="36870"/>
    <s v="CZK"/>
    <n v="1"/>
    <s v="EA"/>
    <s v="01.07.2015"/>
    <s v="31.12.9999"/>
  </r>
  <r>
    <x v="273"/>
    <x v="273"/>
    <s v="MULTI CHANNEL INTERFACE"/>
    <s v="Y1"/>
    <s v="EMEA"/>
    <x v="1"/>
    <m/>
    <m/>
    <x v="0"/>
    <m/>
    <n v="10772"/>
    <s v="DKK"/>
    <n v="1"/>
    <s v="EA"/>
    <s v="01.07.2015"/>
    <s v="31.12.9999"/>
  </r>
  <r>
    <x v="273"/>
    <x v="273"/>
    <s v="MULTI CHANNEL INTERFACE"/>
    <s v="Y1"/>
    <s v="EMEA"/>
    <x v="2"/>
    <m/>
    <m/>
    <x v="0"/>
    <m/>
    <n v="1475"/>
    <s v="EUR"/>
    <n v="1"/>
    <s v="EA"/>
    <s v="01.07.2015"/>
    <s v="31.12.9999"/>
  </r>
  <r>
    <x v="273"/>
    <x v="273"/>
    <s v="MULTI CHANNEL INTERFACE"/>
    <s v="Y1"/>
    <s v="EMEA"/>
    <x v="3"/>
    <m/>
    <m/>
    <x v="0"/>
    <m/>
    <n v="936.4"/>
    <s v="GBP"/>
    <n v="1"/>
    <s v="EA"/>
    <s v="01.07.2015"/>
    <s v="31.12.9999"/>
  </r>
  <r>
    <x v="273"/>
    <x v="273"/>
    <s v="MULTI CHANNEL INTERFACE"/>
    <s v="Y1"/>
    <s v="EMEA"/>
    <x v="4"/>
    <m/>
    <m/>
    <x v="0"/>
    <m/>
    <n v="375921"/>
    <s v="HUF"/>
    <n v="1"/>
    <s v="EA"/>
    <s v="01.07.2015"/>
    <s v="31.12.9999"/>
  </r>
  <r>
    <x v="273"/>
    <x v="273"/>
    <s v="MULTI CHANNEL INTERFACE"/>
    <s v="Y1"/>
    <s v="EMEA"/>
    <x v="5"/>
    <m/>
    <m/>
    <x v="0"/>
    <m/>
    <n v="11567"/>
    <s v="NOK"/>
    <n v="1"/>
    <s v="EA"/>
    <s v="01.07.2015"/>
    <s v="31.12.9999"/>
  </r>
  <r>
    <x v="273"/>
    <x v="273"/>
    <s v="MULTI CHANNEL INTERFACE"/>
    <s v="Y1"/>
    <s v="EMEA"/>
    <x v="6"/>
    <m/>
    <m/>
    <x v="0"/>
    <m/>
    <n v="5495"/>
    <s v="PLN"/>
    <n v="1"/>
    <s v="EA"/>
    <s v="01.07.2015"/>
    <s v="31.12.9999"/>
  </r>
  <r>
    <x v="273"/>
    <x v="273"/>
    <s v="MULTI CHANNEL INTERFACE"/>
    <s v="Y1"/>
    <s v="EMEA"/>
    <x v="7"/>
    <m/>
    <m/>
    <x v="0"/>
    <m/>
    <n v="87015"/>
    <s v="RUB"/>
    <n v="1"/>
    <s v="EA"/>
    <s v="01.05.2015"/>
    <s v="31.12.9999"/>
  </r>
  <r>
    <x v="273"/>
    <x v="273"/>
    <s v="MULTI CHANNEL INTERFACE"/>
    <s v="Y1"/>
    <s v="EMEA"/>
    <x v="8"/>
    <m/>
    <m/>
    <x v="0"/>
    <m/>
    <n v="13013"/>
    <s v="SEK"/>
    <n v="1"/>
    <s v="EA"/>
    <s v="01.07.2015"/>
    <s v="31.12.9999"/>
  </r>
  <r>
    <x v="273"/>
    <x v="273"/>
    <s v="MULTI CHANNEL INTERFACE"/>
    <s v="Y1"/>
    <s v="EMEA"/>
    <x v="9"/>
    <m/>
    <m/>
    <x v="0"/>
    <m/>
    <n v="4425"/>
    <s v="TRY"/>
    <n v="1"/>
    <s v="EA"/>
    <s v="01.07.2015"/>
    <s v="31.12.9999"/>
  </r>
  <r>
    <x v="273"/>
    <x v="273"/>
    <s v="MULTI CHANNEL INTERFACE"/>
    <s v="Y1"/>
    <s v="EMEA"/>
    <x v="10"/>
    <m/>
    <m/>
    <x v="0"/>
    <m/>
    <n v="13764.9"/>
    <s v="ZAR"/>
    <n v="1"/>
    <s v="EA"/>
    <s v="01.07.2015"/>
    <s v="31.12.9999"/>
  </r>
  <r>
    <x v="274"/>
    <x v="274"/>
    <s v="IP AUDIO INTERFACE"/>
    <s v="Y1"/>
    <s v="EMEA"/>
    <x v="0"/>
    <m/>
    <m/>
    <x v="0"/>
    <m/>
    <n v="31716"/>
    <s v="CZK"/>
    <n v="1"/>
    <s v="EA"/>
    <s v="01.07.2015"/>
    <s v="31.12.9999"/>
  </r>
  <r>
    <x v="274"/>
    <x v="274"/>
    <s v="IP AUDIO INTERFACE"/>
    <s v="Y1"/>
    <s v="EMEA"/>
    <x v="1"/>
    <m/>
    <m/>
    <x v="0"/>
    <m/>
    <n v="9451"/>
    <s v="DKK"/>
    <n v="1"/>
    <s v="EA"/>
    <s v="01.07.2015"/>
    <s v="31.12.9999"/>
  </r>
  <r>
    <x v="274"/>
    <x v="274"/>
    <s v="IP AUDIO INTERFACE"/>
    <s v="Y1"/>
    <s v="EMEA"/>
    <x v="2"/>
    <m/>
    <m/>
    <x v="0"/>
    <m/>
    <n v="1269"/>
    <s v="EUR"/>
    <n v="1"/>
    <s v="EA"/>
    <s v="01.07.2015"/>
    <s v="31.12.9999"/>
  </r>
  <r>
    <x v="274"/>
    <x v="274"/>
    <s v="IP AUDIO INTERFACE"/>
    <s v="Y1"/>
    <s v="EMEA"/>
    <x v="3"/>
    <m/>
    <m/>
    <x v="0"/>
    <m/>
    <n v="1016.8"/>
    <s v="GBP"/>
    <n v="1"/>
    <s v="EA"/>
    <s v="01.07.2015"/>
    <s v="31.12.9999"/>
  </r>
  <r>
    <x v="274"/>
    <x v="274"/>
    <s v="IP AUDIO INTERFACE"/>
    <s v="Y1"/>
    <s v="EMEA"/>
    <x v="4"/>
    <m/>
    <m/>
    <x v="0"/>
    <m/>
    <n v="332311"/>
    <s v="HUF"/>
    <n v="1"/>
    <s v="EA"/>
    <s v="01.07.2015"/>
    <s v="31.12.9999"/>
  </r>
  <r>
    <x v="274"/>
    <x v="274"/>
    <s v="IP AUDIO INTERFACE"/>
    <s v="Y1"/>
    <s v="EMEA"/>
    <x v="5"/>
    <m/>
    <m/>
    <x v="0"/>
    <m/>
    <n v="11280"/>
    <s v="NOK"/>
    <n v="1"/>
    <s v="EA"/>
    <s v="01.07.2015"/>
    <s v="31.12.9999"/>
  </r>
  <r>
    <x v="274"/>
    <x v="274"/>
    <s v="IP AUDIO INTERFACE"/>
    <s v="Y1"/>
    <s v="EMEA"/>
    <x v="6"/>
    <m/>
    <m/>
    <x v="0"/>
    <m/>
    <n v="4876"/>
    <s v="PLN"/>
    <n v="1"/>
    <s v="EA"/>
    <s v="01.07.2015"/>
    <s v="31.12.9999"/>
  </r>
  <r>
    <x v="274"/>
    <x v="274"/>
    <s v="IP AUDIO INTERFACE"/>
    <s v="Y1"/>
    <s v="EMEA"/>
    <x v="7"/>
    <m/>
    <m/>
    <x v="0"/>
    <m/>
    <n v="74848.100000000006"/>
    <s v="RUB"/>
    <n v="1"/>
    <s v="EA"/>
    <s v="01.05.2015"/>
    <s v="31.12.9999"/>
  </r>
  <r>
    <x v="274"/>
    <x v="274"/>
    <s v="IP AUDIO INTERFACE"/>
    <s v="Y1"/>
    <s v="EMEA"/>
    <x v="8"/>
    <m/>
    <m/>
    <x v="0"/>
    <m/>
    <n v="13142"/>
    <s v="SEK"/>
    <n v="1"/>
    <s v="EA"/>
    <s v="01.07.2015"/>
    <s v="31.12.9999"/>
  </r>
  <r>
    <x v="274"/>
    <x v="274"/>
    <s v="IP AUDIO INTERFACE"/>
    <s v="Y1"/>
    <s v="EMEA"/>
    <x v="9"/>
    <m/>
    <m/>
    <x v="0"/>
    <m/>
    <n v="3806"/>
    <s v="TRY"/>
    <n v="1"/>
    <s v="EA"/>
    <s v="01.07.2015"/>
    <s v="31.12.9999"/>
  </r>
  <r>
    <x v="274"/>
    <x v="274"/>
    <s v="IP AUDIO INTERFACE"/>
    <s v="Y1"/>
    <s v="EMEA"/>
    <x v="10"/>
    <m/>
    <m/>
    <x v="0"/>
    <m/>
    <n v="11840.3"/>
    <s v="ZAR"/>
    <n v="1"/>
    <s v="EA"/>
    <s v="01.07.2015"/>
    <s v="31.12.9999"/>
  </r>
  <r>
    <x v="275"/>
    <x v="275"/>
    <s v="BASIC AMPLIFIER 1 X 500 W (EU)"/>
    <s v="Y1"/>
    <s v="EMEA"/>
    <x v="0"/>
    <m/>
    <m/>
    <x v="0"/>
    <m/>
    <n v="29453"/>
    <s v="CZK"/>
    <n v="1"/>
    <s v="EA"/>
    <s v="01.07.2015"/>
    <s v="31.12.9999"/>
  </r>
  <r>
    <x v="275"/>
    <x v="275"/>
    <s v="BASIC AMPLIFIER 1 X 500 W (EU)"/>
    <s v="Y1"/>
    <s v="EMEA"/>
    <x v="1"/>
    <m/>
    <m/>
    <x v="0"/>
    <m/>
    <n v="8777"/>
    <s v="DKK"/>
    <n v="1"/>
    <s v="EA"/>
    <s v="01.07.2015"/>
    <s v="31.12.9999"/>
  </r>
  <r>
    <x v="275"/>
    <x v="275"/>
    <s v="BASIC AMPLIFIER 1 X 500 W (EU)"/>
    <s v="Y1"/>
    <s v="EMEA"/>
    <x v="2"/>
    <m/>
    <m/>
    <x v="0"/>
    <m/>
    <n v="1179"/>
    <s v="EUR"/>
    <n v="1"/>
    <s v="EA"/>
    <s v="01.07.2015"/>
    <s v="31.12.9999"/>
  </r>
  <r>
    <x v="275"/>
    <x v="275"/>
    <s v="BASIC AMPLIFIER 1 X 500 W (EU)"/>
    <s v="Y1"/>
    <s v="EMEA"/>
    <x v="3"/>
    <m/>
    <m/>
    <x v="0"/>
    <m/>
    <n v="785.4"/>
    <s v="GBP"/>
    <n v="1"/>
    <s v="EA"/>
    <s v="01.07.2015"/>
    <s v="31.12.9999"/>
  </r>
  <r>
    <x v="275"/>
    <x v="275"/>
    <s v="BASIC AMPLIFIER 1 X 500 W (EU)"/>
    <s v="Y1"/>
    <s v="EMEA"/>
    <x v="4"/>
    <m/>
    <m/>
    <x v="0"/>
    <m/>
    <n v="306306"/>
    <s v="HUF"/>
    <n v="1"/>
    <s v="EA"/>
    <s v="01.07.2015"/>
    <s v="31.12.9999"/>
  </r>
  <r>
    <x v="275"/>
    <x v="275"/>
    <s v="BASIC AMPLIFIER 1 X 500 W (EU)"/>
    <s v="Y1"/>
    <s v="EMEA"/>
    <x v="5"/>
    <m/>
    <m/>
    <x v="0"/>
    <m/>
    <n v="9425"/>
    <s v="NOK"/>
    <n v="1"/>
    <s v="EA"/>
    <s v="01.07.2015"/>
    <s v="31.12.9999"/>
  </r>
  <r>
    <x v="275"/>
    <x v="275"/>
    <s v="BASIC AMPLIFIER 1 X 500 W (EU)"/>
    <s v="Y1"/>
    <s v="EMEA"/>
    <x v="6"/>
    <m/>
    <m/>
    <x v="0"/>
    <m/>
    <n v="4477"/>
    <s v="PLN"/>
    <n v="1"/>
    <s v="EA"/>
    <s v="01.07.2015"/>
    <s v="31.12.9999"/>
  </r>
  <r>
    <x v="275"/>
    <x v="275"/>
    <s v="BASIC AMPLIFIER 1 X 500 W (EU)"/>
    <s v="Y1"/>
    <s v="EMEA"/>
    <x v="7"/>
    <m/>
    <m/>
    <x v="0"/>
    <m/>
    <n v="69508"/>
    <s v="RUB"/>
    <n v="1"/>
    <s v="EA"/>
    <s v="01.05.2015"/>
    <s v="31.12.9999"/>
  </r>
  <r>
    <x v="275"/>
    <x v="275"/>
    <s v="BASIC AMPLIFIER 1 X 500 W (EU)"/>
    <s v="Y1"/>
    <s v="EMEA"/>
    <x v="8"/>
    <m/>
    <m/>
    <x v="0"/>
    <m/>
    <n v="10603"/>
    <s v="SEK"/>
    <n v="1"/>
    <s v="EA"/>
    <s v="01.07.2015"/>
    <s v="31.12.9999"/>
  </r>
  <r>
    <x v="275"/>
    <x v="275"/>
    <s v="BASIC AMPLIFIER 1 X 500 W (EU)"/>
    <s v="Y1"/>
    <s v="EMEA"/>
    <x v="9"/>
    <m/>
    <m/>
    <x v="0"/>
    <m/>
    <n v="3535"/>
    <s v="TRY"/>
    <n v="1"/>
    <s v="EA"/>
    <s v="01.07.2015"/>
    <s v="31.12.9999"/>
  </r>
  <r>
    <x v="275"/>
    <x v="275"/>
    <s v="BASIC AMPLIFIER 1 X 500 W (EU)"/>
    <s v="Y1"/>
    <s v="EMEA"/>
    <x v="10"/>
    <m/>
    <m/>
    <x v="0"/>
    <m/>
    <n v="10995.6"/>
    <s v="ZAR"/>
    <n v="1"/>
    <s v="EA"/>
    <s v="01.07.2015"/>
    <s v="31.12.9999"/>
  </r>
  <r>
    <x v="276"/>
    <x v="276"/>
    <s v="POWER AMPLIFIER 1 X 500 W (EU)"/>
    <s v="Y1"/>
    <s v="EMEA"/>
    <x v="0"/>
    <m/>
    <m/>
    <x v="0"/>
    <m/>
    <n v="54086"/>
    <s v="CZK"/>
    <n v="1"/>
    <s v="EA"/>
    <s v="01.07.2015"/>
    <s v="31.12.9999"/>
  </r>
  <r>
    <x v="276"/>
    <x v="276"/>
    <s v="POWER AMPLIFIER 1 X 500 W (EU)"/>
    <s v="Y1"/>
    <s v="EMEA"/>
    <x v="1"/>
    <m/>
    <m/>
    <x v="0"/>
    <m/>
    <n v="15799"/>
    <s v="DKK"/>
    <n v="1"/>
    <s v="EA"/>
    <s v="01.07.2015"/>
    <s v="31.12.9999"/>
  </r>
  <r>
    <x v="276"/>
    <x v="276"/>
    <s v="POWER AMPLIFIER 1 X 500 W (EU)"/>
    <s v="Y1"/>
    <s v="EMEA"/>
    <x v="2"/>
    <m/>
    <m/>
    <x v="0"/>
    <m/>
    <n v="2164"/>
    <s v="EUR"/>
    <n v="1"/>
    <s v="EA"/>
    <s v="01.07.2015"/>
    <s v="31.12.9999"/>
  </r>
  <r>
    <x v="276"/>
    <x v="276"/>
    <s v="POWER AMPLIFIER 1 X 500 W (EU)"/>
    <s v="Y1"/>
    <s v="EMEA"/>
    <x v="3"/>
    <m/>
    <m/>
    <x v="0"/>
    <m/>
    <n v="1413.8"/>
    <s v="GBP"/>
    <n v="1"/>
    <s v="EA"/>
    <s v="01.07.2015"/>
    <s v="31.12.9999"/>
  </r>
  <r>
    <x v="276"/>
    <x v="276"/>
    <s v="POWER AMPLIFIER 1 X 500 W (EU)"/>
    <s v="Y1"/>
    <s v="EMEA"/>
    <x v="4"/>
    <m/>
    <m/>
    <x v="0"/>
    <m/>
    <n v="551351"/>
    <s v="HUF"/>
    <n v="1"/>
    <s v="EA"/>
    <s v="01.07.2015"/>
    <s v="31.12.9999"/>
  </r>
  <r>
    <x v="276"/>
    <x v="276"/>
    <s v="POWER AMPLIFIER 1 X 500 W (EU)"/>
    <s v="Y1"/>
    <s v="EMEA"/>
    <x v="5"/>
    <m/>
    <m/>
    <x v="0"/>
    <m/>
    <n v="16965"/>
    <s v="NOK"/>
    <n v="1"/>
    <s v="EA"/>
    <s v="01.07.2015"/>
    <s v="31.12.9999"/>
  </r>
  <r>
    <x v="276"/>
    <x v="276"/>
    <s v="POWER AMPLIFIER 1 X 500 W (EU)"/>
    <s v="Y1"/>
    <s v="EMEA"/>
    <x v="6"/>
    <m/>
    <m/>
    <x v="0"/>
    <m/>
    <n v="8059"/>
    <s v="PLN"/>
    <n v="1"/>
    <s v="EA"/>
    <s v="01.07.2015"/>
    <s v="31.12.9999"/>
  </r>
  <r>
    <x v="276"/>
    <x v="276"/>
    <s v="POWER AMPLIFIER 1 X 500 W (EU)"/>
    <s v="Y1"/>
    <s v="EMEA"/>
    <x v="7"/>
    <m/>
    <m/>
    <x v="0"/>
    <m/>
    <n v="127641.9"/>
    <s v="RUB"/>
    <n v="1"/>
    <s v="EA"/>
    <s v="01.05.2015"/>
    <s v="31.12.9999"/>
  </r>
  <r>
    <x v="276"/>
    <x v="276"/>
    <s v="POWER AMPLIFIER 1 X 500 W (EU)"/>
    <s v="Y1"/>
    <s v="EMEA"/>
    <x v="8"/>
    <m/>
    <m/>
    <x v="0"/>
    <m/>
    <n v="19086"/>
    <s v="SEK"/>
    <n v="1"/>
    <s v="EA"/>
    <s v="01.07.2015"/>
    <s v="31.12.9999"/>
  </r>
  <r>
    <x v="276"/>
    <x v="276"/>
    <s v="POWER AMPLIFIER 1 X 500 W (EU)"/>
    <s v="Y1"/>
    <s v="EMEA"/>
    <x v="9"/>
    <m/>
    <m/>
    <x v="0"/>
    <m/>
    <n v="6491"/>
    <s v="TRY"/>
    <n v="1"/>
    <s v="EA"/>
    <s v="01.07.2015"/>
    <s v="31.12.9999"/>
  </r>
  <r>
    <x v="276"/>
    <x v="276"/>
    <s v="POWER AMPLIFIER 1 X 500 W (EU)"/>
    <s v="Y1"/>
    <s v="EMEA"/>
    <x v="10"/>
    <m/>
    <m/>
    <x v="0"/>
    <m/>
    <n v="20192"/>
    <s v="ZAR"/>
    <n v="1"/>
    <s v="EA"/>
    <s v="01.07.2015"/>
    <s v="31.12.9999"/>
  </r>
  <r>
    <x v="277"/>
    <x v="277"/>
    <s v="BASIC AMPLIFIER 2 X 250 W (EU)"/>
    <s v="Y1"/>
    <s v="EMEA"/>
    <x v="0"/>
    <m/>
    <m/>
    <x v="0"/>
    <m/>
    <n v="37485"/>
    <s v="CZK"/>
    <n v="1"/>
    <s v="EA"/>
    <s v="01.07.2015"/>
    <s v="31.12.9999"/>
  </r>
  <r>
    <x v="277"/>
    <x v="277"/>
    <s v="BASIC AMPLIFIER 2 X 250 W (EU)"/>
    <s v="Y1"/>
    <s v="EMEA"/>
    <x v="1"/>
    <m/>
    <m/>
    <x v="0"/>
    <m/>
    <n v="11171"/>
    <s v="DKK"/>
    <n v="1"/>
    <s v="EA"/>
    <s v="01.07.2015"/>
    <s v="31.12.9999"/>
  </r>
  <r>
    <x v="277"/>
    <x v="277"/>
    <s v="BASIC AMPLIFIER 2 X 250 W (EU)"/>
    <s v="Y1"/>
    <s v="EMEA"/>
    <x v="2"/>
    <m/>
    <m/>
    <x v="0"/>
    <m/>
    <n v="1500"/>
    <s v="EUR"/>
    <n v="1"/>
    <s v="EA"/>
    <s v="01.07.2015"/>
    <s v="31.12.9999"/>
  </r>
  <r>
    <x v="277"/>
    <x v="277"/>
    <s v="BASIC AMPLIFIER 2 X 250 W (EU)"/>
    <s v="Y1"/>
    <s v="EMEA"/>
    <x v="3"/>
    <m/>
    <m/>
    <x v="0"/>
    <m/>
    <n v="999.6"/>
    <s v="GBP"/>
    <n v="1"/>
    <s v="EA"/>
    <s v="01.07.2015"/>
    <s v="31.12.9999"/>
  </r>
  <r>
    <x v="277"/>
    <x v="277"/>
    <s v="BASIC AMPLIFIER 2 X 250 W (EU)"/>
    <s v="Y1"/>
    <s v="EMEA"/>
    <x v="4"/>
    <m/>
    <m/>
    <x v="0"/>
    <m/>
    <n v="389844"/>
    <s v="HUF"/>
    <n v="1"/>
    <s v="EA"/>
    <s v="01.07.2015"/>
    <s v="31.12.9999"/>
  </r>
  <r>
    <x v="277"/>
    <x v="277"/>
    <s v="BASIC AMPLIFIER 2 X 250 W (EU)"/>
    <s v="Y1"/>
    <s v="EMEA"/>
    <x v="5"/>
    <m/>
    <m/>
    <x v="0"/>
    <m/>
    <n v="11996"/>
    <s v="NOK"/>
    <n v="1"/>
    <s v="EA"/>
    <s v="01.07.2015"/>
    <s v="31.12.9999"/>
  </r>
  <r>
    <x v="277"/>
    <x v="277"/>
    <s v="BASIC AMPLIFIER 2 X 250 W (EU)"/>
    <s v="Y1"/>
    <s v="EMEA"/>
    <x v="6"/>
    <m/>
    <m/>
    <x v="0"/>
    <m/>
    <n v="5698"/>
    <s v="PLN"/>
    <n v="1"/>
    <s v="EA"/>
    <s v="01.07.2015"/>
    <s v="31.12.9999"/>
  </r>
  <r>
    <x v="277"/>
    <x v="277"/>
    <s v="BASIC AMPLIFIER 2 X 250 W (EU)"/>
    <s v="Y1"/>
    <s v="EMEA"/>
    <x v="7"/>
    <m/>
    <m/>
    <x v="0"/>
    <m/>
    <n v="88464.6"/>
    <s v="RUB"/>
    <n v="1"/>
    <s v="EA"/>
    <s v="01.05.2015"/>
    <s v="31.12.9999"/>
  </r>
  <r>
    <x v="277"/>
    <x v="277"/>
    <s v="BASIC AMPLIFIER 2 X 250 W (EU)"/>
    <s v="Y1"/>
    <s v="EMEA"/>
    <x v="8"/>
    <m/>
    <m/>
    <x v="0"/>
    <m/>
    <n v="13495"/>
    <s v="SEK"/>
    <n v="1"/>
    <s v="EA"/>
    <s v="01.07.2015"/>
    <s v="31.12.9999"/>
  </r>
  <r>
    <x v="277"/>
    <x v="277"/>
    <s v="BASIC AMPLIFIER 2 X 250 W (EU)"/>
    <s v="Y1"/>
    <s v="EMEA"/>
    <x v="9"/>
    <m/>
    <m/>
    <x v="0"/>
    <m/>
    <n v="4499"/>
    <s v="TRY"/>
    <n v="1"/>
    <s v="EA"/>
    <s v="01.07.2015"/>
    <s v="31.12.9999"/>
  </r>
  <r>
    <x v="277"/>
    <x v="277"/>
    <s v="BASIC AMPLIFIER 2 X 250 W (EU)"/>
    <s v="Y1"/>
    <s v="EMEA"/>
    <x v="10"/>
    <m/>
    <m/>
    <x v="0"/>
    <m/>
    <n v="13994.4"/>
    <s v="ZAR"/>
    <n v="1"/>
    <s v="EA"/>
    <s v="01.07.2015"/>
    <s v="31.12.9999"/>
  </r>
  <r>
    <x v="278"/>
    <x v="278"/>
    <s v="POWER AMPLIFIER 2 X 250 W (EU)"/>
    <s v="Y1"/>
    <s v="EMEA"/>
    <x v="0"/>
    <m/>
    <m/>
    <x v="0"/>
    <m/>
    <n v="64180"/>
    <s v="CZK"/>
    <n v="1"/>
    <s v="EA"/>
    <s v="01.07.2015"/>
    <s v="31.12.9999"/>
  </r>
  <r>
    <x v="278"/>
    <x v="278"/>
    <s v="POWER AMPLIFIER 2 X 250 W (EU)"/>
    <s v="Y1"/>
    <s v="EMEA"/>
    <x v="1"/>
    <m/>
    <m/>
    <x v="0"/>
    <m/>
    <n v="18751"/>
    <s v="DKK"/>
    <n v="1"/>
    <s v="EA"/>
    <s v="01.07.2015"/>
    <s v="31.12.9999"/>
  </r>
  <r>
    <x v="278"/>
    <x v="278"/>
    <s v="POWER AMPLIFIER 2 X 250 W (EU)"/>
    <s v="Y1"/>
    <s v="EMEA"/>
    <x v="2"/>
    <m/>
    <m/>
    <x v="0"/>
    <m/>
    <n v="2568"/>
    <s v="EUR"/>
    <n v="1"/>
    <s v="EA"/>
    <s v="01.07.2015"/>
    <s v="31.12.9999"/>
  </r>
  <r>
    <x v="278"/>
    <x v="278"/>
    <s v="POWER AMPLIFIER 2 X 250 W (EU)"/>
    <s v="Y1"/>
    <s v="EMEA"/>
    <x v="3"/>
    <m/>
    <m/>
    <x v="0"/>
    <m/>
    <n v="1677.9"/>
    <s v="GBP"/>
    <n v="1"/>
    <s v="EA"/>
    <s v="01.07.2015"/>
    <s v="31.12.9999"/>
  </r>
  <r>
    <x v="278"/>
    <x v="278"/>
    <s v="POWER AMPLIFIER 2 X 250 W (EU)"/>
    <s v="Y1"/>
    <s v="EMEA"/>
    <x v="4"/>
    <m/>
    <m/>
    <x v="0"/>
    <m/>
    <n v="654381"/>
    <s v="HUF"/>
    <n v="1"/>
    <s v="EA"/>
    <s v="01.07.2015"/>
    <s v="31.12.9999"/>
  </r>
  <r>
    <x v="278"/>
    <x v="278"/>
    <s v="POWER AMPLIFIER 2 X 250 W (EU)"/>
    <s v="Y1"/>
    <s v="EMEA"/>
    <x v="5"/>
    <m/>
    <m/>
    <x v="0"/>
    <m/>
    <n v="20135"/>
    <s v="NOK"/>
    <n v="1"/>
    <s v="EA"/>
    <s v="01.07.2015"/>
    <s v="31.12.9999"/>
  </r>
  <r>
    <x v="278"/>
    <x v="278"/>
    <s v="POWER AMPLIFIER 2 X 250 W (EU)"/>
    <s v="Y1"/>
    <s v="EMEA"/>
    <x v="6"/>
    <m/>
    <m/>
    <x v="0"/>
    <m/>
    <n v="9565"/>
    <s v="PLN"/>
    <n v="1"/>
    <s v="EA"/>
    <s v="01.07.2015"/>
    <s v="31.12.9999"/>
  </r>
  <r>
    <x v="278"/>
    <x v="278"/>
    <s v="POWER AMPLIFIER 2 X 250 W (EU)"/>
    <s v="Y1"/>
    <s v="EMEA"/>
    <x v="7"/>
    <m/>
    <m/>
    <x v="0"/>
    <m/>
    <n v="151467.9"/>
    <s v="RUB"/>
    <n v="1"/>
    <s v="EA"/>
    <s v="01.05.2015"/>
    <s v="31.12.9999"/>
  </r>
  <r>
    <x v="278"/>
    <x v="278"/>
    <s v="POWER AMPLIFIER 2 X 250 W (EU)"/>
    <s v="Y1"/>
    <s v="EMEA"/>
    <x v="8"/>
    <m/>
    <m/>
    <x v="0"/>
    <m/>
    <n v="22652"/>
    <s v="SEK"/>
    <n v="1"/>
    <s v="EA"/>
    <s v="01.07.2015"/>
    <s v="31.12.9999"/>
  </r>
  <r>
    <x v="278"/>
    <x v="278"/>
    <s v="POWER AMPLIFIER 2 X 250 W (EU)"/>
    <s v="Y1"/>
    <s v="EMEA"/>
    <x v="9"/>
    <m/>
    <m/>
    <x v="0"/>
    <m/>
    <n v="7702"/>
    <s v="TRY"/>
    <n v="1"/>
    <s v="EA"/>
    <s v="01.07.2015"/>
    <s v="31.12.9999"/>
  </r>
  <r>
    <x v="278"/>
    <x v="278"/>
    <s v="POWER AMPLIFIER 2 X 250 W (EU)"/>
    <s v="Y1"/>
    <s v="EMEA"/>
    <x v="10"/>
    <m/>
    <m/>
    <x v="0"/>
    <m/>
    <n v="23960.9"/>
    <s v="ZAR"/>
    <n v="1"/>
    <s v="EA"/>
    <s v="01.07.2015"/>
    <s v="31.12.9999"/>
  </r>
  <r>
    <x v="279"/>
    <x v="279"/>
    <s v="48V Battery Charger Basic"/>
    <s v="Y1"/>
    <s v="EMEA"/>
    <x v="0"/>
    <m/>
    <m/>
    <x v="0"/>
    <m/>
    <n v="49534"/>
    <s v="CZK"/>
    <n v="1"/>
    <s v="EA"/>
    <s v="01.07.2015"/>
    <s v="31.12.9999"/>
  </r>
  <r>
    <x v="279"/>
    <x v="279"/>
    <s v="48V Battery Charger Basic"/>
    <s v="Y1"/>
    <s v="EMEA"/>
    <x v="1"/>
    <m/>
    <m/>
    <x v="0"/>
    <m/>
    <n v="14762"/>
    <s v="DKK"/>
    <n v="1"/>
    <s v="EA"/>
    <s v="01.07.2015"/>
    <s v="31.12.9999"/>
  </r>
  <r>
    <x v="279"/>
    <x v="279"/>
    <s v="48V Battery Charger Basic"/>
    <s v="Y1"/>
    <s v="EMEA"/>
    <x v="2"/>
    <m/>
    <m/>
    <x v="0"/>
    <m/>
    <n v="1982"/>
    <s v="EUR"/>
    <n v="1"/>
    <s v="EA"/>
    <s v="01.07.2015"/>
    <s v="31.12.9999"/>
  </r>
  <r>
    <x v="279"/>
    <x v="279"/>
    <s v="48V Battery Charger Basic"/>
    <s v="Y1"/>
    <s v="EMEA"/>
    <x v="3"/>
    <m/>
    <m/>
    <x v="0"/>
    <m/>
    <n v="1604"/>
    <s v="GBP"/>
    <n v="1"/>
    <s v="EA"/>
    <s v="01.07.2015"/>
    <s v="31.12.9999"/>
  </r>
  <r>
    <x v="279"/>
    <x v="279"/>
    <s v="48V Battery Charger Basic"/>
    <s v="Y1"/>
    <s v="EMEA"/>
    <x v="4"/>
    <m/>
    <m/>
    <x v="0"/>
    <m/>
    <n v="515151"/>
    <s v="HUF"/>
    <n v="1"/>
    <s v="EA"/>
    <s v="01.07.2015"/>
    <s v="31.12.9999"/>
  </r>
  <r>
    <x v="279"/>
    <x v="279"/>
    <s v="48V Battery Charger Basic"/>
    <s v="Y1"/>
    <s v="EMEA"/>
    <x v="5"/>
    <m/>
    <m/>
    <x v="0"/>
    <m/>
    <n v="15356"/>
    <s v="NOK"/>
    <n v="1"/>
    <s v="EA"/>
    <s v="01.07.2015"/>
    <s v="31.12.9999"/>
  </r>
  <r>
    <x v="279"/>
    <x v="279"/>
    <s v="48V Battery Charger Basic"/>
    <s v="Y1"/>
    <s v="EMEA"/>
    <x v="6"/>
    <m/>
    <m/>
    <x v="0"/>
    <m/>
    <n v="7728"/>
    <s v="PLN"/>
    <n v="1"/>
    <s v="EA"/>
    <s v="01.07.2015"/>
    <s v="31.12.9999"/>
  </r>
  <r>
    <x v="279"/>
    <x v="279"/>
    <s v="48V Battery Charger Basic"/>
    <s v="Y1"/>
    <s v="EMEA"/>
    <x v="7"/>
    <m/>
    <m/>
    <x v="0"/>
    <m/>
    <n v="116899.7"/>
    <s v="RUB"/>
    <n v="1"/>
    <s v="EA"/>
    <s v="01.05.2015"/>
    <s v="31.12.9999"/>
  </r>
  <r>
    <x v="279"/>
    <x v="279"/>
    <s v="48V Battery Charger Basic"/>
    <s v="Y1"/>
    <s v="EMEA"/>
    <x v="8"/>
    <m/>
    <m/>
    <x v="0"/>
    <m/>
    <n v="18823"/>
    <s v="SEK"/>
    <n v="1"/>
    <s v="EA"/>
    <s v="01.07.2015"/>
    <s v="31.12.9999"/>
  </r>
  <r>
    <x v="279"/>
    <x v="279"/>
    <s v="48V Battery Charger Basic"/>
    <s v="Y1"/>
    <s v="EMEA"/>
    <x v="9"/>
    <m/>
    <m/>
    <x v="0"/>
    <m/>
    <n v="5945"/>
    <s v="TRY"/>
    <n v="1"/>
    <s v="EA"/>
    <s v="01.07.2015"/>
    <s v="31.12.9999"/>
  </r>
  <r>
    <x v="279"/>
    <x v="279"/>
    <s v="48V Battery Charger Basic"/>
    <s v="Y1"/>
    <s v="EMEA"/>
    <x v="10"/>
    <m/>
    <m/>
    <x v="0"/>
    <m/>
    <n v="18870"/>
    <s v="ZAR"/>
    <n v="1"/>
    <s v="EA"/>
    <s v="01.07.2015"/>
    <s v="31.12.9999"/>
  </r>
  <r>
    <x v="280"/>
    <x v="280"/>
    <s v="AUDIO EXPANDER ANALOGUE"/>
    <s v="Y1"/>
    <s v="EMEA"/>
    <x v="0"/>
    <m/>
    <m/>
    <x v="0"/>
    <m/>
    <n v="42795"/>
    <s v="CZK"/>
    <n v="1"/>
    <s v="EA"/>
    <s v="01.07.2015"/>
    <s v="31.12.9999"/>
  </r>
  <r>
    <x v="280"/>
    <x v="280"/>
    <s v="AUDIO EXPANDER ANALOGUE"/>
    <s v="Y1"/>
    <s v="EMEA"/>
    <x v="1"/>
    <m/>
    <m/>
    <x v="0"/>
    <m/>
    <n v="11570"/>
    <s v="DKK"/>
    <n v="1"/>
    <s v="EA"/>
    <s v="01.05.2015"/>
    <s v="31.12.9999"/>
  </r>
  <r>
    <x v="280"/>
    <x v="280"/>
    <s v="AUDIO EXPANDER ANALOGUE"/>
    <s v="Y1"/>
    <s v="EMEA"/>
    <x v="2"/>
    <m/>
    <m/>
    <x v="0"/>
    <m/>
    <n v="1585"/>
    <s v="EUR"/>
    <n v="1"/>
    <s v="EA"/>
    <s v="01.05.2015"/>
    <s v="31.12.9999"/>
  </r>
  <r>
    <x v="280"/>
    <x v="280"/>
    <s v="AUDIO EXPANDER ANALOGUE"/>
    <s v="Y1"/>
    <s v="EMEA"/>
    <x v="3"/>
    <m/>
    <m/>
    <x v="0"/>
    <m/>
    <n v="1088"/>
    <s v="GBP"/>
    <n v="1"/>
    <s v="EA"/>
    <s v="01.05.2015"/>
    <s v="31.12.9999"/>
  </r>
  <r>
    <x v="280"/>
    <x v="280"/>
    <s v="AUDIO EXPANDER ANALOGUE"/>
    <s v="Y1"/>
    <s v="EMEA"/>
    <x v="4"/>
    <m/>
    <m/>
    <x v="0"/>
    <m/>
    <n v="403767"/>
    <s v="HUF"/>
    <n v="1"/>
    <s v="EA"/>
    <s v="01.05.2015"/>
    <s v="31.12.9999"/>
  </r>
  <r>
    <x v="280"/>
    <x v="280"/>
    <s v="AUDIO EXPANDER ANALOGUE"/>
    <s v="Y1"/>
    <s v="EMEA"/>
    <x v="5"/>
    <m/>
    <m/>
    <x v="0"/>
    <m/>
    <n v="12424"/>
    <s v="NOK"/>
    <n v="1"/>
    <s v="EA"/>
    <s v="01.05.2015"/>
    <s v="31.12.9999"/>
  </r>
  <r>
    <x v="280"/>
    <x v="280"/>
    <s v="AUDIO EXPANDER ANALOGUE"/>
    <s v="Y1"/>
    <s v="EMEA"/>
    <x v="6"/>
    <m/>
    <m/>
    <x v="0"/>
    <m/>
    <n v="5902"/>
    <s v="PLN"/>
    <n v="1"/>
    <s v="EA"/>
    <s v="01.05.2015"/>
    <s v="31.12.9999"/>
  </r>
  <r>
    <x v="280"/>
    <x v="280"/>
    <s v="AUDIO EXPANDER ANALOGUE"/>
    <s v="Y1"/>
    <s v="EMEA"/>
    <x v="7"/>
    <m/>
    <m/>
    <x v="0"/>
    <m/>
    <n v="93515"/>
    <s v="RUB"/>
    <n v="1"/>
    <s v="EA"/>
    <s v="01.05.2015"/>
    <s v="31.12.9999"/>
  </r>
  <r>
    <x v="280"/>
    <x v="280"/>
    <s v="AUDIO EXPANDER ANALOGUE"/>
    <s v="Y1"/>
    <s v="EMEA"/>
    <x v="8"/>
    <m/>
    <m/>
    <x v="0"/>
    <m/>
    <n v="13977"/>
    <s v="SEK"/>
    <n v="1"/>
    <s v="EA"/>
    <s v="01.05.2015"/>
    <s v="31.12.9999"/>
  </r>
  <r>
    <x v="280"/>
    <x v="280"/>
    <s v="AUDIO EXPANDER ANALOGUE"/>
    <s v="Y1"/>
    <s v="EMEA"/>
    <x v="9"/>
    <m/>
    <m/>
    <x v="0"/>
    <m/>
    <n v="4753"/>
    <s v="TRY"/>
    <n v="1"/>
    <s v="EA"/>
    <s v="01.05.2015"/>
    <s v="31.12.9999"/>
  </r>
  <r>
    <x v="280"/>
    <x v="280"/>
    <s v="AUDIO EXPANDER ANALOGUE"/>
    <s v="Y1"/>
    <s v="EMEA"/>
    <x v="10"/>
    <m/>
    <m/>
    <x v="0"/>
    <m/>
    <n v="15524"/>
    <s v="ZAR"/>
    <n v="1"/>
    <s v="EA"/>
    <s v="01.05.2015"/>
    <s v="31.12.9999"/>
  </r>
  <r>
    <x v="281"/>
    <x v="281"/>
    <s v="BASIC AMPLIFIER 4 X 125 W (EU)"/>
    <s v="Y1"/>
    <s v="EMEA"/>
    <x v="0"/>
    <m/>
    <m/>
    <x v="0"/>
    <m/>
    <n v="42840"/>
    <s v="CZK"/>
    <n v="1"/>
    <s v="EA"/>
    <s v="01.07.2015"/>
    <s v="31.12.9999"/>
  </r>
  <r>
    <x v="281"/>
    <x v="281"/>
    <s v="BASIC AMPLIFIER 4 X 125 W (EU)"/>
    <s v="Y1"/>
    <s v="EMEA"/>
    <x v="1"/>
    <m/>
    <m/>
    <x v="0"/>
    <m/>
    <n v="12767"/>
    <s v="DKK"/>
    <n v="1"/>
    <s v="EA"/>
    <s v="01.07.2015"/>
    <s v="31.12.9999"/>
  </r>
  <r>
    <x v="281"/>
    <x v="281"/>
    <s v="BASIC AMPLIFIER 4 X 125 W (EU)"/>
    <s v="Y1"/>
    <s v="EMEA"/>
    <x v="2"/>
    <m/>
    <m/>
    <x v="0"/>
    <m/>
    <n v="1714"/>
    <s v="EUR"/>
    <n v="1"/>
    <s v="EA"/>
    <s v="01.07.2015"/>
    <s v="31.12.9999"/>
  </r>
  <r>
    <x v="281"/>
    <x v="281"/>
    <s v="BASIC AMPLIFIER 4 X 125 W (EU)"/>
    <s v="Y1"/>
    <s v="EMEA"/>
    <x v="3"/>
    <m/>
    <m/>
    <x v="0"/>
    <m/>
    <n v="1109.8"/>
    <s v="GBP"/>
    <n v="1"/>
    <s v="EA"/>
    <s v="01.07.2015"/>
    <s v="31.12.9999"/>
  </r>
  <r>
    <x v="281"/>
    <x v="281"/>
    <s v="BASIC AMPLIFIER 4 X 125 W (EU)"/>
    <s v="Y1"/>
    <s v="EMEA"/>
    <x v="4"/>
    <m/>
    <m/>
    <x v="0"/>
    <m/>
    <n v="445536"/>
    <s v="HUF"/>
    <n v="1"/>
    <s v="EA"/>
    <s v="01.07.2015"/>
    <s v="31.12.9999"/>
  </r>
  <r>
    <x v="281"/>
    <x v="281"/>
    <s v="BASIC AMPLIFIER 4 X 125 W (EU)"/>
    <s v="Y1"/>
    <s v="EMEA"/>
    <x v="5"/>
    <m/>
    <m/>
    <x v="0"/>
    <m/>
    <n v="13709"/>
    <s v="NOK"/>
    <n v="1"/>
    <s v="EA"/>
    <s v="01.07.2015"/>
    <s v="31.12.9999"/>
  </r>
  <r>
    <x v="281"/>
    <x v="281"/>
    <s v="BASIC AMPLIFIER 4 X 125 W (EU)"/>
    <s v="Y1"/>
    <s v="EMEA"/>
    <x v="6"/>
    <m/>
    <m/>
    <x v="0"/>
    <m/>
    <n v="7026"/>
    <s v="PLN"/>
    <n v="1"/>
    <s v="EA"/>
    <s v="01.07.2015"/>
    <s v="31.12.9999"/>
  </r>
  <r>
    <x v="281"/>
    <x v="281"/>
    <s v="BASIC AMPLIFIER 4 X 125 W (EU)"/>
    <s v="Y1"/>
    <s v="EMEA"/>
    <x v="7"/>
    <m/>
    <m/>
    <x v="0"/>
    <m/>
    <n v="101102.39999999999"/>
    <s v="RUB"/>
    <n v="1"/>
    <s v="EA"/>
    <s v="01.05.2015"/>
    <s v="31.12.9999"/>
  </r>
  <r>
    <x v="281"/>
    <x v="281"/>
    <s v="BASIC AMPLIFIER 4 X 125 W (EU)"/>
    <s v="Y1"/>
    <s v="EMEA"/>
    <x v="8"/>
    <m/>
    <m/>
    <x v="0"/>
    <m/>
    <n v="15423"/>
    <s v="SEK"/>
    <n v="1"/>
    <s v="EA"/>
    <s v="01.07.2015"/>
    <s v="31.12.9999"/>
  </r>
  <r>
    <x v="281"/>
    <x v="281"/>
    <s v="BASIC AMPLIFIER 4 X 125 W (EU)"/>
    <s v="Y1"/>
    <s v="EMEA"/>
    <x v="9"/>
    <m/>
    <m/>
    <x v="0"/>
    <m/>
    <n v="5141"/>
    <s v="TRY"/>
    <n v="1"/>
    <s v="EA"/>
    <s v="01.07.2015"/>
    <s v="31.12.9999"/>
  </r>
  <r>
    <x v="281"/>
    <x v="281"/>
    <s v="BASIC AMPLIFIER 4 X 125 W (EU)"/>
    <s v="Y1"/>
    <s v="EMEA"/>
    <x v="10"/>
    <m/>
    <m/>
    <x v="0"/>
    <m/>
    <n v="15993.6"/>
    <s v="ZAR"/>
    <n v="1"/>
    <s v="EA"/>
    <s v="01.07.2015"/>
    <s v="31.12.9999"/>
  </r>
  <r>
    <x v="282"/>
    <x v="282"/>
    <s v="OMNEO INTERFACE"/>
    <s v="Y1"/>
    <s v="EMEA"/>
    <x v="0"/>
    <m/>
    <m/>
    <x v="0"/>
    <m/>
    <n v="68277"/>
    <s v="CZK"/>
    <n v="1"/>
    <s v="EA"/>
    <s v="01.05.2015"/>
    <s v="31.12.9999"/>
  </r>
  <r>
    <x v="282"/>
    <x v="282"/>
    <s v="OMNEO INTERFACE"/>
    <s v="Y1"/>
    <s v="EMEA"/>
    <x v="1"/>
    <m/>
    <m/>
    <x v="0"/>
    <m/>
    <n v="19948"/>
    <s v="DKK"/>
    <n v="1"/>
    <s v="EA"/>
    <s v="01.05.2015"/>
    <s v="31.12.9999"/>
  </r>
  <r>
    <x v="282"/>
    <x v="282"/>
    <s v="OMNEO INTERFACE"/>
    <s v="Y1"/>
    <s v="EMEA"/>
    <x v="2"/>
    <m/>
    <m/>
    <x v="0"/>
    <m/>
    <n v="2732"/>
    <s v="EUR"/>
    <n v="1"/>
    <s v="EA"/>
    <s v="01.05.2015"/>
    <s v="31.12.9999"/>
  </r>
  <r>
    <x v="282"/>
    <x v="282"/>
    <s v="OMNEO INTERFACE"/>
    <s v="Y1"/>
    <s v="EMEA"/>
    <x v="3"/>
    <m/>
    <m/>
    <x v="0"/>
    <m/>
    <n v="1875"/>
    <s v="GBP"/>
    <n v="1"/>
    <s v="EA"/>
    <s v="01.05.2015"/>
    <s v="31.12.9999"/>
  </r>
  <r>
    <x v="282"/>
    <x v="282"/>
    <s v="OMNEO INTERFACE"/>
    <s v="Y1"/>
    <s v="EMEA"/>
    <x v="4"/>
    <m/>
    <m/>
    <x v="0"/>
    <m/>
    <n v="696150"/>
    <s v="HUF"/>
    <n v="1"/>
    <s v="EA"/>
    <s v="01.05.2015"/>
    <s v="31.12.9999"/>
  </r>
  <r>
    <x v="282"/>
    <x v="282"/>
    <s v="OMNEO INTERFACE"/>
    <s v="Y1"/>
    <s v="EMEA"/>
    <x v="5"/>
    <m/>
    <m/>
    <x v="0"/>
    <m/>
    <n v="21420"/>
    <s v="NOK"/>
    <n v="1"/>
    <s v="EA"/>
    <s v="01.05.2015"/>
    <s v="31.12.9999"/>
  </r>
  <r>
    <x v="282"/>
    <x v="282"/>
    <s v="OMNEO INTERFACE"/>
    <s v="Y1"/>
    <s v="EMEA"/>
    <x v="6"/>
    <m/>
    <m/>
    <x v="0"/>
    <m/>
    <n v="10175"/>
    <s v="PLN"/>
    <n v="1"/>
    <s v="EA"/>
    <s v="01.05.2015"/>
    <s v="31.12.9999"/>
  </r>
  <r>
    <x v="282"/>
    <x v="282"/>
    <s v="OMNEO INTERFACE"/>
    <s v="Y1"/>
    <s v="EMEA"/>
    <x v="7"/>
    <m/>
    <m/>
    <x v="0"/>
    <m/>
    <n v="161188"/>
    <s v="RUB"/>
    <n v="1"/>
    <s v="EA"/>
    <s v="01.05.2015"/>
    <s v="31.12.9999"/>
  </r>
  <r>
    <x v="282"/>
    <x v="282"/>
    <s v="OMNEO INTERFACE"/>
    <s v="Y1"/>
    <s v="EMEA"/>
    <x v="8"/>
    <m/>
    <m/>
    <x v="0"/>
    <m/>
    <n v="24098"/>
    <s v="SEK"/>
    <n v="1"/>
    <s v="EA"/>
    <s v="01.05.2015"/>
    <s v="31.12.9999"/>
  </r>
  <r>
    <x v="282"/>
    <x v="282"/>
    <s v="OMNEO INTERFACE"/>
    <s v="Y1"/>
    <s v="EMEA"/>
    <x v="9"/>
    <m/>
    <m/>
    <x v="0"/>
    <m/>
    <n v="8194"/>
    <s v="TRY"/>
    <n v="1"/>
    <s v="EA"/>
    <s v="01.05.2015"/>
    <s v="31.12.9999"/>
  </r>
  <r>
    <x v="282"/>
    <x v="282"/>
    <s v="OMNEO INTERFACE"/>
    <s v="Y1"/>
    <s v="EMEA"/>
    <x v="10"/>
    <m/>
    <m/>
    <x v="0"/>
    <m/>
    <n v="26765"/>
    <s v="ZAR"/>
    <n v="1"/>
    <s v="EA"/>
    <s v="01.05.2015"/>
    <s v="31.12.9999"/>
  </r>
  <r>
    <x v="283"/>
    <x v="283"/>
    <s v="POWER AMPLIFIER 4 X 125 W (EU)"/>
    <s v="Y1"/>
    <s v="EMEA"/>
    <x v="0"/>
    <m/>
    <m/>
    <x v="0"/>
    <m/>
    <n v="70472"/>
    <s v="CZK"/>
    <n v="1"/>
    <s v="EA"/>
    <s v="01.07.2015"/>
    <s v="31.12.9999"/>
  </r>
  <r>
    <x v="283"/>
    <x v="283"/>
    <s v="POWER AMPLIFIER 4 X 125 W (EU)"/>
    <s v="Y1"/>
    <s v="EMEA"/>
    <x v="1"/>
    <m/>
    <m/>
    <x v="0"/>
    <m/>
    <n v="20586"/>
    <s v="DKK"/>
    <n v="1"/>
    <s v="EA"/>
    <s v="01.07.2015"/>
    <s v="31.12.9999"/>
  </r>
  <r>
    <x v="283"/>
    <x v="283"/>
    <s v="POWER AMPLIFIER 4 X 125 W (EU)"/>
    <s v="Y1"/>
    <s v="EMEA"/>
    <x v="2"/>
    <m/>
    <m/>
    <x v="0"/>
    <m/>
    <n v="2819"/>
    <s v="EUR"/>
    <n v="1"/>
    <s v="EA"/>
    <s v="01.07.2015"/>
    <s v="31.12.9999"/>
  </r>
  <r>
    <x v="283"/>
    <x v="283"/>
    <s v="POWER AMPLIFIER 4 X 125 W (EU)"/>
    <s v="Y1"/>
    <s v="EMEA"/>
    <x v="3"/>
    <m/>
    <m/>
    <x v="0"/>
    <m/>
    <n v="1842.2"/>
    <s v="GBP"/>
    <n v="1"/>
    <s v="EA"/>
    <s v="01.07.2015"/>
    <s v="31.12.9999"/>
  </r>
  <r>
    <x v="283"/>
    <x v="283"/>
    <s v="POWER AMPLIFIER 4 X 125 W (EU)"/>
    <s v="Y1"/>
    <s v="EMEA"/>
    <x v="4"/>
    <m/>
    <m/>
    <x v="0"/>
    <m/>
    <n v="718427"/>
    <s v="HUF"/>
    <n v="1"/>
    <s v="EA"/>
    <s v="01.07.2015"/>
    <s v="31.12.9999"/>
  </r>
  <r>
    <x v="283"/>
    <x v="283"/>
    <s v="POWER AMPLIFIER 4 X 125 W (EU)"/>
    <s v="Y1"/>
    <s v="EMEA"/>
    <x v="5"/>
    <m/>
    <m/>
    <x v="0"/>
    <m/>
    <n v="22106"/>
    <s v="NOK"/>
    <n v="1"/>
    <s v="EA"/>
    <s v="01.07.2015"/>
    <s v="31.12.9999"/>
  </r>
  <r>
    <x v="283"/>
    <x v="283"/>
    <s v="POWER AMPLIFIER 4 X 125 W (EU)"/>
    <s v="Y1"/>
    <s v="EMEA"/>
    <x v="6"/>
    <m/>
    <m/>
    <x v="0"/>
    <m/>
    <n v="10501"/>
    <s v="PLN"/>
    <n v="1"/>
    <s v="EA"/>
    <s v="01.07.2015"/>
    <s v="31.12.9999"/>
  </r>
  <r>
    <x v="283"/>
    <x v="283"/>
    <s v="POWER AMPLIFIER 4 X 125 W (EU)"/>
    <s v="Y1"/>
    <s v="EMEA"/>
    <x v="7"/>
    <m/>
    <m/>
    <x v="0"/>
    <m/>
    <n v="166317.29999999999"/>
    <s v="RUB"/>
    <n v="1"/>
    <s v="EA"/>
    <s v="01.05.2015"/>
    <s v="31.12.9999"/>
  </r>
  <r>
    <x v="283"/>
    <x v="283"/>
    <s v="POWER AMPLIFIER 4 X 125 W (EU)"/>
    <s v="Y1"/>
    <s v="EMEA"/>
    <x v="8"/>
    <m/>
    <m/>
    <x v="0"/>
    <m/>
    <n v="24869"/>
    <s v="SEK"/>
    <n v="1"/>
    <s v="EA"/>
    <s v="01.07.2015"/>
    <s v="31.12.9999"/>
  </r>
  <r>
    <x v="283"/>
    <x v="283"/>
    <s v="POWER AMPLIFIER 4 X 125 W (EU)"/>
    <s v="Y1"/>
    <s v="EMEA"/>
    <x v="9"/>
    <m/>
    <m/>
    <x v="0"/>
    <m/>
    <n v="8457"/>
    <s v="TRY"/>
    <n v="1"/>
    <s v="EA"/>
    <s v="01.07.2015"/>
    <s v="31.12.9999"/>
  </r>
  <r>
    <x v="283"/>
    <x v="283"/>
    <s v="POWER AMPLIFIER 4 X 125 W (EU)"/>
    <s v="Y1"/>
    <s v="EMEA"/>
    <x v="10"/>
    <m/>
    <m/>
    <x v="0"/>
    <m/>
    <n v="26309.9"/>
    <s v="ZAR"/>
    <n v="1"/>
    <s v="EA"/>
    <s v="01.07.2015"/>
    <s v="31.12.9999"/>
  </r>
  <r>
    <x v="284"/>
    <x v="284"/>
    <s v="BASIC AMPLIFIER 8 X 60 W (EU)"/>
    <s v="Y1"/>
    <s v="EMEA"/>
    <x v="0"/>
    <m/>
    <m/>
    <x v="0"/>
    <m/>
    <n v="45518"/>
    <s v="CZK"/>
    <n v="1"/>
    <s v="EA"/>
    <s v="01.07.2015"/>
    <s v="31.12.9999"/>
  </r>
  <r>
    <x v="284"/>
    <x v="284"/>
    <s v="BASIC AMPLIFIER 8 X 60 W (EU)"/>
    <s v="Y1"/>
    <s v="EMEA"/>
    <x v="1"/>
    <m/>
    <m/>
    <x v="0"/>
    <m/>
    <n v="13565"/>
    <s v="DKK"/>
    <n v="1"/>
    <s v="EA"/>
    <s v="01.07.2015"/>
    <s v="31.12.9999"/>
  </r>
  <r>
    <x v="284"/>
    <x v="284"/>
    <s v="BASIC AMPLIFIER 8 X 60 W (EU)"/>
    <s v="Y1"/>
    <s v="EMEA"/>
    <x v="2"/>
    <m/>
    <m/>
    <x v="0"/>
    <m/>
    <n v="1821"/>
    <s v="EUR"/>
    <n v="1"/>
    <s v="EA"/>
    <s v="01.07.2015"/>
    <s v="31.12.9999"/>
  </r>
  <r>
    <x v="284"/>
    <x v="284"/>
    <s v="BASIC AMPLIFIER 8 X 60 W (EU)"/>
    <s v="Y1"/>
    <s v="EMEA"/>
    <x v="3"/>
    <m/>
    <m/>
    <x v="0"/>
    <m/>
    <n v="1179.2"/>
    <s v="GBP"/>
    <n v="1"/>
    <s v="EA"/>
    <s v="01.07.2015"/>
    <s v="31.12.9999"/>
  </r>
  <r>
    <x v="284"/>
    <x v="284"/>
    <s v="BASIC AMPLIFIER 8 X 60 W (EU)"/>
    <s v="Y1"/>
    <s v="EMEA"/>
    <x v="4"/>
    <m/>
    <m/>
    <x v="0"/>
    <m/>
    <n v="473382"/>
    <s v="HUF"/>
    <n v="1"/>
    <s v="EA"/>
    <s v="01.07.2015"/>
    <s v="31.12.9999"/>
  </r>
  <r>
    <x v="284"/>
    <x v="284"/>
    <s v="BASIC AMPLIFIER 8 X 60 W (EU)"/>
    <s v="Y1"/>
    <s v="EMEA"/>
    <x v="5"/>
    <m/>
    <m/>
    <x v="0"/>
    <m/>
    <n v="14566"/>
    <s v="NOK"/>
    <n v="1"/>
    <s v="EA"/>
    <s v="01.07.2015"/>
    <s v="31.12.9999"/>
  </r>
  <r>
    <x v="284"/>
    <x v="284"/>
    <s v="BASIC AMPLIFIER 8 X 60 W (EU)"/>
    <s v="Y1"/>
    <s v="EMEA"/>
    <x v="6"/>
    <m/>
    <m/>
    <x v="0"/>
    <m/>
    <n v="7465"/>
    <s v="PLN"/>
    <n v="1"/>
    <s v="EA"/>
    <s v="01.07.2015"/>
    <s v="31.12.9999"/>
  </r>
  <r>
    <x v="284"/>
    <x v="284"/>
    <s v="BASIC AMPLIFIER 8 X 60 W (EU)"/>
    <s v="Y1"/>
    <s v="EMEA"/>
    <x v="7"/>
    <m/>
    <m/>
    <x v="0"/>
    <m/>
    <n v="107421.4"/>
    <s v="RUB"/>
    <n v="1"/>
    <s v="EA"/>
    <s v="01.05.2015"/>
    <s v="31.12.9999"/>
  </r>
  <r>
    <x v="284"/>
    <x v="284"/>
    <s v="BASIC AMPLIFIER 8 X 60 W (EU)"/>
    <s v="Y1"/>
    <s v="EMEA"/>
    <x v="8"/>
    <m/>
    <m/>
    <x v="0"/>
    <m/>
    <n v="16387"/>
    <s v="SEK"/>
    <n v="1"/>
    <s v="EA"/>
    <s v="01.07.2015"/>
    <s v="31.12.9999"/>
  </r>
  <r>
    <x v="284"/>
    <x v="284"/>
    <s v="BASIC AMPLIFIER 8 X 60 W (EU)"/>
    <s v="Y1"/>
    <s v="EMEA"/>
    <x v="9"/>
    <m/>
    <m/>
    <x v="0"/>
    <m/>
    <n v="5463"/>
    <s v="TRY"/>
    <n v="1"/>
    <s v="EA"/>
    <s v="01.07.2015"/>
    <s v="31.12.9999"/>
  </r>
  <r>
    <x v="284"/>
    <x v="284"/>
    <s v="BASIC AMPLIFIER 8 X 60 W (EU)"/>
    <s v="Y1"/>
    <s v="EMEA"/>
    <x v="10"/>
    <m/>
    <m/>
    <x v="0"/>
    <m/>
    <n v="16993.2"/>
    <s v="ZAR"/>
    <n v="1"/>
    <s v="EA"/>
    <s v="01.07.2015"/>
    <s v="31.12.9999"/>
  </r>
  <r>
    <x v="285"/>
    <x v="285"/>
    <s v="CALL STACKER"/>
    <s v="Y1"/>
    <s v="EMEA"/>
    <x v="0"/>
    <m/>
    <m/>
    <x v="0"/>
    <m/>
    <n v="32130"/>
    <s v="CZK"/>
    <n v="1"/>
    <s v="EA"/>
    <s v="01.07.2015"/>
    <s v="31.12.9999"/>
  </r>
  <r>
    <x v="285"/>
    <x v="285"/>
    <s v="CALL STACKER"/>
    <s v="Y1"/>
    <s v="EMEA"/>
    <x v="1"/>
    <m/>
    <m/>
    <x v="0"/>
    <m/>
    <n v="9575"/>
    <s v="DKK"/>
    <n v="1"/>
    <s v="EA"/>
    <s v="01.07.2015"/>
    <s v="31.12.9999"/>
  </r>
  <r>
    <x v="285"/>
    <x v="285"/>
    <s v="CALL STACKER"/>
    <s v="Y1"/>
    <s v="EMEA"/>
    <x v="2"/>
    <m/>
    <m/>
    <x v="0"/>
    <m/>
    <n v="1286"/>
    <s v="EUR"/>
    <n v="1"/>
    <s v="EA"/>
    <s v="01.07.2015"/>
    <s v="31.12.9999"/>
  </r>
  <r>
    <x v="285"/>
    <x v="285"/>
    <s v="CALL STACKER"/>
    <s v="Y1"/>
    <s v="EMEA"/>
    <x v="3"/>
    <m/>
    <m/>
    <x v="0"/>
    <m/>
    <n v="832.4"/>
    <s v="GBP"/>
    <n v="1"/>
    <s v="EA"/>
    <s v="01.07.2015"/>
    <s v="31.12.9999"/>
  </r>
  <r>
    <x v="285"/>
    <x v="285"/>
    <s v="CALL STACKER"/>
    <s v="Y1"/>
    <s v="EMEA"/>
    <x v="4"/>
    <m/>
    <m/>
    <x v="0"/>
    <m/>
    <n v="334152"/>
    <s v="HUF"/>
    <n v="1"/>
    <s v="EA"/>
    <s v="01.07.2015"/>
    <s v="31.12.9999"/>
  </r>
  <r>
    <x v="285"/>
    <x v="285"/>
    <s v="CALL STACKER"/>
    <s v="Y1"/>
    <s v="EMEA"/>
    <x v="5"/>
    <m/>
    <m/>
    <x v="0"/>
    <m/>
    <n v="10282"/>
    <s v="NOK"/>
    <n v="1"/>
    <s v="EA"/>
    <s v="01.07.2015"/>
    <s v="31.12.9999"/>
  </r>
  <r>
    <x v="285"/>
    <x v="285"/>
    <s v="CALL STACKER"/>
    <s v="Y1"/>
    <s v="EMEA"/>
    <x v="6"/>
    <m/>
    <m/>
    <x v="0"/>
    <m/>
    <n v="4884"/>
    <s v="PLN"/>
    <n v="1"/>
    <s v="EA"/>
    <s v="01.07.2015"/>
    <s v="31.12.9999"/>
  </r>
  <r>
    <x v="285"/>
    <x v="285"/>
    <s v="CALL STACKER"/>
    <s v="Y1"/>
    <s v="EMEA"/>
    <x v="7"/>
    <m/>
    <m/>
    <x v="0"/>
    <m/>
    <n v="75826.8"/>
    <s v="RUB"/>
    <n v="1"/>
    <s v="EA"/>
    <s v="01.05.2015"/>
    <s v="31.12.9999"/>
  </r>
  <r>
    <x v="285"/>
    <x v="285"/>
    <s v="CALL STACKER"/>
    <s v="Y1"/>
    <s v="EMEA"/>
    <x v="8"/>
    <m/>
    <m/>
    <x v="0"/>
    <m/>
    <n v="11567"/>
    <s v="SEK"/>
    <n v="1"/>
    <s v="EA"/>
    <s v="01.07.2015"/>
    <s v="31.12.9999"/>
  </r>
  <r>
    <x v="285"/>
    <x v="285"/>
    <s v="CALL STACKER"/>
    <s v="Y1"/>
    <s v="EMEA"/>
    <x v="9"/>
    <m/>
    <m/>
    <x v="0"/>
    <m/>
    <n v="3856"/>
    <s v="TRY"/>
    <n v="1"/>
    <s v="EA"/>
    <s v="01.07.2015"/>
    <s v="31.12.9999"/>
  </r>
  <r>
    <x v="285"/>
    <x v="285"/>
    <s v="CALL STACKER"/>
    <s v="Y1"/>
    <s v="EMEA"/>
    <x v="10"/>
    <m/>
    <m/>
    <x v="0"/>
    <m/>
    <n v="11995.2"/>
    <s v="ZAR"/>
    <n v="1"/>
    <s v="EA"/>
    <s v="01.07.2015"/>
    <s v="31.12.9999"/>
  </r>
  <r>
    <x v="286"/>
    <x v="286"/>
    <s v="PC CALL STATION CLIENT E-code"/>
    <s v="Y1"/>
    <s v="EMEA"/>
    <x v="0"/>
    <m/>
    <m/>
    <x v="0"/>
    <m/>
    <n v="8033"/>
    <s v="CZK"/>
    <n v="1"/>
    <s v="EA"/>
    <s v="01.07.2015"/>
    <s v="31.12.9999"/>
  </r>
  <r>
    <x v="286"/>
    <x v="286"/>
    <s v="PC CALL STATION CLIENT E-code"/>
    <s v="Y1"/>
    <s v="EMEA"/>
    <x v="1"/>
    <m/>
    <m/>
    <x v="0"/>
    <m/>
    <n v="2394"/>
    <s v="DKK"/>
    <n v="1"/>
    <s v="EA"/>
    <s v="01.07.2015"/>
    <s v="31.12.9999"/>
  </r>
  <r>
    <x v="286"/>
    <x v="286"/>
    <s v="PC CALL STATION CLIENT E-code"/>
    <s v="Y1"/>
    <s v="EMEA"/>
    <x v="2"/>
    <m/>
    <m/>
    <x v="0"/>
    <m/>
    <n v="322"/>
    <s v="EUR"/>
    <n v="1"/>
    <s v="EA"/>
    <s v="01.07.2015"/>
    <s v="31.12.9999"/>
  </r>
  <r>
    <x v="286"/>
    <x v="286"/>
    <s v="PC CALL STATION CLIENT E-code"/>
    <s v="Y1"/>
    <s v="EMEA"/>
    <x v="3"/>
    <m/>
    <m/>
    <x v="0"/>
    <m/>
    <n v="208.1"/>
    <s v="GBP"/>
    <n v="1"/>
    <s v="EA"/>
    <s v="01.07.2015"/>
    <s v="31.12.9999"/>
  </r>
  <r>
    <x v="286"/>
    <x v="286"/>
    <s v="PC CALL STATION CLIENT E-code"/>
    <s v="Y1"/>
    <s v="EMEA"/>
    <x v="4"/>
    <m/>
    <m/>
    <x v="0"/>
    <m/>
    <n v="83538"/>
    <s v="HUF"/>
    <n v="1"/>
    <s v="EA"/>
    <s v="01.07.2015"/>
    <s v="31.12.9999"/>
  </r>
  <r>
    <x v="286"/>
    <x v="286"/>
    <s v="PC CALL STATION CLIENT E-code"/>
    <s v="Y1"/>
    <s v="EMEA"/>
    <x v="5"/>
    <m/>
    <m/>
    <x v="0"/>
    <m/>
    <n v="2571"/>
    <s v="NOK"/>
    <n v="1"/>
    <s v="EA"/>
    <s v="01.07.2015"/>
    <s v="31.12.9999"/>
  </r>
  <r>
    <x v="286"/>
    <x v="286"/>
    <s v="PC CALL STATION CLIENT E-code"/>
    <s v="Y1"/>
    <s v="EMEA"/>
    <x v="6"/>
    <m/>
    <m/>
    <x v="0"/>
    <m/>
    <n v="1221"/>
    <s v="PLN"/>
    <n v="1"/>
    <s v="EA"/>
    <s v="01.07.2015"/>
    <s v="31.12.9999"/>
  </r>
  <r>
    <x v="286"/>
    <x v="286"/>
    <s v="PC CALL STATION CLIENT E-code"/>
    <s v="Y1"/>
    <s v="EMEA"/>
    <x v="7"/>
    <m/>
    <m/>
    <x v="0"/>
    <m/>
    <n v="18956.8"/>
    <s v="RUB"/>
    <n v="1"/>
    <s v="EA"/>
    <s v="01.05.2015"/>
    <s v="31.12.9999"/>
  </r>
  <r>
    <x v="286"/>
    <x v="286"/>
    <s v="PC CALL STATION CLIENT E-code"/>
    <s v="Y1"/>
    <s v="EMEA"/>
    <x v="8"/>
    <m/>
    <m/>
    <x v="0"/>
    <m/>
    <n v="2892"/>
    <s v="SEK"/>
    <n v="1"/>
    <s v="EA"/>
    <s v="01.07.2015"/>
    <s v="31.12.9999"/>
  </r>
  <r>
    <x v="286"/>
    <x v="286"/>
    <s v="PC CALL STATION CLIENT E-code"/>
    <s v="Y1"/>
    <s v="EMEA"/>
    <x v="9"/>
    <m/>
    <m/>
    <x v="0"/>
    <m/>
    <n v="964"/>
    <s v="TRY"/>
    <n v="1"/>
    <s v="EA"/>
    <s v="01.07.2015"/>
    <s v="31.12.9999"/>
  </r>
  <r>
    <x v="286"/>
    <x v="286"/>
    <s v="PC CALL STATION CLIENT E-code"/>
    <s v="Y1"/>
    <s v="EMEA"/>
    <x v="10"/>
    <m/>
    <m/>
    <x v="0"/>
    <m/>
    <n v="2998.8"/>
    <s v="ZAR"/>
    <n v="1"/>
    <s v="EA"/>
    <s v="01.07.2015"/>
    <s v="31.12.9999"/>
  </r>
  <r>
    <x v="287"/>
    <x v="287"/>
    <s v="CALL STATION INTERFACE"/>
    <s v="Y1"/>
    <s v="EMEA"/>
    <x v="0"/>
    <m/>
    <m/>
    <x v="0"/>
    <m/>
    <n v="14727"/>
    <s v="CZK"/>
    <n v="1"/>
    <s v="EA"/>
    <s v="01.07.2015"/>
    <s v="31.12.9999"/>
  </r>
  <r>
    <x v="287"/>
    <x v="287"/>
    <s v="CALL STATION INTERFACE"/>
    <s v="Y1"/>
    <s v="EMEA"/>
    <x v="1"/>
    <m/>
    <m/>
    <x v="0"/>
    <m/>
    <n v="4389"/>
    <s v="DKK"/>
    <n v="1"/>
    <s v="EA"/>
    <s v="01.07.2015"/>
    <s v="31.12.9999"/>
  </r>
  <r>
    <x v="287"/>
    <x v="287"/>
    <s v="CALL STATION INTERFACE"/>
    <s v="Y1"/>
    <s v="EMEA"/>
    <x v="2"/>
    <m/>
    <m/>
    <x v="0"/>
    <m/>
    <n v="590"/>
    <s v="EUR"/>
    <n v="1"/>
    <s v="EA"/>
    <s v="01.07.2015"/>
    <s v="31.12.9999"/>
  </r>
  <r>
    <x v="287"/>
    <x v="287"/>
    <s v="CALL STATION INTERFACE"/>
    <s v="Y1"/>
    <s v="EMEA"/>
    <x v="3"/>
    <m/>
    <m/>
    <x v="0"/>
    <m/>
    <n v="437.6"/>
    <s v="GBP"/>
    <n v="1"/>
    <s v="EA"/>
    <s v="01.07.2015"/>
    <s v="31.12.9999"/>
  </r>
  <r>
    <x v="287"/>
    <x v="287"/>
    <s v="CALL STATION INTERFACE"/>
    <s v="Y1"/>
    <s v="EMEA"/>
    <x v="4"/>
    <m/>
    <m/>
    <x v="0"/>
    <m/>
    <n v="153153"/>
    <s v="HUF"/>
    <n v="1"/>
    <s v="EA"/>
    <s v="01.07.2015"/>
    <s v="31.12.9999"/>
  </r>
  <r>
    <x v="287"/>
    <x v="287"/>
    <s v="CALL STATION INTERFACE"/>
    <s v="Y1"/>
    <s v="EMEA"/>
    <x v="5"/>
    <m/>
    <m/>
    <x v="0"/>
    <m/>
    <n v="5007"/>
    <s v="NOK"/>
    <n v="1"/>
    <s v="EA"/>
    <s v="01.07.2015"/>
    <s v="31.12.9999"/>
  </r>
  <r>
    <x v="287"/>
    <x v="287"/>
    <s v="CALL STATION INTERFACE"/>
    <s v="Y1"/>
    <s v="EMEA"/>
    <x v="6"/>
    <m/>
    <m/>
    <x v="0"/>
    <m/>
    <n v="2121"/>
    <s v="PLN"/>
    <n v="1"/>
    <s v="EA"/>
    <s v="01.07.2015"/>
    <s v="31.12.9999"/>
  </r>
  <r>
    <x v="287"/>
    <x v="287"/>
    <s v="CALL STATION INTERFACE"/>
    <s v="Y1"/>
    <s v="EMEA"/>
    <x v="7"/>
    <m/>
    <m/>
    <x v="0"/>
    <m/>
    <n v="34754.1"/>
    <s v="RUB"/>
    <n v="1"/>
    <s v="EA"/>
    <s v="01.05.2015"/>
    <s v="31.12.9999"/>
  </r>
  <r>
    <x v="287"/>
    <x v="287"/>
    <s v="CALL STATION INTERFACE"/>
    <s v="Y1"/>
    <s v="EMEA"/>
    <x v="8"/>
    <m/>
    <m/>
    <x v="0"/>
    <m/>
    <n v="5655"/>
    <s v="SEK"/>
    <n v="1"/>
    <s v="EA"/>
    <s v="01.07.2015"/>
    <s v="31.12.9999"/>
  </r>
  <r>
    <x v="287"/>
    <x v="287"/>
    <s v="CALL STATION INTERFACE"/>
    <s v="Y1"/>
    <s v="EMEA"/>
    <x v="9"/>
    <m/>
    <m/>
    <x v="0"/>
    <m/>
    <n v="1768"/>
    <s v="TRY"/>
    <n v="1"/>
    <s v="EA"/>
    <s v="01.07.2015"/>
    <s v="31.12.9999"/>
  </r>
  <r>
    <x v="287"/>
    <x v="287"/>
    <s v="CALL STATION INTERFACE"/>
    <s v="Y1"/>
    <s v="EMEA"/>
    <x v="10"/>
    <m/>
    <m/>
    <x v="0"/>
    <m/>
    <n v="5497.8"/>
    <s v="ZAR"/>
    <n v="1"/>
    <s v="EA"/>
    <s v="01.07.2015"/>
    <s v="31.12.9999"/>
  </r>
  <r>
    <x v="288"/>
    <x v="288"/>
    <s v="CALL STATION KEYPAD MODULE"/>
    <s v="Y1"/>
    <s v="EMEA"/>
    <x v="0"/>
    <m/>
    <m/>
    <x v="0"/>
    <m/>
    <n v="5513"/>
    <s v="CZK"/>
    <n v="1"/>
    <s v="EA"/>
    <s v="01.07.2015"/>
    <s v="31.12.9999"/>
  </r>
  <r>
    <x v="288"/>
    <x v="288"/>
    <s v="CALL STATION KEYPAD MODULE"/>
    <s v="Y1"/>
    <s v="EMEA"/>
    <x v="1"/>
    <m/>
    <m/>
    <x v="0"/>
    <m/>
    <n v="1643"/>
    <s v="DKK"/>
    <n v="1"/>
    <s v="EA"/>
    <s v="01.07.2015"/>
    <s v="31.12.9999"/>
  </r>
  <r>
    <x v="288"/>
    <x v="288"/>
    <s v="CALL STATION KEYPAD MODULE"/>
    <s v="Y1"/>
    <s v="EMEA"/>
    <x v="2"/>
    <m/>
    <m/>
    <x v="0"/>
    <m/>
    <n v="221"/>
    <s v="EUR"/>
    <n v="1"/>
    <s v="EA"/>
    <s v="01.07.2015"/>
    <s v="31.12.9999"/>
  </r>
  <r>
    <x v="288"/>
    <x v="288"/>
    <s v="CALL STATION KEYPAD MODULE"/>
    <s v="Y1"/>
    <s v="EMEA"/>
    <x v="3"/>
    <m/>
    <m/>
    <x v="0"/>
    <m/>
    <n v="178.5"/>
    <s v="GBP"/>
    <n v="1"/>
    <s v="EA"/>
    <s v="01.07.2015"/>
    <s v="31.12.9999"/>
  </r>
  <r>
    <x v="288"/>
    <x v="288"/>
    <s v="CALL STATION KEYPAD MODULE"/>
    <s v="Y1"/>
    <s v="EMEA"/>
    <x v="4"/>
    <m/>
    <m/>
    <x v="0"/>
    <m/>
    <n v="63945"/>
    <s v="HUF"/>
    <n v="1"/>
    <s v="EA"/>
    <s v="01.07.2015"/>
    <s v="31.12.9999"/>
  </r>
  <r>
    <x v="288"/>
    <x v="288"/>
    <s v="CALL STATION KEYPAD MODULE"/>
    <s v="Y1"/>
    <s v="EMEA"/>
    <x v="5"/>
    <m/>
    <m/>
    <x v="0"/>
    <m/>
    <n v="1654"/>
    <s v="NOK"/>
    <n v="1"/>
    <s v="EA"/>
    <s v="01.07.2015"/>
    <s v="31.12.9999"/>
  </r>
  <r>
    <x v="288"/>
    <x v="288"/>
    <s v="CALL STATION KEYPAD MODULE"/>
    <s v="Y1"/>
    <s v="EMEA"/>
    <x v="6"/>
    <m/>
    <m/>
    <x v="0"/>
    <m/>
    <n v="882"/>
    <s v="PLN"/>
    <n v="1"/>
    <s v="EA"/>
    <s v="01.07.2015"/>
    <s v="31.12.9999"/>
  </r>
  <r>
    <x v="288"/>
    <x v="288"/>
    <s v="CALL STATION KEYPAD MODULE"/>
    <s v="Y1"/>
    <s v="EMEA"/>
    <x v="7"/>
    <m/>
    <m/>
    <x v="0"/>
    <m/>
    <n v="13009.6"/>
    <s v="RUB"/>
    <n v="1"/>
    <s v="EA"/>
    <s v="01.05.2015"/>
    <s v="31.12.9999"/>
  </r>
  <r>
    <x v="288"/>
    <x v="288"/>
    <s v="CALL STATION KEYPAD MODULE"/>
    <s v="Y1"/>
    <s v="EMEA"/>
    <x v="8"/>
    <m/>
    <m/>
    <x v="0"/>
    <m/>
    <n v="1875"/>
    <s v="SEK"/>
    <n v="1"/>
    <s v="EA"/>
    <s v="01.07.2015"/>
    <s v="31.12.9999"/>
  </r>
  <r>
    <x v="288"/>
    <x v="288"/>
    <s v="CALL STATION KEYPAD MODULE"/>
    <s v="Y1"/>
    <s v="EMEA"/>
    <x v="9"/>
    <m/>
    <m/>
    <x v="0"/>
    <m/>
    <n v="607.75"/>
    <s v="TRY"/>
    <n v="1"/>
    <s v="EA"/>
    <s v="01.07.2015"/>
    <s v="31.12.9999"/>
  </r>
  <r>
    <x v="288"/>
    <x v="288"/>
    <s v="CALL STATION KEYPAD MODULE"/>
    <s v="Y1"/>
    <s v="EMEA"/>
    <x v="10"/>
    <m/>
    <m/>
    <x v="0"/>
    <m/>
    <n v="2625"/>
    <s v="ZAR"/>
    <n v="1"/>
    <s v="EA"/>
    <s v="01.07.2015"/>
    <s v="31.12.9999"/>
  </r>
  <r>
    <x v="289"/>
    <x v="289"/>
    <s v="CALL STATION MODULE"/>
    <s v="Y1"/>
    <s v="EMEA"/>
    <x v="0"/>
    <m/>
    <m/>
    <x v="0"/>
    <m/>
    <n v="12863"/>
    <s v="CZK"/>
    <n v="1"/>
    <s v="EA"/>
    <s v="01.07.2015"/>
    <s v="31.12.9999"/>
  </r>
  <r>
    <x v="289"/>
    <x v="289"/>
    <s v="CALL STATION MODULE"/>
    <s v="Y1"/>
    <s v="EMEA"/>
    <x v="1"/>
    <m/>
    <m/>
    <x v="0"/>
    <m/>
    <n v="3834"/>
    <s v="DKK"/>
    <n v="1"/>
    <s v="EA"/>
    <s v="01.07.2015"/>
    <s v="31.12.9999"/>
  </r>
  <r>
    <x v="289"/>
    <x v="289"/>
    <s v="CALL STATION MODULE"/>
    <s v="Y1"/>
    <s v="EMEA"/>
    <x v="2"/>
    <m/>
    <m/>
    <x v="0"/>
    <m/>
    <n v="515"/>
    <s v="EUR"/>
    <n v="1"/>
    <s v="EA"/>
    <s v="01.07.2015"/>
    <s v="31.12.9999"/>
  </r>
  <r>
    <x v="289"/>
    <x v="289"/>
    <s v="CALL STATION MODULE"/>
    <s v="Y1"/>
    <s v="EMEA"/>
    <x v="3"/>
    <m/>
    <m/>
    <x v="0"/>
    <m/>
    <n v="416.5"/>
    <s v="GBP"/>
    <n v="1"/>
    <s v="EA"/>
    <s v="01.07.2015"/>
    <s v="31.12.9999"/>
  </r>
  <r>
    <x v="289"/>
    <x v="289"/>
    <s v="CALL STATION MODULE"/>
    <s v="Y1"/>
    <s v="EMEA"/>
    <x v="4"/>
    <m/>
    <m/>
    <x v="0"/>
    <m/>
    <n v="149205"/>
    <s v="HUF"/>
    <n v="1"/>
    <s v="EA"/>
    <s v="01.07.2015"/>
    <s v="31.12.9999"/>
  </r>
  <r>
    <x v="289"/>
    <x v="289"/>
    <s v="CALL STATION MODULE"/>
    <s v="Y1"/>
    <s v="EMEA"/>
    <x v="5"/>
    <m/>
    <m/>
    <x v="0"/>
    <m/>
    <n v="3859"/>
    <s v="NOK"/>
    <n v="1"/>
    <s v="EA"/>
    <s v="01.07.2015"/>
    <s v="31.12.9999"/>
  </r>
  <r>
    <x v="289"/>
    <x v="289"/>
    <s v="CALL STATION MODULE"/>
    <s v="Y1"/>
    <s v="EMEA"/>
    <x v="6"/>
    <m/>
    <m/>
    <x v="0"/>
    <m/>
    <n v="2058"/>
    <s v="PLN"/>
    <n v="1"/>
    <s v="EA"/>
    <s v="01.07.2015"/>
    <s v="31.12.9999"/>
  </r>
  <r>
    <x v="289"/>
    <x v="289"/>
    <s v="CALL STATION MODULE"/>
    <s v="Y1"/>
    <s v="EMEA"/>
    <x v="7"/>
    <m/>
    <m/>
    <x v="0"/>
    <m/>
    <n v="30355.599999999999"/>
    <s v="RUB"/>
    <n v="1"/>
    <s v="EA"/>
    <s v="01.05.2015"/>
    <s v="31.12.9999"/>
  </r>
  <r>
    <x v="289"/>
    <x v="289"/>
    <s v="CALL STATION MODULE"/>
    <s v="Y1"/>
    <s v="EMEA"/>
    <x v="8"/>
    <m/>
    <m/>
    <x v="0"/>
    <m/>
    <n v="4374"/>
    <s v="SEK"/>
    <n v="1"/>
    <s v="EA"/>
    <s v="01.07.2015"/>
    <s v="31.12.9999"/>
  </r>
  <r>
    <x v="289"/>
    <x v="289"/>
    <s v="CALL STATION MODULE"/>
    <s v="Y1"/>
    <s v="EMEA"/>
    <x v="9"/>
    <m/>
    <m/>
    <x v="0"/>
    <m/>
    <n v="1416.25"/>
    <s v="TRY"/>
    <n v="1"/>
    <s v="EA"/>
    <s v="01.07.2015"/>
    <s v="31.12.9999"/>
  </r>
  <r>
    <x v="289"/>
    <x v="289"/>
    <s v="CALL STATION MODULE"/>
    <s v="Y1"/>
    <s v="EMEA"/>
    <x v="10"/>
    <m/>
    <m/>
    <x v="0"/>
    <m/>
    <n v="6125"/>
    <s v="ZAR"/>
    <n v="1"/>
    <s v="EA"/>
    <s v="01.07.2015"/>
    <s v="31.12.9999"/>
  </r>
  <r>
    <x v="290"/>
    <x v="290"/>
    <s v="NUMERIC KEYPAD"/>
    <s v="Y1"/>
    <s v="EMEA"/>
    <x v="0"/>
    <m/>
    <m/>
    <x v="0"/>
    <m/>
    <n v="10710"/>
    <s v="CZK"/>
    <n v="1"/>
    <s v="EA"/>
    <s v="01.07.2015"/>
    <s v="31.12.9999"/>
  </r>
  <r>
    <x v="290"/>
    <x v="290"/>
    <s v="NUMERIC KEYPAD"/>
    <s v="Y1"/>
    <s v="EMEA"/>
    <x v="1"/>
    <m/>
    <m/>
    <x v="0"/>
    <m/>
    <n v="3192"/>
    <s v="DKK"/>
    <n v="1"/>
    <s v="EA"/>
    <s v="01.07.2015"/>
    <s v="31.12.9999"/>
  </r>
  <r>
    <x v="290"/>
    <x v="290"/>
    <s v="NUMERIC KEYPAD"/>
    <s v="Y1"/>
    <s v="EMEA"/>
    <x v="2"/>
    <m/>
    <m/>
    <x v="0"/>
    <m/>
    <n v="429"/>
    <s v="EUR"/>
    <n v="1"/>
    <s v="EA"/>
    <s v="01.07.2015"/>
    <s v="31.12.9999"/>
  </r>
  <r>
    <x v="290"/>
    <x v="290"/>
    <s v="NUMERIC KEYPAD"/>
    <s v="Y1"/>
    <s v="EMEA"/>
    <x v="3"/>
    <m/>
    <m/>
    <x v="0"/>
    <m/>
    <n v="318.3"/>
    <s v="GBP"/>
    <n v="1"/>
    <s v="EA"/>
    <s v="01.07.2015"/>
    <s v="31.12.9999"/>
  </r>
  <r>
    <x v="290"/>
    <x v="290"/>
    <s v="NUMERIC KEYPAD"/>
    <s v="Y1"/>
    <s v="EMEA"/>
    <x v="4"/>
    <m/>
    <m/>
    <x v="0"/>
    <m/>
    <n v="111384"/>
    <s v="HUF"/>
    <n v="1"/>
    <s v="EA"/>
    <s v="01.07.2015"/>
    <s v="31.12.9999"/>
  </r>
  <r>
    <x v="290"/>
    <x v="290"/>
    <s v="NUMERIC KEYPAD"/>
    <s v="Y1"/>
    <s v="EMEA"/>
    <x v="5"/>
    <m/>
    <m/>
    <x v="0"/>
    <m/>
    <n v="3642"/>
    <s v="NOK"/>
    <n v="1"/>
    <s v="EA"/>
    <s v="01.07.2015"/>
    <s v="31.12.9999"/>
  </r>
  <r>
    <x v="290"/>
    <x v="290"/>
    <s v="NUMERIC KEYPAD"/>
    <s v="Y1"/>
    <s v="EMEA"/>
    <x v="6"/>
    <m/>
    <m/>
    <x v="0"/>
    <m/>
    <n v="1543"/>
    <s v="PLN"/>
    <n v="1"/>
    <s v="EA"/>
    <s v="01.07.2015"/>
    <s v="31.12.9999"/>
  </r>
  <r>
    <x v="290"/>
    <x v="290"/>
    <s v="NUMERIC KEYPAD"/>
    <s v="Y1"/>
    <s v="EMEA"/>
    <x v="7"/>
    <m/>
    <m/>
    <x v="0"/>
    <m/>
    <n v="25275.599999999999"/>
    <s v="RUB"/>
    <n v="1"/>
    <s v="EA"/>
    <s v="01.05.2015"/>
    <s v="31.12.9999"/>
  </r>
  <r>
    <x v="290"/>
    <x v="290"/>
    <s v="NUMERIC KEYPAD"/>
    <s v="Y1"/>
    <s v="EMEA"/>
    <x v="8"/>
    <m/>
    <m/>
    <x v="0"/>
    <m/>
    <n v="4113"/>
    <s v="SEK"/>
    <n v="1"/>
    <s v="EA"/>
    <s v="01.07.2015"/>
    <s v="31.12.9999"/>
  </r>
  <r>
    <x v="290"/>
    <x v="290"/>
    <s v="NUMERIC KEYPAD"/>
    <s v="Y1"/>
    <s v="EMEA"/>
    <x v="9"/>
    <m/>
    <m/>
    <x v="0"/>
    <m/>
    <n v="1286"/>
    <s v="TRY"/>
    <n v="1"/>
    <s v="EA"/>
    <s v="01.07.2015"/>
    <s v="31.12.9999"/>
  </r>
  <r>
    <x v="290"/>
    <x v="290"/>
    <s v="NUMERIC KEYPAD"/>
    <s v="Y1"/>
    <s v="EMEA"/>
    <x v="10"/>
    <m/>
    <m/>
    <x v="0"/>
    <m/>
    <n v="3998.4"/>
    <s v="ZAR"/>
    <n v="1"/>
    <s v="EA"/>
    <s v="01.07.2015"/>
    <s v="31.12.9999"/>
  </r>
  <r>
    <x v="291"/>
    <x v="291"/>
    <s v="REMOTE CALL STATION"/>
    <s v="Y1"/>
    <s v="EMEA"/>
    <x v="0"/>
    <m/>
    <m/>
    <x v="0"/>
    <m/>
    <n v="12852"/>
    <s v="CZK"/>
    <n v="1"/>
    <s v="EA"/>
    <s v="01.07.2015"/>
    <s v="31.12.9999"/>
  </r>
  <r>
    <x v="291"/>
    <x v="291"/>
    <s v="REMOTE CALL STATION"/>
    <s v="Y1"/>
    <s v="EMEA"/>
    <x v="1"/>
    <m/>
    <m/>
    <x v="0"/>
    <m/>
    <n v="3830"/>
    <s v="DKK"/>
    <n v="1"/>
    <s v="EA"/>
    <s v="01.07.2015"/>
    <s v="31.12.9999"/>
  </r>
  <r>
    <x v="291"/>
    <x v="291"/>
    <s v="REMOTE CALL STATION"/>
    <s v="Y1"/>
    <s v="EMEA"/>
    <x v="2"/>
    <m/>
    <m/>
    <x v="0"/>
    <m/>
    <n v="515"/>
    <s v="EUR"/>
    <n v="1"/>
    <s v="EA"/>
    <s v="01.07.2015"/>
    <s v="31.12.9999"/>
  </r>
  <r>
    <x v="291"/>
    <x v="291"/>
    <s v="REMOTE CALL STATION"/>
    <s v="Y1"/>
    <s v="EMEA"/>
    <x v="3"/>
    <m/>
    <m/>
    <x v="0"/>
    <m/>
    <n v="381.9"/>
    <s v="GBP"/>
    <n v="1"/>
    <s v="EA"/>
    <s v="01.07.2015"/>
    <s v="31.12.9999"/>
  </r>
  <r>
    <x v="291"/>
    <x v="291"/>
    <s v="REMOTE CALL STATION"/>
    <s v="Y1"/>
    <s v="EMEA"/>
    <x v="4"/>
    <m/>
    <m/>
    <x v="0"/>
    <m/>
    <n v="133661"/>
    <s v="HUF"/>
    <n v="1"/>
    <s v="EA"/>
    <s v="01.07.2015"/>
    <s v="31.12.9999"/>
  </r>
  <r>
    <x v="291"/>
    <x v="291"/>
    <s v="REMOTE CALL STATION"/>
    <s v="Y1"/>
    <s v="EMEA"/>
    <x v="5"/>
    <m/>
    <m/>
    <x v="0"/>
    <m/>
    <n v="4370"/>
    <s v="NOK"/>
    <n v="1"/>
    <s v="EA"/>
    <s v="01.07.2015"/>
    <s v="31.12.9999"/>
  </r>
  <r>
    <x v="291"/>
    <x v="291"/>
    <s v="REMOTE CALL STATION"/>
    <s v="Y1"/>
    <s v="EMEA"/>
    <x v="6"/>
    <m/>
    <m/>
    <x v="0"/>
    <m/>
    <n v="1851"/>
    <s v="PLN"/>
    <n v="1"/>
    <s v="EA"/>
    <s v="01.07.2015"/>
    <s v="31.12.9999"/>
  </r>
  <r>
    <x v="291"/>
    <x v="291"/>
    <s v="REMOTE CALL STATION"/>
    <s v="Y1"/>
    <s v="EMEA"/>
    <x v="7"/>
    <m/>
    <m/>
    <x v="0"/>
    <m/>
    <n v="30330.9"/>
    <s v="RUB"/>
    <n v="1"/>
    <s v="EA"/>
    <s v="01.05.2015"/>
    <s v="31.12.9999"/>
  </r>
  <r>
    <x v="291"/>
    <x v="291"/>
    <s v="REMOTE CALL STATION"/>
    <s v="Y1"/>
    <s v="EMEA"/>
    <x v="8"/>
    <m/>
    <m/>
    <x v="0"/>
    <m/>
    <n v="4936"/>
    <s v="SEK"/>
    <n v="1"/>
    <s v="EA"/>
    <s v="01.07.2015"/>
    <s v="31.12.9999"/>
  </r>
  <r>
    <x v="291"/>
    <x v="291"/>
    <s v="REMOTE CALL STATION"/>
    <s v="Y1"/>
    <s v="EMEA"/>
    <x v="9"/>
    <m/>
    <m/>
    <x v="0"/>
    <m/>
    <n v="1543"/>
    <s v="TRY"/>
    <n v="1"/>
    <s v="EA"/>
    <s v="01.07.2015"/>
    <s v="31.12.9999"/>
  </r>
  <r>
    <x v="291"/>
    <x v="291"/>
    <s v="REMOTE CALL STATION"/>
    <s v="Y1"/>
    <s v="EMEA"/>
    <x v="10"/>
    <m/>
    <m/>
    <x v="0"/>
    <m/>
    <n v="4798.1000000000004"/>
    <s v="ZAR"/>
    <n v="1"/>
    <s v="EA"/>
    <s v="01.07.2015"/>
    <s v="31.12.9999"/>
  </r>
  <r>
    <x v="292"/>
    <x v="292"/>
    <s v="REMOTE CALL STATION KIT"/>
    <s v="Y1"/>
    <s v="EMEA"/>
    <x v="0"/>
    <m/>
    <m/>
    <x v="0"/>
    <m/>
    <n v="9372"/>
    <s v="CZK"/>
    <n v="1"/>
    <s v="EA"/>
    <s v="01.07.2015"/>
    <s v="31.12.9999"/>
  </r>
  <r>
    <x v="292"/>
    <x v="292"/>
    <s v="REMOTE CALL STATION KIT"/>
    <s v="Y1"/>
    <s v="EMEA"/>
    <x v="1"/>
    <m/>
    <m/>
    <x v="0"/>
    <m/>
    <n v="2793"/>
    <s v="DKK"/>
    <n v="1"/>
    <s v="EA"/>
    <s v="01.07.2015"/>
    <s v="31.12.9999"/>
  </r>
  <r>
    <x v="292"/>
    <x v="292"/>
    <s v="REMOTE CALL STATION KIT"/>
    <s v="Y1"/>
    <s v="EMEA"/>
    <x v="2"/>
    <m/>
    <m/>
    <x v="0"/>
    <m/>
    <n v="375"/>
    <s v="EUR"/>
    <n v="1"/>
    <s v="EA"/>
    <s v="01.07.2015"/>
    <s v="31.12.9999"/>
  </r>
  <r>
    <x v="292"/>
    <x v="292"/>
    <s v="REMOTE CALL STATION KIT"/>
    <s v="Y1"/>
    <s v="EMEA"/>
    <x v="3"/>
    <m/>
    <m/>
    <x v="0"/>
    <m/>
    <n v="278.5"/>
    <s v="GBP"/>
    <n v="1"/>
    <s v="EA"/>
    <s v="01.07.2015"/>
    <s v="31.12.9999"/>
  </r>
  <r>
    <x v="292"/>
    <x v="292"/>
    <s v="REMOTE CALL STATION KIT"/>
    <s v="Y1"/>
    <s v="EMEA"/>
    <x v="4"/>
    <m/>
    <m/>
    <x v="0"/>
    <m/>
    <n v="97461"/>
    <s v="HUF"/>
    <n v="1"/>
    <s v="EA"/>
    <s v="01.07.2015"/>
    <s v="31.12.9999"/>
  </r>
  <r>
    <x v="292"/>
    <x v="292"/>
    <s v="REMOTE CALL STATION KIT"/>
    <s v="Y1"/>
    <s v="EMEA"/>
    <x v="5"/>
    <m/>
    <m/>
    <x v="0"/>
    <m/>
    <n v="3187"/>
    <s v="NOK"/>
    <n v="1"/>
    <s v="EA"/>
    <s v="01.07.2015"/>
    <s v="31.12.9999"/>
  </r>
  <r>
    <x v="292"/>
    <x v="292"/>
    <s v="REMOTE CALL STATION KIT"/>
    <s v="Y1"/>
    <s v="EMEA"/>
    <x v="6"/>
    <m/>
    <m/>
    <x v="0"/>
    <m/>
    <n v="1350"/>
    <s v="PLN"/>
    <n v="1"/>
    <s v="EA"/>
    <s v="01.07.2015"/>
    <s v="31.12.9999"/>
  </r>
  <r>
    <x v="292"/>
    <x v="292"/>
    <s v="REMOTE CALL STATION KIT"/>
    <s v="Y1"/>
    <s v="EMEA"/>
    <x v="7"/>
    <m/>
    <m/>
    <x v="0"/>
    <m/>
    <n v="22116.3"/>
    <s v="RUB"/>
    <n v="1"/>
    <s v="EA"/>
    <s v="01.05.2015"/>
    <s v="31.12.9999"/>
  </r>
  <r>
    <x v="292"/>
    <x v="292"/>
    <s v="REMOTE CALL STATION KIT"/>
    <s v="Y1"/>
    <s v="EMEA"/>
    <x v="8"/>
    <m/>
    <m/>
    <x v="0"/>
    <m/>
    <n v="3599"/>
    <s v="SEK"/>
    <n v="1"/>
    <s v="EA"/>
    <s v="01.07.2015"/>
    <s v="31.12.9999"/>
  </r>
  <r>
    <x v="292"/>
    <x v="292"/>
    <s v="REMOTE CALL STATION KIT"/>
    <s v="Y1"/>
    <s v="EMEA"/>
    <x v="9"/>
    <m/>
    <m/>
    <x v="0"/>
    <m/>
    <n v="1125"/>
    <s v="TRY"/>
    <n v="1"/>
    <s v="EA"/>
    <s v="01.07.2015"/>
    <s v="31.12.9999"/>
  </r>
  <r>
    <x v="292"/>
    <x v="292"/>
    <s v="REMOTE CALL STATION KIT"/>
    <s v="Y1"/>
    <s v="EMEA"/>
    <x v="10"/>
    <m/>
    <m/>
    <x v="0"/>
    <m/>
    <n v="3498.6"/>
    <s v="ZAR"/>
    <n v="1"/>
    <s v="EA"/>
    <s v="01.07.2015"/>
    <s v="31.12.9999"/>
  </r>
  <r>
    <x v="293"/>
    <x v="293"/>
    <s v="REMOTE CALL STATION MODULE"/>
    <s v="Y1"/>
    <s v="EMEA"/>
    <x v="0"/>
    <m/>
    <m/>
    <x v="0"/>
    <m/>
    <n v="12863"/>
    <s v="CZK"/>
    <n v="1"/>
    <s v="EA"/>
    <s v="01.07.2015"/>
    <s v="31.12.9999"/>
  </r>
  <r>
    <x v="293"/>
    <x v="293"/>
    <s v="REMOTE CALL STATION MODULE"/>
    <s v="Y1"/>
    <s v="EMEA"/>
    <x v="1"/>
    <m/>
    <m/>
    <x v="0"/>
    <m/>
    <n v="3834"/>
    <s v="DKK"/>
    <n v="1"/>
    <s v="EA"/>
    <s v="01.07.2015"/>
    <s v="31.12.9999"/>
  </r>
  <r>
    <x v="293"/>
    <x v="293"/>
    <s v="REMOTE CALL STATION MODULE"/>
    <s v="Y1"/>
    <s v="EMEA"/>
    <x v="2"/>
    <m/>
    <m/>
    <x v="0"/>
    <m/>
    <n v="515"/>
    <s v="EUR"/>
    <n v="1"/>
    <s v="EA"/>
    <s v="01.07.2015"/>
    <s v="31.12.9999"/>
  </r>
  <r>
    <x v="293"/>
    <x v="293"/>
    <s v="REMOTE CALL STATION MODULE"/>
    <s v="Y1"/>
    <s v="EMEA"/>
    <x v="3"/>
    <m/>
    <m/>
    <x v="0"/>
    <m/>
    <n v="416.5"/>
    <s v="GBP"/>
    <n v="1"/>
    <s v="EA"/>
    <s v="01.07.2015"/>
    <s v="31.12.9999"/>
  </r>
  <r>
    <x v="293"/>
    <x v="293"/>
    <s v="REMOTE CALL STATION MODULE"/>
    <s v="Y1"/>
    <s v="EMEA"/>
    <x v="4"/>
    <m/>
    <m/>
    <x v="0"/>
    <m/>
    <n v="149205"/>
    <s v="HUF"/>
    <n v="1"/>
    <s v="EA"/>
    <s v="01.07.2015"/>
    <s v="31.12.9999"/>
  </r>
  <r>
    <x v="293"/>
    <x v="293"/>
    <s v="REMOTE CALL STATION MODULE"/>
    <s v="Y1"/>
    <s v="EMEA"/>
    <x v="5"/>
    <m/>
    <m/>
    <x v="0"/>
    <m/>
    <n v="3859"/>
    <s v="NOK"/>
    <n v="1"/>
    <s v="EA"/>
    <s v="01.07.2015"/>
    <s v="31.12.9999"/>
  </r>
  <r>
    <x v="293"/>
    <x v="293"/>
    <s v="REMOTE CALL STATION MODULE"/>
    <s v="Y1"/>
    <s v="EMEA"/>
    <x v="6"/>
    <m/>
    <m/>
    <x v="0"/>
    <m/>
    <n v="2058"/>
    <s v="PLN"/>
    <n v="1"/>
    <s v="EA"/>
    <s v="01.07.2015"/>
    <s v="31.12.9999"/>
  </r>
  <r>
    <x v="293"/>
    <x v="293"/>
    <s v="REMOTE CALL STATION MODULE"/>
    <s v="Y1"/>
    <s v="EMEA"/>
    <x v="7"/>
    <m/>
    <m/>
    <x v="0"/>
    <m/>
    <n v="30355.599999999999"/>
    <s v="RUB"/>
    <n v="1"/>
    <s v="EA"/>
    <s v="01.05.2015"/>
    <s v="31.12.9999"/>
  </r>
  <r>
    <x v="293"/>
    <x v="293"/>
    <s v="REMOTE CALL STATION MODULE"/>
    <s v="Y1"/>
    <s v="EMEA"/>
    <x v="8"/>
    <m/>
    <m/>
    <x v="0"/>
    <m/>
    <n v="4374"/>
    <s v="SEK"/>
    <n v="1"/>
    <s v="EA"/>
    <s v="01.07.2015"/>
    <s v="31.12.9999"/>
  </r>
  <r>
    <x v="293"/>
    <x v="293"/>
    <s v="REMOTE CALL STATION MODULE"/>
    <s v="Y1"/>
    <s v="EMEA"/>
    <x v="9"/>
    <m/>
    <m/>
    <x v="0"/>
    <m/>
    <n v="1416.25"/>
    <s v="TRY"/>
    <n v="1"/>
    <s v="EA"/>
    <s v="01.07.2015"/>
    <s v="31.12.9999"/>
  </r>
  <r>
    <x v="293"/>
    <x v="293"/>
    <s v="REMOTE CALL STATION MODULE"/>
    <s v="Y1"/>
    <s v="EMEA"/>
    <x v="10"/>
    <m/>
    <m/>
    <x v="0"/>
    <m/>
    <n v="6125"/>
    <s v="ZAR"/>
    <n v="1"/>
    <s v="EA"/>
    <s v="01.07.2015"/>
    <s v="31.12.9999"/>
  </r>
  <r>
    <x v="294"/>
    <x v="294"/>
    <s v="FIBER INTERFACE"/>
    <s v="Y1"/>
    <s v="EMEA"/>
    <x v="0"/>
    <m/>
    <m/>
    <x v="0"/>
    <m/>
    <n v="13388"/>
    <s v="CZK"/>
    <n v="1"/>
    <s v="EA"/>
    <s v="01.07.2015"/>
    <s v="31.12.9999"/>
  </r>
  <r>
    <x v="294"/>
    <x v="294"/>
    <s v="FIBER INTERFACE"/>
    <s v="Y1"/>
    <s v="EMEA"/>
    <x v="1"/>
    <m/>
    <m/>
    <x v="0"/>
    <m/>
    <n v="3990"/>
    <s v="DKK"/>
    <n v="1"/>
    <s v="EA"/>
    <s v="01.07.2015"/>
    <s v="31.12.9999"/>
  </r>
  <r>
    <x v="294"/>
    <x v="294"/>
    <s v="FIBER INTERFACE"/>
    <s v="Y1"/>
    <s v="EMEA"/>
    <x v="2"/>
    <m/>
    <m/>
    <x v="0"/>
    <m/>
    <n v="536"/>
    <s v="EUR"/>
    <n v="1"/>
    <s v="EA"/>
    <s v="01.07.2015"/>
    <s v="31.12.9999"/>
  </r>
  <r>
    <x v="294"/>
    <x v="294"/>
    <s v="FIBER INTERFACE"/>
    <s v="Y1"/>
    <s v="EMEA"/>
    <x v="3"/>
    <m/>
    <m/>
    <x v="0"/>
    <m/>
    <n v="397.8"/>
    <s v="GBP"/>
    <n v="1"/>
    <s v="EA"/>
    <s v="01.07.2015"/>
    <s v="31.12.9999"/>
  </r>
  <r>
    <x v="294"/>
    <x v="294"/>
    <s v="FIBER INTERFACE"/>
    <s v="Y1"/>
    <s v="EMEA"/>
    <x v="4"/>
    <m/>
    <m/>
    <x v="0"/>
    <m/>
    <n v="139230"/>
    <s v="HUF"/>
    <n v="1"/>
    <s v="EA"/>
    <s v="01.07.2015"/>
    <s v="31.12.9999"/>
  </r>
  <r>
    <x v="294"/>
    <x v="294"/>
    <s v="FIBER INTERFACE"/>
    <s v="Y1"/>
    <s v="EMEA"/>
    <x v="5"/>
    <m/>
    <m/>
    <x v="0"/>
    <m/>
    <n v="4552"/>
    <s v="NOK"/>
    <n v="1"/>
    <s v="EA"/>
    <s v="01.07.2015"/>
    <s v="31.12.9999"/>
  </r>
  <r>
    <x v="294"/>
    <x v="294"/>
    <s v="FIBER INTERFACE"/>
    <s v="Y1"/>
    <s v="EMEA"/>
    <x v="6"/>
    <m/>
    <m/>
    <x v="0"/>
    <m/>
    <n v="1928"/>
    <s v="PLN"/>
    <n v="1"/>
    <s v="EA"/>
    <s v="01.07.2015"/>
    <s v="31.12.9999"/>
  </r>
  <r>
    <x v="294"/>
    <x v="294"/>
    <s v="FIBER INTERFACE"/>
    <s v="Y1"/>
    <s v="EMEA"/>
    <x v="7"/>
    <m/>
    <m/>
    <x v="0"/>
    <m/>
    <n v="31594.6"/>
    <s v="RUB"/>
    <n v="1"/>
    <s v="EA"/>
    <s v="01.05.2015"/>
    <s v="31.12.9999"/>
  </r>
  <r>
    <x v="294"/>
    <x v="294"/>
    <s v="FIBER INTERFACE"/>
    <s v="Y1"/>
    <s v="EMEA"/>
    <x v="8"/>
    <m/>
    <m/>
    <x v="0"/>
    <m/>
    <n v="5141"/>
    <s v="SEK"/>
    <n v="1"/>
    <s v="EA"/>
    <s v="01.07.2015"/>
    <s v="31.12.9999"/>
  </r>
  <r>
    <x v="294"/>
    <x v="294"/>
    <s v="FIBER INTERFACE"/>
    <s v="Y1"/>
    <s v="EMEA"/>
    <x v="9"/>
    <m/>
    <m/>
    <x v="0"/>
    <m/>
    <n v="1607"/>
    <s v="TRY"/>
    <n v="1"/>
    <s v="EA"/>
    <s v="01.07.2015"/>
    <s v="31.12.9999"/>
  </r>
  <r>
    <x v="294"/>
    <x v="294"/>
    <s v="FIBER INTERFACE"/>
    <s v="Y1"/>
    <s v="EMEA"/>
    <x v="10"/>
    <m/>
    <m/>
    <x v="0"/>
    <m/>
    <n v="4998"/>
    <s v="ZAR"/>
    <n v="1"/>
    <s v="EA"/>
    <s v="01.07.2015"/>
    <s v="31.12.9999"/>
  </r>
  <r>
    <x v="295"/>
    <x v="295"/>
    <s v="FIBER INTERFACE NON-ADDRESSABLE"/>
    <s v="Y1"/>
    <s v="EMEA"/>
    <x v="0"/>
    <m/>
    <m/>
    <x v="0"/>
    <m/>
    <n v="13388"/>
    <s v="CZK"/>
    <n v="1"/>
    <s v="EA"/>
    <s v="01.07.2015"/>
    <s v="31.12.9999"/>
  </r>
  <r>
    <x v="295"/>
    <x v="295"/>
    <s v="FIBER INTERFACE NON-ADDRESSABLE"/>
    <s v="Y1"/>
    <s v="EMEA"/>
    <x v="1"/>
    <m/>
    <m/>
    <x v="0"/>
    <m/>
    <n v="3990"/>
    <s v="DKK"/>
    <n v="1"/>
    <s v="EA"/>
    <s v="01.07.2015"/>
    <s v="31.12.9999"/>
  </r>
  <r>
    <x v="295"/>
    <x v="295"/>
    <s v="FIBER INTERFACE NON-ADDRESSABLE"/>
    <s v="Y1"/>
    <s v="EMEA"/>
    <x v="2"/>
    <m/>
    <m/>
    <x v="0"/>
    <m/>
    <n v="536"/>
    <s v="EUR"/>
    <n v="1"/>
    <s v="EA"/>
    <s v="01.07.2015"/>
    <s v="31.12.9999"/>
  </r>
  <r>
    <x v="295"/>
    <x v="295"/>
    <s v="FIBER INTERFACE NON-ADDRESSABLE"/>
    <s v="Y1"/>
    <s v="EMEA"/>
    <x v="3"/>
    <m/>
    <m/>
    <x v="0"/>
    <m/>
    <n v="397.8"/>
    <s v="GBP"/>
    <n v="1"/>
    <s v="EA"/>
    <s v="01.07.2015"/>
    <s v="31.12.9999"/>
  </r>
  <r>
    <x v="295"/>
    <x v="295"/>
    <s v="FIBER INTERFACE NON-ADDRESSABLE"/>
    <s v="Y1"/>
    <s v="EMEA"/>
    <x v="4"/>
    <m/>
    <m/>
    <x v="0"/>
    <m/>
    <n v="139230"/>
    <s v="HUF"/>
    <n v="1"/>
    <s v="EA"/>
    <s v="01.07.2015"/>
    <s v="31.12.9999"/>
  </r>
  <r>
    <x v="295"/>
    <x v="295"/>
    <s v="FIBER INTERFACE NON-ADDRESSABLE"/>
    <s v="Y1"/>
    <s v="EMEA"/>
    <x v="5"/>
    <m/>
    <m/>
    <x v="0"/>
    <m/>
    <n v="4552"/>
    <s v="NOK"/>
    <n v="1"/>
    <s v="EA"/>
    <s v="01.07.2015"/>
    <s v="31.12.9999"/>
  </r>
  <r>
    <x v="295"/>
    <x v="295"/>
    <s v="FIBER INTERFACE NON-ADDRESSABLE"/>
    <s v="Y1"/>
    <s v="EMEA"/>
    <x v="6"/>
    <m/>
    <m/>
    <x v="0"/>
    <m/>
    <n v="1928"/>
    <s v="PLN"/>
    <n v="1"/>
    <s v="EA"/>
    <s v="01.07.2015"/>
    <s v="31.12.9999"/>
  </r>
  <r>
    <x v="295"/>
    <x v="295"/>
    <s v="FIBER INTERFACE NON-ADDRESSABLE"/>
    <s v="Y1"/>
    <s v="EMEA"/>
    <x v="7"/>
    <m/>
    <m/>
    <x v="0"/>
    <m/>
    <n v="31594.6"/>
    <s v="RUB"/>
    <n v="1"/>
    <s v="EA"/>
    <s v="01.05.2015"/>
    <s v="31.12.9999"/>
  </r>
  <r>
    <x v="295"/>
    <x v="295"/>
    <s v="FIBER INTERFACE NON-ADDRESSABLE"/>
    <s v="Y1"/>
    <s v="EMEA"/>
    <x v="8"/>
    <m/>
    <m/>
    <x v="0"/>
    <m/>
    <n v="5141"/>
    <s v="SEK"/>
    <n v="1"/>
    <s v="EA"/>
    <s v="01.07.2015"/>
    <s v="31.12.9999"/>
  </r>
  <r>
    <x v="295"/>
    <x v="295"/>
    <s v="FIBER INTERFACE NON-ADDRESSABLE"/>
    <s v="Y1"/>
    <s v="EMEA"/>
    <x v="9"/>
    <m/>
    <m/>
    <x v="0"/>
    <m/>
    <n v="1607"/>
    <s v="TRY"/>
    <n v="1"/>
    <s v="EA"/>
    <s v="01.07.2015"/>
    <s v="31.12.9999"/>
  </r>
  <r>
    <x v="295"/>
    <x v="295"/>
    <s v="FIBER INTERFACE NON-ADDRESSABLE"/>
    <s v="Y1"/>
    <s v="EMEA"/>
    <x v="10"/>
    <m/>
    <m/>
    <x v="0"/>
    <m/>
    <n v="4998"/>
    <s v="ZAR"/>
    <n v="1"/>
    <s v="EA"/>
    <s v="01.07.2015"/>
    <s v="31.12.9999"/>
  </r>
  <r>
    <x v="296"/>
    <x v="296"/>
    <s v="FIBER INTERFACE SINGLE-MODE"/>
    <s v="Y1"/>
    <s v="EMEA"/>
    <x v="0"/>
    <m/>
    <m/>
    <x v="0"/>
    <m/>
    <n v="20082"/>
    <s v="CZK"/>
    <n v="1"/>
    <s v="EA"/>
    <s v="01.07.2015"/>
    <s v="31.12.9999"/>
  </r>
  <r>
    <x v="296"/>
    <x v="296"/>
    <s v="FIBER INTERFACE SINGLE-MODE"/>
    <s v="Y1"/>
    <s v="EMEA"/>
    <x v="1"/>
    <m/>
    <m/>
    <x v="0"/>
    <m/>
    <n v="5985"/>
    <s v="DKK"/>
    <n v="1"/>
    <s v="EA"/>
    <s v="01.07.2015"/>
    <s v="31.12.9999"/>
  </r>
  <r>
    <x v="296"/>
    <x v="296"/>
    <s v="FIBER INTERFACE SINGLE-MODE"/>
    <s v="Y1"/>
    <s v="EMEA"/>
    <x v="2"/>
    <m/>
    <m/>
    <x v="0"/>
    <m/>
    <n v="804"/>
    <s v="EUR"/>
    <n v="1"/>
    <s v="EA"/>
    <s v="01.07.2015"/>
    <s v="31.12.9999"/>
  </r>
  <r>
    <x v="296"/>
    <x v="296"/>
    <s v="FIBER INTERFACE SINGLE-MODE"/>
    <s v="Y1"/>
    <s v="EMEA"/>
    <x v="3"/>
    <m/>
    <m/>
    <x v="0"/>
    <m/>
    <n v="596.70000000000005"/>
    <s v="GBP"/>
    <n v="1"/>
    <s v="EA"/>
    <s v="01.07.2015"/>
    <s v="31.12.9999"/>
  </r>
  <r>
    <x v="296"/>
    <x v="296"/>
    <s v="FIBER INTERFACE SINGLE-MODE"/>
    <s v="Y1"/>
    <s v="EMEA"/>
    <x v="4"/>
    <m/>
    <m/>
    <x v="0"/>
    <m/>
    <n v="208845"/>
    <s v="HUF"/>
    <n v="1"/>
    <s v="EA"/>
    <s v="01.07.2015"/>
    <s v="31.12.9999"/>
  </r>
  <r>
    <x v="296"/>
    <x v="296"/>
    <s v="FIBER INTERFACE SINGLE-MODE"/>
    <s v="Y1"/>
    <s v="EMEA"/>
    <x v="5"/>
    <m/>
    <m/>
    <x v="0"/>
    <m/>
    <n v="6828"/>
    <s v="NOK"/>
    <n v="1"/>
    <s v="EA"/>
    <s v="01.07.2015"/>
    <s v="31.12.9999"/>
  </r>
  <r>
    <x v="296"/>
    <x v="296"/>
    <s v="FIBER INTERFACE SINGLE-MODE"/>
    <s v="Y1"/>
    <s v="EMEA"/>
    <x v="6"/>
    <m/>
    <m/>
    <x v="0"/>
    <m/>
    <n v="2892"/>
    <s v="PLN"/>
    <n v="1"/>
    <s v="EA"/>
    <s v="01.07.2015"/>
    <s v="31.12.9999"/>
  </r>
  <r>
    <x v="296"/>
    <x v="296"/>
    <s v="FIBER INTERFACE SINGLE-MODE"/>
    <s v="Y1"/>
    <s v="EMEA"/>
    <x v="7"/>
    <m/>
    <m/>
    <x v="0"/>
    <m/>
    <n v="47391.9"/>
    <s v="RUB"/>
    <n v="1"/>
    <s v="EA"/>
    <s v="01.05.2015"/>
    <s v="31.12.9999"/>
  </r>
  <r>
    <x v="296"/>
    <x v="296"/>
    <s v="FIBER INTERFACE SINGLE-MODE"/>
    <s v="Y1"/>
    <s v="EMEA"/>
    <x v="8"/>
    <m/>
    <m/>
    <x v="0"/>
    <m/>
    <n v="7712"/>
    <s v="SEK"/>
    <n v="1"/>
    <s v="EA"/>
    <s v="01.07.2015"/>
    <s v="31.12.9999"/>
  </r>
  <r>
    <x v="296"/>
    <x v="296"/>
    <s v="FIBER INTERFACE SINGLE-MODE"/>
    <s v="Y1"/>
    <s v="EMEA"/>
    <x v="9"/>
    <m/>
    <m/>
    <x v="0"/>
    <m/>
    <n v="2410"/>
    <s v="TRY"/>
    <n v="1"/>
    <s v="EA"/>
    <s v="01.07.2015"/>
    <s v="31.12.9999"/>
  </r>
  <r>
    <x v="296"/>
    <x v="296"/>
    <s v="FIBER INTERFACE SINGLE-MODE"/>
    <s v="Y1"/>
    <s v="EMEA"/>
    <x v="10"/>
    <m/>
    <m/>
    <x v="0"/>
    <m/>
    <n v="7497"/>
    <s v="ZAR"/>
    <n v="1"/>
    <s v="EA"/>
    <s v="01.07.2015"/>
    <s v="31.12.9999"/>
  </r>
  <r>
    <x v="297"/>
    <x v="297"/>
    <s v="NETWORK CONTROLLER (INCL. PRS-SW)"/>
    <s v="Y1"/>
    <s v="EMEA"/>
    <x v="0"/>
    <m/>
    <m/>
    <x v="0"/>
    <m/>
    <n v="94222"/>
    <s v="CZK"/>
    <n v="1"/>
    <s v="EA"/>
    <s v="01.07.2015"/>
    <s v="31.12.9999"/>
  </r>
  <r>
    <x v="297"/>
    <x v="297"/>
    <s v="NETWORK CONTROLLER (INCL. PRS-SW)"/>
    <s v="Y1"/>
    <s v="EMEA"/>
    <x v="1"/>
    <m/>
    <m/>
    <x v="0"/>
    <m/>
    <n v="28078"/>
    <s v="DKK"/>
    <n v="1"/>
    <s v="EA"/>
    <s v="01.07.2015"/>
    <s v="31.12.9999"/>
  </r>
  <r>
    <x v="297"/>
    <x v="297"/>
    <s v="NETWORK CONTROLLER (INCL. PRS-SW)"/>
    <s v="Y1"/>
    <s v="EMEA"/>
    <x v="2"/>
    <m/>
    <m/>
    <x v="0"/>
    <m/>
    <n v="3769"/>
    <s v="EUR"/>
    <n v="1"/>
    <s v="EA"/>
    <s v="01.07.2015"/>
    <s v="31.12.9999"/>
  </r>
  <r>
    <x v="297"/>
    <x v="297"/>
    <s v="NETWORK CONTROLLER (INCL. PRS-SW)"/>
    <s v="Y1"/>
    <s v="EMEA"/>
    <x v="3"/>
    <m/>
    <m/>
    <x v="0"/>
    <m/>
    <n v="3230.5"/>
    <s v="GBP"/>
    <n v="1"/>
    <s v="EA"/>
    <s v="01.07.2015"/>
    <s v="31.12.9999"/>
  </r>
  <r>
    <x v="297"/>
    <x v="297"/>
    <s v="NETWORK CONTROLLER (INCL. PRS-SW)"/>
    <s v="Y1"/>
    <s v="EMEA"/>
    <x v="4"/>
    <m/>
    <m/>
    <x v="0"/>
    <m/>
    <n v="979901"/>
    <s v="HUF"/>
    <n v="1"/>
    <s v="EA"/>
    <s v="01.07.2015"/>
    <s v="31.12.9999"/>
  </r>
  <r>
    <x v="297"/>
    <x v="297"/>
    <s v="NETWORK CONTROLLER (INCL. PRS-SW)"/>
    <s v="Y1"/>
    <s v="EMEA"/>
    <x v="5"/>
    <m/>
    <m/>
    <x v="0"/>
    <m/>
    <n v="33920"/>
    <s v="NOK"/>
    <n v="1"/>
    <s v="EA"/>
    <s v="01.07.2015"/>
    <s v="31.12.9999"/>
  </r>
  <r>
    <x v="297"/>
    <x v="297"/>
    <s v="NETWORK CONTROLLER (INCL. PRS-SW)"/>
    <s v="Y1"/>
    <s v="EMEA"/>
    <x v="6"/>
    <m/>
    <m/>
    <x v="0"/>
    <m/>
    <n v="15453"/>
    <s v="PLN"/>
    <n v="1"/>
    <s v="EA"/>
    <s v="01.07.2015"/>
    <s v="31.12.9999"/>
  </r>
  <r>
    <x v="297"/>
    <x v="297"/>
    <s v="NETWORK CONTROLLER (INCL. PRS-SW)"/>
    <s v="Y1"/>
    <s v="EMEA"/>
    <x v="7"/>
    <m/>
    <m/>
    <x v="0"/>
    <m/>
    <n v="222363.4"/>
    <s v="RUB"/>
    <n v="1"/>
    <s v="EA"/>
    <s v="01.05.2015"/>
    <s v="31.12.9999"/>
  </r>
  <r>
    <x v="297"/>
    <x v="297"/>
    <s v="NETWORK CONTROLLER (INCL. PRS-SW)"/>
    <s v="Y1"/>
    <s v="EMEA"/>
    <x v="8"/>
    <m/>
    <m/>
    <x v="0"/>
    <m/>
    <n v="39573"/>
    <s v="SEK"/>
    <n v="1"/>
    <s v="EA"/>
    <s v="01.07.2015"/>
    <s v="31.12.9999"/>
  </r>
  <r>
    <x v="297"/>
    <x v="297"/>
    <s v="NETWORK CONTROLLER (INCL. PRS-SW)"/>
    <s v="Y1"/>
    <s v="EMEA"/>
    <x v="9"/>
    <m/>
    <m/>
    <x v="0"/>
    <m/>
    <n v="11307"/>
    <s v="TRY"/>
    <n v="1"/>
    <s v="EA"/>
    <s v="01.07.2015"/>
    <s v="31.12.9999"/>
  </r>
  <r>
    <x v="297"/>
    <x v="297"/>
    <s v="NETWORK CONTROLLER (INCL. PRS-SW)"/>
    <s v="Y1"/>
    <s v="EMEA"/>
    <x v="10"/>
    <m/>
    <m/>
    <x v="0"/>
    <m/>
    <n v="35176"/>
    <s v="ZAR"/>
    <n v="1"/>
    <s v="EA"/>
    <s v="01.07.2015"/>
    <s v="31.12.9999"/>
  </r>
  <r>
    <x v="298"/>
    <x v="298"/>
    <s v="NETWORK SPLITTER"/>
    <s v="Y1"/>
    <s v="EMEA"/>
    <x v="0"/>
    <m/>
    <m/>
    <x v="0"/>
    <m/>
    <n v="13388"/>
    <s v="CZK"/>
    <n v="1"/>
    <s v="EA"/>
    <s v="01.07.2015"/>
    <s v="31.12.9999"/>
  </r>
  <r>
    <x v="298"/>
    <x v="298"/>
    <s v="NETWORK SPLITTER"/>
    <s v="Y1"/>
    <s v="EMEA"/>
    <x v="1"/>
    <m/>
    <m/>
    <x v="0"/>
    <m/>
    <n v="3990"/>
    <s v="DKK"/>
    <n v="1"/>
    <s v="EA"/>
    <s v="01.07.2015"/>
    <s v="31.12.9999"/>
  </r>
  <r>
    <x v="298"/>
    <x v="298"/>
    <s v="NETWORK SPLITTER"/>
    <s v="Y1"/>
    <s v="EMEA"/>
    <x v="2"/>
    <m/>
    <m/>
    <x v="0"/>
    <m/>
    <n v="536"/>
    <s v="EUR"/>
    <n v="1"/>
    <s v="EA"/>
    <s v="01.07.2015"/>
    <s v="31.12.9999"/>
  </r>
  <r>
    <x v="298"/>
    <x v="298"/>
    <s v="NETWORK SPLITTER"/>
    <s v="Y1"/>
    <s v="EMEA"/>
    <x v="3"/>
    <m/>
    <m/>
    <x v="0"/>
    <m/>
    <n v="346.8"/>
    <s v="GBP"/>
    <n v="1"/>
    <s v="EA"/>
    <s v="01.07.2015"/>
    <s v="31.12.9999"/>
  </r>
  <r>
    <x v="298"/>
    <x v="298"/>
    <s v="NETWORK SPLITTER"/>
    <s v="Y1"/>
    <s v="EMEA"/>
    <x v="4"/>
    <m/>
    <m/>
    <x v="0"/>
    <m/>
    <n v="139230"/>
    <s v="HUF"/>
    <n v="1"/>
    <s v="EA"/>
    <s v="01.07.2015"/>
    <s v="31.12.9999"/>
  </r>
  <r>
    <x v="298"/>
    <x v="298"/>
    <s v="NETWORK SPLITTER"/>
    <s v="Y1"/>
    <s v="EMEA"/>
    <x v="5"/>
    <m/>
    <m/>
    <x v="0"/>
    <m/>
    <n v="4284"/>
    <s v="NOK"/>
    <n v="1"/>
    <s v="EA"/>
    <s v="01.07.2015"/>
    <s v="31.12.9999"/>
  </r>
  <r>
    <x v="298"/>
    <x v="298"/>
    <s v="NETWORK SPLITTER"/>
    <s v="Y1"/>
    <s v="EMEA"/>
    <x v="6"/>
    <m/>
    <m/>
    <x v="0"/>
    <m/>
    <n v="2035"/>
    <s v="PLN"/>
    <n v="1"/>
    <s v="EA"/>
    <s v="01.07.2015"/>
    <s v="31.12.9999"/>
  </r>
  <r>
    <x v="298"/>
    <x v="298"/>
    <s v="NETWORK SPLITTER"/>
    <s v="Y1"/>
    <s v="EMEA"/>
    <x v="7"/>
    <m/>
    <m/>
    <x v="0"/>
    <m/>
    <n v="31594.6"/>
    <s v="RUB"/>
    <n v="1"/>
    <s v="EA"/>
    <s v="01.05.2015"/>
    <s v="31.12.9999"/>
  </r>
  <r>
    <x v="298"/>
    <x v="298"/>
    <s v="NETWORK SPLITTER"/>
    <s v="Y1"/>
    <s v="EMEA"/>
    <x v="8"/>
    <m/>
    <m/>
    <x v="0"/>
    <m/>
    <n v="4820"/>
    <s v="SEK"/>
    <n v="1"/>
    <s v="EA"/>
    <s v="01.07.2015"/>
    <s v="31.12.9999"/>
  </r>
  <r>
    <x v="298"/>
    <x v="298"/>
    <s v="NETWORK SPLITTER"/>
    <s v="Y1"/>
    <s v="EMEA"/>
    <x v="9"/>
    <m/>
    <m/>
    <x v="0"/>
    <m/>
    <n v="1607"/>
    <s v="TRY"/>
    <n v="1"/>
    <s v="EA"/>
    <s v="01.07.2015"/>
    <s v="31.12.9999"/>
  </r>
  <r>
    <x v="298"/>
    <x v="298"/>
    <s v="NETWORK SPLITTER"/>
    <s v="Y1"/>
    <s v="EMEA"/>
    <x v="10"/>
    <m/>
    <m/>
    <x v="0"/>
    <m/>
    <n v="4998"/>
    <s v="ZAR"/>
    <n v="1"/>
    <s v="EA"/>
    <s v="01.07.2015"/>
    <s v="31.12.9999"/>
  </r>
  <r>
    <x v="299"/>
    <x v="299"/>
    <s v="PRAESIDEO SOFTWARE"/>
    <s v="Y1"/>
    <s v="EMEA"/>
    <x v="0"/>
    <m/>
    <m/>
    <x v="0"/>
    <m/>
    <n v="831"/>
    <s v="CZK"/>
    <n v="1"/>
    <s v="EA"/>
    <s v="01.07.2015"/>
    <s v="31.12.9999"/>
  </r>
  <r>
    <x v="299"/>
    <x v="299"/>
    <s v="PRAESIDEO SOFTWARE"/>
    <s v="Y1"/>
    <s v="EMEA"/>
    <x v="1"/>
    <m/>
    <m/>
    <x v="0"/>
    <m/>
    <n v="240"/>
    <s v="DKK"/>
    <n v="1"/>
    <s v="EA"/>
    <s v="01.07.2015"/>
    <s v="31.12.9999"/>
  </r>
  <r>
    <x v="299"/>
    <x v="299"/>
    <s v="PRAESIDEO SOFTWARE"/>
    <s v="Y1"/>
    <s v="EMEA"/>
    <x v="2"/>
    <m/>
    <m/>
    <x v="0"/>
    <m/>
    <n v="34"/>
    <s v="EUR"/>
    <n v="1"/>
    <s v="EA"/>
    <s v="01.07.2015"/>
    <s v="31.12.9999"/>
  </r>
  <r>
    <x v="299"/>
    <x v="299"/>
    <s v="PRAESIDEO SOFTWARE"/>
    <s v="Y1"/>
    <s v="EMEA"/>
    <x v="3"/>
    <m/>
    <m/>
    <x v="0"/>
    <m/>
    <n v="21.5"/>
    <s v="GBP"/>
    <n v="1"/>
    <s v="EA"/>
    <s v="01.07.2015"/>
    <s v="31.12.9999"/>
  </r>
  <r>
    <x v="299"/>
    <x v="299"/>
    <s v="PRAESIDEO SOFTWARE"/>
    <s v="Y1"/>
    <s v="EMEA"/>
    <x v="4"/>
    <m/>
    <m/>
    <x v="0"/>
    <m/>
    <n v="8354"/>
    <s v="HUF"/>
    <n v="1"/>
    <s v="EA"/>
    <s v="01.07.2015"/>
    <s v="31.12.9999"/>
  </r>
  <r>
    <x v="299"/>
    <x v="299"/>
    <s v="PRAESIDEO SOFTWARE"/>
    <s v="Y1"/>
    <s v="EMEA"/>
    <x v="5"/>
    <m/>
    <m/>
    <x v="0"/>
    <m/>
    <n v="258"/>
    <s v="NOK"/>
    <n v="1"/>
    <s v="EA"/>
    <s v="01.07.2015"/>
    <s v="31.12.9999"/>
  </r>
  <r>
    <x v="299"/>
    <x v="299"/>
    <s v="PRAESIDEO SOFTWARE"/>
    <s v="Y1"/>
    <s v="EMEA"/>
    <x v="6"/>
    <m/>
    <m/>
    <x v="0"/>
    <m/>
    <n v="123"/>
    <s v="PLN"/>
    <n v="1"/>
    <s v="EA"/>
    <s v="01.07.2015"/>
    <s v="31.12.9999"/>
  </r>
  <r>
    <x v="299"/>
    <x v="299"/>
    <s v="PRAESIDEO SOFTWARE"/>
    <s v="Y1"/>
    <s v="EMEA"/>
    <x v="7"/>
    <m/>
    <m/>
    <x v="0"/>
    <m/>
    <n v="2001.4"/>
    <s v="RUB"/>
    <n v="1"/>
    <s v="EA"/>
    <s v="01.05.2015"/>
    <s v="31.12.9999"/>
  </r>
  <r>
    <x v="299"/>
    <x v="299"/>
    <s v="PRAESIDEO SOFTWARE"/>
    <s v="Y1"/>
    <s v="EMEA"/>
    <x v="8"/>
    <m/>
    <m/>
    <x v="0"/>
    <m/>
    <n v="290"/>
    <s v="SEK"/>
    <n v="1"/>
    <s v="EA"/>
    <s v="01.07.2015"/>
    <s v="31.12.9999"/>
  </r>
  <r>
    <x v="299"/>
    <x v="299"/>
    <s v="PRAESIDEO SOFTWARE"/>
    <s v="Y1"/>
    <s v="EMEA"/>
    <x v="9"/>
    <m/>
    <m/>
    <x v="0"/>
    <m/>
    <n v="100"/>
    <s v="TRY"/>
    <n v="1"/>
    <s v="EA"/>
    <s v="01.07.2015"/>
    <s v="31.12.9999"/>
  </r>
  <r>
    <x v="299"/>
    <x v="299"/>
    <s v="PRAESIDEO SOFTWARE"/>
    <s v="Y1"/>
    <s v="EMEA"/>
    <x v="10"/>
    <m/>
    <m/>
    <x v="0"/>
    <m/>
    <n v="310.10000000000002"/>
    <s v="ZAR"/>
    <n v="1"/>
    <s v="EA"/>
    <s v="01.07.2015"/>
    <s v="31.12.9999"/>
  </r>
  <r>
    <x v="300"/>
    <x v="300"/>
    <s v="PC CALL SERVER"/>
    <s v="Y1"/>
    <s v="EMEA"/>
    <x v="0"/>
    <m/>
    <m/>
    <x v="0"/>
    <m/>
    <n v="16065"/>
    <s v="CZK"/>
    <n v="1"/>
    <s v="EA"/>
    <s v="01.07.2015"/>
    <s v="31.12.9999"/>
  </r>
  <r>
    <x v="300"/>
    <x v="300"/>
    <s v="PC CALL SERVER"/>
    <s v="Y1"/>
    <s v="EMEA"/>
    <x v="1"/>
    <m/>
    <m/>
    <x v="0"/>
    <m/>
    <n v="4788"/>
    <s v="DKK"/>
    <n v="1"/>
    <s v="EA"/>
    <s v="01.07.2015"/>
    <s v="31.12.9999"/>
  </r>
  <r>
    <x v="300"/>
    <x v="300"/>
    <s v="PC CALL SERVER"/>
    <s v="Y1"/>
    <s v="EMEA"/>
    <x v="2"/>
    <m/>
    <m/>
    <x v="0"/>
    <m/>
    <n v="643"/>
    <s v="EUR"/>
    <n v="1"/>
    <s v="EA"/>
    <s v="01.07.2015"/>
    <s v="31.12.9999"/>
  </r>
  <r>
    <x v="300"/>
    <x v="300"/>
    <s v="PC CALL SERVER"/>
    <s v="Y1"/>
    <s v="EMEA"/>
    <x v="3"/>
    <m/>
    <m/>
    <x v="0"/>
    <m/>
    <n v="416.2"/>
    <s v="GBP"/>
    <n v="1"/>
    <s v="EA"/>
    <s v="01.07.2015"/>
    <s v="31.12.9999"/>
  </r>
  <r>
    <x v="300"/>
    <x v="300"/>
    <s v="PC CALL SERVER"/>
    <s v="Y1"/>
    <s v="EMEA"/>
    <x v="4"/>
    <m/>
    <m/>
    <x v="0"/>
    <m/>
    <n v="167076"/>
    <s v="HUF"/>
    <n v="1"/>
    <s v="EA"/>
    <s v="01.07.2015"/>
    <s v="31.12.9999"/>
  </r>
  <r>
    <x v="300"/>
    <x v="300"/>
    <s v="PC CALL SERVER"/>
    <s v="Y1"/>
    <s v="EMEA"/>
    <x v="5"/>
    <m/>
    <m/>
    <x v="0"/>
    <m/>
    <n v="5141"/>
    <s v="NOK"/>
    <n v="1"/>
    <s v="EA"/>
    <s v="01.07.2015"/>
    <s v="31.12.9999"/>
  </r>
  <r>
    <x v="300"/>
    <x v="300"/>
    <s v="PC CALL SERVER"/>
    <s v="Y1"/>
    <s v="EMEA"/>
    <x v="6"/>
    <m/>
    <m/>
    <x v="0"/>
    <m/>
    <n v="2442"/>
    <s v="PLN"/>
    <n v="1"/>
    <s v="EA"/>
    <s v="01.07.2015"/>
    <s v="31.12.9999"/>
  </r>
  <r>
    <x v="300"/>
    <x v="300"/>
    <s v="PC CALL SERVER"/>
    <s v="Y1"/>
    <s v="EMEA"/>
    <x v="7"/>
    <m/>
    <m/>
    <x v="0"/>
    <m/>
    <n v="37913.4"/>
    <s v="RUB"/>
    <n v="1"/>
    <s v="EA"/>
    <s v="01.05.2015"/>
    <s v="31.12.9999"/>
  </r>
  <r>
    <x v="300"/>
    <x v="300"/>
    <s v="PC CALL SERVER"/>
    <s v="Y1"/>
    <s v="EMEA"/>
    <x v="8"/>
    <m/>
    <m/>
    <x v="0"/>
    <m/>
    <n v="5784"/>
    <s v="SEK"/>
    <n v="1"/>
    <s v="EA"/>
    <s v="01.07.2015"/>
    <s v="31.12.9999"/>
  </r>
  <r>
    <x v="300"/>
    <x v="300"/>
    <s v="PC CALL SERVER"/>
    <s v="Y1"/>
    <s v="EMEA"/>
    <x v="9"/>
    <m/>
    <m/>
    <x v="0"/>
    <m/>
    <n v="1928"/>
    <s v="TRY"/>
    <n v="1"/>
    <s v="EA"/>
    <s v="01.07.2015"/>
    <s v="31.12.9999"/>
  </r>
  <r>
    <x v="300"/>
    <x v="300"/>
    <s v="PC CALL SERVER"/>
    <s v="Y1"/>
    <s v="EMEA"/>
    <x v="10"/>
    <m/>
    <m/>
    <x v="0"/>
    <m/>
    <n v="5997.6"/>
    <s v="ZAR"/>
    <n v="1"/>
    <s v="EA"/>
    <s v="01.07.2015"/>
    <s v="31.12.9999"/>
  </r>
  <r>
    <x v="301"/>
    <x v="301"/>
    <s v="PC CALL SERVER NCO LICENSE E-code"/>
    <s v="Y1"/>
    <s v="EMEA"/>
    <x v="0"/>
    <m/>
    <m/>
    <x v="0"/>
    <m/>
    <n v="8033"/>
    <s v="CZK"/>
    <n v="1"/>
    <s v="EA"/>
    <s v="01.07.2015"/>
    <s v="31.12.9999"/>
  </r>
  <r>
    <x v="301"/>
    <x v="301"/>
    <s v="PC CALL SERVER NCO LICENSE E-code"/>
    <s v="Y1"/>
    <s v="EMEA"/>
    <x v="1"/>
    <m/>
    <m/>
    <x v="0"/>
    <m/>
    <n v="2394"/>
    <s v="DKK"/>
    <n v="1"/>
    <s v="EA"/>
    <s v="01.07.2015"/>
    <s v="31.12.9999"/>
  </r>
  <r>
    <x v="301"/>
    <x v="301"/>
    <s v="PC CALL SERVER NCO LICENSE E-code"/>
    <s v="Y1"/>
    <s v="EMEA"/>
    <x v="2"/>
    <m/>
    <m/>
    <x v="0"/>
    <m/>
    <n v="322"/>
    <s v="EUR"/>
    <n v="1"/>
    <s v="EA"/>
    <s v="01.07.2015"/>
    <s v="31.12.9999"/>
  </r>
  <r>
    <x v="301"/>
    <x v="301"/>
    <s v="PC CALL SERVER NCO LICENSE E-code"/>
    <s v="Y1"/>
    <s v="EMEA"/>
    <x v="3"/>
    <m/>
    <m/>
    <x v="0"/>
    <m/>
    <n v="238.7"/>
    <s v="GBP"/>
    <n v="1"/>
    <s v="EA"/>
    <s v="01.07.2015"/>
    <s v="31.12.9999"/>
  </r>
  <r>
    <x v="301"/>
    <x v="301"/>
    <s v="PC CALL SERVER NCO LICENSE E-code"/>
    <s v="Y1"/>
    <s v="EMEA"/>
    <x v="4"/>
    <m/>
    <m/>
    <x v="0"/>
    <m/>
    <n v="83538"/>
    <s v="HUF"/>
    <n v="1"/>
    <s v="EA"/>
    <s v="01.07.2015"/>
    <s v="31.12.9999"/>
  </r>
  <r>
    <x v="301"/>
    <x v="301"/>
    <s v="PC CALL SERVER NCO LICENSE E-code"/>
    <s v="Y1"/>
    <s v="EMEA"/>
    <x v="5"/>
    <m/>
    <m/>
    <x v="0"/>
    <m/>
    <n v="2732"/>
    <s v="NOK"/>
    <n v="1"/>
    <s v="EA"/>
    <s v="01.07.2015"/>
    <s v="31.12.9999"/>
  </r>
  <r>
    <x v="301"/>
    <x v="301"/>
    <s v="PC CALL SERVER NCO LICENSE E-code"/>
    <s v="Y1"/>
    <s v="EMEA"/>
    <x v="6"/>
    <m/>
    <m/>
    <x v="0"/>
    <m/>
    <n v="1157"/>
    <s v="PLN"/>
    <n v="1"/>
    <s v="EA"/>
    <s v="01.07.2015"/>
    <s v="31.12.9999"/>
  </r>
  <r>
    <x v="301"/>
    <x v="301"/>
    <s v="PC CALL SERVER NCO LICENSE E-code"/>
    <s v="Y1"/>
    <s v="EMEA"/>
    <x v="7"/>
    <m/>
    <m/>
    <x v="0"/>
    <m/>
    <n v="18956.8"/>
    <s v="RUB"/>
    <n v="1"/>
    <s v="EA"/>
    <s v="01.05.2015"/>
    <s v="31.12.9999"/>
  </r>
  <r>
    <x v="301"/>
    <x v="301"/>
    <s v="PC CALL SERVER NCO LICENSE E-code"/>
    <s v="Y1"/>
    <s v="EMEA"/>
    <x v="8"/>
    <m/>
    <m/>
    <x v="0"/>
    <m/>
    <n v="3085"/>
    <s v="SEK"/>
    <n v="1"/>
    <s v="EA"/>
    <s v="01.07.2015"/>
    <s v="31.12.9999"/>
  </r>
  <r>
    <x v="301"/>
    <x v="301"/>
    <s v="PC CALL SERVER NCO LICENSE E-code"/>
    <s v="Y1"/>
    <s v="EMEA"/>
    <x v="9"/>
    <m/>
    <m/>
    <x v="0"/>
    <m/>
    <n v="964"/>
    <s v="TRY"/>
    <n v="1"/>
    <s v="EA"/>
    <s v="01.07.2015"/>
    <s v="31.12.9999"/>
  </r>
  <r>
    <x v="301"/>
    <x v="301"/>
    <s v="PC CALL SERVER NCO LICENSE E-code"/>
    <s v="Y1"/>
    <s v="EMEA"/>
    <x v="10"/>
    <m/>
    <m/>
    <x v="0"/>
    <m/>
    <n v="2998.8"/>
    <s v="ZAR"/>
    <n v="1"/>
    <s v="EA"/>
    <s v="01.07.2015"/>
    <s v="31.12.9999"/>
  </r>
  <r>
    <x v="302"/>
    <x v="302"/>
    <s v="PC TELEPHONE INTERFACE CLIENT E-code"/>
    <s v="Y1"/>
    <s v="EMEA"/>
    <x v="0"/>
    <m/>
    <m/>
    <x v="0"/>
    <m/>
    <n v="8033"/>
    <s v="CZK"/>
    <n v="1"/>
    <s v="EA"/>
    <s v="01.07.2015"/>
    <s v="31.12.9999"/>
  </r>
  <r>
    <x v="302"/>
    <x v="302"/>
    <s v="PC TELEPHONE INTERFACE CLIENT E-code"/>
    <s v="Y1"/>
    <s v="EMEA"/>
    <x v="1"/>
    <m/>
    <m/>
    <x v="0"/>
    <m/>
    <n v="2394"/>
    <s v="DKK"/>
    <n v="1"/>
    <s v="EA"/>
    <s v="01.07.2015"/>
    <s v="31.12.9999"/>
  </r>
  <r>
    <x v="302"/>
    <x v="302"/>
    <s v="PC TELEPHONE INTERFACE CLIENT E-code"/>
    <s v="Y1"/>
    <s v="EMEA"/>
    <x v="2"/>
    <m/>
    <m/>
    <x v="0"/>
    <m/>
    <n v="322"/>
    <s v="EUR"/>
    <n v="1"/>
    <s v="EA"/>
    <s v="01.07.2015"/>
    <s v="31.12.9999"/>
  </r>
  <r>
    <x v="302"/>
    <x v="302"/>
    <s v="PC TELEPHONE INTERFACE CLIENT E-code"/>
    <s v="Y1"/>
    <s v="EMEA"/>
    <x v="3"/>
    <m/>
    <m/>
    <x v="0"/>
    <m/>
    <n v="238.7"/>
    <s v="GBP"/>
    <n v="1"/>
    <s v="EA"/>
    <s v="01.07.2015"/>
    <s v="31.12.9999"/>
  </r>
  <r>
    <x v="302"/>
    <x v="302"/>
    <s v="PC TELEPHONE INTERFACE CLIENT E-code"/>
    <s v="Y1"/>
    <s v="EMEA"/>
    <x v="4"/>
    <m/>
    <m/>
    <x v="0"/>
    <m/>
    <n v="83538"/>
    <s v="HUF"/>
    <n v="1"/>
    <s v="EA"/>
    <s v="01.07.2015"/>
    <s v="31.12.9999"/>
  </r>
  <r>
    <x v="302"/>
    <x v="302"/>
    <s v="PC TELEPHONE INTERFACE CLIENT E-code"/>
    <s v="Y1"/>
    <s v="EMEA"/>
    <x v="5"/>
    <m/>
    <m/>
    <x v="0"/>
    <m/>
    <n v="2732"/>
    <s v="NOK"/>
    <n v="1"/>
    <s v="EA"/>
    <s v="01.07.2015"/>
    <s v="31.12.9999"/>
  </r>
  <r>
    <x v="302"/>
    <x v="302"/>
    <s v="PC TELEPHONE INTERFACE CLIENT E-code"/>
    <s v="Y1"/>
    <s v="EMEA"/>
    <x v="6"/>
    <m/>
    <m/>
    <x v="0"/>
    <m/>
    <n v="1157"/>
    <s v="PLN"/>
    <n v="1"/>
    <s v="EA"/>
    <s v="01.07.2015"/>
    <s v="31.12.9999"/>
  </r>
  <r>
    <x v="302"/>
    <x v="302"/>
    <s v="PC TELEPHONE INTERFACE CLIENT E-code"/>
    <s v="Y1"/>
    <s v="EMEA"/>
    <x v="7"/>
    <m/>
    <m/>
    <x v="0"/>
    <m/>
    <n v="18956.8"/>
    <s v="RUB"/>
    <n v="1"/>
    <s v="EA"/>
    <s v="01.05.2015"/>
    <s v="31.12.9999"/>
  </r>
  <r>
    <x v="302"/>
    <x v="302"/>
    <s v="PC TELEPHONE INTERFACE CLIENT E-code"/>
    <s v="Y1"/>
    <s v="EMEA"/>
    <x v="8"/>
    <m/>
    <m/>
    <x v="0"/>
    <m/>
    <n v="3085"/>
    <s v="SEK"/>
    <n v="1"/>
    <s v="EA"/>
    <s v="01.07.2015"/>
    <s v="31.12.9999"/>
  </r>
  <r>
    <x v="302"/>
    <x v="302"/>
    <s v="PC TELEPHONE INTERFACE CLIENT E-code"/>
    <s v="Y1"/>
    <s v="EMEA"/>
    <x v="9"/>
    <m/>
    <m/>
    <x v="0"/>
    <m/>
    <n v="964"/>
    <s v="TRY"/>
    <n v="1"/>
    <s v="EA"/>
    <s v="01.07.2015"/>
    <s v="31.12.9999"/>
  </r>
  <r>
    <x v="302"/>
    <x v="302"/>
    <s v="PC TELEPHONE INTERFACE CLIENT E-code"/>
    <s v="Y1"/>
    <s v="EMEA"/>
    <x v="10"/>
    <m/>
    <m/>
    <x v="0"/>
    <m/>
    <n v="2998.8"/>
    <s v="ZAR"/>
    <n v="1"/>
    <s v="EA"/>
    <s v="01.07.2015"/>
    <s v="31.12.9999"/>
  </r>
  <r>
    <x v="303"/>
    <x v="303"/>
    <s v="SPEC RCS Master"/>
    <s v="Y1"/>
    <s v="EMEA"/>
    <x v="0"/>
    <m/>
    <m/>
    <x v="0"/>
    <m/>
    <n v="38824"/>
    <s v="CZK"/>
    <n v="1"/>
    <s v="EA"/>
    <s v="01.07.2015"/>
    <s v="31.12.9999"/>
  </r>
  <r>
    <x v="303"/>
    <x v="303"/>
    <s v="SPEC RCS Master"/>
    <s v="Y1"/>
    <s v="EMEA"/>
    <x v="1"/>
    <m/>
    <m/>
    <x v="0"/>
    <m/>
    <n v="11570"/>
    <s v="DKK"/>
    <n v="1"/>
    <s v="EA"/>
    <s v="01.07.2015"/>
    <s v="31.12.9999"/>
  </r>
  <r>
    <x v="303"/>
    <x v="303"/>
    <s v="SPEC RCS Master"/>
    <s v="Y1"/>
    <s v="EMEA"/>
    <x v="2"/>
    <m/>
    <m/>
    <x v="0"/>
    <m/>
    <n v="1553"/>
    <s v="EUR"/>
    <n v="1"/>
    <s v="EA"/>
    <s v="01.07.2015"/>
    <s v="31.12.9999"/>
  </r>
  <r>
    <x v="303"/>
    <x v="303"/>
    <s v="SPEC RCS Master"/>
    <s v="Y1"/>
    <s v="EMEA"/>
    <x v="3"/>
    <m/>
    <m/>
    <x v="0"/>
    <m/>
    <n v="1257.2"/>
    <s v="GBP"/>
    <n v="1"/>
    <s v="EA"/>
    <s v="01.07.2015"/>
    <s v="31.12.9999"/>
  </r>
  <r>
    <x v="303"/>
    <x v="303"/>
    <s v="SPEC RCS Master"/>
    <s v="Y1"/>
    <s v="EMEA"/>
    <x v="4"/>
    <m/>
    <m/>
    <x v="0"/>
    <m/>
    <n v="403767"/>
    <s v="HUF"/>
    <n v="1"/>
    <s v="EA"/>
    <s v="01.07.2015"/>
    <s v="31.12.9999"/>
  </r>
  <r>
    <x v="303"/>
    <x v="303"/>
    <s v="SPEC RCS Master"/>
    <s v="Y1"/>
    <s v="EMEA"/>
    <x v="5"/>
    <m/>
    <m/>
    <x v="0"/>
    <m/>
    <n v="13201"/>
    <s v="NOK"/>
    <n v="1"/>
    <s v="EA"/>
    <s v="01.07.2015"/>
    <s v="31.12.9999"/>
  </r>
  <r>
    <x v="303"/>
    <x v="303"/>
    <s v="SPEC RCS Master"/>
    <s v="Y1"/>
    <s v="EMEA"/>
    <x v="6"/>
    <m/>
    <m/>
    <x v="0"/>
    <m/>
    <n v="6212"/>
    <s v="PLN"/>
    <n v="1"/>
    <s v="EA"/>
    <s v="01.07.2015"/>
    <s v="31.12.9999"/>
  </r>
  <r>
    <x v="303"/>
    <x v="303"/>
    <s v="SPEC RCS Master"/>
    <s v="Y1"/>
    <s v="EMEA"/>
    <x v="7"/>
    <m/>
    <m/>
    <x v="0"/>
    <m/>
    <n v="91624.1"/>
    <s v="RUB"/>
    <n v="1"/>
    <s v="EA"/>
    <s v="01.05.2015"/>
    <s v="31.12.9999"/>
  </r>
  <r>
    <x v="303"/>
    <x v="303"/>
    <s v="SPEC RCS Master"/>
    <s v="Y1"/>
    <s v="EMEA"/>
    <x v="8"/>
    <m/>
    <m/>
    <x v="0"/>
    <m/>
    <n v="15530"/>
    <s v="SEK"/>
    <n v="1"/>
    <s v="EA"/>
    <s v="01.07.2015"/>
    <s v="31.12.9999"/>
  </r>
  <r>
    <x v="303"/>
    <x v="303"/>
    <s v="SPEC RCS Master"/>
    <s v="Y1"/>
    <s v="EMEA"/>
    <x v="9"/>
    <m/>
    <m/>
    <x v="0"/>
    <m/>
    <n v="4659"/>
    <s v="TRY"/>
    <n v="1"/>
    <s v="EA"/>
    <s v="01.07.2015"/>
    <s v="31.12.9999"/>
  </r>
  <r>
    <x v="303"/>
    <x v="303"/>
    <s v="SPEC RCS Master"/>
    <s v="Y1"/>
    <s v="EMEA"/>
    <x v="10"/>
    <m/>
    <m/>
    <x v="0"/>
    <m/>
    <n v="17748"/>
    <s v="ZAR"/>
    <n v="1"/>
    <s v="EA"/>
    <s v="01.07.2015"/>
    <s v="31.12.9999"/>
  </r>
  <r>
    <x v="304"/>
    <x v="304"/>
    <s v="SPEC RCS Slave"/>
    <s v="Y1"/>
    <s v="EMEA"/>
    <x v="0"/>
    <m/>
    <m/>
    <x v="0"/>
    <m/>
    <n v="38824"/>
    <s v="CZK"/>
    <n v="1"/>
    <s v="EA"/>
    <s v="01.07.2015"/>
    <s v="31.12.9999"/>
  </r>
  <r>
    <x v="304"/>
    <x v="304"/>
    <s v="SPEC RCS Slave"/>
    <s v="Y1"/>
    <s v="EMEA"/>
    <x v="1"/>
    <m/>
    <m/>
    <x v="0"/>
    <m/>
    <n v="11570"/>
    <s v="DKK"/>
    <n v="1"/>
    <s v="EA"/>
    <s v="01.07.2015"/>
    <s v="31.12.9999"/>
  </r>
  <r>
    <x v="304"/>
    <x v="304"/>
    <s v="SPEC RCS Slave"/>
    <s v="Y1"/>
    <s v="EMEA"/>
    <x v="2"/>
    <m/>
    <m/>
    <x v="0"/>
    <m/>
    <n v="1553"/>
    <s v="EUR"/>
    <n v="1"/>
    <s v="EA"/>
    <s v="01.07.2015"/>
    <s v="31.12.9999"/>
  </r>
  <r>
    <x v="304"/>
    <x v="304"/>
    <s v="SPEC RCS Slave"/>
    <s v="Y1"/>
    <s v="EMEA"/>
    <x v="3"/>
    <m/>
    <m/>
    <x v="0"/>
    <m/>
    <n v="1257.2"/>
    <s v="GBP"/>
    <n v="1"/>
    <s v="EA"/>
    <s v="01.07.2015"/>
    <s v="31.12.9999"/>
  </r>
  <r>
    <x v="304"/>
    <x v="304"/>
    <s v="SPEC RCS Slave"/>
    <s v="Y1"/>
    <s v="EMEA"/>
    <x v="4"/>
    <m/>
    <m/>
    <x v="0"/>
    <m/>
    <n v="403767"/>
    <s v="HUF"/>
    <n v="1"/>
    <s v="EA"/>
    <s v="01.07.2015"/>
    <s v="31.12.9999"/>
  </r>
  <r>
    <x v="304"/>
    <x v="304"/>
    <s v="SPEC RCS Slave"/>
    <s v="Y1"/>
    <s v="EMEA"/>
    <x v="5"/>
    <m/>
    <m/>
    <x v="0"/>
    <m/>
    <n v="13201"/>
    <s v="NOK"/>
    <n v="1"/>
    <s v="EA"/>
    <s v="01.07.2015"/>
    <s v="31.12.9999"/>
  </r>
  <r>
    <x v="304"/>
    <x v="304"/>
    <s v="SPEC RCS Slave"/>
    <s v="Y1"/>
    <s v="EMEA"/>
    <x v="6"/>
    <m/>
    <m/>
    <x v="0"/>
    <m/>
    <n v="6212"/>
    <s v="PLN"/>
    <n v="1"/>
    <s v="EA"/>
    <s v="01.07.2015"/>
    <s v="31.12.9999"/>
  </r>
  <r>
    <x v="304"/>
    <x v="304"/>
    <s v="SPEC RCS Slave"/>
    <s v="Y1"/>
    <s v="EMEA"/>
    <x v="7"/>
    <m/>
    <m/>
    <x v="0"/>
    <m/>
    <n v="91624.1"/>
    <s v="RUB"/>
    <n v="1"/>
    <s v="EA"/>
    <s v="01.05.2015"/>
    <s v="31.12.9999"/>
  </r>
  <r>
    <x v="304"/>
    <x v="304"/>
    <s v="SPEC RCS Slave"/>
    <s v="Y1"/>
    <s v="EMEA"/>
    <x v="8"/>
    <m/>
    <m/>
    <x v="0"/>
    <m/>
    <n v="15530"/>
    <s v="SEK"/>
    <n v="1"/>
    <s v="EA"/>
    <s v="01.07.2015"/>
    <s v="31.12.9999"/>
  </r>
  <r>
    <x v="304"/>
    <x v="304"/>
    <s v="SPEC RCS Slave"/>
    <s v="Y1"/>
    <s v="EMEA"/>
    <x v="9"/>
    <m/>
    <m/>
    <x v="0"/>
    <m/>
    <n v="4659"/>
    <s v="TRY"/>
    <n v="1"/>
    <s v="EA"/>
    <s v="01.07.2015"/>
    <s v="31.12.9999"/>
  </r>
  <r>
    <x v="304"/>
    <x v="304"/>
    <s v="SPEC RCS Slave"/>
    <s v="Y1"/>
    <s v="EMEA"/>
    <x v="10"/>
    <m/>
    <m/>
    <x v="0"/>
    <m/>
    <n v="17748"/>
    <s v="ZAR"/>
    <n v="1"/>
    <s v="EA"/>
    <s v="01.07.2015"/>
    <s v="31.12.9999"/>
  </r>
  <r>
    <x v="305"/>
    <x v="305"/>
    <s v="AUDIO EXPANDER ANALOGUE"/>
    <s v="Y1"/>
    <s v="EMEA"/>
    <x v="0"/>
    <m/>
    <m/>
    <x v="0"/>
    <m/>
    <n v="39601"/>
    <s v="CZK"/>
    <n v="1"/>
    <s v="EA"/>
    <s v="01.07.2015"/>
    <s v="31.12.9999"/>
  </r>
  <r>
    <x v="305"/>
    <x v="305"/>
    <s v="AUDIO EXPANDER ANALOGUE"/>
    <s v="Y1"/>
    <s v="EMEA"/>
    <x v="1"/>
    <m/>
    <m/>
    <x v="0"/>
    <m/>
    <n v="11570"/>
    <s v="DKK"/>
    <n v="1"/>
    <s v="EA"/>
    <s v="01.07.2015"/>
    <s v="31.12.9999"/>
  </r>
  <r>
    <x v="305"/>
    <x v="305"/>
    <s v="AUDIO EXPANDER ANALOGUE"/>
    <s v="Y1"/>
    <s v="EMEA"/>
    <x v="2"/>
    <m/>
    <m/>
    <x v="0"/>
    <m/>
    <n v="1585"/>
    <s v="EUR"/>
    <n v="1"/>
    <s v="EA"/>
    <s v="01.07.2015"/>
    <s v="31.12.9999"/>
  </r>
  <r>
    <x v="305"/>
    <x v="305"/>
    <s v="AUDIO EXPANDER ANALOGUE"/>
    <s v="Y1"/>
    <s v="EMEA"/>
    <x v="3"/>
    <m/>
    <m/>
    <x v="0"/>
    <m/>
    <n v="1035.3"/>
    <s v="GBP"/>
    <n v="1"/>
    <s v="EA"/>
    <s v="01.07.2015"/>
    <s v="31.12.9999"/>
  </r>
  <r>
    <x v="305"/>
    <x v="305"/>
    <s v="AUDIO EXPANDER ANALOGUE"/>
    <s v="Y1"/>
    <s v="EMEA"/>
    <x v="4"/>
    <m/>
    <m/>
    <x v="0"/>
    <m/>
    <n v="403767"/>
    <s v="HUF"/>
    <n v="1"/>
    <s v="EA"/>
    <s v="01.07.2015"/>
    <s v="31.12.9999"/>
  </r>
  <r>
    <x v="305"/>
    <x v="305"/>
    <s v="AUDIO EXPANDER ANALOGUE"/>
    <s v="Y1"/>
    <s v="EMEA"/>
    <x v="5"/>
    <m/>
    <m/>
    <x v="0"/>
    <m/>
    <n v="12424"/>
    <s v="NOK"/>
    <n v="1"/>
    <s v="EA"/>
    <s v="01.07.2015"/>
    <s v="31.12.9999"/>
  </r>
  <r>
    <x v="305"/>
    <x v="305"/>
    <s v="AUDIO EXPANDER ANALOGUE"/>
    <s v="Y1"/>
    <s v="EMEA"/>
    <x v="6"/>
    <m/>
    <m/>
    <x v="0"/>
    <m/>
    <n v="5902"/>
    <s v="PLN"/>
    <n v="1"/>
    <s v="EA"/>
    <s v="01.07.2015"/>
    <s v="31.12.9999"/>
  </r>
  <r>
    <x v="305"/>
    <x v="305"/>
    <s v="AUDIO EXPANDER ANALOGUE"/>
    <s v="Y1"/>
    <s v="EMEA"/>
    <x v="8"/>
    <m/>
    <m/>
    <x v="0"/>
    <m/>
    <n v="13977"/>
    <s v="SEK"/>
    <n v="1"/>
    <s v="EA"/>
    <s v="01.07.2015"/>
    <s v="31.12.9999"/>
  </r>
  <r>
    <x v="305"/>
    <x v="305"/>
    <s v="AUDIO EXPANDER ANALOGUE"/>
    <s v="Y1"/>
    <s v="EMEA"/>
    <x v="9"/>
    <m/>
    <m/>
    <x v="0"/>
    <m/>
    <n v="4753"/>
    <s v="TRY"/>
    <n v="1"/>
    <s v="EA"/>
    <s v="01.07.2015"/>
    <s v="31.12.9999"/>
  </r>
  <r>
    <x v="305"/>
    <x v="305"/>
    <s v="AUDIO EXPANDER ANALOGUE"/>
    <s v="Y1"/>
    <s v="EMEA"/>
    <x v="10"/>
    <m/>
    <m/>
    <x v="0"/>
    <m/>
    <n v="14783.9"/>
    <s v="ZAR"/>
    <n v="1"/>
    <s v="EA"/>
    <s v="01.07.2015"/>
    <s v="31.12.9999"/>
  </r>
  <r>
    <x v="305"/>
    <x v="305"/>
    <s v="AUDIO EXPANDER ANALOGUE"/>
    <s v="Y1"/>
    <s v="EMEA"/>
    <x v="7"/>
    <m/>
    <m/>
    <x v="0"/>
    <m/>
    <n v="93457.8"/>
    <s v="RUB"/>
    <n v="1"/>
    <s v="EA"/>
    <s v="01.05.2015"/>
    <s v="31.12.9999"/>
  </r>
  <r>
    <x v="306"/>
    <x v="306"/>
    <s v="Marine Horn Loudspeaker 15 W"/>
    <s v="Y1"/>
    <s v="EMEA"/>
    <x v="11"/>
    <m/>
    <m/>
    <x v="0"/>
    <m/>
    <n v="196.8"/>
    <s v="CHF"/>
    <m/>
    <m/>
    <m/>
    <m/>
  </r>
  <r>
    <x v="306"/>
    <x v="306"/>
    <s v="Marine Horn Loudspeaker 15 W"/>
    <s v="Y1"/>
    <s v="EMEA"/>
    <x v="0"/>
    <m/>
    <m/>
    <x v="0"/>
    <m/>
    <n v="4320"/>
    <s v="CZK"/>
    <m/>
    <m/>
    <m/>
    <m/>
  </r>
  <r>
    <x v="306"/>
    <x v="306"/>
    <s v="Marine Horn Loudspeaker 15 W"/>
    <s v="Y1"/>
    <s v="EMEA"/>
    <x v="1"/>
    <m/>
    <m/>
    <x v="0"/>
    <m/>
    <n v="1192"/>
    <s v="DKK"/>
    <m/>
    <m/>
    <m/>
    <m/>
  </r>
  <r>
    <x v="306"/>
    <x v="306"/>
    <s v="Marine Horn Loudspeaker 15 W"/>
    <s v="Y1"/>
    <s v="EMEA"/>
    <x v="2"/>
    <m/>
    <m/>
    <x v="0"/>
    <m/>
    <n v="160"/>
    <s v="EUR"/>
    <m/>
    <m/>
    <m/>
    <m/>
  </r>
  <r>
    <x v="306"/>
    <x v="306"/>
    <s v="Marine Horn Loudspeaker 15 W"/>
    <s v="Y1"/>
    <s v="EMEA"/>
    <x v="3"/>
    <m/>
    <m/>
    <x v="0"/>
    <m/>
    <n v="128"/>
    <s v="GBP"/>
    <m/>
    <m/>
    <m/>
    <m/>
  </r>
  <r>
    <x v="306"/>
    <x v="306"/>
    <s v="Marine Horn Loudspeaker 15 W"/>
    <s v="Y1"/>
    <s v="EMEA"/>
    <x v="4"/>
    <m/>
    <m/>
    <x v="0"/>
    <m/>
    <n v="48000"/>
    <s v="HUF"/>
    <m/>
    <m/>
    <m/>
    <m/>
  </r>
  <r>
    <x v="306"/>
    <x v="306"/>
    <s v="Marine Horn Loudspeaker 15 W"/>
    <s v="Y1"/>
    <s v="EMEA"/>
    <x v="5"/>
    <m/>
    <m/>
    <x v="0"/>
    <m/>
    <n v="1280"/>
    <s v="NOK"/>
    <m/>
    <m/>
    <m/>
    <m/>
  </r>
  <r>
    <x v="306"/>
    <x v="306"/>
    <s v="Marine Horn Loudspeaker 15 W"/>
    <s v="Y1"/>
    <s v="EMEA"/>
    <x v="6"/>
    <m/>
    <m/>
    <x v="0"/>
    <m/>
    <n v="664"/>
    <s v="PLN"/>
    <m/>
    <m/>
    <m/>
    <m/>
  </r>
  <r>
    <x v="306"/>
    <x v="306"/>
    <s v="Marine Horn Loudspeaker 15 W"/>
    <s v="Y1"/>
    <s v="EMEA"/>
    <x v="7"/>
    <m/>
    <m/>
    <x v="0"/>
    <m/>
    <n v="10880"/>
    <s v="RUB"/>
    <m/>
    <m/>
    <m/>
    <m/>
  </r>
  <r>
    <x v="306"/>
    <x v="306"/>
    <s v="Marine Horn Loudspeaker 15 W"/>
    <s v="Y1"/>
    <s v="EMEA"/>
    <x v="8"/>
    <m/>
    <m/>
    <x v="0"/>
    <m/>
    <n v="1440"/>
    <s v="SEK"/>
    <m/>
    <m/>
    <m/>
    <m/>
  </r>
  <r>
    <x v="306"/>
    <x v="306"/>
    <s v="Marine Horn Loudspeaker 15 W"/>
    <s v="Y1"/>
    <s v="EMEA"/>
    <x v="9"/>
    <m/>
    <m/>
    <x v="0"/>
    <m/>
    <n v="448"/>
    <s v="TRY"/>
    <m/>
    <m/>
    <m/>
    <m/>
  </r>
  <r>
    <x v="306"/>
    <x v="306"/>
    <s v="Marine Horn Loudspeaker 15 W"/>
    <s v="Y1"/>
    <s v="EMEA"/>
    <x v="12"/>
    <m/>
    <m/>
    <x v="0"/>
    <m/>
    <n v="195.75"/>
    <s v="USD"/>
    <m/>
    <m/>
    <m/>
    <m/>
  </r>
  <r>
    <x v="306"/>
    <x v="306"/>
    <s v="Marine Horn Loudspeaker 15 W"/>
    <s v="Y1"/>
    <s v="EMEA"/>
    <x v="10"/>
    <m/>
    <m/>
    <x v="0"/>
    <m/>
    <n v="2240"/>
    <s v="ZAR"/>
    <m/>
    <m/>
    <m/>
    <m/>
  </r>
  <r>
    <x v="307"/>
    <x v="307"/>
    <s v="PAVIRO CONTROLLER"/>
    <s v="Y1"/>
    <s v="EMEA"/>
    <x v="11"/>
    <m/>
    <m/>
    <x v="0"/>
    <m/>
    <n v="1968"/>
    <s v="CHF"/>
    <s v="c"/>
    <s v="EA"/>
    <s v="01.05.2015"/>
    <s v="31.12.9999"/>
  </r>
  <r>
    <x v="307"/>
    <x v="307"/>
    <s v="PAVIRO CONTROLLER"/>
    <s v="Y1"/>
    <s v="EMEA"/>
    <x v="0"/>
    <m/>
    <m/>
    <x v="0"/>
    <m/>
    <n v="43200"/>
    <s v="CZK"/>
    <n v="1"/>
    <s v="EA"/>
    <s v="01.05.2015"/>
    <s v="31.12.9999"/>
  </r>
  <r>
    <x v="307"/>
    <x v="307"/>
    <s v="PAVIRO CONTROLLER"/>
    <s v="Y1"/>
    <s v="EMEA"/>
    <x v="1"/>
    <m/>
    <m/>
    <x v="0"/>
    <m/>
    <n v="11920"/>
    <s v="DKK"/>
    <n v="1"/>
    <s v="EA"/>
    <s v="01.05.2015"/>
    <s v="31.12.9999"/>
  </r>
  <r>
    <x v="307"/>
    <x v="307"/>
    <s v="PAVIRO CONTROLLER"/>
    <s v="Y1"/>
    <s v="EMEA"/>
    <x v="2"/>
    <m/>
    <m/>
    <x v="0"/>
    <m/>
    <n v="1600"/>
    <s v="EUR"/>
    <n v="1"/>
    <s v="EA"/>
    <s v="01.05.2015"/>
    <s v="31.12.9999"/>
  </r>
  <r>
    <x v="307"/>
    <x v="307"/>
    <s v="PAVIRO CONTROLLER"/>
    <s v="Y1"/>
    <s v="EMEA"/>
    <x v="3"/>
    <m/>
    <m/>
    <x v="0"/>
    <m/>
    <n v="1280"/>
    <s v="GBP"/>
    <n v="1"/>
    <s v="EA"/>
    <s v="01.05.2015"/>
    <s v="31.12.9999"/>
  </r>
  <r>
    <x v="307"/>
    <x v="307"/>
    <s v="PAVIRO CONTROLLER"/>
    <s v="Y1"/>
    <s v="EMEA"/>
    <x v="4"/>
    <m/>
    <m/>
    <x v="0"/>
    <m/>
    <n v="480000"/>
    <s v="HUF"/>
    <n v="1"/>
    <s v="EA"/>
    <s v="01.05.2015"/>
    <s v="31.12.9999"/>
  </r>
  <r>
    <x v="307"/>
    <x v="307"/>
    <s v="PAVIRO CONTROLLER"/>
    <s v="Y1"/>
    <s v="EMEA"/>
    <x v="5"/>
    <m/>
    <m/>
    <x v="0"/>
    <m/>
    <n v="12800"/>
    <s v="NOK"/>
    <n v="1"/>
    <s v="EA"/>
    <s v="01.05.2015"/>
    <s v="31.12.9999"/>
  </r>
  <r>
    <x v="307"/>
    <x v="307"/>
    <s v="PAVIRO CONTROLLER"/>
    <s v="Y1"/>
    <s v="EMEA"/>
    <x v="6"/>
    <m/>
    <m/>
    <x v="0"/>
    <m/>
    <n v="6640"/>
    <s v="PLN"/>
    <n v="1"/>
    <s v="EA"/>
    <s v="01.05.2015"/>
    <s v="31.12.9999"/>
  </r>
  <r>
    <x v="307"/>
    <x v="307"/>
    <s v="PAVIRO CONTROLLER"/>
    <s v="Y1"/>
    <s v="EMEA"/>
    <x v="7"/>
    <m/>
    <m/>
    <x v="0"/>
    <m/>
    <n v="116800"/>
    <s v="RUB"/>
    <n v="1"/>
    <s v="EA"/>
    <s v="14.09.2015"/>
    <s v="31.12.9999"/>
  </r>
  <r>
    <x v="307"/>
    <x v="307"/>
    <s v="PAVIRO CONTROLLER"/>
    <s v="Y1"/>
    <s v="EMEA"/>
    <x v="8"/>
    <m/>
    <m/>
    <x v="0"/>
    <m/>
    <n v="14400"/>
    <s v="SEK"/>
    <n v="1"/>
    <s v="EA"/>
    <s v="01.05.2015"/>
    <s v="31.12.9999"/>
  </r>
  <r>
    <x v="307"/>
    <x v="307"/>
    <s v="PAVIRO CONTROLLER"/>
    <s v="Y1"/>
    <s v="EMEA"/>
    <x v="9"/>
    <m/>
    <m/>
    <x v="0"/>
    <m/>
    <n v="4480"/>
    <s v="TRY"/>
    <n v="1"/>
    <s v="EA"/>
    <s v="01.05.2015"/>
    <s v="31.12.9999"/>
  </r>
  <r>
    <x v="307"/>
    <x v="307"/>
    <s v="PAVIRO CONTROLLER"/>
    <s v="Y1"/>
    <s v="EMEA"/>
    <x v="12"/>
    <m/>
    <m/>
    <x v="0"/>
    <m/>
    <n v="2160"/>
    <s v="USD"/>
    <n v="1"/>
    <s v="EA"/>
    <s v="01.05.2015"/>
    <s v="31.12.9999"/>
  </r>
  <r>
    <x v="307"/>
    <x v="307"/>
    <s v="PAVIRO CONTROLLER"/>
    <s v="Y1"/>
    <s v="EMEA"/>
    <x v="10"/>
    <m/>
    <m/>
    <x v="0"/>
    <m/>
    <n v="22400"/>
    <s v="ZAR"/>
    <n v="1"/>
    <s v="EA"/>
    <s v="01.05.2015"/>
    <s v="31.12.9999"/>
  </r>
  <r>
    <x v="308"/>
    <x v="308"/>
    <s v="PAVIRO ROUTER"/>
    <s v="Y1"/>
    <s v="EMEA"/>
    <x v="11"/>
    <m/>
    <m/>
    <x v="0"/>
    <m/>
    <n v="1722"/>
    <s v="CHF"/>
    <n v="1"/>
    <s v="EA"/>
    <s v="01.05.2015"/>
    <s v="31.12.9999"/>
  </r>
  <r>
    <x v="308"/>
    <x v="308"/>
    <s v="PAVIRO ROUTER"/>
    <s v="Y1"/>
    <s v="EMEA"/>
    <x v="0"/>
    <m/>
    <m/>
    <x v="0"/>
    <m/>
    <n v="37800"/>
    <s v="CZK"/>
    <n v="1"/>
    <s v="EA"/>
    <s v="01.05.2015"/>
    <s v="31.12.9999"/>
  </r>
  <r>
    <x v="308"/>
    <x v="308"/>
    <s v="PAVIRO ROUTER"/>
    <s v="Y1"/>
    <s v="EMEA"/>
    <x v="1"/>
    <m/>
    <m/>
    <x v="0"/>
    <m/>
    <n v="10430"/>
    <s v="DKK"/>
    <n v="1"/>
    <s v="EA"/>
    <s v="01.05.2015"/>
    <s v="31.12.9999"/>
  </r>
  <r>
    <x v="308"/>
    <x v="308"/>
    <s v="PAVIRO ROUTER"/>
    <s v="Y1"/>
    <s v="EMEA"/>
    <x v="2"/>
    <m/>
    <m/>
    <x v="0"/>
    <m/>
    <n v="1400"/>
    <s v="EUR"/>
    <n v="1"/>
    <s v="EA"/>
    <s v="01.05.2015"/>
    <s v="31.12.9999"/>
  </r>
  <r>
    <x v="308"/>
    <x v="308"/>
    <s v="PAVIRO ROUTER"/>
    <s v="Y1"/>
    <s v="EMEA"/>
    <x v="3"/>
    <m/>
    <m/>
    <x v="0"/>
    <m/>
    <n v="1120"/>
    <s v="GBP"/>
    <n v="1"/>
    <s v="EA"/>
    <s v="01.05.2015"/>
    <s v="31.12.9999"/>
  </r>
  <r>
    <x v="308"/>
    <x v="308"/>
    <s v="PAVIRO ROUTER"/>
    <s v="Y1"/>
    <s v="EMEA"/>
    <x v="4"/>
    <m/>
    <m/>
    <x v="0"/>
    <m/>
    <n v="420000"/>
    <s v="HUF"/>
    <n v="1"/>
    <s v="EA"/>
    <s v="01.05.2015"/>
    <s v="31.12.9999"/>
  </r>
  <r>
    <x v="308"/>
    <x v="308"/>
    <s v="PAVIRO ROUTER"/>
    <s v="Y1"/>
    <s v="EMEA"/>
    <x v="5"/>
    <m/>
    <m/>
    <x v="0"/>
    <m/>
    <n v="11200"/>
    <s v="NOK"/>
    <n v="1"/>
    <s v="EA"/>
    <s v="01.05.2015"/>
    <s v="31.12.9999"/>
  </r>
  <r>
    <x v="308"/>
    <x v="308"/>
    <s v="PAVIRO ROUTER"/>
    <s v="Y1"/>
    <s v="EMEA"/>
    <x v="6"/>
    <m/>
    <m/>
    <x v="0"/>
    <m/>
    <n v="5810"/>
    <s v="PLN"/>
    <n v="1"/>
    <s v="EA"/>
    <s v="01.05.2015"/>
    <s v="31.12.9999"/>
  </r>
  <r>
    <x v="308"/>
    <x v="308"/>
    <s v="PAVIRO ROUTER"/>
    <s v="Y1"/>
    <s v="EMEA"/>
    <x v="7"/>
    <m/>
    <m/>
    <x v="0"/>
    <m/>
    <n v="102200"/>
    <s v="RUB"/>
    <n v="1"/>
    <s v="EA"/>
    <s v="14.09.2015"/>
    <s v="31.12.9999"/>
  </r>
  <r>
    <x v="308"/>
    <x v="308"/>
    <s v="PAVIRO ROUTER"/>
    <s v="Y1"/>
    <s v="EMEA"/>
    <x v="8"/>
    <m/>
    <m/>
    <x v="0"/>
    <m/>
    <n v="12600"/>
    <s v="SEK"/>
    <n v="1"/>
    <s v="EA"/>
    <s v="01.05.2015"/>
    <s v="31.12.9999"/>
  </r>
  <r>
    <x v="308"/>
    <x v="308"/>
    <s v="PAVIRO ROUTER"/>
    <s v="Y1"/>
    <s v="EMEA"/>
    <x v="9"/>
    <m/>
    <m/>
    <x v="0"/>
    <m/>
    <n v="3920"/>
    <s v="TRY"/>
    <n v="1"/>
    <s v="EA"/>
    <s v="01.05.2015"/>
    <s v="31.12.9999"/>
  </r>
  <r>
    <x v="308"/>
    <x v="308"/>
    <s v="PAVIRO ROUTER"/>
    <s v="Y1"/>
    <s v="EMEA"/>
    <x v="12"/>
    <m/>
    <m/>
    <x v="0"/>
    <m/>
    <n v="1890"/>
    <s v="USD"/>
    <n v="1"/>
    <s v="EA"/>
    <s v="01.05.2015"/>
    <s v="31.12.9999"/>
  </r>
  <r>
    <x v="308"/>
    <x v="308"/>
    <s v="PAVIRO ROUTER"/>
    <s v="Y1"/>
    <s v="EMEA"/>
    <x v="10"/>
    <m/>
    <m/>
    <x v="0"/>
    <m/>
    <n v="19600"/>
    <s v="ZAR"/>
    <n v="1"/>
    <s v="EA"/>
    <s v="01.05.2015"/>
    <s v="31.12.9999"/>
  </r>
  <r>
    <x v="309"/>
    <x v="309"/>
    <s v="PAVIRO 2x500 Watt Amp."/>
    <s v="Y1"/>
    <s v="EMEA"/>
    <x v="11"/>
    <m/>
    <m/>
    <x v="0"/>
    <m/>
    <n v="2337"/>
    <s v="CHF"/>
    <n v="1"/>
    <s v="EA"/>
    <s v="01.06.2015"/>
    <s v="31.12.9999"/>
  </r>
  <r>
    <x v="309"/>
    <x v="309"/>
    <s v="PAVIRO 2x500 Watt Amp."/>
    <s v="Y1"/>
    <s v="EMEA"/>
    <x v="0"/>
    <m/>
    <m/>
    <x v="0"/>
    <m/>
    <n v="51300"/>
    <s v="CZK"/>
    <n v="1"/>
    <s v="EA"/>
    <s v="01.06.2015"/>
    <s v="31.12.9999"/>
  </r>
  <r>
    <x v="309"/>
    <x v="309"/>
    <s v="PAVIRO 2x500 Watt Amp."/>
    <s v="Y1"/>
    <s v="EMEA"/>
    <x v="1"/>
    <m/>
    <m/>
    <x v="0"/>
    <m/>
    <n v="14155"/>
    <s v="DKK"/>
    <n v="1"/>
    <s v="EA"/>
    <s v="01.06.2015"/>
    <s v="31.12.9999"/>
  </r>
  <r>
    <x v="309"/>
    <x v="309"/>
    <s v="PAVIRO 2x500 Watt Amp."/>
    <s v="Y1"/>
    <s v="EMEA"/>
    <x v="2"/>
    <m/>
    <m/>
    <x v="0"/>
    <m/>
    <n v="1900"/>
    <s v="EUR"/>
    <n v="1"/>
    <s v="EA"/>
    <s v="01.06.2015"/>
    <s v="31.12.9999"/>
  </r>
  <r>
    <x v="309"/>
    <x v="309"/>
    <s v="PAVIRO 2x500 Watt Amp."/>
    <s v="Y1"/>
    <s v="EMEA"/>
    <x v="3"/>
    <m/>
    <m/>
    <x v="0"/>
    <m/>
    <n v="1520"/>
    <s v="GBP"/>
    <n v="1"/>
    <s v="EA"/>
    <s v="01.06.2015"/>
    <s v="31.12.9999"/>
  </r>
  <r>
    <x v="309"/>
    <x v="309"/>
    <s v="PAVIRO 2x500 Watt Amp."/>
    <s v="Y1"/>
    <s v="EMEA"/>
    <x v="4"/>
    <m/>
    <m/>
    <x v="0"/>
    <m/>
    <n v="570000"/>
    <s v="HUF"/>
    <n v="1"/>
    <s v="EA"/>
    <s v="01.06.2015"/>
    <s v="31.12.9999"/>
  </r>
  <r>
    <x v="309"/>
    <x v="309"/>
    <s v="PAVIRO 2x500 Watt Amp."/>
    <s v="Y1"/>
    <s v="EMEA"/>
    <x v="5"/>
    <m/>
    <m/>
    <x v="0"/>
    <m/>
    <n v="15200"/>
    <s v="NOK"/>
    <n v="1"/>
    <s v="EA"/>
    <s v="01.06.2015"/>
    <s v="31.12.9999"/>
  </r>
  <r>
    <x v="309"/>
    <x v="309"/>
    <s v="PAVIRO 2x500 Watt Amp."/>
    <s v="Y1"/>
    <s v="EMEA"/>
    <x v="6"/>
    <m/>
    <m/>
    <x v="0"/>
    <m/>
    <n v="7885"/>
    <s v="PLN"/>
    <n v="1"/>
    <s v="EA"/>
    <s v="01.06.2015"/>
    <s v="31.12.9999"/>
  </r>
  <r>
    <x v="309"/>
    <x v="309"/>
    <s v="PAVIRO 2x500 Watt Amp."/>
    <s v="Y1"/>
    <s v="EMEA"/>
    <x v="7"/>
    <m/>
    <m/>
    <x v="0"/>
    <m/>
    <n v="138700"/>
    <s v="RUB"/>
    <n v="1"/>
    <s v="EA"/>
    <s v="14.09.2015"/>
    <s v="31.12.9999"/>
  </r>
  <r>
    <x v="309"/>
    <x v="309"/>
    <s v="PAVIRO 2x500 Watt Amp."/>
    <s v="Y1"/>
    <s v="EMEA"/>
    <x v="8"/>
    <m/>
    <m/>
    <x v="0"/>
    <m/>
    <n v="17100"/>
    <s v="SEK"/>
    <n v="1"/>
    <s v="EA"/>
    <s v="01.06.2015"/>
    <s v="31.12.9999"/>
  </r>
  <r>
    <x v="309"/>
    <x v="309"/>
    <s v="PAVIRO 2x500 Watt Amp."/>
    <s v="Y1"/>
    <s v="EMEA"/>
    <x v="9"/>
    <m/>
    <m/>
    <x v="0"/>
    <m/>
    <n v="5320"/>
    <s v="TRY"/>
    <n v="1"/>
    <s v="EA"/>
    <s v="01.06.2015"/>
    <s v="31.12.9999"/>
  </r>
  <r>
    <x v="309"/>
    <x v="309"/>
    <s v="PAVIRO 2x500 Watt Amp."/>
    <s v="Y1"/>
    <s v="EMEA"/>
    <x v="12"/>
    <m/>
    <m/>
    <x v="0"/>
    <m/>
    <n v="2565"/>
    <s v="USD"/>
    <n v="1"/>
    <s v="EA"/>
    <s v="01.06.2015"/>
    <s v="31.12.9999"/>
  </r>
  <r>
    <x v="309"/>
    <x v="309"/>
    <s v="PAVIRO 2x500 Watt Amp."/>
    <s v="Y1"/>
    <s v="EMEA"/>
    <x v="10"/>
    <m/>
    <m/>
    <x v="0"/>
    <m/>
    <n v="26600"/>
    <s v="ZAR"/>
    <n v="1"/>
    <s v="EA"/>
    <s v="01.06.2015"/>
    <s v="31.12.9999"/>
  </r>
  <r>
    <x v="310"/>
    <x v="310"/>
    <s v="PAVIRO Call Station"/>
    <s v="Y1"/>
    <s v="EMEA"/>
    <x v="11"/>
    <m/>
    <m/>
    <x v="0"/>
    <m/>
    <n v="633.45000000000005"/>
    <s v="CHF"/>
    <n v="1"/>
    <s v="EA"/>
    <s v="01.08.2015"/>
    <s v="31.12.9999"/>
  </r>
  <r>
    <x v="310"/>
    <x v="310"/>
    <s v="PAVIRO Call Station"/>
    <s v="Y1"/>
    <s v="EMEA"/>
    <x v="0"/>
    <m/>
    <m/>
    <x v="0"/>
    <m/>
    <n v="13905"/>
    <s v="CZK"/>
    <n v="1"/>
    <s v="EA"/>
    <s v="01.08.2015"/>
    <s v="31.12.9999"/>
  </r>
  <r>
    <x v="310"/>
    <x v="310"/>
    <s v="PAVIRO Call Station"/>
    <s v="Y1"/>
    <s v="EMEA"/>
    <x v="1"/>
    <m/>
    <m/>
    <x v="0"/>
    <m/>
    <n v="3836.75"/>
    <s v="DKK"/>
    <n v="1"/>
    <s v="EA"/>
    <s v="01.08.2015"/>
    <s v="31.12.9999"/>
  </r>
  <r>
    <x v="310"/>
    <x v="310"/>
    <s v="PAVIRO Call Station"/>
    <s v="Y1"/>
    <s v="EMEA"/>
    <x v="2"/>
    <m/>
    <m/>
    <x v="0"/>
    <m/>
    <n v="515"/>
    <s v="EUR"/>
    <n v="1"/>
    <s v="EA"/>
    <s v="01.08.2015"/>
    <s v="31.12.9999"/>
  </r>
  <r>
    <x v="310"/>
    <x v="310"/>
    <s v="PAVIRO Call Station"/>
    <s v="Y1"/>
    <s v="EMEA"/>
    <x v="3"/>
    <m/>
    <m/>
    <x v="0"/>
    <m/>
    <n v="412"/>
    <s v="GBP"/>
    <n v="1"/>
    <s v="EA"/>
    <s v="01.08.2015"/>
    <s v="31.12.9999"/>
  </r>
  <r>
    <x v="310"/>
    <x v="310"/>
    <s v="PAVIRO Call Station"/>
    <s v="Y1"/>
    <s v="EMEA"/>
    <x v="4"/>
    <m/>
    <m/>
    <x v="0"/>
    <m/>
    <n v="154500"/>
    <s v="HUF"/>
    <n v="1"/>
    <s v="EA"/>
    <s v="01.08.2015"/>
    <s v="31.12.9999"/>
  </r>
  <r>
    <x v="310"/>
    <x v="310"/>
    <s v="PAVIRO Call Station"/>
    <s v="Y1"/>
    <s v="EMEA"/>
    <x v="5"/>
    <m/>
    <m/>
    <x v="0"/>
    <m/>
    <n v="4120"/>
    <s v="NOK"/>
    <n v="1"/>
    <s v="EA"/>
    <s v="01.08.2015"/>
    <s v="31.12.9999"/>
  </r>
  <r>
    <x v="310"/>
    <x v="310"/>
    <s v="PAVIRO Call Station"/>
    <s v="Y1"/>
    <s v="EMEA"/>
    <x v="6"/>
    <m/>
    <m/>
    <x v="0"/>
    <m/>
    <n v="2137.25"/>
    <s v="PLN"/>
    <n v="1"/>
    <s v="EA"/>
    <s v="01.08.2015"/>
    <s v="31.12.9999"/>
  </r>
  <r>
    <x v="310"/>
    <x v="310"/>
    <s v="PAVIRO Call Station"/>
    <s v="Y1"/>
    <s v="EMEA"/>
    <x v="7"/>
    <m/>
    <m/>
    <x v="0"/>
    <m/>
    <n v="37595"/>
    <s v="RUB"/>
    <n v="1"/>
    <s v="EA"/>
    <s v="14.09.2015"/>
    <s v="31.12.9999"/>
  </r>
  <r>
    <x v="310"/>
    <x v="310"/>
    <s v="PAVIRO Call Station"/>
    <s v="Y1"/>
    <s v="EMEA"/>
    <x v="8"/>
    <m/>
    <m/>
    <x v="0"/>
    <m/>
    <n v="4635"/>
    <s v="SEK"/>
    <n v="1"/>
    <s v="EA"/>
    <s v="01.08.2015"/>
    <s v="31.12.9999"/>
  </r>
  <r>
    <x v="310"/>
    <x v="310"/>
    <s v="PAVIRO Call Station"/>
    <s v="Y1"/>
    <s v="EMEA"/>
    <x v="9"/>
    <m/>
    <m/>
    <x v="0"/>
    <m/>
    <n v="1442"/>
    <s v="TRY"/>
    <n v="1"/>
    <s v="EA"/>
    <s v="01.08.2015"/>
    <s v="31.12.9999"/>
  </r>
  <r>
    <x v="310"/>
    <x v="310"/>
    <s v="PAVIRO Call Station"/>
    <s v="Y1"/>
    <s v="EMEA"/>
    <x v="12"/>
    <m/>
    <m/>
    <x v="0"/>
    <m/>
    <n v="695.25"/>
    <s v="USD"/>
    <n v="1"/>
    <s v="EA"/>
    <s v="01.08.2015"/>
    <s v="31.12.9999"/>
  </r>
  <r>
    <x v="310"/>
    <x v="310"/>
    <s v="PAVIRO Call Station"/>
    <s v="Y1"/>
    <s v="EMEA"/>
    <x v="10"/>
    <m/>
    <m/>
    <x v="0"/>
    <m/>
    <n v="7210"/>
    <s v="ZAR"/>
    <n v="1"/>
    <s v="EA"/>
    <s v="01.08.2015"/>
    <s v="31.12.9999"/>
  </r>
  <r>
    <x v="311"/>
    <x v="311"/>
    <s v="PAVIRO Call Stat. Ext."/>
    <s v="Y1"/>
    <s v="EMEA"/>
    <x v="11"/>
    <m/>
    <m/>
    <x v="0"/>
    <m/>
    <n v="381.3"/>
    <s v="CHF"/>
    <n v="1"/>
    <s v="EA"/>
    <s v="01.07.2015"/>
    <s v="31.12.9999"/>
  </r>
  <r>
    <x v="311"/>
    <x v="311"/>
    <s v="PAVIRO Call Stat. Ext."/>
    <s v="Y1"/>
    <s v="EMEA"/>
    <x v="0"/>
    <m/>
    <m/>
    <x v="0"/>
    <m/>
    <n v="8370"/>
    <s v="CZK"/>
    <n v="1"/>
    <s v="EA"/>
    <s v="01.07.2015"/>
    <s v="31.12.9999"/>
  </r>
  <r>
    <x v="311"/>
    <x v="311"/>
    <s v="PAVIRO Call Stat. Ext."/>
    <s v="Y1"/>
    <s v="EMEA"/>
    <x v="1"/>
    <m/>
    <m/>
    <x v="0"/>
    <m/>
    <n v="2309.5"/>
    <s v="DKK"/>
    <n v="1"/>
    <s v="EA"/>
    <s v="01.07.2015"/>
    <s v="31.12.9999"/>
  </r>
  <r>
    <x v="311"/>
    <x v="311"/>
    <s v="PAVIRO Call Stat. Ext."/>
    <s v="Y1"/>
    <s v="EMEA"/>
    <x v="2"/>
    <m/>
    <m/>
    <x v="0"/>
    <m/>
    <n v="310"/>
    <s v="EUR"/>
    <n v="1"/>
    <s v="EA"/>
    <s v="01.07.2015"/>
    <s v="31.12.9999"/>
  </r>
  <r>
    <x v="311"/>
    <x v="311"/>
    <s v="PAVIRO Call Stat. Ext."/>
    <s v="Y1"/>
    <s v="EMEA"/>
    <x v="3"/>
    <m/>
    <m/>
    <x v="0"/>
    <m/>
    <n v="248"/>
    <s v="GBP"/>
    <n v="1"/>
    <s v="EA"/>
    <s v="01.07.2015"/>
    <s v="31.12.9999"/>
  </r>
  <r>
    <x v="311"/>
    <x v="311"/>
    <s v="PAVIRO Call Stat. Ext."/>
    <s v="Y1"/>
    <s v="EMEA"/>
    <x v="4"/>
    <m/>
    <m/>
    <x v="0"/>
    <m/>
    <n v="93000"/>
    <s v="HUF"/>
    <n v="1"/>
    <s v="EA"/>
    <s v="01.07.2015"/>
    <s v="31.12.9999"/>
  </r>
  <r>
    <x v="311"/>
    <x v="311"/>
    <s v="PAVIRO Call Stat. Ext."/>
    <s v="Y1"/>
    <s v="EMEA"/>
    <x v="5"/>
    <m/>
    <m/>
    <x v="0"/>
    <m/>
    <n v="2480"/>
    <s v="NOK"/>
    <n v="1"/>
    <s v="EA"/>
    <s v="01.07.2015"/>
    <s v="31.12.9999"/>
  </r>
  <r>
    <x v="311"/>
    <x v="311"/>
    <s v="PAVIRO Call Stat. Ext."/>
    <s v="Y1"/>
    <s v="EMEA"/>
    <x v="6"/>
    <m/>
    <m/>
    <x v="0"/>
    <m/>
    <n v="1286.5"/>
    <s v="PLN"/>
    <n v="1"/>
    <s v="EA"/>
    <s v="01.07.2015"/>
    <s v="31.12.9999"/>
  </r>
  <r>
    <x v="311"/>
    <x v="311"/>
    <s v="PAVIRO Call Stat. Ext."/>
    <s v="Y1"/>
    <s v="EMEA"/>
    <x v="7"/>
    <m/>
    <m/>
    <x v="0"/>
    <m/>
    <n v="22630"/>
    <s v="RUB"/>
    <n v="1"/>
    <s v="EA"/>
    <s v="14.09.2015"/>
    <s v="31.12.9999"/>
  </r>
  <r>
    <x v="311"/>
    <x v="311"/>
    <s v="PAVIRO Call Stat. Ext."/>
    <s v="Y1"/>
    <s v="EMEA"/>
    <x v="8"/>
    <m/>
    <m/>
    <x v="0"/>
    <m/>
    <n v="2790"/>
    <s v="SEK"/>
    <n v="1"/>
    <s v="EA"/>
    <s v="01.07.2015"/>
    <s v="31.12.9999"/>
  </r>
  <r>
    <x v="311"/>
    <x v="311"/>
    <s v="PAVIRO Call Stat. Ext."/>
    <s v="Y1"/>
    <s v="EMEA"/>
    <x v="9"/>
    <m/>
    <m/>
    <x v="0"/>
    <m/>
    <n v="868"/>
    <s v="TRY"/>
    <n v="1"/>
    <s v="EA"/>
    <s v="01.07.2015"/>
    <s v="31.12.9999"/>
  </r>
  <r>
    <x v="311"/>
    <x v="311"/>
    <s v="PAVIRO Call Stat. Ext."/>
    <s v="Y1"/>
    <s v="EMEA"/>
    <x v="12"/>
    <m/>
    <m/>
    <x v="0"/>
    <m/>
    <n v="418.5"/>
    <s v="USD"/>
    <n v="1"/>
    <s v="EA"/>
    <s v="01.07.2015"/>
    <s v="31.12.9999"/>
  </r>
  <r>
    <x v="311"/>
    <x v="311"/>
    <s v="PAVIRO Call Stat. Ext."/>
    <s v="Y1"/>
    <s v="EMEA"/>
    <x v="10"/>
    <m/>
    <m/>
    <x v="0"/>
    <m/>
    <n v="4340"/>
    <s v="ZAR"/>
    <n v="1"/>
    <s v="EA"/>
    <s v="01.07.2015"/>
    <s v="31.12.9999"/>
  </r>
  <r>
    <x v="312"/>
    <x v="312"/>
    <s v="PAVIRO Call Stat. Kit"/>
    <s v="Y1"/>
    <s v="EMEA"/>
    <x v="11"/>
    <m/>
    <m/>
    <x v="0"/>
    <m/>
    <n v="953.25"/>
    <s v="CHF"/>
    <n v="1"/>
    <s v="EA"/>
    <s v="01.07.2015"/>
    <s v="31.12.9999"/>
  </r>
  <r>
    <x v="312"/>
    <x v="312"/>
    <s v="PAVIRO Call Stat. Kit"/>
    <s v="Y1"/>
    <s v="EMEA"/>
    <x v="0"/>
    <m/>
    <m/>
    <x v="0"/>
    <m/>
    <n v="20925"/>
    <s v="CZK"/>
    <n v="1"/>
    <s v="EA"/>
    <s v="01.07.2015"/>
    <s v="31.12.9999"/>
  </r>
  <r>
    <x v="312"/>
    <x v="312"/>
    <s v="PAVIRO Call Stat. Kit"/>
    <s v="Y1"/>
    <s v="EMEA"/>
    <x v="1"/>
    <m/>
    <m/>
    <x v="0"/>
    <m/>
    <n v="5773.75"/>
    <s v="DKK"/>
    <n v="1"/>
    <s v="EA"/>
    <s v="01.07.2015"/>
    <s v="31.12.9999"/>
  </r>
  <r>
    <x v="312"/>
    <x v="312"/>
    <s v="PAVIRO Call Stat. Kit"/>
    <s v="Y1"/>
    <s v="EMEA"/>
    <x v="2"/>
    <m/>
    <m/>
    <x v="0"/>
    <m/>
    <n v="775"/>
    <s v="EUR"/>
    <n v="1"/>
    <s v="EA"/>
    <s v="01.07.2015"/>
    <s v="31.12.9999"/>
  </r>
  <r>
    <x v="312"/>
    <x v="312"/>
    <s v="PAVIRO Call Stat. Kit"/>
    <s v="Y1"/>
    <s v="EMEA"/>
    <x v="3"/>
    <m/>
    <m/>
    <x v="0"/>
    <m/>
    <n v="620"/>
    <s v="GBP"/>
    <n v="1"/>
    <s v="EA"/>
    <s v="01.07.2015"/>
    <s v="31.12.9999"/>
  </r>
  <r>
    <x v="312"/>
    <x v="312"/>
    <s v="PAVIRO Call Stat. Kit"/>
    <s v="Y1"/>
    <s v="EMEA"/>
    <x v="4"/>
    <m/>
    <m/>
    <x v="0"/>
    <m/>
    <n v="232500"/>
    <s v="HUF"/>
    <n v="1"/>
    <s v="EA"/>
    <s v="01.07.2015"/>
    <s v="31.12.9999"/>
  </r>
  <r>
    <x v="312"/>
    <x v="312"/>
    <s v="PAVIRO Call Stat. Kit"/>
    <s v="Y1"/>
    <s v="EMEA"/>
    <x v="5"/>
    <m/>
    <m/>
    <x v="0"/>
    <m/>
    <n v="6200"/>
    <s v="NOK"/>
    <n v="1"/>
    <s v="EA"/>
    <s v="01.07.2015"/>
    <s v="31.12.9999"/>
  </r>
  <r>
    <x v="312"/>
    <x v="312"/>
    <s v="PAVIRO Call Stat. Kit"/>
    <s v="Y1"/>
    <s v="EMEA"/>
    <x v="6"/>
    <m/>
    <m/>
    <x v="0"/>
    <m/>
    <n v="3216.25"/>
    <s v="PLN"/>
    <n v="1"/>
    <s v="EA"/>
    <s v="01.07.2015"/>
    <s v="31.12.9999"/>
  </r>
  <r>
    <x v="312"/>
    <x v="312"/>
    <s v="PAVIRO Call Stat. Kit"/>
    <s v="Y1"/>
    <s v="EMEA"/>
    <x v="7"/>
    <m/>
    <m/>
    <x v="0"/>
    <m/>
    <n v="56575"/>
    <s v="RUB"/>
    <n v="1"/>
    <s v="EA"/>
    <s v="14.09.2015"/>
    <s v="31.12.9999"/>
  </r>
  <r>
    <x v="312"/>
    <x v="312"/>
    <s v="PAVIRO Call Stat. Kit"/>
    <s v="Y1"/>
    <s v="EMEA"/>
    <x v="8"/>
    <m/>
    <m/>
    <x v="0"/>
    <m/>
    <n v="6975"/>
    <s v="SEK"/>
    <n v="1"/>
    <s v="EA"/>
    <s v="01.07.2015"/>
    <s v="31.12.9999"/>
  </r>
  <r>
    <x v="312"/>
    <x v="312"/>
    <s v="PAVIRO Call Stat. Kit"/>
    <s v="Y1"/>
    <s v="EMEA"/>
    <x v="9"/>
    <m/>
    <m/>
    <x v="0"/>
    <m/>
    <n v="2170"/>
    <s v="TRY"/>
    <n v="1"/>
    <s v="EA"/>
    <s v="01.07.2015"/>
    <s v="31.12.9999"/>
  </r>
  <r>
    <x v="312"/>
    <x v="312"/>
    <s v="PAVIRO Call Stat. Kit"/>
    <s v="Y1"/>
    <s v="EMEA"/>
    <x v="12"/>
    <m/>
    <m/>
    <x v="0"/>
    <m/>
    <n v="1046.25"/>
    <s v="USD"/>
    <n v="1"/>
    <s v="EA"/>
    <s v="01.07.2015"/>
    <s v="31.12.9999"/>
  </r>
  <r>
    <x v="312"/>
    <x v="312"/>
    <s v="PAVIRO Call Stat. Kit"/>
    <s v="Y1"/>
    <s v="EMEA"/>
    <x v="10"/>
    <m/>
    <m/>
    <x v="0"/>
    <m/>
    <n v="10850"/>
    <s v="ZAR"/>
    <n v="1"/>
    <s v="EA"/>
    <s v="01.07.2015"/>
    <s v="31.12.9999"/>
  </r>
  <r>
    <x v="313"/>
    <x v="313"/>
    <s v="PAVIRO EOL Module"/>
    <s v="Y1"/>
    <s v="EMEA"/>
    <x v="11"/>
    <m/>
    <m/>
    <x v="0"/>
    <m/>
    <n v="108.24"/>
    <s v="CHF"/>
    <n v="1"/>
    <s v="EA"/>
    <s v="01.07.2015"/>
    <s v="31.12.9999"/>
  </r>
  <r>
    <x v="313"/>
    <x v="313"/>
    <s v="PAVIRO EOL Module"/>
    <s v="Y1"/>
    <s v="EMEA"/>
    <x v="0"/>
    <m/>
    <m/>
    <x v="0"/>
    <m/>
    <n v="2519.4"/>
    <s v="CZK"/>
    <n v="1"/>
    <s v="EA"/>
    <s v="01.07.2015"/>
    <s v="31.12.9999"/>
  </r>
  <r>
    <x v="313"/>
    <x v="313"/>
    <s v="PAVIRO EOL Module"/>
    <s v="Y1"/>
    <s v="EMEA"/>
    <x v="1"/>
    <m/>
    <m/>
    <x v="0"/>
    <m/>
    <n v="750.8"/>
    <s v="DKK"/>
    <n v="1"/>
    <s v="EA"/>
    <s v="01.07.2015"/>
    <s v="31.12.9999"/>
  </r>
  <r>
    <x v="313"/>
    <x v="313"/>
    <s v="PAVIRO EOL Module"/>
    <s v="Y1"/>
    <s v="EMEA"/>
    <x v="2"/>
    <m/>
    <m/>
    <x v="0"/>
    <m/>
    <n v="88"/>
    <s v="EUR"/>
    <n v="1"/>
    <s v="EA"/>
    <s v="01.07.2015"/>
    <s v="31.12.9999"/>
  </r>
  <r>
    <x v="313"/>
    <x v="313"/>
    <s v="PAVIRO EOL Module"/>
    <s v="Y1"/>
    <s v="EMEA"/>
    <x v="3"/>
    <m/>
    <m/>
    <x v="0"/>
    <m/>
    <n v="85.7"/>
    <s v="GBP"/>
    <n v="1"/>
    <s v="EA"/>
    <s v="01.07.2015"/>
    <s v="31.12.9999"/>
  </r>
  <r>
    <x v="313"/>
    <x v="313"/>
    <s v="PAVIRO EOL Module"/>
    <s v="Y1"/>
    <s v="EMEA"/>
    <x v="4"/>
    <m/>
    <m/>
    <x v="0"/>
    <m/>
    <n v="26202"/>
    <s v="HUF"/>
    <n v="1"/>
    <s v="EA"/>
    <s v="01.07.2015"/>
    <s v="31.12.9999"/>
  </r>
  <r>
    <x v="313"/>
    <x v="313"/>
    <s v="PAVIRO EOL Module"/>
    <s v="Y1"/>
    <s v="EMEA"/>
    <x v="5"/>
    <m/>
    <m/>
    <x v="0"/>
    <m/>
    <n v="786.1"/>
    <s v="NOK"/>
    <n v="1"/>
    <s v="EA"/>
    <s v="01.07.2015"/>
    <s v="31.12.9999"/>
  </r>
  <r>
    <x v="313"/>
    <x v="313"/>
    <s v="PAVIRO EOL Module"/>
    <s v="Y1"/>
    <s v="EMEA"/>
    <x v="6"/>
    <m/>
    <m/>
    <x v="0"/>
    <m/>
    <n v="383"/>
    <s v="PLN"/>
    <n v="1"/>
    <s v="EA"/>
    <s v="01.07.2015"/>
    <s v="31.12.9999"/>
  </r>
  <r>
    <x v="313"/>
    <x v="313"/>
    <s v="PAVIRO EOL Module"/>
    <s v="Y1"/>
    <s v="EMEA"/>
    <x v="7"/>
    <m/>
    <m/>
    <x v="0"/>
    <m/>
    <n v="6424"/>
    <s v="RUB"/>
    <n v="1"/>
    <s v="EA"/>
    <s v="14.09.2015"/>
    <s v="31.12.9999"/>
  </r>
  <r>
    <x v="313"/>
    <x v="313"/>
    <s v="PAVIRO EOL Module"/>
    <s v="Y1"/>
    <s v="EMEA"/>
    <x v="8"/>
    <m/>
    <m/>
    <x v="0"/>
    <m/>
    <n v="907"/>
    <s v="SEK"/>
    <n v="1"/>
    <s v="EA"/>
    <s v="01.07.2015"/>
    <s v="31.12.9999"/>
  </r>
  <r>
    <x v="313"/>
    <x v="313"/>
    <s v="PAVIRO EOL Module"/>
    <s v="Y1"/>
    <s v="EMEA"/>
    <x v="9"/>
    <m/>
    <m/>
    <x v="0"/>
    <m/>
    <n v="296.39999999999998"/>
    <s v="TRY"/>
    <n v="1"/>
    <s v="EA"/>
    <s v="01.07.2015"/>
    <s v="31.12.9999"/>
  </r>
  <r>
    <x v="313"/>
    <x v="313"/>
    <s v="PAVIRO EOL Module"/>
    <s v="Y1"/>
    <s v="EMEA"/>
    <x v="12"/>
    <m/>
    <m/>
    <x v="0"/>
    <m/>
    <n v="138.32"/>
    <s v="USD"/>
    <n v="1"/>
    <s v="EA"/>
    <s v="01.07.2015"/>
    <s v="31.12.9999"/>
  </r>
  <r>
    <x v="313"/>
    <x v="313"/>
    <s v="PAVIRO EOL Module"/>
    <s v="Y1"/>
    <s v="EMEA"/>
    <x v="10"/>
    <m/>
    <m/>
    <x v="0"/>
    <m/>
    <n v="1007.8"/>
    <s v="ZAR"/>
    <n v="1"/>
    <s v="EA"/>
    <s v="01.07.2015"/>
    <s v="31.12.9999"/>
  </r>
  <r>
    <x v="314"/>
    <x v="314"/>
    <s v="PAVIRO CST KEY SWITCH"/>
    <s v="Y1"/>
    <s v="EMEA"/>
    <x v="11"/>
    <m/>
    <m/>
    <x v="0"/>
    <m/>
    <n v="119.31"/>
    <s v="CHF"/>
    <n v="1"/>
    <s v="EA"/>
    <s v="01.07.2015"/>
    <s v="31.12.9999"/>
  </r>
  <r>
    <x v="314"/>
    <x v="314"/>
    <s v="PAVIRO CST KEY SWITCH"/>
    <s v="Y1"/>
    <s v="EMEA"/>
    <x v="0"/>
    <m/>
    <m/>
    <x v="0"/>
    <m/>
    <n v="2423.98"/>
    <s v="CZK"/>
    <n v="1"/>
    <s v="EA"/>
    <s v="01.07.2015"/>
    <s v="31.12.9999"/>
  </r>
  <r>
    <x v="314"/>
    <x v="314"/>
    <s v="PAVIRO CST KEY SWITCH"/>
    <s v="Y1"/>
    <s v="EMEA"/>
    <x v="1"/>
    <m/>
    <m/>
    <x v="0"/>
    <m/>
    <n v="722.44"/>
    <s v="DKK"/>
    <n v="1"/>
    <s v="EA"/>
    <s v="01.07.2015"/>
    <s v="31.12.9999"/>
  </r>
  <r>
    <x v="314"/>
    <x v="314"/>
    <s v="PAVIRO CST KEY SWITCH"/>
    <s v="Y1"/>
    <s v="EMEA"/>
    <x v="2"/>
    <m/>
    <m/>
    <x v="0"/>
    <m/>
    <n v="95"/>
    <s v="EUR"/>
    <n v="1"/>
    <s v="EA"/>
    <s v="01.07.2015"/>
    <s v="31.12.2015"/>
  </r>
  <r>
    <x v="314"/>
    <x v="314"/>
    <s v="PAVIRO CST KEY SWITCH"/>
    <s v="Y1"/>
    <s v="EMEA"/>
    <x v="3"/>
    <m/>
    <m/>
    <x v="0"/>
    <m/>
    <n v="82.49"/>
    <s v="GBP"/>
    <n v="1"/>
    <s v="EA"/>
    <s v="01.07.2015"/>
    <s v="31.12.9999"/>
  </r>
  <r>
    <x v="314"/>
    <x v="314"/>
    <s v="PAVIRO CST KEY SWITCH"/>
    <s v="Y1"/>
    <s v="EMEA"/>
    <x v="4"/>
    <m/>
    <m/>
    <x v="0"/>
    <m/>
    <n v="25210"/>
    <s v="HUF"/>
    <n v="1"/>
    <s v="EA"/>
    <s v="01.07.2015"/>
    <s v="31.12.9999"/>
  </r>
  <r>
    <x v="314"/>
    <x v="314"/>
    <s v="PAVIRO CST KEY SWITCH"/>
    <s v="Y1"/>
    <s v="EMEA"/>
    <x v="5"/>
    <m/>
    <m/>
    <x v="0"/>
    <m/>
    <n v="756.38"/>
    <s v="NOK"/>
    <n v="1"/>
    <s v="EA"/>
    <s v="01.07.2015"/>
    <s v="31.12.9999"/>
  </r>
  <r>
    <x v="314"/>
    <x v="314"/>
    <s v="PAVIRO CST KEY SWITCH"/>
    <s v="Y1"/>
    <s v="EMEA"/>
    <x v="6"/>
    <m/>
    <m/>
    <x v="0"/>
    <m/>
    <n v="368.48"/>
    <s v="PLN"/>
    <n v="1"/>
    <s v="EA"/>
    <s v="01.07.2015"/>
    <s v="31.12.9999"/>
  </r>
  <r>
    <x v="314"/>
    <x v="314"/>
    <s v="PAVIRO CST KEY SWITCH"/>
    <s v="Y1"/>
    <s v="EMEA"/>
    <x v="7"/>
    <m/>
    <m/>
    <x v="0"/>
    <m/>
    <n v="6935"/>
    <s v="RUB"/>
    <n v="1"/>
    <s v="EA"/>
    <s v="14.09.2015"/>
    <s v="31.12.9999"/>
  </r>
  <r>
    <x v="314"/>
    <x v="314"/>
    <s v="PAVIRO CST KEY SWITCH"/>
    <s v="Y1"/>
    <s v="EMEA"/>
    <x v="8"/>
    <m/>
    <m/>
    <x v="0"/>
    <m/>
    <n v="872.69"/>
    <s v="SEK"/>
    <n v="1"/>
    <s v="EA"/>
    <s v="01.07.2015"/>
    <s v="31.12.9999"/>
  </r>
  <r>
    <x v="314"/>
    <x v="314"/>
    <s v="PAVIRO CST KEY SWITCH"/>
    <s v="Y1"/>
    <s v="EMEA"/>
    <x v="9"/>
    <m/>
    <m/>
    <x v="0"/>
    <m/>
    <n v="290.89999999999998"/>
    <s v="TRY"/>
    <n v="1"/>
    <s v="EA"/>
    <s v="01.07.2015"/>
    <s v="31.12.9999"/>
  </r>
  <r>
    <x v="314"/>
    <x v="314"/>
    <s v="PAVIRO CST KEY SWITCH"/>
    <s v="Y1"/>
    <s v="EMEA"/>
    <x v="12"/>
    <m/>
    <m/>
    <x v="0"/>
    <m/>
    <n v="133.08000000000001"/>
    <s v="USD"/>
    <n v="1"/>
    <s v="EA"/>
    <s v="01.07.2015"/>
    <s v="31.12.9999"/>
  </r>
  <r>
    <x v="314"/>
    <x v="314"/>
    <s v="PAVIRO CST KEY SWITCH"/>
    <s v="Y1"/>
    <s v="EMEA"/>
    <x v="10"/>
    <m/>
    <m/>
    <x v="0"/>
    <m/>
    <n v="969.59"/>
    <s v="ZAR"/>
    <n v="1"/>
    <s v="EA"/>
    <s v="01.07.2015"/>
    <s v="31.12.9999"/>
  </r>
  <r>
    <x v="315"/>
    <x v="315"/>
    <s v="PAVIRO CST EMERGENCY BUTTON"/>
    <s v="Y1"/>
    <s v="EMEA"/>
    <x v="0"/>
    <m/>
    <m/>
    <x v="0"/>
    <m/>
    <n v="1242"/>
    <s v="CZK"/>
    <n v="1"/>
    <s v="EA"/>
    <s v="01.07.2015"/>
    <s v="31.12.2015"/>
  </r>
  <r>
    <x v="315"/>
    <x v="315"/>
    <s v="PAVIRO CST EMERGENCY BUTTON"/>
    <s v="Y1"/>
    <s v="EMEA"/>
    <x v="1"/>
    <m/>
    <m/>
    <x v="0"/>
    <m/>
    <n v="342.7"/>
    <s v="DKK"/>
    <n v="1"/>
    <s v="EA"/>
    <s v="01.07.2015"/>
    <s v="31.12.2015"/>
  </r>
  <r>
    <x v="315"/>
    <x v="315"/>
    <s v="PAVIRO CST EMERGENCY BUTTON"/>
    <s v="Y1"/>
    <s v="EMEA"/>
    <x v="2"/>
    <m/>
    <m/>
    <x v="0"/>
    <m/>
    <n v="45"/>
    <s v="EUR"/>
    <n v="1"/>
    <s v="EA"/>
    <s v="01.07.2015"/>
    <s v="31.12.2015"/>
  </r>
  <r>
    <x v="315"/>
    <x v="315"/>
    <s v="PAVIRO CST EMERGENCY BUTTON"/>
    <s v="Y1"/>
    <s v="EMEA"/>
    <x v="3"/>
    <m/>
    <m/>
    <x v="0"/>
    <m/>
    <n v="36.799999999999997"/>
    <s v="GBP"/>
    <n v="1"/>
    <s v="EA"/>
    <s v="01.07.2015"/>
    <s v="31.12.2015"/>
  </r>
  <r>
    <x v="315"/>
    <x v="315"/>
    <s v="PAVIRO CST EMERGENCY BUTTON"/>
    <s v="Y1"/>
    <s v="EMEA"/>
    <x v="4"/>
    <m/>
    <m/>
    <x v="0"/>
    <m/>
    <n v="13800"/>
    <s v="HUF"/>
    <n v="1"/>
    <s v="EA"/>
    <s v="01.07.2015"/>
    <s v="31.12.2015"/>
  </r>
  <r>
    <x v="315"/>
    <x v="315"/>
    <s v="PAVIRO CST EMERGENCY BUTTON"/>
    <s v="Y1"/>
    <s v="EMEA"/>
    <x v="5"/>
    <m/>
    <m/>
    <x v="0"/>
    <m/>
    <n v="368"/>
    <s v="NOK"/>
    <n v="1"/>
    <s v="EA"/>
    <s v="01.07.2015"/>
    <s v="31.12.2015"/>
  </r>
  <r>
    <x v="315"/>
    <x v="315"/>
    <s v="PAVIRO CST EMERGENCY BUTTON"/>
    <s v="Y1"/>
    <s v="EMEA"/>
    <x v="6"/>
    <m/>
    <m/>
    <x v="0"/>
    <m/>
    <n v="190.9"/>
    <s v="PLN"/>
    <n v="1"/>
    <s v="EA"/>
    <s v="01.07.2015"/>
    <s v="31.12.2015"/>
  </r>
  <r>
    <x v="315"/>
    <x v="315"/>
    <s v="PAVIRO CST EMERGENCY BUTTON"/>
    <s v="Y1"/>
    <s v="EMEA"/>
    <x v="7"/>
    <m/>
    <m/>
    <x v="0"/>
    <m/>
    <n v="3285"/>
    <s v="RUB"/>
    <n v="1"/>
    <s v="EA"/>
    <s v="14.09.2015"/>
    <s v="31.12.2015"/>
  </r>
  <r>
    <x v="315"/>
    <x v="315"/>
    <s v="PAVIRO CST EMERGENCY BUTTON"/>
    <s v="Y1"/>
    <s v="EMEA"/>
    <x v="8"/>
    <m/>
    <m/>
    <x v="0"/>
    <m/>
    <n v="414"/>
    <s v="SEK"/>
    <n v="1"/>
    <s v="EA"/>
    <s v="01.07.2015"/>
    <s v="31.12.2015"/>
  </r>
  <r>
    <x v="315"/>
    <x v="315"/>
    <s v="PAVIRO CST EMERGENCY BUTTON"/>
    <s v="Y1"/>
    <s v="EMEA"/>
    <x v="9"/>
    <m/>
    <m/>
    <x v="0"/>
    <m/>
    <n v="128.80000000000001"/>
    <s v="TRY"/>
    <n v="1"/>
    <s v="EA"/>
    <s v="01.07.2015"/>
    <s v="31.12.2015"/>
  </r>
  <r>
    <x v="315"/>
    <x v="315"/>
    <s v="PAVIRO CST EMERGENCY BUTTON"/>
    <s v="Y1"/>
    <s v="EMEA"/>
    <x v="12"/>
    <m/>
    <m/>
    <x v="0"/>
    <m/>
    <n v="62.1"/>
    <s v="USD"/>
    <n v="1"/>
    <s v="EA"/>
    <s v="01.07.2015"/>
    <s v="31.12.2015"/>
  </r>
  <r>
    <x v="315"/>
    <x v="315"/>
    <s v="PAVIRO CST EMERGENCY BUTTON"/>
    <s v="Y1"/>
    <s v="EMEA"/>
    <x v="10"/>
    <m/>
    <m/>
    <x v="0"/>
    <m/>
    <n v="459.59"/>
    <s v="ZAR"/>
    <n v="1"/>
    <s v="EA"/>
    <s v="01.07.2015"/>
    <s v="31.12.20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0">
  <r>
    <x v="0"/>
    <x v="0"/>
    <s v="Metal Column Loudspeaker 20 W"/>
    <s v="Y1"/>
    <s v="EMEA"/>
    <x v="0"/>
    <m/>
    <m/>
    <x v="0"/>
    <m/>
    <n v="3289.5"/>
    <n v="3388.2"/>
    <m/>
    <m/>
    <n v="3388.2"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980.3"/>
    <n v="1009.8"/>
    <m/>
    <m/>
    <n v="1009.8"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1.6"/>
    <n v="135.6"/>
    <m/>
    <m/>
    <n v="135.6"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n v="102.7"/>
    <m/>
    <m/>
    <n v="102.7"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4211"/>
    <n v="35237"/>
    <m/>
    <m/>
    <n v="35237"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18.5"/>
    <n v="1152.0999999999999"/>
    <m/>
    <m/>
    <n v="1152.0999999999999"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73.7"/>
    <n v="488"/>
    <m/>
    <m/>
    <n v="488"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m/>
    <n v="7997.4"/>
    <m/>
    <m/>
    <n v="7997.4"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263.2"/>
    <n v="1301.0999999999999"/>
    <m/>
    <m/>
    <n v="1301.0999999999999"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394.8"/>
    <n v="406.7"/>
    <m/>
    <m/>
    <n v="406.7"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n v="1289.3"/>
    <m/>
    <m/>
    <n v="1289.3"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049"/>
    <n v="5200.5"/>
    <m/>
    <m/>
    <n v="5200.5"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04.6"/>
    <n v="1549.8"/>
    <m/>
    <m/>
    <n v="1549.8"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2"/>
    <n v="208.1"/>
    <m/>
    <m/>
    <n v="208.1"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n v="137.4"/>
    <m/>
    <m/>
    <n v="137.4"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4529"/>
    <n v="56165"/>
    <m/>
    <m/>
    <n v="56165"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15.7"/>
    <n v="1664.2"/>
    <m/>
    <m/>
    <n v="1664.2"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67.5"/>
    <n v="790.6"/>
    <m/>
    <m/>
    <n v="790.6"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m/>
    <n v="12275.6"/>
    <m/>
    <m/>
    <n v="12275.6"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17.7"/>
    <n v="1872.3"/>
    <m/>
    <m/>
    <n v="1872.3"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05.9"/>
    <n v="624.1"/>
    <m/>
    <m/>
    <n v="624.1"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n v="1978.8"/>
    <m/>
    <m/>
    <n v="1978.8"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2"/>
    <x v="2"/>
    <s v="24W COLUMN LSPR. (BLACK)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2"/>
    <x v="2"/>
    <s v="24W COLUMN LSPR. (BLACK)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64.8"/>
    <n v="357"/>
    <m/>
    <m/>
    <s v="-"/>
    <s v="-"/>
    <s v="DK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64.8"/>
    <n v="300.60000000000002"/>
    <m/>
    <m/>
    <s v="-"/>
    <s v="-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2"/>
    <x v="2"/>
    <s v="24W COLUMN LSPR. (BLACK)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2"/>
    <x v="2"/>
    <s v="24W COLUMN LSPR. (BLACK)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2"/>
    <x v="2"/>
    <s v="24W COLUMN LSPR. (BLACK)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2"/>
    <x v="2"/>
    <s v="24W COLUMN LSPR. (BLACK)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3"/>
    <x v="3"/>
    <s v="24 W Column Loudspeaker, Black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3"/>
    <x v="3"/>
    <s v="24 W Column Loudspeaker, Black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3"/>
    <x v="3"/>
    <s v="24 W Column Loudspeaker, Black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4"/>
    <x v="4"/>
    <s v="24 W Column Loudspeaker, White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4"/>
    <x v="4"/>
    <s v="24 W Column Loudspeaker, White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4"/>
    <x v="4"/>
    <s v="24 W Column Loudspeaker, White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28"/>
    <n v="1470.9"/>
    <m/>
    <m/>
    <n v="1396.3263986013985"/>
    <n v="1396.3"/>
    <s v="CZK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25.6"/>
    <n v="438.4"/>
    <m/>
    <m/>
    <n v="416.17342657342653"/>
    <n v="416.2"/>
    <s v="DK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7.2"/>
    <n v="59"/>
    <n v="54.3"/>
    <n v="-5.0699300699300801E-2"/>
    <n v="56.008741258741253"/>
    <n v="56"/>
    <s v="EUR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n v="40"/>
    <m/>
    <m/>
    <n v="37.972027972027966"/>
    <n v="38"/>
    <s v="GBP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4851"/>
    <n v="15297"/>
    <m/>
    <m/>
    <n v="14521.452797202795"/>
    <n v="14521.5"/>
    <s v="HUF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57"/>
    <n v="470.8"/>
    <m/>
    <m/>
    <n v="446.93076923076922"/>
    <n v="446.9"/>
    <s v="NOK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17.1"/>
    <n v="223.7"/>
    <m/>
    <m/>
    <n v="212.35856643356641"/>
    <n v="212.4"/>
    <s v="PLN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m/>
    <n v="3476.1"/>
    <m/>
    <m/>
    <n v="3299.8641608391604"/>
    <n v="3299.9"/>
    <s v="RUB"/>
    <n v="1"/>
    <s v="EA"/>
    <s v="01.05.2015"/>
    <s v="31.12.9999"/>
  </r>
  <r>
    <x v="5"/>
    <x v="5"/>
    <s v="36 W COLUMN LOUDSPEAKER (BLACK)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14.1"/>
    <n v="529.6"/>
    <m/>
    <m/>
    <n v="502.74965034965032"/>
    <n v="502.7"/>
    <s v="SEK"/>
    <n v="1"/>
    <s v="EA"/>
    <s v="01.07.2015"/>
    <s v="31.12.9999"/>
  </r>
  <r>
    <x v="5"/>
    <x v="5"/>
    <s v="36 W COLUMN LOUDSPEAKER (BLACK)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1.4"/>
    <n v="176.6"/>
    <m/>
    <m/>
    <n v="167.64650349650347"/>
    <n v="167.6"/>
    <s v="TRY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n v="560"/>
    <m/>
    <m/>
    <n v="531.60839160839157"/>
    <n v="531.6"/>
    <s v="ZAR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6"/>
    <x v="6"/>
    <s v="36 W Column Loudspeaker, Black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6"/>
    <x v="6"/>
    <s v="36 W Column Loudspeaker, Black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6"/>
    <x v="6"/>
    <s v="36 W Column Loudspeaker, Black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6"/>
    <x v="6"/>
    <s v="36 W Column Loudspeaker, Black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7"/>
    <x v="7"/>
    <s v="36 W Column Loudspeaker, White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7"/>
    <x v="7"/>
    <s v="36 W Column Loudspeaker, White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7"/>
    <x v="7"/>
    <s v="36 W Column Loudspeaker, White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7"/>
    <x v="7"/>
    <s v="36 W Column Loudspeaker, White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8"/>
    <x v="8"/>
    <s v="VARI BASE UNIT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2651.2"/>
    <n v="13030.8"/>
    <m/>
    <m/>
    <n v="13030.8"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770.1"/>
    <n v="3883.3"/>
    <m/>
    <m/>
    <n v="3883.3"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06.1"/>
    <n v="521.29999999999995"/>
    <m/>
    <m/>
    <n v="521.29999999999995"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n v="430.2"/>
    <m/>
    <m/>
    <n v="430.2"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1573"/>
    <n v="135520"/>
    <m/>
    <m/>
    <n v="135520"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301.5"/>
    <n v="4430.6000000000004"/>
    <m/>
    <m/>
    <n v="4430.6000000000004"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24.2"/>
    <n v="2085"/>
    <m/>
    <m/>
    <n v="2085"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m/>
    <n v="30755.8"/>
    <m/>
    <m/>
    <n v="30755.8"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060.5"/>
    <n v="5212.3999999999996"/>
    <m/>
    <m/>
    <n v="5212.3999999999996"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18.2"/>
    <n v="1563.8"/>
    <m/>
    <m/>
    <n v="1563.8"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n v="6072.6"/>
    <m/>
    <m/>
    <n v="6072.6"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8836.3"/>
    <n v="19401.400000000001"/>
    <m/>
    <m/>
    <n v="19401.400000000001"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613.2"/>
    <n v="5781.6"/>
    <m/>
    <m/>
    <n v="5781.6"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53.5"/>
    <n v="776.2"/>
    <m/>
    <m/>
    <n v="776.2"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n v="640.5"/>
    <m/>
    <m/>
    <n v="640.5"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195897"/>
    <n v="201774"/>
    <m/>
    <m/>
    <n v="201774"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404.4"/>
    <n v="6596.6"/>
    <m/>
    <m/>
    <n v="6596.6"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013.8"/>
    <n v="3104.3"/>
    <m/>
    <m/>
    <n v="3104.3"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m/>
    <n v="45790.3"/>
    <m/>
    <m/>
    <n v="45790.3"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534.5"/>
    <n v="7760.6"/>
    <m/>
    <m/>
    <n v="7760.6"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260.4"/>
    <n v="2328.3000000000002"/>
    <m/>
    <m/>
    <n v="2328.3000000000002"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n v="9041.4"/>
    <m/>
    <m/>
    <n v="9041.4"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8"/>
    <x v="18"/>
    <s v="6W CORNER LSP. (BLACK)"/>
    <s v="Y1"/>
    <s v="EMEA"/>
    <x v="0"/>
    <m/>
    <s v="From"/>
    <x v="5"/>
    <s v="EA"/>
    <m/>
    <n v="474.2"/>
    <m/>
    <m/>
    <s v="-"/>
    <s v="-"/>
    <s v="CZK"/>
    <n v="1"/>
    <s v="EA"/>
    <s v="01.07.2015"/>
    <s v="31.12.9999"/>
  </r>
  <r>
    <x v="18"/>
    <x v="18"/>
    <s v="6W CORNER LSP. (BLACK)"/>
    <s v="Y1"/>
    <s v="EMEA"/>
    <x v="0"/>
    <m/>
    <s v="From"/>
    <x v="6"/>
    <s v="EA"/>
    <m/>
    <n v="399.3"/>
    <m/>
    <m/>
    <s v="-"/>
    <s v="-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4.4"/>
    <n v="141.4"/>
    <m/>
    <m/>
    <s v="-"/>
    <s v="-"/>
    <s v="DK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44.4"/>
    <n v="119"/>
    <m/>
    <m/>
    <s v="-"/>
    <s v="-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8"/>
    <x v="18"/>
    <s v="6W CORNER LSP. (BLACK)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8"/>
    <x v="18"/>
    <s v="6W CORNER LSP. (BLACK)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8"/>
    <x v="18"/>
    <s v="6W CORNER LSP. (BLACK)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8"/>
    <x v="18"/>
    <s v="6W CORNER LSP. (BLACK)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395"/>
    <n v="7616.9"/>
    <m/>
    <m/>
    <n v="7616.9"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03.8000000000002"/>
    <n v="2270"/>
    <m/>
    <m/>
    <n v="2270"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295.8"/>
    <n v="304.7"/>
    <m/>
    <m/>
    <n v="304.7"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n v="251.5"/>
    <m/>
    <m/>
    <n v="251.5"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6908"/>
    <n v="79215"/>
    <m/>
    <m/>
    <n v="79215"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07.3000000000002"/>
    <n v="2376.6"/>
    <m/>
    <m/>
    <n v="2376.6"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24.0999999999999"/>
    <n v="1157.9000000000001"/>
    <m/>
    <m/>
    <n v="1157.9000000000001"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m/>
    <n v="17975.900000000001"/>
    <m/>
    <m/>
    <n v="17975.900000000001"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662.2"/>
    <n v="2742.1"/>
    <m/>
    <m/>
    <n v="2742.1"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887.4"/>
    <n v="914.1"/>
    <m/>
    <m/>
    <n v="914.1"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n v="2958"/>
    <m/>
    <m/>
    <n v="2958"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47.5"/>
    <n v="1182"/>
    <m/>
    <m/>
    <n v="1024.9122"/>
    <n v="1024.9000000000001"/>
    <s v="CZK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m/>
    <n v="945.6"/>
    <m/>
    <m/>
    <s v="-"/>
    <s v="-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42"/>
    <n v="352.3"/>
    <m/>
    <m/>
    <n v="305.47933"/>
    <n v="305.5"/>
    <s v="DK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m/>
    <n v="281.89999999999998"/>
    <m/>
    <m/>
    <s v="-"/>
    <s v="-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5.9"/>
    <n v="47.3"/>
    <s v="39,8 (ex verhoging)"/>
    <n v="-0.13289999999999999"/>
    <n v="41.013829999999999"/>
    <n v="40.9"/>
    <s v="EUR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45.9"/>
    <n v="38"/>
    <m/>
    <m/>
    <s v="-"/>
    <s v="-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n v="39.1"/>
    <m/>
    <m/>
    <n v="33.90361"/>
    <n v="33.9"/>
    <s v="GBP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9.1"/>
    <n v="31.3"/>
    <m/>
    <m/>
    <s v="-"/>
    <s v="-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1934"/>
    <n v="12292"/>
    <m/>
    <m/>
    <n v="10658.3932"/>
    <n v="10658"/>
    <s v="HUF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11934"/>
    <n v="9834"/>
    <m/>
    <m/>
    <s v="-"/>
    <s v="-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390.2"/>
    <n v="402"/>
    <m/>
    <m/>
    <n v="348.57420000000002"/>
    <n v="348.6"/>
    <s v="NOK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90.2"/>
    <n v="321.60000000000002"/>
    <m/>
    <m/>
    <s v="-"/>
    <s v="-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3.6"/>
    <n v="189.2"/>
    <m/>
    <m/>
    <n v="164.05531999999999"/>
    <n v="164.1"/>
    <s v="PLN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83.6"/>
    <n v="151.4"/>
    <m/>
    <m/>
    <s v="-"/>
    <s v="-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m/>
    <n v="2789.5"/>
    <m/>
    <m/>
    <n v="2418.7754500000001"/>
    <n v="2418.8000000000002"/>
    <s v="RUB"/>
    <n v="1"/>
    <s v="EA"/>
    <s v="01.05.2015"/>
    <s v="31.12.9999"/>
  </r>
  <r>
    <x v="22"/>
    <x v="22"/>
    <s v="METAL CABINET LOUDSPEAKER 6 W"/>
    <s v="Y1"/>
    <s v="EMEA"/>
    <x v="7"/>
    <m/>
    <s v="From"/>
    <x v="7"/>
    <s v="EA"/>
    <m/>
    <n v="2236.4"/>
    <m/>
    <m/>
    <s v="-"/>
    <s v="-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59"/>
    <n v="472.8"/>
    <m/>
    <m/>
    <n v="409.96487999999999"/>
    <n v="410"/>
    <s v="SEK"/>
    <n v="1"/>
    <s v="EA"/>
    <s v="01.07.2015"/>
    <s v="31.12.9999"/>
  </r>
  <r>
    <x v="22"/>
    <x v="22"/>
    <s v="METAL CABINET LOUDSPEAKER 6 W"/>
    <s v="Y1"/>
    <s v="EMEA"/>
    <x v="8"/>
    <m/>
    <s v="From"/>
    <x v="7"/>
    <s v="EA"/>
    <n v="459"/>
    <n v="378.3"/>
    <m/>
    <m/>
    <s v="-"/>
    <s v="-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37.69999999999999"/>
    <n v="141.9"/>
    <m/>
    <m/>
    <n v="123.04149000000001"/>
    <n v="123"/>
    <s v="TRY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37.69999999999999"/>
    <n v="113.6"/>
    <m/>
    <m/>
    <s v="-"/>
    <s v="-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n v="550.79999999999995"/>
    <m/>
    <m/>
    <n v="477.59867999999994"/>
    <n v="477.6"/>
    <s v="ZAR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550.79999999999995"/>
    <n v="440.7"/>
    <m/>
    <m/>
    <s v="-"/>
    <s v="-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7"/>
    <x v="27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7"/>
    <x v="27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8"/>
    <x v="28"/>
    <s v="6W LOUDSPKR. (BLACK)"/>
    <s v="Y1"/>
    <s v="EMEA"/>
    <x v="0"/>
    <m/>
    <s v="From"/>
    <x v="8"/>
    <s v="EA"/>
    <m/>
    <n v="474.2"/>
    <m/>
    <s v="-"/>
    <s v="-"/>
    <s v="-"/>
    <s v="CZK"/>
    <n v="1"/>
    <s v="EA"/>
    <s v="01.07.2015"/>
    <s v="31.12.9999"/>
  </r>
  <r>
    <x v="28"/>
    <x v="28"/>
    <s v="6W LOUDSPKR. (BLACK)"/>
    <s v="Y1"/>
    <s v="EMEA"/>
    <x v="0"/>
    <m/>
    <s v="From"/>
    <x v="9"/>
    <s v="EA"/>
    <m/>
    <n v="399.3"/>
    <m/>
    <s v="-"/>
    <s v="-"/>
    <s v="-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4.4"/>
    <n v="141.4"/>
    <m/>
    <s v="-"/>
    <s v="-"/>
    <s v="-"/>
    <s v="DK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44.4"/>
    <n v="119"/>
    <m/>
    <s v="-"/>
    <s v="-"/>
    <s v="-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399999999999999"/>
    <n v="19.100000000000001"/>
    <m/>
    <s v="-"/>
    <s v="-"/>
    <s v="-"/>
    <s v="EUR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9.399999999999999"/>
    <n v="16"/>
    <m/>
    <s v="-"/>
    <s v="-"/>
    <s v="-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3.6"/>
    <n v="12.9"/>
    <m/>
    <s v="-"/>
    <s v="-"/>
    <s v="-"/>
    <s v="GBP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3.6"/>
    <n v="10.9"/>
    <m/>
    <s v="-"/>
    <s v="-"/>
    <s v="-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8"/>
    <x v="28"/>
    <s v="6W LOUDSPKR. (BLACK)"/>
    <s v="Y1"/>
    <s v="EMEA"/>
    <x v="4"/>
    <m/>
    <s v="From"/>
    <x v="8"/>
    <s v="EA"/>
    <n v="5039"/>
    <n v="4931"/>
    <m/>
    <s v="-"/>
    <s v="-"/>
    <s v="-"/>
    <s v="HUF"/>
    <n v="1"/>
    <s v="EA"/>
    <s v="01.07.2015"/>
    <s v="31.12.9999"/>
  </r>
  <r>
    <x v="28"/>
    <x v="28"/>
    <s v="6W LOUDSPKR. (BLACK)"/>
    <s v="Y1"/>
    <s v="EMEA"/>
    <x v="4"/>
    <m/>
    <s v="From"/>
    <x v="9"/>
    <s v="EA"/>
    <n v="5039"/>
    <n v="4152"/>
    <m/>
    <s v="-"/>
    <s v="-"/>
    <s v="-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5.1"/>
    <n v="151.80000000000001"/>
    <m/>
    <s v="-"/>
    <s v="-"/>
    <s v="-"/>
    <s v="NOK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55.1"/>
    <n v="127.9"/>
    <m/>
    <s v="-"/>
    <s v="-"/>
    <s v="-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3.7"/>
    <n v="72.099999999999994"/>
    <m/>
    <s v="-"/>
    <s v="-"/>
    <s v="-"/>
    <s v="PLN"/>
    <n v="1"/>
    <s v="EA"/>
    <s v="01.07.2015"/>
    <s v="31.12.9999"/>
  </r>
  <r>
    <x v="28"/>
    <x v="28"/>
    <s v="6W LOUDSPKR. (BLACK)"/>
    <s v="Y1"/>
    <s v="EMEA"/>
    <x v="6"/>
    <m/>
    <s v="From"/>
    <x v="9"/>
    <s v="EA"/>
    <n v="73.7"/>
    <n v="60.8"/>
    <m/>
    <s v="-"/>
    <s v="-"/>
    <s v="-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8"/>
    <x v="28"/>
    <s v="6W LOUDSPKR. (BLACK)"/>
    <s v="Y1"/>
    <s v="EMEA"/>
    <x v="7"/>
    <m/>
    <s v="From"/>
    <x v="8"/>
    <s v="EA"/>
    <m/>
    <n v="1124.4000000000001"/>
    <m/>
    <s v="-"/>
    <s v="-"/>
    <s v="-"/>
    <s v="RUB"/>
    <n v="1"/>
    <s v="EA"/>
    <s v="01.05.2015"/>
    <s v="31.12.9999"/>
  </r>
  <r>
    <x v="28"/>
    <x v="28"/>
    <s v="6W LOUDSPKR. (BLACK)"/>
    <s v="Y1"/>
    <s v="EMEA"/>
    <x v="7"/>
    <m/>
    <s v="From"/>
    <x v="9"/>
    <s v="EA"/>
    <m/>
    <n v="942.1"/>
    <m/>
    <s v="-"/>
    <s v="-"/>
    <s v="-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8"/>
    <x v="28"/>
    <s v="6W LOUDSPKR. (BLACK)"/>
    <s v="Y1"/>
    <s v="EMEA"/>
    <x v="8"/>
    <m/>
    <s v="From"/>
    <x v="8"/>
    <s v="EA"/>
    <n v="174.5"/>
    <n v="170.7"/>
    <m/>
    <s v="-"/>
    <s v="-"/>
    <s v="-"/>
    <s v="SEK"/>
    <n v="1"/>
    <s v="EA"/>
    <s v="01.07.2015"/>
    <s v="31.12.9999"/>
  </r>
  <r>
    <x v="28"/>
    <x v="28"/>
    <s v="6W LOUDSPKR. (BLACK)"/>
    <s v="Y1"/>
    <s v="EMEA"/>
    <x v="8"/>
    <m/>
    <s v="From"/>
    <x v="9"/>
    <s v="EA"/>
    <n v="174.5"/>
    <n v="143.80000000000001"/>
    <m/>
    <s v="-"/>
    <s v="-"/>
    <s v="-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8.2"/>
    <n v="57"/>
    <m/>
    <s v="-"/>
    <s v="-"/>
    <s v="-"/>
    <s v="TRY"/>
    <n v="1"/>
    <s v="EA"/>
    <s v="01.07.2015"/>
    <s v="31.12.9999"/>
  </r>
  <r>
    <x v="28"/>
    <x v="28"/>
    <s v="6W LOUDSPKR. (BLACK)"/>
    <s v="Y1"/>
    <s v="EMEA"/>
    <x v="9"/>
    <m/>
    <s v="From"/>
    <x v="9"/>
    <s v="EA"/>
    <n v="58.2"/>
    <n v="47.9"/>
    <m/>
    <s v="-"/>
    <s v="-"/>
    <s v="-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9.8"/>
    <n v="180.3"/>
    <m/>
    <s v="-"/>
    <s v="-"/>
    <s v="-"/>
    <s v="ZAR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89.8"/>
    <n v="151.80000000000001"/>
    <m/>
    <s v="-"/>
    <s v="-"/>
    <s v="-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9"/>
    <x v="29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9"/>
    <x v="29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0"/>
    <x v="30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0"/>
    <x v="30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1"/>
    <x v="31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1"/>
    <x v="31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2"/>
    <x v="32"/>
    <s v="6W CAB.LSP.+VC (BLACK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2"/>
    <x v="32"/>
    <s v="6W CAB.LSP.+VC (BLACK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2"/>
    <x v="32"/>
    <s v="6W CAB.LSP.+VC (BLACK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3"/>
    <x v="33"/>
    <s v="6 W Cabinet Loudspeaker +VC, Black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3"/>
    <x v="33"/>
    <s v="6 W Cabinet Loudspeaker +VC, Black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4"/>
    <x v="34"/>
    <s v="6W CAB.LSP.+VC (WHITE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4"/>
    <x v="34"/>
    <s v="6W CAB.LSP.+VC (WHITE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4"/>
    <x v="34"/>
    <s v="6W CAB.LSP.+VC (WHITE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5"/>
    <x v="35"/>
    <s v="6 W Cabinet Loudspeaker +VC, White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5"/>
    <x v="35"/>
    <s v="6 W Cabinet Loudspeaker +VC, White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6"/>
    <x v="36"/>
    <s v="12W CAB. LDSPKR. (BLACK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6"/>
    <x v="36"/>
    <s v="12W CAB. LDSPKR. (BLACK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6"/>
    <x v="36"/>
    <s v="12W CAB. LDSPKR. (BLACK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6"/>
    <x v="36"/>
    <s v="12W CAB. LDSPKR. (BLACK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6"/>
    <x v="36"/>
    <s v="12W CAB. LDSPKR. (BLACK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6"/>
    <x v="36"/>
    <s v="12W CAB. LDSPKR. (BLACK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7"/>
    <x v="37"/>
    <s v="12 W Cabinet Loudspeaker, Black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7"/>
    <x v="37"/>
    <s v="12 W Cabinet Loudspeaker, Black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8"/>
    <x v="38"/>
    <s v="12W CAB.LDSPKR. (WHITE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8"/>
    <x v="38"/>
    <s v="12W CAB.LDSPKR. (WHITE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8"/>
    <x v="38"/>
    <s v="12W CAB.LDSPKR. (WHITE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8"/>
    <x v="38"/>
    <s v="12W CAB.LDSPKR. (WHITE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8"/>
    <x v="38"/>
    <s v="12W CAB.LDSPKR. (WHITE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8"/>
    <x v="38"/>
    <s v="12W CAB.LDSPKR. (WHITE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9"/>
    <x v="39"/>
    <s v="12 W Cabinet Loudspeaker, White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9"/>
    <x v="39"/>
    <s v="12 W Cabinet Loudspeaker, White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m/>
    <n v="1198.8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m/>
    <n v="1072.5999999999999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m/>
    <n v="364.6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m/>
    <n v="326.3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50"/>
    <n v="49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50"/>
    <n v="43.8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n v="40"/>
    <m/>
    <m/>
    <n v="39.200000000000003"/>
    <n v="39.200000000000003"/>
    <s v="GBP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40"/>
    <n v="38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40"/>
    <n v="34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500"/>
    <n v="14188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4500"/>
    <n v="12695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90"/>
    <n v="381.7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90"/>
    <n v="341.5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5"/>
    <n v="200.7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205"/>
    <n v="179.6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0"/>
    <x v="40"/>
    <s v="15 W  Cabinet Loudspeaker, Black"/>
    <s v="Y1"/>
    <s v="EMEA"/>
    <x v="7"/>
    <m/>
    <s v="From"/>
    <x v="12"/>
    <s v="EA"/>
    <m/>
    <n v="2886.7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7"/>
    <m/>
    <s v="From"/>
    <x v="13"/>
    <s v="EA"/>
    <m/>
    <n v="2582.9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0"/>
    <x v="40"/>
    <s v="15 W  Cabinet Loudspeaker, Black"/>
    <s v="Y1"/>
    <s v="EMEA"/>
    <x v="8"/>
    <m/>
    <s v="From"/>
    <x v="12"/>
    <s v="EA"/>
    <n v="450"/>
    <n v="440.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8"/>
    <m/>
    <s v="From"/>
    <x v="13"/>
    <s v="EA"/>
    <n v="450"/>
    <n v="39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50"/>
    <n v="146.80000000000001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50"/>
    <n v="131.4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525"/>
    <n v="498.8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525"/>
    <n v="446.3"/>
    <m/>
    <m/>
    <s v="-"/>
    <s v="-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m/>
    <n v="1198.8"/>
    <m/>
    <m/>
    <m/>
    <s v="-"/>
    <s v="CZK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m/>
    <n v="1072.5999999999999"/>
    <m/>
    <m/>
    <m/>
    <s v="-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m/>
    <n v="364.6"/>
    <m/>
    <m/>
    <m/>
    <s v="-"/>
    <s v="DK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m/>
    <n v="326.3"/>
    <m/>
    <m/>
    <m/>
    <s v="-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50"/>
    <n v="49"/>
    <m/>
    <m/>
    <m/>
    <s v="-"/>
    <s v="EUR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50"/>
    <n v="43.8"/>
    <m/>
    <m/>
    <m/>
    <s v="-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n v="40"/>
    <s v="(zelfde prijs als LB2-UC15-D1)"/>
    <m/>
    <n v="39.200000000000003"/>
    <n v="39.200000000000003"/>
    <s v="GBP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40"/>
    <n v="38"/>
    <m/>
    <m/>
    <m/>
    <s v="-"/>
    <s v="GBP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40"/>
    <n v="34"/>
    <m/>
    <m/>
    <m/>
    <s v="-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500"/>
    <n v="14188"/>
    <m/>
    <m/>
    <m/>
    <s v="-"/>
    <s v="HUF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4500"/>
    <n v="12695"/>
    <m/>
    <m/>
    <m/>
    <s v="-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90"/>
    <n v="381.7"/>
    <m/>
    <m/>
    <m/>
    <s v="-"/>
    <s v="NOK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90"/>
    <n v="341.5"/>
    <m/>
    <m/>
    <m/>
    <s v="-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5"/>
    <n v="200.7"/>
    <m/>
    <m/>
    <m/>
    <s v="-"/>
    <s v="PLN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205"/>
    <n v="179.6"/>
    <m/>
    <m/>
    <m/>
    <s v="-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1"/>
    <x v="41"/>
    <s v="15 W Cabinet Loudspeaker, White"/>
    <s v="Y1"/>
    <s v="EMEA"/>
    <x v="7"/>
    <m/>
    <s v="From"/>
    <x v="12"/>
    <s v="EA"/>
    <m/>
    <n v="2886.7"/>
    <m/>
    <m/>
    <m/>
    <s v="-"/>
    <s v="RUB"/>
    <n v="1"/>
    <s v="EA"/>
    <s v="01.05.2015"/>
    <s v="31.12.9999"/>
  </r>
  <r>
    <x v="41"/>
    <x v="41"/>
    <s v="15 W Cabinet Loudspeaker, White"/>
    <s v="Y1"/>
    <s v="EMEA"/>
    <x v="7"/>
    <m/>
    <s v="From"/>
    <x v="13"/>
    <s v="EA"/>
    <m/>
    <n v="2582.9"/>
    <m/>
    <m/>
    <m/>
    <s v="-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1"/>
    <x v="41"/>
    <s v="15 W Cabinet Loudspeaker, White"/>
    <s v="Y1"/>
    <s v="EMEA"/>
    <x v="8"/>
    <m/>
    <s v="From"/>
    <x v="12"/>
    <s v="EA"/>
    <n v="450"/>
    <n v="440.4"/>
    <m/>
    <m/>
    <m/>
    <s v="-"/>
    <s v="SEK"/>
    <n v="1"/>
    <s v="EA"/>
    <s v="01.07.2015"/>
    <s v="31.12.9999"/>
  </r>
  <r>
    <x v="41"/>
    <x v="41"/>
    <s v="15 W Cabinet Loudspeaker, White"/>
    <s v="Y1"/>
    <s v="EMEA"/>
    <x v="8"/>
    <m/>
    <s v="From"/>
    <x v="13"/>
    <s v="EA"/>
    <n v="450"/>
    <n v="394"/>
    <m/>
    <m/>
    <m/>
    <s v="-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50"/>
    <n v="146.80000000000001"/>
    <m/>
    <m/>
    <m/>
    <s v="-"/>
    <s v="TRY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50"/>
    <n v="131.4"/>
    <m/>
    <m/>
    <m/>
    <s v="-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525"/>
    <n v="498.8"/>
    <m/>
    <m/>
    <m/>
    <s v="-"/>
    <s v="ZAR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525"/>
    <n v="446.3"/>
    <m/>
    <m/>
    <m/>
    <s v="-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2"/>
    <x v="42"/>
    <s v="30 W Cabinet Loudspeaker, Black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2"/>
    <x v="42"/>
    <s v="30 W Cabinet Loudspeaker, Black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3"/>
    <x v="43"/>
    <s v="30 W Cabinet Loudspeaker, White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3"/>
    <x v="43"/>
    <s v="30 W Cabinet Loudspeaker, White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475"/>
    <n v="11819.3"/>
    <m/>
    <m/>
    <n v="11819.3"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419.6"/>
    <n v="3522.2"/>
    <m/>
    <m/>
    <n v="3522.2"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59"/>
    <n v="472.8"/>
    <m/>
    <m/>
    <n v="472.8"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n v="390.2"/>
    <m/>
    <m/>
    <n v="390.2"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19340"/>
    <n v="122920"/>
    <m/>
    <m/>
    <n v="122920"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3901.5"/>
    <n v="4018.6"/>
    <m/>
    <m/>
    <n v="4018.6"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36"/>
    <n v="1891.1"/>
    <m/>
    <m/>
    <n v="1891.1"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m/>
    <n v="27893.5"/>
    <m/>
    <m/>
    <n v="27893.5"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590"/>
    <n v="4727.7"/>
    <m/>
    <m/>
    <n v="4727.7"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377"/>
    <n v="1418.4"/>
    <m/>
    <m/>
    <n v="1418.4"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n v="4498.2"/>
    <m/>
    <m/>
    <n v="4498.2"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172.5"/>
    <n v="15627.7"/>
    <m/>
    <m/>
    <n v="15627.7"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521.5"/>
    <n v="4657.2"/>
    <m/>
    <m/>
    <n v="4657.2"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06.9"/>
    <n v="625.20000000000005"/>
    <m/>
    <m/>
    <n v="625.20000000000005"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n v="515.9"/>
    <m/>
    <m/>
    <n v="515.9"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57794"/>
    <n v="162528"/>
    <m/>
    <m/>
    <n v="162528"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158.7"/>
    <n v="5313.5"/>
    <m/>
    <m/>
    <n v="5313.5"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427.6"/>
    <n v="2500.5"/>
    <m/>
    <m/>
    <n v="2500.5"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m/>
    <n v="36881.4"/>
    <m/>
    <m/>
    <n v="36881.4"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069"/>
    <n v="6251.1"/>
    <m/>
    <m/>
    <n v="6251.1"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38.7"/>
    <n v="1687.9"/>
    <m/>
    <m/>
    <n v="1687.9"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46"/>
    <x v="46"/>
    <s v="Wall Mount Speaker System - Black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6"/>
    <x v="46"/>
    <s v="Wall Mount Speaker System - Black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7"/>
    <x v="47"/>
    <s v="Wall Mount Speaker System - White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7"/>
    <x v="47"/>
    <s v="Wall Mount Speaker System - White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8"/>
    <x v="48"/>
    <s v="Surface mount satellite spkr Black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8"/>
    <x v="48"/>
    <s v="Surface mount satellite spkr Black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49"/>
    <x v="49"/>
    <s v="Surface mount satellite spkr White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9"/>
    <x v="49"/>
    <s v="Surface mount satellite spkr White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50"/>
    <x v="50"/>
    <s v="Surface mount subwoofer Black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0"/>
    <x v="50"/>
    <s v="Surface mount subwoofer Black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1"/>
    <x v="51"/>
    <s v="Surface mount subwoofer White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1"/>
    <x v="51"/>
    <s v="Surface mount subwoofer White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515"/>
    <n v="13786"/>
    <m/>
    <m/>
    <n v="13786"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027.5"/>
    <n v="4109"/>
    <m/>
    <m/>
    <n v="4109"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40.6"/>
    <n v="552"/>
    <m/>
    <m/>
    <n v="552"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n v="378.5"/>
    <m/>
    <m/>
    <n v="378.5"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0556"/>
    <n v="143368"/>
    <m/>
    <m/>
    <n v="143368"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324.8"/>
    <n v="4412"/>
    <m/>
    <m/>
    <n v="4412"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54.3000000000002"/>
    <n v="2096"/>
    <m/>
    <m/>
    <n v="2096"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m/>
    <n v="32533.4"/>
    <m/>
    <m/>
    <n v="32533.4"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865.3999999999996"/>
    <n v="4963"/>
    <m/>
    <m/>
    <n v="4963"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21.8"/>
    <n v="1655"/>
    <m/>
    <m/>
    <n v="1655"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n v="5297.9"/>
    <m/>
    <m/>
    <n v="5297.9"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072.5"/>
    <n v="10274"/>
    <m/>
    <m/>
    <n v="10274"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01.7"/>
    <n v="3062"/>
    <m/>
    <m/>
    <n v="3062"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02.9"/>
    <n v="411"/>
    <m/>
    <m/>
    <n v="411"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n v="282.10000000000002"/>
    <m/>
    <m/>
    <n v="282.10000000000002"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4754"/>
    <n v="106850"/>
    <m/>
    <m/>
    <n v="106850"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23.2"/>
    <n v="3288"/>
    <m/>
    <m/>
    <n v="3288"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31.1"/>
    <n v="1562"/>
    <m/>
    <m/>
    <n v="1562"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m/>
    <n v="24246.6"/>
    <m/>
    <m/>
    <n v="24246.6"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26.1"/>
    <n v="3699"/>
    <m/>
    <m/>
    <n v="3699"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08.7"/>
    <n v="1233"/>
    <m/>
    <m/>
    <n v="1233"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n v="3948.5"/>
    <m/>
    <m/>
    <n v="3948.5"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5810"/>
    <n v="16127"/>
    <m/>
    <m/>
    <n v="16127"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711.3999999999996"/>
    <n v="4806"/>
    <m/>
    <m/>
    <n v="4806"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32.4"/>
    <n v="646"/>
    <m/>
    <m/>
    <n v="646"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n v="442.7"/>
    <m/>
    <m/>
    <n v="442.7"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4424"/>
    <n v="167713"/>
    <m/>
    <m/>
    <n v="167713"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059.2"/>
    <n v="5161"/>
    <m/>
    <m/>
    <n v="5161"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03.1999999999998"/>
    <n v="2452"/>
    <m/>
    <m/>
    <n v="2452"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m/>
    <n v="38058"/>
    <m/>
    <m/>
    <n v="38058"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691.6"/>
    <n v="5806"/>
    <m/>
    <m/>
    <n v="5806"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897.2"/>
    <n v="1936"/>
    <m/>
    <m/>
    <n v="1936"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n v="6197.6"/>
    <m/>
    <m/>
    <n v="6197.6"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2950"/>
    <n v="23409"/>
    <m/>
    <m/>
    <n v="23409"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839.1"/>
    <n v="6976"/>
    <m/>
    <m/>
    <n v="6976"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18"/>
    <n v="937"/>
    <m/>
    <m/>
    <n v="937"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n v="642.6"/>
    <m/>
    <m/>
    <n v="642.6"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38680"/>
    <n v="243454"/>
    <m/>
    <m/>
    <n v="243454"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344"/>
    <n v="7491"/>
    <m/>
    <m/>
    <n v="7491"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488.4"/>
    <n v="3559"/>
    <m/>
    <m/>
    <n v="3559"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m/>
    <n v="55245.3"/>
    <m/>
    <m/>
    <n v="55245.3"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262"/>
    <n v="8428"/>
    <m/>
    <m/>
    <n v="8428"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754"/>
    <n v="2810"/>
    <m/>
    <m/>
    <n v="2810"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n v="8996.4"/>
    <m/>
    <m/>
    <n v="8996.4"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411.5"/>
    <n v="4500"/>
    <m/>
    <m/>
    <n v="4500"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76.5"/>
    <n v="181"/>
    <m/>
    <m/>
    <n v="181"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n v="117.9"/>
    <m/>
    <m/>
    <n v="117.9"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m/>
    <n v="10621.9"/>
    <m/>
    <m/>
    <n v="10621.9"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29.4"/>
    <n v="540"/>
    <m/>
    <m/>
    <n v="540"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n v="1728.9"/>
    <m/>
    <m/>
    <n v="1728.9"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502.5"/>
    <n v="6633"/>
    <m/>
    <m/>
    <n v="6633"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37.8"/>
    <n v="1977"/>
    <m/>
    <m/>
    <n v="1977"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0.10000000000002"/>
    <n v="266"/>
    <m/>
    <m/>
    <n v="266"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n v="182.1"/>
    <m/>
    <m/>
    <n v="182.1"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7626"/>
    <n v="68979"/>
    <m/>
    <m/>
    <n v="68979"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080.8000000000002"/>
    <n v="2123"/>
    <m/>
    <m/>
    <n v="2123"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988.4"/>
    <n v="1009"/>
    <m/>
    <m/>
    <n v="1009"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m/>
    <n v="15652.9"/>
    <m/>
    <m/>
    <n v="15652.9"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40.9"/>
    <n v="2388"/>
    <m/>
    <m/>
    <n v="2388"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80.3"/>
    <n v="796"/>
    <m/>
    <m/>
    <n v="796"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n v="2549"/>
    <m/>
    <m/>
    <n v="2549"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59"/>
    <x v="59"/>
    <s v="PLENA TT MICROPHONE"/>
    <s v="Y1"/>
    <s v="EMEA"/>
    <x v="0"/>
    <m/>
    <s v="From"/>
    <x v="14"/>
    <s v="EA"/>
    <m/>
    <n v="2224"/>
    <m/>
    <m/>
    <s v="-"/>
    <s v="-"/>
    <s v="CZK"/>
    <n v="1"/>
    <s v="EA"/>
    <s v="01.07.2015"/>
    <s v="31.12.9999"/>
  </r>
  <r>
    <x v="59"/>
    <x v="59"/>
    <s v="PLENA TT MICROPHONE"/>
    <s v="Y1"/>
    <s v="EMEA"/>
    <x v="0"/>
    <m/>
    <s v="From"/>
    <x v="12"/>
    <s v="EA"/>
    <m/>
    <n v="1990"/>
    <m/>
    <m/>
    <s v="-"/>
    <s v="-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59"/>
    <x v="59"/>
    <s v="PLENA TT MICROPHONE"/>
    <s v="Y1"/>
    <s v="EMEA"/>
    <x v="1"/>
    <m/>
    <s v="From"/>
    <x v="14"/>
    <s v="EA"/>
    <m/>
    <n v="663"/>
    <m/>
    <m/>
    <s v="-"/>
    <s v="-"/>
    <s v="DKK"/>
    <n v="1"/>
    <s v="EA"/>
    <s v="01.07.2015"/>
    <s v="31.12.9999"/>
  </r>
  <r>
    <x v="59"/>
    <x v="59"/>
    <s v="PLENA TT MICROPHONE"/>
    <s v="Y1"/>
    <s v="EMEA"/>
    <x v="1"/>
    <m/>
    <s v="From"/>
    <x v="12"/>
    <s v="EA"/>
    <m/>
    <n v="594"/>
    <m/>
    <m/>
    <s v="-"/>
    <s v="-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1.8"/>
    <n v="90"/>
    <m/>
    <m/>
    <s v="-"/>
    <s v="-"/>
    <s v="EUR"/>
    <n v="1"/>
    <s v="EA"/>
    <s v="01.07.2015"/>
    <s v="31.12.9999"/>
  </r>
  <r>
    <x v="59"/>
    <x v="59"/>
    <s v="PLENA TT MICROPHONE"/>
    <s v="Y1"/>
    <s v="EMEA"/>
    <x v="2"/>
    <m/>
    <s v="From"/>
    <x v="12"/>
    <s v="EA"/>
    <n v="91.8"/>
    <n v="80"/>
    <m/>
    <m/>
    <s v="-"/>
    <s v="-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n v="64.3"/>
    <m/>
    <m/>
    <n v="64.3"/>
    <n v="64.3"/>
    <s v="GBP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4.3"/>
    <n v="61.1"/>
    <m/>
    <m/>
    <s v="-"/>
    <s v="-"/>
    <s v="GBP"/>
    <n v="1"/>
    <s v="EA"/>
    <s v="01.07.2015"/>
    <s v="31.12.9999"/>
  </r>
  <r>
    <x v="59"/>
    <x v="59"/>
    <s v="PLENA TT MICROPHONE"/>
    <s v="Y1"/>
    <s v="EMEA"/>
    <x v="3"/>
    <m/>
    <s v="From"/>
    <x v="12"/>
    <s v="EA"/>
    <n v="64.3"/>
    <n v="54.7"/>
    <m/>
    <m/>
    <s v="-"/>
    <s v="-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868"/>
    <n v="23129"/>
    <m/>
    <m/>
    <s v="-"/>
    <s v="-"/>
    <s v="HUF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3868"/>
    <n v="20694"/>
    <m/>
    <m/>
    <s v="-"/>
    <s v="-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34.4"/>
    <n v="712"/>
    <m/>
    <m/>
    <s v="-"/>
    <s v="-"/>
    <s v="NOK"/>
    <n v="1"/>
    <s v="EA"/>
    <s v="01.07.2015"/>
    <s v="31.12.9999"/>
  </r>
  <r>
    <x v="59"/>
    <x v="59"/>
    <s v="PLENA TT MICROPHONE"/>
    <s v="Y1"/>
    <s v="EMEA"/>
    <x v="5"/>
    <m/>
    <s v="From"/>
    <x v="12"/>
    <s v="EA"/>
    <n v="734.4"/>
    <n v="637"/>
    <m/>
    <m/>
    <s v="-"/>
    <s v="-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48.9"/>
    <n v="339"/>
    <m/>
    <m/>
    <s v="-"/>
    <s v="-"/>
    <s v="PLN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48.9"/>
    <n v="303"/>
    <m/>
    <m/>
    <s v="-"/>
    <s v="-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59"/>
    <x v="59"/>
    <s v="PLENA TT MICROPHONE"/>
    <s v="Y1"/>
    <s v="EMEA"/>
    <x v="7"/>
    <m/>
    <s v="From"/>
    <x v="14"/>
    <s v="EA"/>
    <m/>
    <n v="5253.8"/>
    <m/>
    <m/>
    <s v="-"/>
    <s v="-"/>
    <s v="RUB"/>
    <n v="1"/>
    <s v="EA"/>
    <s v="01.05.2015"/>
    <s v="31.12.9999"/>
  </r>
  <r>
    <x v="59"/>
    <x v="59"/>
    <s v="PLENA TT MICROPHONE"/>
    <s v="Y1"/>
    <s v="EMEA"/>
    <x v="7"/>
    <m/>
    <s v="From"/>
    <x v="12"/>
    <s v="EA"/>
    <m/>
    <n v="4700.1000000000004"/>
    <m/>
    <m/>
    <s v="-"/>
    <s v="-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59"/>
    <x v="59"/>
    <s v="PLENA TT MICROPHONE"/>
    <s v="Y1"/>
    <s v="EMEA"/>
    <x v="8"/>
    <m/>
    <s v="From"/>
    <x v="14"/>
    <s v="EA"/>
    <n v="826.2"/>
    <n v="801"/>
    <m/>
    <m/>
    <s v="-"/>
    <s v="-"/>
    <s v="SEK"/>
    <n v="1"/>
    <s v="EA"/>
    <s v="01.07.2015"/>
    <s v="31.12.9999"/>
  </r>
  <r>
    <x v="59"/>
    <x v="59"/>
    <s v="PLENA TT MICROPHONE"/>
    <s v="Y1"/>
    <s v="EMEA"/>
    <x v="8"/>
    <m/>
    <s v="From"/>
    <x v="12"/>
    <s v="EA"/>
    <n v="826.2"/>
    <n v="717"/>
    <m/>
    <m/>
    <s v="-"/>
    <s v="-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75.39999999999998"/>
    <n v="267"/>
    <m/>
    <m/>
    <s v="-"/>
    <s v="-"/>
    <s v="TRY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75.39999999999998"/>
    <n v="239"/>
    <m/>
    <m/>
    <s v="-"/>
    <s v="-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99.7"/>
    <n v="854.7"/>
    <m/>
    <m/>
    <s v="-"/>
    <s v="-"/>
    <s v="ZAR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899.7"/>
    <n v="764.7"/>
    <m/>
    <m/>
    <s v="-"/>
    <s v="-"/>
    <s v="ZAR"/>
    <n v="1"/>
    <s v="EA"/>
    <s v="01.07.2015"/>
    <s v="31.12.9999"/>
  </r>
  <r>
    <x v="60"/>
    <x v="60"/>
    <s v="PLENA VAS CS"/>
    <s v="Y1"/>
    <s v="EMEA"/>
    <x v="0"/>
    <m/>
    <m/>
    <x v="0"/>
    <m/>
    <n v="6757.5"/>
    <n v="6961"/>
    <m/>
    <m/>
    <n v="6961"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13.8"/>
    <n v="2075"/>
    <m/>
    <m/>
    <n v="2075"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0.3"/>
    <n v="279"/>
    <m/>
    <m/>
    <n v="279"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n v="189.3"/>
    <m/>
    <m/>
    <n v="189.3"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0278"/>
    <n v="72387"/>
    <m/>
    <m/>
    <n v="72387"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162.4"/>
    <n v="2228"/>
    <m/>
    <m/>
    <n v="2228"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27.2"/>
    <n v="1059"/>
    <m/>
    <m/>
    <n v="1059"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m/>
    <n v="16426.2"/>
    <m/>
    <m/>
    <n v="16426.2"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432.6999999999998"/>
    <n v="2506"/>
    <m/>
    <m/>
    <n v="2506"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10.9"/>
    <n v="836"/>
    <m/>
    <m/>
    <n v="836"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n v="2649"/>
    <m/>
    <m/>
    <n v="2649"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5865"/>
    <n v="6041"/>
    <m/>
    <m/>
    <n v="6041"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747.8"/>
    <n v="1801"/>
    <m/>
    <m/>
    <n v="1801"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34.6"/>
    <n v="242"/>
    <m/>
    <m/>
    <n v="242"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n v="164.3"/>
    <m/>
    <m/>
    <n v="164.3"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0996"/>
    <n v="62826"/>
    <m/>
    <m/>
    <n v="62826"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876.8"/>
    <n v="1934"/>
    <m/>
    <m/>
    <n v="1934"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891.5"/>
    <n v="919"/>
    <m/>
    <m/>
    <n v="919"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m/>
    <n v="14256.8"/>
    <m/>
    <m/>
    <n v="14256.8"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11.4"/>
    <n v="2175"/>
    <m/>
    <m/>
    <n v="2175"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03.8"/>
    <n v="725"/>
    <m/>
    <m/>
    <n v="725"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n v="2299.1"/>
    <m/>
    <m/>
    <n v="2299.1"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380"/>
    <n v="19768"/>
    <m/>
    <m/>
    <n v="19768"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775.3"/>
    <n v="5891"/>
    <m/>
    <m/>
    <n v="5891"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75.2"/>
    <n v="791"/>
    <m/>
    <m/>
    <n v="791"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n v="542.70000000000005"/>
    <m/>
    <m/>
    <n v="542.70000000000005"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1552"/>
    <n v="205584"/>
    <m/>
    <m/>
    <n v="205584"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201.6"/>
    <n v="6326"/>
    <m/>
    <m/>
    <n v="6326"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2945.8"/>
    <n v="3005"/>
    <m/>
    <m/>
    <n v="3005"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m/>
    <n v="46651.6"/>
    <m/>
    <m/>
    <n v="46651.6"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6976.8"/>
    <n v="7117"/>
    <m/>
    <m/>
    <n v="7117"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20.4"/>
    <n v="2979"/>
    <m/>
    <m/>
    <n v="2979"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n v="7597"/>
    <m/>
    <m/>
    <n v="7597"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495"/>
    <n v="12745"/>
    <m/>
    <m/>
    <n v="12745"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23"/>
    <n v="3798"/>
    <m/>
    <m/>
    <n v="3798"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499.8"/>
    <n v="510"/>
    <m/>
    <m/>
    <n v="510"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n v="349.9"/>
    <m/>
    <m/>
    <n v="349.9"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29948"/>
    <n v="132547"/>
    <m/>
    <m/>
    <n v="132547"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3998.4"/>
    <n v="4079"/>
    <m/>
    <m/>
    <n v="4079"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899.3"/>
    <n v="1938"/>
    <m/>
    <m/>
    <n v="1938"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m/>
    <n v="30078.1"/>
    <m/>
    <m/>
    <n v="30078.1"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498.2"/>
    <n v="4589"/>
    <m/>
    <m/>
    <n v="4589"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499.4"/>
    <n v="1530"/>
    <m/>
    <m/>
    <n v="1530"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n v="4898.1000000000004"/>
    <m/>
    <m/>
    <n v="4898.1000000000004"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0800"/>
    <n v="42024"/>
    <m/>
    <m/>
    <n v="42024"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158.4"/>
    <n v="12524"/>
    <m/>
    <m/>
    <n v="12524"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32"/>
    <n v="1681"/>
    <m/>
    <m/>
    <n v="1681"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24320"/>
    <n v="437050"/>
    <m/>
    <m/>
    <n v="437050"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056"/>
    <n v="13448"/>
    <m/>
    <m/>
    <n v="13448"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201.6"/>
    <n v="6388"/>
    <m/>
    <m/>
    <n v="6388"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m/>
    <n v="99176.7"/>
    <m/>
    <m/>
    <n v="99176.7"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4688"/>
    <n v="15129"/>
    <m/>
    <m/>
    <n v="15129"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4896"/>
    <n v="5043"/>
    <m/>
    <m/>
    <n v="5043"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1675"/>
    <n v="22326"/>
    <m/>
    <m/>
    <n v="22326"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459.2"/>
    <n v="6653"/>
    <m/>
    <m/>
    <n v="6653"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67"/>
    <n v="894"/>
    <m/>
    <m/>
    <n v="894"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n v="606.9"/>
    <m/>
    <m/>
    <n v="606.9"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25420"/>
    <n v="232183"/>
    <m/>
    <m/>
    <n v="232183"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6936"/>
    <n v="7145"/>
    <m/>
    <m/>
    <n v="7145"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294.6"/>
    <n v="3394"/>
    <m/>
    <m/>
    <n v="3394"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m/>
    <n v="52687.7"/>
    <m/>
    <m/>
    <n v="52687.7"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7803"/>
    <n v="8038"/>
    <m/>
    <m/>
    <n v="8038"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01"/>
    <n v="2680"/>
    <m/>
    <m/>
    <n v="2680"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n v="8496.6"/>
    <m/>
    <m/>
    <n v="8496.6"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0400"/>
    <n v="21012"/>
    <m/>
    <m/>
    <n v="21012"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079.2"/>
    <n v="6262"/>
    <m/>
    <m/>
    <n v="6262"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16"/>
    <n v="841"/>
    <m/>
    <m/>
    <n v="841"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n v="571.20000000000005"/>
    <m/>
    <m/>
    <n v="571.20000000000005"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2160"/>
    <n v="218525"/>
    <m/>
    <m/>
    <n v="218525"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528"/>
    <n v="6724"/>
    <m/>
    <m/>
    <n v="6724"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00.8"/>
    <n v="3194"/>
    <m/>
    <m/>
    <n v="3194"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m/>
    <n v="49588.4"/>
    <m/>
    <m/>
    <n v="49588.4"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344"/>
    <n v="7565"/>
    <m/>
    <m/>
    <n v="7565"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448"/>
    <n v="2522"/>
    <m/>
    <m/>
    <n v="2522"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n v="7996.8"/>
    <m/>
    <m/>
    <n v="7996.8"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300"/>
    <n v="15759"/>
    <m/>
    <m/>
    <n v="15759"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559.3999999999996"/>
    <n v="4697"/>
    <m/>
    <m/>
    <n v="4697"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12"/>
    <n v="631"/>
    <m/>
    <m/>
    <n v="631"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n v="428.4"/>
    <m/>
    <m/>
    <n v="428.4"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59120"/>
    <n v="163894"/>
    <m/>
    <m/>
    <n v="163894"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4896"/>
    <n v="5043"/>
    <m/>
    <m/>
    <n v="5043"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25.6"/>
    <n v="2396"/>
    <m/>
    <m/>
    <n v="2396"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m/>
    <n v="37191.300000000003"/>
    <m/>
    <m/>
    <n v="37191.300000000003"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508"/>
    <n v="5674"/>
    <m/>
    <m/>
    <n v="5674"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36"/>
    <n v="1892"/>
    <m/>
    <m/>
    <n v="1892"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2750"/>
    <n v="13133"/>
    <m/>
    <m/>
    <n v="13133"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799.5"/>
    <n v="3914"/>
    <m/>
    <m/>
    <n v="3914"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10"/>
    <n v="526"/>
    <m/>
    <m/>
    <n v="526"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n v="357"/>
    <m/>
    <m/>
    <n v="357"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2600"/>
    <n v="136578"/>
    <m/>
    <m/>
    <n v="136578"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080"/>
    <n v="4203"/>
    <m/>
    <m/>
    <n v="4203"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38"/>
    <n v="1997"/>
    <m/>
    <m/>
    <n v="1997"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m/>
    <n v="30992.799999999999"/>
    <m/>
    <m/>
    <n v="30992.799999999999"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590"/>
    <n v="4728"/>
    <m/>
    <m/>
    <n v="4728"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30"/>
    <n v="1576"/>
    <m/>
    <m/>
    <n v="1576"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71"/>
    <x v="71"/>
    <s v="AUDIO EXPANDER ANALOGUE"/>
    <s v="Y1"/>
    <s v="EMEA"/>
    <x v="0"/>
    <m/>
    <m/>
    <x v="0"/>
    <m/>
    <n v="37714.5"/>
    <n v="39601"/>
    <m/>
    <m/>
    <n v="39601"/>
    <n v="39601"/>
    <s v="CZK"/>
    <n v="1"/>
    <s v="EA"/>
    <s v="01.07.2015"/>
    <s v="31.12.9999"/>
  </r>
  <r>
    <x v="71"/>
    <x v="71"/>
    <s v="AUDIO EXPANDER ANALOGU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71"/>
    <x v="71"/>
    <s v="AUDIO EXPANDER ANALOGUE"/>
    <s v="Y1"/>
    <s v="EMEA"/>
    <x v="2"/>
    <m/>
    <m/>
    <x v="0"/>
    <m/>
    <n v="1508.6"/>
    <n v="1585"/>
    <m/>
    <m/>
    <n v="1585"/>
    <n v="1585"/>
    <s v="EUR"/>
    <n v="1"/>
    <s v="EA"/>
    <s v="01.07.2015"/>
    <s v="31.12.9999"/>
  </r>
  <r>
    <x v="71"/>
    <x v="71"/>
    <s v="AUDIO EXPANDER ANALOGUE"/>
    <s v="Y1"/>
    <s v="EMEA"/>
    <x v="3"/>
    <m/>
    <m/>
    <x v="0"/>
    <m/>
    <n v="1035.3"/>
    <n v="1035.3"/>
    <m/>
    <m/>
    <n v="1035.3"/>
    <n v="1035.3"/>
    <s v="GBP"/>
    <n v="1"/>
    <s v="EA"/>
    <s v="01.07.2015"/>
    <s v="31.12.9999"/>
  </r>
  <r>
    <x v="71"/>
    <x v="71"/>
    <s v="AUDIO EXPANDER ANALOGU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71"/>
    <x v="71"/>
    <s v="AUDIO EXPANDER ANALOGUE"/>
    <s v="Y1"/>
    <s v="EMEA"/>
    <x v="5"/>
    <m/>
    <m/>
    <x v="0"/>
    <m/>
    <n v="11832"/>
    <n v="12424"/>
    <m/>
    <m/>
    <n v="12424"/>
    <n v="12424"/>
    <s v="NOK"/>
    <n v="1"/>
    <s v="EA"/>
    <s v="01.07.2015"/>
    <s v="31.12.9999"/>
  </r>
  <r>
    <x v="71"/>
    <x v="71"/>
    <s v="AUDIO EXPANDER ANALOGUE"/>
    <s v="Y1"/>
    <s v="EMEA"/>
    <x v="6"/>
    <m/>
    <m/>
    <x v="0"/>
    <m/>
    <n v="5620.2"/>
    <n v="5902"/>
    <m/>
    <m/>
    <n v="5902"/>
    <n v="5902"/>
    <s v="PLN"/>
    <n v="1"/>
    <s v="EA"/>
    <s v="01.07.2015"/>
    <s v="31.12.9999"/>
  </r>
  <r>
    <x v="71"/>
    <x v="71"/>
    <s v="AUDIO EXPANDER ANALOGUE"/>
    <m/>
    <s v="EMEA"/>
    <x v="7"/>
    <m/>
    <m/>
    <x v="0"/>
    <m/>
    <m/>
    <n v="93457.8"/>
    <m/>
    <m/>
    <n v="93457.8"/>
    <n v="93457.8"/>
    <s v="RUB"/>
    <n v="1"/>
    <s v="EA"/>
    <s v="01.05.2015"/>
    <s v="31.12.9999"/>
  </r>
  <r>
    <x v="71"/>
    <x v="71"/>
    <s v="AUDIO EXPANDER ANALOGUE"/>
    <s v="Y1"/>
    <s v="EMEA"/>
    <x v="8"/>
    <m/>
    <m/>
    <x v="0"/>
    <m/>
    <n v="13311"/>
    <n v="13977"/>
    <m/>
    <m/>
    <n v="13977"/>
    <n v="13977"/>
    <s v="SEK"/>
    <n v="1"/>
    <s v="EA"/>
    <s v="01.07.2015"/>
    <s v="31.12.9999"/>
  </r>
  <r>
    <x v="71"/>
    <x v="71"/>
    <s v="AUDIO EXPANDER ANALOGUE"/>
    <s v="Y1"/>
    <s v="EMEA"/>
    <x v="9"/>
    <m/>
    <m/>
    <x v="0"/>
    <m/>
    <n v="4525.8"/>
    <n v="4753"/>
    <m/>
    <m/>
    <n v="4753"/>
    <n v="4753"/>
    <s v="TRY"/>
    <n v="1"/>
    <s v="EA"/>
    <s v="01.07.2015"/>
    <s v="31.12.9999"/>
  </r>
  <r>
    <x v="71"/>
    <x v="71"/>
    <s v="AUDIO EXPANDER ANALOGUE"/>
    <s v="Y1"/>
    <s v="EMEA"/>
    <x v="10"/>
    <m/>
    <m/>
    <x v="0"/>
    <m/>
    <n v="14783.9"/>
    <n v="14783.9"/>
    <m/>
    <m/>
    <n v="14783.9"/>
    <n v="14783.9"/>
    <s v="ZAR"/>
    <n v="1"/>
    <s v="EA"/>
    <s v="01.07.2015"/>
    <s v="31.12.9999"/>
  </r>
  <r>
    <x v="72"/>
    <x v="72"/>
    <s v="COBRANET INTERFACE"/>
    <s v="Y1"/>
    <s v="EMEA"/>
    <x v="0"/>
    <m/>
    <m/>
    <x v="0"/>
    <m/>
    <n v="65025"/>
    <n v="68277"/>
    <m/>
    <m/>
    <n v="68277"/>
    <n v="68277"/>
    <s v="CZK"/>
    <n v="1"/>
    <s v="EA"/>
    <s v="01.07.2015"/>
    <s v="31.12.9999"/>
  </r>
  <r>
    <x v="72"/>
    <x v="72"/>
    <s v="COBRANET INTERFACE"/>
    <s v="Y1"/>
    <s v="EMEA"/>
    <x v="1"/>
    <m/>
    <m/>
    <x v="0"/>
    <m/>
    <n v="18997.5"/>
    <n v="19948"/>
    <m/>
    <m/>
    <n v="19948"/>
    <n v="19948"/>
    <s v="DKK"/>
    <n v="1"/>
    <s v="EA"/>
    <s v="01.07.2015"/>
    <s v="31.12.9999"/>
  </r>
  <r>
    <x v="72"/>
    <x v="72"/>
    <s v="COBRANET INTERFACE"/>
    <s v="Y1"/>
    <s v="EMEA"/>
    <x v="2"/>
    <m/>
    <m/>
    <x v="0"/>
    <m/>
    <n v="2601"/>
    <n v="2732"/>
    <m/>
    <m/>
    <n v="2732"/>
    <n v="2732"/>
    <s v="EUR"/>
    <n v="1"/>
    <s v="EA"/>
    <s v="01.07.2015"/>
    <s v="31.12.9999"/>
  </r>
  <r>
    <x v="72"/>
    <x v="72"/>
    <s v="COBRANET INTERFACE"/>
    <s v="Y1"/>
    <s v="EMEA"/>
    <x v="3"/>
    <m/>
    <m/>
    <x v="0"/>
    <m/>
    <n v="1785"/>
    <n v="1785"/>
    <m/>
    <m/>
    <n v="1785"/>
    <n v="1785"/>
    <s v="GBP"/>
    <n v="1"/>
    <s v="EA"/>
    <s v="01.07.2015"/>
    <s v="31.12.9999"/>
  </r>
  <r>
    <x v="72"/>
    <x v="72"/>
    <s v="COBRANET INTERFACE"/>
    <s v="Y1"/>
    <s v="EMEA"/>
    <x v="4"/>
    <m/>
    <m/>
    <x v="0"/>
    <m/>
    <n v="663000"/>
    <n v="696150"/>
    <m/>
    <m/>
    <n v="696150"/>
    <n v="696150"/>
    <s v="HUF"/>
    <n v="1"/>
    <s v="EA"/>
    <s v="01.07.2015"/>
    <s v="31.12.9999"/>
  </r>
  <r>
    <x v="72"/>
    <x v="72"/>
    <s v="COBRANET INTERFACE"/>
    <s v="Y1"/>
    <s v="EMEA"/>
    <x v="5"/>
    <m/>
    <m/>
    <x v="0"/>
    <m/>
    <n v="20400"/>
    <n v="21420"/>
    <m/>
    <m/>
    <n v="21420"/>
    <n v="21420"/>
    <s v="NOK"/>
    <n v="1"/>
    <s v="EA"/>
    <s v="01.07.2015"/>
    <s v="31.12.9999"/>
  </r>
  <r>
    <x v="72"/>
    <x v="72"/>
    <s v="COBRANET INTERFACE"/>
    <s v="Y1"/>
    <s v="EMEA"/>
    <x v="6"/>
    <m/>
    <m/>
    <x v="0"/>
    <m/>
    <n v="9690"/>
    <n v="10175"/>
    <m/>
    <m/>
    <n v="10175"/>
    <n v="10175"/>
    <s v="PLN"/>
    <n v="1"/>
    <s v="EA"/>
    <s v="01.07.2015"/>
    <s v="31.12.9999"/>
  </r>
  <r>
    <x v="72"/>
    <x v="72"/>
    <s v="COBRANET INTERFACE"/>
    <s v="Y1"/>
    <s v="EMEA"/>
    <x v="7"/>
    <m/>
    <m/>
    <x v="0"/>
    <m/>
    <m/>
    <n v="161132.1"/>
    <m/>
    <m/>
    <n v="161132.1"/>
    <n v="161132.1"/>
    <s v="RUB"/>
    <n v="1"/>
    <s v="EA"/>
    <s v="01.05.2015"/>
    <s v="31.12.9999"/>
  </r>
  <r>
    <x v="72"/>
    <x v="72"/>
    <s v="COBRANET INTERFACE"/>
    <s v="Y1"/>
    <s v="EMEA"/>
    <x v="8"/>
    <m/>
    <m/>
    <x v="0"/>
    <m/>
    <n v="22950"/>
    <n v="24098"/>
    <m/>
    <m/>
    <n v="24098"/>
    <n v="24098"/>
    <s v="SEK"/>
    <n v="1"/>
    <s v="EA"/>
    <s v="01.07.2015"/>
    <s v="31.12.9999"/>
  </r>
  <r>
    <x v="72"/>
    <x v="72"/>
    <s v="COBRANET INTERFACE"/>
    <s v="Y1"/>
    <s v="EMEA"/>
    <x v="9"/>
    <m/>
    <m/>
    <x v="0"/>
    <m/>
    <n v="7803"/>
    <n v="8194"/>
    <m/>
    <m/>
    <n v="8194"/>
    <n v="8194"/>
    <s v="TRY"/>
    <n v="1"/>
    <s v="EA"/>
    <s v="01.07.2015"/>
    <s v="31.12.9999"/>
  </r>
  <r>
    <x v="72"/>
    <x v="72"/>
    <s v="COBRANET INTERFACE"/>
    <s v="Y1"/>
    <s v="EMEA"/>
    <x v="10"/>
    <m/>
    <m/>
    <x v="0"/>
    <m/>
    <n v="25489.8"/>
    <n v="25489.8"/>
    <m/>
    <m/>
    <n v="25489.8"/>
    <n v="25489.8"/>
    <s v="ZAR"/>
    <n v="1"/>
    <s v="EA"/>
    <s v="01.07.2015"/>
    <s v="31.12.9999"/>
  </r>
  <r>
    <x v="73"/>
    <x v="73"/>
    <s v="NETWORK CABLE 100M"/>
    <s v="Y1"/>
    <s v="EMEA"/>
    <x v="0"/>
    <m/>
    <m/>
    <x v="0"/>
    <m/>
    <n v="18079.5"/>
    <n v="18984"/>
    <m/>
    <m/>
    <n v="18984"/>
    <n v="18984"/>
    <s v="CZK"/>
    <n v="1"/>
    <s v="EA"/>
    <s v="01.07.2015"/>
    <s v="31.12.9999"/>
  </r>
  <r>
    <x v="73"/>
    <x v="73"/>
    <s v="NETWORK CABLE 100M"/>
    <s v="Y1"/>
    <s v="EMEA"/>
    <x v="1"/>
    <m/>
    <m/>
    <x v="0"/>
    <m/>
    <n v="5281.4"/>
    <n v="5546"/>
    <m/>
    <m/>
    <n v="5546"/>
    <n v="5546"/>
    <s v="DKK"/>
    <n v="1"/>
    <s v="EA"/>
    <s v="01.07.2015"/>
    <s v="31.12.9999"/>
  </r>
  <r>
    <x v="73"/>
    <x v="73"/>
    <s v="NETWORK CABLE 100M"/>
    <s v="Y1"/>
    <s v="EMEA"/>
    <x v="2"/>
    <m/>
    <m/>
    <x v="0"/>
    <m/>
    <n v="723.2"/>
    <n v="760"/>
    <m/>
    <m/>
    <n v="760"/>
    <n v="760"/>
    <s v="EUR"/>
    <n v="1"/>
    <s v="EA"/>
    <s v="01.07.2015"/>
    <s v="31.12.9999"/>
  </r>
  <r>
    <x v="73"/>
    <x v="73"/>
    <s v="NETWORK CABLE 100M"/>
    <s v="Y1"/>
    <s v="EMEA"/>
    <x v="3"/>
    <m/>
    <m/>
    <x v="0"/>
    <m/>
    <n v="496.3"/>
    <n v="496.3"/>
    <m/>
    <m/>
    <n v="496.3"/>
    <n v="496.3"/>
    <s v="GBP"/>
    <n v="1"/>
    <s v="EA"/>
    <s v="01.07.2015"/>
    <s v="31.12.9999"/>
  </r>
  <r>
    <x v="73"/>
    <x v="73"/>
    <s v="NETWORK CABLE 100M"/>
    <s v="Y1"/>
    <s v="EMEA"/>
    <x v="4"/>
    <m/>
    <m/>
    <x v="0"/>
    <m/>
    <n v="184314"/>
    <n v="193530"/>
    <m/>
    <m/>
    <n v="193530"/>
    <n v="193530"/>
    <s v="HUF"/>
    <n v="1"/>
    <s v="EA"/>
    <s v="01.07.2015"/>
    <s v="31.12.9999"/>
  </r>
  <r>
    <x v="73"/>
    <x v="73"/>
    <s v="NETWORK CABLE 100M"/>
    <s v="Y1"/>
    <s v="EMEA"/>
    <x v="5"/>
    <m/>
    <m/>
    <x v="0"/>
    <m/>
    <n v="5671.2"/>
    <n v="5955"/>
    <m/>
    <m/>
    <n v="5955"/>
    <n v="5955"/>
    <s v="NOK"/>
    <n v="1"/>
    <s v="EA"/>
    <s v="01.07.2015"/>
    <s v="31.12.9999"/>
  </r>
  <r>
    <x v="73"/>
    <x v="73"/>
    <s v="NETWORK CABLE 100M"/>
    <s v="Y1"/>
    <s v="EMEA"/>
    <x v="6"/>
    <m/>
    <m/>
    <x v="0"/>
    <m/>
    <n v="2693.9"/>
    <n v="2829"/>
    <m/>
    <m/>
    <n v="2829"/>
    <n v="2829"/>
    <s v="PLN"/>
    <n v="1"/>
    <s v="EA"/>
    <s v="01.07.2015"/>
    <s v="31.12.9999"/>
  </r>
  <r>
    <x v="73"/>
    <x v="73"/>
    <s v="NETWORK CABLE 100M"/>
    <s v="Y1"/>
    <s v="EMEA"/>
    <x v="7"/>
    <m/>
    <m/>
    <x v="0"/>
    <m/>
    <m/>
    <n v="44802.400000000001"/>
    <m/>
    <m/>
    <n v="44802.400000000001"/>
    <n v="44802.400000000001"/>
    <s v="RUB"/>
    <n v="1"/>
    <s v="EA"/>
    <s v="01.05.2015"/>
    <s v="31.12.9999"/>
  </r>
  <r>
    <x v="73"/>
    <x v="73"/>
    <s v="NETWORK CABLE 100M"/>
    <s v="Y1"/>
    <s v="EMEA"/>
    <x v="8"/>
    <m/>
    <m/>
    <x v="0"/>
    <m/>
    <n v="6380.1"/>
    <n v="6700"/>
    <m/>
    <m/>
    <n v="6700"/>
    <n v="6700"/>
    <s v="SEK"/>
    <n v="1"/>
    <s v="EA"/>
    <s v="01.07.2015"/>
    <s v="31.12.9999"/>
  </r>
  <r>
    <x v="73"/>
    <x v="73"/>
    <s v="NETWORK CABLE 100M"/>
    <s v="Y1"/>
    <s v="EMEA"/>
    <x v="9"/>
    <m/>
    <m/>
    <x v="0"/>
    <m/>
    <n v="2169.6"/>
    <n v="2279"/>
    <m/>
    <m/>
    <n v="2279"/>
    <n v="2279"/>
    <s v="TRY"/>
    <n v="1"/>
    <s v="EA"/>
    <s v="01.07.2015"/>
    <s v="31.12.9999"/>
  </r>
  <r>
    <x v="73"/>
    <x v="73"/>
    <s v="NETWORK CABLE 100M"/>
    <s v="Y1"/>
    <s v="EMEA"/>
    <x v="10"/>
    <m/>
    <m/>
    <x v="0"/>
    <m/>
    <n v="7087"/>
    <n v="7087"/>
    <m/>
    <m/>
    <n v="7087"/>
    <n v="7087"/>
    <s v="ZAR"/>
    <n v="1"/>
    <s v="EA"/>
    <s v="01.07.2015"/>
    <s v="31.12.9999"/>
  </r>
  <r>
    <x v="74"/>
    <x v="74"/>
    <s v="NETWORK CABLE ASSY 0.5M"/>
    <s v="Y1"/>
    <s v="EMEA"/>
    <x v="0"/>
    <m/>
    <m/>
    <x v="0"/>
    <m/>
    <n v="994.5"/>
    <n v="1045"/>
    <m/>
    <m/>
    <n v="1045"/>
    <n v="1045"/>
    <s v="CZK"/>
    <n v="1"/>
    <s v="EA"/>
    <s v="01.07.2015"/>
    <s v="31.12.9999"/>
  </r>
  <r>
    <x v="74"/>
    <x v="74"/>
    <s v="NETWORK CABLE ASSY 0.5M"/>
    <s v="Y1"/>
    <s v="EMEA"/>
    <x v="1"/>
    <m/>
    <m/>
    <x v="0"/>
    <m/>
    <n v="288.8"/>
    <n v="304"/>
    <m/>
    <m/>
    <n v="304"/>
    <n v="304"/>
    <s v="DKK"/>
    <n v="1"/>
    <s v="EA"/>
    <s v="01.07.2015"/>
    <s v="31.12.9999"/>
  </r>
  <r>
    <x v="74"/>
    <x v="74"/>
    <s v="NETWORK CABLE ASSY 0.5M"/>
    <s v="Y1"/>
    <s v="EMEA"/>
    <x v="2"/>
    <m/>
    <m/>
    <x v="0"/>
    <m/>
    <n v="39.799999999999997"/>
    <n v="42"/>
    <m/>
    <m/>
    <n v="42"/>
    <n v="42"/>
    <s v="EUR"/>
    <n v="1"/>
    <s v="EA"/>
    <s v="01.07.2015"/>
    <s v="31.12.9999"/>
  </r>
  <r>
    <x v="74"/>
    <x v="74"/>
    <s v="NETWORK CABLE ASSY 0.5M"/>
    <s v="Y1"/>
    <s v="EMEA"/>
    <x v="3"/>
    <m/>
    <m/>
    <x v="0"/>
    <m/>
    <n v="27.2"/>
    <n v="27.2"/>
    <m/>
    <m/>
    <n v="27.2"/>
    <n v="27.2"/>
    <s v="GBP"/>
    <n v="1"/>
    <s v="EA"/>
    <s v="01.07.2015"/>
    <s v="31.12.9999"/>
  </r>
  <r>
    <x v="74"/>
    <x v="74"/>
    <s v="NETWORK CABLE ASSY 0.5M"/>
    <s v="Y1"/>
    <s v="EMEA"/>
    <x v="4"/>
    <m/>
    <m/>
    <x v="0"/>
    <m/>
    <n v="10078"/>
    <n v="10582"/>
    <m/>
    <m/>
    <n v="10582"/>
    <n v="10582"/>
    <s v="HUF"/>
    <n v="1"/>
    <s v="EA"/>
    <s v="01.07.2015"/>
    <s v="31.12.9999"/>
  </r>
  <r>
    <x v="74"/>
    <x v="74"/>
    <s v="NETWORK CABLE ASSY 0.5M"/>
    <s v="Y1"/>
    <s v="EMEA"/>
    <x v="5"/>
    <m/>
    <m/>
    <x v="0"/>
    <m/>
    <n v="310.10000000000002"/>
    <n v="326"/>
    <m/>
    <m/>
    <n v="326"/>
    <n v="326"/>
    <s v="NOK"/>
    <n v="1"/>
    <s v="EA"/>
    <s v="01.07.2015"/>
    <s v="31.12.9999"/>
  </r>
  <r>
    <x v="74"/>
    <x v="74"/>
    <s v="NETWORK CABLE ASSY 0.5M"/>
    <s v="Y1"/>
    <s v="EMEA"/>
    <x v="6"/>
    <m/>
    <m/>
    <x v="0"/>
    <m/>
    <n v="147.30000000000001"/>
    <n v="155"/>
    <m/>
    <m/>
    <n v="155"/>
    <n v="155"/>
    <s v="PLN"/>
    <n v="1"/>
    <s v="EA"/>
    <s v="01.07.2015"/>
    <s v="31.12.9999"/>
  </r>
  <r>
    <x v="74"/>
    <x v="74"/>
    <s v="NETWORK CABLE ASSY 0.5M"/>
    <s v="Y1"/>
    <s v="EMEA"/>
    <x v="7"/>
    <m/>
    <m/>
    <x v="0"/>
    <m/>
    <m/>
    <n v="2465.6999999999998"/>
    <m/>
    <m/>
    <n v="2465.6999999999998"/>
    <n v="2465.6999999999998"/>
    <s v="RUB"/>
    <n v="1"/>
    <s v="EA"/>
    <s v="01.05.2015"/>
    <s v="31.12.9999"/>
  </r>
  <r>
    <x v="74"/>
    <x v="74"/>
    <s v="NETWORK CABLE ASSY 0.5M"/>
    <s v="Y1"/>
    <s v="EMEA"/>
    <x v="8"/>
    <m/>
    <m/>
    <x v="0"/>
    <m/>
    <n v="348.9"/>
    <n v="367"/>
    <m/>
    <m/>
    <n v="367"/>
    <n v="367"/>
    <s v="SEK"/>
    <n v="1"/>
    <s v="EA"/>
    <s v="01.07.2015"/>
    <s v="31.12.9999"/>
  </r>
  <r>
    <x v="74"/>
    <x v="74"/>
    <s v="NETWORK CABLE ASSY 0.5M"/>
    <s v="Y1"/>
    <s v="EMEA"/>
    <x v="9"/>
    <m/>
    <m/>
    <x v="0"/>
    <m/>
    <n v="119.4"/>
    <n v="126"/>
    <m/>
    <m/>
    <n v="126"/>
    <n v="126"/>
    <s v="TRY"/>
    <n v="1"/>
    <s v="EA"/>
    <s v="01.07.2015"/>
    <s v="31.12.9999"/>
  </r>
  <r>
    <x v="74"/>
    <x v="74"/>
    <s v="NETWORK CABLE ASSY 0.5M"/>
    <s v="Y1"/>
    <s v="EMEA"/>
    <x v="10"/>
    <m/>
    <m/>
    <x v="0"/>
    <m/>
    <n v="389.7"/>
    <n v="389.7"/>
    <m/>
    <m/>
    <n v="389.7"/>
    <n v="389.7"/>
    <s v="ZAR"/>
    <n v="1"/>
    <s v="EA"/>
    <s v="01.07.2015"/>
    <s v="31.12.9999"/>
  </r>
  <r>
    <x v="75"/>
    <x v="75"/>
    <s v="NETWORK CABLE ASSY 2M"/>
    <s v="Y1"/>
    <s v="EMEA"/>
    <x v="0"/>
    <m/>
    <m/>
    <x v="0"/>
    <m/>
    <n v="1122"/>
    <n v="1179"/>
    <m/>
    <m/>
    <n v="1179"/>
    <n v="1179"/>
    <s v="CZK"/>
    <n v="1"/>
    <s v="EA"/>
    <s v="01.07.2015"/>
    <s v="31.12.9999"/>
  </r>
  <r>
    <x v="75"/>
    <x v="75"/>
    <s v="NETWORK CABLE ASSY 2M"/>
    <s v="Y1"/>
    <s v="EMEA"/>
    <x v="1"/>
    <m/>
    <m/>
    <x v="0"/>
    <m/>
    <n v="326.8"/>
    <n v="344"/>
    <m/>
    <m/>
    <n v="344"/>
    <n v="344"/>
    <s v="DKK"/>
    <n v="1"/>
    <s v="EA"/>
    <s v="01.07.2015"/>
    <s v="31.12.9999"/>
  </r>
  <r>
    <x v="75"/>
    <x v="75"/>
    <s v="NETWORK CABLE ASSY 2M"/>
    <s v="Y1"/>
    <s v="EMEA"/>
    <x v="2"/>
    <m/>
    <m/>
    <x v="0"/>
    <m/>
    <n v="44.9"/>
    <n v="48"/>
    <m/>
    <m/>
    <n v="48"/>
    <n v="48"/>
    <s v="EUR"/>
    <n v="1"/>
    <s v="EA"/>
    <s v="01.07.2015"/>
    <s v="31.12.9999"/>
  </r>
  <r>
    <x v="75"/>
    <x v="75"/>
    <s v="NETWORK CABLE ASSY 2M"/>
    <s v="Y1"/>
    <s v="EMEA"/>
    <x v="3"/>
    <m/>
    <m/>
    <x v="0"/>
    <m/>
    <n v="30.7"/>
    <n v="30.7"/>
    <m/>
    <m/>
    <n v="30.7"/>
    <n v="30.7"/>
    <s v="GBP"/>
    <n v="1"/>
    <s v="EA"/>
    <s v="01.07.2015"/>
    <s v="31.12.9999"/>
  </r>
  <r>
    <x v="75"/>
    <x v="75"/>
    <s v="NETWORK CABLE ASSY 2M"/>
    <s v="Y1"/>
    <s v="EMEA"/>
    <x v="4"/>
    <m/>
    <m/>
    <x v="0"/>
    <m/>
    <n v="11404"/>
    <n v="11975"/>
    <m/>
    <m/>
    <n v="11975"/>
    <n v="11975"/>
    <s v="HUF"/>
    <n v="1"/>
    <s v="EA"/>
    <s v="01.07.2015"/>
    <s v="31.12.9999"/>
  </r>
  <r>
    <x v="75"/>
    <x v="75"/>
    <s v="NETWORK CABLE ASSY 2M"/>
    <s v="Y1"/>
    <s v="EMEA"/>
    <x v="5"/>
    <m/>
    <m/>
    <x v="0"/>
    <m/>
    <n v="350.9"/>
    <n v="369"/>
    <m/>
    <m/>
    <n v="369"/>
    <n v="369"/>
    <s v="NOK"/>
    <n v="1"/>
    <s v="EA"/>
    <s v="01.07.2015"/>
    <s v="31.12.9999"/>
  </r>
  <r>
    <x v="75"/>
    <x v="75"/>
    <s v="NETWORK CABLE ASSY 2M"/>
    <s v="Y1"/>
    <s v="EMEA"/>
    <x v="6"/>
    <m/>
    <m/>
    <x v="0"/>
    <m/>
    <n v="166.7"/>
    <n v="176"/>
    <m/>
    <m/>
    <n v="176"/>
    <n v="176"/>
    <s v="PLN"/>
    <n v="1"/>
    <s v="EA"/>
    <s v="01.07.2015"/>
    <s v="31.12.9999"/>
  </r>
  <r>
    <x v="75"/>
    <x v="75"/>
    <s v="NETWORK CABLE ASSY 2M"/>
    <s v="Y1"/>
    <s v="EMEA"/>
    <x v="7"/>
    <m/>
    <m/>
    <x v="0"/>
    <m/>
    <m/>
    <n v="2781.6"/>
    <m/>
    <m/>
    <n v="2781.6"/>
    <n v="2781.6"/>
    <s v="RUB"/>
    <n v="1"/>
    <s v="EA"/>
    <s v="01.05.2015"/>
    <s v="31.12.9999"/>
  </r>
  <r>
    <x v="75"/>
    <x v="75"/>
    <s v="NETWORK CABLE ASSY 2M"/>
    <s v="Y1"/>
    <s v="EMEA"/>
    <x v="8"/>
    <m/>
    <m/>
    <x v="0"/>
    <m/>
    <n v="394.8"/>
    <n v="415"/>
    <m/>
    <m/>
    <n v="415"/>
    <n v="415"/>
    <s v="SEK"/>
    <n v="1"/>
    <s v="EA"/>
    <s v="01.07.2015"/>
    <s v="31.12.9999"/>
  </r>
  <r>
    <x v="75"/>
    <x v="75"/>
    <s v="NETWORK CABLE ASSY 2M"/>
    <s v="Y1"/>
    <s v="EMEA"/>
    <x v="9"/>
    <m/>
    <m/>
    <x v="0"/>
    <m/>
    <n v="134.69999999999999"/>
    <n v="142"/>
    <m/>
    <m/>
    <n v="142"/>
    <n v="142"/>
    <s v="TRY"/>
    <n v="1"/>
    <s v="EA"/>
    <s v="01.07.2015"/>
    <s v="31.12.9999"/>
  </r>
  <r>
    <x v="75"/>
    <x v="75"/>
    <s v="NETWORK CABLE ASSY 2M"/>
    <s v="Y1"/>
    <s v="EMEA"/>
    <x v="10"/>
    <m/>
    <m/>
    <x v="0"/>
    <m/>
    <n v="439.7"/>
    <n v="439.7"/>
    <m/>
    <m/>
    <n v="439.7"/>
    <n v="439.7"/>
    <s v="ZAR"/>
    <n v="1"/>
    <s v="EA"/>
    <s v="01.07.2015"/>
    <s v="31.12.9999"/>
  </r>
  <r>
    <x v="76"/>
    <x v="76"/>
    <s v="NETWORK CABLE ASSY 5M"/>
    <s v="Y1"/>
    <s v="EMEA"/>
    <x v="0"/>
    <m/>
    <m/>
    <x v="0"/>
    <m/>
    <n v="1657.5"/>
    <n v="1741"/>
    <m/>
    <m/>
    <n v="1741"/>
    <n v="1741"/>
    <s v="CZK"/>
    <n v="1"/>
    <s v="EA"/>
    <s v="01.07.2015"/>
    <s v="31.12.9999"/>
  </r>
  <r>
    <x v="76"/>
    <x v="76"/>
    <s v="NETWORK CABLE ASSY 5M"/>
    <s v="Y1"/>
    <s v="EMEA"/>
    <x v="1"/>
    <m/>
    <m/>
    <x v="0"/>
    <m/>
    <n v="486.4"/>
    <n v="511"/>
    <m/>
    <m/>
    <n v="511"/>
    <n v="511"/>
    <s v="DKK"/>
    <n v="1"/>
    <s v="EA"/>
    <s v="01.07.2015"/>
    <s v="31.12.9999"/>
  </r>
  <r>
    <x v="76"/>
    <x v="76"/>
    <s v="NETWORK CABLE ASSY 5M"/>
    <s v="Y1"/>
    <s v="EMEA"/>
    <x v="2"/>
    <m/>
    <m/>
    <x v="0"/>
    <m/>
    <n v="66.3"/>
    <n v="70"/>
    <m/>
    <m/>
    <n v="70"/>
    <n v="70"/>
    <s v="EUR"/>
    <n v="1"/>
    <s v="EA"/>
    <s v="01.07.2015"/>
    <s v="31.12.9999"/>
  </r>
  <r>
    <x v="76"/>
    <x v="76"/>
    <s v="NETWORK CABLE ASSY 5M"/>
    <s v="Y1"/>
    <s v="EMEA"/>
    <x v="3"/>
    <m/>
    <m/>
    <x v="0"/>
    <m/>
    <n v="45.7"/>
    <n v="45.7"/>
    <m/>
    <m/>
    <n v="45.7"/>
    <n v="45.7"/>
    <s v="GBP"/>
    <n v="1"/>
    <s v="EA"/>
    <s v="01.07.2015"/>
    <s v="31.12.9999"/>
  </r>
  <r>
    <x v="76"/>
    <x v="76"/>
    <s v="NETWORK CABLE ASSY 5M"/>
    <s v="Y1"/>
    <s v="EMEA"/>
    <x v="4"/>
    <m/>
    <m/>
    <x v="0"/>
    <m/>
    <n v="16973"/>
    <n v="17822"/>
    <m/>
    <m/>
    <n v="17822"/>
    <n v="17822"/>
    <s v="HUF"/>
    <n v="1"/>
    <s v="EA"/>
    <s v="01.07.2015"/>
    <s v="31.12.9999"/>
  </r>
  <r>
    <x v="76"/>
    <x v="76"/>
    <s v="NETWORK CABLE ASSY 5M"/>
    <s v="Y1"/>
    <s v="EMEA"/>
    <x v="5"/>
    <m/>
    <m/>
    <x v="0"/>
    <m/>
    <n v="522.29999999999995"/>
    <n v="549"/>
    <m/>
    <m/>
    <n v="549"/>
    <n v="549"/>
    <s v="NOK"/>
    <n v="1"/>
    <s v="EA"/>
    <s v="01.07.2015"/>
    <s v="31.12.9999"/>
  </r>
  <r>
    <x v="76"/>
    <x v="76"/>
    <s v="NETWORK CABLE ASSY 5M"/>
    <s v="Y1"/>
    <s v="EMEA"/>
    <x v="6"/>
    <m/>
    <m/>
    <x v="0"/>
    <m/>
    <n v="248.1"/>
    <n v="261"/>
    <m/>
    <m/>
    <n v="261"/>
    <n v="261"/>
    <s v="PLN"/>
    <n v="1"/>
    <s v="EA"/>
    <s v="01.07.2015"/>
    <s v="31.12.9999"/>
  </r>
  <r>
    <x v="76"/>
    <x v="76"/>
    <s v="NETWORK CABLE ASSY 5M"/>
    <s v="Y1"/>
    <s v="EMEA"/>
    <x v="7"/>
    <m/>
    <m/>
    <x v="0"/>
    <m/>
    <m/>
    <n v="4107.3999999999996"/>
    <m/>
    <m/>
    <n v="4107.3999999999996"/>
    <n v="4107.3999999999996"/>
    <s v="RUB"/>
    <n v="1"/>
    <s v="EA"/>
    <s v="01.05.2015"/>
    <s v="31.12.9999"/>
  </r>
  <r>
    <x v="76"/>
    <x v="76"/>
    <s v="NETWORK CABLE ASSY 5M"/>
    <s v="Y1"/>
    <s v="EMEA"/>
    <x v="8"/>
    <m/>
    <m/>
    <x v="0"/>
    <m/>
    <n v="587.6"/>
    <n v="617"/>
    <m/>
    <m/>
    <n v="617"/>
    <n v="617"/>
    <s v="SEK"/>
    <n v="1"/>
    <s v="EA"/>
    <s v="01.07.2015"/>
    <s v="31.12.9999"/>
  </r>
  <r>
    <x v="76"/>
    <x v="76"/>
    <s v="NETWORK CABLE ASSY 5M"/>
    <s v="Y1"/>
    <s v="EMEA"/>
    <x v="9"/>
    <m/>
    <m/>
    <x v="0"/>
    <m/>
    <n v="198.9"/>
    <n v="209"/>
    <m/>
    <m/>
    <n v="209"/>
    <n v="209"/>
    <s v="TRY"/>
    <n v="1"/>
    <s v="EA"/>
    <s v="01.07.2015"/>
    <s v="31.12.9999"/>
  </r>
  <r>
    <x v="76"/>
    <x v="76"/>
    <s v="NETWORK CABLE ASSY 5M"/>
    <s v="Y1"/>
    <s v="EMEA"/>
    <x v="10"/>
    <m/>
    <m/>
    <x v="0"/>
    <m/>
    <n v="649.79999999999995"/>
    <n v="649.79999999999995"/>
    <m/>
    <m/>
    <n v="649.79999999999995"/>
    <n v="649.79999999999995"/>
    <s v="ZAR"/>
    <n v="1"/>
    <s v="EA"/>
    <s v="01.07.2015"/>
    <s v="31.12.9999"/>
  </r>
  <r>
    <x v="77"/>
    <x v="77"/>
    <s v="NETWORK CABLE ASSY 10M"/>
    <s v="Y1"/>
    <s v="EMEA"/>
    <x v="0"/>
    <m/>
    <m/>
    <x v="0"/>
    <m/>
    <n v="2550"/>
    <n v="2678"/>
    <m/>
    <m/>
    <n v="2678"/>
    <n v="2678"/>
    <s v="CZK"/>
    <n v="1"/>
    <s v="EA"/>
    <s v="01.07.2015"/>
    <s v="31.12.9999"/>
  </r>
  <r>
    <x v="77"/>
    <x v="77"/>
    <s v="NETWORK CABLE ASSY 10M"/>
    <s v="Y1"/>
    <s v="EMEA"/>
    <x v="1"/>
    <m/>
    <m/>
    <x v="0"/>
    <m/>
    <n v="744.7"/>
    <n v="782"/>
    <m/>
    <m/>
    <n v="782"/>
    <n v="782"/>
    <s v="DKK"/>
    <n v="1"/>
    <s v="EA"/>
    <s v="01.07.2015"/>
    <s v="31.12.9999"/>
  </r>
  <r>
    <x v="77"/>
    <x v="77"/>
    <s v="NETWORK CABLE ASSY 10M"/>
    <s v="Y1"/>
    <s v="EMEA"/>
    <x v="2"/>
    <m/>
    <m/>
    <x v="0"/>
    <m/>
    <n v="102"/>
    <n v="108"/>
    <m/>
    <m/>
    <n v="108"/>
    <n v="108"/>
    <s v="EUR"/>
    <n v="1"/>
    <s v="EA"/>
    <s v="01.07.2015"/>
    <s v="31.12.9999"/>
  </r>
  <r>
    <x v="77"/>
    <x v="77"/>
    <s v="NETWORK CABLE ASSY 10M"/>
    <s v="Y1"/>
    <s v="EMEA"/>
    <x v="3"/>
    <m/>
    <m/>
    <x v="0"/>
    <m/>
    <n v="70"/>
    <n v="70"/>
    <m/>
    <m/>
    <n v="70"/>
    <n v="70"/>
    <s v="GBP"/>
    <n v="1"/>
    <s v="EA"/>
    <s v="01.07.2015"/>
    <s v="31.12.9999"/>
  </r>
  <r>
    <x v="77"/>
    <x v="77"/>
    <s v="NETWORK CABLE ASSY 10M"/>
    <s v="Y1"/>
    <s v="EMEA"/>
    <x v="4"/>
    <m/>
    <m/>
    <x v="0"/>
    <m/>
    <n v="25990"/>
    <n v="27290"/>
    <m/>
    <m/>
    <n v="27290"/>
    <n v="27290"/>
    <s v="HUF"/>
    <n v="1"/>
    <s v="EA"/>
    <s v="01.07.2015"/>
    <s v="31.12.9999"/>
  </r>
  <r>
    <x v="77"/>
    <x v="77"/>
    <s v="NETWORK CABLE ASSY 10M"/>
    <s v="Y1"/>
    <s v="EMEA"/>
    <x v="5"/>
    <m/>
    <m/>
    <x v="0"/>
    <m/>
    <n v="799.7"/>
    <n v="840"/>
    <m/>
    <m/>
    <n v="840"/>
    <n v="840"/>
    <s v="NOK"/>
    <n v="1"/>
    <s v="EA"/>
    <s v="01.07.2015"/>
    <s v="31.12.9999"/>
  </r>
  <r>
    <x v="77"/>
    <x v="77"/>
    <s v="NETWORK CABLE ASSY 10M"/>
    <s v="Y1"/>
    <s v="EMEA"/>
    <x v="6"/>
    <m/>
    <m/>
    <x v="0"/>
    <m/>
    <n v="379.9"/>
    <n v="399"/>
    <m/>
    <m/>
    <n v="399"/>
    <n v="399"/>
    <s v="PLN"/>
    <n v="1"/>
    <s v="EA"/>
    <s v="01.07.2015"/>
    <s v="31.12.9999"/>
  </r>
  <r>
    <x v="77"/>
    <x v="77"/>
    <s v="NETWORK CABLE ASSY 10M"/>
    <s v="Y1"/>
    <s v="EMEA"/>
    <x v="7"/>
    <m/>
    <m/>
    <x v="0"/>
    <m/>
    <m/>
    <n v="6319"/>
    <m/>
    <m/>
    <n v="6319"/>
    <n v="6319"/>
    <s v="RUB"/>
    <n v="1"/>
    <s v="EA"/>
    <s v="01.05.2015"/>
    <s v="31.12.9999"/>
  </r>
  <r>
    <x v="77"/>
    <x v="77"/>
    <s v="NETWORK CABLE ASSY 10M"/>
    <s v="Y1"/>
    <s v="EMEA"/>
    <x v="8"/>
    <m/>
    <m/>
    <x v="0"/>
    <m/>
    <n v="899.7"/>
    <n v="945"/>
    <m/>
    <m/>
    <n v="945"/>
    <n v="945"/>
    <s v="SEK"/>
    <n v="1"/>
    <s v="EA"/>
    <s v="01.07.2015"/>
    <s v="31.12.9999"/>
  </r>
  <r>
    <x v="77"/>
    <x v="77"/>
    <s v="NETWORK CABLE ASSY 10M"/>
    <s v="Y1"/>
    <s v="EMEA"/>
    <x v="9"/>
    <m/>
    <m/>
    <x v="0"/>
    <m/>
    <n v="306"/>
    <n v="322"/>
    <m/>
    <m/>
    <n v="322"/>
    <n v="322"/>
    <s v="TRY"/>
    <n v="1"/>
    <s v="EA"/>
    <s v="01.07.2015"/>
    <s v="31.12.9999"/>
  </r>
  <r>
    <x v="77"/>
    <x v="77"/>
    <s v="NETWORK CABLE ASSY 10M"/>
    <s v="Y1"/>
    <s v="EMEA"/>
    <x v="10"/>
    <m/>
    <m/>
    <x v="0"/>
    <m/>
    <n v="999.6"/>
    <n v="999.6"/>
    <m/>
    <m/>
    <n v="999.6"/>
    <n v="999.6"/>
    <s v="ZAR"/>
    <n v="1"/>
    <s v="EA"/>
    <s v="01.07.2015"/>
    <s v="31.12.9999"/>
  </r>
  <r>
    <x v="78"/>
    <x v="78"/>
    <s v="NETWORK CABLE ASSY 20M"/>
    <s v="Y1"/>
    <s v="EMEA"/>
    <x v="0"/>
    <m/>
    <m/>
    <x v="0"/>
    <m/>
    <n v="4258.5"/>
    <n v="4472"/>
    <m/>
    <m/>
    <n v="4472"/>
    <n v="4472"/>
    <s v="CZK"/>
    <n v="1"/>
    <s v="EA"/>
    <s v="01.07.2015"/>
    <s v="31.12.9999"/>
  </r>
  <r>
    <x v="78"/>
    <x v="78"/>
    <s v="NETWORK CABLE ASSY 20M"/>
    <s v="Y1"/>
    <s v="EMEA"/>
    <x v="1"/>
    <m/>
    <m/>
    <x v="0"/>
    <m/>
    <n v="1246.3"/>
    <n v="1309"/>
    <m/>
    <m/>
    <n v="1309"/>
    <n v="1309"/>
    <s v="DKK"/>
    <n v="1"/>
    <s v="EA"/>
    <s v="01.07.2015"/>
    <s v="31.12.9999"/>
  </r>
  <r>
    <x v="78"/>
    <x v="78"/>
    <s v="NETWORK CABLE ASSY 20M"/>
    <s v="Y1"/>
    <s v="EMEA"/>
    <x v="2"/>
    <m/>
    <m/>
    <x v="0"/>
    <m/>
    <n v="170.4"/>
    <n v="179"/>
    <m/>
    <m/>
    <n v="179"/>
    <n v="179"/>
    <s v="EUR"/>
    <n v="1"/>
    <s v="EA"/>
    <s v="01.07.2015"/>
    <s v="31.12.9999"/>
  </r>
  <r>
    <x v="78"/>
    <x v="78"/>
    <s v="NETWORK CABLE ASSY 20M"/>
    <s v="Y1"/>
    <s v="EMEA"/>
    <x v="3"/>
    <m/>
    <m/>
    <x v="0"/>
    <m/>
    <n v="117.1"/>
    <n v="117.1"/>
    <m/>
    <m/>
    <n v="117.1"/>
    <n v="117.1"/>
    <s v="GBP"/>
    <n v="1"/>
    <s v="EA"/>
    <s v="01.07.2015"/>
    <s v="31.12.9999"/>
  </r>
  <r>
    <x v="78"/>
    <x v="78"/>
    <s v="NETWORK CABLE ASSY 20M"/>
    <s v="Y1"/>
    <s v="EMEA"/>
    <x v="4"/>
    <m/>
    <m/>
    <x v="0"/>
    <m/>
    <n v="43493"/>
    <n v="45668"/>
    <m/>
    <m/>
    <n v="45668"/>
    <n v="45668"/>
    <s v="HUF"/>
    <n v="1"/>
    <s v="EA"/>
    <s v="01.07.2015"/>
    <s v="31.12.9999"/>
  </r>
  <r>
    <x v="78"/>
    <x v="78"/>
    <s v="NETWORK CABLE ASSY 20M"/>
    <s v="Y1"/>
    <s v="EMEA"/>
    <x v="5"/>
    <m/>
    <m/>
    <x v="0"/>
    <m/>
    <n v="1338.3"/>
    <n v="1406"/>
    <m/>
    <m/>
    <n v="1406"/>
    <n v="1406"/>
    <s v="NOK"/>
    <n v="1"/>
    <s v="EA"/>
    <s v="01.07.2015"/>
    <s v="31.12.9999"/>
  </r>
  <r>
    <x v="78"/>
    <x v="78"/>
    <s v="NETWORK CABLE ASSY 20M"/>
    <s v="Y1"/>
    <s v="EMEA"/>
    <x v="6"/>
    <m/>
    <m/>
    <x v="0"/>
    <m/>
    <n v="635.70000000000005"/>
    <n v="668"/>
    <m/>
    <m/>
    <n v="668"/>
    <n v="668"/>
    <s v="PLN"/>
    <n v="1"/>
    <s v="EA"/>
    <s v="01.07.2015"/>
    <s v="31.12.9999"/>
  </r>
  <r>
    <x v="78"/>
    <x v="78"/>
    <s v="NETWORK CABLE ASSY 20M"/>
    <s v="Y1"/>
    <s v="EMEA"/>
    <x v="7"/>
    <m/>
    <m/>
    <x v="0"/>
    <m/>
    <m/>
    <n v="10556.4"/>
    <m/>
    <m/>
    <n v="10556.4"/>
    <n v="10556.4"/>
    <s v="RUB"/>
    <n v="1"/>
    <s v="EA"/>
    <s v="01.05.2015"/>
    <s v="31.12.9999"/>
  </r>
  <r>
    <x v="78"/>
    <x v="78"/>
    <s v="NETWORK CABLE ASSY 20M"/>
    <s v="Y1"/>
    <s v="EMEA"/>
    <x v="8"/>
    <m/>
    <m/>
    <x v="0"/>
    <m/>
    <n v="1505.6"/>
    <n v="1581"/>
    <m/>
    <m/>
    <n v="1581"/>
    <n v="1581"/>
    <s v="SEK"/>
    <n v="1"/>
    <s v="EA"/>
    <s v="01.07.2015"/>
    <s v="31.12.9999"/>
  </r>
  <r>
    <x v="78"/>
    <x v="78"/>
    <s v="NETWORK CABLE ASSY 20M"/>
    <s v="Y1"/>
    <s v="EMEA"/>
    <x v="9"/>
    <m/>
    <m/>
    <x v="0"/>
    <m/>
    <n v="511.1"/>
    <n v="537"/>
    <m/>
    <m/>
    <n v="537"/>
    <n v="537"/>
    <s v="TRY"/>
    <n v="1"/>
    <s v="EA"/>
    <s v="01.07.2015"/>
    <s v="31.12.9999"/>
  </r>
  <r>
    <x v="78"/>
    <x v="78"/>
    <s v="NETWORK CABLE ASSY 20M"/>
    <s v="Y1"/>
    <s v="EMEA"/>
    <x v="10"/>
    <m/>
    <m/>
    <x v="0"/>
    <m/>
    <n v="1669.8"/>
    <n v="1669.8"/>
    <m/>
    <m/>
    <n v="1669.8"/>
    <n v="1669.8"/>
    <s v="ZAR"/>
    <n v="1"/>
    <s v="EA"/>
    <s v="01.07.2015"/>
    <s v="31.12.9999"/>
  </r>
  <r>
    <x v="79"/>
    <x v="79"/>
    <s v="NETWORK CABLE ASSY 50M"/>
    <s v="Y1"/>
    <s v="EMEA"/>
    <x v="0"/>
    <m/>
    <m/>
    <x v="0"/>
    <m/>
    <n v="9256.5"/>
    <n v="9720"/>
    <m/>
    <m/>
    <n v="9720"/>
    <n v="9720"/>
    <s v="CZK"/>
    <n v="1"/>
    <s v="EA"/>
    <s v="01.07.2015"/>
    <s v="31.12.9999"/>
  </r>
  <r>
    <x v="79"/>
    <x v="79"/>
    <s v="NETWORK CABLE ASSY 50M"/>
    <s v="Y1"/>
    <s v="EMEA"/>
    <x v="1"/>
    <m/>
    <m/>
    <x v="0"/>
    <m/>
    <n v="2705.3"/>
    <n v="2841"/>
    <m/>
    <m/>
    <n v="2841"/>
    <n v="2841"/>
    <s v="DKK"/>
    <n v="1"/>
    <s v="EA"/>
    <s v="01.07.2015"/>
    <s v="31.12.9999"/>
  </r>
  <r>
    <x v="79"/>
    <x v="79"/>
    <s v="NETWORK CABLE ASSY 50M"/>
    <s v="Y1"/>
    <s v="EMEA"/>
    <x v="2"/>
    <m/>
    <m/>
    <x v="0"/>
    <m/>
    <n v="370.3"/>
    <n v="389"/>
    <m/>
    <m/>
    <n v="389"/>
    <n v="389"/>
    <s v="EUR"/>
    <n v="1"/>
    <s v="EA"/>
    <s v="01.07.2015"/>
    <s v="31.12.9999"/>
  </r>
  <r>
    <x v="79"/>
    <x v="79"/>
    <s v="NETWORK CABLE ASSY 50M"/>
    <s v="Y1"/>
    <s v="EMEA"/>
    <x v="3"/>
    <m/>
    <m/>
    <x v="0"/>
    <m/>
    <n v="254.2"/>
    <n v="254.2"/>
    <m/>
    <m/>
    <n v="254.2"/>
    <n v="254.2"/>
    <s v="GBP"/>
    <n v="1"/>
    <s v="EA"/>
    <s v="01.07.2015"/>
    <s v="31.12.9999"/>
  </r>
  <r>
    <x v="79"/>
    <x v="79"/>
    <s v="NETWORK CABLE ASSY 50M"/>
    <s v="Y1"/>
    <s v="EMEA"/>
    <x v="4"/>
    <m/>
    <m/>
    <x v="0"/>
    <m/>
    <n v="94411"/>
    <n v="99132"/>
    <m/>
    <m/>
    <n v="99132"/>
    <n v="99132"/>
    <s v="HUF"/>
    <n v="1"/>
    <s v="EA"/>
    <s v="01.07.2015"/>
    <s v="31.12.9999"/>
  </r>
  <r>
    <x v="79"/>
    <x v="79"/>
    <s v="NETWORK CABLE ASSY 50M"/>
    <s v="Y1"/>
    <s v="EMEA"/>
    <x v="5"/>
    <m/>
    <m/>
    <x v="0"/>
    <m/>
    <n v="2905"/>
    <n v="3051"/>
    <m/>
    <m/>
    <n v="3051"/>
    <n v="3051"/>
    <s v="NOK"/>
    <n v="1"/>
    <s v="EA"/>
    <s v="01.07.2015"/>
    <s v="31.12.9999"/>
  </r>
  <r>
    <x v="79"/>
    <x v="79"/>
    <s v="NETWORK CABLE ASSY 50M"/>
    <s v="Y1"/>
    <s v="EMEA"/>
    <x v="6"/>
    <m/>
    <m/>
    <x v="0"/>
    <m/>
    <n v="1379.9"/>
    <n v="1449"/>
    <m/>
    <m/>
    <n v="1449"/>
    <n v="1449"/>
    <s v="PLN"/>
    <n v="1"/>
    <s v="EA"/>
    <s v="01.07.2015"/>
    <s v="31.12.9999"/>
  </r>
  <r>
    <x v="79"/>
    <x v="79"/>
    <s v="NETWORK CABLE ASSY 50M"/>
    <s v="Y1"/>
    <s v="EMEA"/>
    <x v="7"/>
    <m/>
    <m/>
    <x v="0"/>
    <m/>
    <m/>
    <n v="22940.2"/>
    <m/>
    <m/>
    <n v="22940.2"/>
    <n v="22940.2"/>
    <s v="RUB"/>
    <n v="1"/>
    <s v="EA"/>
    <s v="01.05.2015"/>
    <s v="31.12.9999"/>
  </r>
  <r>
    <x v="79"/>
    <x v="79"/>
    <s v="NETWORK CABLE ASSY 50M"/>
    <s v="Y1"/>
    <s v="EMEA"/>
    <x v="8"/>
    <m/>
    <m/>
    <x v="0"/>
    <m/>
    <n v="3268.1"/>
    <n v="3432"/>
    <m/>
    <m/>
    <n v="3432"/>
    <n v="3432"/>
    <s v="SEK"/>
    <n v="1"/>
    <s v="EA"/>
    <s v="01.07.2015"/>
    <s v="31.12.9999"/>
  </r>
  <r>
    <x v="79"/>
    <x v="79"/>
    <s v="NETWORK CABLE ASSY 50M"/>
    <s v="Y1"/>
    <s v="EMEA"/>
    <x v="9"/>
    <m/>
    <m/>
    <x v="0"/>
    <m/>
    <n v="1110.8"/>
    <n v="1167"/>
    <m/>
    <m/>
    <n v="1167"/>
    <n v="1167"/>
    <s v="TRY"/>
    <n v="1"/>
    <s v="EA"/>
    <s v="01.07.2015"/>
    <s v="31.12.9999"/>
  </r>
  <r>
    <x v="79"/>
    <x v="79"/>
    <s v="NETWORK CABLE ASSY 50M"/>
    <s v="Y1"/>
    <s v="EMEA"/>
    <x v="10"/>
    <m/>
    <m/>
    <x v="0"/>
    <m/>
    <n v="3628.2"/>
    <n v="3628.2"/>
    <m/>
    <m/>
    <n v="3628.2"/>
    <n v="3628.2"/>
    <s v="ZAR"/>
    <n v="1"/>
    <s v="EA"/>
    <s v="01.07.2015"/>
    <s v="31.12.9999"/>
  </r>
  <r>
    <x v="80"/>
    <x v="80"/>
    <s v="SET NETWORK CONN 20 PCS"/>
    <s v="Y1"/>
    <s v="EMEA"/>
    <x v="0"/>
    <m/>
    <m/>
    <x v="0"/>
    <m/>
    <n v="3901.5"/>
    <n v="4097"/>
    <m/>
    <m/>
    <n v="4097"/>
    <n v="4097"/>
    <s v="CZK"/>
    <n v="1"/>
    <s v="EA"/>
    <s v="01.07.2015"/>
    <s v="31.12.9999"/>
  </r>
  <r>
    <x v="80"/>
    <x v="80"/>
    <s v="SET NETWORK CONN 20 PCS"/>
    <s v="Y1"/>
    <s v="EMEA"/>
    <x v="1"/>
    <m/>
    <m/>
    <x v="0"/>
    <m/>
    <n v="1139.9000000000001"/>
    <n v="1197"/>
    <m/>
    <m/>
    <n v="1197"/>
    <n v="1197"/>
    <s v="DKK"/>
    <n v="1"/>
    <s v="EA"/>
    <s v="01.07.2015"/>
    <s v="31.12.9999"/>
  </r>
  <r>
    <x v="80"/>
    <x v="80"/>
    <s v="SET NETWORK CONN 20 PCS"/>
    <s v="Y1"/>
    <s v="EMEA"/>
    <x v="2"/>
    <m/>
    <m/>
    <x v="0"/>
    <m/>
    <n v="156.1"/>
    <n v="164"/>
    <m/>
    <m/>
    <n v="164"/>
    <n v="164"/>
    <s v="EUR"/>
    <n v="1"/>
    <s v="EA"/>
    <s v="01.07.2015"/>
    <s v="31.12.9999"/>
  </r>
  <r>
    <x v="80"/>
    <x v="80"/>
    <s v="SET NETWORK CONN 20 PC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80"/>
    <x v="80"/>
    <s v="SET NETWORK CONN 20 PCS"/>
    <s v="Y1"/>
    <s v="EMEA"/>
    <x v="4"/>
    <m/>
    <m/>
    <x v="0"/>
    <m/>
    <n v="39780"/>
    <n v="41769"/>
    <m/>
    <m/>
    <n v="41769"/>
    <n v="41769"/>
    <s v="HUF"/>
    <n v="1"/>
    <s v="EA"/>
    <s v="01.07.2015"/>
    <s v="31.12.9999"/>
  </r>
  <r>
    <x v="80"/>
    <x v="80"/>
    <s v="SET NETWORK CONN 20 PCS"/>
    <s v="Y1"/>
    <s v="EMEA"/>
    <x v="5"/>
    <m/>
    <m/>
    <x v="0"/>
    <m/>
    <n v="1224"/>
    <n v="1286"/>
    <m/>
    <m/>
    <n v="1286"/>
    <n v="1286"/>
    <s v="NOK"/>
    <n v="1"/>
    <s v="EA"/>
    <s v="01.07.2015"/>
    <s v="31.12.9999"/>
  </r>
  <r>
    <x v="80"/>
    <x v="80"/>
    <s v="SET NETWORK CONN 20 PCS"/>
    <s v="Y1"/>
    <s v="EMEA"/>
    <x v="6"/>
    <m/>
    <m/>
    <x v="0"/>
    <m/>
    <n v="581.4"/>
    <n v="611"/>
    <m/>
    <m/>
    <n v="611"/>
    <n v="611"/>
    <s v="PLN"/>
    <n v="1"/>
    <s v="EA"/>
    <s v="01.07.2015"/>
    <s v="31.12.9999"/>
  </r>
  <r>
    <x v="80"/>
    <x v="80"/>
    <s v="SET NETWORK CONN 20 PCS"/>
    <s v="Y1"/>
    <s v="EMEA"/>
    <x v="7"/>
    <m/>
    <m/>
    <x v="0"/>
    <m/>
    <m/>
    <n v="9670.5"/>
    <m/>
    <m/>
    <n v="9670.5"/>
    <n v="9670.5"/>
    <s v="RUB"/>
    <n v="1"/>
    <s v="EA"/>
    <s v="01.05.2015"/>
    <s v="31.12.9999"/>
  </r>
  <r>
    <x v="80"/>
    <x v="80"/>
    <s v="SET NETWORK CONN 20 PCS"/>
    <s v="Y1"/>
    <s v="EMEA"/>
    <x v="8"/>
    <m/>
    <m/>
    <x v="0"/>
    <m/>
    <n v="1377"/>
    <n v="1446"/>
    <m/>
    <m/>
    <n v="1446"/>
    <n v="1446"/>
    <s v="SEK"/>
    <n v="1"/>
    <s v="EA"/>
    <s v="01.07.2015"/>
    <s v="31.12.9999"/>
  </r>
  <r>
    <x v="80"/>
    <x v="80"/>
    <s v="SET NETWORK CONN 20 PCS"/>
    <s v="Y1"/>
    <s v="EMEA"/>
    <x v="9"/>
    <m/>
    <m/>
    <x v="0"/>
    <m/>
    <n v="468.2"/>
    <n v="492"/>
    <m/>
    <m/>
    <n v="492"/>
    <n v="492"/>
    <s v="TRY"/>
    <n v="1"/>
    <s v="EA"/>
    <s v="01.07.2015"/>
    <s v="31.12.9999"/>
  </r>
  <r>
    <x v="80"/>
    <x v="80"/>
    <s v="SET NETWORK CONN 20 PCS"/>
    <s v="Y1"/>
    <s v="EMEA"/>
    <x v="10"/>
    <m/>
    <m/>
    <x v="0"/>
    <m/>
    <n v="1529"/>
    <n v="1529"/>
    <m/>
    <m/>
    <n v="1529"/>
    <n v="1529"/>
    <s v="ZAR"/>
    <n v="1"/>
    <s v="EA"/>
    <s v="01.07.2015"/>
    <s v="31.12.9999"/>
  </r>
  <r>
    <x v="81"/>
    <x v="81"/>
    <s v="CABLE/CONNECTOR TOOLKIT"/>
    <s v="Y1"/>
    <s v="EMEA"/>
    <x v="0"/>
    <m/>
    <m/>
    <x v="0"/>
    <m/>
    <n v="41616"/>
    <n v="43697"/>
    <m/>
    <m/>
    <n v="43697"/>
    <n v="43697"/>
    <s v="CZK"/>
    <n v="1"/>
    <s v="EA"/>
    <s v="01.07.2015"/>
    <s v="31.12.9999"/>
  </r>
  <r>
    <x v="81"/>
    <x v="81"/>
    <s v="CABLE/CONNECTOR TOOLKIT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81"/>
    <x v="81"/>
    <s v="CABLE/CONNECTOR TOOLKIT"/>
    <s v="Y1"/>
    <s v="EMEA"/>
    <x v="2"/>
    <m/>
    <m/>
    <x v="0"/>
    <m/>
    <n v="1664.7"/>
    <n v="1748"/>
    <m/>
    <m/>
    <n v="1748"/>
    <n v="1748"/>
    <s v="EUR"/>
    <n v="1"/>
    <s v="EA"/>
    <s v="01.07.2015"/>
    <s v="31.12.9999"/>
  </r>
  <r>
    <x v="81"/>
    <x v="81"/>
    <s v="CABLE/CONNECTOR TOOLKIT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81"/>
    <x v="81"/>
    <s v="CABLE/CONNECTOR TOOLKIT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81"/>
    <x v="81"/>
    <s v="CABLE/CONNECTOR TOOLKIT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81"/>
    <x v="81"/>
    <s v="CABLE/CONNECTOR TOOLKIT"/>
    <s v="Y1"/>
    <s v="EMEA"/>
    <x v="6"/>
    <m/>
    <m/>
    <x v="0"/>
    <m/>
    <n v="6201.6"/>
    <n v="6512"/>
    <m/>
    <m/>
    <n v="6512"/>
    <n v="6512"/>
    <s v="PLN"/>
    <n v="1"/>
    <s v="EA"/>
    <s v="01.07.2015"/>
    <s v="31.12.9999"/>
  </r>
  <r>
    <x v="81"/>
    <x v="81"/>
    <s v="CABLE/CONNECTOR TOOLKIT"/>
    <s v="Y1"/>
    <s v="EMEA"/>
    <x v="7"/>
    <m/>
    <m/>
    <x v="0"/>
    <m/>
    <m/>
    <n v="103128.3"/>
    <m/>
    <m/>
    <n v="103128.3"/>
    <n v="103128.3"/>
    <s v="RUB"/>
    <n v="1"/>
    <s v="EA"/>
    <s v="01.05.2015"/>
    <s v="31.12.9999"/>
  </r>
  <r>
    <x v="81"/>
    <x v="81"/>
    <s v="CABLE/CONNECTOR TOOLKIT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81"/>
    <x v="81"/>
    <s v="CABLE/CONNECTOR TOOLKIT"/>
    <s v="Y1"/>
    <s v="EMEA"/>
    <x v="9"/>
    <m/>
    <m/>
    <x v="0"/>
    <m/>
    <n v="4994"/>
    <n v="5244"/>
    <m/>
    <m/>
    <n v="5244"/>
    <n v="5244"/>
    <s v="TRY"/>
    <n v="1"/>
    <s v="EA"/>
    <s v="01.07.2015"/>
    <s v="31.12.9999"/>
  </r>
  <r>
    <x v="81"/>
    <x v="81"/>
    <s v="CABLE/CONNECTOR TOOLKIT"/>
    <s v="Y1"/>
    <s v="EMEA"/>
    <x v="10"/>
    <m/>
    <m/>
    <x v="0"/>
    <m/>
    <n v="16313.9"/>
    <n v="16313.9"/>
    <m/>
    <m/>
    <n v="16313.9"/>
    <n v="16313.9"/>
    <s v="ZAR"/>
    <n v="1"/>
    <s v="EA"/>
    <s v="01.07.2015"/>
    <s v="31.12.9999"/>
  </r>
  <r>
    <x v="82"/>
    <x v="82"/>
    <s v="SPARE CUTTING TOOL 2 PCS"/>
    <s v="Y1"/>
    <s v="EMEA"/>
    <x v="0"/>
    <m/>
    <m/>
    <x v="0"/>
    <m/>
    <n v="11704.5"/>
    <n v="12290"/>
    <m/>
    <m/>
    <n v="12290"/>
    <n v="12290"/>
    <s v="CZK"/>
    <n v="1"/>
    <s v="EA"/>
    <s v="01.07.2015"/>
    <s v="31.12.9999"/>
  </r>
  <r>
    <x v="82"/>
    <x v="82"/>
    <s v="SPARE CUTTING TOOL 2 PCS"/>
    <s v="Y1"/>
    <s v="EMEA"/>
    <x v="1"/>
    <m/>
    <m/>
    <x v="0"/>
    <m/>
    <n v="3419.6"/>
    <n v="3591"/>
    <m/>
    <m/>
    <n v="3591"/>
    <n v="3591"/>
    <s v="DKK"/>
    <n v="1"/>
    <s v="EA"/>
    <s v="01.07.2015"/>
    <s v="31.12.9999"/>
  </r>
  <r>
    <x v="82"/>
    <x v="82"/>
    <s v="SPARE CUTTING TOOL 2 PCS"/>
    <s v="Y1"/>
    <s v="EMEA"/>
    <x v="2"/>
    <m/>
    <m/>
    <x v="0"/>
    <m/>
    <n v="468.2"/>
    <n v="492"/>
    <m/>
    <m/>
    <n v="492"/>
    <n v="492"/>
    <s v="EUR"/>
    <n v="1"/>
    <s v="EA"/>
    <s v="01.07.2015"/>
    <s v="31.12.9999"/>
  </r>
  <r>
    <x v="82"/>
    <x v="82"/>
    <s v="SPARE CUTTING TOOL 2 PCS"/>
    <s v="Y1"/>
    <s v="EMEA"/>
    <x v="3"/>
    <m/>
    <m/>
    <x v="0"/>
    <m/>
    <n v="321.3"/>
    <n v="321.3"/>
    <m/>
    <m/>
    <n v="321.3"/>
    <n v="321.3"/>
    <s v="GBP"/>
    <n v="1"/>
    <s v="EA"/>
    <s v="01.07.2015"/>
    <s v="31.12.9999"/>
  </r>
  <r>
    <x v="82"/>
    <x v="82"/>
    <s v="SPARE CUTTING TOOL 2 PCS"/>
    <s v="Y1"/>
    <s v="EMEA"/>
    <x v="4"/>
    <m/>
    <m/>
    <x v="0"/>
    <m/>
    <n v="119340"/>
    <n v="125307"/>
    <m/>
    <m/>
    <n v="125307"/>
    <n v="125307"/>
    <s v="HUF"/>
    <n v="1"/>
    <s v="EA"/>
    <s v="01.07.2015"/>
    <s v="31.12.9999"/>
  </r>
  <r>
    <x v="82"/>
    <x v="82"/>
    <s v="SPARE CUTTING TOOL 2 PCS"/>
    <s v="Y1"/>
    <s v="EMEA"/>
    <x v="5"/>
    <m/>
    <m/>
    <x v="0"/>
    <m/>
    <n v="3672"/>
    <n v="3856"/>
    <m/>
    <m/>
    <n v="3856"/>
    <n v="3856"/>
    <s v="NOK"/>
    <n v="1"/>
    <s v="EA"/>
    <s v="01.07.2015"/>
    <s v="31.12.9999"/>
  </r>
  <r>
    <x v="82"/>
    <x v="82"/>
    <s v="SPARE CUTTING TOOL 2 PCS"/>
    <s v="Y1"/>
    <s v="EMEA"/>
    <x v="6"/>
    <m/>
    <m/>
    <x v="0"/>
    <m/>
    <n v="1744.2"/>
    <n v="1832"/>
    <m/>
    <m/>
    <n v="1832"/>
    <n v="1832"/>
    <s v="PLN"/>
    <n v="1"/>
    <s v="EA"/>
    <s v="01.07.2015"/>
    <s v="31.12.9999"/>
  </r>
  <r>
    <x v="82"/>
    <x v="82"/>
    <s v="SPARE CUTTING TOOL 2 PCS"/>
    <s v="Y1"/>
    <s v="EMEA"/>
    <x v="7"/>
    <m/>
    <m/>
    <x v="0"/>
    <m/>
    <m/>
    <n v="29005.1"/>
    <m/>
    <m/>
    <n v="29005.1"/>
    <n v="29005.1"/>
    <s v="RUB"/>
    <n v="1"/>
    <s v="EA"/>
    <s v="01.05.2015"/>
    <s v="31.12.9999"/>
  </r>
  <r>
    <x v="82"/>
    <x v="82"/>
    <s v="SPARE CUTTING TOOL 2 PCS"/>
    <s v="Y1"/>
    <s v="EMEA"/>
    <x v="8"/>
    <m/>
    <m/>
    <x v="0"/>
    <m/>
    <n v="4131"/>
    <n v="4338"/>
    <m/>
    <m/>
    <n v="4338"/>
    <n v="4338"/>
    <s v="SEK"/>
    <n v="1"/>
    <s v="EA"/>
    <s v="01.07.2015"/>
    <s v="31.12.9999"/>
  </r>
  <r>
    <x v="82"/>
    <x v="82"/>
    <s v="SPARE CUTTING TOOL 2 PCS"/>
    <s v="Y1"/>
    <s v="EMEA"/>
    <x v="9"/>
    <m/>
    <m/>
    <x v="0"/>
    <m/>
    <n v="1404.6"/>
    <n v="1475"/>
    <m/>
    <m/>
    <n v="1475"/>
    <n v="1475"/>
    <s v="TRY"/>
    <n v="1"/>
    <s v="EA"/>
    <s v="01.07.2015"/>
    <s v="31.12.9999"/>
  </r>
  <r>
    <x v="82"/>
    <x v="82"/>
    <s v="SPARE CUTTING TOOL 2 PCS"/>
    <s v="Y1"/>
    <s v="EMEA"/>
    <x v="10"/>
    <m/>
    <m/>
    <x v="0"/>
    <m/>
    <n v="4588"/>
    <n v="4588"/>
    <m/>
    <m/>
    <n v="4588"/>
    <n v="4588"/>
    <s v="ZAR"/>
    <n v="1"/>
    <s v="EA"/>
    <s v="01.07.2015"/>
    <s v="31.12.9999"/>
  </r>
  <r>
    <x v="83"/>
    <x v="83"/>
    <s v="SET CABLE COUPLER 10 PCS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3"/>
    <x v="83"/>
    <s v="SET CABLE COUPLER 10 PCS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3"/>
    <x v="83"/>
    <s v="SET CABLE COUPLER 10 PCS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3"/>
    <x v="83"/>
    <s v="SET CABLE COUPLER 10 PCS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3"/>
    <x v="83"/>
    <s v="SET CABLE COUPLER 10 PCS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3"/>
    <x v="83"/>
    <s v="SET CABLE COUPLER 10 PCS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3"/>
    <x v="83"/>
    <s v="SET CABLE COUPLER 10 PCS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3"/>
    <x v="83"/>
    <s v="SET CABLE COUPLER 10 PCS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3"/>
    <x v="83"/>
    <s v="SET CABLE COUPLER 10 PCS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3"/>
    <x v="83"/>
    <s v="SET CABLE COUPLER 10 PCS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3"/>
    <x v="83"/>
    <s v="SET CABLE COUPLER 10 PCS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4"/>
    <x v="84"/>
    <s v="POWER AMPLIFIER 8 X 60 W (EU)"/>
    <s v="Y1"/>
    <s v="EMEA"/>
    <x v="0"/>
    <m/>
    <m/>
    <x v="0"/>
    <m/>
    <n v="71527.5"/>
    <n v="75104"/>
    <m/>
    <m/>
    <n v="75104"/>
    <n v="75104"/>
    <s v="CZK"/>
    <n v="1"/>
    <s v="EA"/>
    <s v="01.07.2015"/>
    <s v="31.12.9999"/>
  </r>
  <r>
    <x v="84"/>
    <x v="84"/>
    <s v="POWER AMPLIFIER 8 X 60 W (EU)"/>
    <s v="Y1"/>
    <s v="EMEA"/>
    <x v="1"/>
    <m/>
    <m/>
    <x v="0"/>
    <m/>
    <n v="20897.3"/>
    <n v="21943"/>
    <m/>
    <m/>
    <n v="21943"/>
    <n v="21943"/>
    <s v="DKK"/>
    <n v="1"/>
    <s v="EA"/>
    <s v="01.07.2015"/>
    <s v="31.12.9999"/>
  </r>
  <r>
    <x v="84"/>
    <x v="84"/>
    <s v="POWER AMPLIFIER 8 X 60 W (EU)"/>
    <s v="Y1"/>
    <s v="EMEA"/>
    <x v="2"/>
    <m/>
    <m/>
    <x v="0"/>
    <m/>
    <n v="2861.1"/>
    <n v="3005"/>
    <m/>
    <m/>
    <n v="3005"/>
    <n v="3005"/>
    <s v="EUR"/>
    <n v="1"/>
    <s v="EA"/>
    <s v="01.07.2015"/>
    <s v="31.12.9999"/>
  </r>
  <r>
    <x v="84"/>
    <x v="84"/>
    <s v="POWER AMPLIFIER 8 X 60 W (EU)"/>
    <s v="Y1"/>
    <s v="EMEA"/>
    <x v="3"/>
    <m/>
    <m/>
    <x v="0"/>
    <m/>
    <n v="1963.5"/>
    <n v="1963.5"/>
    <m/>
    <m/>
    <n v="1963.5"/>
    <n v="1963.5"/>
    <s v="GBP"/>
    <n v="1"/>
    <s v="EA"/>
    <s v="01.07.2015"/>
    <s v="31.12.9999"/>
  </r>
  <r>
    <x v="84"/>
    <x v="84"/>
    <s v="POWER AMPLIFIER 8 X 60 W (EU)"/>
    <s v="Y1"/>
    <s v="EMEA"/>
    <x v="4"/>
    <m/>
    <m/>
    <x v="0"/>
    <m/>
    <n v="729300"/>
    <n v="765765"/>
    <m/>
    <m/>
    <n v="765765"/>
    <n v="765765"/>
    <s v="HUF"/>
    <n v="1"/>
    <s v="EA"/>
    <s v="01.07.2015"/>
    <s v="31.12.9999"/>
  </r>
  <r>
    <x v="84"/>
    <x v="84"/>
    <s v="POWER AMPLIFIER 8 X 60 W (EU)"/>
    <s v="Y1"/>
    <s v="EMEA"/>
    <x v="5"/>
    <m/>
    <m/>
    <x v="0"/>
    <m/>
    <n v="22440"/>
    <n v="23562"/>
    <m/>
    <m/>
    <n v="23562"/>
    <n v="23562"/>
    <s v="NOK"/>
    <n v="1"/>
    <s v="EA"/>
    <s v="01.07.2015"/>
    <s v="31.12.9999"/>
  </r>
  <r>
    <x v="84"/>
    <x v="84"/>
    <s v="POWER AMPLIFIER 8 X 60 W (EU)"/>
    <s v="Y1"/>
    <s v="EMEA"/>
    <x v="6"/>
    <m/>
    <m/>
    <x v="0"/>
    <m/>
    <n v="10659"/>
    <n v="11192"/>
    <m/>
    <m/>
    <n v="11192"/>
    <n v="11192"/>
    <s v="PLN"/>
    <n v="1"/>
    <s v="EA"/>
    <s v="01.07.2015"/>
    <s v="31.12.9999"/>
  </r>
  <r>
    <x v="84"/>
    <x v="84"/>
    <s v="POWER AMPLIFIER 8 X 60 W (EU)"/>
    <s v="Y1"/>
    <s v="EMEA"/>
    <x v="7"/>
    <m/>
    <m/>
    <x v="0"/>
    <m/>
    <m/>
    <n v="177245.2"/>
    <m/>
    <m/>
    <n v="177245.2"/>
    <n v="177245.2"/>
    <s v="RUB"/>
    <n v="1"/>
    <s v="EA"/>
    <s v="01.05.2015"/>
    <s v="31.12.9999"/>
  </r>
  <r>
    <x v="84"/>
    <x v="84"/>
    <s v="POWER AMPLIFIER 8 X 60 W (EU)"/>
    <s v="Y1"/>
    <s v="EMEA"/>
    <x v="8"/>
    <m/>
    <m/>
    <x v="0"/>
    <m/>
    <n v="25245"/>
    <n v="26508"/>
    <m/>
    <m/>
    <n v="26508"/>
    <n v="26508"/>
    <s v="SEK"/>
    <n v="1"/>
    <s v="EA"/>
    <s v="01.07.2015"/>
    <s v="31.12.9999"/>
  </r>
  <r>
    <x v="84"/>
    <x v="84"/>
    <s v="POWER AMPLIFIER 8 X 60 W (EU)"/>
    <s v="Y1"/>
    <s v="EMEA"/>
    <x v="9"/>
    <m/>
    <m/>
    <x v="0"/>
    <m/>
    <n v="8583.2999999999993"/>
    <n v="9013"/>
    <m/>
    <m/>
    <n v="9013"/>
    <n v="9013"/>
    <s v="TRY"/>
    <n v="1"/>
    <s v="EA"/>
    <s v="01.07.2015"/>
    <s v="31.12.9999"/>
  </r>
  <r>
    <x v="84"/>
    <x v="84"/>
    <s v="POWER AMPLIFIER 8 X 60 W (EU)"/>
    <s v="Y1"/>
    <s v="EMEA"/>
    <x v="10"/>
    <m/>
    <m/>
    <x v="0"/>
    <m/>
    <n v="28038.799999999999"/>
    <n v="28038.799999999999"/>
    <m/>
    <m/>
    <n v="28038.799999999999"/>
    <n v="28038.799999999999"/>
    <s v="ZAR"/>
    <n v="1"/>
    <s v="EA"/>
    <s v="01.07.2015"/>
    <s v="31.12.9999"/>
  </r>
  <r>
    <x v="85"/>
    <x v="85"/>
    <s v="CALL STATION BASIC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85"/>
    <x v="85"/>
    <s v="CALL STATION BASIC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85"/>
    <x v="85"/>
    <s v="CALL STATION BASIC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85"/>
    <x v="85"/>
    <s v="CALL STATION BASIC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85"/>
    <x v="85"/>
    <s v="CALL STATION BASIC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85"/>
    <x v="85"/>
    <s v="CALL STATION BASIC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85"/>
    <x v="85"/>
    <s v="CALL STATION BASIC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85"/>
    <x v="85"/>
    <s v="CALL STATION BASIC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85"/>
    <x v="85"/>
    <s v="CALL STATION BASIC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85"/>
    <x v="85"/>
    <s v="CALL STATION BASIC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85"/>
    <x v="85"/>
    <s v="CALL STATION BASIC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86"/>
    <x v="86"/>
    <s v="CALL STATION KEYPAD"/>
    <s v="Y1"/>
    <s v="EMEA"/>
    <x v="0"/>
    <m/>
    <m/>
    <x v="0"/>
    <m/>
    <n v="6247.5"/>
    <n v="6560"/>
    <m/>
    <m/>
    <n v="6560"/>
    <n v="6560"/>
    <s v="CZK"/>
    <n v="1"/>
    <s v="EA"/>
    <s v="01.07.2015"/>
    <s v="31.12.9999"/>
  </r>
  <r>
    <x v="86"/>
    <x v="86"/>
    <s v="CALL STATION KEYPAD"/>
    <s v="Y1"/>
    <s v="EMEA"/>
    <x v="1"/>
    <m/>
    <m/>
    <x v="0"/>
    <m/>
    <n v="1823.8"/>
    <n v="1915"/>
    <m/>
    <m/>
    <n v="1915"/>
    <n v="1915"/>
    <s v="DKK"/>
    <n v="1"/>
    <s v="EA"/>
    <s v="01.07.2015"/>
    <s v="31.12.9999"/>
  </r>
  <r>
    <x v="86"/>
    <x v="86"/>
    <s v="CALL STATION KEYPAD"/>
    <s v="Y1"/>
    <s v="EMEA"/>
    <x v="2"/>
    <m/>
    <m/>
    <x v="0"/>
    <m/>
    <n v="249.9"/>
    <n v="263"/>
    <m/>
    <m/>
    <n v="263"/>
    <n v="263"/>
    <s v="EUR"/>
    <n v="1"/>
    <s v="EA"/>
    <s v="01.07.2015"/>
    <s v="31.12.9999"/>
  </r>
  <r>
    <x v="86"/>
    <x v="86"/>
    <s v="CALL STATION KEYPAD"/>
    <s v="Y1"/>
    <s v="EMEA"/>
    <x v="3"/>
    <m/>
    <m/>
    <x v="0"/>
    <m/>
    <n v="171.4"/>
    <n v="171.4"/>
    <m/>
    <m/>
    <n v="171.4"/>
    <n v="171.4"/>
    <s v="GBP"/>
    <n v="1"/>
    <s v="EA"/>
    <s v="01.07.2015"/>
    <s v="31.12.9999"/>
  </r>
  <r>
    <x v="86"/>
    <x v="86"/>
    <s v="CALL STATION KEYPAD"/>
    <s v="Y1"/>
    <s v="EMEA"/>
    <x v="4"/>
    <m/>
    <m/>
    <x v="0"/>
    <m/>
    <n v="63648"/>
    <n v="66831"/>
    <m/>
    <m/>
    <n v="66831"/>
    <n v="66831"/>
    <s v="HUF"/>
    <n v="1"/>
    <s v="EA"/>
    <s v="01.07.2015"/>
    <s v="31.12.9999"/>
  </r>
  <r>
    <x v="86"/>
    <x v="86"/>
    <s v="CALL STATION KEYPAD"/>
    <s v="Y1"/>
    <s v="EMEA"/>
    <x v="5"/>
    <m/>
    <m/>
    <x v="0"/>
    <m/>
    <n v="1958.4"/>
    <n v="2057"/>
    <m/>
    <m/>
    <n v="2057"/>
    <n v="2057"/>
    <s v="NOK"/>
    <n v="1"/>
    <s v="EA"/>
    <s v="01.07.2015"/>
    <s v="31.12.9999"/>
  </r>
  <r>
    <x v="86"/>
    <x v="86"/>
    <s v="CALL STATION KEYPAD"/>
    <s v="Y1"/>
    <s v="EMEA"/>
    <x v="6"/>
    <m/>
    <m/>
    <x v="0"/>
    <m/>
    <n v="930.3"/>
    <n v="977"/>
    <m/>
    <m/>
    <n v="977"/>
    <n v="977"/>
    <s v="PLN"/>
    <n v="1"/>
    <s v="EA"/>
    <s v="01.07.2015"/>
    <s v="31.12.9999"/>
  </r>
  <r>
    <x v="86"/>
    <x v="86"/>
    <s v="CALL STATION KEYPAD"/>
    <s v="Y1"/>
    <s v="EMEA"/>
    <x v="7"/>
    <m/>
    <m/>
    <x v="0"/>
    <m/>
    <m/>
    <n v="15481.4"/>
    <m/>
    <m/>
    <n v="15481.4"/>
    <n v="15481.4"/>
    <s v="RUB"/>
    <n v="1"/>
    <s v="EA"/>
    <s v="01.05.2015"/>
    <s v="31.12.9999"/>
  </r>
  <r>
    <x v="86"/>
    <x v="86"/>
    <s v="CALL STATION KEYPAD"/>
    <s v="Y1"/>
    <s v="EMEA"/>
    <x v="8"/>
    <m/>
    <m/>
    <x v="0"/>
    <m/>
    <n v="2203.1999999999998"/>
    <n v="2314"/>
    <m/>
    <m/>
    <n v="2314"/>
    <n v="2314"/>
    <s v="SEK"/>
    <n v="1"/>
    <s v="EA"/>
    <s v="01.07.2015"/>
    <s v="31.12.9999"/>
  </r>
  <r>
    <x v="86"/>
    <x v="86"/>
    <s v="CALL STATION KEYPAD"/>
    <s v="Y1"/>
    <s v="EMEA"/>
    <x v="9"/>
    <m/>
    <m/>
    <x v="0"/>
    <m/>
    <n v="749.7"/>
    <n v="788"/>
    <m/>
    <m/>
    <n v="788"/>
    <n v="788"/>
    <s v="TRY"/>
    <n v="1"/>
    <s v="EA"/>
    <s v="01.07.2015"/>
    <s v="31.12.9999"/>
  </r>
  <r>
    <x v="86"/>
    <x v="86"/>
    <s v="CALL STATION KEYPAD"/>
    <s v="Y1"/>
    <s v="EMEA"/>
    <x v="10"/>
    <m/>
    <m/>
    <x v="0"/>
    <m/>
    <n v="2449.1"/>
    <n v="2449.1"/>
    <m/>
    <m/>
    <n v="2449.1"/>
    <n v="2449.1"/>
    <s v="ZAR"/>
    <n v="1"/>
    <s v="EA"/>
    <s v="01.07.2015"/>
    <s v="31.12.9999"/>
  </r>
  <r>
    <x v="87"/>
    <x v="87"/>
    <s v="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87"/>
    <x v="87"/>
    <s v="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87"/>
    <x v="87"/>
    <s v="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87"/>
    <x v="87"/>
    <s v="CALL STATION KIT"/>
    <s v="Y1"/>
    <s v="EMEA"/>
    <x v="3"/>
    <m/>
    <m/>
    <x v="0"/>
    <m/>
    <n v="249.9"/>
    <n v="249.9"/>
    <m/>
    <m/>
    <n v="249.9"/>
    <n v="249.9"/>
    <s v="GBP"/>
    <n v="1"/>
    <s v="EA"/>
    <s v="01.07.2015"/>
    <s v="31.12.9999"/>
  </r>
  <r>
    <x v="87"/>
    <x v="87"/>
    <s v="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87"/>
    <x v="87"/>
    <s v="CALL STATION KIT"/>
    <s v="Y1"/>
    <s v="EMEA"/>
    <x v="5"/>
    <m/>
    <m/>
    <x v="0"/>
    <m/>
    <n v="2856"/>
    <n v="2999"/>
    <m/>
    <m/>
    <n v="2999"/>
    <n v="2999"/>
    <s v="NOK"/>
    <n v="1"/>
    <s v="EA"/>
    <s v="01.07.2015"/>
    <s v="31.12.9999"/>
  </r>
  <r>
    <x v="87"/>
    <x v="87"/>
    <s v="CALL STATION KIT"/>
    <s v="Y1"/>
    <s v="EMEA"/>
    <x v="6"/>
    <m/>
    <m/>
    <x v="0"/>
    <m/>
    <n v="1356.6"/>
    <n v="1425"/>
    <m/>
    <m/>
    <n v="1425"/>
    <n v="1425"/>
    <s v="PLN"/>
    <n v="1"/>
    <s v="EA"/>
    <s v="01.07.2015"/>
    <s v="31.12.9999"/>
  </r>
  <r>
    <x v="87"/>
    <x v="87"/>
    <s v="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87"/>
    <x v="87"/>
    <s v="CALL STATION KIT"/>
    <s v="Y1"/>
    <s v="EMEA"/>
    <x v="8"/>
    <m/>
    <m/>
    <x v="0"/>
    <m/>
    <n v="3213"/>
    <n v="3374"/>
    <m/>
    <m/>
    <n v="3374"/>
    <n v="3374"/>
    <s v="SEK"/>
    <n v="1"/>
    <s v="EA"/>
    <s v="01.07.2015"/>
    <s v="31.12.9999"/>
  </r>
  <r>
    <x v="87"/>
    <x v="87"/>
    <s v="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87"/>
    <x v="87"/>
    <s v="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88"/>
    <x v="88"/>
    <s v="CALL STATION KEYPAD KIT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8"/>
    <x v="88"/>
    <s v="CALL STATION KEYPAD KIT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8"/>
    <x v="88"/>
    <s v="CALL STATION KEYPAD KIT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8"/>
    <x v="88"/>
    <s v="CALL STATION KEYPAD KIT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8"/>
    <x v="88"/>
    <s v="CALL STATION KEYPAD KIT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8"/>
    <x v="88"/>
    <s v="CALL STATION KEYPAD KIT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8"/>
    <x v="88"/>
    <s v="CALL STATION KEYPAD KIT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8"/>
    <x v="88"/>
    <s v="CALL STATION KEYPAD KIT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8"/>
    <x v="88"/>
    <s v="CALL STATION KEYPAD KIT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8"/>
    <x v="88"/>
    <s v="CALL STATION KEYPAD KIT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8"/>
    <x v="88"/>
    <s v="CALL STATION KEYPAD KIT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9"/>
    <x v="89"/>
    <s v="SET KEY COVERS 10 PCS"/>
    <s v="Y1"/>
    <s v="EMEA"/>
    <x v="0"/>
    <m/>
    <m/>
    <x v="0"/>
    <m/>
    <n v="1045.5"/>
    <n v="1098"/>
    <m/>
    <m/>
    <n v="1098"/>
    <n v="1098"/>
    <s v="CZK"/>
    <n v="1"/>
    <s v="EA"/>
    <s v="01.07.2015"/>
    <s v="31.12.9999"/>
  </r>
  <r>
    <x v="89"/>
    <x v="89"/>
    <s v="SET KEY COVERS 10 PCS"/>
    <s v="Y1"/>
    <s v="EMEA"/>
    <x v="1"/>
    <m/>
    <m/>
    <x v="0"/>
    <m/>
    <n v="304"/>
    <n v="320"/>
    <m/>
    <m/>
    <n v="320"/>
    <n v="320"/>
    <s v="DKK"/>
    <n v="1"/>
    <s v="EA"/>
    <s v="01.07.2015"/>
    <s v="31.12.9999"/>
  </r>
  <r>
    <x v="89"/>
    <x v="89"/>
    <s v="SET KEY COVERS 10 PCS"/>
    <s v="Y1"/>
    <s v="EMEA"/>
    <x v="2"/>
    <m/>
    <m/>
    <x v="0"/>
    <m/>
    <n v="41.9"/>
    <n v="44"/>
    <m/>
    <m/>
    <n v="44"/>
    <n v="44"/>
    <s v="EUR"/>
    <n v="1"/>
    <s v="EA"/>
    <s v="01.07.2015"/>
    <s v="31.12.9999"/>
  </r>
  <r>
    <x v="89"/>
    <x v="89"/>
    <s v="SET KEY COVERS 10 PCS"/>
    <s v="Y1"/>
    <s v="EMEA"/>
    <x v="3"/>
    <m/>
    <m/>
    <x v="0"/>
    <m/>
    <n v="28.6"/>
    <n v="28.6"/>
    <m/>
    <m/>
    <n v="28.6"/>
    <n v="28.6"/>
    <s v="GBP"/>
    <n v="1"/>
    <s v="EA"/>
    <s v="01.07.2015"/>
    <s v="31.12.9999"/>
  </r>
  <r>
    <x v="89"/>
    <x v="89"/>
    <s v="SET KEY COVERS 10 PCS"/>
    <s v="Y1"/>
    <s v="EMEA"/>
    <x v="4"/>
    <m/>
    <m/>
    <x v="0"/>
    <m/>
    <n v="10608"/>
    <n v="11139"/>
    <m/>
    <m/>
    <n v="11139"/>
    <n v="11139"/>
    <s v="HUF"/>
    <n v="1"/>
    <s v="EA"/>
    <s v="01.07.2015"/>
    <s v="31.12.9999"/>
  </r>
  <r>
    <x v="89"/>
    <x v="89"/>
    <s v="SET KEY COVERS 10 PCS"/>
    <s v="Y1"/>
    <s v="EMEA"/>
    <x v="5"/>
    <m/>
    <m/>
    <x v="0"/>
    <m/>
    <n v="326.39999999999998"/>
    <n v="343"/>
    <m/>
    <m/>
    <n v="343"/>
    <n v="343"/>
    <s v="NOK"/>
    <n v="1"/>
    <s v="EA"/>
    <s v="01.07.2015"/>
    <s v="31.12.9999"/>
  </r>
  <r>
    <x v="89"/>
    <x v="89"/>
    <s v="SET KEY COVERS 10 PCS"/>
    <s v="Y1"/>
    <s v="EMEA"/>
    <x v="6"/>
    <m/>
    <m/>
    <x v="0"/>
    <m/>
    <n v="155.1"/>
    <n v="163"/>
    <m/>
    <m/>
    <n v="163"/>
    <n v="163"/>
    <s v="PLN"/>
    <n v="1"/>
    <s v="EA"/>
    <s v="01.07.2015"/>
    <s v="31.12.9999"/>
  </r>
  <r>
    <x v="89"/>
    <x v="89"/>
    <s v="SET KEY COVERS 10 PCS"/>
    <s v="Y1"/>
    <s v="EMEA"/>
    <x v="7"/>
    <m/>
    <m/>
    <x v="0"/>
    <m/>
    <m/>
    <n v="2595.8000000000002"/>
    <m/>
    <m/>
    <n v="2595.8000000000002"/>
    <n v="2595.8000000000002"/>
    <s v="RUB"/>
    <n v="1"/>
    <s v="EA"/>
    <s v="01.05.2015"/>
    <s v="31.12.9999"/>
  </r>
  <r>
    <x v="89"/>
    <x v="89"/>
    <s v="SET KEY COVERS 10 PCS"/>
    <s v="Y1"/>
    <s v="EMEA"/>
    <x v="8"/>
    <m/>
    <m/>
    <x v="0"/>
    <m/>
    <n v="367.2"/>
    <n v="386"/>
    <m/>
    <m/>
    <n v="386"/>
    <n v="386"/>
    <s v="SEK"/>
    <n v="1"/>
    <s v="EA"/>
    <s v="01.07.2015"/>
    <s v="31.12.9999"/>
  </r>
  <r>
    <x v="89"/>
    <x v="89"/>
    <s v="SET KEY COVERS 10 PCS"/>
    <s v="Y1"/>
    <s v="EMEA"/>
    <x v="9"/>
    <m/>
    <m/>
    <x v="0"/>
    <m/>
    <n v="125.5"/>
    <n v="132"/>
    <m/>
    <m/>
    <n v="132"/>
    <n v="132"/>
    <s v="TRY"/>
    <n v="1"/>
    <s v="EA"/>
    <s v="01.07.2015"/>
    <s v="31.12.9999"/>
  </r>
  <r>
    <x v="89"/>
    <x v="89"/>
    <s v="SET KEY COVERS 10 PCS"/>
    <s v="Y1"/>
    <s v="EMEA"/>
    <x v="10"/>
    <m/>
    <m/>
    <x v="0"/>
    <m/>
    <n v="410.1"/>
    <n v="410.1"/>
    <m/>
    <m/>
    <n v="410.1"/>
    <n v="410.1"/>
    <s v="ZAR"/>
    <n v="1"/>
    <s v="EA"/>
    <s v="01.07.2015"/>
    <s v="31.12.9999"/>
  </r>
  <r>
    <x v="90"/>
    <x v="90"/>
    <s v="SUPERVISION CONTROL BOARD"/>
    <s v="Y1"/>
    <s v="EMEA"/>
    <x v="0"/>
    <m/>
    <s v="From"/>
    <x v="0"/>
    <s v="EA"/>
    <n v="2601"/>
    <n v="2732"/>
    <m/>
    <m/>
    <n v="2595.4"/>
    <n v="2595.4"/>
    <s v="CZK"/>
    <n v="1"/>
    <s v="EA"/>
    <s v="01.07.2015"/>
    <s v="31.12.9999"/>
  </r>
  <r>
    <x v="90"/>
    <x v="90"/>
    <s v="SUPERVISION CONTROL BOARD"/>
    <s v="Y1"/>
    <s v="EMEA"/>
    <x v="0"/>
    <m/>
    <s v="From"/>
    <x v="15"/>
    <s v="EA"/>
    <m/>
    <n v="2595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6"/>
    <s v="EA"/>
    <m/>
    <n v="2458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8"/>
    <s v="EA"/>
    <m/>
    <n v="2322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7"/>
    <s v="EA"/>
    <m/>
    <n v="2049"/>
    <m/>
    <m/>
    <s v="-"/>
    <s v="-"/>
    <s v="CZK"/>
    <n v="1"/>
    <s v="EA"/>
    <s v="01.07.2015"/>
    <s v="31.12.9999"/>
  </r>
  <r>
    <x v="90"/>
    <x v="90"/>
    <s v="SUPERVISION CONTROL BOARD"/>
    <s v="Y1"/>
    <s v="EMEA"/>
    <x v="1"/>
    <m/>
    <s v="From"/>
    <x v="0"/>
    <s v="EA"/>
    <n v="759.9"/>
    <n v="798"/>
    <m/>
    <m/>
    <n v="758.1"/>
    <n v="758.1"/>
    <s v="DKK"/>
    <n v="1"/>
    <s v="EA"/>
    <s v="01.07.2015"/>
    <s v="31.12.9999"/>
  </r>
  <r>
    <x v="90"/>
    <x v="90"/>
    <s v="SUPERVISION CONTROL BOARD"/>
    <s v="Y1"/>
    <s v="EMEA"/>
    <x v="1"/>
    <m/>
    <s v="From"/>
    <x v="15"/>
    <s v="EA"/>
    <m/>
    <n v="75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6"/>
    <s v="EA"/>
    <m/>
    <n v="71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8"/>
    <s v="EA"/>
    <m/>
    <n v="67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7"/>
    <s v="EA"/>
    <m/>
    <n v="599"/>
    <m/>
    <m/>
    <s v="-"/>
    <s v="-"/>
    <s v="DKK"/>
    <n v="1"/>
    <s v="EA"/>
    <s v="01.07.2015"/>
    <s v="31.12.9999"/>
  </r>
  <r>
    <x v="90"/>
    <x v="90"/>
    <s v="SUPERVISION CONTROL BOARD"/>
    <s v="Y1"/>
    <s v="EMEA"/>
    <x v="2"/>
    <m/>
    <s v="From"/>
    <x v="0"/>
    <s v="EA"/>
    <n v="104.1"/>
    <n v="110"/>
    <s v="98,90 (ex juli, prijs 25stuks)"/>
    <n v="-0.05"/>
    <n v="104.5"/>
    <n v="104.5"/>
    <s v="EUR"/>
    <n v="1"/>
    <s v="EA"/>
    <s v="01.07.2015"/>
    <s v="31.12.9999"/>
  </r>
  <r>
    <x v="90"/>
    <x v="90"/>
    <s v="SUPERVISION CONTROL BOARD"/>
    <s v="Y1"/>
    <s v="EMEA"/>
    <x v="2"/>
    <m/>
    <s v="From"/>
    <x v="15"/>
    <s v="EA"/>
    <n v="104.1"/>
    <n v="104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6"/>
    <s v="EA"/>
    <n v="104.1"/>
    <n v="99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8"/>
    <s v="EA"/>
    <n v="104.1"/>
    <n v="93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7"/>
    <s v="EA"/>
    <n v="104.1"/>
    <n v="83"/>
    <m/>
    <m/>
    <s v="-"/>
    <s v="-"/>
    <s v="EUR"/>
    <n v="1"/>
    <s v="EA"/>
    <s v="01.07.2015"/>
    <s v="31.12.9999"/>
  </r>
  <r>
    <x v="90"/>
    <x v="90"/>
    <s v="SUPERVISION CONTROL BOARD"/>
    <s v="Y1"/>
    <s v="EMEA"/>
    <x v="3"/>
    <m/>
    <s v="From"/>
    <x v="0"/>
    <s v="EA"/>
    <n v="71.400000000000006"/>
    <n v="71.400000000000006"/>
    <m/>
    <m/>
    <n v="67.830000000000013"/>
    <n v="67.8"/>
    <s v="GBP"/>
    <n v="1"/>
    <s v="EA"/>
    <s v="01.07.2015"/>
    <s v="31.12.9999"/>
  </r>
  <r>
    <x v="90"/>
    <x v="90"/>
    <s v="SUPERVISION CONTROL BOARD"/>
    <s v="Y1"/>
    <s v="EMEA"/>
    <x v="3"/>
    <m/>
    <s v="From"/>
    <x v="15"/>
    <s v="EA"/>
    <n v="71.400000000000006"/>
    <n v="67.900000000000006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6"/>
    <s v="EA"/>
    <n v="71.400000000000006"/>
    <n v="64.3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8"/>
    <s v="EA"/>
    <n v="71.400000000000006"/>
    <n v="60.7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7"/>
    <s v="EA"/>
    <n v="71.400000000000006"/>
    <n v="53.6"/>
    <m/>
    <m/>
    <s v="-"/>
    <s v="-"/>
    <s v="GBP"/>
    <n v="1"/>
    <s v="EA"/>
    <s v="01.07.2015"/>
    <s v="31.12.9999"/>
  </r>
  <r>
    <x v="90"/>
    <x v="90"/>
    <s v="SUPERVISION CONTROL BOARD"/>
    <s v="Y1"/>
    <s v="EMEA"/>
    <x v="4"/>
    <m/>
    <s v="From"/>
    <x v="0"/>
    <s v="EA"/>
    <n v="26520"/>
    <n v="27846"/>
    <m/>
    <m/>
    <n v="26453.7"/>
    <n v="26454"/>
    <s v="HUF"/>
    <n v="1"/>
    <s v="EA"/>
    <s v="01.07.2015"/>
    <s v="31.12.9999"/>
  </r>
  <r>
    <x v="90"/>
    <x v="90"/>
    <s v="SUPERVISION CONTROL BOARD"/>
    <s v="Y1"/>
    <s v="EMEA"/>
    <x v="4"/>
    <m/>
    <s v="From"/>
    <x v="15"/>
    <s v="EA"/>
    <n v="26520"/>
    <n v="26454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6"/>
    <s v="EA"/>
    <n v="26520"/>
    <n v="25062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8"/>
    <s v="EA"/>
    <n v="26520"/>
    <n v="23670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7"/>
    <s v="EA"/>
    <n v="26520"/>
    <n v="20885"/>
    <m/>
    <m/>
    <s v="-"/>
    <s v="-"/>
    <s v="HUF"/>
    <n v="1"/>
    <s v="EA"/>
    <s v="01.07.2015"/>
    <s v="31.12.9999"/>
  </r>
  <r>
    <x v="90"/>
    <x v="90"/>
    <s v="SUPERVISION CONTROL BOARD"/>
    <s v="Y1"/>
    <s v="EMEA"/>
    <x v="5"/>
    <m/>
    <s v="From"/>
    <x v="0"/>
    <s v="EA"/>
    <n v="816"/>
    <n v="857"/>
    <m/>
    <m/>
    <n v="814.15"/>
    <n v="814.2"/>
    <s v="NOK"/>
    <n v="1"/>
    <s v="EA"/>
    <s v="01.07.2015"/>
    <s v="31.12.9999"/>
  </r>
  <r>
    <x v="90"/>
    <x v="90"/>
    <s v="SUPERVISION CONTROL BOARD"/>
    <s v="Y1"/>
    <s v="EMEA"/>
    <x v="5"/>
    <m/>
    <s v="From"/>
    <x v="15"/>
    <s v="EA"/>
    <n v="816"/>
    <n v="814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6"/>
    <s v="EA"/>
    <n v="816"/>
    <n v="772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8"/>
    <s v="EA"/>
    <n v="816"/>
    <n v="729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7"/>
    <s v="EA"/>
    <n v="816"/>
    <n v="643"/>
    <m/>
    <m/>
    <s v="-"/>
    <s v="-"/>
    <s v="NOK"/>
    <n v="1"/>
    <s v="EA"/>
    <s v="01.07.2015"/>
    <s v="31.12.9999"/>
  </r>
  <r>
    <x v="90"/>
    <x v="90"/>
    <s v="SUPERVISION CONTROL BOARD"/>
    <s v="Y1"/>
    <s v="EMEA"/>
    <x v="6"/>
    <m/>
    <s v="From"/>
    <x v="0"/>
    <s v="EA"/>
    <n v="387.6"/>
    <n v="407"/>
    <m/>
    <m/>
    <n v="386.65"/>
    <n v="386.7"/>
    <s v="PLN"/>
    <n v="1"/>
    <s v="EA"/>
    <s v="01.07.2015"/>
    <s v="31.12.9999"/>
  </r>
  <r>
    <x v="90"/>
    <x v="90"/>
    <s v="SUPERVISION CONTROL BOARD"/>
    <s v="Y1"/>
    <s v="EMEA"/>
    <x v="6"/>
    <m/>
    <s v="From"/>
    <x v="15"/>
    <s v="EA"/>
    <n v="387.6"/>
    <n v="38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6"/>
    <s v="EA"/>
    <n v="387.6"/>
    <n v="36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8"/>
    <s v="EA"/>
    <n v="387.6"/>
    <n v="346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7"/>
    <s v="EA"/>
    <n v="387.6"/>
    <n v="306"/>
    <m/>
    <m/>
    <s v="-"/>
    <s v="-"/>
    <s v="PLN"/>
    <n v="1"/>
    <s v="EA"/>
    <s v="01.07.2015"/>
    <s v="31.12.9999"/>
  </r>
  <r>
    <x v="90"/>
    <x v="90"/>
    <s v="SUPERVISION CONTROL BOARD"/>
    <s v="Y1"/>
    <s v="EMEA"/>
    <x v="7"/>
    <m/>
    <s v="From"/>
    <x v="0"/>
    <s v="EA"/>
    <m/>
    <n v="6449.1"/>
    <m/>
    <m/>
    <n v="6126.6450000000004"/>
    <n v="6126.6"/>
    <s v="RUB"/>
    <n v="1"/>
    <s v="EA"/>
    <s v="01.05.2015"/>
    <s v="31.12.9999"/>
  </r>
  <r>
    <x v="90"/>
    <x v="90"/>
    <s v="SUPERVISION CONTROL BOARD"/>
    <s v="Y1"/>
    <s v="EMEA"/>
    <x v="7"/>
    <m/>
    <s v="From"/>
    <x v="15"/>
    <s v="EA"/>
    <m/>
    <n v="612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6"/>
    <s v="EA"/>
    <m/>
    <n v="5804.8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8"/>
    <s v="EA"/>
    <m/>
    <n v="5482.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7"/>
    <s v="EA"/>
    <m/>
    <n v="4838.3999999999996"/>
    <m/>
    <m/>
    <s v="-"/>
    <s v="-"/>
    <s v="RUB"/>
    <n v="1"/>
    <s v="EA"/>
    <s v="01.05.2015"/>
    <s v="31.12.9999"/>
  </r>
  <r>
    <x v="90"/>
    <x v="90"/>
    <s v="SUPERVISION CONTROL BOARD"/>
    <s v="Y1"/>
    <s v="EMEA"/>
    <x v="8"/>
    <m/>
    <s v="From"/>
    <x v="0"/>
    <s v="EA"/>
    <n v="918"/>
    <n v="964"/>
    <m/>
    <m/>
    <n v="915.8"/>
    <n v="915.8"/>
    <s v="SEK"/>
    <n v="1"/>
    <s v="EA"/>
    <s v="01.07.2015"/>
    <s v="31.12.9999"/>
  </r>
  <r>
    <x v="90"/>
    <x v="90"/>
    <s v="SUPERVISION CONTROL BOARD"/>
    <s v="Y1"/>
    <s v="EMEA"/>
    <x v="8"/>
    <m/>
    <s v="From"/>
    <x v="15"/>
    <s v="EA"/>
    <n v="918"/>
    <n v="916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6"/>
    <s v="EA"/>
    <n v="918"/>
    <n v="868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8"/>
    <s v="EA"/>
    <n v="918"/>
    <n v="820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7"/>
    <s v="EA"/>
    <n v="918"/>
    <n v="723"/>
    <m/>
    <m/>
    <s v="-"/>
    <s v="-"/>
    <s v="SEK"/>
    <n v="1"/>
    <s v="EA"/>
    <s v="01.07.2015"/>
    <s v="31.12.9999"/>
  </r>
  <r>
    <x v="90"/>
    <x v="90"/>
    <s v="SUPERVISION CONTROL BOARD"/>
    <s v="Y1"/>
    <s v="EMEA"/>
    <x v="9"/>
    <m/>
    <s v="From"/>
    <x v="0"/>
    <s v="EA"/>
    <n v="312.2"/>
    <n v="328"/>
    <m/>
    <m/>
    <n v="311.60000000000002"/>
    <n v="311.60000000000002"/>
    <s v="TRY"/>
    <n v="1"/>
    <s v="EA"/>
    <s v="01.07.2015"/>
    <s v="31.12.9999"/>
  </r>
  <r>
    <x v="90"/>
    <x v="90"/>
    <s v="SUPERVISION CONTROL BOARD"/>
    <s v="Y1"/>
    <s v="EMEA"/>
    <x v="9"/>
    <m/>
    <s v="From"/>
    <x v="15"/>
    <s v="EA"/>
    <n v="312.2"/>
    <n v="312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6"/>
    <s v="EA"/>
    <n v="312.2"/>
    <n v="296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8"/>
    <s v="EA"/>
    <n v="312.2"/>
    <n v="279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7"/>
    <s v="EA"/>
    <n v="312.2"/>
    <n v="246"/>
    <m/>
    <m/>
    <s v="-"/>
    <s v="-"/>
    <s v="TRY"/>
    <n v="1"/>
    <s v="EA"/>
    <s v="01.07.2015"/>
    <s v="31.12.9999"/>
  </r>
  <r>
    <x v="90"/>
    <x v="90"/>
    <s v="SUPERVISION CONTROL BOARD"/>
    <s v="Y1"/>
    <s v="EMEA"/>
    <x v="10"/>
    <m/>
    <s v="From"/>
    <x v="0"/>
    <s v="EA"/>
    <n v="999.6"/>
    <n v="999.6"/>
    <m/>
    <m/>
    <n v="949.62"/>
    <n v="949.6"/>
    <s v="ZAR"/>
    <n v="1"/>
    <s v="EA"/>
    <s v="01.07.2015"/>
    <s v="31.12.9999"/>
  </r>
  <r>
    <x v="90"/>
    <x v="90"/>
    <s v="SUPERVISION CONTROL BOARD"/>
    <s v="Y1"/>
    <s v="EMEA"/>
    <x v="10"/>
    <m/>
    <s v="From"/>
    <x v="15"/>
    <s v="EA"/>
    <n v="999.6"/>
    <n v="9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6"/>
    <s v="EA"/>
    <n v="999.6"/>
    <n v="89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8"/>
    <s v="EA"/>
    <n v="999.6"/>
    <n v="8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7"/>
    <s v="EA"/>
    <n v="999.6"/>
    <n v="749.7"/>
    <m/>
    <m/>
    <s v="-"/>
    <s v="-"/>
    <s v="ZAR"/>
    <n v="1"/>
    <s v="EA"/>
    <s v="01.07.2015"/>
    <s v="31.12.9999"/>
  </r>
  <r>
    <x v="91"/>
    <x v="91"/>
    <s v="LSP SUPERVISION BOARD"/>
    <s v="Y1"/>
    <s v="EMEA"/>
    <x v="0"/>
    <m/>
    <s v="From"/>
    <x v="0"/>
    <s v="EA"/>
    <n v="4156.5"/>
    <n v="4365"/>
    <m/>
    <m/>
    <n v="3805.8434999999999"/>
    <n v="3805.8"/>
    <s v="CZK"/>
    <n v="1"/>
    <s v="EA"/>
    <s v="01.07.2015"/>
    <s v="31.12.9999"/>
  </r>
  <r>
    <x v="91"/>
    <x v="91"/>
    <s v="LSP SUPERVISION BOARD"/>
    <s v="Y1"/>
    <s v="EMEA"/>
    <x v="0"/>
    <m/>
    <s v="From"/>
    <x v="15"/>
    <s v="EA"/>
    <m/>
    <n v="4147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6"/>
    <s v="EA"/>
    <m/>
    <n v="3928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8"/>
    <s v="EA"/>
    <m/>
    <n v="3710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7"/>
    <s v="EA"/>
    <m/>
    <n v="3274"/>
    <m/>
    <m/>
    <s v="-"/>
    <s v="-"/>
    <s v="CZK"/>
    <n v="1"/>
    <s v="EA"/>
    <s v="01.07.2015"/>
    <s v="31.12.9999"/>
  </r>
  <r>
    <x v="91"/>
    <x v="91"/>
    <s v="LSP SUPERVISION BOARD"/>
    <s v="Y1"/>
    <s v="EMEA"/>
    <x v="1"/>
    <m/>
    <s v="From"/>
    <x v="0"/>
    <s v="EA"/>
    <n v="1215.9000000000001"/>
    <n v="1277"/>
    <m/>
    <m/>
    <n v="1113.4163000000001"/>
    <n v="1113.4000000000001"/>
    <s v="DKK"/>
    <n v="1"/>
    <s v="EA"/>
    <s v="01.07.2015"/>
    <s v="31.12.9999"/>
  </r>
  <r>
    <x v="91"/>
    <x v="91"/>
    <s v="LSP SUPERVISION BOARD"/>
    <s v="Y1"/>
    <s v="EMEA"/>
    <x v="1"/>
    <m/>
    <s v="From"/>
    <x v="15"/>
    <s v="EA"/>
    <m/>
    <n v="1213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6"/>
    <s v="EA"/>
    <m/>
    <n v="1150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8"/>
    <s v="EA"/>
    <m/>
    <n v="1086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7"/>
    <s v="EA"/>
    <m/>
    <n v="958"/>
    <m/>
    <m/>
    <s v="-"/>
    <s v="-"/>
    <s v="DKK"/>
    <n v="1"/>
    <s v="EA"/>
    <s v="01.07.2015"/>
    <s v="31.12.9999"/>
  </r>
  <r>
    <x v="91"/>
    <x v="91"/>
    <s v="LSP SUPERVISION BOARD"/>
    <s v="Y1"/>
    <s v="EMEA"/>
    <x v="2"/>
    <m/>
    <s v="From"/>
    <x v="0"/>
    <s v="EA"/>
    <n v="166.3"/>
    <n v="175"/>
    <s v="145 (ex juli  verhoging)"/>
    <n v="-0.12809999999999999"/>
    <n v="152.58250000000001"/>
    <n v="152.6"/>
    <s v="EUR"/>
    <n v="1"/>
    <s v="EA"/>
    <s v="01.07.2015"/>
    <s v="31.12.9999"/>
  </r>
  <r>
    <x v="91"/>
    <x v="91"/>
    <s v="LSP SUPERVISION BOARD"/>
    <s v="Y1"/>
    <s v="EMEA"/>
    <x v="2"/>
    <m/>
    <s v="From"/>
    <x v="15"/>
    <s v="EA"/>
    <n v="166.3"/>
    <n v="166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6"/>
    <s v="EA"/>
    <n v="166.3"/>
    <n v="158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8"/>
    <s v="EA"/>
    <n v="166.3"/>
    <n v="149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7"/>
    <s v="EA"/>
    <n v="166.3"/>
    <n v="131"/>
    <m/>
    <m/>
    <s v="-"/>
    <s v="-"/>
    <s v="EUR"/>
    <n v="1"/>
    <s v="EA"/>
    <s v="01.07.2015"/>
    <s v="31.12.9999"/>
  </r>
  <r>
    <x v="91"/>
    <x v="91"/>
    <s v="LSP SUPERVISION BOARD"/>
    <s v="Y1"/>
    <s v="EMEA"/>
    <x v="3"/>
    <m/>
    <s v="From"/>
    <x v="0"/>
    <s v="EA"/>
    <n v="114.3"/>
    <n v="114.3"/>
    <m/>
    <m/>
    <n v="99.658169999999998"/>
    <n v="99.7"/>
    <s v="GBP"/>
    <n v="1"/>
    <s v="EA"/>
    <s v="01.07.2015"/>
    <s v="31.12.9999"/>
  </r>
  <r>
    <x v="91"/>
    <x v="91"/>
    <s v="LSP SUPERVISION BOARD"/>
    <s v="Y1"/>
    <s v="EMEA"/>
    <x v="3"/>
    <m/>
    <s v="From"/>
    <x v="15"/>
    <s v="EA"/>
    <n v="114.3"/>
    <n v="108.6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6"/>
    <s v="EA"/>
    <n v="114.3"/>
    <n v="102.9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8"/>
    <s v="EA"/>
    <n v="114.3"/>
    <n v="97.1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7"/>
    <s v="EA"/>
    <n v="114.3"/>
    <n v="85.7"/>
    <m/>
    <m/>
    <s v="-"/>
    <s v="-"/>
    <s v="GBP"/>
    <n v="1"/>
    <s v="EA"/>
    <s v="01.07.2015"/>
    <s v="31.12.9999"/>
  </r>
  <r>
    <x v="91"/>
    <x v="91"/>
    <s v="LSP SUPERVISION BOARD"/>
    <s v="Y1"/>
    <s v="EMEA"/>
    <x v="4"/>
    <m/>
    <s v="From"/>
    <x v="0"/>
    <s v="EA"/>
    <n v="42432"/>
    <n v="44554"/>
    <m/>
    <m/>
    <n v="38846.632599999997"/>
    <n v="38847"/>
    <s v="HUF"/>
    <n v="1"/>
    <s v="EA"/>
    <s v="01.07.2015"/>
    <s v="31.12.9999"/>
  </r>
  <r>
    <x v="91"/>
    <x v="91"/>
    <s v="LSP SUPERVISION BOARD"/>
    <s v="Y1"/>
    <s v="EMEA"/>
    <x v="4"/>
    <m/>
    <s v="From"/>
    <x v="15"/>
    <s v="EA"/>
    <n v="42432"/>
    <n v="42326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6"/>
    <s v="EA"/>
    <n v="42432"/>
    <n v="40099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8"/>
    <s v="EA"/>
    <n v="42432"/>
    <n v="37871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7"/>
    <s v="EA"/>
    <n v="42432"/>
    <n v="33416"/>
    <m/>
    <m/>
    <s v="-"/>
    <s v="-"/>
    <s v="HUF"/>
    <n v="1"/>
    <s v="EA"/>
    <s v="01.07.2015"/>
    <s v="31.12.9999"/>
  </r>
  <r>
    <x v="91"/>
    <x v="91"/>
    <s v="LSP SUPERVISION BOARD"/>
    <s v="Y1"/>
    <s v="EMEA"/>
    <x v="5"/>
    <m/>
    <s v="From"/>
    <x v="0"/>
    <s v="EA"/>
    <n v="1305.5999999999999"/>
    <n v="1371"/>
    <m/>
    <m/>
    <n v="1195.3749"/>
    <n v="1195.4000000000001"/>
    <s v="NOK"/>
    <n v="1"/>
    <s v="EA"/>
    <s v="01.07.2015"/>
    <s v="31.12.9999"/>
  </r>
  <r>
    <x v="91"/>
    <x v="91"/>
    <s v="LSP SUPERVISION BOARD"/>
    <s v="Y1"/>
    <s v="EMEA"/>
    <x v="5"/>
    <m/>
    <s v="From"/>
    <x v="15"/>
    <s v="EA"/>
    <n v="1305.5999999999999"/>
    <n v="1303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6"/>
    <s v="EA"/>
    <n v="1305.5999999999999"/>
    <n v="1234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8"/>
    <s v="EA"/>
    <n v="1305.5999999999999"/>
    <n v="1166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7"/>
    <s v="EA"/>
    <n v="1305.5999999999999"/>
    <n v="1029"/>
    <m/>
    <m/>
    <s v="-"/>
    <s v="-"/>
    <s v="NOK"/>
    <n v="1"/>
    <s v="EA"/>
    <s v="01.07.2015"/>
    <s v="31.12.9999"/>
  </r>
  <r>
    <x v="91"/>
    <x v="91"/>
    <s v="LSP SUPERVISION BOARD"/>
    <s v="Y1"/>
    <s v="EMEA"/>
    <x v="6"/>
    <m/>
    <s v="From"/>
    <x v="0"/>
    <s v="EA"/>
    <n v="620.20000000000005"/>
    <n v="652"/>
    <m/>
    <m/>
    <n v="568.47879999999998"/>
    <n v="568.5"/>
    <s v="PLN"/>
    <n v="1"/>
    <s v="EA"/>
    <s v="01.07.2015"/>
    <s v="31.12.9999"/>
  </r>
  <r>
    <x v="91"/>
    <x v="91"/>
    <s v="LSP SUPERVISION BOARD"/>
    <s v="Y1"/>
    <s v="EMEA"/>
    <x v="6"/>
    <m/>
    <s v="From"/>
    <x v="15"/>
    <s v="EA"/>
    <n v="620.20000000000005"/>
    <n v="619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6"/>
    <s v="EA"/>
    <n v="620.20000000000005"/>
    <n v="587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8"/>
    <s v="EA"/>
    <n v="620.20000000000005"/>
    <n v="554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7"/>
    <s v="EA"/>
    <n v="620.20000000000005"/>
    <n v="489"/>
    <m/>
    <m/>
    <s v="-"/>
    <s v="-"/>
    <s v="PLN"/>
    <n v="1"/>
    <s v="EA"/>
    <s v="01.07.2015"/>
    <s v="31.12.9999"/>
  </r>
  <r>
    <x v="91"/>
    <x v="91"/>
    <s v="LSP SUPERVISION BOARD"/>
    <s v="Y1"/>
    <s v="EMEA"/>
    <x v="7"/>
    <m/>
    <s v="From"/>
    <x v="0"/>
    <s v="EA"/>
    <m/>
    <n v="10302.4"/>
    <m/>
    <m/>
    <n v="8982.6625600000007"/>
    <n v="8982.7000000000007"/>
    <s v="RUB"/>
    <n v="1"/>
    <s v="EA"/>
    <s v="01.05.2015"/>
    <s v="31.12.9999"/>
  </r>
  <r>
    <x v="91"/>
    <x v="91"/>
    <s v="LSP SUPERVISION BOARD"/>
    <s v="Y1"/>
    <s v="EMEA"/>
    <x v="7"/>
    <m/>
    <s v="From"/>
    <x v="15"/>
    <s v="EA"/>
    <m/>
    <n v="9788.2000000000007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6"/>
    <s v="EA"/>
    <m/>
    <n v="9274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8"/>
    <s v="EA"/>
    <m/>
    <n v="8759.7999999999993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7"/>
    <s v="EA"/>
    <m/>
    <n v="7725.3"/>
    <m/>
    <m/>
    <s v="-"/>
    <s v="-"/>
    <s v="RUB"/>
    <n v="1"/>
    <s v="EA"/>
    <s v="01.05.2015"/>
    <s v="31.12.9999"/>
  </r>
  <r>
    <x v="91"/>
    <x v="91"/>
    <s v="LSP SUPERVISION BOARD"/>
    <s v="Y1"/>
    <s v="EMEA"/>
    <x v="8"/>
    <m/>
    <s v="From"/>
    <x v="0"/>
    <s v="EA"/>
    <n v="1468.8"/>
    <n v="1543"/>
    <m/>
    <m/>
    <n v="1345.3416999999999"/>
    <n v="1345.3"/>
    <s v="SEK"/>
    <n v="1"/>
    <s v="EA"/>
    <s v="01.07.2015"/>
    <s v="31.12.9999"/>
  </r>
  <r>
    <x v="91"/>
    <x v="91"/>
    <s v="LSP SUPERVISION BOARD"/>
    <s v="Y1"/>
    <s v="EMEA"/>
    <x v="8"/>
    <m/>
    <s v="From"/>
    <x v="15"/>
    <s v="EA"/>
    <n v="1468.8"/>
    <n v="1466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6"/>
    <s v="EA"/>
    <n v="1468.8"/>
    <n v="1389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8"/>
    <s v="EA"/>
    <n v="1468.8"/>
    <n v="1311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7"/>
    <s v="EA"/>
    <n v="1468.8"/>
    <n v="1157"/>
    <m/>
    <m/>
    <s v="-"/>
    <s v="-"/>
    <s v="SEK"/>
    <n v="1"/>
    <s v="EA"/>
    <s v="01.07.2015"/>
    <s v="31.12.9999"/>
  </r>
  <r>
    <x v="91"/>
    <x v="91"/>
    <s v="LSP SUPERVISION BOARD"/>
    <s v="Y1"/>
    <s v="EMEA"/>
    <x v="9"/>
    <m/>
    <s v="From"/>
    <x v="0"/>
    <s v="EA"/>
    <n v="498.8"/>
    <n v="524"/>
    <m/>
    <m/>
    <n v="456.87560000000002"/>
    <n v="456.9"/>
    <s v="TRY"/>
    <n v="1"/>
    <s v="EA"/>
    <s v="01.07.2015"/>
    <s v="31.12.9999"/>
  </r>
  <r>
    <x v="91"/>
    <x v="91"/>
    <s v="LSP SUPERVISION BOARD"/>
    <s v="Y1"/>
    <s v="EMEA"/>
    <x v="9"/>
    <m/>
    <s v="From"/>
    <x v="15"/>
    <s v="EA"/>
    <n v="498.8"/>
    <n v="498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6"/>
    <s v="EA"/>
    <n v="498.8"/>
    <n v="472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8"/>
    <s v="EA"/>
    <n v="498.8"/>
    <n v="446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7"/>
    <s v="EA"/>
    <n v="498.8"/>
    <n v="393"/>
    <m/>
    <m/>
    <s v="-"/>
    <s v="-"/>
    <s v="TRY"/>
    <n v="1"/>
    <s v="EA"/>
    <s v="01.07.2015"/>
    <s v="31.12.9999"/>
  </r>
  <r>
    <x v="91"/>
    <x v="91"/>
    <s v="LSP SUPERVISION BOARD"/>
    <s v="Y1"/>
    <s v="EMEA"/>
    <x v="10"/>
    <m/>
    <s v="From"/>
    <x v="0"/>
    <s v="EA"/>
    <n v="1599.4"/>
    <n v="1599.4"/>
    <m/>
    <m/>
    <n v="1394.5168600000002"/>
    <n v="1394.5"/>
    <s v="ZAR"/>
    <n v="1"/>
    <s v="EA"/>
    <s v="01.07.2015"/>
    <s v="31.12.9999"/>
  </r>
  <r>
    <x v="91"/>
    <x v="91"/>
    <s v="LSP SUPERVISION BOARD"/>
    <s v="Y1"/>
    <s v="EMEA"/>
    <x v="10"/>
    <m/>
    <s v="From"/>
    <x v="15"/>
    <s v="EA"/>
    <n v="1599.4"/>
    <n v="1519.4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6"/>
    <s v="EA"/>
    <n v="1599.4"/>
    <n v="143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8"/>
    <s v="EA"/>
    <n v="1599.4"/>
    <n v="135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7"/>
    <s v="EA"/>
    <n v="1599.4"/>
    <n v="1199.5999999999999"/>
    <m/>
    <m/>
    <s v="-"/>
    <s v="-"/>
    <s v="ZAR"/>
    <n v="1"/>
    <s v="EA"/>
    <s v="01.07.2015"/>
    <s v="31.12.9999"/>
  </r>
  <r>
    <x v="92"/>
    <x v="92"/>
    <s v="LINE SUPERVISION SET"/>
    <s v="Y1"/>
    <s v="EMEA"/>
    <x v="0"/>
    <m/>
    <s v="From"/>
    <x v="0"/>
    <s v="EA"/>
    <n v="3901.5"/>
    <n v="4097"/>
    <m/>
    <m/>
    <n v="3892.15"/>
    <n v="3892.2"/>
    <s v="CZK"/>
    <n v="1"/>
    <s v="EA"/>
    <s v="01.07.2015"/>
    <s v="31.12.9999"/>
  </r>
  <r>
    <x v="92"/>
    <x v="92"/>
    <s v="LINE SUPERVISION SET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2"/>
    <x v="92"/>
    <s v="LINE SUPERVISION SET"/>
    <s v="Y1"/>
    <s v="EMEA"/>
    <x v="1"/>
    <m/>
    <s v="From"/>
    <x v="0"/>
    <s v="EA"/>
    <n v="1139.9000000000001"/>
    <n v="1197"/>
    <m/>
    <m/>
    <n v="1137.1500000000001"/>
    <n v="1137.2"/>
    <s v="DKK"/>
    <n v="1"/>
    <s v="EA"/>
    <s v="01.07.2015"/>
    <s v="31.12.9999"/>
  </r>
  <r>
    <x v="92"/>
    <x v="92"/>
    <s v="LINE SUPERVISION SET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2"/>
    <x v="92"/>
    <s v="LINE SUPERVISION SET"/>
    <s v="Y1"/>
    <s v="EMEA"/>
    <x v="2"/>
    <m/>
    <s v="From"/>
    <x v="0"/>
    <s v="EA"/>
    <n v="156.1"/>
    <n v="164"/>
    <s v="148,30 (ex juli,als 25st prijs)"/>
    <n v="-0.05"/>
    <n v="155.80000000000001"/>
    <n v="155.80000000000001"/>
    <s v="EUR"/>
    <n v="1"/>
    <s v="EA"/>
    <s v="01.07.2015"/>
    <s v="31.12.9999"/>
  </r>
  <r>
    <x v="92"/>
    <x v="92"/>
    <s v="LINE SUPERVISION SET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2"/>
    <x v="92"/>
    <s v="LINE SUPERVISION SET"/>
    <s v="Y1"/>
    <s v="EMEA"/>
    <x v="3"/>
    <m/>
    <s v="From"/>
    <x v="0"/>
    <s v="EA"/>
    <n v="107.1"/>
    <n v="107.1"/>
    <m/>
    <m/>
    <n v="101.74499999999999"/>
    <n v="101.7"/>
    <s v="GBP"/>
    <n v="1"/>
    <s v="EA"/>
    <s v="01.07.2015"/>
    <s v="31.12.9999"/>
  </r>
  <r>
    <x v="92"/>
    <x v="92"/>
    <s v="LINE SUPERVISION SET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2"/>
    <x v="92"/>
    <s v="LINE SUPERVISION SET"/>
    <s v="Y1"/>
    <s v="EMEA"/>
    <x v="4"/>
    <m/>
    <s v="From"/>
    <x v="0"/>
    <s v="EA"/>
    <n v="39780"/>
    <n v="41769"/>
    <m/>
    <m/>
    <n v="39680.550000000003"/>
    <n v="39680"/>
    <s v="HUF"/>
    <n v="1"/>
    <s v="EA"/>
    <s v="01.07.2015"/>
    <s v="31.12.9999"/>
  </r>
  <r>
    <x v="92"/>
    <x v="92"/>
    <s v="LINE SUPERVISION SET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2"/>
    <x v="92"/>
    <s v="LINE SUPERVISION SET"/>
    <s v="Y1"/>
    <s v="EMEA"/>
    <x v="5"/>
    <m/>
    <s v="From"/>
    <x v="0"/>
    <s v="EA"/>
    <n v="1224"/>
    <n v="1286"/>
    <m/>
    <m/>
    <n v="1221.7"/>
    <n v="1221.7"/>
    <s v="NOK"/>
    <n v="1"/>
    <s v="EA"/>
    <s v="01.07.2015"/>
    <s v="31.12.9999"/>
  </r>
  <r>
    <x v="92"/>
    <x v="92"/>
    <s v="LINE SUPERVISION SET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2"/>
    <x v="92"/>
    <s v="LINE SUPERVISION SET"/>
    <s v="Y1"/>
    <s v="EMEA"/>
    <x v="6"/>
    <m/>
    <s v="From"/>
    <x v="0"/>
    <s v="EA"/>
    <n v="581.4"/>
    <n v="611"/>
    <m/>
    <m/>
    <n v="580.45000000000005"/>
    <n v="580.5"/>
    <s v="PLN"/>
    <n v="1"/>
    <s v="EA"/>
    <s v="01.07.2015"/>
    <s v="31.12.9999"/>
  </r>
  <r>
    <x v="92"/>
    <x v="92"/>
    <s v="LINE SUPERVISION SET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7"/>
    <s v="EA"/>
    <n v="581.4"/>
    <n v="489"/>
    <m/>
    <m/>
    <s v="-"/>
    <s v="-"/>
    <s v="PLN"/>
    <n v="1"/>
    <s v="EA"/>
    <s v="01.07.2015"/>
    <s v="31.12.9999"/>
  </r>
  <r>
    <x v="92"/>
    <x v="92"/>
    <s v="LINE SUPERVISION SET"/>
    <s v="Y1"/>
    <s v="EMEA"/>
    <x v="7"/>
    <m/>
    <s v="From"/>
    <x v="0"/>
    <s v="EA"/>
    <m/>
    <n v="9670.5"/>
    <m/>
    <m/>
    <n v="9186.9750000000004"/>
    <n v="9187"/>
    <s v="RUB"/>
    <n v="1"/>
    <s v="EA"/>
    <s v="01.05.2015"/>
    <s v="31.12.9999"/>
  </r>
  <r>
    <x v="92"/>
    <x v="92"/>
    <s v="LINE SUPERVISION SET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2"/>
    <x v="92"/>
    <s v="LINE SUPERVISION SET"/>
    <s v="Y1"/>
    <s v="EMEA"/>
    <x v="8"/>
    <m/>
    <s v="From"/>
    <x v="0"/>
    <s v="EA"/>
    <n v="1377"/>
    <n v="1446"/>
    <m/>
    <m/>
    <n v="1373.7"/>
    <n v="1373.7"/>
    <s v="SEK"/>
    <n v="1"/>
    <s v="EA"/>
    <s v="01.07.2015"/>
    <s v="31.12.9999"/>
  </r>
  <r>
    <x v="92"/>
    <x v="92"/>
    <s v="LINE SUPERVISION SET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2"/>
    <x v="92"/>
    <s v="LINE SUPERVISION SET"/>
    <s v="Y1"/>
    <s v="EMEA"/>
    <x v="9"/>
    <m/>
    <s v="From"/>
    <x v="0"/>
    <s v="EA"/>
    <n v="468.2"/>
    <n v="492"/>
    <m/>
    <m/>
    <n v="467.4"/>
    <n v="467.4"/>
    <s v="TRY"/>
    <n v="1"/>
    <s v="EA"/>
    <s v="01.07.2015"/>
    <s v="31.12.9999"/>
  </r>
  <r>
    <x v="92"/>
    <x v="92"/>
    <s v="LINE SUPERVISION SET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2"/>
    <x v="92"/>
    <s v="LINE SUPERVISION SET"/>
    <s v="Y1"/>
    <s v="EMEA"/>
    <x v="10"/>
    <m/>
    <s v="From"/>
    <x v="0"/>
    <s v="EA"/>
    <n v="1499.4"/>
    <n v="1499.4"/>
    <m/>
    <m/>
    <n v="1424.43"/>
    <n v="1424.4"/>
    <s v="ZAR"/>
    <n v="1"/>
    <s v="EA"/>
    <s v="01.07.2015"/>
    <s v="31.12.9999"/>
  </r>
  <r>
    <x v="92"/>
    <x v="92"/>
    <s v="LINE SUPERVISION SET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3"/>
    <x v="93"/>
    <s v="EOL SUPERVISION BOARD"/>
    <s v="Y1"/>
    <s v="EMEA"/>
    <x v="0"/>
    <m/>
    <s v="From"/>
    <x v="0"/>
    <s v="EA"/>
    <n v="3901.5"/>
    <n v="4097"/>
    <m/>
    <m/>
    <n v="3687.7096999999999"/>
    <n v="3687.7"/>
    <s v="CZK"/>
    <n v="1"/>
    <s v="EA"/>
    <s v="01.07.2015"/>
    <s v="31.12.9999"/>
  </r>
  <r>
    <x v="93"/>
    <x v="93"/>
    <s v="EOL SUPERVISION BOARD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3"/>
    <x v="93"/>
    <s v="EOL SUPERVISION BOARD"/>
    <s v="Y1"/>
    <s v="EMEA"/>
    <x v="1"/>
    <m/>
    <s v="From"/>
    <x v="0"/>
    <s v="EA"/>
    <n v="1139.9000000000001"/>
    <n v="1197"/>
    <m/>
    <m/>
    <n v="1077.4196999999999"/>
    <n v="1077.4000000000001"/>
    <s v="DKK"/>
    <n v="1"/>
    <s v="EA"/>
    <s v="01.07.2015"/>
    <s v="31.12.9999"/>
  </r>
  <r>
    <x v="93"/>
    <x v="93"/>
    <s v="EOL SUPERVISION BOARD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3"/>
    <x v="93"/>
    <s v="EOL SUPERVISION BOARD"/>
    <s v="Y1"/>
    <s v="EMEA"/>
    <x v="2"/>
    <m/>
    <s v="From"/>
    <x v="0"/>
    <s v="EA"/>
    <n v="156.1"/>
    <n v="164"/>
    <s v="140,50 (ex juli verhoging)"/>
    <n v="-9.9900000000000003E-2"/>
    <n v="147.6164"/>
    <n v="147.6"/>
    <s v="EUR"/>
    <n v="1"/>
    <s v="EA"/>
    <s v="01.07.2015"/>
    <s v="31.12.9999"/>
  </r>
  <r>
    <x v="93"/>
    <x v="93"/>
    <s v="EOL SUPERVISION BOARD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3"/>
    <x v="93"/>
    <s v="EOL SUPERVISION BOARD"/>
    <s v="Y1"/>
    <s v="EMEA"/>
    <x v="3"/>
    <m/>
    <s v="From"/>
    <x v="0"/>
    <s v="EA"/>
    <n v="107.1"/>
    <n v="107.1"/>
    <m/>
    <m/>
    <n v="96.400709999999989"/>
    <n v="96.4"/>
    <s v="GBP"/>
    <n v="1"/>
    <s v="EA"/>
    <s v="01.07.2015"/>
    <s v="31.12.9999"/>
  </r>
  <r>
    <x v="93"/>
    <x v="93"/>
    <s v="EOL SUPERVISION BOARD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3"/>
    <x v="93"/>
    <s v="EOL SUPERVISION BOARD"/>
    <s v="Y1"/>
    <s v="EMEA"/>
    <x v="4"/>
    <m/>
    <s v="From"/>
    <x v="0"/>
    <s v="EA"/>
    <n v="39780"/>
    <n v="41769"/>
    <m/>
    <m/>
    <n v="37596.276899999997"/>
    <n v="38596"/>
    <s v="HUF"/>
    <n v="1"/>
    <s v="EA"/>
    <s v="01.07.2015"/>
    <s v="31.12.9999"/>
  </r>
  <r>
    <x v="93"/>
    <x v="93"/>
    <s v="EOL SUPERVISION BOARD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3"/>
    <x v="93"/>
    <s v="EOL SUPERVISION BOARD"/>
    <s v="Y1"/>
    <s v="EMEA"/>
    <x v="5"/>
    <m/>
    <s v="From"/>
    <x v="0"/>
    <s v="EA"/>
    <n v="1224"/>
    <n v="1286"/>
    <m/>
    <m/>
    <n v="1157.5286000000001"/>
    <n v="1157.5"/>
    <s v="NOK"/>
    <n v="1"/>
    <s v="EA"/>
    <s v="01.07.2015"/>
    <s v="31.12.9999"/>
  </r>
  <r>
    <x v="93"/>
    <x v="93"/>
    <s v="EOL SUPERVISION BOARD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3"/>
    <x v="93"/>
    <s v="EOL SUPERVISION BOARD"/>
    <s v="Y1"/>
    <s v="EMEA"/>
    <x v="6"/>
    <m/>
    <s v="From"/>
    <x v="0"/>
    <s v="EA"/>
    <n v="581.4"/>
    <n v="611"/>
    <m/>
    <m/>
    <n v="549.96109999999999"/>
    <n v="550"/>
    <s v="PLN"/>
    <n v="1"/>
    <s v="EA"/>
    <s v="01.07.2015"/>
    <s v="31.12.9999"/>
  </r>
  <r>
    <x v="93"/>
    <x v="93"/>
    <s v="EOL SUPERVISION BOARD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7"/>
    <s v="EA"/>
    <n v="581.4"/>
    <n v="458"/>
    <m/>
    <m/>
    <s v="-"/>
    <s v="-"/>
    <s v="PLN"/>
    <n v="1"/>
    <s v="EA"/>
    <s v="01.07.2015"/>
    <s v="31.12.9999"/>
  </r>
  <r>
    <x v="93"/>
    <x v="93"/>
    <s v="EOL SUPERVISION BOARD"/>
    <s v="Y1"/>
    <s v="EMEA"/>
    <x v="7"/>
    <m/>
    <s v="From"/>
    <x v="0"/>
    <s v="EA"/>
    <m/>
    <n v="9670.5"/>
    <m/>
    <m/>
    <n v="8704.41705"/>
    <n v="8704.4"/>
    <s v="RUB"/>
    <n v="1"/>
    <s v="EA"/>
    <s v="01.05.2015"/>
    <s v="31.12.9999"/>
  </r>
  <r>
    <x v="93"/>
    <x v="93"/>
    <s v="EOL SUPERVISION BOARD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3"/>
    <x v="93"/>
    <s v="EOL SUPERVISION BOARD"/>
    <s v="Y1"/>
    <s v="EMEA"/>
    <x v="8"/>
    <m/>
    <s v="From"/>
    <x v="0"/>
    <s v="EA"/>
    <n v="1377"/>
    <n v="1446"/>
    <m/>
    <m/>
    <n v="1301.5445999999999"/>
    <n v="1301.5"/>
    <s v="SEK"/>
    <n v="1"/>
    <s v="EA"/>
    <s v="01.07.2015"/>
    <s v="31.12.9999"/>
  </r>
  <r>
    <x v="93"/>
    <x v="93"/>
    <s v="EOL SUPERVISION BOARD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3"/>
    <x v="93"/>
    <s v="EOL SUPERVISION BOARD"/>
    <s v="Y1"/>
    <s v="EMEA"/>
    <x v="9"/>
    <m/>
    <s v="From"/>
    <x v="0"/>
    <s v="EA"/>
    <n v="468.2"/>
    <n v="492"/>
    <m/>
    <m/>
    <n v="442.8492"/>
    <n v="442.8"/>
    <s v="TRY"/>
    <n v="1"/>
    <s v="EA"/>
    <s v="01.07.2015"/>
    <s v="31.12.9999"/>
  </r>
  <r>
    <x v="93"/>
    <x v="93"/>
    <s v="EOL SUPERVISION BOARD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3"/>
    <x v="93"/>
    <s v="EOL SUPERVISION BOARD"/>
    <s v="Y1"/>
    <s v="EMEA"/>
    <x v="10"/>
    <m/>
    <s v="From"/>
    <x v="0"/>
    <s v="EA"/>
    <n v="1499.4"/>
    <n v="1499.4"/>
    <m/>
    <m/>
    <n v="1349.6099400000001"/>
    <n v="1349.6"/>
    <s v="ZAR"/>
    <n v="1"/>
    <s v="EA"/>
    <s v="01.07.2015"/>
    <s v="31.12.9999"/>
  </r>
  <r>
    <x v="93"/>
    <x v="93"/>
    <s v="EOL SUPERVISION BOARD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4"/>
    <x v="94"/>
    <s v="SET SV BRACKETS 10 PCS"/>
    <s v="Y1"/>
    <s v="EMEA"/>
    <x v="0"/>
    <m/>
    <s v="From"/>
    <x v="0"/>
    <s v="EA"/>
    <n v="918"/>
    <n v="964"/>
    <m/>
    <m/>
    <n v="964"/>
    <n v="964"/>
    <s v="CZK"/>
    <n v="1"/>
    <s v="EA"/>
    <s v="01.07.2015"/>
    <s v="31.12.9999"/>
  </r>
  <r>
    <x v="94"/>
    <x v="94"/>
    <s v="SET SV BRACKETS 10 PCS"/>
    <s v="Y1"/>
    <s v="EMEA"/>
    <x v="0"/>
    <m/>
    <s v="From"/>
    <x v="15"/>
    <s v="EA"/>
    <m/>
    <n v="916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16"/>
    <s v="EA"/>
    <m/>
    <n v="868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8"/>
    <s v="EA"/>
    <m/>
    <n v="820"/>
    <m/>
    <m/>
    <s v="-"/>
    <s v="-"/>
    <s v="CZK"/>
    <n v="1"/>
    <s v="EA"/>
    <s v="01.07.2015"/>
    <s v="31.12.9999"/>
  </r>
  <r>
    <x v="94"/>
    <x v="94"/>
    <s v="SET SV BRACKETS 10 PCS"/>
    <s v="Y1"/>
    <s v="EMEA"/>
    <x v="1"/>
    <m/>
    <s v="From"/>
    <x v="0"/>
    <s v="EA"/>
    <n v="266"/>
    <n v="280"/>
    <m/>
    <m/>
    <n v="280"/>
    <n v="280"/>
    <s v="DKK"/>
    <n v="1"/>
    <s v="EA"/>
    <s v="01.07.2015"/>
    <s v="31.12.9999"/>
  </r>
  <r>
    <x v="94"/>
    <x v="94"/>
    <s v="SET SV BRACKETS 10 PCS"/>
    <s v="Y1"/>
    <s v="EMEA"/>
    <x v="1"/>
    <m/>
    <s v="From"/>
    <x v="15"/>
    <s v="EA"/>
    <m/>
    <n v="266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16"/>
    <s v="EA"/>
    <m/>
    <n v="252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8"/>
    <s v="EA"/>
    <m/>
    <n v="238"/>
    <m/>
    <m/>
    <s v="-"/>
    <s v="-"/>
    <s v="DKK"/>
    <n v="1"/>
    <s v="EA"/>
    <s v="01.07.2015"/>
    <s v="31.12.9999"/>
  </r>
  <r>
    <x v="94"/>
    <x v="94"/>
    <s v="SET SV BRACKETS 10 PCS"/>
    <s v="Y1"/>
    <s v="EMEA"/>
    <x v="2"/>
    <m/>
    <s v="From"/>
    <x v="0"/>
    <s v="EA"/>
    <n v="36.799999999999997"/>
    <n v="39"/>
    <m/>
    <m/>
    <n v="39"/>
    <n v="39"/>
    <s v="EUR"/>
    <n v="1"/>
    <s v="EA"/>
    <s v="01.07.2015"/>
    <s v="31.12.9999"/>
  </r>
  <r>
    <x v="94"/>
    <x v="94"/>
    <s v="SET SV BRACKETS 10 PCS"/>
    <s v="Y1"/>
    <s v="EMEA"/>
    <x v="2"/>
    <m/>
    <s v="From"/>
    <x v="15"/>
    <s v="EA"/>
    <n v="36.799999999999997"/>
    <n v="37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16"/>
    <s v="EA"/>
    <n v="36.799999999999997"/>
    <n v="35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8"/>
    <s v="EA"/>
    <n v="36.799999999999997"/>
    <n v="33"/>
    <m/>
    <m/>
    <s v="-"/>
    <s v="-"/>
    <s v="EUR"/>
    <n v="1"/>
    <s v="EA"/>
    <s v="01.07.2015"/>
    <s v="31.12.9999"/>
  </r>
  <r>
    <x v="94"/>
    <x v="94"/>
    <s v="SET SV BRACKETS 10 PCS"/>
    <s v="Y1"/>
    <s v="EMEA"/>
    <x v="3"/>
    <m/>
    <s v="From"/>
    <x v="0"/>
    <s v="EA"/>
    <n v="25"/>
    <n v="25"/>
    <m/>
    <m/>
    <n v="25"/>
    <n v="25"/>
    <s v="GBP"/>
    <n v="1"/>
    <s v="EA"/>
    <s v="01.07.2015"/>
    <s v="31.12.9999"/>
  </r>
  <r>
    <x v="94"/>
    <x v="94"/>
    <s v="SET SV BRACKETS 10 PCS"/>
    <s v="Y1"/>
    <s v="EMEA"/>
    <x v="3"/>
    <m/>
    <s v="From"/>
    <x v="15"/>
    <s v="EA"/>
    <n v="25"/>
    <n v="23.8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16"/>
    <s v="EA"/>
    <n v="25"/>
    <n v="22.5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8"/>
    <s v="EA"/>
    <n v="25"/>
    <n v="21.3"/>
    <m/>
    <m/>
    <s v="-"/>
    <s v="-"/>
    <s v="GBP"/>
    <n v="1"/>
    <s v="EA"/>
    <s v="01.07.2015"/>
    <s v="31.12.9999"/>
  </r>
  <r>
    <x v="94"/>
    <x v="94"/>
    <s v="SET SV BRACKETS 10 PCS"/>
    <s v="Y1"/>
    <s v="EMEA"/>
    <x v="4"/>
    <m/>
    <s v="From"/>
    <x v="0"/>
    <s v="EA"/>
    <n v="9282"/>
    <n v="9747"/>
    <m/>
    <m/>
    <n v="9747"/>
    <n v="9747"/>
    <s v="HUF"/>
    <n v="1"/>
    <s v="EA"/>
    <s v="01.07.2015"/>
    <s v="31.12.9999"/>
  </r>
  <r>
    <x v="94"/>
    <x v="94"/>
    <s v="SET SV BRACKETS 10 PCS"/>
    <s v="Y1"/>
    <s v="EMEA"/>
    <x v="4"/>
    <m/>
    <s v="From"/>
    <x v="15"/>
    <s v="EA"/>
    <n v="9282"/>
    <n v="9259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16"/>
    <s v="EA"/>
    <n v="9282"/>
    <n v="8772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8"/>
    <s v="EA"/>
    <n v="9282"/>
    <n v="8285"/>
    <m/>
    <m/>
    <s v="-"/>
    <s v="-"/>
    <s v="HUF"/>
    <n v="1"/>
    <s v="EA"/>
    <s v="01.07.2015"/>
    <s v="31.12.9999"/>
  </r>
  <r>
    <x v="94"/>
    <x v="94"/>
    <s v="SET SV BRACKETS 10 PCS"/>
    <s v="Y1"/>
    <s v="EMEA"/>
    <x v="5"/>
    <m/>
    <s v="From"/>
    <x v="0"/>
    <s v="EA"/>
    <n v="285.60000000000002"/>
    <n v="300"/>
    <m/>
    <m/>
    <n v="300"/>
    <n v="300"/>
    <s v="NOK"/>
    <n v="1"/>
    <s v="EA"/>
    <s v="01.07.2015"/>
    <s v="31.12.9999"/>
  </r>
  <r>
    <x v="94"/>
    <x v="94"/>
    <s v="SET SV BRACKETS 10 PCS"/>
    <s v="Y1"/>
    <s v="EMEA"/>
    <x v="5"/>
    <m/>
    <s v="From"/>
    <x v="15"/>
    <s v="EA"/>
    <n v="285.60000000000002"/>
    <n v="285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16"/>
    <s v="EA"/>
    <n v="285.60000000000002"/>
    <n v="270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8"/>
    <s v="EA"/>
    <n v="285.60000000000002"/>
    <n v="255"/>
    <m/>
    <m/>
    <s v="-"/>
    <s v="-"/>
    <s v="NOK"/>
    <n v="1"/>
    <s v="EA"/>
    <s v="01.07.2015"/>
    <s v="31.12.9999"/>
  </r>
  <r>
    <x v="94"/>
    <x v="94"/>
    <s v="SET SV BRACKETS 10 PCS"/>
    <s v="Y1"/>
    <s v="EMEA"/>
    <x v="6"/>
    <m/>
    <s v="From"/>
    <x v="0"/>
    <s v="EA"/>
    <n v="135.69999999999999"/>
    <n v="143"/>
    <m/>
    <m/>
    <n v="143"/>
    <n v="143"/>
    <s v="PLN"/>
    <n v="1"/>
    <s v="EA"/>
    <s v="01.07.2015"/>
    <s v="31.12.9999"/>
  </r>
  <r>
    <x v="94"/>
    <x v="94"/>
    <s v="SET SV BRACKETS 10 PCS"/>
    <s v="Y1"/>
    <s v="EMEA"/>
    <x v="6"/>
    <m/>
    <s v="From"/>
    <x v="15"/>
    <s v="EA"/>
    <n v="135.69999999999999"/>
    <n v="136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16"/>
    <s v="EA"/>
    <n v="135.69999999999999"/>
    <n v="129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8"/>
    <s v="EA"/>
    <n v="135.69999999999999"/>
    <n v="122"/>
    <m/>
    <m/>
    <s v="-"/>
    <s v="-"/>
    <s v="PLN"/>
    <n v="1"/>
    <s v="EA"/>
    <s v="01.07.2015"/>
    <s v="31.12.9999"/>
  </r>
  <r>
    <x v="94"/>
    <x v="94"/>
    <s v="SET SV BRACKETS 10 PCS"/>
    <s v="Y1"/>
    <s v="EMEA"/>
    <x v="7"/>
    <m/>
    <s v="From"/>
    <x v="0"/>
    <s v="EA"/>
    <m/>
    <n v="2279.9"/>
    <m/>
    <m/>
    <n v="2279.9"/>
    <n v="2279.9"/>
    <s v="RUB"/>
    <n v="1"/>
    <s v="EA"/>
    <s v="01.05.2015"/>
    <s v="31.12.9999"/>
  </r>
  <r>
    <x v="94"/>
    <x v="94"/>
    <s v="SET SV BRACKETS 10 PCS"/>
    <s v="Y1"/>
    <s v="EMEA"/>
    <x v="7"/>
    <m/>
    <s v="From"/>
    <x v="15"/>
    <s v="EA"/>
    <m/>
    <n v="2162.1999999999998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16"/>
    <s v="EA"/>
    <m/>
    <n v="2050.6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8"/>
    <s v="EA"/>
    <m/>
    <n v="1939.1"/>
    <m/>
    <m/>
    <s v="-"/>
    <s v="-"/>
    <s v="RUB"/>
    <n v="1"/>
    <s v="EA"/>
    <s v="01.05.2015"/>
    <s v="31.12.9999"/>
  </r>
  <r>
    <x v="94"/>
    <x v="94"/>
    <s v="SET SV BRACKETS 10 PCS"/>
    <s v="Y1"/>
    <s v="EMEA"/>
    <x v="8"/>
    <m/>
    <s v="From"/>
    <x v="0"/>
    <s v="EA"/>
    <n v="321.3"/>
    <n v="338"/>
    <m/>
    <m/>
    <n v="338"/>
    <n v="338"/>
    <s v="SEK"/>
    <n v="1"/>
    <s v="EA"/>
    <s v="01.07.2015"/>
    <s v="31.12.9999"/>
  </r>
  <r>
    <x v="94"/>
    <x v="94"/>
    <s v="SET SV BRACKETS 10 PCS"/>
    <s v="Y1"/>
    <s v="EMEA"/>
    <x v="8"/>
    <m/>
    <s v="From"/>
    <x v="15"/>
    <s v="EA"/>
    <n v="321.3"/>
    <n v="321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16"/>
    <s v="EA"/>
    <n v="321.3"/>
    <n v="304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8"/>
    <s v="EA"/>
    <n v="321.3"/>
    <n v="287"/>
    <m/>
    <m/>
    <s v="-"/>
    <s v="-"/>
    <s v="SEK"/>
    <n v="1"/>
    <s v="EA"/>
    <s v="01.07.2015"/>
    <s v="31.12.9999"/>
  </r>
  <r>
    <x v="94"/>
    <x v="94"/>
    <s v="SET SV BRACKETS 10 PCS"/>
    <s v="Y1"/>
    <s v="EMEA"/>
    <x v="9"/>
    <m/>
    <s v="From"/>
    <x v="0"/>
    <s v="EA"/>
    <n v="110.2"/>
    <n v="116"/>
    <m/>
    <m/>
    <n v="116"/>
    <n v="116"/>
    <s v="TRY"/>
    <n v="1"/>
    <s v="EA"/>
    <s v="01.07.2015"/>
    <s v="31.12.9999"/>
  </r>
  <r>
    <x v="94"/>
    <x v="94"/>
    <s v="SET SV BRACKETS 10 PCS"/>
    <s v="Y1"/>
    <s v="EMEA"/>
    <x v="9"/>
    <m/>
    <s v="From"/>
    <x v="15"/>
    <s v="EA"/>
    <n v="110.2"/>
    <n v="110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16"/>
    <s v="EA"/>
    <n v="110.2"/>
    <n v="105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8"/>
    <s v="EA"/>
    <n v="110.2"/>
    <n v="99"/>
    <m/>
    <m/>
    <s v="-"/>
    <s v="-"/>
    <s v="TRY"/>
    <n v="1"/>
    <s v="EA"/>
    <s v="01.07.2015"/>
    <s v="31.12.9999"/>
  </r>
  <r>
    <x v="94"/>
    <x v="94"/>
    <s v="SET SV BRACKETS 10 PCS"/>
    <s v="Y1"/>
    <s v="EMEA"/>
    <x v="10"/>
    <m/>
    <s v="From"/>
    <x v="0"/>
    <s v="EA"/>
    <n v="349.9"/>
    <n v="349.9"/>
    <m/>
    <m/>
    <n v="349.9"/>
    <n v="349.9"/>
    <s v="ZAR"/>
    <n v="1"/>
    <s v="EA"/>
    <s v="01.07.2015"/>
    <s v="31.12.9999"/>
  </r>
  <r>
    <x v="94"/>
    <x v="94"/>
    <s v="SET SV BRACKETS 10 PCS"/>
    <s v="Y1"/>
    <s v="EMEA"/>
    <x v="10"/>
    <m/>
    <s v="From"/>
    <x v="15"/>
    <s v="EA"/>
    <n v="349.9"/>
    <n v="332.4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16"/>
    <s v="EA"/>
    <n v="349.9"/>
    <n v="314.89999999999998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8"/>
    <s v="EA"/>
    <n v="349.9"/>
    <n v="297.39999999999998"/>
    <m/>
    <m/>
    <s v="-"/>
    <s v="-"/>
    <s v="ZAR"/>
    <n v="1"/>
    <s v="EA"/>
    <s v="01.07.2015"/>
    <s v="31.12.9999"/>
  </r>
  <r>
    <x v="95"/>
    <x v="95"/>
    <s v="HAND-HELD DYNAMIC MIC."/>
    <s v="Y1"/>
    <s v="EMEA"/>
    <x v="0"/>
    <m/>
    <m/>
    <x v="0"/>
    <m/>
    <n v="729.3"/>
    <n v="751.2"/>
    <m/>
    <m/>
    <n v="751.2"/>
    <n v="751.2"/>
    <s v="CZK"/>
    <n v="1"/>
    <s v="EA"/>
    <s v="01.07.2015"/>
    <s v="31.12.9999"/>
  </r>
  <r>
    <x v="95"/>
    <x v="95"/>
    <s v="HAND-HELD DYNAMIC MIC."/>
    <s v="Y1"/>
    <s v="EMEA"/>
    <x v="1"/>
    <m/>
    <m/>
    <x v="0"/>
    <m/>
    <n v="217.4"/>
    <n v="224"/>
    <m/>
    <m/>
    <n v="224"/>
    <n v="224"/>
    <s v="DKK"/>
    <n v="1"/>
    <s v="EA"/>
    <s v="01.07.2015"/>
    <s v="31.12.9999"/>
  </r>
  <r>
    <x v="95"/>
    <x v="95"/>
    <s v="HAND-HELD DYNAMIC MIC."/>
    <s v="Y1"/>
    <s v="EMEA"/>
    <x v="2"/>
    <m/>
    <m/>
    <x v="0"/>
    <m/>
    <n v="29.2"/>
    <n v="30.1"/>
    <m/>
    <m/>
    <n v="30.1"/>
    <n v="30.1"/>
    <s v="EUR"/>
    <n v="1"/>
    <s v="EA"/>
    <s v="01.07.2015"/>
    <s v="31.12.9999"/>
  </r>
  <r>
    <x v="95"/>
    <x v="95"/>
    <s v="HAND-HELD DYNAMIC MIC."/>
    <s v="Y1"/>
    <s v="EMEA"/>
    <x v="3"/>
    <m/>
    <m/>
    <x v="0"/>
    <m/>
    <n v="20.5"/>
    <n v="20.5"/>
    <m/>
    <m/>
    <n v="20.5"/>
    <n v="20.5"/>
    <s v="GBP"/>
    <n v="1"/>
    <s v="EA"/>
    <s v="01.07.2015"/>
    <s v="31.12.9999"/>
  </r>
  <r>
    <x v="95"/>
    <x v="95"/>
    <s v="HAND-HELD DYNAMIC MIC."/>
    <s v="Y1"/>
    <s v="EMEA"/>
    <x v="4"/>
    <m/>
    <m/>
    <x v="0"/>
    <m/>
    <n v="7585"/>
    <n v="7813"/>
    <m/>
    <m/>
    <n v="7813"/>
    <n v="7813"/>
    <s v="HUF"/>
    <n v="1"/>
    <s v="EA"/>
    <s v="01.07.2015"/>
    <s v="31.12.9999"/>
  </r>
  <r>
    <x v="95"/>
    <x v="95"/>
    <s v="HAND-HELD DYNAMIC MIC."/>
    <s v="Y1"/>
    <s v="EMEA"/>
    <x v="5"/>
    <m/>
    <m/>
    <x v="0"/>
    <m/>
    <n v="233.4"/>
    <n v="240.5"/>
    <m/>
    <m/>
    <n v="240.5"/>
    <n v="240.5"/>
    <s v="NOK"/>
    <n v="1"/>
    <s v="EA"/>
    <s v="01.07.2015"/>
    <s v="31.12.9999"/>
  </r>
  <r>
    <x v="95"/>
    <x v="95"/>
    <s v="HAND-HELD DYNAMIC MIC."/>
    <s v="Y1"/>
    <s v="EMEA"/>
    <x v="6"/>
    <m/>
    <m/>
    <x v="0"/>
    <m/>
    <n v="110.9"/>
    <n v="114.3"/>
    <m/>
    <m/>
    <n v="114.3"/>
    <n v="114.3"/>
    <s v="PLN"/>
    <n v="1"/>
    <s v="EA"/>
    <s v="01.07.2015"/>
    <s v="31.12.9999"/>
  </r>
  <r>
    <x v="95"/>
    <x v="95"/>
    <s v="HAND-HELD DYNAMIC MIC."/>
    <s v="Y1"/>
    <s v="EMEA"/>
    <x v="7"/>
    <m/>
    <m/>
    <x v="0"/>
    <m/>
    <m/>
    <n v="1774.5"/>
    <m/>
    <m/>
    <n v="1774.5"/>
    <n v="1774.5"/>
    <s v="RUB"/>
    <n v="1"/>
    <s v="EA"/>
    <s v="01.05.2015"/>
    <s v="31.12.9999"/>
  </r>
  <r>
    <x v="95"/>
    <x v="95"/>
    <s v="HAND-HELD DYNAMIC MIC."/>
    <s v="Y1"/>
    <s v="EMEA"/>
    <x v="8"/>
    <m/>
    <m/>
    <x v="0"/>
    <m/>
    <n v="262.60000000000002"/>
    <n v="270.5"/>
    <m/>
    <m/>
    <n v="270.5"/>
    <n v="270.5"/>
    <s v="SEK"/>
    <n v="1"/>
    <s v="EA"/>
    <s v="01.07.2015"/>
    <s v="31.12.9999"/>
  </r>
  <r>
    <x v="95"/>
    <x v="95"/>
    <s v="HAND-HELD DYNAMIC MIC."/>
    <s v="Y1"/>
    <s v="EMEA"/>
    <x v="9"/>
    <m/>
    <m/>
    <x v="0"/>
    <m/>
    <n v="87.6"/>
    <n v="90.3"/>
    <m/>
    <m/>
    <n v="90.3"/>
    <n v="90.3"/>
    <s v="TRY"/>
    <n v="1"/>
    <s v="EA"/>
    <s v="01.07.2015"/>
    <s v="31.12.9999"/>
  </r>
  <r>
    <x v="95"/>
    <x v="95"/>
    <s v="HAND-HELD DYNAMIC MIC."/>
    <s v="Y1"/>
    <s v="EMEA"/>
    <x v="10"/>
    <m/>
    <m/>
    <x v="0"/>
    <m/>
    <n v="285.60000000000002"/>
    <n v="285.60000000000002"/>
    <m/>
    <m/>
    <n v="285.60000000000002"/>
    <n v="285.60000000000002"/>
    <s v="ZAR"/>
    <n v="1"/>
    <s v="EA"/>
    <s v="01.07.2015"/>
    <s v="31.12.9999"/>
  </r>
  <r>
    <x v="96"/>
    <x v="96"/>
    <s v="EMERGENCY HAND-HELD MIC."/>
    <s v="Y1"/>
    <s v="EMEA"/>
    <x v="0"/>
    <m/>
    <m/>
    <x v="0"/>
    <m/>
    <n v="739.5"/>
    <n v="777"/>
    <m/>
    <m/>
    <n v="777"/>
    <n v="777"/>
    <s v="CZK"/>
    <n v="1"/>
    <s v="EA"/>
    <s v="01.07.2015"/>
    <s v="31.12.9999"/>
  </r>
  <r>
    <x v="96"/>
    <x v="96"/>
    <s v="EMERGENCY HAND-HELD MIC."/>
    <s v="Y1"/>
    <s v="EMEA"/>
    <x v="1"/>
    <m/>
    <m/>
    <x v="0"/>
    <m/>
    <n v="212.8"/>
    <n v="224"/>
    <m/>
    <m/>
    <n v="224"/>
    <n v="224"/>
    <s v="DKK"/>
    <n v="1"/>
    <s v="EA"/>
    <s v="01.07.2015"/>
    <s v="31.12.9999"/>
  </r>
  <r>
    <x v="96"/>
    <x v="96"/>
    <s v="EMERGENCY HAND-HELD MIC."/>
    <s v="Y1"/>
    <s v="EMEA"/>
    <x v="2"/>
    <m/>
    <m/>
    <x v="0"/>
    <m/>
    <n v="29.6"/>
    <n v="32"/>
    <m/>
    <m/>
    <n v="32"/>
    <n v="32"/>
    <s v="EUR"/>
    <n v="1"/>
    <s v="EA"/>
    <s v="01.07.2015"/>
    <s v="31.12.9999"/>
  </r>
  <r>
    <x v="96"/>
    <x v="96"/>
    <s v="EMERGENCY HAND-HELD MIC."/>
    <s v="Y1"/>
    <s v="EMEA"/>
    <x v="3"/>
    <m/>
    <m/>
    <x v="0"/>
    <m/>
    <n v="20"/>
    <n v="20"/>
    <m/>
    <m/>
    <n v="20"/>
    <n v="20"/>
    <s v="GBP"/>
    <n v="1"/>
    <s v="EA"/>
    <s v="01.07.2015"/>
    <s v="31.12.9999"/>
  </r>
  <r>
    <x v="96"/>
    <x v="96"/>
    <s v="EMERGENCY HAND-HELD MIC."/>
    <s v="Y1"/>
    <s v="EMEA"/>
    <x v="4"/>
    <m/>
    <m/>
    <x v="0"/>
    <m/>
    <n v="7426"/>
    <n v="7798"/>
    <m/>
    <m/>
    <n v="7798"/>
    <n v="7798"/>
    <s v="HUF"/>
    <n v="1"/>
    <s v="EA"/>
    <s v="01.07.2015"/>
    <s v="31.12.9999"/>
  </r>
  <r>
    <x v="96"/>
    <x v="96"/>
    <s v="EMERGENCY HAND-HELD MIC."/>
    <s v="Y1"/>
    <s v="EMEA"/>
    <x v="5"/>
    <m/>
    <m/>
    <x v="0"/>
    <m/>
    <n v="228.5"/>
    <n v="240"/>
    <m/>
    <m/>
    <n v="240"/>
    <n v="240"/>
    <s v="NOK"/>
    <n v="1"/>
    <s v="EA"/>
    <s v="01.07.2015"/>
    <s v="31.12.9999"/>
  </r>
  <r>
    <x v="96"/>
    <x v="96"/>
    <s v="EMERGENCY HAND-HELD MIC."/>
    <s v="Y1"/>
    <s v="EMEA"/>
    <x v="6"/>
    <m/>
    <m/>
    <x v="0"/>
    <m/>
    <n v="108.6"/>
    <n v="115"/>
    <m/>
    <m/>
    <n v="115"/>
    <n v="115"/>
    <s v="PLN"/>
    <n v="1"/>
    <s v="EA"/>
    <s v="01.07.2015"/>
    <s v="31.12.9999"/>
  </r>
  <r>
    <x v="96"/>
    <x v="96"/>
    <s v="EMERGENCY HAND-HELD MIC."/>
    <s v="Y1"/>
    <s v="EMEA"/>
    <x v="7"/>
    <m/>
    <m/>
    <x v="0"/>
    <m/>
    <m/>
    <n v="1886.3"/>
    <m/>
    <m/>
    <n v="1886.3"/>
    <n v="1886.3"/>
    <s v="RUB"/>
    <n v="1"/>
    <s v="EA"/>
    <s v="01.05.2015"/>
    <s v="31.12.9999"/>
  </r>
  <r>
    <x v="96"/>
    <x v="96"/>
    <s v="EMERGENCY HAND-HELD MIC."/>
    <s v="Y1"/>
    <s v="EMEA"/>
    <x v="8"/>
    <m/>
    <m/>
    <x v="0"/>
    <m/>
    <n v="257.10000000000002"/>
    <n v="270"/>
    <m/>
    <m/>
    <n v="270"/>
    <n v="270"/>
    <s v="SEK"/>
    <n v="1"/>
    <s v="EA"/>
    <s v="01.07.2015"/>
    <s v="31.12.9999"/>
  </r>
  <r>
    <x v="96"/>
    <x v="96"/>
    <s v="EMERGENCY HAND-HELD MIC."/>
    <s v="Y1"/>
    <s v="EMEA"/>
    <x v="9"/>
    <m/>
    <m/>
    <x v="0"/>
    <m/>
    <n v="88.8"/>
    <n v="94"/>
    <m/>
    <m/>
    <n v="94"/>
    <n v="94"/>
    <s v="TRY"/>
    <n v="1"/>
    <s v="EA"/>
    <s v="01.07.2015"/>
    <s v="31.12.9999"/>
  </r>
  <r>
    <x v="96"/>
    <x v="96"/>
    <s v="EMERGENCY HAND-HELD MIC."/>
    <s v="Y1"/>
    <s v="EMEA"/>
    <x v="10"/>
    <m/>
    <m/>
    <x v="0"/>
    <m/>
    <n v="289.7"/>
    <n v="289.7"/>
    <m/>
    <m/>
    <n v="289.7"/>
    <n v="289.7"/>
    <s v="ZAR"/>
    <n v="1"/>
    <s v="EA"/>
    <s v="01.07.2015"/>
    <s v="31.12.9999"/>
  </r>
  <r>
    <x v="97"/>
    <x v="97"/>
    <s v="EMERGENCY GOOSENECK MIC."/>
    <s v="Y1"/>
    <s v="EMEA"/>
    <x v="0"/>
    <m/>
    <m/>
    <x v="0"/>
    <m/>
    <n v="1555.5"/>
    <n v="1634"/>
    <m/>
    <m/>
    <n v="1634"/>
    <n v="1634"/>
    <s v="CZK"/>
    <n v="1"/>
    <s v="EA"/>
    <s v="01.07.2015"/>
    <s v="31.12.9999"/>
  </r>
  <r>
    <x v="97"/>
    <x v="97"/>
    <s v="EMERGENCY GOOSENECK MIC."/>
    <s v="Y1"/>
    <s v="EMEA"/>
    <x v="1"/>
    <m/>
    <m/>
    <x v="0"/>
    <m/>
    <n v="456"/>
    <n v="479"/>
    <m/>
    <m/>
    <n v="479"/>
    <n v="479"/>
    <s v="DKK"/>
    <n v="1"/>
    <s v="EA"/>
    <s v="01.07.2015"/>
    <s v="31.12.9999"/>
  </r>
  <r>
    <x v="97"/>
    <x v="97"/>
    <s v="EMERGENCY GOOSENECK MIC."/>
    <s v="Y1"/>
    <s v="EMEA"/>
    <x v="2"/>
    <m/>
    <m/>
    <x v="0"/>
    <m/>
    <n v="62.3"/>
    <n v="66"/>
    <m/>
    <m/>
    <n v="66"/>
    <n v="66"/>
    <s v="EUR"/>
    <n v="1"/>
    <s v="EA"/>
    <s v="01.07.2015"/>
    <s v="31.12.9999"/>
  </r>
  <r>
    <x v="97"/>
    <x v="97"/>
    <s v="EMERGENCY GOOSENECK MIC."/>
    <s v="Y1"/>
    <s v="EMEA"/>
    <x v="3"/>
    <m/>
    <m/>
    <x v="0"/>
    <m/>
    <n v="42.9"/>
    <n v="42.9"/>
    <m/>
    <m/>
    <n v="42.9"/>
    <n v="42.9"/>
    <s v="GBP"/>
    <n v="1"/>
    <s v="EA"/>
    <s v="01.07.2015"/>
    <s v="31.12.9999"/>
  </r>
  <r>
    <x v="97"/>
    <x v="97"/>
    <s v="EMERGENCY GOOSENECK MIC."/>
    <s v="Y1"/>
    <s v="EMEA"/>
    <x v="4"/>
    <m/>
    <m/>
    <x v="0"/>
    <m/>
    <n v="15912"/>
    <n v="16708"/>
    <m/>
    <m/>
    <n v="16708"/>
    <n v="16708"/>
    <s v="HUF"/>
    <n v="1"/>
    <s v="EA"/>
    <s v="01.07.2015"/>
    <s v="31.12.9999"/>
  </r>
  <r>
    <x v="97"/>
    <x v="97"/>
    <s v="EMERGENCY GOOSENECK MIC."/>
    <s v="Y1"/>
    <s v="EMEA"/>
    <x v="5"/>
    <m/>
    <m/>
    <x v="0"/>
    <m/>
    <n v="489.6"/>
    <n v="515"/>
    <m/>
    <m/>
    <n v="515"/>
    <n v="515"/>
    <s v="NOK"/>
    <n v="1"/>
    <s v="EA"/>
    <s v="01.07.2015"/>
    <s v="31.12.9999"/>
  </r>
  <r>
    <x v="97"/>
    <x v="97"/>
    <s v="EMERGENCY GOOSENECK MIC."/>
    <s v="Y1"/>
    <s v="EMEA"/>
    <x v="6"/>
    <m/>
    <m/>
    <x v="0"/>
    <m/>
    <n v="232.6"/>
    <n v="245"/>
    <m/>
    <m/>
    <n v="245"/>
    <n v="245"/>
    <s v="PLN"/>
    <n v="1"/>
    <s v="EA"/>
    <s v="01.07.2015"/>
    <s v="31.12.9999"/>
  </r>
  <r>
    <x v="97"/>
    <x v="97"/>
    <s v="EMERGENCY GOOSENECK MIC."/>
    <s v="Y1"/>
    <s v="EMEA"/>
    <x v="7"/>
    <m/>
    <m/>
    <x v="0"/>
    <m/>
    <m/>
    <n v="3859.6"/>
    <m/>
    <m/>
    <n v="3859.6"/>
    <n v="3859.6"/>
    <s v="RUB"/>
    <n v="1"/>
    <s v="EA"/>
    <s v="01.05.2015"/>
    <s v="31.12.9999"/>
  </r>
  <r>
    <x v="97"/>
    <x v="97"/>
    <s v="EMERGENCY GOOSENECK MIC."/>
    <s v="Y1"/>
    <s v="EMEA"/>
    <x v="8"/>
    <m/>
    <m/>
    <x v="0"/>
    <m/>
    <n v="550.79999999999995"/>
    <n v="579"/>
    <m/>
    <m/>
    <n v="579"/>
    <n v="579"/>
    <s v="SEK"/>
    <n v="1"/>
    <s v="EA"/>
    <s v="01.07.2015"/>
    <s v="31.12.9999"/>
  </r>
  <r>
    <x v="97"/>
    <x v="97"/>
    <s v="EMERGENCY GOOSENECK MIC."/>
    <s v="Y1"/>
    <s v="EMEA"/>
    <x v="9"/>
    <m/>
    <m/>
    <x v="0"/>
    <m/>
    <n v="186.7"/>
    <n v="197"/>
    <m/>
    <m/>
    <n v="197"/>
    <n v="197"/>
    <s v="TRY"/>
    <n v="1"/>
    <s v="EA"/>
    <s v="01.07.2015"/>
    <s v="31.12.9999"/>
  </r>
  <r>
    <x v="97"/>
    <x v="97"/>
    <s v="EMERGENCY GOOSENECK MIC."/>
    <s v="Y1"/>
    <s v="EMEA"/>
    <x v="10"/>
    <m/>
    <m/>
    <x v="0"/>
    <m/>
    <n v="610"/>
    <n v="610"/>
    <m/>
    <m/>
    <n v="610"/>
    <n v="610"/>
    <s v="ZAR"/>
    <n v="1"/>
    <s v="EA"/>
    <s v="01.07.2015"/>
    <s v="31.12.9999"/>
  </r>
  <r>
    <x v="98"/>
    <x v="98"/>
    <s v="HANDHELD DYNAMIC MICRO"/>
    <s v="Y1"/>
    <s v="EMEA"/>
    <x v="0"/>
    <m/>
    <m/>
    <x v="0"/>
    <m/>
    <n v="2050.1999999999998"/>
    <n v="2111.8000000000002"/>
    <m/>
    <m/>
    <n v="2111.8000000000002"/>
    <n v="2111.8000000000002"/>
    <s v="CZK"/>
    <n v="1"/>
    <s v="EA"/>
    <s v="01.07.2015"/>
    <s v="31.12.9999"/>
  </r>
  <r>
    <x v="98"/>
    <x v="98"/>
    <s v="HANDHELD DYNAMIC MICRO"/>
    <s v="Y1"/>
    <s v="EMEA"/>
    <x v="1"/>
    <m/>
    <m/>
    <x v="0"/>
    <m/>
    <n v="611"/>
    <n v="629.4"/>
    <m/>
    <m/>
    <n v="629.4"/>
    <n v="629.4"/>
    <s v="DKK"/>
    <n v="1"/>
    <s v="EA"/>
    <s v="01.07.2015"/>
    <s v="31.12.9999"/>
  </r>
  <r>
    <x v="98"/>
    <x v="98"/>
    <s v="HANDHELD DYNAMIC MICRO"/>
    <s v="Y1"/>
    <s v="EMEA"/>
    <x v="2"/>
    <m/>
    <m/>
    <x v="0"/>
    <m/>
    <n v="82.1"/>
    <n v="84.6"/>
    <m/>
    <m/>
    <n v="84.6"/>
    <n v="84.6"/>
    <s v="EUR"/>
    <n v="1"/>
    <s v="EA"/>
    <s v="01.07.2015"/>
    <s v="31.12.9999"/>
  </r>
  <r>
    <x v="98"/>
    <x v="98"/>
    <s v="HANDHELD DYNAMIC MICRO"/>
    <s v="Y1"/>
    <s v="EMEA"/>
    <x v="3"/>
    <m/>
    <m/>
    <x v="0"/>
    <m/>
    <n v="57.5"/>
    <n v="57.5"/>
    <m/>
    <m/>
    <n v="57.5"/>
    <n v="57.5"/>
    <s v="GBP"/>
    <n v="1"/>
    <s v="EA"/>
    <s v="01.07.2015"/>
    <s v="31.12.9999"/>
  </r>
  <r>
    <x v="98"/>
    <x v="98"/>
    <s v="HANDHELD DYNAMIC MICRO"/>
    <s v="Y1"/>
    <s v="EMEA"/>
    <x v="4"/>
    <m/>
    <m/>
    <x v="0"/>
    <m/>
    <n v="21322"/>
    <n v="21962"/>
    <m/>
    <m/>
    <n v="21962"/>
    <n v="21962"/>
    <s v="HUF"/>
    <n v="1"/>
    <s v="EA"/>
    <s v="01.07.2015"/>
    <s v="31.12.9999"/>
  </r>
  <r>
    <x v="98"/>
    <x v="98"/>
    <s v="HANDHELD DYNAMIC MICRO"/>
    <s v="Y1"/>
    <s v="EMEA"/>
    <x v="5"/>
    <m/>
    <m/>
    <x v="0"/>
    <m/>
    <n v="656.1"/>
    <n v="675.8"/>
    <m/>
    <m/>
    <n v="675.8"/>
    <n v="675.8"/>
    <s v="NOK"/>
    <n v="1"/>
    <s v="EA"/>
    <s v="01.07.2015"/>
    <s v="31.12.9999"/>
  </r>
  <r>
    <x v="98"/>
    <x v="98"/>
    <s v="HANDHELD DYNAMIC MICRO"/>
    <s v="Y1"/>
    <s v="EMEA"/>
    <x v="6"/>
    <m/>
    <m/>
    <x v="0"/>
    <m/>
    <n v="311.7"/>
    <n v="321.10000000000002"/>
    <m/>
    <m/>
    <n v="321.10000000000002"/>
    <n v="321.10000000000002"/>
    <s v="PLN"/>
    <n v="1"/>
    <s v="EA"/>
    <s v="01.07.2015"/>
    <s v="31.12.9999"/>
  </r>
  <r>
    <x v="98"/>
    <x v="98"/>
    <s v="HANDHELD DYNAMIC MICRO"/>
    <s v="Y1"/>
    <s v="EMEA"/>
    <x v="7"/>
    <m/>
    <m/>
    <x v="0"/>
    <m/>
    <m/>
    <n v="4989.3"/>
    <m/>
    <m/>
    <n v="4989.3"/>
    <n v="4989.3"/>
    <s v="RUB"/>
    <n v="1"/>
    <s v="EA"/>
    <s v="01.05.2015"/>
    <s v="31.12.9999"/>
  </r>
  <r>
    <x v="98"/>
    <x v="98"/>
    <s v="HANDHELD DYNAMIC MICRO"/>
    <s v="Y1"/>
    <s v="EMEA"/>
    <x v="8"/>
    <m/>
    <m/>
    <x v="0"/>
    <m/>
    <n v="738.1"/>
    <n v="760.3"/>
    <m/>
    <m/>
    <n v="760.3"/>
    <n v="760.3"/>
    <s v="SEK"/>
    <n v="1"/>
    <s v="EA"/>
    <s v="01.07.2015"/>
    <s v="31.12.9999"/>
  </r>
  <r>
    <x v="98"/>
    <x v="98"/>
    <s v="HANDHELD DYNAMIC MICRO"/>
    <s v="Y1"/>
    <s v="EMEA"/>
    <x v="9"/>
    <m/>
    <m/>
    <x v="0"/>
    <m/>
    <n v="246.1"/>
    <n v="253.5"/>
    <m/>
    <m/>
    <n v="253.5"/>
    <n v="253.5"/>
    <s v="TRY"/>
    <n v="1"/>
    <s v="EA"/>
    <s v="01.07.2015"/>
    <s v="31.12.9999"/>
  </r>
  <r>
    <x v="98"/>
    <x v="98"/>
    <s v="HANDHELD DYNAMIC MICRO"/>
    <s v="Y1"/>
    <s v="EMEA"/>
    <x v="10"/>
    <m/>
    <m/>
    <x v="0"/>
    <m/>
    <n v="803.8"/>
    <n v="803.8"/>
    <m/>
    <m/>
    <n v="803.8"/>
    <n v="803.8"/>
    <s v="ZAR"/>
    <n v="1"/>
    <s v="EA"/>
    <s v="01.07.2015"/>
    <s v="31.12.9999"/>
  </r>
  <r>
    <x v="99"/>
    <x v="99"/>
    <s v="HAND-HELD CONDENSER MIC.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99"/>
    <x v="99"/>
    <s v="HAND-HELD CONDENSER MIC.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99"/>
    <x v="99"/>
    <s v="HAND-HELD CONDENSER MIC.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99"/>
    <x v="99"/>
    <s v="HAND-HELD CONDENSER MIC.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99"/>
    <x v="99"/>
    <s v="HAND-HELD CONDENSER MIC.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99"/>
    <x v="99"/>
    <s v="HAND-HELD CONDENSER MIC.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99"/>
    <x v="99"/>
    <s v="HAND-HELD CONDENSER MIC.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99"/>
    <x v="99"/>
    <s v="HAND-HELD CONDENSER MIC.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99"/>
    <x v="99"/>
    <s v="HAND-HELD CONDENSER MIC.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99"/>
    <x v="99"/>
    <s v="HAND-HELD CONDENSER MIC.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99"/>
    <x v="99"/>
    <s v="HAND-HELD CONDENSER MIC.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100"/>
    <x v="100"/>
    <s v="100M Micro Cable 4-core"/>
    <s v="Y1"/>
    <s v="EMEA"/>
    <x v="0"/>
    <m/>
    <m/>
    <x v="0"/>
    <m/>
    <n v="2731.1"/>
    <n v="2813.1"/>
    <m/>
    <m/>
    <n v="2813.1"/>
    <n v="2813.1"/>
    <s v="CZK"/>
    <n v="1"/>
    <s v="EA"/>
    <s v="01.07.2015"/>
    <s v="31.12.9999"/>
  </r>
  <r>
    <x v="100"/>
    <x v="100"/>
    <s v="100M Micro Cable 4-core"/>
    <s v="Y1"/>
    <s v="EMEA"/>
    <x v="1"/>
    <m/>
    <m/>
    <x v="0"/>
    <m/>
    <n v="813.9"/>
    <n v="838.4"/>
    <m/>
    <m/>
    <n v="838.4"/>
    <n v="838.4"/>
    <s v="DKK"/>
    <n v="1"/>
    <s v="EA"/>
    <s v="01.07.2015"/>
    <s v="31.12.9999"/>
  </r>
  <r>
    <x v="100"/>
    <x v="100"/>
    <s v="100M Micro Cable 4-core"/>
    <s v="Y1"/>
    <s v="EMEA"/>
    <x v="2"/>
    <m/>
    <m/>
    <x v="0"/>
    <m/>
    <n v="109.3"/>
    <n v="112.6"/>
    <m/>
    <m/>
    <n v="112.6"/>
    <n v="112.6"/>
    <s v="EUR"/>
    <n v="1"/>
    <s v="EA"/>
    <s v="01.07.2015"/>
    <s v="31.12.9999"/>
  </r>
  <r>
    <x v="100"/>
    <x v="100"/>
    <s v="100M Micro Cable 4-core"/>
    <s v="Y1"/>
    <s v="EMEA"/>
    <x v="3"/>
    <m/>
    <m/>
    <x v="0"/>
    <m/>
    <n v="76.5"/>
    <n v="76.5"/>
    <m/>
    <m/>
    <n v="76.5"/>
    <n v="76.5"/>
    <s v="GBP"/>
    <n v="1"/>
    <s v="EA"/>
    <s v="01.07.2015"/>
    <s v="31.12.9999"/>
  </r>
  <r>
    <x v="100"/>
    <x v="100"/>
    <s v="100M Micro Cable 4-core"/>
    <s v="Y1"/>
    <s v="EMEA"/>
    <x v="4"/>
    <m/>
    <m/>
    <x v="0"/>
    <m/>
    <n v="28403"/>
    <n v="29255"/>
    <m/>
    <m/>
    <n v="29255"/>
    <n v="29255"/>
    <s v="HUF"/>
    <n v="1"/>
    <s v="EA"/>
    <s v="01.07.2015"/>
    <s v="31.12.9999"/>
  </r>
  <r>
    <x v="100"/>
    <x v="100"/>
    <s v="100M Micro Cable 4-core"/>
    <s v="Y1"/>
    <s v="EMEA"/>
    <x v="5"/>
    <m/>
    <m/>
    <x v="0"/>
    <m/>
    <n v="874"/>
    <n v="900.3"/>
    <m/>
    <m/>
    <n v="900.3"/>
    <n v="900.3"/>
    <s v="NOK"/>
    <n v="1"/>
    <s v="EA"/>
    <s v="01.07.2015"/>
    <s v="31.12.9999"/>
  </r>
  <r>
    <x v="100"/>
    <x v="100"/>
    <s v="100M Micro Cable 4-core"/>
    <s v="Y1"/>
    <s v="EMEA"/>
    <x v="6"/>
    <m/>
    <m/>
    <x v="0"/>
    <m/>
    <n v="415.2"/>
    <n v="427.7"/>
    <m/>
    <m/>
    <n v="427.7"/>
    <n v="427.7"/>
    <s v="PLN"/>
    <n v="1"/>
    <s v="EA"/>
    <s v="01.07.2015"/>
    <s v="31.12.9999"/>
  </r>
  <r>
    <x v="100"/>
    <x v="100"/>
    <s v="100M Micro Cable 4-core"/>
    <s v="Y1"/>
    <s v="EMEA"/>
    <x v="7"/>
    <m/>
    <m/>
    <x v="0"/>
    <m/>
    <m/>
    <n v="6642.3"/>
    <m/>
    <m/>
    <n v="6642.3"/>
    <n v="6642.3"/>
    <s v="RUB"/>
    <n v="1"/>
    <s v="EA"/>
    <s v="01.05.2015"/>
    <s v="31.12.9999"/>
  </r>
  <r>
    <x v="100"/>
    <x v="100"/>
    <s v="100M Micro Cable 4-core"/>
    <s v="Y1"/>
    <s v="EMEA"/>
    <x v="8"/>
    <m/>
    <m/>
    <x v="0"/>
    <m/>
    <n v="983.2"/>
    <n v="1012.7"/>
    <m/>
    <m/>
    <n v="1012.7"/>
    <n v="1012.7"/>
    <s v="SEK"/>
    <n v="1"/>
    <s v="EA"/>
    <s v="01.07.2015"/>
    <s v="31.12.9999"/>
  </r>
  <r>
    <x v="100"/>
    <x v="100"/>
    <s v="100M Micro Cable 4-core"/>
    <s v="Y1"/>
    <s v="EMEA"/>
    <x v="9"/>
    <m/>
    <m/>
    <x v="0"/>
    <m/>
    <n v="327.8"/>
    <n v="337.7"/>
    <m/>
    <m/>
    <n v="337.7"/>
    <n v="337.7"/>
    <s v="TRY"/>
    <n v="1"/>
    <s v="EA"/>
    <s v="01.07.2015"/>
    <s v="31.12.9999"/>
  </r>
  <r>
    <x v="100"/>
    <x v="100"/>
    <s v="100M Micro Cable 4-core"/>
    <s v="Y1"/>
    <s v="EMEA"/>
    <x v="10"/>
    <m/>
    <m/>
    <x v="0"/>
    <m/>
    <n v="1071"/>
    <n v="1071"/>
    <m/>
    <m/>
    <n v="1071"/>
    <n v="1071"/>
    <s v="ZAR"/>
    <n v="1"/>
    <s v="EA"/>
    <s v="01.07.2015"/>
    <s v="31.12.9999"/>
  </r>
  <r>
    <x v="101"/>
    <x v="101"/>
    <s v="10M.2-C MIC CABL XLR/XLR"/>
    <s v="Y1"/>
    <s v="EMEA"/>
    <x v="0"/>
    <m/>
    <m/>
    <x v="0"/>
    <m/>
    <n v="1014.9"/>
    <n v="1045.4000000000001"/>
    <m/>
    <m/>
    <n v="1045.4000000000001"/>
    <n v="1045.4000000000001"/>
    <s v="CZK"/>
    <n v="1"/>
    <s v="EA"/>
    <s v="01.07.2015"/>
    <s v="31.12.9999"/>
  </r>
  <r>
    <x v="101"/>
    <x v="101"/>
    <s v="10M.2-C MIC CABL XLR/XLR"/>
    <s v="Y1"/>
    <s v="EMEA"/>
    <x v="1"/>
    <m/>
    <m/>
    <x v="0"/>
    <m/>
    <n v="302.5"/>
    <n v="311.60000000000002"/>
    <m/>
    <m/>
    <n v="311.60000000000002"/>
    <n v="311.60000000000002"/>
    <s v="DKK"/>
    <n v="1"/>
    <s v="EA"/>
    <s v="01.07.2015"/>
    <s v="31.12.9999"/>
  </r>
  <r>
    <x v="101"/>
    <x v="101"/>
    <s v="10M.2-C MIC CABL XLR/XLR"/>
    <s v="Y1"/>
    <s v="EMEA"/>
    <x v="2"/>
    <m/>
    <m/>
    <x v="0"/>
    <m/>
    <n v="40.6"/>
    <n v="41.9"/>
    <m/>
    <m/>
    <n v="41.9"/>
    <n v="41.9"/>
    <s v="EUR"/>
    <n v="1"/>
    <s v="EA"/>
    <s v="01.07.2015"/>
    <s v="31.12.9999"/>
  </r>
  <r>
    <x v="101"/>
    <x v="101"/>
    <s v="10M.2-C MIC CABL XLR/XLR"/>
    <s v="Y1"/>
    <s v="EMEA"/>
    <x v="3"/>
    <m/>
    <m/>
    <x v="0"/>
    <m/>
    <n v="28.5"/>
    <n v="28.5"/>
    <m/>
    <m/>
    <n v="28.5"/>
    <n v="28.5"/>
    <s v="GBP"/>
    <n v="1"/>
    <s v="EA"/>
    <s v="01.07.2015"/>
    <s v="31.12.9999"/>
  </r>
  <r>
    <x v="101"/>
    <x v="101"/>
    <s v="10M.2-C MIC CABL XLR/XLR"/>
    <s v="Y1"/>
    <s v="EMEA"/>
    <x v="4"/>
    <m/>
    <m/>
    <x v="0"/>
    <m/>
    <n v="10555"/>
    <n v="10872"/>
    <m/>
    <m/>
    <n v="10872"/>
    <n v="10872"/>
    <s v="HUF"/>
    <n v="1"/>
    <s v="EA"/>
    <s v="01.07.2015"/>
    <s v="31.12.9999"/>
  </r>
  <r>
    <x v="101"/>
    <x v="101"/>
    <s v="10M.2-C MIC CABL XLR/XLR"/>
    <s v="Y1"/>
    <s v="EMEA"/>
    <x v="5"/>
    <m/>
    <m/>
    <x v="0"/>
    <m/>
    <n v="324.8"/>
    <n v="334.6"/>
    <m/>
    <m/>
    <n v="334.6"/>
    <n v="334.6"/>
    <s v="NOK"/>
    <n v="1"/>
    <s v="EA"/>
    <s v="01.07.2015"/>
    <s v="31.12.9999"/>
  </r>
  <r>
    <x v="101"/>
    <x v="101"/>
    <s v="10M.2-C MIC CABL XLR/XLR"/>
    <s v="Y1"/>
    <s v="EMEA"/>
    <x v="6"/>
    <m/>
    <m/>
    <x v="0"/>
    <m/>
    <n v="154.30000000000001"/>
    <n v="159"/>
    <m/>
    <m/>
    <n v="159"/>
    <n v="159"/>
    <s v="PLN"/>
    <n v="1"/>
    <s v="EA"/>
    <s v="01.07.2015"/>
    <s v="31.12.9999"/>
  </r>
  <r>
    <x v="101"/>
    <x v="101"/>
    <s v="10M.2-C MIC CABL XLR/XLR"/>
    <s v="Y1"/>
    <s v="EMEA"/>
    <x v="7"/>
    <m/>
    <m/>
    <x v="0"/>
    <m/>
    <m/>
    <n v="2467.3000000000002"/>
    <m/>
    <m/>
    <n v="2467.3000000000002"/>
    <n v="2467.3000000000002"/>
    <s v="RUB"/>
    <n v="1"/>
    <s v="EA"/>
    <s v="01.05.2015"/>
    <s v="31.12.9999"/>
  </r>
  <r>
    <x v="101"/>
    <x v="101"/>
    <s v="10M.2-C MIC CABL XLR/XLR"/>
    <s v="Y1"/>
    <s v="EMEA"/>
    <x v="8"/>
    <m/>
    <m/>
    <x v="0"/>
    <m/>
    <n v="365.4"/>
    <n v="376.4"/>
    <m/>
    <m/>
    <n v="376.4"/>
    <n v="376.4"/>
    <s v="SEK"/>
    <n v="1"/>
    <s v="EA"/>
    <s v="01.07.2015"/>
    <s v="31.12.9999"/>
  </r>
  <r>
    <x v="101"/>
    <x v="101"/>
    <s v="10M.2-C MIC CABL XLR/XLR"/>
    <s v="Y1"/>
    <s v="EMEA"/>
    <x v="9"/>
    <m/>
    <m/>
    <x v="0"/>
    <m/>
    <n v="121.8"/>
    <n v="125.5"/>
    <m/>
    <m/>
    <n v="125.5"/>
    <n v="125.5"/>
    <s v="TRY"/>
    <n v="1"/>
    <s v="EA"/>
    <s v="01.07.2015"/>
    <s v="31.12.9999"/>
  </r>
  <r>
    <x v="101"/>
    <x v="101"/>
    <s v="10M.2-C MIC CABL XLR/XLR"/>
    <s v="Y1"/>
    <s v="EMEA"/>
    <x v="10"/>
    <m/>
    <m/>
    <x v="0"/>
    <m/>
    <n v="397.8"/>
    <n v="397.8"/>
    <m/>
    <m/>
    <n v="397.8"/>
    <n v="397.8"/>
    <s v="ZAR"/>
    <n v="1"/>
    <s v="EA"/>
    <s v="01.07.2015"/>
    <s v="31.12.9999"/>
  </r>
  <r>
    <x v="102"/>
    <x v="102"/>
    <s v="QUICK RELEASE MICR.CLAMP"/>
    <s v="Y1"/>
    <s v="EMEA"/>
    <x v="0"/>
    <m/>
    <m/>
    <x v="0"/>
    <m/>
    <n v="280.5"/>
    <n v="289"/>
    <m/>
    <m/>
    <n v="289"/>
    <n v="289"/>
    <s v="CZK"/>
    <n v="1"/>
    <s v="EA"/>
    <s v="01.07.2015"/>
    <s v="31.12.9999"/>
  </r>
  <r>
    <x v="102"/>
    <x v="102"/>
    <s v="QUICK RELEASE MICR.CLAMP"/>
    <s v="Y1"/>
    <s v="EMEA"/>
    <x v="1"/>
    <m/>
    <m/>
    <x v="0"/>
    <m/>
    <n v="83.6"/>
    <n v="86.2"/>
    <m/>
    <m/>
    <n v="86.2"/>
    <n v="86.2"/>
    <s v="DKK"/>
    <n v="1"/>
    <s v="EA"/>
    <s v="01.07.2015"/>
    <s v="31.12.9999"/>
  </r>
  <r>
    <x v="102"/>
    <x v="102"/>
    <s v="QUICK RELEASE MICR.CLAMP"/>
    <s v="Y1"/>
    <s v="EMEA"/>
    <x v="2"/>
    <m/>
    <m/>
    <x v="0"/>
    <m/>
    <n v="11.3"/>
    <n v="11.7"/>
    <m/>
    <m/>
    <n v="11.7"/>
    <n v="11.7"/>
    <s v="EUR"/>
    <n v="1"/>
    <s v="EA"/>
    <s v="01.07.2015"/>
    <s v="31.12.9999"/>
  </r>
  <r>
    <x v="102"/>
    <x v="102"/>
    <s v="QUICK RELEASE MICR.CLAMP"/>
    <s v="Y1"/>
    <s v="EMEA"/>
    <x v="3"/>
    <m/>
    <m/>
    <x v="0"/>
    <m/>
    <n v="7.9"/>
    <n v="7.9"/>
    <m/>
    <m/>
    <n v="7.9"/>
    <n v="7.9"/>
    <s v="GBP"/>
    <n v="1"/>
    <s v="EA"/>
    <s v="01.07.2015"/>
    <s v="31.12.9999"/>
  </r>
  <r>
    <x v="102"/>
    <x v="102"/>
    <s v="QUICK RELEASE MICR.CLAMP"/>
    <s v="Y1"/>
    <s v="EMEA"/>
    <x v="4"/>
    <m/>
    <m/>
    <x v="0"/>
    <m/>
    <n v="2917"/>
    <n v="3005"/>
    <m/>
    <m/>
    <n v="3005"/>
    <n v="3005"/>
    <s v="HUF"/>
    <n v="1"/>
    <s v="EA"/>
    <s v="01.07.2015"/>
    <s v="31.12.9999"/>
  </r>
  <r>
    <x v="102"/>
    <x v="102"/>
    <s v="QUICK RELEASE MICR.CLAMP"/>
    <s v="Y1"/>
    <s v="EMEA"/>
    <x v="5"/>
    <m/>
    <m/>
    <x v="0"/>
    <m/>
    <n v="89.8"/>
    <n v="92.5"/>
    <m/>
    <m/>
    <n v="92.5"/>
    <n v="92.5"/>
    <s v="NOK"/>
    <n v="1"/>
    <s v="EA"/>
    <s v="01.07.2015"/>
    <s v="31.12.9999"/>
  </r>
  <r>
    <x v="102"/>
    <x v="102"/>
    <s v="QUICK RELEASE MICR.CLAMP"/>
    <s v="Y1"/>
    <s v="EMEA"/>
    <x v="6"/>
    <m/>
    <m/>
    <x v="0"/>
    <m/>
    <n v="42.7"/>
    <n v="44"/>
    <m/>
    <m/>
    <n v="44"/>
    <n v="44"/>
    <s v="PLN"/>
    <n v="1"/>
    <s v="EA"/>
    <s v="01.07.2015"/>
    <s v="31.12.9999"/>
  </r>
  <r>
    <x v="102"/>
    <x v="102"/>
    <s v="QUICK RELEASE MICR.CLAMP"/>
    <s v="Y1"/>
    <s v="EMEA"/>
    <x v="7"/>
    <m/>
    <m/>
    <x v="0"/>
    <m/>
    <m/>
    <n v="686.8"/>
    <m/>
    <m/>
    <n v="686.8"/>
    <n v="686.8"/>
    <s v="RUB"/>
    <n v="1"/>
    <s v="EA"/>
    <s v="01.05.2015"/>
    <s v="31.12.9999"/>
  </r>
  <r>
    <x v="102"/>
    <x v="102"/>
    <s v="QUICK RELEASE MICR.CLAMP"/>
    <s v="Y1"/>
    <s v="EMEA"/>
    <x v="8"/>
    <m/>
    <m/>
    <x v="0"/>
    <m/>
    <n v="101"/>
    <n v="104.1"/>
    <m/>
    <m/>
    <n v="104.1"/>
    <n v="104.1"/>
    <s v="SEK"/>
    <n v="1"/>
    <s v="EA"/>
    <s v="01.07.2015"/>
    <s v="31.12.9999"/>
  </r>
  <r>
    <x v="102"/>
    <x v="102"/>
    <s v="QUICK RELEASE MICR.CLAMP"/>
    <s v="Y1"/>
    <s v="EMEA"/>
    <x v="9"/>
    <m/>
    <m/>
    <x v="0"/>
    <m/>
    <n v="33.700000000000003"/>
    <n v="34.799999999999997"/>
    <m/>
    <m/>
    <n v="34.799999999999997"/>
    <n v="34.799999999999997"/>
    <s v="TRY"/>
    <n v="1"/>
    <s v="EA"/>
    <s v="01.07.2015"/>
    <s v="31.12.9999"/>
  </r>
  <r>
    <x v="102"/>
    <x v="102"/>
    <s v="QUICK RELEASE MICR.CLAMP"/>
    <s v="Y1"/>
    <s v="EMEA"/>
    <x v="10"/>
    <m/>
    <m/>
    <x v="0"/>
    <m/>
    <n v="110.2"/>
    <n v="110.2"/>
    <m/>
    <m/>
    <n v="110.2"/>
    <n v="110.2"/>
    <s v="ZAR"/>
    <n v="1"/>
    <s v="EA"/>
    <s v="01.07.2015"/>
    <s v="31.12.9999"/>
  </r>
  <r>
    <x v="103"/>
    <x v="103"/>
    <s v="MICROPHONE FLOORSTAND"/>
    <s v="Y1"/>
    <s v="EMEA"/>
    <x v="0"/>
    <m/>
    <m/>
    <x v="0"/>
    <m/>
    <n v="1053.2"/>
    <n v="1084.8"/>
    <m/>
    <m/>
    <n v="1084.8"/>
    <n v="1084.8"/>
    <s v="CZK"/>
    <n v="1"/>
    <s v="EA"/>
    <s v="01.07.2015"/>
    <s v="31.12.9999"/>
  </r>
  <r>
    <x v="103"/>
    <x v="103"/>
    <s v="MICROPHONE FLOORSTAND"/>
    <s v="Y1"/>
    <s v="EMEA"/>
    <x v="1"/>
    <m/>
    <m/>
    <x v="0"/>
    <m/>
    <n v="313.89999999999998"/>
    <n v="323.39999999999998"/>
    <m/>
    <m/>
    <n v="323.39999999999998"/>
    <n v="323.39999999999998"/>
    <s v="DKK"/>
    <n v="1"/>
    <s v="EA"/>
    <s v="01.07.2015"/>
    <s v="31.12.9999"/>
  </r>
  <r>
    <x v="103"/>
    <x v="103"/>
    <s v="MICROPHONE FLOORSTAND"/>
    <s v="Y1"/>
    <s v="EMEA"/>
    <x v="2"/>
    <m/>
    <m/>
    <x v="0"/>
    <m/>
    <n v="42.2"/>
    <n v="43.5"/>
    <m/>
    <m/>
    <n v="43.5"/>
    <n v="43.5"/>
    <s v="EUR"/>
    <n v="1"/>
    <s v="EA"/>
    <s v="01.07.2015"/>
    <s v="31.12.9999"/>
  </r>
  <r>
    <x v="103"/>
    <x v="103"/>
    <s v="MICROPHONE FLOORSTAND"/>
    <s v="Y1"/>
    <s v="EMEA"/>
    <x v="3"/>
    <m/>
    <m/>
    <x v="0"/>
    <m/>
    <n v="29.5"/>
    <n v="29.5"/>
    <m/>
    <m/>
    <n v="29.5"/>
    <n v="29.5"/>
    <s v="GBP"/>
    <n v="1"/>
    <s v="EA"/>
    <s v="01.07.2015"/>
    <s v="31.12.9999"/>
  </r>
  <r>
    <x v="103"/>
    <x v="103"/>
    <s v="MICROPHONE FLOORSTAND"/>
    <s v="Y1"/>
    <s v="EMEA"/>
    <x v="4"/>
    <m/>
    <m/>
    <x v="0"/>
    <m/>
    <n v="10953"/>
    <n v="11282"/>
    <m/>
    <m/>
    <n v="11282"/>
    <n v="11282"/>
    <s v="HUF"/>
    <n v="1"/>
    <s v="EA"/>
    <s v="01.07.2015"/>
    <s v="31.12.9999"/>
  </r>
  <r>
    <x v="103"/>
    <x v="103"/>
    <s v="MICROPHONE FLOORSTAND"/>
    <s v="Y1"/>
    <s v="EMEA"/>
    <x v="5"/>
    <m/>
    <m/>
    <x v="0"/>
    <m/>
    <n v="337.1"/>
    <n v="347.3"/>
    <m/>
    <m/>
    <n v="347.3"/>
    <n v="347.3"/>
    <s v="NOK"/>
    <n v="1"/>
    <s v="EA"/>
    <s v="01.07.2015"/>
    <s v="31.12.9999"/>
  </r>
  <r>
    <x v="103"/>
    <x v="103"/>
    <s v="MICROPHONE FLOORSTAND"/>
    <s v="Y1"/>
    <s v="EMEA"/>
    <x v="6"/>
    <m/>
    <m/>
    <x v="0"/>
    <m/>
    <n v="160.1"/>
    <n v="165"/>
    <m/>
    <m/>
    <n v="165"/>
    <n v="165"/>
    <s v="PLN"/>
    <n v="1"/>
    <s v="EA"/>
    <s v="01.07.2015"/>
    <s v="31.12.9999"/>
  </r>
  <r>
    <x v="103"/>
    <x v="103"/>
    <s v="MICROPHONE FLOORSTAND"/>
    <s v="Y1"/>
    <s v="EMEA"/>
    <x v="7"/>
    <m/>
    <m/>
    <x v="0"/>
    <m/>
    <m/>
    <n v="2564.6"/>
    <m/>
    <m/>
    <n v="2564.6"/>
    <n v="2564.6"/>
    <s v="RUB"/>
    <n v="1"/>
    <s v="EA"/>
    <s v="01.05.2015"/>
    <s v="31.12.9999"/>
  </r>
  <r>
    <x v="103"/>
    <x v="103"/>
    <s v="MICROPHONE FLOORSTAND"/>
    <s v="Y1"/>
    <s v="EMEA"/>
    <x v="8"/>
    <m/>
    <m/>
    <x v="0"/>
    <m/>
    <n v="379.2"/>
    <n v="390.6"/>
    <m/>
    <m/>
    <n v="390.6"/>
    <n v="390.6"/>
    <s v="SEK"/>
    <n v="1"/>
    <s v="EA"/>
    <s v="01.07.2015"/>
    <s v="31.12.9999"/>
  </r>
  <r>
    <x v="103"/>
    <x v="103"/>
    <s v="MICROPHONE FLOORSTAND"/>
    <s v="Y1"/>
    <s v="EMEA"/>
    <x v="9"/>
    <m/>
    <m/>
    <x v="0"/>
    <m/>
    <n v="126.4"/>
    <n v="130.19999999999999"/>
    <m/>
    <m/>
    <n v="130.19999999999999"/>
    <n v="130.19999999999999"/>
    <s v="TRY"/>
    <n v="1"/>
    <s v="EA"/>
    <s v="01.07.2015"/>
    <s v="31.12.9999"/>
  </r>
  <r>
    <x v="103"/>
    <x v="103"/>
    <s v="MICROPHONE FLOORSTAND"/>
    <s v="Y1"/>
    <s v="EMEA"/>
    <x v="10"/>
    <m/>
    <m/>
    <x v="0"/>
    <m/>
    <n v="413.1"/>
    <n v="413.1"/>
    <m/>
    <m/>
    <n v="413.1"/>
    <n v="413.1"/>
    <s v="ZAR"/>
    <n v="1"/>
    <s v="EA"/>
    <s v="01.07.2015"/>
    <s v="31.12.9999"/>
  </r>
  <r>
    <x v="104"/>
    <x v="104"/>
    <s v="ADJUSTABLE BOOM"/>
    <s v="Y1"/>
    <s v="EMEA"/>
    <x v="0"/>
    <m/>
    <m/>
    <x v="0"/>
    <m/>
    <n v="586.5"/>
    <n v="604.1"/>
    <m/>
    <m/>
    <n v="604.1"/>
    <n v="604.1"/>
    <s v="CZK"/>
    <n v="1"/>
    <s v="EA"/>
    <s v="01.07.2015"/>
    <s v="31.12.9999"/>
  </r>
  <r>
    <x v="104"/>
    <x v="104"/>
    <s v="ADJUSTABLE BOOM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04"/>
    <x v="104"/>
    <s v="ADJUSTABLE BOOM"/>
    <s v="Y1"/>
    <s v="EMEA"/>
    <x v="2"/>
    <m/>
    <m/>
    <x v="0"/>
    <m/>
    <n v="23.5"/>
    <n v="24.3"/>
    <m/>
    <m/>
    <n v="24.3"/>
    <n v="24.3"/>
    <s v="EUR"/>
    <n v="1"/>
    <s v="EA"/>
    <s v="01.07.2015"/>
    <s v="31.12.9999"/>
  </r>
  <r>
    <x v="104"/>
    <x v="104"/>
    <s v="ADJUSTABLE BOOM"/>
    <s v="Y1"/>
    <s v="EMEA"/>
    <x v="3"/>
    <m/>
    <m/>
    <x v="0"/>
    <m/>
    <n v="16.5"/>
    <n v="16.5"/>
    <m/>
    <m/>
    <n v="16.5"/>
    <n v="16.5"/>
    <s v="GBP"/>
    <n v="1"/>
    <s v="EA"/>
    <s v="01.07.2015"/>
    <s v="31.12.9999"/>
  </r>
  <r>
    <x v="104"/>
    <x v="104"/>
    <s v="ADJUSTABLE BOOM"/>
    <s v="Y1"/>
    <s v="EMEA"/>
    <x v="4"/>
    <m/>
    <m/>
    <x v="0"/>
    <m/>
    <n v="6100"/>
    <n v="6283"/>
    <m/>
    <m/>
    <n v="6283"/>
    <n v="6283"/>
    <s v="HUF"/>
    <n v="1"/>
    <s v="EA"/>
    <s v="01.07.2015"/>
    <s v="31.12.9999"/>
  </r>
  <r>
    <x v="104"/>
    <x v="104"/>
    <s v="ADJUSTABLE BOOM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04"/>
    <x v="104"/>
    <s v="ADJUSTABLE BOOM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04"/>
    <x v="104"/>
    <s v="ADJUSTABLE BOOM"/>
    <s v="Y1"/>
    <s v="EMEA"/>
    <x v="7"/>
    <m/>
    <m/>
    <x v="0"/>
    <m/>
    <m/>
    <n v="1428.2"/>
    <m/>
    <m/>
    <n v="1428.2"/>
    <n v="1428.2"/>
    <s v="RUB"/>
    <n v="1"/>
    <s v="EA"/>
    <s v="01.05.2015"/>
    <s v="31.12.9999"/>
  </r>
  <r>
    <x v="104"/>
    <x v="104"/>
    <s v="ADJUSTABLE BOOM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04"/>
    <x v="104"/>
    <s v="ADJUSTABLE BOOM"/>
    <s v="Y1"/>
    <s v="EMEA"/>
    <x v="9"/>
    <m/>
    <m/>
    <x v="0"/>
    <m/>
    <n v="70.400000000000006"/>
    <n v="72.599999999999994"/>
    <m/>
    <m/>
    <n v="72.599999999999994"/>
    <n v="72.599999999999994"/>
    <s v="TRY"/>
    <n v="1"/>
    <s v="EA"/>
    <s v="01.07.2015"/>
    <s v="31.12.9999"/>
  </r>
  <r>
    <x v="104"/>
    <x v="104"/>
    <s v="ADJUSTABLE BOOM"/>
    <s v="Y1"/>
    <s v="EMEA"/>
    <x v="10"/>
    <m/>
    <m/>
    <x v="0"/>
    <m/>
    <n v="229.5"/>
    <n v="229.5"/>
    <m/>
    <m/>
    <n v="229.5"/>
    <n v="229.5"/>
    <s v="ZAR"/>
    <n v="1"/>
    <s v="EA"/>
    <s v="01.07.2015"/>
    <s v="31.12.9999"/>
  </r>
  <r>
    <x v="105"/>
    <x v="105"/>
    <s v="HEAVY MICR.TABLE STAND."/>
    <s v="Y1"/>
    <s v="EMEA"/>
    <x v="0"/>
    <m/>
    <m/>
    <x v="0"/>
    <m/>
    <n v="527.9"/>
    <n v="543.79999999999995"/>
    <m/>
    <m/>
    <n v="543.79999999999995"/>
    <n v="543.79999999999995"/>
    <s v="CZK"/>
    <n v="1"/>
    <s v="EA"/>
    <s v="01.07.2015"/>
    <s v="31.12.9999"/>
  </r>
  <r>
    <x v="105"/>
    <x v="105"/>
    <s v="HEAVY MICR.TABLE STAND."/>
    <s v="Y1"/>
    <s v="EMEA"/>
    <x v="1"/>
    <m/>
    <m/>
    <x v="0"/>
    <m/>
    <n v="157.30000000000001"/>
    <n v="162.1"/>
    <m/>
    <m/>
    <n v="162.1"/>
    <n v="162.1"/>
    <s v="DKK"/>
    <n v="1"/>
    <s v="EA"/>
    <s v="01.07.2015"/>
    <s v="31.12.9999"/>
  </r>
  <r>
    <x v="105"/>
    <x v="105"/>
    <s v="HEAVY MICR.TABLE STAND."/>
    <s v="Y1"/>
    <s v="EMEA"/>
    <x v="2"/>
    <m/>
    <m/>
    <x v="0"/>
    <m/>
    <n v="21.2"/>
    <n v="21.9"/>
    <m/>
    <m/>
    <n v="21.9"/>
    <n v="21.9"/>
    <s v="EUR"/>
    <n v="1"/>
    <s v="EA"/>
    <s v="01.07.2015"/>
    <s v="31.12.9999"/>
  </r>
  <r>
    <x v="105"/>
    <x v="105"/>
    <s v="HEAVY MICR.TABLE STAND."/>
    <s v="Y1"/>
    <s v="EMEA"/>
    <x v="3"/>
    <m/>
    <m/>
    <x v="0"/>
    <m/>
    <n v="14.8"/>
    <n v="14.8"/>
    <m/>
    <m/>
    <n v="14.8"/>
    <n v="14.8"/>
    <s v="GBP"/>
    <n v="1"/>
    <s v="EA"/>
    <s v="01.07.2015"/>
    <s v="31.12.9999"/>
  </r>
  <r>
    <x v="105"/>
    <x v="105"/>
    <s v="HEAVY MICR.TABLE STAND."/>
    <s v="Y1"/>
    <s v="EMEA"/>
    <x v="4"/>
    <m/>
    <m/>
    <x v="0"/>
    <m/>
    <n v="5490"/>
    <n v="5655"/>
    <m/>
    <m/>
    <n v="5655"/>
    <n v="5655"/>
    <s v="HUF"/>
    <n v="1"/>
    <s v="EA"/>
    <s v="01.07.2015"/>
    <s v="31.12.9999"/>
  </r>
  <r>
    <x v="105"/>
    <x v="105"/>
    <s v="HEAVY MICR.TABLE STAND."/>
    <s v="Y1"/>
    <s v="EMEA"/>
    <x v="5"/>
    <m/>
    <m/>
    <x v="0"/>
    <m/>
    <n v="169"/>
    <n v="174.1"/>
    <m/>
    <m/>
    <n v="174.1"/>
    <n v="174.1"/>
    <s v="NOK"/>
    <n v="1"/>
    <s v="EA"/>
    <s v="01.07.2015"/>
    <s v="31.12.9999"/>
  </r>
  <r>
    <x v="105"/>
    <x v="105"/>
    <s v="HEAVY MICR.TABLE STAND."/>
    <s v="Y1"/>
    <s v="EMEA"/>
    <x v="6"/>
    <m/>
    <m/>
    <x v="0"/>
    <m/>
    <n v="80.3"/>
    <n v="82.8"/>
    <m/>
    <m/>
    <n v="82.8"/>
    <n v="82.8"/>
    <s v="PLN"/>
    <n v="1"/>
    <s v="EA"/>
    <s v="01.07.2015"/>
    <s v="31.12.9999"/>
  </r>
  <r>
    <x v="105"/>
    <x v="105"/>
    <s v="HEAVY MICR.TABLE STAND."/>
    <s v="Y1"/>
    <s v="EMEA"/>
    <x v="7"/>
    <m/>
    <m/>
    <x v="0"/>
    <m/>
    <m/>
    <n v="1288.4000000000001"/>
    <m/>
    <m/>
    <n v="1288.4000000000001"/>
    <n v="1288.4000000000001"/>
    <s v="RUB"/>
    <n v="1"/>
    <s v="EA"/>
    <s v="01.05.2015"/>
    <s v="31.12.9999"/>
  </r>
  <r>
    <x v="105"/>
    <x v="105"/>
    <s v="HEAVY MICR.TABLE STAND."/>
    <s v="Y1"/>
    <s v="EMEA"/>
    <x v="8"/>
    <m/>
    <m/>
    <x v="0"/>
    <m/>
    <n v="190.1"/>
    <n v="195.9"/>
    <m/>
    <m/>
    <n v="195.9"/>
    <n v="195.9"/>
    <s v="SEK"/>
    <n v="1"/>
    <s v="EA"/>
    <s v="01.07.2015"/>
    <s v="31.12.9999"/>
  </r>
  <r>
    <x v="105"/>
    <x v="105"/>
    <s v="HEAVY MICR.TABLE STAND."/>
    <s v="Y1"/>
    <s v="EMEA"/>
    <x v="9"/>
    <m/>
    <m/>
    <x v="0"/>
    <m/>
    <n v="63.4"/>
    <n v="65.400000000000006"/>
    <m/>
    <m/>
    <n v="65.400000000000006"/>
    <n v="65.400000000000006"/>
    <s v="TRY"/>
    <n v="1"/>
    <s v="EA"/>
    <s v="01.07.2015"/>
    <s v="31.12.9999"/>
  </r>
  <r>
    <x v="105"/>
    <x v="105"/>
    <s v="HEAVY MICR.TABLE STAND."/>
    <s v="Y1"/>
    <s v="EMEA"/>
    <x v="10"/>
    <m/>
    <m/>
    <x v="0"/>
    <m/>
    <n v="207.1"/>
    <n v="207.1"/>
    <m/>
    <m/>
    <n v="207.1"/>
    <n v="207.1"/>
    <s v="ZAR"/>
    <n v="1"/>
    <s v="EA"/>
    <s v="01.07.2015"/>
    <s v="31.12.9999"/>
  </r>
  <r>
    <x v="106"/>
    <x v="106"/>
    <s v="100 X EVAC CONN. ADAPTER"/>
    <s v="Y1"/>
    <s v="EMEA"/>
    <x v="0"/>
    <m/>
    <m/>
    <x v="0"/>
    <m/>
    <n v="5852.3"/>
    <n v="6027.9"/>
    <m/>
    <m/>
    <n v="6027.9"/>
    <n v="6027.9"/>
    <s v="CZK"/>
    <n v="1"/>
    <s v="EA"/>
    <s v="01.07.2015"/>
    <s v="31.12.9999"/>
  </r>
  <r>
    <x v="106"/>
    <x v="106"/>
    <s v="100 X EVAC CONN. ADAPTER"/>
    <s v="Y1"/>
    <s v="EMEA"/>
    <x v="1"/>
    <m/>
    <m/>
    <x v="0"/>
    <m/>
    <n v="1744"/>
    <n v="1796.4"/>
    <m/>
    <m/>
    <n v="1796.4"/>
    <n v="1796.4"/>
    <s v="DKK"/>
    <n v="1"/>
    <s v="EA"/>
    <s v="01.07.2015"/>
    <s v="31.12.9999"/>
  </r>
  <r>
    <x v="106"/>
    <x v="106"/>
    <s v="100 X EVAC CONN. ADAPTER"/>
    <s v="Y1"/>
    <s v="EMEA"/>
    <x v="2"/>
    <m/>
    <m/>
    <x v="0"/>
    <m/>
    <n v="234.1"/>
    <n v="241.2"/>
    <m/>
    <m/>
    <n v="241.2"/>
    <n v="241.2"/>
    <s v="EUR"/>
    <n v="1"/>
    <s v="EA"/>
    <s v="01.07.2015"/>
    <s v="31.12.9999"/>
  </r>
  <r>
    <x v="106"/>
    <x v="106"/>
    <s v="100 X EVAC CONN. ADAPTER"/>
    <s v="Y1"/>
    <s v="EMEA"/>
    <x v="3"/>
    <m/>
    <m/>
    <x v="0"/>
    <m/>
    <n v="163.9"/>
    <n v="163.9"/>
    <m/>
    <m/>
    <n v="163.9"/>
    <n v="163.9"/>
    <s v="GBP"/>
    <n v="1"/>
    <s v="EA"/>
    <s v="01.07.2015"/>
    <s v="31.12.9999"/>
  </r>
  <r>
    <x v="106"/>
    <x v="106"/>
    <s v="100 X EVAC CONN. ADAPTER"/>
    <s v="Y1"/>
    <s v="EMEA"/>
    <x v="4"/>
    <m/>
    <m/>
    <x v="0"/>
    <m/>
    <n v="60863"/>
    <n v="62689"/>
    <m/>
    <m/>
    <n v="62689"/>
    <n v="62689"/>
    <s v="HUF"/>
    <n v="1"/>
    <s v="EA"/>
    <s v="01.07.2015"/>
    <s v="31.12.9999"/>
  </r>
  <r>
    <x v="106"/>
    <x v="106"/>
    <s v="100 X EVAC CONN. ADAPTER"/>
    <s v="Y1"/>
    <s v="EMEA"/>
    <x v="5"/>
    <m/>
    <m/>
    <x v="0"/>
    <m/>
    <n v="1872.8"/>
    <n v="1929"/>
    <m/>
    <m/>
    <n v="1929"/>
    <n v="1929"/>
    <s v="NOK"/>
    <n v="1"/>
    <s v="EA"/>
    <s v="01.07.2015"/>
    <s v="31.12.9999"/>
  </r>
  <r>
    <x v="106"/>
    <x v="106"/>
    <s v="100 X EVAC CONN. ADAPTER"/>
    <s v="Y1"/>
    <s v="EMEA"/>
    <x v="6"/>
    <m/>
    <m/>
    <x v="0"/>
    <m/>
    <n v="889.6"/>
    <n v="916.3"/>
    <m/>
    <m/>
    <n v="916.3"/>
    <n v="916.3"/>
    <s v="PLN"/>
    <n v="1"/>
    <s v="EA"/>
    <s v="01.07.2015"/>
    <s v="31.12.9999"/>
  </r>
  <r>
    <x v="106"/>
    <x v="106"/>
    <s v="100 X EVAC CONN. ADAPTER"/>
    <s v="Y1"/>
    <s v="EMEA"/>
    <x v="7"/>
    <m/>
    <m/>
    <x v="0"/>
    <m/>
    <m/>
    <n v="14226.3"/>
    <m/>
    <m/>
    <n v="14226.3"/>
    <n v="14226.3"/>
    <s v="RUB"/>
    <n v="1"/>
    <s v="EA"/>
    <s v="01.05.2015"/>
    <s v="31.12.9999"/>
  </r>
  <r>
    <x v="106"/>
    <x v="106"/>
    <s v="100 X EVAC CONN. ADAPTER"/>
    <s v="Y1"/>
    <s v="EMEA"/>
    <x v="8"/>
    <m/>
    <m/>
    <x v="0"/>
    <m/>
    <n v="2106.9"/>
    <n v="2170.1999999999998"/>
    <m/>
    <m/>
    <n v="2170.1999999999998"/>
    <n v="2170.1999999999998"/>
    <s v="SEK"/>
    <n v="1"/>
    <s v="EA"/>
    <s v="01.07.2015"/>
    <s v="31.12.9999"/>
  </r>
  <r>
    <x v="106"/>
    <x v="106"/>
    <s v="100 X EVAC CONN. ADAPTER"/>
    <s v="Y1"/>
    <s v="EMEA"/>
    <x v="9"/>
    <m/>
    <m/>
    <x v="0"/>
    <m/>
    <n v="702.3"/>
    <n v="723.4"/>
    <m/>
    <m/>
    <n v="723.4"/>
    <n v="723.4"/>
    <s v="TRY"/>
    <n v="1"/>
    <s v="EA"/>
    <s v="01.07.2015"/>
    <s v="31.12.9999"/>
  </r>
  <r>
    <x v="106"/>
    <x v="106"/>
    <s v="100 X EVAC CONN. ADAPTER"/>
    <s v="Y1"/>
    <s v="EMEA"/>
    <x v="10"/>
    <m/>
    <m/>
    <x v="0"/>
    <m/>
    <n v="2294"/>
    <n v="2294"/>
    <m/>
    <m/>
    <n v="2294"/>
    <n v="2294"/>
    <s v="ZAR"/>
    <n v="1"/>
    <s v="EA"/>
    <s v="01.07.2015"/>
    <s v="31.12.9999"/>
  </r>
  <r>
    <x v="107"/>
    <x v="107"/>
    <s v="Universal Floorstand"/>
    <s v="Y1"/>
    <s v="EMEA"/>
    <x v="0"/>
    <m/>
    <m/>
    <x v="0"/>
    <m/>
    <n v="3641.4"/>
    <n v="3750.7"/>
    <m/>
    <m/>
    <n v="3750.7"/>
    <n v="3750.7"/>
    <s v="CZK"/>
    <n v="1"/>
    <s v="EA"/>
    <s v="01.07.2015"/>
    <s v="31.12.9999"/>
  </r>
  <r>
    <x v="107"/>
    <x v="107"/>
    <s v="Universal Floorstand"/>
    <s v="Y1"/>
    <s v="EMEA"/>
    <x v="1"/>
    <m/>
    <m/>
    <x v="0"/>
    <m/>
    <n v="1085.2"/>
    <n v="1117.8"/>
    <m/>
    <m/>
    <n v="1117.8"/>
    <n v="1117.8"/>
    <s v="DKK"/>
    <n v="1"/>
    <s v="EA"/>
    <s v="01.07.2015"/>
    <s v="31.12.9999"/>
  </r>
  <r>
    <x v="107"/>
    <x v="107"/>
    <s v="Universal Floorstand"/>
    <s v="Y1"/>
    <s v="EMEA"/>
    <x v="2"/>
    <m/>
    <m/>
    <x v="0"/>
    <m/>
    <n v="145.69999999999999"/>
    <n v="150.1"/>
    <m/>
    <m/>
    <n v="150.1"/>
    <n v="150.1"/>
    <s v="EUR"/>
    <n v="1"/>
    <s v="EA"/>
    <s v="01.07.2015"/>
    <s v="31.12.9999"/>
  </r>
  <r>
    <x v="107"/>
    <x v="107"/>
    <s v="Universal Floorstand"/>
    <s v="Y1"/>
    <s v="EMEA"/>
    <x v="3"/>
    <m/>
    <m/>
    <x v="0"/>
    <m/>
    <n v="102"/>
    <n v="102"/>
    <m/>
    <m/>
    <n v="102"/>
    <n v="102"/>
    <s v="GBP"/>
    <n v="1"/>
    <s v="EA"/>
    <s v="01.07.2015"/>
    <s v="31.12.9999"/>
  </r>
  <r>
    <x v="107"/>
    <x v="107"/>
    <s v="Universal Floorstand"/>
    <s v="Y1"/>
    <s v="EMEA"/>
    <x v="4"/>
    <m/>
    <m/>
    <x v="0"/>
    <m/>
    <n v="37871"/>
    <n v="39007"/>
    <m/>
    <m/>
    <n v="39007"/>
    <n v="39007"/>
    <s v="HUF"/>
    <n v="1"/>
    <s v="EA"/>
    <s v="01.07.2015"/>
    <s v="31.12.9999"/>
  </r>
  <r>
    <x v="107"/>
    <x v="107"/>
    <s v="Universal Floorstand"/>
    <s v="Y1"/>
    <s v="EMEA"/>
    <x v="5"/>
    <m/>
    <m/>
    <x v="0"/>
    <m/>
    <n v="1165.3"/>
    <n v="1200.3"/>
    <m/>
    <m/>
    <n v="1200.3"/>
    <n v="1200.3"/>
    <s v="NOK"/>
    <n v="1"/>
    <s v="EA"/>
    <s v="01.07.2015"/>
    <s v="31.12.9999"/>
  </r>
  <r>
    <x v="107"/>
    <x v="107"/>
    <s v="Universal Floorstand"/>
    <s v="Y1"/>
    <s v="EMEA"/>
    <x v="6"/>
    <m/>
    <m/>
    <x v="0"/>
    <m/>
    <n v="553.5"/>
    <n v="570.20000000000005"/>
    <m/>
    <m/>
    <n v="570.20000000000005"/>
    <n v="570.20000000000005"/>
    <s v="PLN"/>
    <n v="1"/>
    <s v="EA"/>
    <s v="01.07.2015"/>
    <s v="31.12.9999"/>
  </r>
  <r>
    <x v="107"/>
    <x v="107"/>
    <s v="Universal Floorstand"/>
    <s v="Y1"/>
    <s v="EMEA"/>
    <x v="7"/>
    <m/>
    <m/>
    <x v="0"/>
    <m/>
    <m/>
    <n v="8768.2999999999993"/>
    <m/>
    <m/>
    <n v="8768.2999999999993"/>
    <n v="8768.2999999999993"/>
    <s v="RUB"/>
    <n v="1"/>
    <s v="EA"/>
    <s v="01.05.2015"/>
    <s v="31.12.9999"/>
  </r>
  <r>
    <x v="107"/>
    <x v="107"/>
    <s v="Universal Floorstand"/>
    <s v="Y1"/>
    <s v="EMEA"/>
    <x v="8"/>
    <m/>
    <m/>
    <x v="0"/>
    <m/>
    <n v="1310.9"/>
    <n v="1350.3"/>
    <m/>
    <m/>
    <n v="1350.3"/>
    <n v="1350.3"/>
    <s v="SEK"/>
    <n v="1"/>
    <s v="EA"/>
    <s v="01.07.2015"/>
    <s v="31.12.9999"/>
  </r>
  <r>
    <x v="107"/>
    <x v="107"/>
    <s v="Universal Floorstand"/>
    <s v="Y1"/>
    <s v="EMEA"/>
    <x v="9"/>
    <m/>
    <m/>
    <x v="0"/>
    <m/>
    <n v="393.3"/>
    <n v="405.1"/>
    <m/>
    <m/>
    <n v="405.1"/>
    <n v="405.1"/>
    <s v="TRY"/>
    <n v="1"/>
    <s v="EA"/>
    <s v="01.07.2015"/>
    <s v="31.12.9999"/>
  </r>
  <r>
    <x v="107"/>
    <x v="107"/>
    <s v="Universal Floorstand"/>
    <s v="Y1"/>
    <s v="EMEA"/>
    <x v="10"/>
    <m/>
    <m/>
    <x v="0"/>
    <m/>
    <n v="1427"/>
    <n v="1427"/>
    <m/>
    <m/>
    <n v="1427"/>
    <n v="1427"/>
    <s v="ZAR"/>
    <n v="1"/>
    <s v="EA"/>
    <s v="01.07.2015"/>
    <s v="31.12.9999"/>
  </r>
  <r>
    <x v="108"/>
    <x v="108"/>
    <s v="12W VOLUME CONTROL (MK)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08"/>
    <x v="108"/>
    <s v="12W VOLUME CONTROL (MK)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08"/>
    <x v="108"/>
    <s v="12W VOLUME CONTROL (MK)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08"/>
    <x v="108"/>
    <s v="12W VOLUME CONTROL (MK)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08"/>
    <x v="108"/>
    <s v="12W VOLUME CONTROL (MK)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08"/>
    <x v="108"/>
    <s v="12W VOLUME CONTROL (MK)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08"/>
    <x v="108"/>
    <s v="12W VOLUME CONTROL (MK)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08"/>
    <x v="108"/>
    <s v="12W VOLUME CONTROL (MK)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08"/>
    <x v="108"/>
    <s v="12W VOLUME CONTROL (MK)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08"/>
    <x v="108"/>
    <s v="12W VOLUME CONTROL (MK)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08"/>
    <x v="108"/>
    <s v="12W VOLUME CONTROL (MK)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08"/>
    <x v="108"/>
    <s v="12W VOLUME CONTROL (MK)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08"/>
    <x v="108"/>
    <s v="12W VOLUME CONTROL (MK)"/>
    <s v="Y1"/>
    <s v="EMEA"/>
    <x v="4"/>
    <m/>
    <s v="From"/>
    <x v="0"/>
    <s v="EA"/>
    <n v="8646"/>
    <n v="8905"/>
    <m/>
    <m/>
    <n v="7927.2997032640933"/>
    <n v="7929"/>
    <s v="HUF"/>
    <n v="1"/>
    <s v="EA"/>
    <s v="01.07.2015"/>
    <s v="31.12.9999"/>
  </r>
  <r>
    <x v="108"/>
    <x v="108"/>
    <s v="12W VOLUME CONTROL (MK)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08"/>
    <x v="108"/>
    <s v="12W VOLUME CONTROL (MK)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08"/>
    <x v="108"/>
    <s v="12W VOLUME CONTROL (MK)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08"/>
    <x v="108"/>
    <s v="12W VOLUME CONTROL (MK)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08"/>
    <x v="108"/>
    <s v="12W VOLUME CONTROL (MK)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08"/>
    <x v="108"/>
    <s v="12W VOLUME CONTROL (MK)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08"/>
    <x v="108"/>
    <s v="12W VOLUME CONTROL (MK)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08"/>
    <x v="108"/>
    <s v="12W VOLUME CONTROL (MK)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08"/>
    <x v="108"/>
    <s v="12W VOLUME CONTROL (MK)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08"/>
    <x v="108"/>
    <s v="12W VOLUME CONTROL (MK)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08"/>
    <x v="108"/>
    <s v="12W VOLUME CONTROL (MK)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08"/>
    <x v="108"/>
    <s v="12W VOLUME CONTROL (MK)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08"/>
    <x v="108"/>
    <s v="12W VOLUME CONTROL (MK)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08"/>
    <x v="108"/>
    <s v="12W VOLUME CONTROL (MK)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08"/>
    <x v="108"/>
    <s v="12W VOLUME CONTROL (MK)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08"/>
    <x v="108"/>
    <s v="12W VOLUME CONTROL (MK)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08"/>
    <x v="108"/>
    <s v="12W VOLUME CONTROL (MK)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08"/>
    <x v="108"/>
    <s v="12W VOLUME CONTROL (MK)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08"/>
    <x v="108"/>
    <s v="12W VOLUME CONTROL (MK)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08"/>
    <x v="108"/>
    <s v="12W VOLUME CONTROL (MK)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09"/>
    <x v="109"/>
    <s v="VOLUME CONTROL FS 12 W MK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09"/>
    <x v="109"/>
    <s v="VOLUME CONTROL FS 12 W MK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09"/>
    <x v="109"/>
    <s v="VOLUME CONTROL FS 12 W MK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09"/>
    <x v="109"/>
    <s v="VOLUME CONTROL FS 12 W MK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09"/>
    <x v="109"/>
    <s v="VOLUME CONTROL FS 12 W MK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09"/>
    <x v="109"/>
    <s v="VOLUME CONTROL FS 12 W MK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09"/>
    <x v="109"/>
    <s v="VOLUME CONTROL FS 12 W MK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09"/>
    <x v="109"/>
    <s v="VOLUME CONTROL FS 12 W MK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09"/>
    <x v="109"/>
    <s v="VOLUME CONTROL FS 12 W MK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09"/>
    <x v="109"/>
    <s v="VOLUME CONTROL FS 12 W MK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09"/>
    <x v="109"/>
    <s v="VOLUME CONTROL FS 12 W MK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0"/>
    <x v="110"/>
    <s v="12W VOLUME CONTROL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10"/>
    <x v="110"/>
    <s v="12W VOLUME CONTROL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10"/>
    <x v="110"/>
    <s v="12W VOLUME CONTROL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10"/>
    <x v="110"/>
    <s v="12W VOLUME CONTROL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10"/>
    <x v="110"/>
    <s v="12W VOLUME CONTROL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10"/>
    <x v="110"/>
    <s v="12W VOLUME CONTROL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10"/>
    <x v="110"/>
    <s v="12W VOLUME CONTROL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10"/>
    <x v="110"/>
    <s v="12W VOLUME CONTROL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10"/>
    <x v="110"/>
    <s v="12W VOLUME CONTROL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10"/>
    <x v="110"/>
    <s v="12W VOLUME CONTROL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10"/>
    <x v="110"/>
    <s v="12W VOLUME CONTROL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10"/>
    <x v="110"/>
    <s v="12W VOLUME CONTROL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10"/>
    <x v="110"/>
    <s v="12W VOLUME CONTROL"/>
    <s v="Y1"/>
    <s v="EMEA"/>
    <x v="4"/>
    <m/>
    <s v="From"/>
    <x v="0"/>
    <s v="EA"/>
    <n v="8646"/>
    <n v="8905"/>
    <m/>
    <m/>
    <n v="7927.2997032640933"/>
    <n v="7927.3"/>
    <s v="HUF"/>
    <n v="1"/>
    <s v="EA"/>
    <s v="01.07.2015"/>
    <s v="31.12.9999"/>
  </r>
  <r>
    <x v="110"/>
    <x v="110"/>
    <s v="12W VOLUME CONTROL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10"/>
    <x v="110"/>
    <s v="12W VOLUME CONTROL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10"/>
    <x v="110"/>
    <s v="12W VOLUME CONTROL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10"/>
    <x v="110"/>
    <s v="12W VOLUME CONTROL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10"/>
    <x v="110"/>
    <s v="12W VOLUME CONTROL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10"/>
    <x v="110"/>
    <s v="12W VOLUME CONTROL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10"/>
    <x v="110"/>
    <s v="12W VOLUME CONTROL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10"/>
    <x v="110"/>
    <s v="12W VOLUME CONTROL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10"/>
    <x v="110"/>
    <s v="12W VOLUME CONTROL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10"/>
    <x v="110"/>
    <s v="12W VOLUME CONTROL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10"/>
    <x v="110"/>
    <s v="12W VOLUME CONTROL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10"/>
    <x v="110"/>
    <s v="12W VOLUME CONTROL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10"/>
    <x v="110"/>
    <s v="12W VOLUME CONTROL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10"/>
    <x v="110"/>
    <s v="12W VOLUME CONTROL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10"/>
    <x v="110"/>
    <s v="12W VOLUME CONTROL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10"/>
    <x v="110"/>
    <s v="12W VOLUME CONTROL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10"/>
    <x v="110"/>
    <s v="12W VOLUME CONTROL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10"/>
    <x v="110"/>
    <s v="12W VOLUME CONTROL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10"/>
    <x v="110"/>
    <s v="12W VOLUME CONTROL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10"/>
    <x v="110"/>
    <s v="12W VOLUME CONTROL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11"/>
    <x v="111"/>
    <s v="VOLUME CONTROL FS 12 W U40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1"/>
    <x v="111"/>
    <s v="VOLUME CONTROL FS 12 W U40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1"/>
    <x v="111"/>
    <s v="VOLUME CONTROL FS 12 W U40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1"/>
    <x v="111"/>
    <s v="VOLUME CONTROL FS 12 W U40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1"/>
    <x v="111"/>
    <s v="VOLUME CONTROL FS 12 W U40"/>
    <s v="Y1"/>
    <s v="EMEA"/>
    <x v="4"/>
    <m/>
    <m/>
    <x v="0"/>
    <m/>
    <e v="#N/A"/>
    <n v="10788"/>
    <m/>
    <m/>
    <n v="10788"/>
    <n v="10788"/>
    <s v="HUF"/>
    <n v="1"/>
    <s v="EA"/>
    <s v="01.07.2015"/>
    <s v="31.12.9999"/>
  </r>
  <r>
    <x v="111"/>
    <x v="111"/>
    <s v="VOLUME CONTROL FS 12 W U40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1"/>
    <x v="111"/>
    <s v="VOLUME CONTROL FS 12 W U40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1"/>
    <x v="111"/>
    <s v="VOLUME CONTROL FS 12 W U40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1"/>
    <x v="111"/>
    <s v="VOLUME CONTROL FS 12 W U40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1"/>
    <x v="111"/>
    <s v="VOLUME CONTROL FS 12 W U40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1"/>
    <x v="111"/>
    <s v="VOLUME CONTROL FS 12 W U40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2"/>
    <x v="112"/>
    <s v="12W VOLUME CONTROL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2"/>
    <x v="112"/>
    <s v="12W VOLUME CONTROL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2"/>
    <x v="112"/>
    <s v="12W VOLUME CONTROL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2"/>
    <x v="112"/>
    <s v="12W VOLUME CONTROL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2"/>
    <x v="112"/>
    <s v="12W VOLUME CONTROL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12"/>
    <x v="112"/>
    <s v="12W VOLUME CONTROL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2"/>
    <x v="112"/>
    <s v="12W VOLUME CONTROL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2"/>
    <x v="112"/>
    <s v="12W VOLUME CONTROL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2"/>
    <x v="112"/>
    <s v="12W VOLUME CONTROL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2"/>
    <x v="112"/>
    <s v="12W VOLUME CONTROL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2"/>
    <x v="112"/>
    <s v="12W VOLUME CONTROL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3"/>
    <x v="113"/>
    <s v="36W VOLUME CONTROL (MK)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3"/>
    <x v="113"/>
    <s v="36W VOLUME CONTROL (MK)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3"/>
    <x v="113"/>
    <s v="36W VOLUME CONTROL (MK)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3"/>
    <x v="113"/>
    <s v="36W VOLUME CONTROL (MK)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3"/>
    <x v="113"/>
    <s v="36W VOLUME CONTROL (MK)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3"/>
    <x v="113"/>
    <s v="36W VOLUME CONTROL (MK)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3"/>
    <x v="113"/>
    <s v="36W VOLUME CONTROL (MK)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3"/>
    <x v="113"/>
    <s v="36W VOLUME CONTROL (MK)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3"/>
    <x v="113"/>
    <s v="36W VOLUME CONTROL (MK)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3"/>
    <x v="113"/>
    <s v="36W VOLUME CONTROL (MK)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3"/>
    <x v="113"/>
    <s v="36W VOLUME CONTROL (MK)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3"/>
    <x v="113"/>
    <s v="36W VOLUME CONTROL (MK)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3"/>
    <x v="113"/>
    <s v="36W VOLUME CONTROL (MK)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3"/>
    <x v="113"/>
    <s v="36W VOLUME CONTROL (MK)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3"/>
    <x v="113"/>
    <s v="36W VOLUME CONTROL (MK)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3"/>
    <x v="113"/>
    <s v="36W VOLUME CONTROL (MK)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3"/>
    <x v="113"/>
    <s v="36W VOLUME CONTROL (MK)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3"/>
    <x v="113"/>
    <s v="36W VOLUME CONTROL (MK)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3"/>
    <x v="113"/>
    <s v="36W VOLUME CONTROL (MK)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3"/>
    <x v="113"/>
    <s v="36W VOLUME CONTROL (MK)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3"/>
    <x v="113"/>
    <s v="36W VOLUME CONTROL (MK)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3"/>
    <x v="113"/>
    <s v="36W VOLUME CONTROL (MK)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3"/>
    <x v="113"/>
    <s v="36W VOLUME CONTROL (MK)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3"/>
    <x v="113"/>
    <s v="36W VOLUME CONTROL (MK)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3"/>
    <x v="113"/>
    <s v="36W VOLUME CONTROL (MK)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3"/>
    <x v="113"/>
    <s v="36W VOLUME CONTROL (MK)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3"/>
    <x v="113"/>
    <s v="36W VOLUME CONTROL (MK)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3"/>
    <x v="113"/>
    <s v="36W VOLUME CONTROL (MK)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3"/>
    <x v="113"/>
    <s v="36W VOLUME CONTROL (MK)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3"/>
    <x v="113"/>
    <s v="36W VOLUME CONTROL (MK)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3"/>
    <x v="113"/>
    <s v="36W VOLUME CONTROL (MK)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3"/>
    <x v="113"/>
    <s v="36W VOLUME CONTROL (MK)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3"/>
    <x v="113"/>
    <s v="36W VOLUME CONTROL (MK)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4"/>
    <x v="114"/>
    <s v="VOLUME CONTROL FS 36 W MK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4"/>
    <x v="114"/>
    <s v="VOLUME CONTROL FS 36 W MK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4"/>
    <x v="114"/>
    <s v="VOLUME CONTROL FS 36 W MK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4"/>
    <x v="114"/>
    <s v="VOLUME CONTROL FS 36 W MK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4"/>
    <x v="114"/>
    <s v="VOLUME CONTROL FS 36 W MK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4"/>
    <x v="114"/>
    <s v="VOLUME CONTROL FS 36 W MK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4"/>
    <x v="114"/>
    <s v="VOLUME CONTROL FS 36 W MK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4"/>
    <x v="114"/>
    <s v="VOLUME CONTROL FS 36 W MK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4"/>
    <x v="114"/>
    <s v="VOLUME CONTROL FS 36 W MK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4"/>
    <x v="114"/>
    <s v="VOLUME CONTROL FS 36 W MK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4"/>
    <x v="114"/>
    <s v="VOLUME CONTROL FS 36 W MK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5"/>
    <x v="115"/>
    <s v="36W VOLUME CONTROL U40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5"/>
    <x v="115"/>
    <s v="36W VOLUME CONTROL U40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5"/>
    <x v="115"/>
    <s v="36W VOLUME CONTROL U40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5"/>
    <x v="115"/>
    <s v="36W VOLUME CONTROL U40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5"/>
    <x v="115"/>
    <s v="36W VOLUME CONTROL U40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5"/>
    <x v="115"/>
    <s v="36W VOLUME CONTROL U40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5"/>
    <x v="115"/>
    <s v="36W VOLUME CONTROL U40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5"/>
    <x v="115"/>
    <s v="36W VOLUME CONTROL U40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5"/>
    <x v="115"/>
    <s v="36W VOLUME CONTROL U40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5"/>
    <x v="115"/>
    <s v="36W VOLUME CONTROL U40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5"/>
    <x v="115"/>
    <s v="36W VOLUME CONTROL U40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5"/>
    <x v="115"/>
    <s v="36W VOLUME CONTROL U40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5"/>
    <x v="115"/>
    <s v="36W VOLUME CONTROL U40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5"/>
    <x v="115"/>
    <s v="36W VOLUME CONTROL U40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5"/>
    <x v="115"/>
    <s v="36W VOLUME CONTROL U40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5"/>
    <x v="115"/>
    <s v="36W VOLUME CONTROL U40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5"/>
    <x v="115"/>
    <s v="36W VOLUME CONTROL U40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5"/>
    <x v="115"/>
    <s v="36W VOLUME CONTROL U40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5"/>
    <x v="115"/>
    <s v="36W VOLUME CONTROL U40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5"/>
    <x v="115"/>
    <s v="36W VOLUME CONTROL U40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5"/>
    <x v="115"/>
    <s v="36W VOLUME CONTROL U40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5"/>
    <x v="115"/>
    <s v="36W VOLUME CONTROL U40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5"/>
    <x v="115"/>
    <s v="36W VOLUME CONTROL U40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5"/>
    <x v="115"/>
    <s v="36W VOLUME CONTROL U40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5"/>
    <x v="115"/>
    <s v="36W VOLUME CONTROL U40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5"/>
    <x v="115"/>
    <s v="36W VOLUME CONTROL U40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5"/>
    <x v="115"/>
    <s v="36W VOLUME CONTROL U40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5"/>
    <x v="115"/>
    <s v="36W VOLUME CONTROL U40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5"/>
    <x v="115"/>
    <s v="36W VOLUME CONTROL U40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5"/>
    <x v="115"/>
    <s v="36W VOLUME CONTROL U40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5"/>
    <x v="115"/>
    <s v="36W VOLUME CONTROL U40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5"/>
    <x v="115"/>
    <s v="36W VOLUME CONTROL U40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5"/>
    <x v="115"/>
    <s v="36W VOLUME CONTROL U40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6"/>
    <x v="116"/>
    <s v="VOLUME CONTROL FS 36 W U40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6"/>
    <x v="116"/>
    <s v="VOLUME CONTROL FS 36 W U40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6"/>
    <x v="116"/>
    <s v="VOLUME CONTROL FS 36 W U40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6"/>
    <x v="116"/>
    <s v="VOLUME CONTROL FS 36 W U40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6"/>
    <x v="116"/>
    <s v="VOLUME CONTROL FS 36 W U40"/>
    <s v="Y1"/>
    <s v="EMEA"/>
    <x v="4"/>
    <m/>
    <m/>
    <x v="0"/>
    <m/>
    <e v="#N/A"/>
    <n v="12090"/>
    <m/>
    <m/>
    <n v="12090"/>
    <n v="12090"/>
    <s v="HUF"/>
    <n v="1"/>
    <s v="EA"/>
    <s v="01.07.2015"/>
    <s v="31.12.9999"/>
  </r>
  <r>
    <x v="116"/>
    <x v="116"/>
    <s v="VOLUME CONTROL FS 36 W U40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6"/>
    <x v="116"/>
    <s v="VOLUME CONTROL FS 36 W U40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6"/>
    <x v="116"/>
    <s v="VOLUME CONTROL FS 36 W U40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6"/>
    <x v="116"/>
    <s v="VOLUME CONTROL FS 36 W U40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6"/>
    <x v="116"/>
    <s v="VOLUME CONTROL FS 36 W U40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6"/>
    <x v="116"/>
    <s v="VOLUME CONTROL FS 36 W U40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7"/>
    <x v="117"/>
    <s v="36W VOLUME CONTROL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7"/>
    <x v="117"/>
    <s v="36W VOLUME CONTROL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7"/>
    <x v="117"/>
    <s v="36W VOLUME CONTROL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7"/>
    <x v="117"/>
    <s v="36W VOLUME CONTROL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7"/>
    <x v="117"/>
    <s v="36W VOLUME CONTROL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7"/>
    <x v="117"/>
    <s v="36W VOLUME CONTROL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7"/>
    <x v="117"/>
    <s v="36W VOLUME CONTROL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7"/>
    <x v="117"/>
    <s v="36W VOLUME CONTROL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7"/>
    <x v="117"/>
    <s v="36W VOLUME CONTROL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7"/>
    <x v="117"/>
    <s v="36W VOLUME CONTROL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7"/>
    <x v="117"/>
    <s v="36W VOLUME CONTROL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8"/>
    <x v="118"/>
    <s v="100W VOLUME CONTROL MKD"/>
    <s v="Y1"/>
    <s v="EMEA"/>
    <x v="0"/>
    <m/>
    <s v="From"/>
    <x v="0"/>
    <s v="EA"/>
    <n v="2116.5"/>
    <n v="2180"/>
    <m/>
    <m/>
    <n v="2084.7339999999999"/>
    <n v="2084.6999999999998"/>
    <s v="CZK"/>
    <n v="1"/>
    <s v="EA"/>
    <s v="01.07.2015"/>
    <s v="31.12.9999"/>
  </r>
  <r>
    <x v="118"/>
    <x v="118"/>
    <s v="100W VOLUME CONTROL MKD"/>
    <s v="Y1"/>
    <s v="EMEA"/>
    <x v="0"/>
    <m/>
    <s v="From"/>
    <x v="18"/>
    <s v="EA"/>
    <m/>
    <n v="2071.1"/>
    <m/>
    <m/>
    <s v="-"/>
    <s v="-"/>
    <s v="CZK"/>
    <n v="1"/>
    <s v="EA"/>
    <s v="01.07.2015"/>
    <s v="31.12.9999"/>
  </r>
  <r>
    <x v="118"/>
    <x v="118"/>
    <s v="100W VOLUME CONTROL MKD"/>
    <s v="Y1"/>
    <s v="EMEA"/>
    <x v="0"/>
    <m/>
    <s v="From"/>
    <x v="19"/>
    <s v="EA"/>
    <m/>
    <n v="1853.1"/>
    <m/>
    <m/>
    <s v="-"/>
    <s v="-"/>
    <s v="CZK"/>
    <n v="1"/>
    <s v="EA"/>
    <s v="01.07.2015"/>
    <s v="31.12.9999"/>
  </r>
  <r>
    <x v="118"/>
    <x v="118"/>
    <s v="100W VOLUME CONTROL MKD"/>
    <s v="Y1"/>
    <s v="EMEA"/>
    <x v="1"/>
    <m/>
    <s v="From"/>
    <x v="0"/>
    <s v="EA"/>
    <n v="620.1"/>
    <n v="638.79999999999995"/>
    <m/>
    <m/>
    <n v="610.88443999999993"/>
    <n v="610.9"/>
    <s v="DKK"/>
    <n v="1"/>
    <s v="EA"/>
    <s v="01.07.2015"/>
    <s v="31.12.9999"/>
  </r>
  <r>
    <x v="118"/>
    <x v="118"/>
    <s v="100W VOLUME CONTROL MKD"/>
    <s v="Y1"/>
    <s v="EMEA"/>
    <x v="1"/>
    <m/>
    <s v="From"/>
    <x v="18"/>
    <s v="EA"/>
    <m/>
    <n v="606.79999999999995"/>
    <m/>
    <m/>
    <s v="-"/>
    <s v="-"/>
    <s v="DKK"/>
    <n v="1"/>
    <s v="EA"/>
    <s v="01.07.2015"/>
    <s v="31.12.9999"/>
  </r>
  <r>
    <x v="118"/>
    <x v="118"/>
    <s v="100W VOLUME CONTROL MKD"/>
    <s v="Y1"/>
    <s v="EMEA"/>
    <x v="1"/>
    <m/>
    <s v="From"/>
    <x v="19"/>
    <s v="EA"/>
    <m/>
    <n v="543"/>
    <m/>
    <m/>
    <s v="-"/>
    <s v="-"/>
    <s v="DKK"/>
    <n v="1"/>
    <s v="EA"/>
    <s v="01.07.2015"/>
    <s v="31.12.9999"/>
  </r>
  <r>
    <x v="118"/>
    <x v="118"/>
    <s v="100W VOLUME CONTROL MKD"/>
    <s v="Y1"/>
    <s v="EMEA"/>
    <x v="2"/>
    <m/>
    <s v="From"/>
    <x v="0"/>
    <s v="EA"/>
    <n v="84.7"/>
    <n v="87.3"/>
    <s v="81 (ex juli verhoging)"/>
    <n v="-4.3700000000000003E-2"/>
    <n v="83.484989999999996"/>
    <n v="83.5"/>
    <s v="EUR"/>
    <n v="1"/>
    <s v="EA"/>
    <s v="01.07.2015"/>
    <s v="31.12.9999"/>
  </r>
  <r>
    <x v="118"/>
    <x v="118"/>
    <s v="100W VOLUME CONTROL MKD"/>
    <s v="Y1"/>
    <s v="EMEA"/>
    <x v="2"/>
    <m/>
    <s v="From"/>
    <x v="18"/>
    <s v="EA"/>
    <n v="84.7"/>
    <n v="83"/>
    <m/>
    <m/>
    <s v="-"/>
    <s v="-"/>
    <s v="EUR"/>
    <n v="1"/>
    <s v="EA"/>
    <s v="01.07.2015"/>
    <s v="31.12.9999"/>
  </r>
  <r>
    <x v="118"/>
    <x v="118"/>
    <s v="100W VOLUME CONTROL MKD"/>
    <s v="Y1"/>
    <s v="EMEA"/>
    <x v="2"/>
    <m/>
    <s v="From"/>
    <x v="19"/>
    <s v="EA"/>
    <n v="84.7"/>
    <n v="74.2"/>
    <m/>
    <m/>
    <s v="-"/>
    <s v="-"/>
    <s v="EUR"/>
    <n v="1"/>
    <s v="EA"/>
    <s v="01.07.2015"/>
    <s v="31.12.9999"/>
  </r>
  <r>
    <x v="118"/>
    <x v="118"/>
    <s v="100W VOLUME CONTROL MKD"/>
    <s v="Y1"/>
    <s v="EMEA"/>
    <x v="3"/>
    <m/>
    <s v="From"/>
    <x v="0"/>
    <s v="EA"/>
    <n v="58.3"/>
    <n v="58.3"/>
    <m/>
    <m/>
    <n v="55.752289999999995"/>
    <n v="55.8"/>
    <s v="GBP"/>
    <n v="1"/>
    <s v="EA"/>
    <s v="01.07.2015"/>
    <s v="31.12.9999"/>
  </r>
  <r>
    <x v="118"/>
    <x v="118"/>
    <s v="100W VOLUME CONTROL MKD"/>
    <s v="Y1"/>
    <s v="EMEA"/>
    <x v="3"/>
    <m/>
    <s v="From"/>
    <x v="18"/>
    <s v="EA"/>
    <n v="58.3"/>
    <n v="55.4"/>
    <m/>
    <m/>
    <s v="-"/>
    <s v="-"/>
    <s v="GBP"/>
    <n v="1"/>
    <s v="EA"/>
    <s v="01.07.2015"/>
    <s v="31.12.9999"/>
  </r>
  <r>
    <x v="118"/>
    <x v="118"/>
    <s v="100W VOLUME CONTROL MKD"/>
    <s v="Y1"/>
    <s v="EMEA"/>
    <x v="3"/>
    <m/>
    <s v="From"/>
    <x v="19"/>
    <s v="EA"/>
    <n v="58.3"/>
    <n v="49.6"/>
    <m/>
    <m/>
    <s v="-"/>
    <s v="-"/>
    <s v="GBP"/>
    <n v="1"/>
    <s v="EA"/>
    <s v="01.07.2015"/>
    <s v="31.12.9999"/>
  </r>
  <r>
    <x v="118"/>
    <x v="118"/>
    <s v="100W VOLUME CONTROL MKD"/>
    <s v="Y1"/>
    <s v="EMEA"/>
    <x v="4"/>
    <m/>
    <s v="From"/>
    <x v="0"/>
    <s v="EA"/>
    <n v="21640"/>
    <n v="22289"/>
    <m/>
    <m/>
    <n v="21314.970700000002"/>
    <n v="21315"/>
    <s v="HUF"/>
    <n v="1"/>
    <s v="EA"/>
    <s v="01.07.2015"/>
    <s v="31.12.9999"/>
  </r>
  <r>
    <x v="118"/>
    <x v="118"/>
    <s v="100W VOLUME CONTROL MKD"/>
    <s v="Y1"/>
    <s v="EMEA"/>
    <x v="4"/>
    <m/>
    <s v="From"/>
    <x v="18"/>
    <s v="EA"/>
    <n v="21640"/>
    <n v="21175"/>
    <m/>
    <m/>
    <s v="-"/>
    <s v="-"/>
    <s v="HUF"/>
    <n v="1"/>
    <s v="EA"/>
    <s v="01.07.2015"/>
    <s v="31.12.9999"/>
  </r>
  <r>
    <x v="118"/>
    <x v="118"/>
    <s v="100W VOLUME CONTROL MKD"/>
    <s v="Y1"/>
    <s v="EMEA"/>
    <x v="4"/>
    <m/>
    <s v="From"/>
    <x v="19"/>
    <s v="EA"/>
    <n v="21640"/>
    <n v="18947"/>
    <m/>
    <m/>
    <s v="-"/>
    <s v="-"/>
    <s v="HUF"/>
    <n v="1"/>
    <s v="EA"/>
    <s v="01.07.2015"/>
    <s v="31.12.9999"/>
  </r>
  <r>
    <x v="118"/>
    <x v="118"/>
    <s v="100W VOLUME CONTROL MKD"/>
    <s v="Y1"/>
    <s v="EMEA"/>
    <x v="5"/>
    <m/>
    <s v="From"/>
    <x v="0"/>
    <s v="EA"/>
    <n v="665.9"/>
    <n v="685.9"/>
    <m/>
    <m/>
    <n v="655.92616999999996"/>
    <n v="655.9"/>
    <s v="NOK"/>
    <n v="1"/>
    <s v="EA"/>
    <s v="01.07.2015"/>
    <s v="31.12.9999"/>
  </r>
  <r>
    <x v="118"/>
    <x v="118"/>
    <s v="100W VOLUME CONTROL MKD"/>
    <s v="Y1"/>
    <s v="EMEA"/>
    <x v="5"/>
    <m/>
    <s v="From"/>
    <x v="18"/>
    <s v="EA"/>
    <n v="665.9"/>
    <n v="651.6"/>
    <m/>
    <m/>
    <s v="-"/>
    <s v="-"/>
    <s v="NOK"/>
    <n v="1"/>
    <s v="EA"/>
    <s v="01.07.2015"/>
    <s v="31.12.9999"/>
  </r>
  <r>
    <x v="118"/>
    <x v="118"/>
    <s v="100W VOLUME CONTROL MKD"/>
    <s v="Y1"/>
    <s v="EMEA"/>
    <x v="5"/>
    <m/>
    <s v="From"/>
    <x v="19"/>
    <s v="EA"/>
    <n v="665.9"/>
    <n v="583"/>
    <m/>
    <m/>
    <s v="-"/>
    <s v="-"/>
    <s v="NOK"/>
    <n v="1"/>
    <s v="EA"/>
    <s v="01.07.2015"/>
    <s v="31.12.9999"/>
  </r>
  <r>
    <x v="118"/>
    <x v="118"/>
    <s v="100W VOLUME CONTROL MKD"/>
    <s v="Y1"/>
    <s v="EMEA"/>
    <x v="6"/>
    <m/>
    <s v="From"/>
    <x v="0"/>
    <s v="EA"/>
    <n v="316.3"/>
    <n v="325.8"/>
    <m/>
    <m/>
    <n v="311.56254000000001"/>
    <n v="311.60000000000002"/>
    <s v="PLN"/>
    <n v="1"/>
    <s v="EA"/>
    <s v="01.07.2015"/>
    <s v="31.12.9999"/>
  </r>
  <r>
    <x v="118"/>
    <x v="118"/>
    <s v="100W VOLUME CONTROL MKD"/>
    <s v="Y1"/>
    <s v="EMEA"/>
    <x v="6"/>
    <m/>
    <s v="From"/>
    <x v="18"/>
    <s v="EA"/>
    <n v="316.3"/>
    <n v="309.60000000000002"/>
    <m/>
    <m/>
    <s v="-"/>
    <s v="-"/>
    <s v="PLN"/>
    <n v="1"/>
    <s v="EA"/>
    <s v="01.07.2015"/>
    <s v="31.12.9999"/>
  </r>
  <r>
    <x v="118"/>
    <x v="118"/>
    <s v="100W VOLUME CONTROL MKD"/>
    <s v="Y1"/>
    <s v="EMEA"/>
    <x v="6"/>
    <m/>
    <s v="From"/>
    <x v="19"/>
    <s v="EA"/>
    <n v="316.3"/>
    <n v="277"/>
    <m/>
    <m/>
    <s v="-"/>
    <s v="-"/>
    <s v="PLN"/>
    <n v="1"/>
    <s v="EA"/>
    <s v="01.07.2015"/>
    <s v="31.12.9999"/>
  </r>
  <r>
    <x v="118"/>
    <x v="118"/>
    <s v="100W VOLUME CONTROL MKD"/>
    <s v="Y1"/>
    <s v="EMEA"/>
    <x v="7"/>
    <m/>
    <s v="From"/>
    <x v="0"/>
    <s v="EA"/>
    <m/>
    <n v="5147.3"/>
    <m/>
    <m/>
    <n v="4922.3629900000005"/>
    <n v="4922.3999999999996"/>
    <s v="RUB"/>
    <n v="1"/>
    <s v="EA"/>
    <s v="01.05.2015"/>
    <s v="31.12.9999"/>
  </r>
  <r>
    <x v="118"/>
    <x v="118"/>
    <s v="100W VOLUME CONTROL MKD"/>
    <s v="Y1"/>
    <s v="EMEA"/>
    <x v="7"/>
    <m/>
    <s v="From"/>
    <x v="18"/>
    <s v="EA"/>
    <m/>
    <n v="4892.1000000000004"/>
    <m/>
    <m/>
    <s v="-"/>
    <s v="-"/>
    <s v="RUB"/>
    <n v="1"/>
    <s v="EA"/>
    <s v="01.05.2015"/>
    <s v="31.12.9999"/>
  </r>
  <r>
    <x v="118"/>
    <x v="118"/>
    <s v="100W VOLUME CONTROL MKD"/>
    <s v="Y1"/>
    <s v="EMEA"/>
    <x v="7"/>
    <m/>
    <s v="From"/>
    <x v="19"/>
    <s v="EA"/>
    <m/>
    <n v="4375.5"/>
    <m/>
    <m/>
    <s v="-"/>
    <s v="-"/>
    <s v="RUB"/>
    <n v="1"/>
    <s v="EA"/>
    <s v="01.05.2015"/>
    <s v="31.12.9999"/>
  </r>
  <r>
    <x v="118"/>
    <x v="118"/>
    <s v="100W VOLUME CONTROL MKD"/>
    <s v="Y1"/>
    <s v="EMEA"/>
    <x v="8"/>
    <m/>
    <s v="From"/>
    <x v="0"/>
    <s v="EA"/>
    <n v="749.1"/>
    <n v="771.6"/>
    <m/>
    <m/>
    <n v="737.88108"/>
    <n v="737.9"/>
    <s v="SEK"/>
    <n v="1"/>
    <s v="EA"/>
    <s v="01.07.2015"/>
    <s v="31.12.9999"/>
  </r>
  <r>
    <x v="118"/>
    <x v="118"/>
    <s v="100W VOLUME CONTROL MKD"/>
    <s v="Y1"/>
    <s v="EMEA"/>
    <x v="8"/>
    <m/>
    <s v="From"/>
    <x v="18"/>
    <s v="EA"/>
    <n v="749.1"/>
    <n v="733.1"/>
    <m/>
    <m/>
    <s v="-"/>
    <s v="-"/>
    <s v="SEK"/>
    <n v="1"/>
    <s v="EA"/>
    <s v="01.07.2015"/>
    <s v="31.12.9999"/>
  </r>
  <r>
    <x v="118"/>
    <x v="118"/>
    <s v="100W VOLUME CONTROL MKD"/>
    <s v="Y1"/>
    <s v="EMEA"/>
    <x v="8"/>
    <m/>
    <s v="From"/>
    <x v="19"/>
    <s v="EA"/>
    <n v="749.1"/>
    <n v="656"/>
    <m/>
    <m/>
    <s v="-"/>
    <s v="-"/>
    <s v="SEK"/>
    <n v="1"/>
    <s v="EA"/>
    <s v="01.07.2015"/>
    <s v="31.12.9999"/>
  </r>
  <r>
    <x v="118"/>
    <x v="118"/>
    <s v="100W VOLUME CONTROL MKD"/>
    <s v="Y1"/>
    <s v="EMEA"/>
    <x v="9"/>
    <m/>
    <s v="From"/>
    <x v="0"/>
    <s v="EA"/>
    <n v="254"/>
    <n v="261.7"/>
    <m/>
    <m/>
    <n v="250.26371"/>
    <n v="250.3"/>
    <s v="TRY"/>
    <n v="1"/>
    <s v="EA"/>
    <s v="01.07.2015"/>
    <s v="31.12.9999"/>
  </r>
  <r>
    <x v="118"/>
    <x v="118"/>
    <s v="100W VOLUME CONTROL MKD"/>
    <s v="Y1"/>
    <s v="EMEA"/>
    <x v="9"/>
    <m/>
    <s v="From"/>
    <x v="18"/>
    <s v="EA"/>
    <n v="254"/>
    <n v="248.6"/>
    <m/>
    <m/>
    <s v="-"/>
    <s v="-"/>
    <s v="TRY"/>
    <n v="1"/>
    <s v="EA"/>
    <s v="01.07.2015"/>
    <s v="31.12.9999"/>
  </r>
  <r>
    <x v="118"/>
    <x v="118"/>
    <s v="100W VOLUME CONTROL MKD"/>
    <s v="Y1"/>
    <s v="EMEA"/>
    <x v="9"/>
    <m/>
    <s v="From"/>
    <x v="19"/>
    <s v="EA"/>
    <n v="254"/>
    <n v="222.4"/>
    <m/>
    <m/>
    <s v="-"/>
    <s v="-"/>
    <s v="TRY"/>
    <n v="1"/>
    <s v="EA"/>
    <s v="01.07.2015"/>
    <s v="31.12.9999"/>
  </r>
  <r>
    <x v="118"/>
    <x v="118"/>
    <s v="100W VOLUME CONTROL MKD"/>
    <s v="Y1"/>
    <s v="EMEA"/>
    <x v="10"/>
    <m/>
    <s v="From"/>
    <x v="0"/>
    <s v="EA"/>
    <n v="829.3"/>
    <n v="829.3"/>
    <m/>
    <m/>
    <n v="793.05958999999996"/>
    <n v="793.1"/>
    <s v="ZAR"/>
    <n v="1"/>
    <s v="EA"/>
    <s v="01.07.2015"/>
    <s v="31.12.9999"/>
  </r>
  <r>
    <x v="118"/>
    <x v="118"/>
    <s v="100W VOLUME CONTROL MKD"/>
    <s v="Y1"/>
    <s v="EMEA"/>
    <x v="10"/>
    <m/>
    <s v="From"/>
    <x v="18"/>
    <s v="EA"/>
    <n v="829.3"/>
    <n v="787.8"/>
    <m/>
    <m/>
    <s v="-"/>
    <s v="-"/>
    <s v="ZAR"/>
    <n v="1"/>
    <s v="EA"/>
    <s v="01.07.2015"/>
    <s v="31.12.9999"/>
  </r>
  <r>
    <x v="118"/>
    <x v="118"/>
    <s v="100W VOLUME CONTROL MKD"/>
    <s v="Y1"/>
    <s v="EMEA"/>
    <x v="10"/>
    <m/>
    <s v="From"/>
    <x v="19"/>
    <s v="EA"/>
    <n v="829.3"/>
    <n v="704.9"/>
    <m/>
    <m/>
    <s v="-"/>
    <s v="-"/>
    <s v="ZAR"/>
    <n v="1"/>
    <s v="EA"/>
    <s v="01.07.2015"/>
    <s v="31.12.9999"/>
  </r>
  <r>
    <x v="119"/>
    <x v="119"/>
    <s v="VOLUME CONTROL FS 100 W MK D/E2"/>
    <s v="Y1"/>
    <s v="EMEA"/>
    <x v="0"/>
    <m/>
    <m/>
    <x v="0"/>
    <m/>
    <n v="2116.5"/>
    <n v="2180"/>
    <m/>
    <m/>
    <n v="2180"/>
    <n v="2180"/>
    <s v="CZK"/>
    <n v="1"/>
    <s v="EA"/>
    <s v="01.07.2015"/>
    <s v="31.12.9999"/>
  </r>
  <r>
    <x v="119"/>
    <x v="119"/>
    <s v="VOLUME CONTROL FS 100 W MK D/E2"/>
    <s v="Y1"/>
    <s v="EMEA"/>
    <x v="1"/>
    <m/>
    <m/>
    <x v="0"/>
    <m/>
    <n v="620.1"/>
    <n v="638.79999999999995"/>
    <m/>
    <m/>
    <n v="638.79999999999995"/>
    <n v="638.79999999999995"/>
    <s v="DKK"/>
    <n v="1"/>
    <s v="EA"/>
    <s v="01.07.2015"/>
    <s v="31.12.9999"/>
  </r>
  <r>
    <x v="119"/>
    <x v="119"/>
    <s v="VOLUME CONTROL FS 100 W MK D/E2"/>
    <s v="Y1"/>
    <s v="EMEA"/>
    <x v="2"/>
    <m/>
    <m/>
    <x v="0"/>
    <m/>
    <n v="84.7"/>
    <n v="87.3"/>
    <m/>
    <m/>
    <n v="87.3"/>
    <n v="87.3"/>
    <s v="EUR"/>
    <n v="1"/>
    <s v="EA"/>
    <s v="01.07.2015"/>
    <s v="31.12.9999"/>
  </r>
  <r>
    <x v="119"/>
    <x v="119"/>
    <s v="VOLUME CONTROL FS 100 W MK D/E2"/>
    <s v="Y1"/>
    <s v="EMEA"/>
    <x v="3"/>
    <m/>
    <m/>
    <x v="0"/>
    <m/>
    <n v="58.3"/>
    <n v="58.3"/>
    <m/>
    <m/>
    <n v="58.3"/>
    <n v="58.3"/>
    <s v="GBP"/>
    <n v="1"/>
    <s v="EA"/>
    <s v="01.07.2015"/>
    <s v="31.12.9999"/>
  </r>
  <r>
    <x v="119"/>
    <x v="119"/>
    <s v="VOLUME CONTROL FS 100 W MK D/E2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19"/>
    <x v="119"/>
    <s v="VOLUME CONTROL FS 100 W MK D/E2"/>
    <s v="Y1"/>
    <s v="EMEA"/>
    <x v="5"/>
    <m/>
    <m/>
    <x v="0"/>
    <m/>
    <n v="665.9"/>
    <n v="685.9"/>
    <m/>
    <m/>
    <n v="685.9"/>
    <n v="685.9"/>
    <s v="NOK"/>
    <n v="1"/>
    <s v="EA"/>
    <s v="01.07.2015"/>
    <s v="31.12.9999"/>
  </r>
  <r>
    <x v="119"/>
    <x v="119"/>
    <s v="VOLUME CONTROL FS 100 W MK D/E2"/>
    <s v="Y1"/>
    <s v="EMEA"/>
    <x v="6"/>
    <m/>
    <m/>
    <x v="0"/>
    <m/>
    <n v="316.3"/>
    <n v="325.8"/>
    <m/>
    <m/>
    <n v="325.8"/>
    <n v="325.8"/>
    <s v="PLN"/>
    <n v="1"/>
    <s v="EA"/>
    <s v="01.07.2015"/>
    <s v="31.12.9999"/>
  </r>
  <r>
    <x v="119"/>
    <x v="119"/>
    <s v="VOLUME CONTROL FS 100 W MK D/E2"/>
    <s v="Y1"/>
    <s v="EMEA"/>
    <x v="7"/>
    <m/>
    <m/>
    <x v="0"/>
    <m/>
    <m/>
    <n v="5147.3"/>
    <m/>
    <m/>
    <n v="5147.3"/>
    <n v="5147.3"/>
    <s v="RUB"/>
    <n v="1"/>
    <s v="EA"/>
    <s v="01.05.2015"/>
    <s v="31.12.9999"/>
  </r>
  <r>
    <x v="119"/>
    <x v="119"/>
    <s v="VOLUME CONTROL FS 100 W MK D/E2"/>
    <s v="Y1"/>
    <s v="EMEA"/>
    <x v="8"/>
    <m/>
    <m/>
    <x v="0"/>
    <m/>
    <n v="749.1"/>
    <n v="771.6"/>
    <m/>
    <m/>
    <n v="771.6"/>
    <n v="771.6"/>
    <s v="SEK"/>
    <n v="1"/>
    <s v="EA"/>
    <s v="01.07.2015"/>
    <s v="31.12.9999"/>
  </r>
  <r>
    <x v="119"/>
    <x v="119"/>
    <s v="VOLUME CONTROL FS 100 W MK D/E2"/>
    <s v="Y1"/>
    <s v="EMEA"/>
    <x v="9"/>
    <m/>
    <m/>
    <x v="0"/>
    <m/>
    <n v="254"/>
    <n v="261.7"/>
    <m/>
    <m/>
    <n v="261.7"/>
    <n v="261.7"/>
    <s v="TRY"/>
    <n v="1"/>
    <s v="EA"/>
    <s v="01.07.2015"/>
    <s v="31.12.9999"/>
  </r>
  <r>
    <x v="119"/>
    <x v="119"/>
    <s v="VOLUME CONTROL FS 100 W MK D/E2"/>
    <s v="Y1"/>
    <s v="EMEA"/>
    <x v="10"/>
    <m/>
    <m/>
    <x v="0"/>
    <m/>
    <n v="829.3"/>
    <n v="829.3"/>
    <m/>
    <m/>
    <n v="829.3"/>
    <n v="829.3"/>
    <s v="ZAR"/>
    <n v="1"/>
    <s v="EA"/>
    <s v="01.07.2015"/>
    <s v="31.12.9999"/>
  </r>
  <r>
    <x v="120"/>
    <x v="120"/>
    <s v="SOURCE SELECTOR (MK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0"/>
    <x v="120"/>
    <s v="SOURCE SELECTOR (MK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0"/>
    <x v="120"/>
    <s v="SOURCE SELECTOR (MK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0"/>
    <x v="120"/>
    <s v="SOURCE SELECTOR (MK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0"/>
    <x v="120"/>
    <s v="SOURCE SELECTOR (MK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0"/>
    <x v="120"/>
    <s v="SOURCE SELECTOR (MK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0"/>
    <x v="120"/>
    <s v="SOURCE SELECTOR (MK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0"/>
    <x v="120"/>
    <s v="SOURCE SELECTOR (MK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0"/>
    <x v="120"/>
    <s v="SOURCE SELECTOR (MK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0"/>
    <x v="120"/>
    <s v="SOURCE SELECTOR (MK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0"/>
    <x v="120"/>
    <s v="SOURCE SELECTOR (MK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1"/>
    <x v="121"/>
    <s v="SOURCE SELECTOR (U40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1"/>
    <x v="121"/>
    <s v="SOURCE SELECTOR (U40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1"/>
    <x v="121"/>
    <s v="SOURCE SELECTOR (U40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1"/>
    <x v="121"/>
    <s v="SOURCE SELECTOR (U40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1"/>
    <x v="121"/>
    <s v="SOURCE SELECTOR (U40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1"/>
    <x v="121"/>
    <s v="SOURCE SELECTOR (U40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1"/>
    <x v="121"/>
    <s v="SOURCE SELECTOR (U40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1"/>
    <x v="121"/>
    <s v="SOURCE SELECTOR (U40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1"/>
    <x v="121"/>
    <s v="SOURCE SELECTOR (U40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1"/>
    <x v="121"/>
    <s v="SOURCE SELECTOR (U40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1"/>
    <x v="121"/>
    <s v="SOURCE SELECTOR (U40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2"/>
    <x v="122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2"/>
    <x v="122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2"/>
    <x v="122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2"/>
    <x v="122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2"/>
    <x v="122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2"/>
    <x v="122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3"/>
    <x v="123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3"/>
    <x v="123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3"/>
    <x v="123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3"/>
    <x v="123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3"/>
    <x v="123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3"/>
    <x v="123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3"/>
    <x v="123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3"/>
    <x v="123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3"/>
    <x v="123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3"/>
    <x v="123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3"/>
    <x v="123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3"/>
    <x v="123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3"/>
    <x v="123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3"/>
    <x v="123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3"/>
    <x v="123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3"/>
    <x v="123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3"/>
    <x v="123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3"/>
    <x v="123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3"/>
    <x v="123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3"/>
    <x v="123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3"/>
    <x v="123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3"/>
    <x v="123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3"/>
    <x v="123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3"/>
    <x v="123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3"/>
    <x v="123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3"/>
    <x v="123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3"/>
    <x v="123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3"/>
    <x v="123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3"/>
    <x v="123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3"/>
    <x v="123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3"/>
    <x v="123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3"/>
    <x v="123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3"/>
    <x v="123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4"/>
    <x v="124"/>
    <s v="PANEL LSP.6W (EVAC)"/>
    <s v="Y1"/>
    <s v="EMEA"/>
    <x v="0"/>
    <m/>
    <m/>
    <x v="0"/>
    <m/>
    <n v="805.8"/>
    <n v="830"/>
    <m/>
    <m/>
    <n v="830"/>
    <n v="830"/>
    <s v="CZK"/>
    <n v="1"/>
    <s v="EA"/>
    <s v="01.07.2015"/>
    <s v="31.12.9999"/>
  </r>
  <r>
    <x v="124"/>
    <x v="124"/>
    <s v="PANEL LSP.6W (EVAC)"/>
    <s v="Y1"/>
    <s v="EMEA"/>
    <x v="1"/>
    <m/>
    <m/>
    <x v="0"/>
    <m/>
    <n v="240.2"/>
    <n v="247.5"/>
    <m/>
    <m/>
    <n v="247.5"/>
    <n v="247.5"/>
    <s v="DKK"/>
    <n v="1"/>
    <s v="EA"/>
    <s v="01.07.2015"/>
    <s v="31.12.9999"/>
  </r>
  <r>
    <x v="124"/>
    <x v="124"/>
    <s v="PANEL LSP.6W (EVAC)"/>
    <s v="Y1"/>
    <s v="EMEA"/>
    <x v="2"/>
    <m/>
    <m/>
    <x v="0"/>
    <m/>
    <n v="32.299999999999997"/>
    <n v="33.299999999999997"/>
    <m/>
    <m/>
    <n v="33.299999999999997"/>
    <n v="33.299999999999997"/>
    <s v="EUR"/>
    <n v="1"/>
    <s v="EA"/>
    <s v="01.07.2015"/>
    <s v="31.12.9999"/>
  </r>
  <r>
    <x v="124"/>
    <x v="124"/>
    <s v="PANEL LSP.6W (EVAC)"/>
    <s v="Y1"/>
    <s v="EMEA"/>
    <x v="3"/>
    <m/>
    <m/>
    <x v="0"/>
    <m/>
    <n v="22.6"/>
    <n v="22.6"/>
    <m/>
    <m/>
    <n v="22.6"/>
    <n v="22.6"/>
    <s v="GBP"/>
    <n v="1"/>
    <s v="EA"/>
    <s v="01.07.2015"/>
    <s v="31.12.9999"/>
  </r>
  <r>
    <x v="124"/>
    <x v="124"/>
    <s v="PANEL LSP.6W (EVAC)"/>
    <s v="Y1"/>
    <s v="EMEA"/>
    <x v="4"/>
    <m/>
    <m/>
    <x v="0"/>
    <m/>
    <n v="8380"/>
    <n v="8631"/>
    <m/>
    <m/>
    <n v="8631"/>
    <n v="8631"/>
    <s v="HUF"/>
    <n v="1"/>
    <s v="EA"/>
    <s v="01.07.2015"/>
    <s v="31.12.9999"/>
  </r>
  <r>
    <x v="124"/>
    <x v="124"/>
    <s v="PANEL LSP.6W (EVAC)"/>
    <s v="Y1"/>
    <s v="EMEA"/>
    <x v="5"/>
    <m/>
    <m/>
    <x v="0"/>
    <m/>
    <n v="257.89999999999998"/>
    <n v="265.7"/>
    <m/>
    <m/>
    <n v="265.7"/>
    <n v="265.7"/>
    <s v="NOK"/>
    <n v="1"/>
    <s v="EA"/>
    <s v="01.07.2015"/>
    <s v="31.12.9999"/>
  </r>
  <r>
    <x v="124"/>
    <x v="124"/>
    <s v="PANEL LSP.6W (EVAC)"/>
    <s v="Y1"/>
    <s v="EMEA"/>
    <x v="6"/>
    <m/>
    <m/>
    <x v="0"/>
    <m/>
    <n v="122.5"/>
    <n v="126.2"/>
    <m/>
    <m/>
    <n v="126.2"/>
    <n v="126.2"/>
    <s v="PLN"/>
    <n v="1"/>
    <s v="EA"/>
    <s v="01.07.2015"/>
    <s v="31.12.9999"/>
  </r>
  <r>
    <x v="124"/>
    <x v="124"/>
    <s v="PANEL LSP.6W (EVAC)"/>
    <s v="Y1"/>
    <s v="EMEA"/>
    <x v="7"/>
    <m/>
    <m/>
    <x v="0"/>
    <m/>
    <m/>
    <n v="1962.9"/>
    <m/>
    <m/>
    <n v="1962.9"/>
    <n v="1962.9"/>
    <s v="RUB"/>
    <n v="1"/>
    <s v="EA"/>
    <s v="01.05.2015"/>
    <s v="31.12.9999"/>
  </r>
  <r>
    <x v="124"/>
    <x v="124"/>
    <s v="PANEL LSP.6W (EVAC)"/>
    <s v="Y1"/>
    <s v="EMEA"/>
    <x v="8"/>
    <m/>
    <m/>
    <x v="0"/>
    <m/>
    <n v="290.10000000000002"/>
    <n v="298.89999999999998"/>
    <m/>
    <m/>
    <n v="298.89999999999998"/>
    <n v="298.89999999999998"/>
    <s v="SEK"/>
    <n v="1"/>
    <s v="EA"/>
    <s v="01.07.2015"/>
    <s v="31.12.9999"/>
  </r>
  <r>
    <x v="124"/>
    <x v="124"/>
    <s v="PANEL LSP.6W (EVAC)"/>
    <s v="Y1"/>
    <s v="EMEA"/>
    <x v="9"/>
    <m/>
    <m/>
    <x v="0"/>
    <m/>
    <n v="96.7"/>
    <n v="99.7"/>
    <m/>
    <m/>
    <n v="99.7"/>
    <n v="99.7"/>
    <s v="TRY"/>
    <n v="1"/>
    <s v="EA"/>
    <s v="01.07.2015"/>
    <s v="31.12.9999"/>
  </r>
  <r>
    <x v="124"/>
    <x v="124"/>
    <s v="PANEL LSP.6W (EVAC)"/>
    <s v="Y1"/>
    <s v="EMEA"/>
    <x v="10"/>
    <m/>
    <m/>
    <x v="0"/>
    <m/>
    <n v="316.2"/>
    <n v="316.2"/>
    <m/>
    <m/>
    <n v="316.2"/>
    <n v="316.2"/>
    <s v="ZAR"/>
    <n v="1"/>
    <s v="EA"/>
    <s v="01.07.2015"/>
    <s v="31.12.9999"/>
  </r>
  <r>
    <x v="125"/>
    <x v="125"/>
    <s v="PANEL LSP 6W+VC (EVAC)"/>
    <s v="Y1"/>
    <s v="EMEA"/>
    <x v="0"/>
    <m/>
    <m/>
    <x v="0"/>
    <m/>
    <n v="989.4"/>
    <n v="1019.1"/>
    <m/>
    <m/>
    <n v="1019.1"/>
    <n v="1019.1"/>
    <s v="CZK"/>
    <n v="1"/>
    <s v="EA"/>
    <s v="01.07.2015"/>
    <s v="31.12.9999"/>
  </r>
  <r>
    <x v="125"/>
    <x v="125"/>
    <s v="PANEL LSP 6W+VC (EVAC)"/>
    <s v="Y1"/>
    <s v="EMEA"/>
    <x v="1"/>
    <m/>
    <m/>
    <x v="0"/>
    <m/>
    <n v="294.89999999999998"/>
    <n v="303.8"/>
    <m/>
    <m/>
    <n v="303.8"/>
    <n v="303.8"/>
    <s v="DKK"/>
    <n v="1"/>
    <s v="EA"/>
    <s v="01.07.2015"/>
    <s v="31.12.9999"/>
  </r>
  <r>
    <x v="125"/>
    <x v="125"/>
    <s v="PANEL LSP 6W+VC (EVAC)"/>
    <s v="Y1"/>
    <s v="EMEA"/>
    <x v="2"/>
    <m/>
    <m/>
    <x v="0"/>
    <m/>
    <n v="39.6"/>
    <n v="40.799999999999997"/>
    <m/>
    <m/>
    <n v="40.799999999999997"/>
    <n v="40.799999999999997"/>
    <s v="EUR"/>
    <n v="1"/>
    <s v="EA"/>
    <s v="01.07.2015"/>
    <s v="31.12.9999"/>
  </r>
  <r>
    <x v="125"/>
    <x v="125"/>
    <s v="PANEL LSP 6W+VC (EVAC)"/>
    <s v="Y1"/>
    <s v="EMEA"/>
    <x v="3"/>
    <m/>
    <m/>
    <x v="0"/>
    <m/>
    <n v="27.7"/>
    <n v="27.7"/>
    <m/>
    <m/>
    <n v="27.7"/>
    <n v="27.7"/>
    <s v="GBP"/>
    <n v="1"/>
    <s v="EA"/>
    <s v="01.07.2015"/>
    <s v="31.12.9999"/>
  </r>
  <r>
    <x v="125"/>
    <x v="125"/>
    <s v="PANEL LSP 6W+VC (EVAC)"/>
    <s v="Y1"/>
    <s v="EMEA"/>
    <x v="4"/>
    <m/>
    <m/>
    <x v="0"/>
    <m/>
    <n v="10290"/>
    <n v="10599"/>
    <m/>
    <m/>
    <n v="10599"/>
    <n v="10599"/>
    <s v="HUF"/>
    <n v="1"/>
    <s v="EA"/>
    <s v="01.07.2015"/>
    <s v="31.12.9999"/>
  </r>
  <r>
    <x v="125"/>
    <x v="125"/>
    <s v="PANEL LSP 6W+VC (EVAC)"/>
    <s v="Y1"/>
    <s v="EMEA"/>
    <x v="5"/>
    <m/>
    <m/>
    <x v="0"/>
    <m/>
    <n v="316.7"/>
    <n v="326.3"/>
    <m/>
    <m/>
    <n v="326.3"/>
    <n v="326.3"/>
    <s v="NOK"/>
    <n v="1"/>
    <s v="EA"/>
    <s v="01.07.2015"/>
    <s v="31.12.9999"/>
  </r>
  <r>
    <x v="125"/>
    <x v="125"/>
    <s v="PANEL LSP 6W+VC (EVAC)"/>
    <s v="Y1"/>
    <s v="EMEA"/>
    <x v="6"/>
    <m/>
    <m/>
    <x v="0"/>
    <m/>
    <n v="150.4"/>
    <n v="155"/>
    <m/>
    <m/>
    <n v="155"/>
    <n v="155"/>
    <s v="PLN"/>
    <n v="1"/>
    <s v="EA"/>
    <s v="01.07.2015"/>
    <s v="31.12.9999"/>
  </r>
  <r>
    <x v="125"/>
    <x v="125"/>
    <s v="PANEL LSP 6W+VC (EVAC)"/>
    <s v="Y1"/>
    <s v="EMEA"/>
    <x v="7"/>
    <m/>
    <m/>
    <x v="0"/>
    <m/>
    <m/>
    <n v="2406.6"/>
    <m/>
    <m/>
    <n v="2406.6"/>
    <n v="2406.6"/>
    <s v="RUB"/>
    <n v="1"/>
    <s v="EA"/>
    <s v="01.05.2015"/>
    <s v="31.12.9999"/>
  </r>
  <r>
    <x v="125"/>
    <x v="125"/>
    <s v="PANEL LSP 6W+VC (EVAC)"/>
    <s v="Y1"/>
    <s v="EMEA"/>
    <x v="8"/>
    <m/>
    <m/>
    <x v="0"/>
    <m/>
    <n v="356.2"/>
    <n v="366.9"/>
    <m/>
    <m/>
    <n v="366.9"/>
    <n v="366.9"/>
    <s v="SEK"/>
    <n v="1"/>
    <s v="EA"/>
    <s v="01.07.2015"/>
    <s v="31.12.9999"/>
  </r>
  <r>
    <x v="125"/>
    <x v="125"/>
    <s v="PANEL LSP 6W+VC (EVAC)"/>
    <s v="Y1"/>
    <s v="EMEA"/>
    <x v="9"/>
    <m/>
    <m/>
    <x v="0"/>
    <m/>
    <n v="118.8"/>
    <n v="122.4"/>
    <m/>
    <m/>
    <n v="122.4"/>
    <n v="122.4"/>
    <s v="TRY"/>
    <n v="1"/>
    <s v="EA"/>
    <s v="01.07.2015"/>
    <s v="31.12.9999"/>
  </r>
  <r>
    <x v="125"/>
    <x v="125"/>
    <s v="PANEL LSP 6W+VC (EVAC)"/>
    <s v="Y1"/>
    <s v="EMEA"/>
    <x v="10"/>
    <m/>
    <m/>
    <x v="0"/>
    <m/>
    <n v="387.6"/>
    <n v="387.6"/>
    <m/>
    <m/>
    <n v="387.6"/>
    <n v="387.6"/>
    <s v="ZAR"/>
    <n v="1"/>
    <s v="EA"/>
    <s v="01.07.2015"/>
    <s v="31.12.9999"/>
  </r>
  <r>
    <x v="126"/>
    <x v="126"/>
    <s v="SURFACE MOUNTING BOX"/>
    <s v="Y1"/>
    <s v="EMEA"/>
    <x v="0"/>
    <m/>
    <m/>
    <x v="0"/>
    <m/>
    <n v="247.4"/>
    <n v="254.9"/>
    <m/>
    <m/>
    <n v="254.9"/>
    <n v="254.9"/>
    <s v="CZK"/>
    <n v="1"/>
    <s v="EA"/>
    <s v="01.07.2015"/>
    <s v="31.12.9999"/>
  </r>
  <r>
    <x v="126"/>
    <x v="126"/>
    <s v="SURFACE MOUNTING BOX"/>
    <s v="Y1"/>
    <s v="EMEA"/>
    <x v="1"/>
    <m/>
    <m/>
    <x v="0"/>
    <m/>
    <n v="73.8"/>
    <n v="76.099999999999994"/>
    <m/>
    <m/>
    <n v="76.099999999999994"/>
    <n v="76.099999999999994"/>
    <s v="DKK"/>
    <n v="1"/>
    <s v="EA"/>
    <s v="01.07.2015"/>
    <s v="31.12.9999"/>
  </r>
  <r>
    <x v="126"/>
    <x v="126"/>
    <s v="SURFACE MOUNTING BOX"/>
    <s v="Y1"/>
    <s v="EMEA"/>
    <x v="2"/>
    <m/>
    <m/>
    <x v="0"/>
    <m/>
    <n v="9.9"/>
    <n v="10.199999999999999"/>
    <m/>
    <m/>
    <n v="10.199999999999999"/>
    <n v="10.199999999999999"/>
    <s v="EUR"/>
    <n v="1"/>
    <s v="EA"/>
    <s v="01.07.2015"/>
    <s v="31.12.9999"/>
  </r>
  <r>
    <x v="126"/>
    <x v="126"/>
    <s v="SURFACE MOUNTING BOX"/>
    <s v="Y1"/>
    <s v="EMEA"/>
    <x v="3"/>
    <m/>
    <m/>
    <x v="0"/>
    <m/>
    <n v="7"/>
    <n v="7"/>
    <m/>
    <m/>
    <n v="7"/>
    <n v="7"/>
    <s v="GBP"/>
    <n v="1"/>
    <s v="EA"/>
    <s v="01.07.2015"/>
    <s v="31.12.9999"/>
  </r>
  <r>
    <x v="126"/>
    <x v="126"/>
    <s v="SURFACE MOUNTING BOX"/>
    <s v="Y1"/>
    <s v="EMEA"/>
    <x v="4"/>
    <m/>
    <m/>
    <x v="0"/>
    <m/>
    <n v="2572"/>
    <n v="2649"/>
    <m/>
    <m/>
    <n v="2649"/>
    <n v="2649"/>
    <s v="HUF"/>
    <n v="1"/>
    <s v="EA"/>
    <s v="01.07.2015"/>
    <s v="31.12.9999"/>
  </r>
  <r>
    <x v="126"/>
    <x v="126"/>
    <s v="SURFACE MOUNTING BOX"/>
    <s v="Y1"/>
    <s v="EMEA"/>
    <x v="5"/>
    <m/>
    <m/>
    <x v="0"/>
    <m/>
    <n v="79.2"/>
    <n v="81.599999999999994"/>
    <m/>
    <m/>
    <n v="81.599999999999994"/>
    <n v="81.599999999999994"/>
    <s v="NOK"/>
    <n v="1"/>
    <s v="EA"/>
    <s v="01.07.2015"/>
    <s v="31.12.9999"/>
  </r>
  <r>
    <x v="126"/>
    <x v="126"/>
    <s v="SURFACE MOUNTING BOX"/>
    <s v="Y1"/>
    <s v="EMEA"/>
    <x v="6"/>
    <m/>
    <m/>
    <x v="0"/>
    <m/>
    <n v="37.6"/>
    <n v="38.799999999999997"/>
    <m/>
    <m/>
    <n v="38.799999999999997"/>
    <n v="38.799999999999997"/>
    <s v="PLN"/>
    <n v="1"/>
    <s v="EA"/>
    <s v="01.07.2015"/>
    <s v="31.12.9999"/>
  </r>
  <r>
    <x v="126"/>
    <x v="126"/>
    <s v="SURFACE MOUNTING BOX"/>
    <s v="Y1"/>
    <s v="EMEA"/>
    <x v="7"/>
    <m/>
    <m/>
    <x v="0"/>
    <m/>
    <m/>
    <n v="601.79999999999995"/>
    <m/>
    <m/>
    <n v="601.79999999999995"/>
    <n v="601.79999999999995"/>
    <s v="RUB"/>
    <n v="1"/>
    <s v="EA"/>
    <s v="01.05.2015"/>
    <s v="31.12.9999"/>
  </r>
  <r>
    <x v="126"/>
    <x v="126"/>
    <s v="SURFACE MOUNTING BOX"/>
    <s v="Y1"/>
    <s v="EMEA"/>
    <x v="8"/>
    <m/>
    <m/>
    <x v="0"/>
    <m/>
    <n v="89.1"/>
    <n v="91.8"/>
    <m/>
    <m/>
    <n v="91.8"/>
    <n v="91.8"/>
    <s v="SEK"/>
    <n v="1"/>
    <s v="EA"/>
    <s v="01.07.2015"/>
    <s v="31.12.9999"/>
  </r>
  <r>
    <x v="126"/>
    <x v="126"/>
    <s v="SURFACE MOUNTING BOX"/>
    <s v="Y1"/>
    <s v="EMEA"/>
    <x v="9"/>
    <m/>
    <m/>
    <x v="0"/>
    <m/>
    <n v="29.7"/>
    <n v="30.6"/>
    <m/>
    <m/>
    <n v="30.6"/>
    <n v="30.6"/>
    <s v="TRY"/>
    <n v="1"/>
    <s v="EA"/>
    <s v="01.07.2015"/>
    <s v="31.12.9999"/>
  </r>
  <r>
    <x v="126"/>
    <x v="126"/>
    <s v="SURFACE MOUNTING BOX"/>
    <s v="Y1"/>
    <s v="EMEA"/>
    <x v="10"/>
    <m/>
    <m/>
    <x v="0"/>
    <m/>
    <n v="96.9"/>
    <n v="96.9"/>
    <m/>
    <m/>
    <n v="96.9"/>
    <n v="96.9"/>
    <s v="ZAR"/>
    <n v="1"/>
    <s v="EA"/>
    <s v="01.07.2015"/>
    <s v="31.12.9999"/>
  </r>
  <r>
    <x v="127"/>
    <x v="127"/>
    <s v="FLUSH MOUNTING BOX"/>
    <s v="Y1"/>
    <s v="EMEA"/>
    <x v="0"/>
    <m/>
    <m/>
    <x v="0"/>
    <m/>
    <n v="311.10000000000002"/>
    <n v="320.5"/>
    <m/>
    <m/>
    <n v="320.5"/>
    <n v="320.5"/>
    <s v="CZK"/>
    <n v="1"/>
    <s v="EA"/>
    <s v="01.07.2015"/>
    <s v="31.12.9999"/>
  </r>
  <r>
    <x v="127"/>
    <x v="127"/>
    <s v="FLUSH MOUNTING BOX"/>
    <s v="Y1"/>
    <s v="EMEA"/>
    <x v="1"/>
    <m/>
    <m/>
    <x v="0"/>
    <m/>
    <n v="92.8"/>
    <n v="95.6"/>
    <m/>
    <m/>
    <n v="95.6"/>
    <n v="95.6"/>
    <s v="DKK"/>
    <n v="1"/>
    <s v="EA"/>
    <s v="01.07.2015"/>
    <s v="31.12.9999"/>
  </r>
  <r>
    <x v="127"/>
    <x v="127"/>
    <s v="FLUSH MOUNTING BOX"/>
    <s v="Y1"/>
    <s v="EMEA"/>
    <x v="2"/>
    <m/>
    <m/>
    <x v="0"/>
    <m/>
    <n v="12.5"/>
    <n v="12.9"/>
    <m/>
    <m/>
    <n v="12.9"/>
    <n v="12.9"/>
    <s v="EUR"/>
    <n v="1"/>
    <s v="EA"/>
    <s v="01.07.2015"/>
    <s v="31.12.9999"/>
  </r>
  <r>
    <x v="127"/>
    <x v="127"/>
    <s v="FLUSH MOUNTING BOX"/>
    <s v="Y1"/>
    <s v="EMEA"/>
    <x v="3"/>
    <m/>
    <m/>
    <x v="0"/>
    <m/>
    <n v="8.8000000000000007"/>
    <n v="8.8000000000000007"/>
    <m/>
    <m/>
    <n v="8.8000000000000007"/>
    <n v="8.8000000000000007"/>
    <s v="GBP"/>
    <n v="1"/>
    <s v="EA"/>
    <s v="01.07.2015"/>
    <s v="31.12.9999"/>
  </r>
  <r>
    <x v="127"/>
    <x v="127"/>
    <s v="FLUSH MOUNTING BOX"/>
    <s v="Y1"/>
    <s v="EMEA"/>
    <x v="4"/>
    <m/>
    <m/>
    <x v="0"/>
    <m/>
    <n v="3235"/>
    <n v="3332"/>
    <m/>
    <m/>
    <n v="3332"/>
    <n v="3332"/>
    <s v="HUF"/>
    <n v="1"/>
    <s v="EA"/>
    <s v="01.07.2015"/>
    <s v="31.12.9999"/>
  </r>
  <r>
    <x v="127"/>
    <x v="127"/>
    <s v="FLUSH MOUNTING BOX"/>
    <s v="Y1"/>
    <s v="EMEA"/>
    <x v="5"/>
    <m/>
    <m/>
    <x v="0"/>
    <m/>
    <n v="99.6"/>
    <n v="102.6"/>
    <m/>
    <m/>
    <n v="102.6"/>
    <n v="102.6"/>
    <s v="NOK"/>
    <n v="1"/>
    <s v="EA"/>
    <s v="01.07.2015"/>
    <s v="31.12.9999"/>
  </r>
  <r>
    <x v="127"/>
    <x v="127"/>
    <s v="FLUSH MOUNTING BOX"/>
    <s v="Y1"/>
    <s v="EMEA"/>
    <x v="6"/>
    <m/>
    <m/>
    <x v="0"/>
    <m/>
    <n v="47.3"/>
    <n v="48.8"/>
    <m/>
    <m/>
    <n v="48.8"/>
    <n v="48.8"/>
    <s v="PLN"/>
    <n v="1"/>
    <s v="EA"/>
    <s v="01.07.2015"/>
    <s v="31.12.9999"/>
  </r>
  <r>
    <x v="127"/>
    <x v="127"/>
    <s v="FLUSH MOUNTING BOX"/>
    <s v="Y1"/>
    <s v="EMEA"/>
    <x v="7"/>
    <m/>
    <m/>
    <x v="0"/>
    <m/>
    <m/>
    <n v="759.7"/>
    <m/>
    <m/>
    <n v="759.7"/>
    <n v="759.7"/>
    <s v="RUB"/>
    <n v="1"/>
    <s v="EA"/>
    <s v="01.05.2015"/>
    <s v="31.12.9999"/>
  </r>
  <r>
    <x v="127"/>
    <x v="127"/>
    <s v="FLUSH MOUNTING BOX"/>
    <s v="Y1"/>
    <s v="EMEA"/>
    <x v="8"/>
    <m/>
    <m/>
    <x v="0"/>
    <m/>
    <n v="112"/>
    <n v="115.4"/>
    <m/>
    <m/>
    <n v="115.4"/>
    <n v="115.4"/>
    <s v="SEK"/>
    <n v="1"/>
    <s v="EA"/>
    <s v="01.07.2015"/>
    <s v="31.12.9999"/>
  </r>
  <r>
    <x v="127"/>
    <x v="127"/>
    <s v="FLUSH MOUNTING BOX"/>
    <s v="Y1"/>
    <s v="EMEA"/>
    <x v="9"/>
    <m/>
    <m/>
    <x v="0"/>
    <m/>
    <n v="37.4"/>
    <n v="38.6"/>
    <m/>
    <m/>
    <n v="38.6"/>
    <n v="38.6"/>
    <s v="TRY"/>
    <n v="1"/>
    <s v="EA"/>
    <s v="01.07.2015"/>
    <s v="31.12.9999"/>
  </r>
  <r>
    <x v="127"/>
    <x v="127"/>
    <s v="FLUSH MOUNTING BOX"/>
    <s v="Y1"/>
    <s v="EMEA"/>
    <x v="10"/>
    <m/>
    <m/>
    <x v="0"/>
    <m/>
    <n v="122.4"/>
    <n v="122.4"/>
    <m/>
    <m/>
    <n v="122.4"/>
    <n v="122.4"/>
    <s v="ZAR"/>
    <n v="1"/>
    <s v="EA"/>
    <s v="01.07.2015"/>
    <s v="31.12.9999"/>
  </r>
  <r>
    <x v="128"/>
    <x v="128"/>
    <s v="Metal Cabinet Loudspeaker 6 W (EVAC)"/>
    <s v="Y1"/>
    <s v="EMEA"/>
    <x v="0"/>
    <m/>
    <s v="From"/>
    <x v="0"/>
    <s v="EA"/>
    <n v="1444.6"/>
    <n v="1488"/>
    <m/>
    <m/>
    <n v="1132.6656"/>
    <n v="1132.7"/>
    <s v="CZK"/>
    <n v="1"/>
    <s v="EA"/>
    <s v="01.07.2015"/>
    <s v="31.12.9999"/>
  </r>
  <r>
    <x v="128"/>
    <x v="128"/>
    <s v="Metal Cabinet Loudspeaker 6 W (EVAC)"/>
    <s v="Y1"/>
    <s v="EMEA"/>
    <x v="0"/>
    <m/>
    <s v="From"/>
    <x v="13"/>
    <s v="EA"/>
    <m/>
    <n v="1189.9000000000001"/>
    <m/>
    <m/>
    <s v="-"/>
    <s v="-"/>
    <s v="CZK"/>
    <n v="1"/>
    <s v="EA"/>
    <s v="01.07.2015"/>
    <s v="31.12.9999"/>
  </r>
  <r>
    <x v="128"/>
    <x v="128"/>
    <s v="Metal Cabinet Loudspeaker 6 W (EVAC)"/>
    <s v="Y1"/>
    <s v="EMEA"/>
    <x v="1"/>
    <m/>
    <s v="From"/>
    <x v="0"/>
    <s v="EA"/>
    <n v="430.5"/>
    <n v="443.5"/>
    <m/>
    <m/>
    <n v="337.59219999999999"/>
    <n v="337.6"/>
    <s v="DKK"/>
    <n v="1"/>
    <s v="EA"/>
    <s v="01.07.2015"/>
    <s v="31.12.9999"/>
  </r>
  <r>
    <x v="128"/>
    <x v="128"/>
    <s v="Metal Cabinet Loudspeaker 6 W (EVAC)"/>
    <s v="Y1"/>
    <s v="EMEA"/>
    <x v="1"/>
    <m/>
    <s v="From"/>
    <x v="13"/>
    <s v="EA"/>
    <m/>
    <n v="354.7"/>
    <m/>
    <m/>
    <s v="-"/>
    <s v="-"/>
    <s v="DKK"/>
    <n v="1"/>
    <s v="EA"/>
    <s v="01.07.2015"/>
    <s v="31.12.9999"/>
  </r>
  <r>
    <x v="128"/>
    <x v="128"/>
    <s v="Metal Cabinet Loudspeaker 6 W (EVAC)"/>
    <s v="Y1"/>
    <s v="EMEA"/>
    <x v="2"/>
    <m/>
    <s v="From"/>
    <x v="0"/>
    <s v="EA"/>
    <n v="57.8"/>
    <n v="59.6"/>
    <s v="44 (ex juli verhoging)"/>
    <n v="-0.23880000000000001"/>
    <n v="45.367519999999999"/>
    <n v="45.4"/>
    <s v="EUR"/>
    <n v="1"/>
    <s v="EA"/>
    <s v="01.07.2015"/>
    <s v="31.12.9999"/>
  </r>
  <r>
    <x v="128"/>
    <x v="128"/>
    <s v="Metal Cabinet Loudspeaker 6 W (EVAC)"/>
    <s v="Y1"/>
    <s v="EMEA"/>
    <x v="2"/>
    <m/>
    <s v="From"/>
    <x v="13"/>
    <s v="EA"/>
    <n v="57.8"/>
    <n v="47.7"/>
    <m/>
    <m/>
    <s v="-"/>
    <s v="-"/>
    <s v="EUR"/>
    <n v="1"/>
    <s v="EA"/>
    <s v="01.07.2015"/>
    <s v="31.12.9999"/>
  </r>
  <r>
    <x v="128"/>
    <x v="128"/>
    <s v="Metal Cabinet Loudspeaker 6 W (EVAC)"/>
    <s v="Y1"/>
    <s v="EMEA"/>
    <x v="3"/>
    <m/>
    <s v="From"/>
    <x v="0"/>
    <s v="EA"/>
    <n v="40.5"/>
    <n v="40.5"/>
    <m/>
    <m/>
    <n v="30.828600000000002"/>
    <n v="30.8"/>
    <s v="GBP"/>
    <n v="1"/>
    <s v="EA"/>
    <s v="01.07.2015"/>
    <s v="31.12.9999"/>
  </r>
  <r>
    <x v="128"/>
    <x v="128"/>
    <s v="Metal Cabinet Loudspeaker 6 W (EVAC)"/>
    <s v="Y1"/>
    <s v="EMEA"/>
    <x v="3"/>
    <m/>
    <s v="From"/>
    <x v="13"/>
    <s v="EA"/>
    <n v="40.5"/>
    <n v="32.4"/>
    <m/>
    <m/>
    <s v="-"/>
    <s v="-"/>
    <s v="GBP"/>
    <n v="1"/>
    <s v="EA"/>
    <s v="01.07.2015"/>
    <s v="31.12.9999"/>
  </r>
  <r>
    <x v="128"/>
    <x v="128"/>
    <s v="Metal Cabinet Loudspeaker 6 W (EVAC)"/>
    <s v="Y1"/>
    <s v="EMEA"/>
    <x v="4"/>
    <m/>
    <s v="From"/>
    <x v="0"/>
    <s v="EA"/>
    <n v="15024"/>
    <n v="15475"/>
    <m/>
    <m/>
    <n v="11779.57"/>
    <n v="11779"/>
    <s v="HUF"/>
    <n v="1"/>
    <s v="EA"/>
    <s v="01.07.2015"/>
    <s v="31.12.9999"/>
  </r>
  <r>
    <x v="128"/>
    <x v="128"/>
    <s v="Metal Cabinet Loudspeaker 6 W (EVAC)"/>
    <s v="Y1"/>
    <s v="EMEA"/>
    <x v="4"/>
    <m/>
    <s v="From"/>
    <x v="13"/>
    <s v="EA"/>
    <n v="15024"/>
    <n v="12375"/>
    <m/>
    <m/>
    <s v="-"/>
    <s v="-"/>
    <s v="HUF"/>
    <n v="1"/>
    <s v="EA"/>
    <s v="01.07.2015"/>
    <s v="31.12.9999"/>
  </r>
  <r>
    <x v="128"/>
    <x v="128"/>
    <s v="Metal Cabinet Loudspeaker 6 W (EVAC)"/>
    <s v="Y1"/>
    <s v="EMEA"/>
    <x v="5"/>
    <m/>
    <s v="From"/>
    <x v="0"/>
    <s v="EA"/>
    <n v="462.3"/>
    <n v="476.2"/>
    <m/>
    <m/>
    <n v="362.48343999999997"/>
    <n v="362.5"/>
    <s v="NOK"/>
    <n v="1"/>
    <s v="EA"/>
    <s v="01.07.2015"/>
    <s v="31.12.9999"/>
  </r>
  <r>
    <x v="128"/>
    <x v="128"/>
    <s v="Metal Cabinet Loudspeaker 6 W (EVAC)"/>
    <s v="Y1"/>
    <s v="EMEA"/>
    <x v="5"/>
    <m/>
    <s v="From"/>
    <x v="13"/>
    <s v="EA"/>
    <n v="462.3"/>
    <n v="380.8"/>
    <m/>
    <m/>
    <s v="-"/>
    <s v="-"/>
    <s v="NOK"/>
    <n v="1"/>
    <s v="EA"/>
    <s v="01.07.2015"/>
    <s v="31.12.9999"/>
  </r>
  <r>
    <x v="128"/>
    <x v="128"/>
    <s v="Metal Cabinet Loudspeaker 6 W (EVAC)"/>
    <s v="Y1"/>
    <s v="EMEA"/>
    <x v="6"/>
    <m/>
    <s v="From"/>
    <x v="0"/>
    <s v="EA"/>
    <n v="219.6"/>
    <n v="226.2"/>
    <m/>
    <m/>
    <n v="172.18343999999999"/>
    <n v="172.2"/>
    <s v="PLN"/>
    <n v="1"/>
    <s v="EA"/>
    <s v="01.07.2015"/>
    <s v="31.12.9999"/>
  </r>
  <r>
    <x v="128"/>
    <x v="128"/>
    <s v="Metal Cabinet Loudspeaker 6 W (EVAC)"/>
    <s v="Y1"/>
    <s v="EMEA"/>
    <x v="6"/>
    <m/>
    <s v="From"/>
    <x v="13"/>
    <s v="EA"/>
    <n v="219.6"/>
    <n v="180.9"/>
    <m/>
    <m/>
    <s v="-"/>
    <s v="-"/>
    <s v="PLN"/>
    <n v="1"/>
    <s v="EA"/>
    <s v="01.07.2015"/>
    <s v="31.12.9999"/>
  </r>
  <r>
    <x v="128"/>
    <x v="128"/>
    <s v="Metal Cabinet Loudspeaker 6 W (EVAC)"/>
    <s v="Y1"/>
    <s v="EMEA"/>
    <x v="7"/>
    <m/>
    <s v="From"/>
    <x v="0"/>
    <s v="EA"/>
    <m/>
    <n v="3512.6"/>
    <m/>
    <m/>
    <n v="2673.7911199999999"/>
    <n v="2673.8"/>
    <s v="RUB"/>
    <n v="1"/>
    <s v="EA"/>
    <s v="01.05.2015"/>
    <s v="31.12.9999"/>
  </r>
  <r>
    <x v="128"/>
    <x v="128"/>
    <s v="Metal Cabinet Loudspeaker 6 W (EVAC)"/>
    <s v="Y1"/>
    <s v="EMEA"/>
    <x v="7"/>
    <m/>
    <s v="From"/>
    <x v="13"/>
    <s v="EA"/>
    <m/>
    <n v="2813.8"/>
    <m/>
    <m/>
    <s v="-"/>
    <s v="-"/>
    <s v="RUB"/>
    <n v="1"/>
    <s v="EA"/>
    <s v="01.05.2015"/>
    <s v="31.12.9999"/>
  </r>
  <r>
    <x v="128"/>
    <x v="128"/>
    <s v="Metal Cabinet Loudspeaker 6 W (EVAC)"/>
    <s v="Y1"/>
    <s v="EMEA"/>
    <x v="8"/>
    <m/>
    <s v="From"/>
    <x v="0"/>
    <s v="EA"/>
    <n v="520.1"/>
    <n v="535.79999999999995"/>
    <m/>
    <m/>
    <n v="407.85095999999999"/>
    <n v="407.9"/>
    <s v="SEK"/>
    <n v="1"/>
    <s v="EA"/>
    <s v="01.07.2015"/>
    <s v="31.12.9999"/>
  </r>
  <r>
    <x v="128"/>
    <x v="128"/>
    <s v="Metal Cabinet Loudspeaker 6 W (EVAC)"/>
    <s v="Y1"/>
    <s v="EMEA"/>
    <x v="8"/>
    <m/>
    <s v="From"/>
    <x v="13"/>
    <s v="EA"/>
    <n v="520.1"/>
    <n v="428.4"/>
    <m/>
    <m/>
    <s v="-"/>
    <s v="-"/>
    <s v="SEK"/>
    <n v="1"/>
    <s v="EA"/>
    <s v="01.07.2015"/>
    <s v="31.12.9999"/>
  </r>
  <r>
    <x v="128"/>
    <x v="128"/>
    <s v="Metal Cabinet Loudspeaker 6 W (EVAC)"/>
    <s v="Y1"/>
    <s v="EMEA"/>
    <x v="9"/>
    <m/>
    <s v="From"/>
    <x v="0"/>
    <s v="EA"/>
    <n v="173.4"/>
    <n v="178.7"/>
    <m/>
    <m/>
    <n v="136.02643999999998"/>
    <n v="136"/>
    <s v="TRY"/>
    <n v="1"/>
    <s v="EA"/>
    <s v="01.07.2015"/>
    <s v="31.12.9999"/>
  </r>
  <r>
    <x v="128"/>
    <x v="128"/>
    <s v="Metal Cabinet Loudspeaker 6 W (EVAC)"/>
    <s v="Y1"/>
    <s v="EMEA"/>
    <x v="9"/>
    <m/>
    <s v="From"/>
    <x v="13"/>
    <s v="EA"/>
    <n v="173.4"/>
    <n v="142.9"/>
    <m/>
    <m/>
    <s v="-"/>
    <s v="-"/>
    <s v="TRY"/>
    <n v="1"/>
    <s v="EA"/>
    <s v="01.07.2015"/>
    <s v="31.12.9999"/>
  </r>
  <r>
    <x v="128"/>
    <x v="128"/>
    <s v="Metal Cabinet Loudspeaker 6 W (EVAC)"/>
    <s v="Y1"/>
    <s v="EMEA"/>
    <x v="10"/>
    <m/>
    <s v="From"/>
    <x v="0"/>
    <s v="EA"/>
    <n v="566.29999999999995"/>
    <n v="566.29999999999995"/>
    <m/>
    <m/>
    <n v="431.06755999999996"/>
    <n v="431.1"/>
    <s v="ZAR"/>
    <n v="1"/>
    <s v="EA"/>
    <s v="01.07.2015"/>
    <s v="31.12.9999"/>
  </r>
  <r>
    <x v="128"/>
    <x v="128"/>
    <s v="Metal Cabinet Loudspeaker 6 W (EVAC)"/>
    <s v="Y1"/>
    <s v="EMEA"/>
    <x v="10"/>
    <m/>
    <s v="From"/>
    <x v="13"/>
    <s v="EA"/>
    <n v="566.29999999999995"/>
    <n v="452.6"/>
    <m/>
    <m/>
    <s v="-"/>
    <s v="-"/>
    <s v="ZAR"/>
    <n v="1"/>
    <s v="EA"/>
    <s v="01.07.2015"/>
    <s v="31.12.9999"/>
  </r>
  <r>
    <x v="129"/>
    <x v="129"/>
    <s v="METAL FIRE DOME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29"/>
    <x v="129"/>
    <s v="METAL FIRE DOME"/>
    <s v="Y1"/>
    <s v="EMEA"/>
    <x v="0"/>
    <m/>
    <s v="From"/>
    <x v="22"/>
    <s v="EA"/>
    <m/>
    <n v="268"/>
    <m/>
    <m/>
    <s v="-"/>
    <s v="-"/>
    <s v="CZK"/>
    <n v="1"/>
    <s v="EA"/>
    <s v="01.07.2015"/>
    <s v="31.12.9999"/>
  </r>
  <r>
    <x v="129"/>
    <x v="129"/>
    <s v="METAL FIRE DOME"/>
    <s v="Y1"/>
    <s v="EMEA"/>
    <x v="1"/>
    <m/>
    <s v="From"/>
    <x v="0"/>
    <s v="EA"/>
    <n v="88"/>
    <n v="90.7"/>
    <m/>
    <m/>
    <n v="79.362499999999997"/>
    <n v="79.400000000000006"/>
    <s v="DKK"/>
    <n v="1"/>
    <s v="EA"/>
    <s v="01.07.2015"/>
    <s v="31.12.9999"/>
  </r>
  <r>
    <x v="129"/>
    <x v="129"/>
    <s v="METAL FIRE DOME"/>
    <s v="Y1"/>
    <s v="EMEA"/>
    <x v="1"/>
    <m/>
    <s v="From"/>
    <x v="22"/>
    <s v="EA"/>
    <m/>
    <n v="78.900000000000006"/>
    <m/>
    <m/>
    <s v="-"/>
    <s v="-"/>
    <s v="DKK"/>
    <n v="1"/>
    <s v="EA"/>
    <s v="01.07.2015"/>
    <s v="31.12.9999"/>
  </r>
  <r>
    <x v="129"/>
    <x v="129"/>
    <s v="METAL FIRE DOME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29"/>
    <x v="129"/>
    <s v="METAL FIRE DOME"/>
    <s v="Y1"/>
    <s v="EMEA"/>
    <x v="2"/>
    <m/>
    <s v="From"/>
    <x v="22"/>
    <s v="EA"/>
    <n v="12"/>
    <n v="10.8"/>
    <m/>
    <m/>
    <s v="-"/>
    <s v="-"/>
    <s v="EUR"/>
    <n v="1"/>
    <s v="EA"/>
    <s v="01.07.2015"/>
    <s v="31.12.9999"/>
  </r>
  <r>
    <x v="129"/>
    <x v="129"/>
    <s v="METAL FIRE DOME"/>
    <s v="Y1"/>
    <s v="EMEA"/>
    <x v="3"/>
    <m/>
    <s v="From"/>
    <x v="0"/>
    <s v="EA"/>
    <n v="8.3000000000000007"/>
    <n v="8.3000000000000007"/>
    <m/>
    <m/>
    <n v="7.2625000000000011"/>
    <n v="7.3"/>
    <s v="GBP"/>
    <n v="1"/>
    <s v="EA"/>
    <s v="01.07.2015"/>
    <s v="31.12.9999"/>
  </r>
  <r>
    <x v="129"/>
    <x v="129"/>
    <s v="METAL FIRE DOME"/>
    <s v="Y1"/>
    <s v="EMEA"/>
    <x v="3"/>
    <m/>
    <s v="From"/>
    <x v="22"/>
    <s v="EA"/>
    <n v="8.3000000000000007"/>
    <n v="7.2"/>
    <m/>
    <m/>
    <s v="-"/>
    <s v="-"/>
    <s v="GBP"/>
    <n v="1"/>
    <s v="EA"/>
    <s v="01.07.2015"/>
    <s v="31.12.9999"/>
  </r>
  <r>
    <x v="129"/>
    <x v="129"/>
    <s v="METAL FIRE DOME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29"/>
    <x v="129"/>
    <s v="METAL FIRE DOME"/>
    <s v="Y1"/>
    <s v="EMEA"/>
    <x v="4"/>
    <m/>
    <s v="From"/>
    <x v="22"/>
    <s v="EA"/>
    <n v="3069"/>
    <n v="2742"/>
    <m/>
    <m/>
    <s v="-"/>
    <s v="-"/>
    <s v="HUF"/>
    <n v="1"/>
    <s v="EA"/>
    <s v="01.07.2015"/>
    <s v="31.12.9999"/>
  </r>
  <r>
    <x v="129"/>
    <x v="129"/>
    <s v="METAL FIRE DOME"/>
    <s v="Y1"/>
    <s v="EMEA"/>
    <x v="5"/>
    <m/>
    <s v="From"/>
    <x v="0"/>
    <s v="EA"/>
    <n v="94.5"/>
    <n v="97.4"/>
    <m/>
    <m/>
    <n v="85.225000000000009"/>
    <n v="85.2"/>
    <s v="NOK"/>
    <n v="1"/>
    <s v="EA"/>
    <s v="01.07.2015"/>
    <s v="31.12.9999"/>
  </r>
  <r>
    <x v="129"/>
    <x v="129"/>
    <s v="METAL FIRE DOME"/>
    <s v="Y1"/>
    <s v="EMEA"/>
    <x v="5"/>
    <m/>
    <s v="From"/>
    <x v="22"/>
    <s v="EA"/>
    <n v="94.5"/>
    <n v="84.8"/>
    <m/>
    <m/>
    <s v="-"/>
    <s v="-"/>
    <s v="NOK"/>
    <n v="1"/>
    <s v="EA"/>
    <s v="01.07.2015"/>
    <s v="31.12.9999"/>
  </r>
  <r>
    <x v="129"/>
    <x v="129"/>
    <s v="METAL FIRE DOME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29"/>
    <x v="129"/>
    <s v="METAL FIRE DOME"/>
    <s v="Y1"/>
    <s v="EMEA"/>
    <x v="6"/>
    <m/>
    <s v="From"/>
    <x v="22"/>
    <s v="EA"/>
    <n v="44.9"/>
    <n v="40.1"/>
    <m/>
    <m/>
    <s v="-"/>
    <s v="-"/>
    <s v="PLN"/>
    <n v="1"/>
    <s v="EA"/>
    <s v="01.07.2015"/>
    <s v="31.12.9999"/>
  </r>
  <r>
    <x v="129"/>
    <x v="129"/>
    <s v="METAL FIRE DOME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29"/>
    <x v="129"/>
    <s v="METAL FIRE DOME"/>
    <s v="Y1"/>
    <s v="EMEA"/>
    <x v="7"/>
    <m/>
    <s v="From"/>
    <x v="22"/>
    <s v="EA"/>
    <m/>
    <n v="632.1"/>
    <m/>
    <m/>
    <s v="-"/>
    <s v="-"/>
    <s v="RUB"/>
    <n v="1"/>
    <s v="EA"/>
    <s v="01.05.2015"/>
    <s v="31.12.9999"/>
  </r>
  <r>
    <x v="129"/>
    <x v="129"/>
    <s v="METAL FIRE DOME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29"/>
    <x v="129"/>
    <s v="METAL FIRE DOME"/>
    <s v="Y1"/>
    <s v="EMEA"/>
    <x v="8"/>
    <m/>
    <s v="From"/>
    <x v="22"/>
    <s v="EA"/>
    <n v="106.3"/>
    <n v="95.3"/>
    <m/>
    <m/>
    <s v="-"/>
    <s v="-"/>
    <s v="SEK"/>
    <n v="1"/>
    <s v="EA"/>
    <s v="01.07.2015"/>
    <s v="31.12.9999"/>
  </r>
  <r>
    <x v="129"/>
    <x v="129"/>
    <s v="METAL FIRE DOME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29"/>
    <x v="129"/>
    <s v="METAL FIRE DOME"/>
    <s v="Y1"/>
    <s v="EMEA"/>
    <x v="9"/>
    <m/>
    <s v="From"/>
    <x v="22"/>
    <s v="EA"/>
    <n v="36"/>
    <n v="32.200000000000003"/>
    <m/>
    <m/>
    <s v="-"/>
    <s v="-"/>
    <s v="TRY"/>
    <n v="1"/>
    <s v="EA"/>
    <s v="01.07.2015"/>
    <s v="31.12.9999"/>
  </r>
  <r>
    <x v="129"/>
    <x v="129"/>
    <s v="METAL FIRE DOME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29"/>
    <x v="129"/>
    <s v="METAL FIRE DOME"/>
    <s v="Y1"/>
    <s v="EMEA"/>
    <x v="10"/>
    <m/>
    <s v="From"/>
    <x v="22"/>
    <s v="EA"/>
    <n v="116.1"/>
    <n v="100.7"/>
    <m/>
    <m/>
    <s v="-"/>
    <s v="-"/>
    <s v="ZAR"/>
    <n v="1"/>
    <s v="EA"/>
    <s v="01.07.2015"/>
    <s v="31.12.9999"/>
  </r>
  <r>
    <x v="130"/>
    <x v="130"/>
    <s v="METAL FIRE DOME (WHITE)"/>
    <s v="Y1"/>
    <s v="EMEA"/>
    <x v="0"/>
    <m/>
    <m/>
    <x v="0"/>
    <m/>
    <n v="325.2"/>
    <n v="335"/>
    <m/>
    <m/>
    <n v="335"/>
    <n v="335"/>
    <s v="CZK"/>
    <n v="1"/>
    <s v="EA"/>
    <s v="01.07.2015"/>
    <s v="31.12.9999"/>
  </r>
  <r>
    <x v="130"/>
    <x v="130"/>
    <s v="METAL FIRE DOME (WHITE)"/>
    <s v="Y1"/>
    <s v="EMEA"/>
    <x v="1"/>
    <m/>
    <m/>
    <x v="0"/>
    <m/>
    <n v="95.4"/>
    <n v="98.3"/>
    <m/>
    <m/>
    <n v="98.3"/>
    <n v="98.3"/>
    <s v="DKK"/>
    <n v="1"/>
    <s v="EA"/>
    <s v="01.07.2015"/>
    <s v="31.12.9999"/>
  </r>
  <r>
    <x v="130"/>
    <x v="130"/>
    <s v="METAL FIRE DOME (WHITE)"/>
    <s v="Y1"/>
    <s v="EMEA"/>
    <x v="2"/>
    <m/>
    <m/>
    <x v="0"/>
    <m/>
    <n v="13.1"/>
    <n v="13.5"/>
    <m/>
    <m/>
    <n v="13.5"/>
    <n v="13.5"/>
    <s v="EUR"/>
    <n v="1"/>
    <s v="EA"/>
    <s v="01.07.2015"/>
    <s v="31.12.9999"/>
  </r>
  <r>
    <x v="130"/>
    <x v="130"/>
    <s v="METAL FIRE DOME (WHITE)"/>
    <s v="Y1"/>
    <s v="EMEA"/>
    <x v="3"/>
    <m/>
    <m/>
    <x v="0"/>
    <m/>
    <n v="9"/>
    <n v="9"/>
    <m/>
    <m/>
    <n v="9"/>
    <n v="9"/>
    <s v="GBP"/>
    <n v="1"/>
    <s v="EA"/>
    <s v="01.07.2015"/>
    <s v="31.12.9999"/>
  </r>
  <r>
    <x v="130"/>
    <x v="130"/>
    <s v="METAL FIRE DOME (WHITE)"/>
    <s v="Y1"/>
    <s v="EMEA"/>
    <x v="4"/>
    <m/>
    <m/>
    <x v="0"/>
    <m/>
    <n v="3327"/>
    <n v="3427"/>
    <m/>
    <m/>
    <n v="3427"/>
    <n v="3427"/>
    <s v="HUF"/>
    <n v="1"/>
    <s v="EA"/>
    <s v="01.07.2015"/>
    <s v="31.12.9999"/>
  </r>
  <r>
    <x v="130"/>
    <x v="130"/>
    <s v="METAL FIRE DOME (WHITE)"/>
    <s v="Y1"/>
    <s v="EMEA"/>
    <x v="5"/>
    <m/>
    <m/>
    <x v="0"/>
    <m/>
    <n v="102.4"/>
    <n v="105.5"/>
    <m/>
    <m/>
    <n v="105.5"/>
    <n v="105.5"/>
    <s v="NOK"/>
    <n v="1"/>
    <s v="EA"/>
    <s v="01.07.2015"/>
    <s v="31.12.9999"/>
  </r>
  <r>
    <x v="130"/>
    <x v="130"/>
    <s v="METAL FIRE DOME (WHITE)"/>
    <s v="Y1"/>
    <s v="EMEA"/>
    <x v="6"/>
    <m/>
    <m/>
    <x v="0"/>
    <m/>
    <n v="48.7"/>
    <n v="50.2"/>
    <m/>
    <m/>
    <n v="50.2"/>
    <n v="50.2"/>
    <s v="PLN"/>
    <n v="1"/>
    <s v="EA"/>
    <s v="01.07.2015"/>
    <s v="31.12.9999"/>
  </r>
  <r>
    <x v="130"/>
    <x v="130"/>
    <s v="METAL FIRE DOME (WHITE)"/>
    <s v="Y1"/>
    <s v="EMEA"/>
    <x v="7"/>
    <m/>
    <s v="From"/>
    <x v="0"/>
    <s v="EA"/>
    <m/>
    <n v="796.2"/>
    <m/>
    <m/>
    <n v="796.2"/>
    <n v="796.2"/>
    <s v="RUB"/>
    <n v="1"/>
    <s v="EA"/>
    <s v="01.05.2015"/>
    <s v="31.12.9999"/>
  </r>
  <r>
    <x v="130"/>
    <x v="130"/>
    <s v="METAL FIRE DOME (WHITE)"/>
    <s v="Y1"/>
    <s v="EMEA"/>
    <x v="7"/>
    <m/>
    <s v="From"/>
    <x v="6"/>
    <s v="EA"/>
    <m/>
    <n v="620"/>
    <m/>
    <m/>
    <s v="-"/>
    <s v="-"/>
    <s v="RUB"/>
    <n v="1"/>
    <s v="EA"/>
    <s v="01.05.2015"/>
    <s v="31.12.9999"/>
  </r>
  <r>
    <x v="130"/>
    <x v="130"/>
    <s v="METAL FIRE DOME (WHITE)"/>
    <s v="Y1"/>
    <s v="EMEA"/>
    <x v="8"/>
    <m/>
    <m/>
    <x v="0"/>
    <m/>
    <n v="115.2"/>
    <n v="118.7"/>
    <m/>
    <m/>
    <n v="118.7"/>
    <n v="118.7"/>
    <s v="SEK"/>
    <n v="1"/>
    <s v="EA"/>
    <s v="01.07.2015"/>
    <s v="31.12.9999"/>
  </r>
  <r>
    <x v="130"/>
    <x v="130"/>
    <s v="METAL FIRE DOME (WHITE)"/>
    <s v="Y1"/>
    <s v="EMEA"/>
    <x v="9"/>
    <m/>
    <m/>
    <x v="0"/>
    <m/>
    <n v="39.1"/>
    <n v="40.299999999999997"/>
    <m/>
    <m/>
    <n v="40.299999999999997"/>
    <n v="40.299999999999997"/>
    <s v="TRY"/>
    <n v="1"/>
    <s v="EA"/>
    <s v="01.07.2015"/>
    <s v="31.12.9999"/>
  </r>
  <r>
    <x v="130"/>
    <x v="130"/>
    <s v="METAL FIRE DOME (WHITE)"/>
    <s v="Y1"/>
    <s v="EMEA"/>
    <x v="10"/>
    <m/>
    <m/>
    <x v="0"/>
    <m/>
    <n v="125.9"/>
    <n v="125.9"/>
    <m/>
    <m/>
    <n v="125.9"/>
    <n v="125.9"/>
    <s v="ZAR"/>
    <n v="1"/>
    <s v="EA"/>
    <s v="01.07.2015"/>
    <s v="31.12.9999"/>
  </r>
  <r>
    <x v="131"/>
    <x v="131"/>
    <s v="METAL FIRE DOME FOR 3086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31"/>
    <x v="131"/>
    <s v="METAL FIRE DOME FOR 3086"/>
    <s v="Y1"/>
    <s v="EMEA"/>
    <x v="0"/>
    <m/>
    <s v="From"/>
    <x v="11"/>
    <s v="EA"/>
    <m/>
    <n v="255.1"/>
    <m/>
    <m/>
    <s v="-"/>
    <s v="-"/>
    <s v="CZK"/>
    <n v="1"/>
    <s v="EA"/>
    <s v="01.07.2015"/>
    <s v="31.12.9999"/>
  </r>
  <r>
    <x v="131"/>
    <x v="131"/>
    <s v="METAL FIRE DOME FOR 3086"/>
    <s v="Y1"/>
    <s v="EMEA"/>
    <x v="1"/>
    <m/>
    <s v="From"/>
    <x v="0"/>
    <s v="EA"/>
    <n v="70.7"/>
    <n v="72.900000000000006"/>
    <m/>
    <m/>
    <n v="63.787500000000009"/>
    <n v="79.400000000000006"/>
    <s v="DKK"/>
    <n v="1"/>
    <s v="EA"/>
    <s v="01.07.2015"/>
    <s v="31.12.9999"/>
  </r>
  <r>
    <x v="131"/>
    <x v="131"/>
    <s v="METAL FIRE DOME FOR 3086"/>
    <s v="Y1"/>
    <s v="EMEA"/>
    <x v="1"/>
    <m/>
    <s v="From"/>
    <x v="11"/>
    <s v="EA"/>
    <m/>
    <n v="60.2"/>
    <m/>
    <m/>
    <s v="-"/>
    <s v="-"/>
    <s v="DKK"/>
    <n v="1"/>
    <s v="EA"/>
    <s v="01.07.2015"/>
    <s v="31.12.9999"/>
  </r>
  <r>
    <x v="131"/>
    <x v="131"/>
    <s v="METAL FIRE DOME FOR 3086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31"/>
    <x v="131"/>
    <s v="METAL FIRE DOME FOR 3086"/>
    <s v="Y1"/>
    <s v="EMEA"/>
    <x v="2"/>
    <m/>
    <s v="From"/>
    <x v="11"/>
    <s v="EA"/>
    <n v="12"/>
    <n v="10.199999999999999"/>
    <m/>
    <m/>
    <s v="-"/>
    <s v="-"/>
    <s v="EUR"/>
    <n v="1"/>
    <s v="EA"/>
    <s v="01.07.2015"/>
    <s v="31.12.9999"/>
  </r>
  <r>
    <x v="131"/>
    <x v="131"/>
    <s v="METAL FIRE DOME FOR 3086"/>
    <s v="Y1"/>
    <s v="EMEA"/>
    <x v="3"/>
    <m/>
    <s v="From"/>
    <x v="0"/>
    <s v="EA"/>
    <n v="8.4"/>
    <n v="8.4"/>
    <s v="(zelfde prijs als LBC3080/01)"/>
    <m/>
    <n v="7.3500000000000005"/>
    <n v="7.3"/>
    <s v="GBP"/>
    <n v="1"/>
    <s v="EA"/>
    <s v="01.07.2015"/>
    <s v="31.12.9999"/>
  </r>
  <r>
    <x v="131"/>
    <x v="131"/>
    <s v="METAL FIRE DOME FOR 3086"/>
    <s v="Y1"/>
    <s v="EMEA"/>
    <x v="3"/>
    <m/>
    <s v="From"/>
    <x v="11"/>
    <s v="EA"/>
    <n v="8.4"/>
    <n v="6.9"/>
    <m/>
    <m/>
    <s v="-"/>
    <s v="-"/>
    <s v="GBP"/>
    <n v="1"/>
    <s v="EA"/>
    <s v="01.07.2015"/>
    <s v="31.12.9999"/>
  </r>
  <r>
    <x v="131"/>
    <x v="131"/>
    <s v="METAL FIRE DOME FOR 3086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31"/>
    <x v="131"/>
    <s v="METAL FIRE DOME FOR 3086"/>
    <s v="Y1"/>
    <s v="EMEA"/>
    <x v="4"/>
    <m/>
    <s v="From"/>
    <x v="11"/>
    <s v="EA"/>
    <n v="3069"/>
    <n v="2611"/>
    <m/>
    <m/>
    <s v="-"/>
    <s v="-"/>
    <s v="HUF"/>
    <n v="1"/>
    <s v="EA"/>
    <s v="01.07.2015"/>
    <s v="31.12.9999"/>
  </r>
  <r>
    <x v="131"/>
    <x v="131"/>
    <s v="METAL FIRE DOME FOR 3086"/>
    <s v="Y1"/>
    <s v="EMEA"/>
    <x v="5"/>
    <m/>
    <s v="From"/>
    <x v="0"/>
    <s v="EA"/>
    <n v="75.900000000000006"/>
    <n v="78.2"/>
    <m/>
    <m/>
    <n v="68.424999999999997"/>
    <n v="85.2"/>
    <s v="NOK"/>
    <n v="1"/>
    <s v="EA"/>
    <s v="01.07.2015"/>
    <s v="31.12.9999"/>
  </r>
  <r>
    <x v="131"/>
    <x v="131"/>
    <s v="METAL FIRE DOME FOR 3086"/>
    <s v="Y1"/>
    <s v="EMEA"/>
    <x v="5"/>
    <m/>
    <s v="From"/>
    <x v="11"/>
    <s v="EA"/>
    <n v="75.900000000000006"/>
    <n v="64.599999999999994"/>
    <m/>
    <m/>
    <s v="-"/>
    <s v="-"/>
    <s v="NOK"/>
    <n v="1"/>
    <s v="EA"/>
    <s v="01.07.2015"/>
    <s v="31.12.9999"/>
  </r>
  <r>
    <x v="131"/>
    <x v="131"/>
    <s v="METAL FIRE DOME FOR 3086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31"/>
    <x v="131"/>
    <s v="METAL FIRE DOME FOR 3086"/>
    <s v="Y1"/>
    <s v="EMEA"/>
    <x v="6"/>
    <m/>
    <s v="From"/>
    <x v="11"/>
    <s v="EA"/>
    <n v="44.9"/>
    <n v="38.299999999999997"/>
    <m/>
    <m/>
    <s v="-"/>
    <s v="-"/>
    <s v="PLN"/>
    <n v="1"/>
    <s v="EA"/>
    <s v="01.07.2015"/>
    <s v="31.12.9999"/>
  </r>
  <r>
    <x v="131"/>
    <x v="131"/>
    <s v="METAL FIRE DOME FOR 3086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31"/>
    <x v="131"/>
    <s v="METAL FIRE DOME FOR 3086"/>
    <s v="Y1"/>
    <s v="EMEA"/>
    <x v="7"/>
    <m/>
    <s v="From"/>
    <x v="11"/>
    <s v="EA"/>
    <m/>
    <n v="601.79999999999995"/>
    <m/>
    <m/>
    <s v="-"/>
    <s v="-"/>
    <s v="RUB"/>
    <n v="1"/>
    <s v="EA"/>
    <s v="01.05.2015"/>
    <s v="31.12.9999"/>
  </r>
  <r>
    <x v="131"/>
    <x v="131"/>
    <s v="METAL FIRE DOME FOR 3086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31"/>
    <x v="131"/>
    <s v="METAL FIRE DOME FOR 3086"/>
    <s v="Y1"/>
    <s v="EMEA"/>
    <x v="8"/>
    <m/>
    <s v="From"/>
    <x v="11"/>
    <s v="EA"/>
    <n v="106.3"/>
    <n v="90.5"/>
    <m/>
    <m/>
    <s v="-"/>
    <s v="-"/>
    <s v="SEK"/>
    <n v="1"/>
    <s v="EA"/>
    <s v="01.07.2015"/>
    <s v="31.12.9999"/>
  </r>
  <r>
    <x v="131"/>
    <x v="131"/>
    <s v="METAL FIRE DOME FOR 3086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31"/>
    <x v="131"/>
    <s v="METAL FIRE DOME FOR 3086"/>
    <s v="Y1"/>
    <s v="EMEA"/>
    <x v="9"/>
    <m/>
    <s v="From"/>
    <x v="11"/>
    <s v="EA"/>
    <n v="36"/>
    <n v="30.6"/>
    <m/>
    <m/>
    <s v="-"/>
    <s v="-"/>
    <s v="TRY"/>
    <n v="1"/>
    <s v="EA"/>
    <s v="01.07.2015"/>
    <s v="31.12.9999"/>
  </r>
  <r>
    <x v="131"/>
    <x v="131"/>
    <s v="METAL FIRE DOME FOR 3086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31"/>
    <x v="131"/>
    <s v="METAL FIRE DOME FOR 3086"/>
    <s v="Y1"/>
    <s v="EMEA"/>
    <x v="10"/>
    <m/>
    <s v="From"/>
    <x v="11"/>
    <s v="EA"/>
    <n v="116.1"/>
    <n v="95.9"/>
    <m/>
    <m/>
    <s v="-"/>
    <s v="-"/>
    <s v="ZAR"/>
    <n v="1"/>
    <s v="EA"/>
    <s v="01.07.2015"/>
    <s v="31.12.9999"/>
  </r>
  <r>
    <x v="132"/>
    <x v="132"/>
    <s v="METAL FIREDOME FOR 3099"/>
    <s v="Y1"/>
    <s v="EMEA"/>
    <x v="0"/>
    <m/>
    <m/>
    <x v="0"/>
    <m/>
    <n v="462.9"/>
    <n v="476.8"/>
    <m/>
    <m/>
    <n v="476.8"/>
    <n v="476.8"/>
    <s v="CZK"/>
    <n v="1"/>
    <s v="EA"/>
    <s v="01.07.2015"/>
    <s v="31.12.9999"/>
  </r>
  <r>
    <x v="132"/>
    <x v="132"/>
    <s v="METAL FIREDOME FOR 3099"/>
    <s v="Y1"/>
    <s v="EMEA"/>
    <x v="1"/>
    <m/>
    <m/>
    <x v="0"/>
    <m/>
    <n v="133.30000000000001"/>
    <n v="137.30000000000001"/>
    <m/>
    <m/>
    <n v="137.30000000000001"/>
    <n v="137.30000000000001"/>
    <s v="DKK"/>
    <n v="1"/>
    <s v="EA"/>
    <s v="01.07.2015"/>
    <s v="31.12.9999"/>
  </r>
  <r>
    <x v="132"/>
    <x v="132"/>
    <s v="METAL FIREDOME FOR 3099"/>
    <s v="Y1"/>
    <s v="EMEA"/>
    <x v="2"/>
    <m/>
    <m/>
    <x v="0"/>
    <m/>
    <n v="18.600000000000001"/>
    <n v="19.2"/>
    <m/>
    <m/>
    <n v="19.2"/>
    <n v="19.2"/>
    <s v="EUR"/>
    <n v="1"/>
    <s v="EA"/>
    <s v="01.07.2015"/>
    <s v="31.12.9999"/>
  </r>
  <r>
    <x v="132"/>
    <x v="132"/>
    <s v="METAL FIREDOME FOR 3099"/>
    <s v="Y1"/>
    <s v="EMEA"/>
    <x v="3"/>
    <m/>
    <m/>
    <x v="0"/>
    <m/>
    <n v="12.6"/>
    <n v="12.6"/>
    <m/>
    <m/>
    <n v="12.6"/>
    <n v="12.6"/>
    <s v="GBP"/>
    <n v="1"/>
    <s v="EA"/>
    <s v="01.07.2015"/>
    <s v="31.12.9999"/>
  </r>
  <r>
    <x v="132"/>
    <x v="132"/>
    <s v="METAL FIREDOME FOR 3099"/>
    <s v="Y1"/>
    <s v="EMEA"/>
    <x v="4"/>
    <m/>
    <m/>
    <x v="0"/>
    <m/>
    <n v="4732"/>
    <n v="4874"/>
    <m/>
    <m/>
    <n v="4874"/>
    <n v="4874"/>
    <s v="HUF"/>
    <n v="1"/>
    <s v="EA"/>
    <s v="01.07.2015"/>
    <s v="31.12.9999"/>
  </r>
  <r>
    <x v="132"/>
    <x v="132"/>
    <s v="METAL FIREDOME FOR 3099"/>
    <s v="Y1"/>
    <s v="EMEA"/>
    <x v="5"/>
    <m/>
    <m/>
    <x v="0"/>
    <m/>
    <n v="143.1"/>
    <n v="147.4"/>
    <m/>
    <m/>
    <n v="147.4"/>
    <n v="147.4"/>
    <s v="NOK"/>
    <n v="1"/>
    <s v="EA"/>
    <s v="01.07.2015"/>
    <s v="31.12.9999"/>
  </r>
  <r>
    <x v="132"/>
    <x v="132"/>
    <s v="METAL FIREDOME FOR 3099"/>
    <s v="Y1"/>
    <s v="EMEA"/>
    <x v="6"/>
    <m/>
    <m/>
    <x v="0"/>
    <m/>
    <n v="68"/>
    <n v="70.099999999999994"/>
    <m/>
    <m/>
    <n v="70.099999999999994"/>
    <n v="70.099999999999994"/>
    <s v="PLN"/>
    <n v="1"/>
    <s v="EA"/>
    <s v="01.07.2015"/>
    <s v="31.12.9999"/>
  </r>
  <r>
    <x v="132"/>
    <x v="132"/>
    <s v="METAL FIREDOME FOR 3099"/>
    <s v="Y1"/>
    <s v="EMEA"/>
    <x v="7"/>
    <m/>
    <m/>
    <x v="0"/>
    <m/>
    <m/>
    <n v="1130.4000000000001"/>
    <m/>
    <m/>
    <n v="1130.4000000000001"/>
    <n v="1130.4000000000001"/>
    <s v="RUB"/>
    <n v="1"/>
    <s v="EA"/>
    <s v="01.05.2015"/>
    <s v="31.12.9999"/>
  </r>
  <r>
    <x v="132"/>
    <x v="132"/>
    <s v="METAL FIREDOME FOR 3099"/>
    <s v="Y1"/>
    <s v="EMEA"/>
    <x v="8"/>
    <m/>
    <m/>
    <x v="0"/>
    <m/>
    <n v="161"/>
    <n v="165.9"/>
    <m/>
    <m/>
    <n v="165.9"/>
    <n v="165.9"/>
    <s v="SEK"/>
    <n v="1"/>
    <s v="EA"/>
    <s v="01.07.2015"/>
    <s v="31.12.9999"/>
  </r>
  <r>
    <x v="132"/>
    <x v="132"/>
    <s v="METAL FIREDOME FOR 3099"/>
    <s v="Y1"/>
    <s v="EMEA"/>
    <x v="9"/>
    <m/>
    <m/>
    <x v="0"/>
    <m/>
    <n v="55.6"/>
    <n v="57.3"/>
    <m/>
    <m/>
    <n v="57.3"/>
    <n v="57.3"/>
    <s v="TRY"/>
    <n v="1"/>
    <s v="EA"/>
    <s v="01.07.2015"/>
    <s v="31.12.9999"/>
  </r>
  <r>
    <x v="132"/>
    <x v="132"/>
    <s v="METAL FIREDOME FOR 3099"/>
    <s v="Y1"/>
    <s v="EMEA"/>
    <x v="10"/>
    <m/>
    <m/>
    <x v="0"/>
    <m/>
    <n v="178.9"/>
    <n v="178.9"/>
    <m/>
    <m/>
    <n v="178.9"/>
    <n v="178.9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772.5"/>
    <n v="795.7"/>
    <m/>
    <m/>
    <n v="746.76445000000001"/>
    <n v="746.8"/>
    <s v="CZK"/>
    <n v="1"/>
    <s v="EA"/>
    <s v="01.07.2015"/>
    <s v="31.12.9999"/>
  </r>
  <r>
    <x v="133"/>
    <x v="133"/>
    <s v="CEILING SPEAKER 6W EVAC"/>
    <s v="Y1"/>
    <s v="EMEA"/>
    <x v="0"/>
    <m/>
    <s v="From"/>
    <x v="11"/>
    <s v="EA"/>
    <m/>
    <n v="690.1"/>
    <m/>
    <m/>
    <s v="-"/>
    <s v="-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80.9"/>
    <n v="186.4"/>
    <m/>
    <m/>
    <n v="174.93639999999999"/>
    <n v="174.9"/>
    <s v="DKK"/>
    <n v="1"/>
    <s v="EA"/>
    <s v="01.07.2015"/>
    <s v="31.12.9999"/>
  </r>
  <r>
    <x v="133"/>
    <x v="133"/>
    <s v="CEILING SPEAKER 6W EVAC"/>
    <s v="Y1"/>
    <s v="EMEA"/>
    <x v="1"/>
    <m/>
    <s v="From"/>
    <x v="11"/>
    <s v="EA"/>
    <m/>
    <n v="161.69999999999999"/>
    <m/>
    <m/>
    <s v="-"/>
    <s v="-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30.9"/>
    <n v="31.9"/>
    <s v="29 (ex verhoging)"/>
    <n v="-6.1499999999999999E-2"/>
    <n v="29.93815"/>
    <n v="29.9"/>
    <s v="EUR"/>
    <n v="1"/>
    <s v="EA"/>
    <s v="01.07.2015"/>
    <s v="31.12.9999"/>
  </r>
  <r>
    <x v="133"/>
    <x v="133"/>
    <s v="CEILING SPEAKER 6W EVAC"/>
    <s v="Y1"/>
    <s v="EMEA"/>
    <x v="2"/>
    <m/>
    <s v="From"/>
    <x v="11"/>
    <s v="EA"/>
    <n v="30.9"/>
    <n v="27.7"/>
    <m/>
    <m/>
    <s v="-"/>
    <s v="-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21.3"/>
    <n v="21.3"/>
    <m/>
    <m/>
    <n v="19.99005"/>
    <n v="20"/>
    <s v="GBP"/>
    <n v="1"/>
    <s v="EA"/>
    <s v="01.07.2015"/>
    <s v="31.12.9999"/>
  </r>
  <r>
    <x v="133"/>
    <x v="133"/>
    <s v="CEILING SPEAKER 6W EVAC"/>
    <s v="Y1"/>
    <s v="EMEA"/>
    <x v="3"/>
    <m/>
    <s v="From"/>
    <x v="11"/>
    <s v="EA"/>
    <n v="21.3"/>
    <n v="18.5"/>
    <m/>
    <m/>
    <s v="-"/>
    <s v="-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7880"/>
    <n v="8116"/>
    <m/>
    <m/>
    <n v="7616.866"/>
    <n v="7617"/>
    <s v="HUF"/>
    <n v="1"/>
    <s v="EA"/>
    <s v="01.07.2015"/>
    <s v="31.12.9999"/>
  </r>
  <r>
    <x v="133"/>
    <x v="133"/>
    <s v="CEILING SPEAKER 6W EVAC"/>
    <s v="Y1"/>
    <s v="EMEA"/>
    <x v="4"/>
    <m/>
    <s v="From"/>
    <x v="11"/>
    <s v="EA"/>
    <n v="7880"/>
    <n v="7039"/>
    <m/>
    <m/>
    <s v="-"/>
    <s v="-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94.3"/>
    <n v="200.2"/>
    <m/>
    <m/>
    <n v="187.8877"/>
    <n v="187.9"/>
    <s v="NOK"/>
    <n v="1"/>
    <s v="EA"/>
    <s v="01.07.2015"/>
    <s v="31.12.9999"/>
  </r>
  <r>
    <x v="133"/>
    <x v="133"/>
    <s v="CEILING SPEAKER 6W EVAC"/>
    <s v="Y1"/>
    <s v="EMEA"/>
    <x v="5"/>
    <m/>
    <s v="From"/>
    <x v="11"/>
    <s v="EA"/>
    <n v="194.3"/>
    <n v="173.6"/>
    <m/>
    <m/>
    <s v="-"/>
    <s v="-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115.2"/>
    <n v="118.7"/>
    <m/>
    <m/>
    <n v="111.39995"/>
    <n v="111.4"/>
    <s v="PLN"/>
    <n v="1"/>
    <s v="EA"/>
    <s v="01.07.2015"/>
    <s v="31.12.9999"/>
  </r>
  <r>
    <x v="133"/>
    <x v="133"/>
    <s v="CEILING SPEAKER 6W EVAC"/>
    <s v="Y1"/>
    <s v="EMEA"/>
    <x v="6"/>
    <m/>
    <s v="From"/>
    <x v="11"/>
    <s v="EA"/>
    <n v="115.2"/>
    <n v="102.9"/>
    <m/>
    <m/>
    <s v="-"/>
    <s v="-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m/>
    <n v="1877.9"/>
    <m/>
    <m/>
    <n v="1762.4091500000002"/>
    <n v="1762.4"/>
    <s v="RUB"/>
    <n v="1"/>
    <s v="EA"/>
    <s v="01.05.2015"/>
    <s v="31.12.9999"/>
  </r>
  <r>
    <x v="133"/>
    <x v="133"/>
    <s v="CEILING SPEAKER 6W EVAC"/>
    <s v="Y1"/>
    <s v="EMEA"/>
    <x v="7"/>
    <m/>
    <s v="From"/>
    <x v="11"/>
    <s v="EA"/>
    <m/>
    <n v="1628.8"/>
    <m/>
    <m/>
    <s v="-"/>
    <s v="-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72.8"/>
    <n v="281"/>
    <m/>
    <m/>
    <n v="263.71850000000001"/>
    <n v="263.7"/>
    <s v="SEK"/>
    <n v="1"/>
    <s v="EA"/>
    <s v="01.07.2015"/>
    <s v="31.12.9999"/>
  </r>
  <r>
    <x v="133"/>
    <x v="133"/>
    <s v="CEILING SPEAKER 6W EVAC"/>
    <s v="Y1"/>
    <s v="EMEA"/>
    <x v="8"/>
    <m/>
    <s v="From"/>
    <x v="11"/>
    <s v="EA"/>
    <n v="272.8"/>
    <n v="243.7"/>
    <m/>
    <m/>
    <s v="-"/>
    <s v="-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92.7"/>
    <n v="95.5"/>
    <m/>
    <m/>
    <n v="89.626750000000001"/>
    <n v="89.6"/>
    <s v="TRY"/>
    <n v="1"/>
    <s v="EA"/>
    <s v="01.07.2015"/>
    <s v="31.12.9999"/>
  </r>
  <r>
    <x v="133"/>
    <x v="133"/>
    <s v="CEILING SPEAKER 6W EVAC"/>
    <s v="Y1"/>
    <s v="EMEA"/>
    <x v="9"/>
    <m/>
    <s v="From"/>
    <x v="11"/>
    <s v="EA"/>
    <n v="92.7"/>
    <n v="82.9"/>
    <m/>
    <m/>
    <s v="-"/>
    <s v="-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97.2"/>
    <n v="297.2"/>
    <m/>
    <m/>
    <n v="278.92219999999998"/>
    <n v="278.89999999999998"/>
    <s v="ZAR"/>
    <n v="1"/>
    <s v="EA"/>
    <s v="01.07.2015"/>
    <s v="31.12.9999"/>
  </r>
  <r>
    <x v="133"/>
    <x v="133"/>
    <s v="CEILING SPEAKER 6W EVAC"/>
    <s v="Y1"/>
    <s v="EMEA"/>
    <x v="10"/>
    <m/>
    <s v="From"/>
    <x v="11"/>
    <s v="EA"/>
    <n v="297.2"/>
    <n v="257.7"/>
    <m/>
    <m/>
    <s v="-"/>
    <s v="-"/>
    <s v="ZAR"/>
    <n v="1"/>
    <s v="EA"/>
    <s v="01.07.2015"/>
    <s v="31.12.9999"/>
  </r>
  <r>
    <x v="134"/>
    <x v="134"/>
    <s v="CEILING SPEAKER 6W EVAC"/>
    <s v="Y1"/>
    <s v="EMEA"/>
    <x v="0"/>
    <m/>
    <s v="From"/>
    <x v="0"/>
    <s v="EA"/>
    <n v="617.1"/>
    <n v="635.70000000000005"/>
    <m/>
    <m/>
    <n v="591.96384"/>
    <n v="592"/>
    <s v="CZK"/>
    <n v="1"/>
    <s v="EA"/>
    <s v="01.07.2015"/>
    <s v="31.12.9999"/>
  </r>
  <r>
    <x v="134"/>
    <x v="134"/>
    <s v="CEILING SPEAKER 6W EVAC"/>
    <s v="Y1"/>
    <s v="EMEA"/>
    <x v="0"/>
    <m/>
    <s v="From"/>
    <x v="22"/>
    <s v="EA"/>
    <m/>
    <n v="508.4"/>
    <m/>
    <m/>
    <s v="-"/>
    <s v="-"/>
    <s v="CZK"/>
    <n v="1"/>
    <s v="EA"/>
    <s v="01.07.2015"/>
    <s v="31.12.9999"/>
  </r>
  <r>
    <x v="134"/>
    <x v="134"/>
    <s v="CEILING SPEAKER 6W EVAC"/>
    <s v="Y1"/>
    <s v="EMEA"/>
    <x v="1"/>
    <m/>
    <s v="From"/>
    <x v="0"/>
    <s v="EA"/>
    <n v="144"/>
    <n v="148.4"/>
    <m/>
    <m/>
    <n v="138.19007999999999"/>
    <n v="138.19999999999999"/>
    <s v="DKK"/>
    <n v="1"/>
    <s v="EA"/>
    <s v="01.07.2015"/>
    <s v="31.12.9999"/>
  </r>
  <r>
    <x v="134"/>
    <x v="134"/>
    <s v="CEILING SPEAKER 6W EVAC"/>
    <s v="Y1"/>
    <s v="EMEA"/>
    <x v="1"/>
    <m/>
    <s v="From"/>
    <x v="22"/>
    <s v="EA"/>
    <m/>
    <n v="118.7"/>
    <m/>
    <m/>
    <s v="-"/>
    <s v="-"/>
    <s v="DKK"/>
    <n v="1"/>
    <s v="EA"/>
    <s v="01.07.2015"/>
    <s v="31.12.9999"/>
  </r>
  <r>
    <x v="134"/>
    <x v="134"/>
    <s v="CEILING SPEAKER 6W EVAC"/>
    <s v="Y1"/>
    <s v="EMEA"/>
    <x v="2"/>
    <m/>
    <s v="From"/>
    <x v="0"/>
    <s v="EA"/>
    <n v="24.7"/>
    <n v="25.5"/>
    <s v="23 (ex verhoging)"/>
    <n v="-6.88E-2"/>
    <n v="23.7456"/>
    <n v="23.8"/>
    <s v="EUR"/>
    <n v="1"/>
    <s v="EA"/>
    <s v="01.07.2015"/>
    <s v="31.12.9999"/>
  </r>
  <r>
    <x v="134"/>
    <x v="134"/>
    <s v="CEILING SPEAKER 6W EVAC"/>
    <s v="Y1"/>
    <s v="EMEA"/>
    <x v="2"/>
    <m/>
    <s v="From"/>
    <x v="22"/>
    <s v="EA"/>
    <n v="24.7"/>
    <n v="20.399999999999999"/>
    <m/>
    <m/>
    <s v="-"/>
    <s v="-"/>
    <s v="EUR"/>
    <n v="1"/>
    <s v="EA"/>
    <s v="01.07.2015"/>
    <s v="31.12.9999"/>
  </r>
  <r>
    <x v="134"/>
    <x v="134"/>
    <s v="CEILING SPEAKER 6W EVAC"/>
    <s v="Y1"/>
    <s v="EMEA"/>
    <x v="3"/>
    <m/>
    <s v="From"/>
    <x v="0"/>
    <s v="EA"/>
    <n v="13.6"/>
    <n v="13.6"/>
    <m/>
    <m/>
    <n v="12.66432"/>
    <n v="12.7"/>
    <s v="GBP"/>
    <n v="1"/>
    <s v="EA"/>
    <s v="01.07.2015"/>
    <s v="31.12.9999"/>
  </r>
  <r>
    <x v="134"/>
    <x v="134"/>
    <s v="CEILING SPEAKER 6W EVAC"/>
    <s v="Y1"/>
    <s v="EMEA"/>
    <x v="3"/>
    <m/>
    <s v="From"/>
    <x v="22"/>
    <s v="EA"/>
    <n v="13.6"/>
    <n v="10.9"/>
    <m/>
    <m/>
    <s v="-"/>
    <s v="-"/>
    <s v="GBP"/>
    <n v="1"/>
    <s v="EA"/>
    <s v="01.07.2015"/>
    <s v="31.12.9999"/>
  </r>
  <r>
    <x v="134"/>
    <x v="134"/>
    <s v="CEILING SPEAKER 6W EVAC"/>
    <s v="Y1"/>
    <s v="EMEA"/>
    <x v="4"/>
    <m/>
    <s v="From"/>
    <x v="0"/>
    <s v="EA"/>
    <n v="6281"/>
    <n v="6470"/>
    <m/>
    <m/>
    <n v="6024.8639999999996"/>
    <n v="6024.9"/>
    <s v="HUF"/>
    <n v="1"/>
    <s v="EA"/>
    <s v="01.07.2015"/>
    <s v="31.12.9999"/>
  </r>
  <r>
    <x v="134"/>
    <x v="134"/>
    <s v="CEILING SPEAKER 6W EVAC"/>
    <s v="Y1"/>
    <s v="EMEA"/>
    <x v="4"/>
    <m/>
    <s v="From"/>
    <x v="22"/>
    <s v="EA"/>
    <n v="6281"/>
    <n v="5173"/>
    <m/>
    <m/>
    <s v="-"/>
    <s v="-"/>
    <s v="HUF"/>
    <n v="1"/>
    <s v="EA"/>
    <s v="01.07.2015"/>
    <s v="31.12.9999"/>
  </r>
  <r>
    <x v="134"/>
    <x v="134"/>
    <s v="CEILING SPEAKER 6W EVAC"/>
    <s v="Y1"/>
    <s v="EMEA"/>
    <x v="5"/>
    <m/>
    <s v="From"/>
    <x v="0"/>
    <s v="EA"/>
    <n v="154.69999999999999"/>
    <n v="159.4"/>
    <m/>
    <m/>
    <n v="148.43328"/>
    <n v="148.4"/>
    <s v="NOK"/>
    <n v="1"/>
    <s v="EA"/>
    <s v="01.07.2015"/>
    <s v="31.12.9999"/>
  </r>
  <r>
    <x v="134"/>
    <x v="134"/>
    <s v="CEILING SPEAKER 6W EVAC"/>
    <s v="Y1"/>
    <s v="EMEA"/>
    <x v="5"/>
    <m/>
    <s v="From"/>
    <x v="22"/>
    <s v="EA"/>
    <n v="154.69999999999999"/>
    <n v="127.5"/>
    <m/>
    <m/>
    <s v="-"/>
    <s v="-"/>
    <s v="NOK"/>
    <n v="1"/>
    <s v="EA"/>
    <s v="01.07.2015"/>
    <s v="31.12.9999"/>
  </r>
  <r>
    <x v="134"/>
    <x v="134"/>
    <s v="CEILING SPEAKER 6W EVAC"/>
    <s v="Y1"/>
    <s v="EMEA"/>
    <x v="6"/>
    <m/>
    <s v="From"/>
    <x v="0"/>
    <s v="EA"/>
    <n v="91.8"/>
    <n v="94.6"/>
    <m/>
    <m/>
    <n v="88.091519999999988"/>
    <n v="88.1"/>
    <s v="PLN"/>
    <n v="1"/>
    <s v="EA"/>
    <s v="01.07.2015"/>
    <s v="31.12.9999"/>
  </r>
  <r>
    <x v="134"/>
    <x v="134"/>
    <s v="CEILING SPEAKER 6W EVAC"/>
    <s v="Y1"/>
    <s v="EMEA"/>
    <x v="6"/>
    <m/>
    <s v="From"/>
    <x v="22"/>
    <s v="EA"/>
    <n v="91.8"/>
    <n v="75.8"/>
    <m/>
    <m/>
    <s v="-"/>
    <s v="-"/>
    <s v="PLN"/>
    <n v="1"/>
    <s v="EA"/>
    <s v="01.07.2015"/>
    <s v="31.12.9999"/>
  </r>
  <r>
    <x v="134"/>
    <x v="134"/>
    <s v="CEILING SPEAKER 6W EVAC"/>
    <s v="Y1"/>
    <s v="EMEA"/>
    <x v="7"/>
    <m/>
    <s v="From"/>
    <x v="0"/>
    <s v="EA"/>
    <m/>
    <n v="1501.1"/>
    <m/>
    <m/>
    <n v="1397.8243199999999"/>
    <n v="1397.8"/>
    <s v="RUB"/>
    <n v="1"/>
    <s v="EA"/>
    <s v="01.05.2015"/>
    <s v="31.12.9999"/>
  </r>
  <r>
    <x v="134"/>
    <x v="134"/>
    <s v="CEILING SPEAKER 6W EVAC"/>
    <s v="Y1"/>
    <s v="EMEA"/>
    <x v="7"/>
    <m/>
    <s v="From"/>
    <x v="22"/>
    <s v="EA"/>
    <m/>
    <n v="1203.4000000000001"/>
    <m/>
    <m/>
    <s v="-"/>
    <s v="-"/>
    <s v="RUB"/>
    <n v="1"/>
    <s v="EA"/>
    <s v="01.05.2015"/>
    <s v="31.12.9999"/>
  </r>
  <r>
    <x v="134"/>
    <x v="134"/>
    <s v="CEILING SPEAKER 6W EVAC"/>
    <s v="Y1"/>
    <s v="EMEA"/>
    <x v="8"/>
    <m/>
    <s v="From"/>
    <x v="0"/>
    <s v="EA"/>
    <n v="217.5"/>
    <n v="224.1"/>
    <m/>
    <m/>
    <n v="208.68191999999999"/>
    <n v="208.7"/>
    <s v="SEK"/>
    <n v="1"/>
    <s v="EA"/>
    <s v="01.07.2015"/>
    <s v="31.12.9999"/>
  </r>
  <r>
    <x v="134"/>
    <x v="134"/>
    <s v="CEILING SPEAKER 6W EVAC"/>
    <s v="Y1"/>
    <s v="EMEA"/>
    <x v="8"/>
    <m/>
    <s v="From"/>
    <x v="22"/>
    <s v="EA"/>
    <n v="217.5"/>
    <n v="179.2"/>
    <m/>
    <m/>
    <s v="-"/>
    <s v="-"/>
    <s v="SEK"/>
    <n v="1"/>
    <s v="EA"/>
    <s v="01.07.2015"/>
    <s v="31.12.9999"/>
  </r>
  <r>
    <x v="134"/>
    <x v="134"/>
    <s v="CEILING SPEAKER 6W EVAC"/>
    <s v="Y1"/>
    <s v="EMEA"/>
    <x v="9"/>
    <m/>
    <s v="From"/>
    <x v="0"/>
    <s v="EA"/>
    <n v="74.099999999999994"/>
    <n v="76.400000000000006"/>
    <m/>
    <m/>
    <n v="71.143680000000003"/>
    <n v="71.099999999999994"/>
    <s v="TRY"/>
    <n v="1"/>
    <s v="EA"/>
    <s v="01.07.2015"/>
    <s v="31.12.9999"/>
  </r>
  <r>
    <x v="134"/>
    <x v="134"/>
    <s v="CEILING SPEAKER 6W EVAC"/>
    <s v="Y1"/>
    <s v="EMEA"/>
    <x v="9"/>
    <m/>
    <s v="From"/>
    <x v="22"/>
    <s v="EA"/>
    <n v="74.099999999999994"/>
    <n v="61.1"/>
    <m/>
    <m/>
    <s v="-"/>
    <s v="-"/>
    <s v="TRY"/>
    <n v="1"/>
    <s v="EA"/>
    <s v="01.07.2015"/>
    <s v="31.12.9999"/>
  </r>
  <r>
    <x v="134"/>
    <x v="134"/>
    <s v="CEILING SPEAKER 6W EVAC"/>
    <s v="Y1"/>
    <s v="EMEA"/>
    <x v="10"/>
    <m/>
    <s v="From"/>
    <x v="0"/>
    <s v="EA"/>
    <n v="236.4"/>
    <n v="236.4"/>
    <m/>
    <m/>
    <n v="220.13568000000001"/>
    <n v="220.1"/>
    <s v="ZAR"/>
    <n v="1"/>
    <s v="EA"/>
    <s v="01.07.2015"/>
    <s v="31.12.9999"/>
  </r>
  <r>
    <x v="134"/>
    <x v="134"/>
    <s v="CEILING SPEAKER 6W EVAC"/>
    <s v="Y1"/>
    <s v="EMEA"/>
    <x v="10"/>
    <m/>
    <s v="From"/>
    <x v="22"/>
    <s v="EA"/>
    <n v="236.4"/>
    <n v="189"/>
    <m/>
    <m/>
    <s v="-"/>
    <s v="-"/>
    <s v="ZAR"/>
    <n v="1"/>
    <s v="EA"/>
    <s v="01.07.2015"/>
    <s v="31.12.9999"/>
  </r>
  <r>
    <x v="135"/>
    <x v="135"/>
    <s v="CEILING SPEAKER 6W WHITE"/>
    <s v="Y1"/>
    <s v="EMEA"/>
    <x v="0"/>
    <m/>
    <m/>
    <x v="0"/>
    <m/>
    <n v="788"/>
    <n v="811.7"/>
    <m/>
    <m/>
    <n v="811.7"/>
    <n v="811.7"/>
    <s v="CZK"/>
    <n v="1"/>
    <s v="EA"/>
    <s v="01.07.2015"/>
    <s v="31.12.9999"/>
  </r>
  <r>
    <x v="135"/>
    <x v="135"/>
    <s v="CEILING SPEAKER 6W WHITE"/>
    <s v="Y1"/>
    <s v="EMEA"/>
    <x v="1"/>
    <m/>
    <m/>
    <x v="0"/>
    <m/>
    <n v="225.5"/>
    <n v="232.3"/>
    <m/>
    <m/>
    <n v="232.3"/>
    <n v="232.3"/>
    <s v="DKK"/>
    <n v="1"/>
    <s v="EA"/>
    <s v="01.07.2015"/>
    <s v="31.12.9999"/>
  </r>
  <r>
    <x v="135"/>
    <x v="135"/>
    <s v="CEILING SPEAKER 6W WHITE"/>
    <s v="Y1"/>
    <s v="EMEA"/>
    <x v="2"/>
    <m/>
    <m/>
    <x v="0"/>
    <m/>
    <n v="31.6"/>
    <n v="32.6"/>
    <m/>
    <m/>
    <n v="32.6"/>
    <n v="32.6"/>
    <s v="EUR"/>
    <n v="1"/>
    <s v="EA"/>
    <s v="01.07.2015"/>
    <s v="31.12.9999"/>
  </r>
  <r>
    <x v="135"/>
    <x v="135"/>
    <s v="CEILING SPEAKER 6W WHITE"/>
    <s v="Y1"/>
    <s v="EMEA"/>
    <x v="3"/>
    <m/>
    <m/>
    <x v="0"/>
    <m/>
    <n v="21.2"/>
    <n v="21.2"/>
    <m/>
    <m/>
    <n v="21.2"/>
    <n v="21.2"/>
    <s v="GBP"/>
    <n v="1"/>
    <s v="EA"/>
    <s v="01.07.2015"/>
    <s v="31.12.9999"/>
  </r>
  <r>
    <x v="135"/>
    <x v="135"/>
    <s v="CEILING SPEAKER 6W WHITE"/>
    <s v="Y1"/>
    <s v="EMEA"/>
    <x v="4"/>
    <m/>
    <m/>
    <x v="0"/>
    <m/>
    <n v="8030"/>
    <n v="8271"/>
    <m/>
    <m/>
    <n v="8271"/>
    <n v="8271"/>
    <s v="HUF"/>
    <n v="1"/>
    <s v="EA"/>
    <s v="01.07.2015"/>
    <s v="31.12.9999"/>
  </r>
  <r>
    <x v="135"/>
    <x v="135"/>
    <s v="CEILING SPEAKER 6W WHITE"/>
    <s v="Y1"/>
    <s v="EMEA"/>
    <x v="5"/>
    <m/>
    <m/>
    <x v="0"/>
    <m/>
    <n v="242.1"/>
    <n v="249.4"/>
    <m/>
    <m/>
    <n v="249.4"/>
    <n v="249.4"/>
    <s v="NOK"/>
    <n v="1"/>
    <s v="EA"/>
    <s v="01.07.2015"/>
    <s v="31.12.9999"/>
  </r>
  <r>
    <x v="135"/>
    <x v="135"/>
    <s v="CEILING SPEAKER 6W WHITE"/>
    <s v="Y1"/>
    <s v="EMEA"/>
    <x v="6"/>
    <m/>
    <m/>
    <x v="0"/>
    <m/>
    <n v="115"/>
    <n v="118.5"/>
    <m/>
    <m/>
    <n v="118.5"/>
    <n v="118.5"/>
    <s v="PLN"/>
    <n v="1"/>
    <s v="EA"/>
    <s v="01.07.2015"/>
    <s v="31.12.9999"/>
  </r>
  <r>
    <x v="135"/>
    <x v="135"/>
    <s v="CEILING SPEAKER 6W WHITE"/>
    <s v="Y1"/>
    <s v="EMEA"/>
    <x v="7"/>
    <m/>
    <m/>
    <x v="0"/>
    <m/>
    <m/>
    <n v="1920.4"/>
    <m/>
    <m/>
    <n v="1920.4"/>
    <n v="1920.4"/>
    <s v="RUB"/>
    <n v="1"/>
    <s v="EA"/>
    <s v="01.05.2015"/>
    <s v="31.12.9999"/>
  </r>
  <r>
    <x v="135"/>
    <x v="135"/>
    <s v="CEILING SPEAKER 6W WHITE"/>
    <s v="Y1"/>
    <s v="EMEA"/>
    <x v="8"/>
    <m/>
    <m/>
    <x v="0"/>
    <m/>
    <n v="272.39999999999998"/>
    <n v="280.60000000000002"/>
    <m/>
    <m/>
    <n v="280.60000000000002"/>
    <n v="280.60000000000002"/>
    <s v="SEK"/>
    <n v="1"/>
    <s v="EA"/>
    <s v="01.07.2015"/>
    <s v="31.12.9999"/>
  </r>
  <r>
    <x v="135"/>
    <x v="135"/>
    <s v="CEILING SPEAKER 6W WHITE"/>
    <s v="Y1"/>
    <s v="EMEA"/>
    <x v="9"/>
    <m/>
    <m/>
    <x v="0"/>
    <m/>
    <n v="94.6"/>
    <n v="97.5"/>
    <m/>
    <m/>
    <n v="97.5"/>
    <n v="97.5"/>
    <s v="TRY"/>
    <n v="1"/>
    <s v="EA"/>
    <s v="01.07.2015"/>
    <s v="31.12.9999"/>
  </r>
  <r>
    <x v="135"/>
    <x v="135"/>
    <s v="CEILING SPEAKER 6W WHITE"/>
    <s v="Y1"/>
    <s v="EMEA"/>
    <x v="10"/>
    <m/>
    <m/>
    <x v="0"/>
    <m/>
    <n v="302.60000000000002"/>
    <n v="302.60000000000002"/>
    <m/>
    <m/>
    <n v="302.60000000000002"/>
    <n v="302.60000000000002"/>
    <s v="ZAR"/>
    <n v="1"/>
    <s v="EA"/>
    <s v="01.07.2015"/>
    <s v="31.12.9999"/>
  </r>
  <r>
    <x v="136"/>
    <x v="136"/>
    <s v="CEILING SPEAKER 6W WHITE"/>
    <s v="Y1"/>
    <s v="EMEA"/>
    <x v="0"/>
    <m/>
    <s v="From"/>
    <x v="0"/>
    <s v="EA"/>
    <n v="835.2"/>
    <n v="860.3"/>
    <m/>
    <m/>
    <n v="860.3"/>
    <n v="860.3"/>
    <s v="CZK"/>
    <n v="1"/>
    <s v="EA"/>
    <s v="01.07.2015"/>
    <s v="31.12.9999"/>
  </r>
  <r>
    <x v="136"/>
    <x v="136"/>
    <s v="CEILING SPEAKER 6W WHITE"/>
    <s v="Y1"/>
    <s v="EMEA"/>
    <x v="0"/>
    <m/>
    <s v="From"/>
    <x v="22"/>
    <s v="EA"/>
    <m/>
    <n v="688.2"/>
    <m/>
    <m/>
    <s v="-"/>
    <s v="-"/>
    <s v="CZK"/>
    <n v="1"/>
    <s v="EA"/>
    <s v="01.07.2015"/>
    <s v="31.12.9999"/>
  </r>
  <r>
    <x v="136"/>
    <x v="136"/>
    <s v="CEILING SPEAKER 6W WHITE"/>
    <s v="Y1"/>
    <s v="EMEA"/>
    <x v="1"/>
    <m/>
    <s v="From"/>
    <x v="0"/>
    <s v="EA"/>
    <n v="195.7"/>
    <n v="201.6"/>
    <m/>
    <m/>
    <n v="201.6"/>
    <n v="201.6"/>
    <s v="DKK"/>
    <n v="1"/>
    <s v="EA"/>
    <s v="01.07.2015"/>
    <s v="31.12.9999"/>
  </r>
  <r>
    <x v="136"/>
    <x v="136"/>
    <s v="CEILING SPEAKER 6W WHITE"/>
    <s v="Y1"/>
    <s v="EMEA"/>
    <x v="1"/>
    <m/>
    <s v="From"/>
    <x v="22"/>
    <s v="EA"/>
    <n v="195.7"/>
    <n v="161.30000000000001"/>
    <m/>
    <m/>
    <s v="-"/>
    <s v="-"/>
    <s v="DKK"/>
    <n v="1"/>
    <s v="EA"/>
    <s v="01.07.2015"/>
    <s v="31.12.9999"/>
  </r>
  <r>
    <x v="136"/>
    <x v="136"/>
    <s v="CEILING SPEAKER 6W WHITE"/>
    <s v="Y1"/>
    <s v="EMEA"/>
    <x v="2"/>
    <m/>
    <s v="From"/>
    <x v="0"/>
    <s v="EA"/>
    <n v="33.5"/>
    <n v="34.6"/>
    <m/>
    <m/>
    <n v="34.6"/>
    <n v="34.6"/>
    <s v="EUR"/>
    <n v="1"/>
    <s v="EA"/>
    <s v="01.07.2015"/>
    <s v="31.12.9999"/>
  </r>
  <r>
    <x v="136"/>
    <x v="136"/>
    <s v="CEILING SPEAKER 6W WHITE"/>
    <s v="Y1"/>
    <s v="EMEA"/>
    <x v="2"/>
    <m/>
    <s v="From"/>
    <x v="22"/>
    <s v="EA"/>
    <n v="33.5"/>
    <n v="27.7"/>
    <m/>
    <m/>
    <s v="-"/>
    <s v="-"/>
    <s v="EUR"/>
    <n v="1"/>
    <s v="EA"/>
    <s v="01.07.2015"/>
    <s v="31.12.9999"/>
  </r>
  <r>
    <x v="136"/>
    <x v="136"/>
    <s v="CEILING SPEAKER 6W WHITE"/>
    <s v="Y1"/>
    <s v="EMEA"/>
    <x v="3"/>
    <m/>
    <s v="From"/>
    <x v="0"/>
    <s v="EA"/>
    <n v="18.399999999999999"/>
    <n v="18.399999999999999"/>
    <m/>
    <m/>
    <n v="18.399999999999999"/>
    <n v="18.399999999999999"/>
    <s v="GBP"/>
    <n v="1"/>
    <s v="EA"/>
    <s v="01.07.2015"/>
    <s v="31.12.9999"/>
  </r>
  <r>
    <x v="136"/>
    <x v="136"/>
    <s v="CEILING SPEAKER 6W WHITE"/>
    <s v="Y1"/>
    <s v="EMEA"/>
    <x v="3"/>
    <m/>
    <s v="From"/>
    <x v="22"/>
    <s v="EA"/>
    <n v="18.399999999999999"/>
    <n v="14.8"/>
    <m/>
    <m/>
    <s v="-"/>
    <s v="-"/>
    <s v="GBP"/>
    <n v="1"/>
    <s v="EA"/>
    <s v="01.07.2015"/>
    <s v="31.12.9999"/>
  </r>
  <r>
    <x v="136"/>
    <x v="136"/>
    <s v="CEILING SPEAKER 6W WHITE"/>
    <s v="Y1"/>
    <s v="EMEA"/>
    <x v="4"/>
    <m/>
    <s v="From"/>
    <x v="0"/>
    <s v="EA"/>
    <n v="8522"/>
    <n v="8778"/>
    <m/>
    <m/>
    <n v="8778"/>
    <n v="8778"/>
    <s v="HUF"/>
    <n v="1"/>
    <s v="EA"/>
    <s v="01.07.2015"/>
    <s v="31.12.9999"/>
  </r>
  <r>
    <x v="136"/>
    <x v="136"/>
    <s v="CEILING SPEAKER 6W WHITE"/>
    <s v="Y1"/>
    <s v="EMEA"/>
    <x v="4"/>
    <m/>
    <s v="From"/>
    <x v="22"/>
    <s v="EA"/>
    <n v="8522"/>
    <n v="7024"/>
    <m/>
    <m/>
    <s v="-"/>
    <s v="-"/>
    <s v="HUF"/>
    <n v="1"/>
    <s v="EA"/>
    <s v="01.07.2015"/>
    <s v="31.12.9999"/>
  </r>
  <r>
    <x v="136"/>
    <x v="136"/>
    <s v="CEILING SPEAKER 6W WHITE"/>
    <s v="Y1"/>
    <s v="EMEA"/>
    <x v="5"/>
    <m/>
    <s v="From"/>
    <x v="0"/>
    <s v="EA"/>
    <n v="210.2"/>
    <n v="216.6"/>
    <m/>
    <m/>
    <n v="216.6"/>
    <n v="216.6"/>
    <s v="NOK"/>
    <n v="1"/>
    <s v="EA"/>
    <s v="01.07.2015"/>
    <s v="31.12.9999"/>
  </r>
  <r>
    <x v="136"/>
    <x v="136"/>
    <s v="CEILING SPEAKER 6W WHITE"/>
    <s v="Y1"/>
    <s v="EMEA"/>
    <x v="5"/>
    <m/>
    <s v="From"/>
    <x v="22"/>
    <s v="EA"/>
    <n v="210.2"/>
    <n v="173.2"/>
    <m/>
    <m/>
    <s v="-"/>
    <s v="-"/>
    <s v="NOK"/>
    <n v="1"/>
    <s v="EA"/>
    <s v="01.07.2015"/>
    <s v="31.12.9999"/>
  </r>
  <r>
    <x v="136"/>
    <x v="136"/>
    <s v="CEILING SPEAKER 6W WHITE"/>
    <s v="Y1"/>
    <s v="EMEA"/>
    <x v="6"/>
    <m/>
    <s v="From"/>
    <x v="0"/>
    <s v="EA"/>
    <n v="124.6"/>
    <n v="128.4"/>
    <m/>
    <m/>
    <n v="128.4"/>
    <n v="128.4"/>
    <s v="PLN"/>
    <n v="1"/>
    <s v="EA"/>
    <s v="01.07.2015"/>
    <s v="31.12.9999"/>
  </r>
  <r>
    <x v="136"/>
    <x v="136"/>
    <s v="CEILING SPEAKER 6W WHITE"/>
    <s v="Y1"/>
    <s v="EMEA"/>
    <x v="6"/>
    <m/>
    <s v="From"/>
    <x v="22"/>
    <s v="EA"/>
    <n v="124.6"/>
    <n v="102.7"/>
    <m/>
    <m/>
    <s v="-"/>
    <s v="-"/>
    <s v="PLN"/>
    <n v="1"/>
    <s v="EA"/>
    <s v="01.07.2015"/>
    <s v="31.12.9999"/>
  </r>
  <r>
    <x v="136"/>
    <x v="136"/>
    <s v="CEILING SPEAKER 6W WHITE"/>
    <s v="Y1"/>
    <s v="EMEA"/>
    <x v="7"/>
    <m/>
    <s v="From"/>
    <x v="0"/>
    <s v="EA"/>
    <m/>
    <n v="2035.9"/>
    <m/>
    <m/>
    <n v="2035.9"/>
    <n v="2035.9"/>
    <s v="RUB"/>
    <n v="1"/>
    <s v="EA"/>
    <s v="01.05.2015"/>
    <s v="31.12.9999"/>
  </r>
  <r>
    <x v="136"/>
    <x v="136"/>
    <s v="CEILING SPEAKER 6W WHITE"/>
    <s v="Y1"/>
    <s v="EMEA"/>
    <x v="7"/>
    <m/>
    <s v="From"/>
    <x v="22"/>
    <s v="EA"/>
    <m/>
    <n v="1628.8"/>
    <m/>
    <m/>
    <s v="-"/>
    <s v="-"/>
    <s v="RUB"/>
    <n v="1"/>
    <s v="EA"/>
    <s v="01.05.2015"/>
    <s v="31.12.9999"/>
  </r>
  <r>
    <x v="136"/>
    <x v="136"/>
    <s v="CEILING SPEAKER 6W WHITE"/>
    <s v="Y1"/>
    <s v="EMEA"/>
    <x v="8"/>
    <m/>
    <s v="From"/>
    <x v="0"/>
    <s v="EA"/>
    <n v="295"/>
    <n v="303.89999999999998"/>
    <m/>
    <m/>
    <n v="303.89999999999998"/>
    <n v="303.89999999999998"/>
    <s v="SEK"/>
    <n v="1"/>
    <s v="EA"/>
    <s v="01.07.2015"/>
    <s v="31.12.9999"/>
  </r>
  <r>
    <x v="136"/>
    <x v="136"/>
    <s v="CEILING SPEAKER 6W WHITE"/>
    <s v="Y1"/>
    <s v="EMEA"/>
    <x v="8"/>
    <m/>
    <s v="From"/>
    <x v="22"/>
    <s v="EA"/>
    <n v="295"/>
    <n v="243.2"/>
    <m/>
    <m/>
    <s v="-"/>
    <s v="-"/>
    <s v="SEK"/>
    <n v="1"/>
    <s v="EA"/>
    <s v="01.07.2015"/>
    <s v="31.12.9999"/>
  </r>
  <r>
    <x v="136"/>
    <x v="136"/>
    <s v="CEILING SPEAKER 6W WHITE"/>
    <s v="Y1"/>
    <s v="EMEA"/>
    <x v="9"/>
    <m/>
    <s v="From"/>
    <x v="0"/>
    <s v="EA"/>
    <n v="100.3"/>
    <n v="103.4"/>
    <m/>
    <m/>
    <n v="103.4"/>
    <n v="103.4"/>
    <s v="TRY"/>
    <n v="1"/>
    <s v="EA"/>
    <s v="01.07.2015"/>
    <s v="31.12.9999"/>
  </r>
  <r>
    <x v="136"/>
    <x v="136"/>
    <s v="CEILING SPEAKER 6W WHITE"/>
    <s v="Y1"/>
    <s v="EMEA"/>
    <x v="9"/>
    <m/>
    <s v="From"/>
    <x v="22"/>
    <s v="EA"/>
    <n v="100.3"/>
    <n v="82.7"/>
    <m/>
    <m/>
    <s v="-"/>
    <s v="-"/>
    <s v="TRY"/>
    <n v="1"/>
    <s v="EA"/>
    <s v="01.07.2015"/>
    <s v="31.12.9999"/>
  </r>
  <r>
    <x v="136"/>
    <x v="136"/>
    <s v="CEILING SPEAKER 6W WHITE"/>
    <s v="Y1"/>
    <s v="EMEA"/>
    <x v="10"/>
    <m/>
    <s v="From"/>
    <x v="0"/>
    <s v="EA"/>
    <n v="321.5"/>
    <n v="321.5"/>
    <m/>
    <m/>
    <n v="321.5"/>
    <n v="321.5"/>
    <s v="ZAR"/>
    <n v="1"/>
    <s v="EA"/>
    <s v="01.07.2015"/>
    <s v="31.12.9999"/>
  </r>
  <r>
    <x v="136"/>
    <x v="136"/>
    <s v="CEILING SPEAKER 6W WHITE"/>
    <s v="Y1"/>
    <s v="EMEA"/>
    <x v="10"/>
    <m/>
    <s v="From"/>
    <x v="22"/>
    <s v="EA"/>
    <n v="321.5"/>
    <n v="257.39999999999998"/>
    <m/>
    <m/>
    <s v="-"/>
    <s v="-"/>
    <s v="ZAR"/>
    <n v="1"/>
    <s v="EA"/>
    <s v="01.07.2015"/>
    <s v="31.12.9999"/>
  </r>
  <r>
    <x v="137"/>
    <x v="137"/>
    <s v="SURFACE MOUNT. BOX WHITE"/>
    <s v="Y1"/>
    <s v="EMEA"/>
    <x v="0"/>
    <m/>
    <m/>
    <x v="0"/>
    <m/>
    <n v="336.6"/>
    <n v="346.7"/>
    <m/>
    <m/>
    <n v="346.7"/>
    <n v="346.7"/>
    <s v="CZK"/>
    <n v="1"/>
    <s v="EA"/>
    <s v="01.07.2015"/>
    <s v="31.12.9999"/>
  </r>
  <r>
    <x v="137"/>
    <x v="137"/>
    <s v="SURFACE MOUNT. BOX WHITE"/>
    <s v="Y1"/>
    <s v="EMEA"/>
    <x v="1"/>
    <m/>
    <m/>
    <x v="0"/>
    <m/>
    <n v="95.9"/>
    <n v="98.8"/>
    <m/>
    <m/>
    <n v="98.8"/>
    <n v="98.8"/>
    <s v="DKK"/>
    <n v="1"/>
    <s v="EA"/>
    <s v="01.07.2015"/>
    <s v="31.12.9999"/>
  </r>
  <r>
    <x v="137"/>
    <x v="137"/>
    <s v="SURFACE MOUNT. BOX WHITE"/>
    <s v="Y1"/>
    <s v="EMEA"/>
    <x v="2"/>
    <m/>
    <m/>
    <x v="0"/>
    <m/>
    <n v="13.5"/>
    <n v="14"/>
    <m/>
    <m/>
    <n v="14"/>
    <n v="14"/>
    <s v="EUR"/>
    <n v="1"/>
    <s v="EA"/>
    <s v="01.07.2015"/>
    <s v="31.12.9999"/>
  </r>
  <r>
    <x v="137"/>
    <x v="137"/>
    <s v="SURFACE MOUNT. BOX WHITE"/>
    <s v="Y1"/>
    <s v="EMEA"/>
    <x v="3"/>
    <m/>
    <m/>
    <x v="0"/>
    <m/>
    <n v="9.1"/>
    <n v="9.1"/>
    <m/>
    <m/>
    <n v="9.1"/>
    <n v="9.1"/>
    <s v="GBP"/>
    <n v="1"/>
    <s v="EA"/>
    <s v="01.07.2015"/>
    <s v="31.12.9999"/>
  </r>
  <r>
    <x v="137"/>
    <x v="137"/>
    <s v="SURFACE MOUNT. BOX WHITE"/>
    <s v="Y1"/>
    <s v="EMEA"/>
    <x v="4"/>
    <m/>
    <m/>
    <x v="0"/>
    <m/>
    <n v="3421"/>
    <n v="3524"/>
    <m/>
    <m/>
    <n v="3524"/>
    <n v="3524"/>
    <s v="HUF"/>
    <n v="1"/>
    <s v="EA"/>
    <s v="01.07.2015"/>
    <s v="31.12.9999"/>
  </r>
  <r>
    <x v="137"/>
    <x v="137"/>
    <s v="SURFACE MOUNT. BOX WHITE"/>
    <s v="Y1"/>
    <s v="EMEA"/>
    <x v="5"/>
    <m/>
    <m/>
    <x v="0"/>
    <m/>
    <n v="102.9"/>
    <n v="106"/>
    <m/>
    <m/>
    <n v="106"/>
    <n v="106"/>
    <s v="NOK"/>
    <n v="1"/>
    <s v="EA"/>
    <s v="01.07.2015"/>
    <s v="31.12.9999"/>
  </r>
  <r>
    <x v="137"/>
    <x v="137"/>
    <s v="SURFACE MOUNT. BOX WHITE"/>
    <s v="Y1"/>
    <s v="EMEA"/>
    <x v="6"/>
    <m/>
    <m/>
    <x v="0"/>
    <m/>
    <n v="48.9"/>
    <n v="50.4"/>
    <m/>
    <m/>
    <n v="50.4"/>
    <n v="50.4"/>
    <s v="PLN"/>
    <n v="1"/>
    <s v="EA"/>
    <s v="01.07.2015"/>
    <s v="31.12.9999"/>
  </r>
  <r>
    <x v="137"/>
    <x v="137"/>
    <s v="SURFACE MOUNT. BOX WHITE"/>
    <s v="Y1"/>
    <s v="EMEA"/>
    <x v="7"/>
    <m/>
    <m/>
    <x v="0"/>
    <m/>
    <m/>
    <n v="820.5"/>
    <m/>
    <m/>
    <n v="820.5"/>
    <n v="820.5"/>
    <s v="RUB"/>
    <n v="1"/>
    <s v="EA"/>
    <s v="01.05.2015"/>
    <s v="31.12.9999"/>
  </r>
  <r>
    <x v="137"/>
    <x v="137"/>
    <s v="SURFACE MOUNT. BOX WHITE"/>
    <s v="Y1"/>
    <s v="EMEA"/>
    <x v="8"/>
    <m/>
    <m/>
    <x v="0"/>
    <m/>
    <n v="115.8"/>
    <n v="119.3"/>
    <m/>
    <m/>
    <n v="119.3"/>
    <n v="119.3"/>
    <s v="SEK"/>
    <n v="1"/>
    <s v="EA"/>
    <s v="01.07.2015"/>
    <s v="31.12.9999"/>
  </r>
  <r>
    <x v="137"/>
    <x v="137"/>
    <s v="SURFACE MOUNT. BOX WHITE"/>
    <s v="Y1"/>
    <s v="EMEA"/>
    <x v="9"/>
    <m/>
    <m/>
    <x v="0"/>
    <m/>
    <n v="40.4"/>
    <n v="41.7"/>
    <m/>
    <m/>
    <n v="41.7"/>
    <n v="41.7"/>
    <s v="TRY"/>
    <n v="1"/>
    <s v="EA"/>
    <s v="01.07.2015"/>
    <s v="31.12.9999"/>
  </r>
  <r>
    <x v="137"/>
    <x v="137"/>
    <s v="SURFACE MOUNT. BOX WHITE"/>
    <s v="Y1"/>
    <s v="EMEA"/>
    <x v="10"/>
    <m/>
    <m/>
    <x v="0"/>
    <m/>
    <n v="128.6"/>
    <n v="128.6"/>
    <m/>
    <m/>
    <n v="128.6"/>
    <n v="128.6"/>
    <s v="ZAR"/>
    <n v="1"/>
    <s v="EA"/>
    <s v="01.07.2015"/>
    <s v="31.12.9999"/>
  </r>
  <r>
    <x v="138"/>
    <x v="138"/>
    <s v="SOUND PROJECTOR 10W"/>
    <s v="Y1"/>
    <s v="EMEA"/>
    <x v="0"/>
    <m/>
    <s v="From"/>
    <x v="0"/>
    <s v="EA"/>
    <n v="1402.5"/>
    <n v="1444.6"/>
    <m/>
    <m/>
    <n v="1444.6"/>
    <n v="1444.6"/>
    <s v="CZK"/>
    <n v="1"/>
    <s v="EA"/>
    <s v="01.07.2015"/>
    <s v="31.12.9999"/>
  </r>
  <r>
    <x v="138"/>
    <x v="138"/>
    <s v="SOUND PROJECTOR 10W"/>
    <s v="Y1"/>
    <s v="EMEA"/>
    <x v="0"/>
    <m/>
    <s v="From"/>
    <x v="12"/>
    <s v="EA"/>
    <n v="1402.5"/>
    <n v="1372.4"/>
    <m/>
    <m/>
    <s v="-"/>
    <s v="-"/>
    <s v="CZK"/>
    <n v="1"/>
    <s v="EA"/>
    <s v="01.07.2015"/>
    <s v="31.12.9999"/>
  </r>
  <r>
    <x v="138"/>
    <x v="138"/>
    <s v="SOUND PROJECTOR 10W"/>
    <s v="Y1"/>
    <s v="EMEA"/>
    <x v="0"/>
    <m/>
    <s v="From"/>
    <x v="22"/>
    <s v="EA"/>
    <n v="1402.5"/>
    <n v="1228"/>
    <m/>
    <m/>
    <s v="-"/>
    <s v="-"/>
    <s v="CZK"/>
    <n v="1"/>
    <s v="EA"/>
    <s v="01.07.2015"/>
    <s v="31.12.9999"/>
  </r>
  <r>
    <x v="138"/>
    <x v="138"/>
    <s v="SOUND PROJECTOR 10W"/>
    <s v="Y1"/>
    <s v="EMEA"/>
    <x v="1"/>
    <m/>
    <s v="From"/>
    <x v="0"/>
    <s v="EA"/>
    <n v="410.4"/>
    <n v="422.8"/>
    <m/>
    <m/>
    <n v="422.8"/>
    <n v="422.8"/>
    <s v="DKK"/>
    <n v="1"/>
    <s v="EA"/>
    <s v="01.07.2015"/>
    <s v="31.12.9999"/>
  </r>
  <r>
    <x v="138"/>
    <x v="138"/>
    <s v="SOUND PROJECTOR 10W"/>
    <s v="Y1"/>
    <s v="EMEA"/>
    <x v="1"/>
    <m/>
    <s v="From"/>
    <x v="12"/>
    <s v="EA"/>
    <m/>
    <n v="401.6"/>
    <m/>
    <m/>
    <s v="-"/>
    <s v="-"/>
    <s v="DKK"/>
    <n v="1"/>
    <s v="EA"/>
    <s v="01.07.2015"/>
    <s v="31.12.9999"/>
  </r>
  <r>
    <x v="138"/>
    <x v="138"/>
    <s v="SOUND PROJECTOR 10W"/>
    <s v="Y1"/>
    <s v="EMEA"/>
    <x v="1"/>
    <m/>
    <s v="From"/>
    <x v="22"/>
    <s v="EA"/>
    <m/>
    <n v="359.3"/>
    <m/>
    <m/>
    <s v="-"/>
    <s v="-"/>
    <s v="DKK"/>
    <n v="1"/>
    <s v="EA"/>
    <s v="01.07.2015"/>
    <s v="31.12.9999"/>
  </r>
  <r>
    <x v="138"/>
    <x v="138"/>
    <s v="SOUND PROJECTOR 10W"/>
    <s v="Y1"/>
    <s v="EMEA"/>
    <x v="2"/>
    <m/>
    <s v="From"/>
    <x v="0"/>
    <s v="EA"/>
    <n v="56.1"/>
    <n v="57.8"/>
    <m/>
    <m/>
    <n v="57.8"/>
    <n v="57.8"/>
    <s v="EUR"/>
    <n v="1"/>
    <s v="EA"/>
    <s v="01.07.2015"/>
    <s v="31.12.9999"/>
  </r>
  <r>
    <x v="138"/>
    <x v="138"/>
    <s v="SOUND PROJECTOR 10W"/>
    <s v="Y1"/>
    <s v="EMEA"/>
    <x v="2"/>
    <m/>
    <s v="From"/>
    <x v="12"/>
    <s v="EA"/>
    <n v="56.1"/>
    <n v="54.9"/>
    <m/>
    <m/>
    <s v="-"/>
    <s v="-"/>
    <s v="EUR"/>
    <n v="1"/>
    <s v="EA"/>
    <s v="01.07.2015"/>
    <s v="31.12.9999"/>
  </r>
  <r>
    <x v="138"/>
    <x v="138"/>
    <s v="SOUND PROJECTOR 10W"/>
    <s v="Y1"/>
    <s v="EMEA"/>
    <x v="2"/>
    <m/>
    <s v="From"/>
    <x v="22"/>
    <s v="EA"/>
    <n v="56.1"/>
    <n v="49.2"/>
    <m/>
    <m/>
    <s v="-"/>
    <s v="-"/>
    <s v="EUR"/>
    <n v="1"/>
    <s v="EA"/>
    <s v="01.07.2015"/>
    <s v="31.12.9999"/>
  </r>
  <r>
    <x v="138"/>
    <x v="138"/>
    <s v="SOUND PROJECTOR 10W"/>
    <s v="Y1"/>
    <s v="EMEA"/>
    <x v="3"/>
    <m/>
    <s v="From"/>
    <x v="0"/>
    <s v="EA"/>
    <n v="38.6"/>
    <n v="38.6"/>
    <m/>
    <m/>
    <n v="38.6"/>
    <n v="38.6"/>
    <s v="GBP"/>
    <n v="1"/>
    <s v="EA"/>
    <s v="01.07.2015"/>
    <s v="31.12.9999"/>
  </r>
  <r>
    <x v="138"/>
    <x v="138"/>
    <s v="SOUND PROJECTOR 10W"/>
    <s v="Y1"/>
    <s v="EMEA"/>
    <x v="3"/>
    <m/>
    <s v="From"/>
    <x v="12"/>
    <s v="EA"/>
    <n v="38.6"/>
    <n v="36.700000000000003"/>
    <m/>
    <m/>
    <s v="-"/>
    <s v="-"/>
    <s v="GBP"/>
    <n v="1"/>
    <s v="EA"/>
    <s v="01.07.2015"/>
    <s v="31.12.9999"/>
  </r>
  <r>
    <x v="138"/>
    <x v="138"/>
    <s v="SOUND PROJECTOR 10W"/>
    <s v="Y1"/>
    <s v="EMEA"/>
    <x v="3"/>
    <m/>
    <s v="From"/>
    <x v="22"/>
    <s v="EA"/>
    <n v="38.6"/>
    <n v="32.799999999999997"/>
    <m/>
    <m/>
    <s v="-"/>
    <s v="-"/>
    <s v="GBP"/>
    <n v="1"/>
    <s v="EA"/>
    <s v="01.07.2015"/>
    <s v="31.12.9999"/>
  </r>
  <r>
    <x v="138"/>
    <x v="138"/>
    <s v="SOUND PROJECTOR 10W"/>
    <s v="Y1"/>
    <s v="EMEA"/>
    <x v="4"/>
    <m/>
    <s v="From"/>
    <x v="0"/>
    <s v="EA"/>
    <n v="14321"/>
    <n v="14751"/>
    <m/>
    <m/>
    <n v="14751"/>
    <n v="14751"/>
    <s v="HUF"/>
    <n v="1"/>
    <s v="EA"/>
    <s v="01.07.2015"/>
    <s v="31.12.9999"/>
  </r>
  <r>
    <x v="138"/>
    <x v="138"/>
    <s v="SOUND PROJECTOR 10W"/>
    <s v="Y1"/>
    <s v="EMEA"/>
    <x v="4"/>
    <m/>
    <s v="From"/>
    <x v="12"/>
    <s v="EA"/>
    <n v="14321"/>
    <n v="14013"/>
    <m/>
    <m/>
    <s v="-"/>
    <s v="-"/>
    <s v="HUF"/>
    <n v="1"/>
    <s v="EA"/>
    <s v="01.07.2015"/>
    <s v="31.12.9999"/>
  </r>
  <r>
    <x v="138"/>
    <x v="138"/>
    <s v="SOUND PROJECTOR 10W"/>
    <s v="Y1"/>
    <s v="EMEA"/>
    <x v="4"/>
    <m/>
    <s v="From"/>
    <x v="22"/>
    <s v="EA"/>
    <n v="14321"/>
    <n v="12538"/>
    <m/>
    <m/>
    <s v="-"/>
    <s v="-"/>
    <s v="HUF"/>
    <n v="1"/>
    <s v="EA"/>
    <s v="01.07.2015"/>
    <s v="31.12.9999"/>
  </r>
  <r>
    <x v="138"/>
    <x v="138"/>
    <s v="SOUND PROJECTOR 10W"/>
    <s v="Y1"/>
    <s v="EMEA"/>
    <x v="5"/>
    <m/>
    <s v="From"/>
    <x v="0"/>
    <s v="EA"/>
    <n v="440.7"/>
    <n v="454"/>
    <m/>
    <m/>
    <n v="454"/>
    <n v="454"/>
    <s v="NOK"/>
    <n v="1"/>
    <s v="EA"/>
    <s v="01.07.2015"/>
    <s v="31.12.9999"/>
  </r>
  <r>
    <x v="138"/>
    <x v="138"/>
    <s v="SOUND PROJECTOR 10W"/>
    <s v="Y1"/>
    <s v="EMEA"/>
    <x v="5"/>
    <m/>
    <s v="From"/>
    <x v="12"/>
    <s v="EA"/>
    <n v="440.7"/>
    <n v="431.3"/>
    <m/>
    <m/>
    <s v="-"/>
    <s v="-"/>
    <s v="NOK"/>
    <n v="1"/>
    <s v="EA"/>
    <s v="01.07.2015"/>
    <s v="31.12.9999"/>
  </r>
  <r>
    <x v="138"/>
    <x v="138"/>
    <s v="SOUND PROJECTOR 10W"/>
    <s v="Y1"/>
    <s v="EMEA"/>
    <x v="5"/>
    <m/>
    <s v="From"/>
    <x v="22"/>
    <s v="EA"/>
    <n v="440.7"/>
    <n v="385.9"/>
    <m/>
    <m/>
    <s v="-"/>
    <s v="-"/>
    <s v="NOK"/>
    <n v="1"/>
    <s v="EA"/>
    <s v="01.07.2015"/>
    <s v="31.12.9999"/>
  </r>
  <r>
    <x v="138"/>
    <x v="138"/>
    <s v="SOUND PROJECTOR 10W"/>
    <s v="Y1"/>
    <s v="EMEA"/>
    <x v="6"/>
    <m/>
    <s v="From"/>
    <x v="0"/>
    <s v="EA"/>
    <n v="209.3"/>
    <n v="215.6"/>
    <m/>
    <m/>
    <n v="215.6"/>
    <n v="215.6"/>
    <s v="PLN"/>
    <n v="1"/>
    <s v="EA"/>
    <s v="01.07.2015"/>
    <s v="31.12.9999"/>
  </r>
  <r>
    <x v="138"/>
    <x v="138"/>
    <s v="SOUND PROJECTOR 10W"/>
    <s v="Y1"/>
    <s v="EMEA"/>
    <x v="6"/>
    <m/>
    <s v="From"/>
    <x v="12"/>
    <s v="EA"/>
    <n v="209.3"/>
    <n v="204.9"/>
    <m/>
    <m/>
    <s v="-"/>
    <s v="-"/>
    <s v="PLN"/>
    <n v="1"/>
    <s v="EA"/>
    <s v="01.07.2015"/>
    <s v="31.12.9999"/>
  </r>
  <r>
    <x v="138"/>
    <x v="138"/>
    <s v="SOUND PROJECTOR 10W"/>
    <s v="Y1"/>
    <s v="EMEA"/>
    <x v="6"/>
    <m/>
    <s v="From"/>
    <x v="22"/>
    <s v="EA"/>
    <n v="209.3"/>
    <n v="183.4"/>
    <m/>
    <m/>
    <s v="-"/>
    <s v="-"/>
    <s v="PLN"/>
    <n v="1"/>
    <s v="EA"/>
    <s v="01.07.2015"/>
    <s v="31.12.9999"/>
  </r>
  <r>
    <x v="138"/>
    <x v="138"/>
    <s v="SOUND PROJECTOR 10W"/>
    <s v="Y1"/>
    <s v="EMEA"/>
    <x v="7"/>
    <m/>
    <s v="From"/>
    <x v="0"/>
    <s v="EA"/>
    <m/>
    <n v="3409.3"/>
    <m/>
    <m/>
    <n v="3409.3"/>
    <n v="3409.3"/>
    <s v="RUB"/>
    <n v="1"/>
    <s v="EA"/>
    <s v="01.05.2015"/>
    <s v="31.12.9999"/>
  </r>
  <r>
    <x v="138"/>
    <x v="138"/>
    <s v="SOUND PROJECTOR 10W"/>
    <s v="Y1"/>
    <s v="EMEA"/>
    <x v="7"/>
    <m/>
    <s v="From"/>
    <x v="12"/>
    <s v="EA"/>
    <m/>
    <n v="3239.2"/>
    <m/>
    <m/>
    <s v="-"/>
    <s v="-"/>
    <s v="RUB"/>
    <n v="1"/>
    <s v="EA"/>
    <s v="01.05.2015"/>
    <s v="31.12.9999"/>
  </r>
  <r>
    <x v="138"/>
    <x v="138"/>
    <s v="SOUND PROJECTOR 10W"/>
    <s v="Y1"/>
    <s v="EMEA"/>
    <x v="7"/>
    <m/>
    <s v="From"/>
    <x v="22"/>
    <s v="EA"/>
    <m/>
    <n v="2898.9"/>
    <m/>
    <m/>
    <s v="-"/>
    <s v="-"/>
    <s v="RUB"/>
    <n v="1"/>
    <s v="EA"/>
    <s v="01.05.2015"/>
    <s v="31.12.9999"/>
  </r>
  <r>
    <x v="138"/>
    <x v="138"/>
    <s v="SOUND PROJECTOR 10W"/>
    <s v="Y1"/>
    <s v="EMEA"/>
    <x v="8"/>
    <m/>
    <s v="From"/>
    <x v="0"/>
    <s v="EA"/>
    <n v="495.8"/>
    <n v="510.7"/>
    <m/>
    <m/>
    <n v="510.7"/>
    <n v="510.7"/>
    <s v="SEK"/>
    <n v="1"/>
    <s v="EA"/>
    <s v="01.07.2015"/>
    <s v="31.12.9999"/>
  </r>
  <r>
    <x v="138"/>
    <x v="138"/>
    <s v="SOUND PROJECTOR 10W"/>
    <s v="Y1"/>
    <s v="EMEA"/>
    <x v="8"/>
    <m/>
    <s v="From"/>
    <x v="12"/>
    <s v="EA"/>
    <n v="495.8"/>
    <n v="485.2"/>
    <m/>
    <m/>
    <s v="-"/>
    <s v="-"/>
    <s v="SEK"/>
    <n v="1"/>
    <s v="EA"/>
    <s v="01.07.2015"/>
    <s v="31.12.9999"/>
  </r>
  <r>
    <x v="138"/>
    <x v="138"/>
    <s v="SOUND PROJECTOR 10W"/>
    <s v="Y1"/>
    <s v="EMEA"/>
    <x v="8"/>
    <m/>
    <s v="From"/>
    <x v="22"/>
    <s v="EA"/>
    <n v="495.8"/>
    <n v="434.1"/>
    <m/>
    <m/>
    <s v="-"/>
    <s v="-"/>
    <s v="SEK"/>
    <n v="1"/>
    <s v="EA"/>
    <s v="01.07.2015"/>
    <s v="31.12.9999"/>
  </r>
  <r>
    <x v="138"/>
    <x v="138"/>
    <s v="SOUND PROJECTOR 10W"/>
    <s v="Y1"/>
    <s v="EMEA"/>
    <x v="9"/>
    <m/>
    <s v="From"/>
    <x v="0"/>
    <s v="EA"/>
    <n v="168.3"/>
    <n v="173.4"/>
    <m/>
    <m/>
    <n v="173.4"/>
    <n v="173.4"/>
    <s v="TRY"/>
    <n v="1"/>
    <s v="EA"/>
    <s v="01.07.2015"/>
    <s v="31.12.9999"/>
  </r>
  <r>
    <x v="138"/>
    <x v="138"/>
    <s v="SOUND PROJECTOR 10W"/>
    <s v="Y1"/>
    <s v="EMEA"/>
    <x v="9"/>
    <m/>
    <s v="From"/>
    <x v="12"/>
    <s v="EA"/>
    <n v="168.3"/>
    <n v="164.7"/>
    <m/>
    <m/>
    <s v="-"/>
    <s v="-"/>
    <s v="TRY"/>
    <n v="1"/>
    <s v="EA"/>
    <s v="01.07.2015"/>
    <s v="31.12.9999"/>
  </r>
  <r>
    <x v="138"/>
    <x v="138"/>
    <s v="SOUND PROJECTOR 10W"/>
    <s v="Y1"/>
    <s v="EMEA"/>
    <x v="9"/>
    <m/>
    <s v="From"/>
    <x v="22"/>
    <s v="EA"/>
    <n v="168.3"/>
    <n v="147.4"/>
    <m/>
    <m/>
    <s v="-"/>
    <s v="-"/>
    <s v="TRY"/>
    <n v="1"/>
    <s v="EA"/>
    <s v="01.07.2015"/>
    <s v="31.12.9999"/>
  </r>
  <r>
    <x v="138"/>
    <x v="138"/>
    <s v="SOUND PROJECTOR 10W"/>
    <s v="Y1"/>
    <s v="EMEA"/>
    <x v="10"/>
    <m/>
    <s v="From"/>
    <x v="0"/>
    <s v="EA"/>
    <n v="539.6"/>
    <n v="539.6"/>
    <m/>
    <m/>
    <n v="539.6"/>
    <n v="539.6"/>
    <s v="ZAR"/>
    <n v="1"/>
    <s v="EA"/>
    <s v="01.07.2015"/>
    <s v="31.12.9999"/>
  </r>
  <r>
    <x v="138"/>
    <x v="138"/>
    <s v="SOUND PROJECTOR 10W"/>
    <s v="Y1"/>
    <s v="EMEA"/>
    <x v="10"/>
    <m/>
    <s v="From"/>
    <x v="12"/>
    <s v="EA"/>
    <n v="539.6"/>
    <n v="512.6"/>
    <m/>
    <m/>
    <s v="-"/>
    <s v="-"/>
    <s v="ZAR"/>
    <n v="1"/>
    <s v="EA"/>
    <s v="01.07.2015"/>
    <s v="31.12.9999"/>
  </r>
  <r>
    <x v="138"/>
    <x v="138"/>
    <s v="SOUND PROJECTOR 10W"/>
    <s v="Y1"/>
    <s v="EMEA"/>
    <x v="10"/>
    <m/>
    <s v="From"/>
    <x v="22"/>
    <s v="EA"/>
    <n v="539.6"/>
    <n v="458.7"/>
    <m/>
    <m/>
    <s v="-"/>
    <s v="-"/>
    <s v="ZAR"/>
    <n v="1"/>
    <s v="EA"/>
    <s v="01.07.2015"/>
    <s v="31.12.9999"/>
  </r>
  <r>
    <x v="139"/>
    <x v="139"/>
    <s v="PENDANT SPHERE 10W"/>
    <s v="Y1"/>
    <s v="EMEA"/>
    <x v="0"/>
    <m/>
    <s v="From"/>
    <x v="0"/>
    <s v="EA"/>
    <n v="1734"/>
    <n v="1786.1"/>
    <m/>
    <m/>
    <n v="1786.1"/>
    <n v="1786.1"/>
    <s v="CZK"/>
    <n v="1"/>
    <s v="EA"/>
    <s v="01.07.2015"/>
    <s v="31.12.9999"/>
  </r>
  <r>
    <x v="139"/>
    <x v="139"/>
    <s v="PENDANT SPHERE 10W"/>
    <s v="Y1"/>
    <s v="EMEA"/>
    <x v="0"/>
    <m/>
    <s v="From"/>
    <x v="12"/>
    <s v="EA"/>
    <n v="1734"/>
    <n v="1696.8"/>
    <m/>
    <m/>
    <s v="-"/>
    <s v="-"/>
    <s v="CZK"/>
    <n v="1"/>
    <s v="EA"/>
    <s v="01.07.2015"/>
    <s v="31.12.9999"/>
  </r>
  <r>
    <x v="139"/>
    <x v="139"/>
    <s v="PENDANT SPHERE 10W"/>
    <s v="Y1"/>
    <s v="EMEA"/>
    <x v="0"/>
    <m/>
    <s v="From"/>
    <x v="6"/>
    <s v="EA"/>
    <n v="1734"/>
    <n v="1428.9"/>
    <m/>
    <m/>
    <s v="-"/>
    <s v="-"/>
    <s v="CZK"/>
    <n v="1"/>
    <s v="EA"/>
    <s v="01.07.2015"/>
    <s v="31.12.9999"/>
  </r>
  <r>
    <x v="139"/>
    <x v="139"/>
    <s v="PENDANT SPHERE 10W"/>
    <s v="Y1"/>
    <s v="EMEA"/>
    <x v="1"/>
    <m/>
    <s v="From"/>
    <x v="0"/>
    <s v="EA"/>
    <n v="509.9"/>
    <n v="525.20000000000005"/>
    <m/>
    <m/>
    <n v="525.20000000000005"/>
    <n v="525.20000000000005"/>
    <s v="DKK"/>
    <n v="1"/>
    <s v="EA"/>
    <s v="01.07.2015"/>
    <s v="31.12.9999"/>
  </r>
  <r>
    <x v="139"/>
    <x v="139"/>
    <s v="PENDANT SPHERE 10W"/>
    <s v="Y1"/>
    <s v="EMEA"/>
    <x v="1"/>
    <m/>
    <s v="From"/>
    <x v="12"/>
    <s v="EA"/>
    <m/>
    <n v="499.1"/>
    <m/>
    <m/>
    <s v="-"/>
    <s v="-"/>
    <s v="DKK"/>
    <n v="1"/>
    <s v="EA"/>
    <s v="01.07.2015"/>
    <s v="31.12.9999"/>
  </r>
  <r>
    <x v="139"/>
    <x v="139"/>
    <s v="PENDANT SPHERE 10W"/>
    <s v="Y1"/>
    <s v="EMEA"/>
    <x v="1"/>
    <m/>
    <s v="From"/>
    <x v="6"/>
    <s v="EA"/>
    <m/>
    <n v="420.3"/>
    <m/>
    <m/>
    <s v="-"/>
    <s v="-"/>
    <s v="DKK"/>
    <n v="1"/>
    <s v="EA"/>
    <s v="01.07.2015"/>
    <s v="31.12.9999"/>
  </r>
  <r>
    <x v="139"/>
    <x v="139"/>
    <s v="PENDANT SPHERE 10W"/>
    <s v="Y1"/>
    <s v="EMEA"/>
    <x v="2"/>
    <m/>
    <s v="From"/>
    <x v="0"/>
    <s v="EA"/>
    <n v="69.400000000000006"/>
    <n v="71.5"/>
    <m/>
    <m/>
    <n v="71.5"/>
    <n v="71.5"/>
    <s v="EUR"/>
    <n v="1"/>
    <s v="EA"/>
    <s v="01.07.2015"/>
    <s v="31.12.9999"/>
  </r>
  <r>
    <x v="139"/>
    <x v="139"/>
    <s v="PENDANT SPHERE 10W"/>
    <s v="Y1"/>
    <s v="EMEA"/>
    <x v="2"/>
    <m/>
    <s v="From"/>
    <x v="12"/>
    <s v="EA"/>
    <n v="69.400000000000006"/>
    <n v="67.900000000000006"/>
    <m/>
    <m/>
    <s v="-"/>
    <s v="-"/>
    <s v="EUR"/>
    <n v="1"/>
    <s v="EA"/>
    <s v="01.07.2015"/>
    <s v="31.12.9999"/>
  </r>
  <r>
    <x v="139"/>
    <x v="139"/>
    <s v="PENDANT SPHERE 10W"/>
    <s v="Y1"/>
    <s v="EMEA"/>
    <x v="2"/>
    <m/>
    <s v="From"/>
    <x v="6"/>
    <s v="EA"/>
    <n v="69.400000000000006"/>
    <n v="57.2"/>
    <m/>
    <m/>
    <s v="-"/>
    <s v="-"/>
    <s v="EUR"/>
    <n v="1"/>
    <s v="EA"/>
    <s v="01.07.2015"/>
    <s v="31.12.9999"/>
  </r>
  <r>
    <x v="139"/>
    <x v="139"/>
    <s v="PENDANT SPHERE 10W"/>
    <s v="Y1"/>
    <s v="EMEA"/>
    <x v="3"/>
    <m/>
    <s v="From"/>
    <x v="0"/>
    <s v="EA"/>
    <n v="48"/>
    <n v="48"/>
    <m/>
    <m/>
    <n v="48"/>
    <n v="48"/>
    <s v="GBP"/>
    <n v="1"/>
    <s v="EA"/>
    <s v="01.07.2015"/>
    <s v="31.12.9999"/>
  </r>
  <r>
    <x v="139"/>
    <x v="139"/>
    <s v="PENDANT SPHERE 10W"/>
    <s v="Y1"/>
    <s v="EMEA"/>
    <x v="3"/>
    <m/>
    <s v="From"/>
    <x v="12"/>
    <s v="EA"/>
    <n v="48"/>
    <n v="45.6"/>
    <m/>
    <m/>
    <s v="-"/>
    <s v="-"/>
    <s v="GBP"/>
    <n v="1"/>
    <s v="EA"/>
    <s v="01.07.2015"/>
    <s v="31.12.9999"/>
  </r>
  <r>
    <x v="139"/>
    <x v="139"/>
    <s v="PENDANT SPHERE 10W"/>
    <s v="Y1"/>
    <s v="EMEA"/>
    <x v="3"/>
    <m/>
    <s v="From"/>
    <x v="6"/>
    <s v="EA"/>
    <n v="48"/>
    <n v="38.4"/>
    <m/>
    <m/>
    <s v="-"/>
    <s v="-"/>
    <s v="GBP"/>
    <n v="1"/>
    <s v="EA"/>
    <s v="01.07.2015"/>
    <s v="31.12.9999"/>
  </r>
  <r>
    <x v="139"/>
    <x v="139"/>
    <s v="PENDANT SPHERE 10W"/>
    <s v="Y1"/>
    <s v="EMEA"/>
    <x v="4"/>
    <m/>
    <s v="From"/>
    <x v="0"/>
    <s v="EA"/>
    <n v="17795"/>
    <n v="18329"/>
    <m/>
    <m/>
    <n v="18329"/>
    <n v="18329"/>
    <s v="HUF"/>
    <n v="1"/>
    <s v="EA"/>
    <s v="01.07.2015"/>
    <s v="31.12.9999"/>
  </r>
  <r>
    <x v="139"/>
    <x v="139"/>
    <s v="PENDANT SPHERE 10W"/>
    <s v="Y1"/>
    <s v="EMEA"/>
    <x v="4"/>
    <m/>
    <s v="From"/>
    <x v="12"/>
    <s v="EA"/>
    <n v="17795"/>
    <n v="17412"/>
    <m/>
    <m/>
    <s v="-"/>
    <s v="-"/>
    <s v="HUF"/>
    <n v="1"/>
    <s v="EA"/>
    <s v="01.07.2015"/>
    <s v="31.12.9999"/>
  </r>
  <r>
    <x v="139"/>
    <x v="139"/>
    <s v="PENDANT SPHERE 10W"/>
    <s v="Y1"/>
    <s v="EMEA"/>
    <x v="4"/>
    <m/>
    <s v="From"/>
    <x v="6"/>
    <s v="EA"/>
    <n v="17795"/>
    <n v="14663"/>
    <m/>
    <m/>
    <s v="-"/>
    <s v="-"/>
    <s v="HUF"/>
    <n v="1"/>
    <s v="EA"/>
    <s v="01.07.2015"/>
    <s v="31.12.9999"/>
  </r>
  <r>
    <x v="139"/>
    <x v="139"/>
    <s v="PENDANT SPHERE 10W"/>
    <s v="Y1"/>
    <s v="EMEA"/>
    <x v="5"/>
    <m/>
    <s v="From"/>
    <x v="0"/>
    <s v="EA"/>
    <n v="547.6"/>
    <n v="564.1"/>
    <m/>
    <m/>
    <n v="564.1"/>
    <n v="564.1"/>
    <s v="NOK"/>
    <n v="1"/>
    <s v="EA"/>
    <s v="01.07.2015"/>
    <s v="31.12.9999"/>
  </r>
  <r>
    <x v="139"/>
    <x v="139"/>
    <s v="PENDANT SPHERE 10W"/>
    <s v="Y1"/>
    <s v="EMEA"/>
    <x v="5"/>
    <m/>
    <s v="From"/>
    <x v="12"/>
    <s v="EA"/>
    <n v="547.6"/>
    <n v="535.9"/>
    <m/>
    <m/>
    <s v="-"/>
    <s v="-"/>
    <s v="NOK"/>
    <n v="1"/>
    <s v="EA"/>
    <s v="01.07.2015"/>
    <s v="31.12.9999"/>
  </r>
  <r>
    <x v="139"/>
    <x v="139"/>
    <s v="PENDANT SPHERE 10W"/>
    <s v="Y1"/>
    <s v="EMEA"/>
    <x v="5"/>
    <m/>
    <s v="From"/>
    <x v="6"/>
    <s v="EA"/>
    <n v="547.6"/>
    <n v="451.3"/>
    <m/>
    <m/>
    <s v="-"/>
    <s v="-"/>
    <s v="NOK"/>
    <n v="1"/>
    <s v="EA"/>
    <s v="01.07.2015"/>
    <s v="31.12.9999"/>
  </r>
  <r>
    <x v="139"/>
    <x v="139"/>
    <s v="PENDANT SPHERE 10W"/>
    <s v="Y1"/>
    <s v="EMEA"/>
    <x v="6"/>
    <m/>
    <s v="From"/>
    <x v="0"/>
    <s v="EA"/>
    <n v="260.10000000000002"/>
    <n v="268"/>
    <m/>
    <m/>
    <n v="268"/>
    <n v="268"/>
    <s v="PLN"/>
    <n v="1"/>
    <s v="EA"/>
    <s v="01.07.2015"/>
    <s v="31.12.9999"/>
  </r>
  <r>
    <x v="139"/>
    <x v="139"/>
    <s v="PENDANT SPHERE 10W"/>
    <s v="Y1"/>
    <s v="EMEA"/>
    <x v="6"/>
    <m/>
    <s v="From"/>
    <x v="12"/>
    <s v="EA"/>
    <n v="260.10000000000002"/>
    <n v="254.6"/>
    <m/>
    <m/>
    <s v="-"/>
    <s v="-"/>
    <s v="PLN"/>
    <n v="1"/>
    <s v="EA"/>
    <s v="01.07.2015"/>
    <s v="31.12.9999"/>
  </r>
  <r>
    <x v="139"/>
    <x v="139"/>
    <s v="PENDANT SPHERE 10W"/>
    <s v="Y1"/>
    <s v="EMEA"/>
    <x v="6"/>
    <m/>
    <s v="From"/>
    <x v="6"/>
    <s v="EA"/>
    <n v="260.10000000000002"/>
    <n v="214.4"/>
    <m/>
    <m/>
    <s v="-"/>
    <s v="-"/>
    <s v="PLN"/>
    <n v="1"/>
    <s v="EA"/>
    <s v="01.07.2015"/>
    <s v="31.12.9999"/>
  </r>
  <r>
    <x v="139"/>
    <x v="139"/>
    <s v="PENDANT SPHERE 10W"/>
    <s v="Y1"/>
    <s v="EMEA"/>
    <x v="7"/>
    <m/>
    <s v="From"/>
    <x v="0"/>
    <s v="EA"/>
    <m/>
    <n v="4217.5"/>
    <m/>
    <m/>
    <n v="4217.5"/>
    <n v="4217.5"/>
    <s v="RUB"/>
    <n v="1"/>
    <s v="EA"/>
    <s v="01.05.2015"/>
    <s v="31.12.9999"/>
  </r>
  <r>
    <x v="139"/>
    <x v="139"/>
    <s v="PENDANT SPHERE 10W"/>
    <s v="Y1"/>
    <s v="EMEA"/>
    <x v="7"/>
    <m/>
    <s v="From"/>
    <x v="12"/>
    <s v="EA"/>
    <m/>
    <n v="4004.9"/>
    <m/>
    <m/>
    <s v="-"/>
    <s v="-"/>
    <s v="RUB"/>
    <n v="1"/>
    <s v="EA"/>
    <s v="01.05.2015"/>
    <s v="31.12.9999"/>
  </r>
  <r>
    <x v="139"/>
    <x v="139"/>
    <s v="PENDANT SPHERE 10W"/>
    <s v="Y1"/>
    <s v="EMEA"/>
    <x v="7"/>
    <m/>
    <s v="From"/>
    <x v="6"/>
    <s v="EA"/>
    <m/>
    <n v="3372.9"/>
    <m/>
    <m/>
    <s v="-"/>
    <s v="-"/>
    <s v="RUB"/>
    <n v="1"/>
    <s v="EA"/>
    <s v="01.05.2015"/>
    <s v="31.12.9999"/>
  </r>
  <r>
    <x v="139"/>
    <x v="139"/>
    <s v="PENDANT SPHERE 10W"/>
    <s v="Y1"/>
    <s v="EMEA"/>
    <x v="8"/>
    <m/>
    <s v="From"/>
    <x v="0"/>
    <s v="EA"/>
    <n v="616"/>
    <n v="634.5"/>
    <m/>
    <m/>
    <n v="634.5"/>
    <n v="634.5"/>
    <s v="SEK"/>
    <n v="1"/>
    <s v="EA"/>
    <s v="01.07.2015"/>
    <s v="31.12.9999"/>
  </r>
  <r>
    <x v="139"/>
    <x v="139"/>
    <s v="PENDANT SPHERE 10W"/>
    <s v="Y1"/>
    <s v="EMEA"/>
    <x v="8"/>
    <m/>
    <s v="From"/>
    <x v="12"/>
    <s v="EA"/>
    <n v="616"/>
    <n v="602.79999999999995"/>
    <m/>
    <m/>
    <s v="-"/>
    <s v="-"/>
    <s v="SEK"/>
    <n v="1"/>
    <s v="EA"/>
    <s v="01.07.2015"/>
    <s v="31.12.9999"/>
  </r>
  <r>
    <x v="139"/>
    <x v="139"/>
    <s v="PENDANT SPHERE 10W"/>
    <s v="Y1"/>
    <s v="EMEA"/>
    <x v="8"/>
    <m/>
    <s v="From"/>
    <x v="6"/>
    <s v="EA"/>
    <n v="616"/>
    <n v="507.6"/>
    <m/>
    <m/>
    <s v="-"/>
    <s v="-"/>
    <s v="SEK"/>
    <n v="1"/>
    <s v="EA"/>
    <s v="01.07.2015"/>
    <s v="31.12.9999"/>
  </r>
  <r>
    <x v="139"/>
    <x v="139"/>
    <s v="PENDANT SPHERE 10W"/>
    <s v="Y1"/>
    <s v="EMEA"/>
    <x v="9"/>
    <m/>
    <s v="From"/>
    <x v="0"/>
    <s v="EA"/>
    <n v="208.1"/>
    <n v="214.4"/>
    <m/>
    <m/>
    <n v="214.4"/>
    <n v="214.4"/>
    <s v="TRY"/>
    <n v="1"/>
    <s v="EA"/>
    <s v="01.07.2015"/>
    <s v="31.12.9999"/>
  </r>
  <r>
    <x v="139"/>
    <x v="139"/>
    <s v="PENDANT SPHERE 10W"/>
    <s v="Y1"/>
    <s v="EMEA"/>
    <x v="9"/>
    <m/>
    <s v="From"/>
    <x v="12"/>
    <s v="EA"/>
    <n v="208.1"/>
    <n v="203.7"/>
    <m/>
    <m/>
    <s v="-"/>
    <s v="-"/>
    <s v="TRY"/>
    <n v="1"/>
    <s v="EA"/>
    <s v="01.07.2015"/>
    <s v="31.12.9999"/>
  </r>
  <r>
    <x v="139"/>
    <x v="139"/>
    <s v="PENDANT SPHERE 10W"/>
    <s v="Y1"/>
    <s v="EMEA"/>
    <x v="9"/>
    <m/>
    <s v="From"/>
    <x v="6"/>
    <s v="EA"/>
    <n v="208.1"/>
    <n v="171.5"/>
    <m/>
    <m/>
    <s v="-"/>
    <s v="-"/>
    <s v="TRY"/>
    <n v="1"/>
    <s v="EA"/>
    <s v="01.07.2015"/>
    <s v="31.12.9999"/>
  </r>
  <r>
    <x v="139"/>
    <x v="139"/>
    <s v="PENDANT SPHERE 10W"/>
    <s v="Y1"/>
    <s v="EMEA"/>
    <x v="10"/>
    <m/>
    <s v="From"/>
    <x v="0"/>
    <s v="EA"/>
    <n v="671.2"/>
    <n v="671.2"/>
    <m/>
    <m/>
    <n v="671.2"/>
    <n v="671.2"/>
    <s v="ZAR"/>
    <n v="1"/>
    <s v="EA"/>
    <s v="01.07.2015"/>
    <s v="31.12.9999"/>
  </r>
  <r>
    <x v="139"/>
    <x v="139"/>
    <s v="PENDANT SPHERE 10W"/>
    <s v="Y1"/>
    <s v="EMEA"/>
    <x v="10"/>
    <m/>
    <s v="From"/>
    <x v="12"/>
    <s v="EA"/>
    <n v="671.2"/>
    <n v="637.6"/>
    <m/>
    <m/>
    <s v="-"/>
    <s v="-"/>
    <s v="ZAR"/>
    <n v="1"/>
    <s v="EA"/>
    <s v="01.07.2015"/>
    <s v="31.12.9999"/>
  </r>
  <r>
    <x v="139"/>
    <x v="139"/>
    <s v="PENDANT SPHERE 10W"/>
    <s v="Y1"/>
    <s v="EMEA"/>
    <x v="10"/>
    <m/>
    <s v="From"/>
    <x v="6"/>
    <s v="EA"/>
    <n v="671.2"/>
    <n v="537"/>
    <m/>
    <m/>
    <s v="-"/>
    <s v="-"/>
    <s v="ZAR"/>
    <n v="1"/>
    <s v="EA"/>
    <s v="01.07.2015"/>
    <s v="31.12.9999"/>
  </r>
  <r>
    <x v="140"/>
    <x v="140"/>
    <s v="CEILING SPEAKER 24 W EVAC"/>
    <s v="Y1"/>
    <s v="EMEA"/>
    <x v="0"/>
    <m/>
    <m/>
    <x v="0"/>
    <m/>
    <n v="1723.8"/>
    <n v="1775.6"/>
    <m/>
    <m/>
    <n v="1775.6"/>
    <n v="1775.6"/>
    <s v="CZK"/>
    <n v="1"/>
    <s v="EA"/>
    <s v="01.07.2015"/>
    <s v="31.12.9999"/>
  </r>
  <r>
    <x v="140"/>
    <x v="140"/>
    <s v="CEILING SPEAKER 24 W EVAC"/>
    <s v="Y1"/>
    <s v="EMEA"/>
    <x v="1"/>
    <m/>
    <m/>
    <x v="0"/>
    <m/>
    <n v="494"/>
    <n v="508.9"/>
    <m/>
    <m/>
    <n v="508.9"/>
    <n v="508.9"/>
    <s v="DKK"/>
    <n v="1"/>
    <s v="EA"/>
    <s v="01.07.2015"/>
    <s v="31.12.9999"/>
  </r>
  <r>
    <x v="140"/>
    <x v="140"/>
    <s v="CEILING SPEAKER 24 W EVAC"/>
    <s v="Y1"/>
    <s v="EMEA"/>
    <x v="2"/>
    <m/>
    <m/>
    <x v="0"/>
    <m/>
    <n v="69"/>
    <n v="71.099999999999994"/>
    <m/>
    <m/>
    <n v="71.099999999999994"/>
    <n v="71.099999999999994"/>
    <s v="EUR"/>
    <n v="1"/>
    <s v="EA"/>
    <s v="01.07.2015"/>
    <s v="31.12.9999"/>
  </r>
  <r>
    <x v="140"/>
    <x v="140"/>
    <s v="CEILING SPEAKER 24 W EVAC"/>
    <s v="Y1"/>
    <s v="EMEA"/>
    <x v="3"/>
    <m/>
    <m/>
    <x v="0"/>
    <m/>
    <n v="46.5"/>
    <n v="46.5"/>
    <m/>
    <m/>
    <n v="46.5"/>
    <n v="46.5"/>
    <s v="GBP"/>
    <n v="1"/>
    <s v="EA"/>
    <s v="01.07.2015"/>
    <s v="31.12.9999"/>
  </r>
  <r>
    <x v="140"/>
    <x v="140"/>
    <s v="CEILING SPEAKER 24 W EVAC"/>
    <s v="Y1"/>
    <s v="EMEA"/>
    <x v="4"/>
    <m/>
    <m/>
    <x v="0"/>
    <m/>
    <n v="17583"/>
    <n v="18111"/>
    <m/>
    <m/>
    <n v="18111"/>
    <n v="18111"/>
    <s v="HUF"/>
    <n v="1"/>
    <s v="EA"/>
    <s v="01.07.2015"/>
    <s v="31.12.9999"/>
  </r>
  <r>
    <x v="140"/>
    <x v="140"/>
    <s v="CEILING SPEAKER 24 W EVAC"/>
    <s v="Y1"/>
    <s v="EMEA"/>
    <x v="5"/>
    <m/>
    <m/>
    <x v="0"/>
    <m/>
    <n v="530.4"/>
    <n v="546.4"/>
    <m/>
    <m/>
    <n v="546.4"/>
    <n v="546.4"/>
    <s v="NOK"/>
    <n v="1"/>
    <s v="EA"/>
    <s v="01.07.2015"/>
    <s v="31.12.9999"/>
  </r>
  <r>
    <x v="140"/>
    <x v="140"/>
    <s v="CEILING SPEAKER 24 W EVAC"/>
    <s v="Y1"/>
    <s v="EMEA"/>
    <x v="6"/>
    <m/>
    <m/>
    <x v="0"/>
    <m/>
    <n v="252"/>
    <n v="259.60000000000002"/>
    <m/>
    <m/>
    <n v="259.60000000000002"/>
    <n v="259.60000000000002"/>
    <s v="PLN"/>
    <n v="1"/>
    <s v="EA"/>
    <s v="01.07.2015"/>
    <s v="31.12.9999"/>
  </r>
  <r>
    <x v="140"/>
    <x v="140"/>
    <s v="CEILING SPEAKER 24 W EVAC"/>
    <s v="Y1"/>
    <s v="EMEA"/>
    <x v="7"/>
    <m/>
    <m/>
    <x v="0"/>
    <m/>
    <m/>
    <n v="4193.3"/>
    <m/>
    <m/>
    <n v="4193.3"/>
    <n v="4193.3"/>
    <s v="RUB"/>
    <n v="1"/>
    <s v="EA"/>
    <s v="01.05.2015"/>
    <s v="31.12.9999"/>
  </r>
  <r>
    <x v="140"/>
    <x v="140"/>
    <s v="CEILING SPEAKER 24 W EVAC"/>
    <s v="Y1"/>
    <s v="EMEA"/>
    <x v="8"/>
    <m/>
    <m/>
    <x v="0"/>
    <m/>
    <n v="596.70000000000005"/>
    <n v="614.70000000000005"/>
    <m/>
    <m/>
    <n v="614.70000000000005"/>
    <n v="614.70000000000005"/>
    <s v="SEK"/>
    <n v="1"/>
    <s v="EA"/>
    <s v="01.07.2015"/>
    <s v="31.12.9999"/>
  </r>
  <r>
    <x v="140"/>
    <x v="140"/>
    <s v="CEILING SPEAKER 24 W EVAC"/>
    <s v="Y1"/>
    <s v="EMEA"/>
    <x v="9"/>
    <m/>
    <m/>
    <x v="0"/>
    <m/>
    <n v="206.9"/>
    <n v="213.2"/>
    <m/>
    <m/>
    <n v="213.2"/>
    <n v="213.2"/>
    <s v="TRY"/>
    <n v="1"/>
    <s v="EA"/>
    <s v="01.07.2015"/>
    <s v="31.12.9999"/>
  </r>
  <r>
    <x v="140"/>
    <x v="140"/>
    <s v="CEILING SPEAKER 24 W EVAC"/>
    <s v="Y1"/>
    <s v="EMEA"/>
    <x v="10"/>
    <m/>
    <m/>
    <x v="0"/>
    <m/>
    <n v="663"/>
    <n v="663"/>
    <m/>
    <m/>
    <n v="663"/>
    <n v="663"/>
    <s v="ZAR"/>
    <n v="1"/>
    <s v="EA"/>
    <s v="01.07.2015"/>
    <s v="31.12.9999"/>
  </r>
  <r>
    <x v="141"/>
    <x v="141"/>
    <s v="LINE ARRAY LOUDSP. 30W"/>
    <s v="Y1"/>
    <s v="EMEA"/>
    <x v="0"/>
    <m/>
    <m/>
    <x v="0"/>
    <m/>
    <n v="6273"/>
    <n v="6461.2"/>
    <m/>
    <m/>
    <n v="6461.2"/>
    <n v="6461.2"/>
    <s v="CZK"/>
    <n v="1"/>
    <s v="EA"/>
    <s v="01.07.2015"/>
    <s v="31.12.9999"/>
  </r>
  <r>
    <x v="141"/>
    <x v="141"/>
    <s v="LINE ARRAY LOUDSP. 30W"/>
    <s v="Y1"/>
    <s v="EMEA"/>
    <x v="1"/>
    <m/>
    <m/>
    <x v="0"/>
    <m/>
    <n v="1782.8"/>
    <n v="1836.3"/>
    <m/>
    <m/>
    <n v="1836.3"/>
    <n v="1836.3"/>
    <s v="DKK"/>
    <n v="1"/>
    <s v="EA"/>
    <s v="01.07.2015"/>
    <s v="31.12.9999"/>
  </r>
  <r>
    <x v="141"/>
    <x v="141"/>
    <s v="LINE ARRAY LOUDSP. 30W"/>
    <s v="Y1"/>
    <s v="EMEA"/>
    <x v="2"/>
    <m/>
    <m/>
    <x v="0"/>
    <m/>
    <n v="251"/>
    <n v="258.60000000000002"/>
    <m/>
    <m/>
    <n v="258.60000000000002"/>
    <n v="258.60000000000002"/>
    <s v="EUR"/>
    <n v="1"/>
    <s v="EA"/>
    <s v="01.07.2015"/>
    <s v="31.12.9999"/>
  </r>
  <r>
    <x v="141"/>
    <x v="141"/>
    <s v="LINE ARRAY LOUDSP. 30W"/>
    <s v="Y1"/>
    <s v="EMEA"/>
    <x v="3"/>
    <m/>
    <m/>
    <x v="0"/>
    <m/>
    <n v="167.5"/>
    <n v="167.5"/>
    <m/>
    <m/>
    <n v="167.5"/>
    <n v="167.5"/>
    <s v="GBP"/>
    <n v="1"/>
    <s v="EA"/>
    <s v="01.07.2015"/>
    <s v="31.12.9999"/>
  </r>
  <r>
    <x v="141"/>
    <x v="141"/>
    <s v="LINE ARRAY LOUDSP. 30W"/>
    <s v="Y1"/>
    <s v="EMEA"/>
    <x v="4"/>
    <m/>
    <m/>
    <x v="0"/>
    <m/>
    <n v="62216"/>
    <n v="64083"/>
    <m/>
    <m/>
    <n v="64083"/>
    <n v="64083"/>
    <s v="HUF"/>
    <n v="1"/>
    <s v="EA"/>
    <s v="01.07.2015"/>
    <s v="31.12.9999"/>
  </r>
  <r>
    <x v="141"/>
    <x v="141"/>
    <s v="LINE ARRAY LOUDSP. 30W"/>
    <s v="Y1"/>
    <s v="EMEA"/>
    <x v="5"/>
    <m/>
    <m/>
    <x v="0"/>
    <m/>
    <n v="1914.4"/>
    <n v="1971.9"/>
    <m/>
    <m/>
    <n v="1971.9"/>
    <n v="1971.9"/>
    <s v="NOK"/>
    <n v="1"/>
    <s v="EA"/>
    <s v="01.07.2015"/>
    <s v="31.12.9999"/>
  </r>
  <r>
    <x v="141"/>
    <x v="141"/>
    <s v="LINE ARRAY LOUDSP. 30W"/>
    <s v="Y1"/>
    <s v="EMEA"/>
    <x v="6"/>
    <m/>
    <m/>
    <x v="0"/>
    <m/>
    <n v="909.4"/>
    <n v="936.7"/>
    <m/>
    <m/>
    <n v="936.7"/>
    <n v="936.7"/>
    <s v="PLN"/>
    <n v="1"/>
    <s v="EA"/>
    <s v="01.07.2015"/>
    <s v="31.12.9999"/>
  </r>
  <r>
    <x v="141"/>
    <x v="141"/>
    <s v="LINE ARRAY LOUDSP. 30W"/>
    <s v="Y1"/>
    <s v="EMEA"/>
    <x v="7"/>
    <m/>
    <m/>
    <x v="0"/>
    <m/>
    <m/>
    <n v="15253.3"/>
    <m/>
    <m/>
    <n v="15253.3"/>
    <n v="15253.3"/>
    <s v="RUB"/>
    <n v="1"/>
    <s v="EA"/>
    <s v="01.05.2015"/>
    <s v="31.12.9999"/>
  </r>
  <r>
    <x v="141"/>
    <x v="141"/>
    <s v="LINE ARRAY LOUDSP. 30W"/>
    <s v="Y1"/>
    <s v="EMEA"/>
    <x v="8"/>
    <m/>
    <m/>
    <x v="0"/>
    <m/>
    <n v="2153.6999999999998"/>
    <n v="2218.4"/>
    <m/>
    <m/>
    <n v="2218.4"/>
    <n v="2218.4"/>
    <s v="SEK"/>
    <n v="1"/>
    <s v="EA"/>
    <s v="01.07.2015"/>
    <s v="31.12.9999"/>
  </r>
  <r>
    <x v="141"/>
    <x v="141"/>
    <s v="LINE ARRAY LOUDSP. 30W"/>
    <s v="Y1"/>
    <s v="EMEA"/>
    <x v="9"/>
    <m/>
    <m/>
    <x v="0"/>
    <m/>
    <n v="752.8"/>
    <n v="775.4"/>
    <m/>
    <m/>
    <n v="775.4"/>
    <n v="775.4"/>
    <s v="TRY"/>
    <n v="1"/>
    <s v="EA"/>
    <s v="01.07.2015"/>
    <s v="31.12.9999"/>
  </r>
  <r>
    <x v="141"/>
    <x v="141"/>
    <s v="LINE ARRAY LOUDSP. 30W"/>
    <s v="Y1"/>
    <s v="EMEA"/>
    <x v="10"/>
    <m/>
    <m/>
    <x v="0"/>
    <m/>
    <n v="2459.3000000000002"/>
    <n v="2459.3000000000002"/>
    <m/>
    <m/>
    <n v="2459.3000000000002"/>
    <n v="2459.3000000000002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9282"/>
    <n v="9560.5"/>
    <m/>
    <m/>
    <n v="9560.5"/>
    <n v="9560.5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2635.4"/>
    <n v="2714.5"/>
    <m/>
    <m/>
    <n v="2714.5"/>
    <n v="2714.5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371.3"/>
    <n v="382.5"/>
    <m/>
    <m/>
    <n v="382.5"/>
    <n v="382.5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47.7"/>
    <n v="247.7"/>
    <m/>
    <m/>
    <n v="247.7"/>
    <n v="247.7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91971"/>
    <n v="94730"/>
    <m/>
    <m/>
    <n v="94730"/>
    <n v="94730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2829.9"/>
    <n v="2914.8"/>
    <m/>
    <m/>
    <n v="2914.8"/>
    <n v="2914.8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344.2"/>
    <n v="1384.6"/>
    <m/>
    <m/>
    <n v="1384.6"/>
    <n v="1384.6"/>
    <s v="PLN"/>
    <n v="1"/>
    <s v="EA"/>
    <s v="01.07.2015"/>
    <s v="31.12.9999"/>
  </r>
  <r>
    <x v="142"/>
    <x v="142"/>
    <s v="LINE ARRAY LOUDSP. 60W"/>
    <s v="Y1"/>
    <s v="EMEA"/>
    <x v="7"/>
    <m/>
    <m/>
    <x v="0"/>
    <m/>
    <m/>
    <n v="22564"/>
    <m/>
    <m/>
    <n v="22564"/>
    <n v="22564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183.7"/>
    <n v="3279.3"/>
    <m/>
    <m/>
    <n v="3279.3"/>
    <n v="3279.3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113.9000000000001"/>
    <n v="1147.4000000000001"/>
    <m/>
    <m/>
    <n v="1147.4000000000001"/>
    <n v="1147.4000000000001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3638.4"/>
    <n v="3638.4"/>
    <m/>
    <m/>
    <n v="3638.4"/>
    <n v="3638.4"/>
    <s v="ZAR"/>
    <n v="1"/>
    <s v="EA"/>
    <s v="01.07.2015"/>
    <s v="31.12.9999"/>
  </r>
  <r>
    <x v="143"/>
    <x v="143"/>
    <s v="LINE ARRAY LOUDSP. 60W"/>
    <s v="Y1"/>
    <s v="EMEA"/>
    <x v="0"/>
    <m/>
    <m/>
    <x v="0"/>
    <m/>
    <n v="10659"/>
    <n v="10978.8"/>
    <m/>
    <m/>
    <n v="10978.8"/>
    <n v="10978.8"/>
    <s v="CZK"/>
    <n v="1"/>
    <s v="EA"/>
    <s v="01.07.2015"/>
    <s v="31.12.9999"/>
  </r>
  <r>
    <x v="143"/>
    <x v="143"/>
    <s v="LINE ARRAY LOUDSP. 60W"/>
    <s v="Y1"/>
    <s v="EMEA"/>
    <x v="1"/>
    <m/>
    <m/>
    <x v="0"/>
    <m/>
    <n v="3022.9"/>
    <n v="3113.6"/>
    <m/>
    <m/>
    <n v="3113.6"/>
    <n v="3113.6"/>
    <s v="DKK"/>
    <n v="1"/>
    <s v="EA"/>
    <s v="01.07.2015"/>
    <s v="31.12.9999"/>
  </r>
  <r>
    <x v="143"/>
    <x v="143"/>
    <s v="LINE ARRAY LOUDSP. 60W"/>
    <s v="Y1"/>
    <s v="EMEA"/>
    <x v="2"/>
    <m/>
    <m/>
    <x v="0"/>
    <m/>
    <n v="426.4"/>
    <n v="439.2"/>
    <m/>
    <m/>
    <n v="439.2"/>
    <n v="439.2"/>
    <s v="EUR"/>
    <n v="1"/>
    <s v="EA"/>
    <s v="01.07.2015"/>
    <s v="31.12.9999"/>
  </r>
  <r>
    <x v="143"/>
    <x v="143"/>
    <s v="LINE ARRAY LOUDSP. 60W"/>
    <s v="Y1"/>
    <s v="EMEA"/>
    <x v="3"/>
    <m/>
    <m/>
    <x v="0"/>
    <m/>
    <n v="284.10000000000002"/>
    <n v="284.10000000000002"/>
    <m/>
    <m/>
    <n v="284.10000000000002"/>
    <n v="284.10000000000002"/>
    <s v="GBP"/>
    <n v="1"/>
    <s v="EA"/>
    <s v="01.07.2015"/>
    <s v="31.12.9999"/>
  </r>
  <r>
    <x v="143"/>
    <x v="143"/>
    <s v="LINE ARRAY LOUDSP. 60W"/>
    <s v="Y1"/>
    <s v="EMEA"/>
    <x v="4"/>
    <m/>
    <m/>
    <x v="0"/>
    <m/>
    <n v="105497"/>
    <n v="108662"/>
    <m/>
    <m/>
    <n v="108662"/>
    <n v="108662"/>
    <s v="HUF"/>
    <n v="1"/>
    <s v="EA"/>
    <s v="01.07.2015"/>
    <s v="31.12.9999"/>
  </r>
  <r>
    <x v="143"/>
    <x v="143"/>
    <s v="LINE ARRAY LOUDSP. 60W"/>
    <s v="Y1"/>
    <s v="EMEA"/>
    <x v="5"/>
    <m/>
    <m/>
    <x v="0"/>
    <m/>
    <n v="3246.1"/>
    <n v="3343.5"/>
    <m/>
    <m/>
    <n v="3343.5"/>
    <n v="3343.5"/>
    <s v="NOK"/>
    <n v="1"/>
    <s v="EA"/>
    <s v="01.07.2015"/>
    <s v="31.12.9999"/>
  </r>
  <r>
    <x v="143"/>
    <x v="143"/>
    <s v="LINE ARRAY LOUDSP. 60W"/>
    <s v="Y1"/>
    <s v="EMEA"/>
    <x v="6"/>
    <m/>
    <m/>
    <x v="0"/>
    <m/>
    <n v="1541.9"/>
    <n v="1588.2"/>
    <m/>
    <m/>
    <n v="1588.2"/>
    <n v="1588.2"/>
    <s v="PLN"/>
    <n v="1"/>
    <s v="EA"/>
    <s v="01.07.2015"/>
    <s v="31.12.9999"/>
  </r>
  <r>
    <x v="143"/>
    <x v="143"/>
    <s v="LINE ARRAY LOUDSP. 60W"/>
    <s v="Y1"/>
    <s v="EMEA"/>
    <x v="7"/>
    <m/>
    <m/>
    <x v="0"/>
    <m/>
    <m/>
    <n v="25912.400000000001"/>
    <m/>
    <m/>
    <n v="25912.400000000001"/>
    <n v="25912.400000000001"/>
    <s v="RUB"/>
    <n v="1"/>
    <s v="EA"/>
    <s v="01.05.2015"/>
    <s v="31.12.9999"/>
  </r>
  <r>
    <x v="143"/>
    <x v="143"/>
    <s v="LINE ARRAY LOUDSP. 60W"/>
    <s v="Y1"/>
    <s v="EMEA"/>
    <x v="8"/>
    <m/>
    <m/>
    <x v="0"/>
    <m/>
    <n v="3651.8"/>
    <n v="3761.4"/>
    <m/>
    <m/>
    <n v="3761.4"/>
    <n v="3761.4"/>
    <s v="SEK"/>
    <n v="1"/>
    <s v="EA"/>
    <s v="01.07.2015"/>
    <s v="31.12.9999"/>
  </r>
  <r>
    <x v="143"/>
    <x v="143"/>
    <s v="LINE ARRAY LOUDSP. 60W"/>
    <s v="Y1"/>
    <s v="EMEA"/>
    <x v="9"/>
    <m/>
    <m/>
    <x v="0"/>
    <m/>
    <n v="1279.0999999999999"/>
    <n v="1317.5"/>
    <m/>
    <m/>
    <n v="1317.5"/>
    <n v="1317.5"/>
    <s v="TRY"/>
    <n v="1"/>
    <s v="EA"/>
    <s v="01.07.2015"/>
    <s v="31.12.9999"/>
  </r>
  <r>
    <x v="143"/>
    <x v="143"/>
    <s v="LINE ARRAY LOUDSP. 60W"/>
    <s v="Y1"/>
    <s v="EMEA"/>
    <x v="10"/>
    <m/>
    <m/>
    <x v="0"/>
    <m/>
    <n v="4178"/>
    <n v="4178"/>
    <m/>
    <m/>
    <n v="4178"/>
    <n v="4178"/>
    <s v="ZAR"/>
    <n v="1"/>
    <s v="EA"/>
    <s v="01.07.2015"/>
    <s v="31.12.9999"/>
  </r>
  <r>
    <x v="144"/>
    <x v="144"/>
    <s v="Horn 10&quot; without driver"/>
    <s v="Y1"/>
    <s v="EMEA"/>
    <x v="0"/>
    <m/>
    <m/>
    <x v="0"/>
    <m/>
    <n v="2422.5"/>
    <n v="2495.1999999999998"/>
    <m/>
    <m/>
    <n v="2495.1999999999998"/>
    <n v="2495.1999999999998"/>
    <s v="CZK"/>
    <n v="1"/>
    <s v="EA"/>
    <s v="01.07.2015"/>
    <s v="31.12.9999"/>
  </r>
  <r>
    <x v="144"/>
    <x v="144"/>
    <s v="Horn 10&quot; without driver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44"/>
    <x v="144"/>
    <s v="Horn 10&quot; without driver"/>
    <s v="Y1"/>
    <s v="EMEA"/>
    <x v="2"/>
    <m/>
    <m/>
    <x v="0"/>
    <m/>
    <n v="96.9"/>
    <n v="99.9"/>
    <m/>
    <m/>
    <n v="99.9"/>
    <n v="99.9"/>
    <s v="EUR"/>
    <n v="1"/>
    <s v="EA"/>
    <s v="01.07.2015"/>
    <s v="31.12.9999"/>
  </r>
  <r>
    <x v="144"/>
    <x v="144"/>
    <s v="Horn 10&quot; without driver"/>
    <s v="Y1"/>
    <s v="EMEA"/>
    <x v="3"/>
    <m/>
    <m/>
    <x v="0"/>
    <m/>
    <n v="66.400000000000006"/>
    <n v="66.400000000000006"/>
    <m/>
    <m/>
    <n v="66.400000000000006"/>
    <n v="66.400000000000006"/>
    <s v="GBP"/>
    <n v="1"/>
    <s v="EA"/>
    <s v="01.07.2015"/>
    <s v="31.12.9999"/>
  </r>
  <r>
    <x v="144"/>
    <x v="144"/>
    <s v="Horn 10&quot; without driver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44"/>
    <x v="144"/>
    <s v="Horn 10&quot; without driver"/>
    <s v="Y1"/>
    <s v="EMEA"/>
    <x v="5"/>
    <m/>
    <m/>
    <x v="0"/>
    <m/>
    <n v="758.9"/>
    <n v="781.7"/>
    <m/>
    <m/>
    <n v="781.7"/>
    <n v="781.7"/>
    <s v="NOK"/>
    <n v="1"/>
    <s v="EA"/>
    <s v="01.07.2015"/>
    <s v="31.12.9999"/>
  </r>
  <r>
    <x v="144"/>
    <x v="144"/>
    <s v="Horn 10&quot; without driver"/>
    <s v="Y1"/>
    <s v="EMEA"/>
    <x v="6"/>
    <m/>
    <m/>
    <x v="0"/>
    <m/>
    <n v="360.5"/>
    <n v="371.4"/>
    <m/>
    <m/>
    <n v="371.4"/>
    <n v="371.4"/>
    <s v="PLN"/>
    <n v="1"/>
    <s v="EA"/>
    <s v="01.07.2015"/>
    <s v="31.12.9999"/>
  </r>
  <r>
    <x v="144"/>
    <x v="144"/>
    <s v="Horn 10&quot; without driver"/>
    <s v="Y1"/>
    <s v="EMEA"/>
    <x v="7"/>
    <m/>
    <m/>
    <x v="0"/>
    <m/>
    <m/>
    <n v="5888.7"/>
    <m/>
    <m/>
    <n v="5888.7"/>
    <n v="5888.7"/>
    <s v="RUB"/>
    <n v="1"/>
    <s v="EA"/>
    <s v="01.05.2015"/>
    <s v="31.12.9999"/>
  </r>
  <r>
    <x v="144"/>
    <x v="144"/>
    <s v="Horn 10&quot; without driver"/>
    <s v="Y1"/>
    <s v="EMEA"/>
    <x v="8"/>
    <m/>
    <m/>
    <x v="0"/>
    <m/>
    <n v="853.8"/>
    <n v="879.5"/>
    <m/>
    <m/>
    <n v="879.5"/>
    <n v="879.5"/>
    <s v="SEK"/>
    <n v="1"/>
    <s v="EA"/>
    <s v="01.07.2015"/>
    <s v="31.12.9999"/>
  </r>
  <r>
    <x v="144"/>
    <x v="144"/>
    <s v="Horn 10&quot; without driver"/>
    <s v="Y1"/>
    <s v="EMEA"/>
    <x v="9"/>
    <m/>
    <m/>
    <x v="0"/>
    <m/>
    <n v="290.7"/>
    <n v="299.5"/>
    <m/>
    <m/>
    <n v="299.5"/>
    <n v="299.5"/>
    <s v="TRY"/>
    <n v="1"/>
    <s v="EA"/>
    <s v="01.07.2015"/>
    <s v="31.12.9999"/>
  </r>
  <r>
    <x v="144"/>
    <x v="144"/>
    <s v="Horn 10&quot; without driver"/>
    <s v="Y1"/>
    <s v="EMEA"/>
    <x v="10"/>
    <m/>
    <m/>
    <x v="0"/>
    <m/>
    <n v="949.7"/>
    <n v="949.7"/>
    <m/>
    <m/>
    <n v="949.7"/>
    <n v="949.7"/>
    <s v="ZAR"/>
    <n v="1"/>
    <s v="EA"/>
    <s v="01.07.2015"/>
    <s v="31.12.9999"/>
  </r>
  <r>
    <x v="145"/>
    <x v="145"/>
    <s v="Horn 15&quot;without driver"/>
    <s v="Y1"/>
    <s v="EMEA"/>
    <x v="0"/>
    <m/>
    <m/>
    <x v="0"/>
    <m/>
    <n v="2830.5"/>
    <n v="2915.5"/>
    <m/>
    <m/>
    <n v="2915.5"/>
    <n v="2915.5"/>
    <s v="CZK"/>
    <n v="1"/>
    <s v="EA"/>
    <s v="01.07.2015"/>
    <s v="31.12.9999"/>
  </r>
  <r>
    <x v="145"/>
    <x v="145"/>
    <s v="Horn 15&quot;without driver"/>
    <s v="Y1"/>
    <s v="EMEA"/>
    <x v="1"/>
    <m/>
    <m/>
    <x v="0"/>
    <m/>
    <n v="828.3"/>
    <n v="853.2"/>
    <m/>
    <m/>
    <n v="853.2"/>
    <n v="853.2"/>
    <s v="DKK"/>
    <n v="1"/>
    <s v="EA"/>
    <s v="01.07.2015"/>
    <s v="31.12.9999"/>
  </r>
  <r>
    <x v="145"/>
    <x v="145"/>
    <s v="Horn 15&quot;without driver"/>
    <s v="Y1"/>
    <s v="EMEA"/>
    <x v="2"/>
    <m/>
    <m/>
    <x v="0"/>
    <m/>
    <n v="113.3"/>
    <n v="116.7"/>
    <m/>
    <m/>
    <n v="116.7"/>
    <n v="116.7"/>
    <s v="EUR"/>
    <n v="1"/>
    <s v="EA"/>
    <s v="01.07.2015"/>
    <s v="31.12.9999"/>
  </r>
  <r>
    <x v="145"/>
    <x v="145"/>
    <s v="Horn 15&quot;without driver"/>
    <s v="Y1"/>
    <s v="EMEA"/>
    <x v="3"/>
    <m/>
    <m/>
    <x v="0"/>
    <m/>
    <n v="77.900000000000006"/>
    <n v="77.900000000000006"/>
    <m/>
    <m/>
    <n v="77.900000000000006"/>
    <n v="77.900000000000006"/>
    <s v="GBP"/>
    <n v="1"/>
    <s v="EA"/>
    <s v="01.07.2015"/>
    <s v="31.12.9999"/>
  </r>
  <r>
    <x v="145"/>
    <x v="145"/>
    <s v="Horn 15&quot;without driver"/>
    <s v="Y1"/>
    <s v="EMEA"/>
    <x v="4"/>
    <m/>
    <m/>
    <x v="0"/>
    <m/>
    <n v="28907"/>
    <n v="29774"/>
    <m/>
    <m/>
    <n v="29774"/>
    <n v="29774"/>
    <s v="HUF"/>
    <n v="1"/>
    <s v="EA"/>
    <s v="01.07.2015"/>
    <s v="31.12.9999"/>
  </r>
  <r>
    <x v="145"/>
    <x v="145"/>
    <s v="Horn 15&quot;without driver"/>
    <s v="Y1"/>
    <s v="EMEA"/>
    <x v="5"/>
    <m/>
    <m/>
    <x v="0"/>
    <m/>
    <n v="889.5"/>
    <n v="916.2"/>
    <m/>
    <m/>
    <n v="916.2"/>
    <n v="916.2"/>
    <s v="NOK"/>
    <n v="1"/>
    <s v="EA"/>
    <s v="01.07.2015"/>
    <s v="31.12.9999"/>
  </r>
  <r>
    <x v="145"/>
    <x v="145"/>
    <s v="Horn 15&quot;without driver"/>
    <s v="Y1"/>
    <s v="EMEA"/>
    <x v="6"/>
    <m/>
    <m/>
    <x v="0"/>
    <m/>
    <n v="422.5"/>
    <n v="435.2"/>
    <m/>
    <m/>
    <n v="435.2"/>
    <n v="435.2"/>
    <s v="PLN"/>
    <n v="1"/>
    <s v="EA"/>
    <s v="01.07.2015"/>
    <s v="31.12.9999"/>
  </r>
  <r>
    <x v="145"/>
    <x v="145"/>
    <s v="Horn 15&quot;without driver"/>
    <s v="Y1"/>
    <s v="EMEA"/>
    <x v="7"/>
    <m/>
    <m/>
    <x v="0"/>
    <m/>
    <m/>
    <n v="6885.4"/>
    <m/>
    <m/>
    <n v="6885.4"/>
    <n v="6885.4"/>
    <s v="RUB"/>
    <n v="1"/>
    <s v="EA"/>
    <s v="01.05.2015"/>
    <s v="31.12.9999"/>
  </r>
  <r>
    <x v="145"/>
    <x v="145"/>
    <s v="Horn 15&quot;without driver"/>
    <s v="Y1"/>
    <s v="EMEA"/>
    <x v="8"/>
    <m/>
    <m/>
    <x v="0"/>
    <m/>
    <n v="1000.7"/>
    <n v="1030.8"/>
    <m/>
    <m/>
    <n v="1030.8"/>
    <n v="1030.8"/>
    <s v="SEK"/>
    <n v="1"/>
    <s v="EA"/>
    <s v="01.07.2015"/>
    <s v="31.12.9999"/>
  </r>
  <r>
    <x v="145"/>
    <x v="145"/>
    <s v="Horn 15&quot;without driver"/>
    <s v="Y1"/>
    <s v="EMEA"/>
    <x v="9"/>
    <m/>
    <m/>
    <x v="0"/>
    <m/>
    <n v="339.7"/>
    <n v="349.9"/>
    <m/>
    <m/>
    <n v="349.9"/>
    <n v="349.9"/>
    <s v="TRY"/>
    <n v="1"/>
    <s v="EA"/>
    <s v="01.07.2015"/>
    <s v="31.12.9999"/>
  </r>
  <r>
    <x v="145"/>
    <x v="145"/>
    <s v="Horn 15&quot;without driver"/>
    <s v="Y1"/>
    <s v="EMEA"/>
    <x v="10"/>
    <m/>
    <m/>
    <x v="0"/>
    <m/>
    <n v="1109.8"/>
    <n v="1109.8"/>
    <m/>
    <m/>
    <n v="1109.8"/>
    <n v="1109.8"/>
    <s v="ZAR"/>
    <n v="1"/>
    <s v="EA"/>
    <s v="01.07.2015"/>
    <s v="31.12.9999"/>
  </r>
  <r>
    <x v="146"/>
    <x v="146"/>
    <s v="Horn 20&quot; without driver"/>
    <s v="Y1"/>
    <s v="EMEA"/>
    <x v="0"/>
    <m/>
    <m/>
    <x v="0"/>
    <m/>
    <n v="3009"/>
    <n v="3099.3"/>
    <m/>
    <m/>
    <n v="3099.3"/>
    <n v="3099.3"/>
    <s v="CZK"/>
    <n v="1"/>
    <s v="EA"/>
    <s v="01.07.2015"/>
    <s v="31.12.9999"/>
  </r>
  <r>
    <x v="146"/>
    <x v="146"/>
    <s v="Horn 20&quot; without driver"/>
    <s v="Y1"/>
    <s v="EMEA"/>
    <x v="1"/>
    <m/>
    <m/>
    <x v="0"/>
    <m/>
    <n v="881.5"/>
    <n v="908"/>
    <m/>
    <m/>
    <n v="908"/>
    <n v="908"/>
    <s v="DKK"/>
    <n v="1"/>
    <s v="EA"/>
    <s v="01.07.2015"/>
    <s v="31.12.9999"/>
  </r>
  <r>
    <x v="146"/>
    <x v="146"/>
    <s v="Horn 20&quot; without driver"/>
    <s v="Y1"/>
    <s v="EMEA"/>
    <x v="2"/>
    <m/>
    <m/>
    <x v="0"/>
    <m/>
    <n v="120.4"/>
    <n v="124.1"/>
    <m/>
    <m/>
    <n v="124.1"/>
    <n v="124.1"/>
    <s v="EUR"/>
    <n v="1"/>
    <s v="EA"/>
    <s v="01.07.2015"/>
    <s v="31.12.9999"/>
  </r>
  <r>
    <x v="146"/>
    <x v="146"/>
    <s v="Horn 20&quot; without driver"/>
    <s v="Y1"/>
    <s v="EMEA"/>
    <x v="3"/>
    <m/>
    <m/>
    <x v="0"/>
    <m/>
    <n v="82.9"/>
    <n v="82.9"/>
    <m/>
    <m/>
    <n v="82.9"/>
    <n v="82.9"/>
    <s v="GBP"/>
    <n v="1"/>
    <s v="EA"/>
    <s v="01.07.2015"/>
    <s v="31.12.9999"/>
  </r>
  <r>
    <x v="146"/>
    <x v="146"/>
    <s v="Horn 20&quot; without driver"/>
    <s v="Y1"/>
    <s v="EMEA"/>
    <x v="4"/>
    <m/>
    <m/>
    <x v="0"/>
    <m/>
    <n v="30763"/>
    <n v="31686"/>
    <m/>
    <m/>
    <n v="31686"/>
    <n v="31686"/>
    <s v="HUF"/>
    <n v="1"/>
    <s v="EA"/>
    <s v="01.07.2015"/>
    <s v="31.12.9999"/>
  </r>
  <r>
    <x v="146"/>
    <x v="146"/>
    <s v="Horn 20&quot; without driver"/>
    <s v="Y1"/>
    <s v="EMEA"/>
    <x v="5"/>
    <m/>
    <m/>
    <x v="0"/>
    <m/>
    <n v="946.6"/>
    <n v="975"/>
    <m/>
    <m/>
    <n v="975"/>
    <n v="975"/>
    <s v="NOK"/>
    <n v="1"/>
    <s v="EA"/>
    <s v="01.07.2015"/>
    <s v="31.12.9999"/>
  </r>
  <r>
    <x v="146"/>
    <x v="146"/>
    <s v="Horn 20&quot; without driver"/>
    <s v="Y1"/>
    <s v="EMEA"/>
    <x v="6"/>
    <m/>
    <m/>
    <x v="0"/>
    <m/>
    <n v="449.7"/>
    <n v="463.2"/>
    <m/>
    <m/>
    <n v="463.2"/>
    <n v="463.2"/>
    <s v="PLN"/>
    <n v="1"/>
    <s v="EA"/>
    <s v="01.07.2015"/>
    <s v="31.12.9999"/>
  </r>
  <r>
    <x v="146"/>
    <x v="146"/>
    <s v="Horn 20&quot; without driver"/>
    <s v="Y1"/>
    <s v="EMEA"/>
    <x v="7"/>
    <m/>
    <m/>
    <x v="0"/>
    <m/>
    <m/>
    <n v="7316.8"/>
    <m/>
    <m/>
    <n v="7316.8"/>
    <n v="7316.8"/>
    <s v="RUB"/>
    <n v="1"/>
    <s v="EA"/>
    <s v="01.05.2015"/>
    <s v="31.12.9999"/>
  </r>
  <r>
    <x v="146"/>
    <x v="146"/>
    <s v="Horn 20&quot; without driver"/>
    <s v="Y1"/>
    <s v="EMEA"/>
    <x v="8"/>
    <m/>
    <m/>
    <x v="0"/>
    <m/>
    <n v="1064.9000000000001"/>
    <n v="1096.9000000000001"/>
    <m/>
    <m/>
    <n v="1096.9000000000001"/>
    <n v="1096.9000000000001"/>
    <s v="SEK"/>
    <n v="1"/>
    <s v="EA"/>
    <s v="01.07.2015"/>
    <s v="31.12.9999"/>
  </r>
  <r>
    <x v="146"/>
    <x v="146"/>
    <s v="Horn 20&quot; without driver"/>
    <s v="Y1"/>
    <s v="EMEA"/>
    <x v="9"/>
    <m/>
    <m/>
    <x v="0"/>
    <m/>
    <n v="361.1"/>
    <n v="372"/>
    <m/>
    <m/>
    <n v="372"/>
    <n v="372"/>
    <s v="TRY"/>
    <n v="1"/>
    <s v="EA"/>
    <s v="01.07.2015"/>
    <s v="31.12.9999"/>
  </r>
  <r>
    <x v="146"/>
    <x v="146"/>
    <s v="Horn 20&quot; without driver"/>
    <s v="Y1"/>
    <s v="EMEA"/>
    <x v="10"/>
    <m/>
    <m/>
    <x v="0"/>
    <m/>
    <n v="1179.2"/>
    <n v="1179.2"/>
    <m/>
    <m/>
    <n v="1179.2"/>
    <n v="1179.2"/>
    <s v="ZAR"/>
    <n v="1"/>
    <s v="EA"/>
    <s v="01.07.2015"/>
    <s v="31.12.9999"/>
  </r>
  <r>
    <x v="147"/>
    <x v="147"/>
    <s v="Horn 8x15&quot; without driver"/>
    <s v="Y1"/>
    <s v="EMEA"/>
    <x v="0"/>
    <m/>
    <m/>
    <x v="0"/>
    <m/>
    <n v="2754"/>
    <n v="2836.7"/>
    <m/>
    <m/>
    <n v="2836.7"/>
    <n v="2836.7"/>
    <s v="CZK"/>
    <n v="1"/>
    <s v="EA"/>
    <s v="01.07.2015"/>
    <s v="31.12.9999"/>
  </r>
  <r>
    <x v="147"/>
    <x v="147"/>
    <s v="Horn 8x15&quot; without driver"/>
    <s v="Y1"/>
    <s v="EMEA"/>
    <x v="1"/>
    <m/>
    <m/>
    <x v="0"/>
    <m/>
    <n v="805.5"/>
    <n v="829.7"/>
    <m/>
    <m/>
    <n v="829.7"/>
    <n v="829.7"/>
    <s v="DKK"/>
    <n v="1"/>
    <s v="EA"/>
    <s v="01.07.2015"/>
    <s v="31.12.9999"/>
  </r>
  <r>
    <x v="147"/>
    <x v="147"/>
    <s v="Horn 8x15&quot; without driver"/>
    <s v="Y1"/>
    <s v="EMEA"/>
    <x v="2"/>
    <m/>
    <m/>
    <x v="0"/>
    <m/>
    <n v="110.2"/>
    <n v="113.6"/>
    <m/>
    <m/>
    <n v="113.6"/>
    <n v="113.6"/>
    <s v="EUR"/>
    <n v="1"/>
    <s v="EA"/>
    <s v="01.07.2015"/>
    <s v="31.12.9999"/>
  </r>
  <r>
    <x v="147"/>
    <x v="147"/>
    <s v="Horn 8x15&quot; without driver"/>
    <s v="Y1"/>
    <s v="EMEA"/>
    <x v="3"/>
    <m/>
    <m/>
    <x v="0"/>
    <m/>
    <n v="75.7"/>
    <n v="75.7"/>
    <m/>
    <m/>
    <n v="75.7"/>
    <n v="75.7"/>
    <s v="GBP"/>
    <n v="1"/>
    <s v="EA"/>
    <s v="01.07.2015"/>
    <s v="31.12.9999"/>
  </r>
  <r>
    <x v="147"/>
    <x v="147"/>
    <s v="Horn 8x15&quot; without driver"/>
    <s v="Y1"/>
    <s v="EMEA"/>
    <x v="4"/>
    <m/>
    <m/>
    <x v="0"/>
    <m/>
    <n v="28111"/>
    <n v="28954"/>
    <m/>
    <m/>
    <n v="28954"/>
    <n v="28954"/>
    <s v="HUF"/>
    <n v="1"/>
    <s v="EA"/>
    <s v="01.07.2015"/>
    <s v="31.12.9999"/>
  </r>
  <r>
    <x v="147"/>
    <x v="147"/>
    <s v="Horn 8x15&quot; without driver"/>
    <s v="Y1"/>
    <s v="EMEA"/>
    <x v="5"/>
    <m/>
    <m/>
    <x v="0"/>
    <m/>
    <n v="865"/>
    <n v="891"/>
    <m/>
    <m/>
    <n v="891"/>
    <n v="891"/>
    <s v="NOK"/>
    <n v="1"/>
    <s v="EA"/>
    <s v="01.07.2015"/>
    <s v="31.12.9999"/>
  </r>
  <r>
    <x v="147"/>
    <x v="147"/>
    <s v="Horn 8x15&quot; without driver"/>
    <s v="Y1"/>
    <s v="EMEA"/>
    <x v="6"/>
    <m/>
    <m/>
    <x v="0"/>
    <m/>
    <n v="410.9"/>
    <n v="423.3"/>
    <m/>
    <m/>
    <n v="423.3"/>
    <n v="423.3"/>
    <s v="PLN"/>
    <n v="1"/>
    <s v="EA"/>
    <s v="01.07.2015"/>
    <s v="31.12.9999"/>
  </r>
  <r>
    <x v="147"/>
    <x v="147"/>
    <s v="Horn 8x15&quot; without driver"/>
    <s v="Y1"/>
    <s v="EMEA"/>
    <x v="7"/>
    <m/>
    <m/>
    <x v="0"/>
    <m/>
    <m/>
    <n v="6697"/>
    <m/>
    <m/>
    <n v="6697"/>
    <n v="6697"/>
    <s v="RUB"/>
    <n v="1"/>
    <s v="EA"/>
    <s v="01.05.2015"/>
    <s v="31.12.9999"/>
  </r>
  <r>
    <x v="147"/>
    <x v="147"/>
    <s v="Horn 8x15&quot; without driver"/>
    <s v="Y1"/>
    <s v="EMEA"/>
    <x v="8"/>
    <m/>
    <m/>
    <x v="0"/>
    <m/>
    <n v="973.1"/>
    <n v="1002.3"/>
    <m/>
    <m/>
    <n v="1002.3"/>
    <n v="1002.3"/>
    <s v="SEK"/>
    <n v="1"/>
    <s v="EA"/>
    <s v="01.07.2015"/>
    <s v="31.12.9999"/>
  </r>
  <r>
    <x v="147"/>
    <x v="147"/>
    <s v="Horn 8x15&quot; without driver"/>
    <s v="Y1"/>
    <s v="EMEA"/>
    <x v="9"/>
    <m/>
    <m/>
    <x v="0"/>
    <m/>
    <n v="330.5"/>
    <n v="340.5"/>
    <m/>
    <m/>
    <n v="340.5"/>
    <n v="340.5"/>
    <s v="TRY"/>
    <n v="1"/>
    <s v="EA"/>
    <s v="01.07.2015"/>
    <s v="31.12.9999"/>
  </r>
  <r>
    <x v="147"/>
    <x v="147"/>
    <s v="Horn 8x15&quot; without driver"/>
    <s v="Y1"/>
    <s v="EMEA"/>
    <x v="10"/>
    <m/>
    <m/>
    <x v="0"/>
    <m/>
    <n v="1079.2"/>
    <n v="1079.2"/>
    <m/>
    <m/>
    <n v="1079.2"/>
    <n v="1079.2"/>
    <s v="ZAR"/>
    <n v="1"/>
    <s v="EA"/>
    <s v="01.07.2015"/>
    <s v="31.12.9999"/>
  </r>
  <r>
    <x v="148"/>
    <x v="148"/>
    <s v="HORN LOUDSPEAKER 15W"/>
    <s v="Y1"/>
    <s v="EMEA"/>
    <x v="0"/>
    <m/>
    <m/>
    <x v="0"/>
    <m/>
    <n v="5329.5"/>
    <n v="5489.4"/>
    <m/>
    <m/>
    <n v="5489.4"/>
    <n v="5489.4"/>
    <s v="CZK"/>
    <n v="1"/>
    <s v="EA"/>
    <s v="01.07.2015"/>
    <s v="31.12.9999"/>
  </r>
  <r>
    <x v="148"/>
    <x v="148"/>
    <s v="HORN LOUDSPEAKER 15W"/>
    <s v="Y1"/>
    <s v="EMEA"/>
    <x v="1"/>
    <m/>
    <m/>
    <x v="0"/>
    <m/>
    <n v="1557.8"/>
    <n v="1604.6"/>
    <m/>
    <m/>
    <n v="1604.6"/>
    <n v="1604.6"/>
    <s v="DKK"/>
    <n v="1"/>
    <s v="EA"/>
    <s v="01.07.2015"/>
    <s v="31.12.9999"/>
  </r>
  <r>
    <x v="148"/>
    <x v="148"/>
    <s v="HORN LOUDSPEAKER 15W"/>
    <s v="Y1"/>
    <s v="EMEA"/>
    <x v="2"/>
    <m/>
    <m/>
    <x v="0"/>
    <m/>
    <n v="213.2"/>
    <n v="219.6"/>
    <m/>
    <m/>
    <n v="219.6"/>
    <n v="219.6"/>
    <s v="EUR"/>
    <n v="1"/>
    <s v="EA"/>
    <s v="01.07.2015"/>
    <s v="31.12.9999"/>
  </r>
  <r>
    <x v="148"/>
    <x v="148"/>
    <s v="HORN LOUDSPEAKER 15W"/>
    <s v="Y1"/>
    <s v="EMEA"/>
    <x v="3"/>
    <m/>
    <m/>
    <x v="0"/>
    <m/>
    <n v="146.4"/>
    <n v="146.4"/>
    <m/>
    <m/>
    <n v="146.4"/>
    <n v="146.4"/>
    <s v="GBP"/>
    <n v="1"/>
    <s v="EA"/>
    <s v="01.07.2015"/>
    <s v="31.12.9999"/>
  </r>
  <r>
    <x v="148"/>
    <x v="148"/>
    <s v="HORN LOUDSPEAKER 15W"/>
    <s v="Y1"/>
    <s v="EMEA"/>
    <x v="4"/>
    <m/>
    <m/>
    <x v="0"/>
    <m/>
    <n v="54366"/>
    <n v="55997"/>
    <m/>
    <m/>
    <n v="55997"/>
    <n v="55997"/>
    <s v="HUF"/>
    <n v="1"/>
    <s v="EA"/>
    <s v="01.07.2015"/>
    <s v="31.12.9999"/>
  </r>
  <r>
    <x v="148"/>
    <x v="148"/>
    <s v="HORN LOUDSPEAKER 15W"/>
    <s v="Y1"/>
    <s v="EMEA"/>
    <x v="5"/>
    <m/>
    <m/>
    <x v="0"/>
    <m/>
    <n v="1672.8"/>
    <n v="1723"/>
    <m/>
    <m/>
    <n v="1723"/>
    <n v="1723"/>
    <s v="NOK"/>
    <n v="1"/>
    <s v="EA"/>
    <s v="01.07.2015"/>
    <s v="31.12.9999"/>
  </r>
  <r>
    <x v="148"/>
    <x v="148"/>
    <s v="HORN LOUDSPEAKER 15W"/>
    <s v="Y1"/>
    <s v="EMEA"/>
    <x v="6"/>
    <m/>
    <m/>
    <x v="0"/>
    <m/>
    <n v="794.6"/>
    <n v="818.5"/>
    <m/>
    <m/>
    <n v="818.5"/>
    <n v="818.5"/>
    <s v="PLN"/>
    <n v="1"/>
    <s v="EA"/>
    <s v="01.07.2015"/>
    <s v="31.12.9999"/>
  </r>
  <r>
    <x v="148"/>
    <x v="148"/>
    <s v="HORN LOUDSPEAKER 15W"/>
    <s v="Y1"/>
    <s v="EMEA"/>
    <x v="7"/>
    <m/>
    <m/>
    <x v="0"/>
    <m/>
    <m/>
    <n v="12956.2"/>
    <m/>
    <m/>
    <n v="12956.2"/>
    <n v="12956.2"/>
    <s v="RUB"/>
    <n v="1"/>
    <s v="EA"/>
    <s v="01.05.2015"/>
    <s v="31.12.9999"/>
  </r>
  <r>
    <x v="148"/>
    <x v="148"/>
    <s v="HORN LOUDSPEAKER 15W"/>
    <s v="Y1"/>
    <s v="EMEA"/>
    <x v="8"/>
    <m/>
    <m/>
    <x v="0"/>
    <m/>
    <n v="1881.9"/>
    <n v="1938.4"/>
    <m/>
    <m/>
    <n v="1938.4"/>
    <n v="1938.4"/>
    <s v="SEK"/>
    <n v="1"/>
    <s v="EA"/>
    <s v="01.07.2015"/>
    <s v="31.12.9999"/>
  </r>
  <r>
    <x v="148"/>
    <x v="148"/>
    <s v="HORN LOUDSPEAKER 15W"/>
    <s v="Y1"/>
    <s v="EMEA"/>
    <x v="9"/>
    <m/>
    <m/>
    <x v="0"/>
    <m/>
    <n v="639.6"/>
    <n v="658.8"/>
    <m/>
    <m/>
    <n v="658.8"/>
    <n v="658.8"/>
    <s v="TRY"/>
    <n v="1"/>
    <s v="EA"/>
    <s v="01.07.2015"/>
    <s v="31.12.9999"/>
  </r>
  <r>
    <x v="148"/>
    <x v="148"/>
    <s v="HORN LOUDSPEAKER 15W"/>
    <s v="Y1"/>
    <s v="EMEA"/>
    <x v="10"/>
    <m/>
    <m/>
    <x v="0"/>
    <m/>
    <n v="2089"/>
    <n v="2089"/>
    <m/>
    <m/>
    <n v="2089"/>
    <n v="2089"/>
    <s v="ZAR"/>
    <n v="1"/>
    <s v="EA"/>
    <s v="01.07.2015"/>
    <s v="31.12.9999"/>
  </r>
  <r>
    <x v="149"/>
    <x v="149"/>
    <s v="Bi-directional Metal Soundprojector 12 W"/>
    <s v="Y1"/>
    <s v="EMEA"/>
    <x v="0"/>
    <m/>
    <m/>
    <x v="0"/>
    <m/>
    <n v="2856"/>
    <n v="2941.7"/>
    <m/>
    <m/>
    <n v="2941.7"/>
    <n v="2941.7"/>
    <s v="CZK"/>
    <n v="1"/>
    <s v="EA"/>
    <s v="01.07.2015"/>
    <s v="31.12.9999"/>
  </r>
  <r>
    <x v="149"/>
    <x v="149"/>
    <s v="Bi-directional Metal Soundprojector 12 W"/>
    <s v="Y1"/>
    <s v="EMEA"/>
    <x v="1"/>
    <m/>
    <m/>
    <x v="0"/>
    <m/>
    <n v="759.9"/>
    <n v="782.7"/>
    <m/>
    <m/>
    <n v="782.7"/>
    <n v="782.7"/>
    <s v="DKK"/>
    <n v="1"/>
    <s v="EA"/>
    <s v="01.07.2015"/>
    <s v="31.12.9999"/>
  </r>
  <r>
    <x v="149"/>
    <x v="149"/>
    <s v="Bi-directional Metal Soundprojector 12 W"/>
    <s v="Y1"/>
    <s v="EMEA"/>
    <x v="2"/>
    <m/>
    <m/>
    <x v="0"/>
    <m/>
    <n v="114.3"/>
    <n v="117.8"/>
    <m/>
    <m/>
    <n v="117.8"/>
    <n v="117.8"/>
    <s v="EUR"/>
    <n v="1"/>
    <s v="EA"/>
    <s v="01.07.2015"/>
    <s v="31.12.9999"/>
  </r>
  <r>
    <x v="149"/>
    <x v="149"/>
    <s v="Bi-directional Metal Soundprojector 12 W"/>
    <s v="Y1"/>
    <s v="EMEA"/>
    <x v="3"/>
    <m/>
    <m/>
    <x v="0"/>
    <m/>
    <n v="69.400000000000006"/>
    <n v="69.400000000000006"/>
    <m/>
    <m/>
    <n v="69.400000000000006"/>
    <n v="69.400000000000006"/>
    <s v="GBP"/>
    <n v="1"/>
    <s v="EA"/>
    <s v="01.07.2015"/>
    <s v="31.12.9999"/>
  </r>
  <r>
    <x v="149"/>
    <x v="149"/>
    <s v="Bi-directional Metal Soundprojector 12 W"/>
    <s v="Y1"/>
    <s v="EMEA"/>
    <x v="4"/>
    <m/>
    <m/>
    <x v="0"/>
    <m/>
    <n v="33130"/>
    <n v="34124"/>
    <m/>
    <m/>
    <n v="34124"/>
    <n v="34124"/>
    <s v="HUF"/>
    <n v="1"/>
    <s v="EA"/>
    <s v="01.07.2015"/>
    <s v="31.12.9999"/>
  </r>
  <r>
    <x v="149"/>
    <x v="149"/>
    <s v="Bi-directional Metal Soundprojector 12 W"/>
    <s v="Y1"/>
    <s v="EMEA"/>
    <x v="5"/>
    <m/>
    <m/>
    <x v="0"/>
    <m/>
    <n v="816"/>
    <n v="840.5"/>
    <m/>
    <m/>
    <n v="840.5"/>
    <n v="840.5"/>
    <s v="NOK"/>
    <n v="1"/>
    <s v="EA"/>
    <s v="01.07.2015"/>
    <s v="31.12.9999"/>
  </r>
  <r>
    <x v="149"/>
    <x v="149"/>
    <s v="Bi-directional Metal Soundprojector 12 W"/>
    <s v="Y1"/>
    <s v="EMEA"/>
    <x v="6"/>
    <m/>
    <m/>
    <x v="0"/>
    <m/>
    <n v="387.6"/>
    <n v="399.3"/>
    <m/>
    <m/>
    <n v="399.3"/>
    <n v="399.3"/>
    <s v="PLN"/>
    <n v="1"/>
    <s v="EA"/>
    <s v="01.07.2015"/>
    <s v="31.12.9999"/>
  </r>
  <r>
    <x v="149"/>
    <x v="149"/>
    <s v="Bi-directional Metal Soundprojector 12 W"/>
    <s v="Y1"/>
    <s v="EMEA"/>
    <x v="7"/>
    <m/>
    <m/>
    <x v="0"/>
    <m/>
    <m/>
    <n v="6946.1"/>
    <m/>
    <m/>
    <n v="6946.1"/>
    <n v="6946.1"/>
    <s v="RUB"/>
    <n v="1"/>
    <s v="EA"/>
    <s v="01.05.2015"/>
    <s v="31.12.9999"/>
  </r>
  <r>
    <x v="149"/>
    <x v="149"/>
    <s v="Bi-directional Metal Soundprojector 12 W"/>
    <s v="Y1"/>
    <s v="EMEA"/>
    <x v="8"/>
    <m/>
    <m/>
    <x v="0"/>
    <m/>
    <n v="918"/>
    <n v="945.6"/>
    <m/>
    <m/>
    <n v="945.6"/>
    <n v="945.6"/>
    <s v="SEK"/>
    <n v="1"/>
    <s v="EA"/>
    <s v="01.07.2015"/>
    <s v="31.12.9999"/>
  </r>
  <r>
    <x v="149"/>
    <x v="149"/>
    <s v="Bi-directional Metal Soundprojector 12 W"/>
    <s v="Y1"/>
    <s v="EMEA"/>
    <x v="9"/>
    <m/>
    <m/>
    <x v="0"/>
    <m/>
    <n v="342.8"/>
    <n v="353.1"/>
    <m/>
    <m/>
    <n v="353.1"/>
    <n v="353.1"/>
    <s v="TRY"/>
    <n v="1"/>
    <s v="EA"/>
    <s v="01.07.2015"/>
    <s v="31.12.9999"/>
  </r>
  <r>
    <x v="149"/>
    <x v="149"/>
    <s v="Bi-directional Metal Soundprojector 12 W"/>
    <s v="Y1"/>
    <s v="EMEA"/>
    <x v="10"/>
    <m/>
    <m/>
    <x v="0"/>
    <m/>
    <n v="1119.5999999999999"/>
    <n v="1119.5999999999999"/>
    <m/>
    <m/>
    <n v="1119.5999999999999"/>
    <n v="1119.5999999999999"/>
    <s v="ZAR"/>
    <n v="1"/>
    <s v="EA"/>
    <s v="01.07.2015"/>
    <s v="31.12.9999"/>
  </r>
  <r>
    <x v="150"/>
    <x v="150"/>
    <s v=" Metal Sound Projector 20 W"/>
    <s v="Y1"/>
    <s v="EMEA"/>
    <x v="0"/>
    <m/>
    <m/>
    <x v="0"/>
    <m/>
    <n v="2810.1"/>
    <n v="2894.5"/>
    <m/>
    <m/>
    <n v="2894.5"/>
    <n v="2894.5"/>
    <s v="CZK"/>
    <n v="1"/>
    <s v="EA"/>
    <s v="01.07.2015"/>
    <s v="31.12.9999"/>
  </r>
  <r>
    <x v="150"/>
    <x v="150"/>
    <s v=" Metal Sound Projector 20 W"/>
    <s v="Y1"/>
    <s v="EMEA"/>
    <x v="1"/>
    <m/>
    <m/>
    <x v="0"/>
    <m/>
    <n v="821.8"/>
    <n v="846.5"/>
    <m/>
    <m/>
    <n v="846.5"/>
    <n v="846.5"/>
    <s v="DKK"/>
    <n v="1"/>
    <s v="EA"/>
    <s v="01.07.2015"/>
    <s v="31.12.9999"/>
  </r>
  <r>
    <x v="150"/>
    <x v="150"/>
    <s v=" Metal Sound Projector 20 W"/>
    <s v="Y1"/>
    <s v="EMEA"/>
    <x v="2"/>
    <m/>
    <m/>
    <x v="0"/>
    <m/>
    <n v="112.4"/>
    <n v="115.8"/>
    <m/>
    <m/>
    <n v="115.8"/>
    <n v="115.8"/>
    <s v="EUR"/>
    <n v="1"/>
    <s v="EA"/>
    <s v="01.07.2015"/>
    <s v="31.12.9999"/>
  </r>
  <r>
    <x v="150"/>
    <x v="150"/>
    <s v=" Metal Sound Projector 20 W"/>
    <s v="Y1"/>
    <s v="EMEA"/>
    <x v="3"/>
    <m/>
    <m/>
    <x v="0"/>
    <m/>
    <n v="75.099999999999994"/>
    <n v="75.099999999999994"/>
    <m/>
    <m/>
    <n v="75.099999999999994"/>
    <n v="75.099999999999994"/>
    <s v="GBP"/>
    <n v="1"/>
    <s v="EA"/>
    <s v="01.07.2015"/>
    <s v="31.12.9999"/>
  </r>
  <r>
    <x v="150"/>
    <x v="150"/>
    <s v=" Metal Sound Projector 20 W"/>
    <s v="Y1"/>
    <s v="EMEA"/>
    <x v="4"/>
    <m/>
    <m/>
    <x v="0"/>
    <m/>
    <n v="29225"/>
    <n v="30102"/>
    <m/>
    <m/>
    <n v="30102"/>
    <n v="30102"/>
    <s v="HUF"/>
    <n v="1"/>
    <s v="EA"/>
    <s v="01.07.2015"/>
    <s v="31.12.9999"/>
  </r>
  <r>
    <x v="150"/>
    <x v="150"/>
    <s v=" Metal Sound Projector 20 W"/>
    <s v="Y1"/>
    <s v="EMEA"/>
    <x v="5"/>
    <m/>
    <m/>
    <x v="0"/>
    <m/>
    <n v="882.5"/>
    <n v="909"/>
    <m/>
    <m/>
    <n v="909"/>
    <n v="909"/>
    <s v="NOK"/>
    <n v="1"/>
    <s v="EA"/>
    <s v="01.07.2015"/>
    <s v="31.12.9999"/>
  </r>
  <r>
    <x v="150"/>
    <x v="150"/>
    <s v=" Metal Sound Projector 20 W"/>
    <s v="Y1"/>
    <s v="EMEA"/>
    <x v="6"/>
    <m/>
    <m/>
    <x v="0"/>
    <m/>
    <n v="419.2"/>
    <n v="431.8"/>
    <m/>
    <m/>
    <n v="431.8"/>
    <n v="431.8"/>
    <s v="PLN"/>
    <n v="1"/>
    <s v="EA"/>
    <s v="01.07.2015"/>
    <s v="31.12.9999"/>
  </r>
  <r>
    <x v="150"/>
    <x v="150"/>
    <s v=" Metal Sound Projector 20 W"/>
    <s v="Y1"/>
    <s v="EMEA"/>
    <x v="7"/>
    <m/>
    <m/>
    <x v="0"/>
    <m/>
    <m/>
    <n v="6830.7"/>
    <m/>
    <m/>
    <n v="6830.7"/>
    <n v="6830.7"/>
    <s v="RUB"/>
    <n v="1"/>
    <s v="EA"/>
    <s v="01.05.2015"/>
    <s v="31.12.9999"/>
  </r>
  <r>
    <x v="150"/>
    <x v="150"/>
    <s v=" Metal Sound Projector 20 W"/>
    <s v="Y1"/>
    <s v="EMEA"/>
    <x v="8"/>
    <m/>
    <m/>
    <x v="0"/>
    <m/>
    <n v="992.8"/>
    <n v="1022.6"/>
    <m/>
    <m/>
    <n v="1022.6"/>
    <n v="1022.6"/>
    <s v="SEK"/>
    <n v="1"/>
    <s v="EA"/>
    <s v="01.07.2015"/>
    <s v="31.12.9999"/>
  </r>
  <r>
    <x v="150"/>
    <x v="150"/>
    <s v=" Metal Sound Projector 20 W"/>
    <s v="Y1"/>
    <s v="EMEA"/>
    <x v="9"/>
    <m/>
    <m/>
    <x v="0"/>
    <m/>
    <n v="337.2"/>
    <n v="347.4"/>
    <m/>
    <m/>
    <n v="347.4"/>
    <n v="347.4"/>
    <s v="TRY"/>
    <n v="1"/>
    <s v="EA"/>
    <s v="01.07.2015"/>
    <s v="31.12.9999"/>
  </r>
  <r>
    <x v="150"/>
    <x v="150"/>
    <s v=" Metal Sound Projector 20 W"/>
    <s v="Y1"/>
    <s v="EMEA"/>
    <x v="10"/>
    <m/>
    <m/>
    <x v="0"/>
    <m/>
    <n v="1101.5999999999999"/>
    <n v="1101.5999999999999"/>
    <m/>
    <m/>
    <n v="1101.5999999999999"/>
    <n v="1101.5999999999999"/>
    <s v="ZAR"/>
    <n v="1"/>
    <s v="EA"/>
    <s v="01.07.2015"/>
    <s v="31.12.9999"/>
  </r>
  <r>
    <x v="151"/>
    <x v="151"/>
    <s v="EX.FLAMEPROOF HORN 15W"/>
    <s v="Y1"/>
    <s v="EMEA"/>
    <x v="0"/>
    <m/>
    <m/>
    <x v="0"/>
    <m/>
    <n v="11245.5"/>
    <n v="11582.9"/>
    <m/>
    <m/>
    <n v="11582.9"/>
    <n v="11582.9"/>
    <s v="CZK"/>
    <n v="1"/>
    <s v="EA"/>
    <s v="01.07.2015"/>
    <s v="31.12.9999"/>
  </r>
  <r>
    <x v="151"/>
    <x v="151"/>
    <s v="EX.FLAMEPROOF HORN 15W"/>
    <s v="Y1"/>
    <s v="EMEA"/>
    <x v="1"/>
    <m/>
    <m/>
    <x v="0"/>
    <m/>
    <n v="3282.8"/>
    <n v="3381.3"/>
    <m/>
    <m/>
    <n v="3381.3"/>
    <n v="3381.3"/>
    <s v="DKK"/>
    <n v="1"/>
    <s v="EA"/>
    <s v="01.07.2015"/>
    <s v="31.12.9999"/>
  </r>
  <r>
    <x v="151"/>
    <x v="151"/>
    <s v="EX.FLAMEPROOF HORN 15W"/>
    <s v="Y1"/>
    <s v="EMEA"/>
    <x v="2"/>
    <m/>
    <m/>
    <x v="0"/>
    <m/>
    <n v="449.9"/>
    <n v="463.4"/>
    <m/>
    <m/>
    <n v="463.4"/>
    <n v="463.4"/>
    <s v="EUR"/>
    <n v="1"/>
    <s v="EA"/>
    <s v="01.07.2015"/>
    <s v="31.12.9999"/>
  </r>
  <r>
    <x v="151"/>
    <x v="151"/>
    <s v="EX.FLAMEPROOF HORN 15W"/>
    <s v="Y1"/>
    <s v="EMEA"/>
    <x v="3"/>
    <m/>
    <m/>
    <x v="0"/>
    <m/>
    <n v="308.5"/>
    <n v="308.5"/>
    <m/>
    <m/>
    <n v="308.5"/>
    <n v="308.5"/>
    <s v="GBP"/>
    <n v="1"/>
    <s v="EA"/>
    <s v="01.07.2015"/>
    <s v="31.12.9999"/>
  </r>
  <r>
    <x v="151"/>
    <x v="151"/>
    <s v="EX.FLAMEPROOF HORN 15W"/>
    <s v="Y1"/>
    <s v="EMEA"/>
    <x v="4"/>
    <m/>
    <m/>
    <x v="0"/>
    <m/>
    <n v="114566"/>
    <n v="118003"/>
    <m/>
    <m/>
    <n v="118003"/>
    <n v="118003"/>
    <s v="HUF"/>
    <n v="1"/>
    <s v="EA"/>
    <s v="01.07.2015"/>
    <s v="31.12.9999"/>
  </r>
  <r>
    <x v="151"/>
    <x v="151"/>
    <s v="EX.FLAMEPROOF HORN 15W"/>
    <s v="Y1"/>
    <s v="EMEA"/>
    <x v="5"/>
    <m/>
    <m/>
    <x v="0"/>
    <m/>
    <n v="3525.2"/>
    <n v="3631"/>
    <m/>
    <m/>
    <n v="3631"/>
    <n v="3631"/>
    <s v="NOK"/>
    <n v="1"/>
    <s v="EA"/>
    <s v="01.07.2015"/>
    <s v="31.12.9999"/>
  </r>
  <r>
    <x v="151"/>
    <x v="151"/>
    <s v="EX.FLAMEPROOF HORN 15W"/>
    <s v="Y1"/>
    <s v="EMEA"/>
    <x v="6"/>
    <m/>
    <m/>
    <x v="0"/>
    <m/>
    <n v="1674.5"/>
    <n v="1724.8"/>
    <m/>
    <m/>
    <n v="1724.8"/>
    <n v="1724.8"/>
    <s v="PLN"/>
    <n v="1"/>
    <s v="EA"/>
    <s v="01.07.2015"/>
    <s v="31.12.9999"/>
  </r>
  <r>
    <x v="151"/>
    <x v="151"/>
    <s v="EX.FLAMEPROOF HORN 15W"/>
    <s v="Y1"/>
    <s v="EMEA"/>
    <x v="7"/>
    <m/>
    <m/>
    <x v="0"/>
    <m/>
    <m/>
    <n v="27340.6"/>
    <m/>
    <m/>
    <n v="27340.6"/>
    <n v="27340.6"/>
    <s v="RUB"/>
    <n v="1"/>
    <s v="EA"/>
    <s v="01.05.2015"/>
    <s v="31.12.9999"/>
  </r>
  <r>
    <x v="151"/>
    <x v="151"/>
    <s v="EX.FLAMEPROOF HORN 15W"/>
    <s v="Y1"/>
    <s v="EMEA"/>
    <x v="8"/>
    <m/>
    <m/>
    <x v="0"/>
    <m/>
    <n v="3965.8"/>
    <n v="4084.8"/>
    <m/>
    <m/>
    <n v="4084.8"/>
    <n v="4084.8"/>
    <s v="SEK"/>
    <n v="1"/>
    <s v="EA"/>
    <s v="01.07.2015"/>
    <s v="31.12.9999"/>
  </r>
  <r>
    <x v="151"/>
    <x v="151"/>
    <s v="EX.FLAMEPROOF HORN 15W"/>
    <s v="Y1"/>
    <s v="EMEA"/>
    <x v="9"/>
    <m/>
    <m/>
    <x v="0"/>
    <m/>
    <n v="1349.5"/>
    <n v="1390"/>
    <m/>
    <m/>
    <n v="1390"/>
    <n v="1390"/>
    <s v="TRY"/>
    <n v="1"/>
    <s v="EA"/>
    <s v="01.07.2015"/>
    <s v="31.12.9999"/>
  </r>
  <r>
    <x v="151"/>
    <x v="151"/>
    <s v="EX.FLAMEPROOF HORN 15W"/>
    <s v="Y1"/>
    <s v="EMEA"/>
    <x v="10"/>
    <m/>
    <m/>
    <x v="0"/>
    <m/>
    <n v="4408.5"/>
    <n v="4408.5"/>
    <m/>
    <m/>
    <n v="4408.5"/>
    <n v="4408.5"/>
    <s v="ZAR"/>
    <n v="1"/>
    <s v="EA"/>
    <s v="01.07.2015"/>
    <s v="31.12.9999"/>
  </r>
  <r>
    <x v="152"/>
    <x v="152"/>
    <s v="EX.FLAMEPROOF HORN 25W"/>
    <s v="Y1"/>
    <s v="EMEA"/>
    <x v="0"/>
    <m/>
    <m/>
    <x v="0"/>
    <m/>
    <n v="15376.5"/>
    <n v="15837.8"/>
    <m/>
    <m/>
    <n v="15837.8"/>
    <n v="15837.8"/>
    <s v="CZK"/>
    <n v="1"/>
    <s v="EA"/>
    <s v="01.07.2015"/>
    <s v="31.12.9999"/>
  </r>
  <r>
    <x v="152"/>
    <x v="152"/>
    <s v="EX.FLAMEPROOF HORN 25W"/>
    <s v="Y1"/>
    <s v="EMEA"/>
    <x v="1"/>
    <m/>
    <m/>
    <x v="0"/>
    <m/>
    <n v="4491.1000000000004"/>
    <n v="4625.8999999999996"/>
    <m/>
    <m/>
    <n v="4625.8999999999996"/>
    <n v="4625.8999999999996"/>
    <s v="DKK"/>
    <n v="1"/>
    <s v="EA"/>
    <s v="01.07.2015"/>
    <s v="31.12.9999"/>
  </r>
  <r>
    <x v="152"/>
    <x v="152"/>
    <s v="EX.FLAMEPROOF HORN 25W"/>
    <s v="Y1"/>
    <s v="EMEA"/>
    <x v="2"/>
    <m/>
    <m/>
    <x v="0"/>
    <m/>
    <n v="615.1"/>
    <n v="633.6"/>
    <m/>
    <m/>
    <n v="633.6"/>
    <n v="633.6"/>
    <s v="EUR"/>
    <n v="1"/>
    <s v="EA"/>
    <s v="01.07.2015"/>
    <s v="31.12.9999"/>
  </r>
  <r>
    <x v="152"/>
    <x v="152"/>
    <s v="EX.FLAMEPROOF HORN 25W"/>
    <s v="Y1"/>
    <s v="EMEA"/>
    <x v="3"/>
    <m/>
    <m/>
    <x v="0"/>
    <m/>
    <n v="422"/>
    <n v="422"/>
    <m/>
    <m/>
    <n v="422"/>
    <n v="422"/>
    <s v="GBP"/>
    <n v="1"/>
    <s v="EA"/>
    <s v="01.07.2015"/>
    <s v="31.12.9999"/>
  </r>
  <r>
    <x v="152"/>
    <x v="152"/>
    <s v="EX.FLAMEPROOF HORN 25W"/>
    <s v="Y1"/>
    <s v="EMEA"/>
    <x v="4"/>
    <m/>
    <m/>
    <x v="0"/>
    <m/>
    <n v="156733"/>
    <n v="161435"/>
    <m/>
    <m/>
    <n v="161435"/>
    <n v="161435"/>
    <s v="HUF"/>
    <n v="1"/>
    <s v="EA"/>
    <s v="01.07.2015"/>
    <s v="31.12.9999"/>
  </r>
  <r>
    <x v="152"/>
    <x v="152"/>
    <s v="EX.FLAMEPROOF HORN 25W"/>
    <s v="Y1"/>
    <s v="EMEA"/>
    <x v="5"/>
    <m/>
    <m/>
    <x v="0"/>
    <m/>
    <n v="4822.6000000000004"/>
    <n v="4967.3"/>
    <m/>
    <m/>
    <n v="4967.3"/>
    <n v="4967.3"/>
    <s v="NOK"/>
    <n v="1"/>
    <s v="EA"/>
    <s v="01.07.2015"/>
    <s v="31.12.9999"/>
  </r>
  <r>
    <x v="152"/>
    <x v="152"/>
    <s v="EX.FLAMEPROOF HORN 25W"/>
    <s v="Y1"/>
    <s v="EMEA"/>
    <x v="6"/>
    <m/>
    <m/>
    <x v="0"/>
    <m/>
    <n v="2290.8000000000002"/>
    <n v="2359.6"/>
    <m/>
    <m/>
    <n v="2359.6"/>
    <n v="2359.6"/>
    <s v="PLN"/>
    <n v="1"/>
    <s v="EA"/>
    <s v="01.07.2015"/>
    <s v="31.12.9999"/>
  </r>
  <r>
    <x v="152"/>
    <x v="152"/>
    <s v="EX.FLAMEPROOF HORN 25W"/>
    <s v="Y1"/>
    <s v="EMEA"/>
    <x v="7"/>
    <m/>
    <m/>
    <x v="0"/>
    <m/>
    <m/>
    <n v="37379.800000000003"/>
    <m/>
    <m/>
    <n v="37379.800000000003"/>
    <n v="37379.800000000003"/>
    <s v="RUB"/>
    <n v="1"/>
    <s v="EA"/>
    <s v="01.05.2015"/>
    <s v="31.12.9999"/>
  </r>
  <r>
    <x v="152"/>
    <x v="152"/>
    <s v="EX.FLAMEPROOF HORN 25W"/>
    <s v="Y1"/>
    <s v="EMEA"/>
    <x v="8"/>
    <m/>
    <m/>
    <x v="0"/>
    <m/>
    <n v="5425.4"/>
    <n v="5588.2"/>
    <m/>
    <m/>
    <n v="5588.2"/>
    <n v="5588.2"/>
    <s v="SEK"/>
    <n v="1"/>
    <s v="EA"/>
    <s v="01.07.2015"/>
    <s v="31.12.9999"/>
  </r>
  <r>
    <x v="152"/>
    <x v="152"/>
    <s v="EX.FLAMEPROOF HORN 25W"/>
    <s v="Y1"/>
    <s v="EMEA"/>
    <x v="9"/>
    <m/>
    <m/>
    <x v="0"/>
    <m/>
    <n v="1845.2"/>
    <n v="1900.6"/>
    <m/>
    <m/>
    <n v="1900.6"/>
    <n v="1900.6"/>
    <s v="TRY"/>
    <n v="1"/>
    <s v="EA"/>
    <s v="01.07.2015"/>
    <s v="31.12.9999"/>
  </r>
  <r>
    <x v="152"/>
    <x v="152"/>
    <s v="EX.FLAMEPROOF HORN 25W"/>
    <s v="Y1"/>
    <s v="EMEA"/>
    <x v="10"/>
    <m/>
    <m/>
    <x v="0"/>
    <m/>
    <n v="6027.2"/>
    <n v="6027.2"/>
    <m/>
    <m/>
    <n v="6027.2"/>
    <n v="6027.2"/>
    <s v="ZAR"/>
    <n v="1"/>
    <s v="EA"/>
    <s v="01.07.2015"/>
    <s v="31.12.9999"/>
  </r>
  <r>
    <x v="153"/>
    <x v="153"/>
    <s v="DRIVER UNIT 25W (EVAC)"/>
    <s v="Y1"/>
    <s v="EMEA"/>
    <x v="0"/>
    <m/>
    <m/>
    <x v="0"/>
    <m/>
    <n v="1249.5"/>
    <n v="1287"/>
    <m/>
    <m/>
    <n v="1287"/>
    <n v="1287"/>
    <s v="CZK"/>
    <n v="1"/>
    <s v="EA"/>
    <s v="01.07.2015"/>
    <s v="31.12.9999"/>
  </r>
  <r>
    <x v="153"/>
    <x v="153"/>
    <s v="DRIVER UNIT 25W (EVAC)"/>
    <s v="Y1"/>
    <s v="EMEA"/>
    <x v="1"/>
    <m/>
    <m/>
    <x v="0"/>
    <m/>
    <n v="364.8"/>
    <n v="375.8"/>
    <m/>
    <m/>
    <n v="375.8"/>
    <n v="375.8"/>
    <s v="DKK"/>
    <n v="1"/>
    <s v="EA"/>
    <s v="01.07.2015"/>
    <s v="31.12.9999"/>
  </r>
  <r>
    <x v="153"/>
    <x v="153"/>
    <s v="DRIVER UNIT 25W (EVAC)"/>
    <s v="Y1"/>
    <s v="EMEA"/>
    <x v="2"/>
    <m/>
    <m/>
    <x v="0"/>
    <m/>
    <n v="50"/>
    <n v="51.5"/>
    <m/>
    <m/>
    <n v="51.5"/>
    <n v="51.5"/>
    <s v="EUR"/>
    <n v="1"/>
    <s v="EA"/>
    <s v="01.07.2015"/>
    <s v="31.12.9999"/>
  </r>
  <r>
    <x v="153"/>
    <x v="153"/>
    <s v="DRIVER UNIT 25W (EVAC)"/>
    <s v="Y1"/>
    <s v="EMEA"/>
    <x v="3"/>
    <m/>
    <m/>
    <x v="0"/>
    <m/>
    <n v="34.299999999999997"/>
    <n v="34.299999999999997"/>
    <m/>
    <m/>
    <n v="34.299999999999997"/>
    <n v="34.299999999999997"/>
    <s v="GBP"/>
    <n v="1"/>
    <s v="EA"/>
    <s v="01.07.2015"/>
    <s v="31.12.9999"/>
  </r>
  <r>
    <x v="153"/>
    <x v="153"/>
    <s v="DRIVER UNIT 25W (EVAC)"/>
    <s v="Y1"/>
    <s v="EMEA"/>
    <x v="4"/>
    <m/>
    <m/>
    <x v="0"/>
    <m/>
    <n v="12730"/>
    <n v="13112"/>
    <m/>
    <m/>
    <n v="13112"/>
    <n v="13112"/>
    <s v="HUF"/>
    <n v="1"/>
    <s v="EA"/>
    <s v="01.07.2015"/>
    <s v="31.12.9999"/>
  </r>
  <r>
    <x v="153"/>
    <x v="153"/>
    <s v="DRIVER UNIT 25W (EVAC)"/>
    <s v="Y1"/>
    <s v="EMEA"/>
    <x v="5"/>
    <m/>
    <m/>
    <x v="0"/>
    <m/>
    <n v="391.7"/>
    <n v="403.5"/>
    <m/>
    <m/>
    <n v="403.5"/>
    <n v="403.5"/>
    <s v="NOK"/>
    <n v="1"/>
    <s v="EA"/>
    <s v="01.07.2015"/>
    <s v="31.12.9999"/>
  </r>
  <r>
    <x v="153"/>
    <x v="153"/>
    <s v="DRIVER UNIT 25W (EVAC)"/>
    <s v="Y1"/>
    <s v="EMEA"/>
    <x v="6"/>
    <m/>
    <m/>
    <x v="0"/>
    <m/>
    <n v="186.1"/>
    <n v="191.7"/>
    <m/>
    <m/>
    <n v="191.7"/>
    <n v="191.7"/>
    <s v="PLN"/>
    <n v="1"/>
    <s v="EA"/>
    <s v="01.07.2015"/>
    <s v="31.12.9999"/>
  </r>
  <r>
    <x v="153"/>
    <x v="153"/>
    <s v="DRIVER UNIT 25W (EVAC)"/>
    <s v="Y1"/>
    <s v="EMEA"/>
    <x v="7"/>
    <m/>
    <m/>
    <x v="0"/>
    <m/>
    <m/>
    <n v="3038.6"/>
    <m/>
    <m/>
    <n v="3038.6"/>
    <n v="3038.6"/>
    <s v="RUB"/>
    <n v="1"/>
    <s v="EA"/>
    <s v="01.05.2015"/>
    <s v="31.12.9999"/>
  </r>
  <r>
    <x v="153"/>
    <x v="153"/>
    <s v="DRIVER UNIT 25W (EVAC)"/>
    <s v="Y1"/>
    <s v="EMEA"/>
    <x v="8"/>
    <m/>
    <m/>
    <x v="0"/>
    <m/>
    <n v="440.7"/>
    <n v="454"/>
    <m/>
    <m/>
    <n v="454"/>
    <n v="454"/>
    <s v="SEK"/>
    <n v="1"/>
    <s v="EA"/>
    <s v="01.07.2015"/>
    <s v="31.12.9999"/>
  </r>
  <r>
    <x v="153"/>
    <x v="153"/>
    <s v="DRIVER UNIT 25W (EVAC)"/>
    <s v="Y1"/>
    <s v="EMEA"/>
    <x v="9"/>
    <m/>
    <m/>
    <x v="0"/>
    <m/>
    <n v="150"/>
    <n v="154.5"/>
    <m/>
    <m/>
    <n v="154.5"/>
    <n v="154.5"/>
    <s v="TRY"/>
    <n v="1"/>
    <s v="EA"/>
    <s v="01.07.2015"/>
    <s v="31.12.9999"/>
  </r>
  <r>
    <x v="153"/>
    <x v="153"/>
    <s v="DRIVER UNIT 25W (EVAC)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154"/>
    <x v="154"/>
    <s v="DRIVER UNIT 35W (EVAC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54"/>
    <x v="154"/>
    <s v="DRIVER UNIT 35W (EVAC)"/>
    <s v="Y1"/>
    <s v="EMEA"/>
    <x v="1"/>
    <m/>
    <m/>
    <x v="0"/>
    <m/>
    <n v="402.8"/>
    <n v="414.9"/>
    <m/>
    <m/>
    <n v="414.9"/>
    <n v="414.9"/>
    <s v="DKK"/>
    <n v="1"/>
    <s v="EA"/>
    <s v="01.07.2015"/>
    <s v="31.12.9999"/>
  </r>
  <r>
    <x v="154"/>
    <x v="154"/>
    <s v="DRIVER UNIT 35W (EVAC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54"/>
    <x v="154"/>
    <s v="DRIVER UNIT 35W (EVAC)"/>
    <s v="Y1"/>
    <s v="EMEA"/>
    <x v="3"/>
    <m/>
    <m/>
    <x v="0"/>
    <m/>
    <n v="37.9"/>
    <n v="37.9"/>
    <m/>
    <m/>
    <n v="37.9"/>
    <n v="37.9"/>
    <s v="GBP"/>
    <n v="1"/>
    <s v="EA"/>
    <s v="01.07.2015"/>
    <s v="31.12.9999"/>
  </r>
  <r>
    <x v="154"/>
    <x v="154"/>
    <s v="DRIVER UNIT 35W (EVAC)"/>
    <s v="Y1"/>
    <s v="EMEA"/>
    <x v="4"/>
    <m/>
    <m/>
    <x v="0"/>
    <m/>
    <n v="14056"/>
    <n v="14478"/>
    <m/>
    <m/>
    <n v="14478"/>
    <n v="14478"/>
    <s v="HUF"/>
    <n v="1"/>
    <s v="EA"/>
    <s v="01.07.2015"/>
    <s v="31.12.9999"/>
  </r>
  <r>
    <x v="154"/>
    <x v="154"/>
    <s v="DRIVER UNIT 35W (EVAC)"/>
    <s v="Y1"/>
    <s v="EMEA"/>
    <x v="5"/>
    <m/>
    <m/>
    <x v="0"/>
    <m/>
    <n v="432.5"/>
    <n v="445.5"/>
    <m/>
    <m/>
    <n v="445.5"/>
    <n v="445.5"/>
    <s v="NOK"/>
    <n v="1"/>
    <s v="EA"/>
    <s v="01.07.2015"/>
    <s v="31.12.9999"/>
  </r>
  <r>
    <x v="154"/>
    <x v="154"/>
    <s v="DRIVER UNIT 35W (EVAC)"/>
    <s v="Y1"/>
    <s v="EMEA"/>
    <x v="6"/>
    <m/>
    <m/>
    <x v="0"/>
    <m/>
    <n v="205.5"/>
    <n v="211.7"/>
    <m/>
    <m/>
    <n v="211.7"/>
    <n v="211.7"/>
    <s v="PLN"/>
    <n v="1"/>
    <s v="EA"/>
    <s v="01.07.2015"/>
    <s v="31.12.9999"/>
  </r>
  <r>
    <x v="154"/>
    <x v="154"/>
    <s v="DRIVER UNIT 35W (EVAC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54"/>
    <x v="154"/>
    <s v="DRIVER UNIT 35W (EVAC)"/>
    <s v="Y1"/>
    <s v="EMEA"/>
    <x v="8"/>
    <m/>
    <m/>
    <x v="0"/>
    <m/>
    <n v="486.6"/>
    <n v="501.2"/>
    <m/>
    <m/>
    <n v="501.2"/>
    <n v="501.2"/>
    <s v="SEK"/>
    <n v="1"/>
    <s v="EA"/>
    <s v="01.07.2015"/>
    <s v="31.12.9999"/>
  </r>
  <r>
    <x v="154"/>
    <x v="154"/>
    <s v="DRIVER UNIT 35W (EVAC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54"/>
    <x v="154"/>
    <s v="DRIVER UNIT 35W (EVAC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55"/>
    <x v="155"/>
    <s v="DRIVER UNIT 50W (EVAC)"/>
    <s v="Y1"/>
    <s v="EMEA"/>
    <x v="0"/>
    <m/>
    <m/>
    <x v="0"/>
    <m/>
    <n v="1861.5"/>
    <n v="1917.4"/>
    <m/>
    <m/>
    <n v="1917.4"/>
    <n v="1917.4"/>
    <s v="CZK"/>
    <n v="1"/>
    <s v="EA"/>
    <s v="01.07.2015"/>
    <s v="31.12.9999"/>
  </r>
  <r>
    <x v="155"/>
    <x v="155"/>
    <s v="DRIVER UNIT 50W (EVAC)"/>
    <s v="Y1"/>
    <s v="EMEA"/>
    <x v="1"/>
    <m/>
    <m/>
    <x v="0"/>
    <m/>
    <n v="547.20000000000005"/>
    <n v="563.70000000000005"/>
    <m/>
    <m/>
    <n v="563.70000000000005"/>
    <n v="563.70000000000005"/>
    <s v="DKK"/>
    <n v="1"/>
    <s v="EA"/>
    <s v="01.07.2015"/>
    <s v="31.12.9999"/>
  </r>
  <r>
    <x v="155"/>
    <x v="155"/>
    <s v="DRIVER UNIT 50W (EVAC)"/>
    <s v="Y1"/>
    <s v="EMEA"/>
    <x v="2"/>
    <m/>
    <m/>
    <x v="0"/>
    <m/>
    <n v="74.5"/>
    <n v="76.8"/>
    <m/>
    <m/>
    <n v="76.8"/>
    <n v="76.8"/>
    <s v="EUR"/>
    <n v="1"/>
    <s v="EA"/>
    <s v="01.07.2015"/>
    <s v="31.12.9999"/>
  </r>
  <r>
    <x v="155"/>
    <x v="155"/>
    <s v="DRIVER UNIT 50W (EVAC)"/>
    <s v="Y1"/>
    <s v="EMEA"/>
    <x v="3"/>
    <m/>
    <m/>
    <x v="0"/>
    <m/>
    <n v="51.5"/>
    <n v="51.5"/>
    <m/>
    <m/>
    <n v="51.5"/>
    <n v="51.5"/>
    <s v="GBP"/>
    <n v="1"/>
    <s v="EA"/>
    <s v="01.07.2015"/>
    <s v="31.12.9999"/>
  </r>
  <r>
    <x v="155"/>
    <x v="155"/>
    <s v="DRIVER UNIT 50W (EVAC)"/>
    <s v="Y1"/>
    <s v="EMEA"/>
    <x v="4"/>
    <m/>
    <m/>
    <x v="0"/>
    <m/>
    <n v="19094"/>
    <n v="19667"/>
    <m/>
    <m/>
    <n v="19667"/>
    <n v="19667"/>
    <s v="HUF"/>
    <n v="1"/>
    <s v="EA"/>
    <s v="01.07.2015"/>
    <s v="31.12.9999"/>
  </r>
  <r>
    <x v="155"/>
    <x v="155"/>
    <s v="DRIVER UNIT 50W (EVAC)"/>
    <s v="Y1"/>
    <s v="EMEA"/>
    <x v="5"/>
    <m/>
    <m/>
    <x v="0"/>
    <m/>
    <n v="587.6"/>
    <n v="605.29999999999995"/>
    <m/>
    <m/>
    <n v="605.29999999999995"/>
    <n v="605.29999999999995"/>
    <s v="NOK"/>
    <n v="1"/>
    <s v="EA"/>
    <s v="01.07.2015"/>
    <s v="31.12.9999"/>
  </r>
  <r>
    <x v="155"/>
    <x v="155"/>
    <s v="DRIVER UNIT 50W (EVAC)"/>
    <s v="Y1"/>
    <s v="EMEA"/>
    <x v="6"/>
    <m/>
    <m/>
    <x v="0"/>
    <m/>
    <n v="279.10000000000002"/>
    <n v="287.5"/>
    <m/>
    <m/>
    <n v="287.5"/>
    <n v="287.5"/>
    <s v="PLN"/>
    <n v="1"/>
    <s v="EA"/>
    <s v="01.07.2015"/>
    <s v="31.12.9999"/>
  </r>
  <r>
    <x v="155"/>
    <x v="155"/>
    <s v="DRIVER UNIT 50W (EVAC)"/>
    <s v="Y1"/>
    <s v="EMEA"/>
    <x v="7"/>
    <m/>
    <m/>
    <x v="0"/>
    <m/>
    <m/>
    <n v="4527.5"/>
    <m/>
    <m/>
    <n v="4527.5"/>
    <n v="4527.5"/>
    <s v="RUB"/>
    <n v="1"/>
    <s v="EA"/>
    <s v="01.05.2015"/>
    <s v="31.12.9999"/>
  </r>
  <r>
    <x v="155"/>
    <x v="155"/>
    <s v="DRIVER UNIT 50W (EVAC)"/>
    <s v="Y1"/>
    <s v="EMEA"/>
    <x v="8"/>
    <m/>
    <m/>
    <x v="0"/>
    <m/>
    <n v="661"/>
    <n v="680.9"/>
    <m/>
    <m/>
    <n v="680.9"/>
    <n v="680.9"/>
    <s v="SEK"/>
    <n v="1"/>
    <s v="EA"/>
    <s v="01.07.2015"/>
    <s v="31.12.9999"/>
  </r>
  <r>
    <x v="155"/>
    <x v="155"/>
    <s v="DRIVER UNIT 50W (EVAC)"/>
    <s v="Y1"/>
    <s v="EMEA"/>
    <x v="9"/>
    <m/>
    <m/>
    <x v="0"/>
    <m/>
    <n v="223.4"/>
    <n v="230.2"/>
    <m/>
    <m/>
    <n v="230.2"/>
    <n v="230.2"/>
    <s v="TRY"/>
    <n v="1"/>
    <s v="EA"/>
    <s v="01.07.2015"/>
    <s v="31.12.9999"/>
  </r>
  <r>
    <x v="155"/>
    <x v="155"/>
    <s v="DRIVER UNIT 50W (EVAC)"/>
    <s v="Y1"/>
    <s v="EMEA"/>
    <x v="10"/>
    <m/>
    <m/>
    <x v="0"/>
    <m/>
    <n v="729.3"/>
    <n v="729.3"/>
    <m/>
    <m/>
    <n v="729.3"/>
    <n v="729.3"/>
    <s v="ZAR"/>
    <n v="1"/>
    <s v="EA"/>
    <s v="01.07.2015"/>
    <s v="31.12.9999"/>
  </r>
  <r>
    <x v="156"/>
    <x v="156"/>
    <s v="HORN 14 INCH"/>
    <s v="Y1"/>
    <s v="EMEA"/>
    <x v="0"/>
    <m/>
    <m/>
    <x v="0"/>
    <m/>
    <n v="624.79999999999995"/>
    <n v="643.6"/>
    <m/>
    <m/>
    <n v="643.6"/>
    <n v="643.6"/>
    <s v="CZK"/>
    <n v="1"/>
    <s v="EA"/>
    <s v="01.07.2015"/>
    <s v="31.12.9999"/>
  </r>
  <r>
    <x v="156"/>
    <x v="156"/>
    <s v="HORN 14 INCH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156"/>
    <x v="156"/>
    <s v="HORN 14 INCH"/>
    <s v="Y1"/>
    <s v="EMEA"/>
    <x v="2"/>
    <m/>
    <m/>
    <x v="0"/>
    <m/>
    <n v="25"/>
    <n v="25.8"/>
    <m/>
    <m/>
    <n v="25.8"/>
    <n v="25.8"/>
    <s v="EUR"/>
    <n v="1"/>
    <s v="EA"/>
    <s v="01.07.2015"/>
    <s v="31.12.9999"/>
  </r>
  <r>
    <x v="156"/>
    <x v="156"/>
    <s v="HORN 14 INCH"/>
    <s v="Y1"/>
    <s v="EMEA"/>
    <x v="3"/>
    <m/>
    <m/>
    <x v="0"/>
    <m/>
    <n v="17.2"/>
    <n v="17.2"/>
    <m/>
    <m/>
    <n v="17.2"/>
    <n v="17.2"/>
    <s v="GBP"/>
    <n v="1"/>
    <s v="EA"/>
    <s v="01.07.2015"/>
    <s v="31.12.9999"/>
  </r>
  <r>
    <x v="156"/>
    <x v="156"/>
    <s v="HORN 14 INCH"/>
    <s v="Y1"/>
    <s v="EMEA"/>
    <x v="4"/>
    <m/>
    <m/>
    <x v="0"/>
    <m/>
    <n v="6365"/>
    <n v="6556"/>
    <m/>
    <m/>
    <n v="6556"/>
    <n v="6556"/>
    <s v="HUF"/>
    <n v="1"/>
    <s v="EA"/>
    <s v="01.07.2015"/>
    <s v="31.12.9999"/>
  </r>
  <r>
    <x v="156"/>
    <x v="156"/>
    <s v="HORN 14 INCH"/>
    <s v="Y1"/>
    <s v="EMEA"/>
    <x v="5"/>
    <m/>
    <m/>
    <x v="0"/>
    <m/>
    <n v="195.9"/>
    <n v="201.8"/>
    <m/>
    <m/>
    <n v="201.8"/>
    <n v="201.8"/>
    <s v="NOK"/>
    <n v="1"/>
    <s v="EA"/>
    <s v="01.07.2015"/>
    <s v="31.12.9999"/>
  </r>
  <r>
    <x v="156"/>
    <x v="156"/>
    <s v="HORN 14 INCH"/>
    <s v="Y1"/>
    <s v="EMEA"/>
    <x v="6"/>
    <m/>
    <m/>
    <x v="0"/>
    <m/>
    <n v="93.1"/>
    <n v="95.9"/>
    <m/>
    <m/>
    <n v="95.9"/>
    <n v="95.9"/>
    <s v="PLN"/>
    <n v="1"/>
    <s v="EA"/>
    <s v="01.07.2015"/>
    <s v="31.12.9999"/>
  </r>
  <r>
    <x v="156"/>
    <x v="156"/>
    <s v="HORN 14 INCH"/>
    <s v="Y1"/>
    <s v="EMEA"/>
    <x v="7"/>
    <m/>
    <m/>
    <x v="0"/>
    <m/>
    <m/>
    <n v="1519.4"/>
    <m/>
    <m/>
    <n v="1519.4"/>
    <n v="1519.4"/>
    <s v="RUB"/>
    <n v="1"/>
    <s v="EA"/>
    <s v="01.05.2015"/>
    <s v="31.12.9999"/>
  </r>
  <r>
    <x v="156"/>
    <x v="156"/>
    <s v="HORN 14 INCH"/>
    <s v="Y1"/>
    <s v="EMEA"/>
    <x v="8"/>
    <m/>
    <m/>
    <x v="0"/>
    <m/>
    <n v="220.4"/>
    <n v="227.1"/>
    <m/>
    <m/>
    <n v="227.1"/>
    <n v="227.1"/>
    <s v="SEK"/>
    <n v="1"/>
    <s v="EA"/>
    <s v="01.07.2015"/>
    <s v="31.12.9999"/>
  </r>
  <r>
    <x v="156"/>
    <x v="156"/>
    <s v="HORN 14 INCH"/>
    <s v="Y1"/>
    <s v="EMEA"/>
    <x v="9"/>
    <m/>
    <m/>
    <x v="0"/>
    <m/>
    <n v="75"/>
    <n v="77.3"/>
    <m/>
    <m/>
    <n v="77.3"/>
    <n v="77.3"/>
    <s v="TRY"/>
    <n v="1"/>
    <s v="EA"/>
    <s v="01.07.2015"/>
    <s v="31.12.9999"/>
  </r>
  <r>
    <x v="156"/>
    <x v="156"/>
    <s v="HORN 14 INCH"/>
    <s v="Y1"/>
    <s v="EMEA"/>
    <x v="10"/>
    <m/>
    <m/>
    <x v="0"/>
    <m/>
    <n v="244.8"/>
    <n v="244.8"/>
    <m/>
    <m/>
    <n v="244.8"/>
    <n v="244.8"/>
    <s v="ZAR"/>
    <n v="1"/>
    <s v="EA"/>
    <s v="01.07.2015"/>
    <s v="31.12.9999"/>
  </r>
  <r>
    <x v="157"/>
    <x v="157"/>
    <s v="HORN 20 INCH"/>
    <s v="Y1"/>
    <s v="EMEA"/>
    <x v="0"/>
    <m/>
    <m/>
    <x v="0"/>
    <m/>
    <n v="918"/>
    <n v="945.6"/>
    <m/>
    <m/>
    <n v="945.6"/>
    <n v="945.6"/>
    <s v="CZK"/>
    <n v="1"/>
    <s v="EA"/>
    <s v="01.07.2015"/>
    <s v="31.12.9999"/>
  </r>
  <r>
    <x v="157"/>
    <x v="157"/>
    <s v="HORN 20 INCH"/>
    <s v="Y1"/>
    <s v="EMEA"/>
    <x v="1"/>
    <m/>
    <m/>
    <x v="0"/>
    <m/>
    <n v="266"/>
    <n v="274"/>
    <m/>
    <m/>
    <n v="274"/>
    <n v="274"/>
    <s v="DKK"/>
    <n v="1"/>
    <s v="EA"/>
    <s v="01.07.2015"/>
    <s v="31.12.9999"/>
  </r>
  <r>
    <x v="157"/>
    <x v="157"/>
    <s v="HORN 20 INCH"/>
    <s v="Y1"/>
    <s v="EMEA"/>
    <x v="2"/>
    <m/>
    <m/>
    <x v="0"/>
    <m/>
    <n v="36.799999999999997"/>
    <n v="38"/>
    <m/>
    <m/>
    <n v="38"/>
    <n v="38"/>
    <s v="EUR"/>
    <n v="1"/>
    <s v="EA"/>
    <s v="01.07.2015"/>
    <s v="31.12.9999"/>
  </r>
  <r>
    <x v="157"/>
    <x v="157"/>
    <s v="HORN 20 INCH"/>
    <s v="Y1"/>
    <s v="EMEA"/>
    <x v="3"/>
    <m/>
    <m/>
    <x v="0"/>
    <m/>
    <n v="25"/>
    <n v="25"/>
    <m/>
    <m/>
    <n v="25"/>
    <n v="25"/>
    <s v="GBP"/>
    <n v="1"/>
    <s v="EA"/>
    <s v="01.07.2015"/>
    <s v="31.12.9999"/>
  </r>
  <r>
    <x v="157"/>
    <x v="157"/>
    <s v="HORN 20 INCH"/>
    <s v="Y1"/>
    <s v="EMEA"/>
    <x v="4"/>
    <m/>
    <m/>
    <x v="0"/>
    <m/>
    <n v="9282"/>
    <n v="9561"/>
    <m/>
    <m/>
    <n v="9561"/>
    <n v="9561"/>
    <s v="HUF"/>
    <n v="1"/>
    <s v="EA"/>
    <s v="01.07.2015"/>
    <s v="31.12.9999"/>
  </r>
  <r>
    <x v="157"/>
    <x v="157"/>
    <s v="HORN 20 INCH"/>
    <s v="Y1"/>
    <s v="EMEA"/>
    <x v="5"/>
    <m/>
    <m/>
    <x v="0"/>
    <m/>
    <n v="285.60000000000002"/>
    <n v="294.2"/>
    <m/>
    <m/>
    <n v="294.2"/>
    <n v="294.2"/>
    <s v="NOK"/>
    <n v="1"/>
    <s v="EA"/>
    <s v="01.07.2015"/>
    <s v="31.12.9999"/>
  </r>
  <r>
    <x v="157"/>
    <x v="157"/>
    <s v="HORN 20 INCH"/>
    <s v="Y1"/>
    <s v="EMEA"/>
    <x v="6"/>
    <m/>
    <m/>
    <x v="0"/>
    <m/>
    <n v="135.69999999999999"/>
    <n v="139.80000000000001"/>
    <m/>
    <m/>
    <n v="139.80000000000001"/>
    <n v="139.80000000000001"/>
    <s v="PLN"/>
    <n v="1"/>
    <s v="EA"/>
    <s v="01.07.2015"/>
    <s v="31.12.9999"/>
  </r>
  <r>
    <x v="157"/>
    <x v="157"/>
    <s v="HORN 20 INCH"/>
    <s v="Y1"/>
    <s v="EMEA"/>
    <x v="7"/>
    <m/>
    <m/>
    <x v="0"/>
    <m/>
    <m/>
    <n v="2236.4"/>
    <m/>
    <m/>
    <n v="2236.4"/>
    <n v="2236.4"/>
    <s v="RUB"/>
    <n v="1"/>
    <s v="EA"/>
    <s v="01.05.2015"/>
    <s v="31.12.9999"/>
  </r>
  <r>
    <x v="157"/>
    <x v="157"/>
    <s v="HORN 20 INCH"/>
    <s v="Y1"/>
    <s v="EMEA"/>
    <x v="8"/>
    <m/>
    <m/>
    <x v="0"/>
    <m/>
    <n v="321.3"/>
    <n v="331"/>
    <m/>
    <m/>
    <n v="331"/>
    <n v="331"/>
    <s v="SEK"/>
    <n v="1"/>
    <s v="EA"/>
    <s v="01.07.2015"/>
    <s v="31.12.9999"/>
  </r>
  <r>
    <x v="157"/>
    <x v="157"/>
    <s v="HORN 20 INCH"/>
    <s v="Y1"/>
    <s v="EMEA"/>
    <x v="9"/>
    <m/>
    <m/>
    <x v="0"/>
    <m/>
    <n v="110.2"/>
    <n v="113.6"/>
    <m/>
    <m/>
    <n v="113.6"/>
    <n v="113.6"/>
    <s v="TRY"/>
    <n v="1"/>
    <s v="EA"/>
    <s v="01.07.2015"/>
    <s v="31.12.9999"/>
  </r>
  <r>
    <x v="157"/>
    <x v="157"/>
    <s v="HORN 20 INCH"/>
    <s v="Y1"/>
    <s v="EMEA"/>
    <x v="10"/>
    <m/>
    <m/>
    <x v="0"/>
    <m/>
    <n v="360.1"/>
    <n v="360.1"/>
    <m/>
    <m/>
    <n v="360.1"/>
    <n v="360.1"/>
    <s v="ZAR"/>
    <n v="1"/>
    <s v="EA"/>
    <s v="01.07.2015"/>
    <s v="31.12.9999"/>
  </r>
  <r>
    <x v="158"/>
    <x v="158"/>
    <s v="HORN LDSPKR 10W"/>
    <s v="Y1"/>
    <s v="EMEA"/>
    <x v="0"/>
    <m/>
    <s v="From"/>
    <x v="0"/>
    <s v="EA"/>
    <n v="1530"/>
    <n v="1575.9"/>
    <m/>
    <m/>
    <n v="1575.9"/>
    <n v="1575.9"/>
    <s v="CZK"/>
    <n v="1"/>
    <s v="EA"/>
    <s v="01.07.2015"/>
    <s v="31.12.9999"/>
  </r>
  <r>
    <x v="158"/>
    <x v="158"/>
    <s v="HORN LDSPKR 10W"/>
    <s v="Y1"/>
    <s v="EMEA"/>
    <x v="0"/>
    <m/>
    <s v="From"/>
    <x v="23"/>
    <s v="EA"/>
    <m/>
    <n v="1497.2"/>
    <m/>
    <m/>
    <s v="-"/>
    <s v="-"/>
    <s v="CZK"/>
    <n v="1"/>
    <s v="EA"/>
    <s v="01.07.2015"/>
    <s v="31.12.9999"/>
  </r>
  <r>
    <x v="158"/>
    <x v="158"/>
    <s v="HORN LDSPKR 10W"/>
    <s v="Y1"/>
    <s v="EMEA"/>
    <x v="0"/>
    <m/>
    <s v="From"/>
    <x v="24"/>
    <s v="EA"/>
    <m/>
    <n v="1260.8"/>
    <m/>
    <m/>
    <s v="-"/>
    <s v="-"/>
    <s v="CZK"/>
    <n v="1"/>
    <s v="EA"/>
    <s v="01.07.2015"/>
    <s v="31.12.9999"/>
  </r>
  <r>
    <x v="158"/>
    <x v="158"/>
    <s v="HORN LDSPKR 10W"/>
    <s v="Y1"/>
    <s v="EMEA"/>
    <x v="1"/>
    <m/>
    <s v="From"/>
    <x v="0"/>
    <s v="EA"/>
    <n v="448.4"/>
    <n v="461.9"/>
    <m/>
    <m/>
    <n v="461.9"/>
    <n v="461.9"/>
    <s v="DKK"/>
    <n v="1"/>
    <s v="EA"/>
    <s v="01.07.2015"/>
    <s v="31.12.9999"/>
  </r>
  <r>
    <x v="158"/>
    <x v="158"/>
    <s v="HORN LDSPKR 10W"/>
    <s v="Y1"/>
    <s v="EMEA"/>
    <x v="1"/>
    <m/>
    <s v="From"/>
    <x v="23"/>
    <s v="EA"/>
    <m/>
    <n v="438.8"/>
    <m/>
    <m/>
    <s v="-"/>
    <s v="-"/>
    <s v="DKK"/>
    <n v="1"/>
    <s v="EA"/>
    <s v="01.07.2015"/>
    <s v="31.12.9999"/>
  </r>
  <r>
    <x v="158"/>
    <x v="158"/>
    <s v="HORN LDSPKR 10W"/>
    <s v="Y1"/>
    <s v="EMEA"/>
    <x v="1"/>
    <m/>
    <s v="From"/>
    <x v="24"/>
    <s v="EA"/>
    <m/>
    <n v="369.5"/>
    <m/>
    <m/>
    <s v="-"/>
    <s v="-"/>
    <s v="DKK"/>
    <n v="1"/>
    <s v="EA"/>
    <s v="01.07.2015"/>
    <s v="31.12.9999"/>
  </r>
  <r>
    <x v="158"/>
    <x v="158"/>
    <s v="HORN LDSPKR 10W"/>
    <s v="Y1"/>
    <s v="EMEA"/>
    <x v="2"/>
    <m/>
    <s v="From"/>
    <x v="0"/>
    <s v="EA"/>
    <n v="61.2"/>
    <n v="63.1"/>
    <m/>
    <m/>
    <n v="63.1"/>
    <n v="63.1"/>
    <s v="EUR"/>
    <n v="1"/>
    <s v="EA"/>
    <s v="01.07.2015"/>
    <s v="31.12.9999"/>
  </r>
  <r>
    <x v="158"/>
    <x v="158"/>
    <s v="HORN LDSPKR 10W"/>
    <s v="Y1"/>
    <s v="EMEA"/>
    <x v="2"/>
    <m/>
    <s v="From"/>
    <x v="23"/>
    <s v="EA"/>
    <n v="61.2"/>
    <n v="60"/>
    <m/>
    <m/>
    <s v="-"/>
    <s v="-"/>
    <s v="EUR"/>
    <n v="1"/>
    <s v="EA"/>
    <s v="01.07.2015"/>
    <s v="31.12.9999"/>
  </r>
  <r>
    <x v="158"/>
    <x v="158"/>
    <s v="HORN LDSPKR 10W"/>
    <s v="Y1"/>
    <s v="EMEA"/>
    <x v="2"/>
    <m/>
    <s v="From"/>
    <x v="24"/>
    <s v="EA"/>
    <n v="61.2"/>
    <n v="50.5"/>
    <m/>
    <m/>
    <s v="-"/>
    <s v="-"/>
    <s v="EUR"/>
    <n v="1"/>
    <s v="EA"/>
    <s v="01.07.2015"/>
    <s v="31.12.9999"/>
  </r>
  <r>
    <x v="158"/>
    <x v="158"/>
    <s v="HORN LDSPKR 10W"/>
    <s v="Y1"/>
    <s v="EMEA"/>
    <x v="3"/>
    <m/>
    <s v="From"/>
    <x v="0"/>
    <s v="EA"/>
    <n v="42.2"/>
    <n v="42.2"/>
    <m/>
    <m/>
    <n v="42.2"/>
    <n v="42.2"/>
    <s v="GBP"/>
    <n v="1"/>
    <s v="EA"/>
    <s v="01.07.2015"/>
    <s v="31.12.9999"/>
  </r>
  <r>
    <x v="158"/>
    <x v="158"/>
    <s v="HORN LDSPKR 10W"/>
    <s v="Y1"/>
    <s v="EMEA"/>
    <x v="3"/>
    <m/>
    <s v="From"/>
    <x v="23"/>
    <s v="EA"/>
    <n v="42.2"/>
    <n v="40.1"/>
    <m/>
    <m/>
    <s v="-"/>
    <s v="-"/>
    <s v="GBP"/>
    <n v="1"/>
    <s v="EA"/>
    <s v="01.07.2015"/>
    <s v="31.12.9999"/>
  </r>
  <r>
    <x v="158"/>
    <x v="158"/>
    <s v="HORN LDSPKR 10W"/>
    <s v="Y1"/>
    <s v="EMEA"/>
    <x v="3"/>
    <m/>
    <s v="From"/>
    <x v="24"/>
    <s v="EA"/>
    <n v="42.2"/>
    <n v="33.700000000000003"/>
    <m/>
    <m/>
    <s v="-"/>
    <s v="-"/>
    <s v="GBP"/>
    <n v="1"/>
    <s v="EA"/>
    <s v="01.07.2015"/>
    <s v="31.12.9999"/>
  </r>
  <r>
    <x v="158"/>
    <x v="158"/>
    <s v="HORN LDSPKR 10W"/>
    <s v="Y1"/>
    <s v="EMEA"/>
    <x v="4"/>
    <m/>
    <s v="From"/>
    <x v="0"/>
    <s v="EA"/>
    <n v="15647"/>
    <n v="16117"/>
    <m/>
    <m/>
    <n v="16117"/>
    <n v="16117"/>
    <s v="HUF"/>
    <n v="1"/>
    <s v="EA"/>
    <s v="01.07.2015"/>
    <s v="31.12.9999"/>
  </r>
  <r>
    <x v="158"/>
    <x v="158"/>
    <s v="HORN LDSPKR 10W"/>
    <s v="Y1"/>
    <s v="EMEA"/>
    <x v="4"/>
    <m/>
    <s v="From"/>
    <x v="23"/>
    <s v="EA"/>
    <n v="15647"/>
    <n v="15310"/>
    <m/>
    <m/>
    <s v="-"/>
    <s v="-"/>
    <s v="HUF"/>
    <n v="1"/>
    <s v="EA"/>
    <s v="01.07.2015"/>
    <s v="31.12.9999"/>
  </r>
  <r>
    <x v="158"/>
    <x v="158"/>
    <s v="HORN LDSPKR 10W"/>
    <s v="Y1"/>
    <s v="EMEA"/>
    <x v="4"/>
    <m/>
    <s v="From"/>
    <x v="24"/>
    <s v="EA"/>
    <n v="15647"/>
    <n v="12893"/>
    <m/>
    <m/>
    <s v="-"/>
    <s v="-"/>
    <s v="HUF"/>
    <n v="1"/>
    <s v="EA"/>
    <s v="01.07.2015"/>
    <s v="31.12.9999"/>
  </r>
  <r>
    <x v="158"/>
    <x v="158"/>
    <s v="HORN LDSPKR 10W"/>
    <s v="Y1"/>
    <s v="EMEA"/>
    <x v="5"/>
    <m/>
    <s v="From"/>
    <x v="0"/>
    <s v="EA"/>
    <n v="481.5"/>
    <n v="496"/>
    <m/>
    <m/>
    <n v="496"/>
    <n v="496"/>
    <s v="NOK"/>
    <n v="1"/>
    <s v="EA"/>
    <s v="01.07.2015"/>
    <s v="31.12.9999"/>
  </r>
  <r>
    <x v="158"/>
    <x v="158"/>
    <s v="HORN LDSPKR 10W"/>
    <s v="Y1"/>
    <s v="EMEA"/>
    <x v="5"/>
    <m/>
    <s v="From"/>
    <x v="23"/>
    <s v="EA"/>
    <n v="481.5"/>
    <n v="471.2"/>
    <m/>
    <m/>
    <s v="-"/>
    <s v="-"/>
    <s v="NOK"/>
    <n v="1"/>
    <s v="EA"/>
    <s v="01.07.2015"/>
    <s v="31.12.9999"/>
  </r>
  <r>
    <x v="158"/>
    <x v="158"/>
    <s v="HORN LDSPKR 10W"/>
    <s v="Y1"/>
    <s v="EMEA"/>
    <x v="5"/>
    <m/>
    <s v="From"/>
    <x v="24"/>
    <s v="EA"/>
    <n v="481.5"/>
    <n v="396.8"/>
    <m/>
    <m/>
    <s v="-"/>
    <s v="-"/>
    <s v="NOK"/>
    <n v="1"/>
    <s v="EA"/>
    <s v="01.07.2015"/>
    <s v="31.12.9999"/>
  </r>
  <r>
    <x v="158"/>
    <x v="158"/>
    <s v="HORN LDSPKR 10W"/>
    <s v="Y1"/>
    <s v="EMEA"/>
    <x v="6"/>
    <m/>
    <s v="From"/>
    <x v="0"/>
    <s v="EA"/>
    <n v="228.7"/>
    <n v="235.6"/>
    <m/>
    <m/>
    <n v="235.6"/>
    <n v="235.6"/>
    <s v="PLN"/>
    <n v="1"/>
    <s v="EA"/>
    <s v="01.07.2015"/>
    <s v="31.12.9999"/>
  </r>
  <r>
    <x v="158"/>
    <x v="158"/>
    <s v="HORN LDSPKR 10W"/>
    <s v="Y1"/>
    <s v="EMEA"/>
    <x v="6"/>
    <m/>
    <s v="From"/>
    <x v="23"/>
    <s v="EA"/>
    <n v="228.7"/>
    <n v="223.9"/>
    <m/>
    <m/>
    <s v="-"/>
    <s v="-"/>
    <s v="PLN"/>
    <n v="1"/>
    <s v="EA"/>
    <s v="01.07.2015"/>
    <s v="31.12.9999"/>
  </r>
  <r>
    <x v="158"/>
    <x v="158"/>
    <s v="HORN LDSPKR 10W"/>
    <s v="Y1"/>
    <s v="EMEA"/>
    <x v="6"/>
    <m/>
    <s v="From"/>
    <x v="24"/>
    <s v="EA"/>
    <n v="228.7"/>
    <n v="188.5"/>
    <m/>
    <m/>
    <s v="-"/>
    <s v="-"/>
    <s v="PLN"/>
    <n v="1"/>
    <s v="EA"/>
    <s v="01.07.2015"/>
    <s v="31.12.9999"/>
  </r>
  <r>
    <x v="158"/>
    <x v="158"/>
    <s v="HORN LDSPKR 10W"/>
    <s v="Y1"/>
    <s v="EMEA"/>
    <x v="7"/>
    <m/>
    <s v="From"/>
    <x v="0"/>
    <s v="EA"/>
    <m/>
    <n v="3719.2"/>
    <m/>
    <m/>
    <n v="3719.2"/>
    <n v="3719.2"/>
    <s v="RUB"/>
    <n v="1"/>
    <s v="EA"/>
    <s v="01.05.2015"/>
    <s v="31.12.9999"/>
  </r>
  <r>
    <x v="158"/>
    <x v="158"/>
    <s v="HORN LDSPKR 10W"/>
    <s v="Y1"/>
    <s v="EMEA"/>
    <x v="7"/>
    <m/>
    <s v="From"/>
    <x v="23"/>
    <s v="EA"/>
    <m/>
    <n v="3537"/>
    <m/>
    <m/>
    <s v="-"/>
    <s v="-"/>
    <s v="RUB"/>
    <n v="1"/>
    <s v="EA"/>
    <s v="01.05.2015"/>
    <s v="31.12.9999"/>
  </r>
  <r>
    <x v="158"/>
    <x v="158"/>
    <s v="HORN LDSPKR 10W"/>
    <s v="Y1"/>
    <s v="EMEA"/>
    <x v="7"/>
    <m/>
    <s v="From"/>
    <x v="24"/>
    <s v="EA"/>
    <m/>
    <n v="2977.9"/>
    <m/>
    <m/>
    <s v="-"/>
    <s v="-"/>
    <s v="RUB"/>
    <n v="1"/>
    <s v="EA"/>
    <s v="01.05.2015"/>
    <s v="31.12.9999"/>
  </r>
  <r>
    <x v="158"/>
    <x v="158"/>
    <s v="HORN LDSPKR 10W"/>
    <s v="Y1"/>
    <s v="EMEA"/>
    <x v="8"/>
    <m/>
    <s v="From"/>
    <x v="0"/>
    <s v="EA"/>
    <n v="541.70000000000005"/>
    <n v="558"/>
    <m/>
    <m/>
    <n v="558"/>
    <n v="558"/>
    <s v="SEK"/>
    <n v="1"/>
    <s v="EA"/>
    <s v="01.07.2015"/>
    <s v="31.12.9999"/>
  </r>
  <r>
    <x v="158"/>
    <x v="158"/>
    <s v="HORN LDSPKR 10W"/>
    <s v="Y1"/>
    <s v="EMEA"/>
    <x v="8"/>
    <m/>
    <s v="From"/>
    <x v="23"/>
    <s v="EA"/>
    <n v="541.70000000000005"/>
    <n v="530.1"/>
    <m/>
    <m/>
    <s v="-"/>
    <s v="-"/>
    <s v="SEK"/>
    <n v="1"/>
    <s v="EA"/>
    <s v="01.07.2015"/>
    <s v="31.12.9999"/>
  </r>
  <r>
    <x v="158"/>
    <x v="158"/>
    <s v="HORN LDSPKR 10W"/>
    <s v="Y1"/>
    <s v="EMEA"/>
    <x v="8"/>
    <m/>
    <s v="From"/>
    <x v="24"/>
    <s v="EA"/>
    <n v="541.70000000000005"/>
    <n v="446.3"/>
    <m/>
    <m/>
    <s v="-"/>
    <s v="-"/>
    <s v="SEK"/>
    <n v="1"/>
    <s v="EA"/>
    <s v="01.07.2015"/>
    <s v="31.12.9999"/>
  </r>
  <r>
    <x v="158"/>
    <x v="158"/>
    <s v="HORN LDSPKR 10W"/>
    <s v="Y1"/>
    <s v="EMEA"/>
    <x v="9"/>
    <m/>
    <s v="From"/>
    <x v="0"/>
    <s v="EA"/>
    <n v="183.6"/>
    <n v="189.2"/>
    <m/>
    <m/>
    <n v="189.2"/>
    <n v="189.2"/>
    <s v="TRY"/>
    <n v="1"/>
    <s v="EA"/>
    <s v="01.07.2015"/>
    <s v="31.12.9999"/>
  </r>
  <r>
    <x v="158"/>
    <x v="158"/>
    <s v="HORN LDSPKR 10W"/>
    <s v="Y1"/>
    <s v="EMEA"/>
    <x v="9"/>
    <m/>
    <s v="From"/>
    <x v="23"/>
    <s v="EA"/>
    <n v="183.6"/>
    <n v="179.8"/>
    <m/>
    <m/>
    <s v="-"/>
    <s v="-"/>
    <s v="TRY"/>
    <n v="1"/>
    <s v="EA"/>
    <s v="01.07.2015"/>
    <s v="31.12.9999"/>
  </r>
  <r>
    <x v="158"/>
    <x v="158"/>
    <s v="HORN LDSPKR 10W"/>
    <s v="Y1"/>
    <s v="EMEA"/>
    <x v="9"/>
    <m/>
    <s v="From"/>
    <x v="24"/>
    <s v="EA"/>
    <n v="183.6"/>
    <n v="151.4"/>
    <m/>
    <m/>
    <s v="-"/>
    <s v="-"/>
    <s v="TRY"/>
    <n v="1"/>
    <s v="EA"/>
    <s v="01.07.2015"/>
    <s v="31.12.9999"/>
  </r>
  <r>
    <x v="158"/>
    <x v="158"/>
    <s v="HORN LDSPKR 10W"/>
    <s v="Y1"/>
    <s v="EMEA"/>
    <x v="10"/>
    <m/>
    <s v="From"/>
    <x v="0"/>
    <s v="EA"/>
    <n v="599.79999999999995"/>
    <n v="599.79999999999995"/>
    <m/>
    <m/>
    <n v="599.79999999999995"/>
    <n v="599.79999999999995"/>
    <s v="ZAR"/>
    <n v="1"/>
    <s v="EA"/>
    <s v="01.07.2015"/>
    <s v="31.12.9999"/>
  </r>
  <r>
    <x v="158"/>
    <x v="158"/>
    <s v="HORN LDSPKR 10W"/>
    <s v="Y1"/>
    <s v="EMEA"/>
    <x v="10"/>
    <m/>
    <s v="From"/>
    <x v="23"/>
    <s v="EA"/>
    <n v="599.79999999999995"/>
    <n v="569.79999999999995"/>
    <m/>
    <m/>
    <s v="-"/>
    <s v="-"/>
    <s v="ZAR"/>
    <n v="1"/>
    <s v="EA"/>
    <s v="01.07.2015"/>
    <s v="31.12.9999"/>
  </r>
  <r>
    <x v="158"/>
    <x v="158"/>
    <s v="HORN LDSPKR 10W"/>
    <s v="Y1"/>
    <s v="EMEA"/>
    <x v="10"/>
    <m/>
    <s v="From"/>
    <x v="24"/>
    <s v="EA"/>
    <n v="599.79999999999995"/>
    <n v="479.9"/>
    <m/>
    <m/>
    <s v="-"/>
    <s v="-"/>
    <s v="ZAR"/>
    <n v="1"/>
    <s v="EA"/>
    <s v="01.07.2015"/>
    <s v="31.12.9999"/>
  </r>
  <r>
    <x v="159"/>
    <x v="159"/>
    <s v="HORN LOUDSPEAKER 25W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159"/>
    <x v="159"/>
    <s v="HORN LOUDSPEAKER 25W"/>
    <s v="Y1"/>
    <s v="EMEA"/>
    <x v="1"/>
    <m/>
    <m/>
    <x v="0"/>
    <m/>
    <n v="630.79999999999995"/>
    <n v="649.79999999999995"/>
    <m/>
    <m/>
    <n v="649.79999999999995"/>
    <n v="649.79999999999995"/>
    <s v="DKK"/>
    <n v="1"/>
    <s v="EA"/>
    <s v="01.07.2015"/>
    <s v="31.12.9999"/>
  </r>
  <r>
    <x v="159"/>
    <x v="159"/>
    <s v="HORN LOUDSPEAKER 25W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159"/>
    <x v="159"/>
    <s v="HORN LOUDSPEAKER 25W"/>
    <s v="Y1"/>
    <s v="EMEA"/>
    <x v="3"/>
    <m/>
    <m/>
    <x v="0"/>
    <m/>
    <n v="59.3"/>
    <n v="59.3"/>
    <m/>
    <m/>
    <n v="59.3"/>
    <n v="59.3"/>
    <s v="GBP"/>
    <n v="1"/>
    <s v="EA"/>
    <s v="01.07.2015"/>
    <s v="31.12.9999"/>
  </r>
  <r>
    <x v="159"/>
    <x v="159"/>
    <s v="HORN LOUDSPEAKER 25W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59"/>
    <x v="159"/>
    <s v="HORN LOUDSPEAKER 25W"/>
    <s v="Y1"/>
    <s v="EMEA"/>
    <x v="5"/>
    <m/>
    <m/>
    <x v="0"/>
    <m/>
    <n v="677.3"/>
    <n v="697.7"/>
    <m/>
    <m/>
    <n v="697.7"/>
    <n v="697.7"/>
    <s v="NOK"/>
    <n v="1"/>
    <s v="EA"/>
    <s v="01.07.2015"/>
    <s v="31.12.9999"/>
  </r>
  <r>
    <x v="159"/>
    <x v="159"/>
    <s v="HORN LOUDSPEAKER 25W"/>
    <s v="Y1"/>
    <s v="EMEA"/>
    <x v="6"/>
    <m/>
    <m/>
    <x v="0"/>
    <m/>
    <n v="321.8"/>
    <n v="331.5"/>
    <m/>
    <m/>
    <n v="331.5"/>
    <n v="331.5"/>
    <s v="PLN"/>
    <n v="1"/>
    <s v="EA"/>
    <s v="01.07.2015"/>
    <s v="31.12.9999"/>
  </r>
  <r>
    <x v="159"/>
    <x v="159"/>
    <s v="HORN LOUDSPEAKER 25W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159"/>
    <x v="159"/>
    <s v="HORN LOUDSPEAKER 25W"/>
    <s v="Y1"/>
    <s v="EMEA"/>
    <x v="8"/>
    <m/>
    <m/>
    <x v="0"/>
    <m/>
    <n v="762"/>
    <n v="784.9"/>
    <m/>
    <m/>
    <n v="784.9"/>
    <n v="784.9"/>
    <s v="SEK"/>
    <n v="1"/>
    <s v="EA"/>
    <s v="01.07.2015"/>
    <s v="31.12.9999"/>
  </r>
  <r>
    <x v="159"/>
    <x v="159"/>
    <s v="HORN LOUDSPEAKER 25W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159"/>
    <x v="159"/>
    <s v="HORN LOUDSPEAKER 25W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160"/>
    <x v="160"/>
    <s v="HORN LOUDSPEAKER 35W"/>
    <s v="Y1"/>
    <s v="EMEA"/>
    <x v="0"/>
    <m/>
    <m/>
    <x v="0"/>
    <m/>
    <n v="2575.5"/>
    <n v="2652.8"/>
    <m/>
    <m/>
    <n v="2652.8"/>
    <n v="2652.8"/>
    <s v="CZK"/>
    <n v="1"/>
    <s v="EA"/>
    <s v="01.07.2015"/>
    <s v="31.12.9999"/>
  </r>
  <r>
    <x v="160"/>
    <x v="160"/>
    <s v="HORN LOUDSPEAKER 35W"/>
    <s v="Y1"/>
    <s v="EMEA"/>
    <x v="1"/>
    <m/>
    <m/>
    <x v="0"/>
    <m/>
    <n v="752.3"/>
    <n v="774.9"/>
    <m/>
    <m/>
    <n v="774.9"/>
    <n v="774.9"/>
    <s v="DKK"/>
    <n v="1"/>
    <s v="EA"/>
    <s v="01.07.2015"/>
    <s v="31.12.9999"/>
  </r>
  <r>
    <x v="160"/>
    <x v="160"/>
    <s v="HORN LOUDSPEAKER 35W"/>
    <s v="Y1"/>
    <s v="EMEA"/>
    <x v="2"/>
    <m/>
    <m/>
    <x v="0"/>
    <m/>
    <n v="103.1"/>
    <n v="106.2"/>
    <m/>
    <m/>
    <n v="106.2"/>
    <n v="106.2"/>
    <s v="EUR"/>
    <n v="1"/>
    <s v="EA"/>
    <s v="01.07.2015"/>
    <s v="31.12.9999"/>
  </r>
  <r>
    <x v="160"/>
    <x v="160"/>
    <s v="HORN LOUDSPEAKER 35W"/>
    <s v="Y1"/>
    <s v="EMEA"/>
    <x v="3"/>
    <m/>
    <m/>
    <x v="0"/>
    <m/>
    <n v="70.7"/>
    <n v="70.7"/>
    <m/>
    <m/>
    <n v="70.7"/>
    <n v="70.7"/>
    <s v="GBP"/>
    <n v="1"/>
    <s v="EA"/>
    <s v="01.07.2015"/>
    <s v="31.12.9999"/>
  </r>
  <r>
    <x v="160"/>
    <x v="160"/>
    <s v="HORN LOUDSPEAKER 35W"/>
    <s v="Y1"/>
    <s v="EMEA"/>
    <x v="4"/>
    <m/>
    <m/>
    <x v="0"/>
    <m/>
    <n v="26255"/>
    <n v="27043"/>
    <m/>
    <m/>
    <n v="27043"/>
    <n v="27043"/>
    <s v="HUF"/>
    <n v="1"/>
    <s v="EA"/>
    <s v="01.07.2015"/>
    <s v="31.12.9999"/>
  </r>
  <r>
    <x v="160"/>
    <x v="160"/>
    <s v="HORN LOUDSPEAKER 35W"/>
    <s v="Y1"/>
    <s v="EMEA"/>
    <x v="5"/>
    <m/>
    <m/>
    <x v="0"/>
    <m/>
    <n v="807.9"/>
    <n v="832.2"/>
    <m/>
    <m/>
    <n v="832.2"/>
    <n v="832.2"/>
    <s v="NOK"/>
    <n v="1"/>
    <s v="EA"/>
    <s v="01.07.2015"/>
    <s v="31.12.9999"/>
  </r>
  <r>
    <x v="160"/>
    <x v="160"/>
    <s v="HORN LOUDSPEAKER 35W"/>
    <s v="Y1"/>
    <s v="EMEA"/>
    <x v="6"/>
    <m/>
    <m/>
    <x v="0"/>
    <m/>
    <n v="383.8"/>
    <n v="395.4"/>
    <m/>
    <m/>
    <n v="395.4"/>
    <n v="395.4"/>
    <s v="PLN"/>
    <n v="1"/>
    <s v="EA"/>
    <s v="01.07.2015"/>
    <s v="31.12.9999"/>
  </r>
  <r>
    <x v="160"/>
    <x v="160"/>
    <s v="HORN LOUDSPEAKER 35W"/>
    <s v="Y1"/>
    <s v="EMEA"/>
    <x v="7"/>
    <m/>
    <m/>
    <x v="0"/>
    <m/>
    <m/>
    <n v="6265.5"/>
    <m/>
    <m/>
    <n v="6265.5"/>
    <n v="6265.5"/>
    <s v="RUB"/>
    <n v="1"/>
    <s v="EA"/>
    <s v="01.05.2015"/>
    <s v="31.12.9999"/>
  </r>
  <r>
    <x v="160"/>
    <x v="160"/>
    <s v="HORN LOUDSPEAKER 35W"/>
    <s v="Y1"/>
    <s v="EMEA"/>
    <x v="8"/>
    <m/>
    <m/>
    <x v="0"/>
    <m/>
    <n v="908.9"/>
    <n v="936.2"/>
    <m/>
    <m/>
    <n v="936.2"/>
    <n v="936.2"/>
    <s v="SEK"/>
    <n v="1"/>
    <s v="EA"/>
    <s v="01.07.2015"/>
    <s v="31.12.9999"/>
  </r>
  <r>
    <x v="160"/>
    <x v="160"/>
    <s v="HORN LOUDSPEAKER 35W"/>
    <s v="Y1"/>
    <s v="EMEA"/>
    <x v="9"/>
    <m/>
    <m/>
    <x v="0"/>
    <m/>
    <n v="309.10000000000002"/>
    <n v="318.39999999999998"/>
    <m/>
    <m/>
    <n v="318.39999999999998"/>
    <n v="318.39999999999998"/>
    <s v="TRY"/>
    <n v="1"/>
    <s v="EA"/>
    <s v="01.07.2015"/>
    <s v="31.12.9999"/>
  </r>
  <r>
    <x v="160"/>
    <x v="160"/>
    <s v="HORN LOUDSPEAKER 35W"/>
    <s v="Y1"/>
    <s v="EMEA"/>
    <x v="10"/>
    <m/>
    <m/>
    <x v="0"/>
    <m/>
    <n v="1009.8"/>
    <n v="1009.8"/>
    <m/>
    <m/>
    <n v="1009.8"/>
    <n v="1009.8"/>
    <s v="ZAR"/>
    <n v="1"/>
    <s v="EA"/>
    <s v="01.07.2015"/>
    <s v="31.12.9999"/>
  </r>
  <r>
    <x v="161"/>
    <x v="161"/>
    <s v="HORN LOUDSPEAKER 50W"/>
    <s v="Y1"/>
    <s v="EMEA"/>
    <x v="0"/>
    <m/>
    <m/>
    <x v="0"/>
    <m/>
    <n v="3060"/>
    <n v="3151.8"/>
    <m/>
    <m/>
    <n v="3151.8"/>
    <n v="3151.8"/>
    <s v="CZK"/>
    <n v="1"/>
    <s v="EA"/>
    <s v="01.07.2015"/>
    <s v="31.12.9999"/>
  </r>
  <r>
    <x v="161"/>
    <x v="161"/>
    <s v="HORN LOUDSPEAKER 50W"/>
    <s v="Y1"/>
    <s v="EMEA"/>
    <x v="1"/>
    <m/>
    <m/>
    <x v="0"/>
    <m/>
    <n v="896.7"/>
    <n v="923.7"/>
    <m/>
    <m/>
    <n v="923.7"/>
    <n v="923.7"/>
    <s v="DKK"/>
    <n v="1"/>
    <s v="EA"/>
    <s v="01.07.2015"/>
    <s v="31.12.9999"/>
  </r>
  <r>
    <x v="161"/>
    <x v="161"/>
    <s v="HORN LOUDSPEAKER 50W"/>
    <s v="Y1"/>
    <s v="EMEA"/>
    <x v="2"/>
    <m/>
    <m/>
    <x v="0"/>
    <m/>
    <n v="122.4"/>
    <n v="126.1"/>
    <m/>
    <m/>
    <n v="126.1"/>
    <n v="126.1"/>
    <s v="EUR"/>
    <n v="1"/>
    <s v="EA"/>
    <s v="01.07.2015"/>
    <s v="31.12.9999"/>
  </r>
  <r>
    <x v="161"/>
    <x v="161"/>
    <s v="HORN LOUDSPEAKER 50W"/>
    <s v="Y1"/>
    <s v="EMEA"/>
    <x v="3"/>
    <m/>
    <m/>
    <x v="0"/>
    <m/>
    <n v="84.3"/>
    <n v="84.3"/>
    <m/>
    <m/>
    <n v="84.3"/>
    <n v="84.3"/>
    <s v="GBP"/>
    <n v="1"/>
    <s v="EA"/>
    <s v="01.07.2015"/>
    <s v="31.12.9999"/>
  </r>
  <r>
    <x v="161"/>
    <x v="161"/>
    <s v="HORN LOUDSPEAKER 50W"/>
    <s v="Y1"/>
    <s v="EMEA"/>
    <x v="4"/>
    <m/>
    <m/>
    <x v="0"/>
    <m/>
    <n v="31294"/>
    <n v="32233"/>
    <m/>
    <m/>
    <n v="32233"/>
    <n v="32233"/>
    <s v="HUF"/>
    <n v="1"/>
    <s v="EA"/>
    <s v="01.07.2015"/>
    <s v="31.12.9999"/>
  </r>
  <r>
    <x v="161"/>
    <x v="161"/>
    <s v="HORN LOUDSPEAKER 50W"/>
    <s v="Y1"/>
    <s v="EMEA"/>
    <x v="5"/>
    <m/>
    <m/>
    <x v="0"/>
    <m/>
    <n v="962.9"/>
    <n v="991.8"/>
    <m/>
    <m/>
    <n v="991.8"/>
    <n v="991.8"/>
    <s v="NOK"/>
    <n v="1"/>
    <s v="EA"/>
    <s v="01.07.2015"/>
    <s v="31.12.9999"/>
  </r>
  <r>
    <x v="161"/>
    <x v="161"/>
    <s v="HORN LOUDSPEAKER 50W"/>
    <s v="Y1"/>
    <s v="EMEA"/>
    <x v="6"/>
    <m/>
    <m/>
    <x v="0"/>
    <m/>
    <n v="457.4"/>
    <n v="471.2"/>
    <m/>
    <m/>
    <n v="471.2"/>
    <n v="471.2"/>
    <s v="PLN"/>
    <n v="1"/>
    <s v="EA"/>
    <s v="01.07.2015"/>
    <s v="31.12.9999"/>
  </r>
  <r>
    <x v="161"/>
    <x v="161"/>
    <s v="HORN LOUDSPEAKER 50W"/>
    <s v="Y1"/>
    <s v="EMEA"/>
    <x v="7"/>
    <m/>
    <m/>
    <x v="0"/>
    <m/>
    <m/>
    <n v="7438.3"/>
    <m/>
    <m/>
    <n v="7438.3"/>
    <n v="7438.3"/>
    <s v="RUB"/>
    <n v="1"/>
    <s v="EA"/>
    <s v="01.05.2015"/>
    <s v="31.12.9999"/>
  </r>
  <r>
    <x v="161"/>
    <x v="161"/>
    <s v="HORN LOUDSPEAKER 50W"/>
    <s v="Y1"/>
    <s v="EMEA"/>
    <x v="8"/>
    <m/>
    <m/>
    <x v="0"/>
    <m/>
    <n v="1083.3"/>
    <n v="1115.8"/>
    <m/>
    <m/>
    <n v="1115.8"/>
    <n v="1115.8"/>
    <s v="SEK"/>
    <n v="1"/>
    <s v="EA"/>
    <s v="01.07.2015"/>
    <s v="31.12.9999"/>
  </r>
  <r>
    <x v="161"/>
    <x v="161"/>
    <s v="HORN LOUDSPEAKER 50W"/>
    <s v="Y1"/>
    <s v="EMEA"/>
    <x v="9"/>
    <m/>
    <m/>
    <x v="0"/>
    <m/>
    <n v="367.2"/>
    <n v="378.3"/>
    <m/>
    <m/>
    <n v="378.3"/>
    <n v="378.3"/>
    <s v="TRY"/>
    <n v="1"/>
    <s v="EA"/>
    <s v="01.07.2015"/>
    <s v="31.12.9999"/>
  </r>
  <r>
    <x v="161"/>
    <x v="161"/>
    <s v="HORN LOUDSPEAKER 50W"/>
    <s v="Y1"/>
    <s v="EMEA"/>
    <x v="10"/>
    <m/>
    <m/>
    <x v="0"/>
    <m/>
    <n v="1199.5999999999999"/>
    <n v="1199.5999999999999"/>
    <m/>
    <m/>
    <n v="1199.5999999999999"/>
    <n v="1199.5999999999999"/>
    <s v="ZAR"/>
    <n v="1"/>
    <s v="EA"/>
    <s v="01.07.2015"/>
    <s v="31.12.9999"/>
  </r>
  <r>
    <x v="162"/>
    <x v="162"/>
    <s v="HORN LDSPKR 10W"/>
    <s v="Y1"/>
    <s v="EMEA"/>
    <x v="0"/>
    <m/>
    <s v="From"/>
    <x v="0"/>
    <s v="EA"/>
    <n v="1759.5"/>
    <n v="1812.3"/>
    <m/>
    <m/>
    <n v="1812.3"/>
    <n v="1812.3"/>
    <s v="CZK"/>
    <n v="1"/>
    <s v="EA"/>
    <s v="01.07.2015"/>
    <s v="31.12.9999"/>
  </r>
  <r>
    <x v="162"/>
    <x v="162"/>
    <s v="HORN LDSPKR 10W"/>
    <s v="Y1"/>
    <s v="EMEA"/>
    <x v="0"/>
    <m/>
    <s v="From"/>
    <x v="25"/>
    <s v="EA"/>
    <m/>
    <n v="1721.8"/>
    <m/>
    <m/>
    <s v="-"/>
    <s v="-"/>
    <s v="CZK"/>
    <n v="1"/>
    <s v="EA"/>
    <s v="01.07.2015"/>
    <s v="31.12.9999"/>
  </r>
  <r>
    <x v="162"/>
    <x v="162"/>
    <s v="HORN LDSPKR 10W"/>
    <s v="Y1"/>
    <s v="EMEA"/>
    <x v="0"/>
    <m/>
    <s v="From"/>
    <x v="26"/>
    <s v="EA"/>
    <m/>
    <n v="1449.9"/>
    <m/>
    <m/>
    <s v="-"/>
    <s v="-"/>
    <s v="CZK"/>
    <n v="1"/>
    <s v="EA"/>
    <s v="01.07.2015"/>
    <s v="31.12.9999"/>
  </r>
  <r>
    <x v="162"/>
    <x v="162"/>
    <s v="HORN LDSPKR 10W"/>
    <s v="Y1"/>
    <s v="EMEA"/>
    <x v="1"/>
    <m/>
    <s v="From"/>
    <x v="0"/>
    <s v="EA"/>
    <n v="516.79999999999995"/>
    <n v="532.4"/>
    <m/>
    <m/>
    <n v="532.4"/>
    <n v="532.4"/>
    <s v="DKK"/>
    <n v="1"/>
    <s v="EA"/>
    <s v="01.07.2015"/>
    <s v="31.12.9999"/>
  </r>
  <r>
    <x v="162"/>
    <x v="162"/>
    <s v="HORN LDSPKR 10W"/>
    <s v="Y1"/>
    <s v="EMEA"/>
    <x v="1"/>
    <m/>
    <s v="From"/>
    <x v="25"/>
    <s v="EA"/>
    <m/>
    <n v="505.7"/>
    <m/>
    <m/>
    <s v="-"/>
    <s v="-"/>
    <s v="DKK"/>
    <n v="1"/>
    <s v="EA"/>
    <s v="01.07.2015"/>
    <s v="31.12.9999"/>
  </r>
  <r>
    <x v="162"/>
    <x v="162"/>
    <s v="HORN LDSPKR 10W"/>
    <s v="Y1"/>
    <s v="EMEA"/>
    <x v="1"/>
    <m/>
    <s v="From"/>
    <x v="26"/>
    <s v="EA"/>
    <m/>
    <n v="425.9"/>
    <m/>
    <m/>
    <s v="-"/>
    <s v="-"/>
    <s v="DKK"/>
    <n v="1"/>
    <s v="EA"/>
    <s v="01.07.2015"/>
    <s v="31.12.9999"/>
  </r>
  <r>
    <x v="162"/>
    <x v="162"/>
    <s v="HORN LDSPKR 10W"/>
    <s v="Y1"/>
    <s v="EMEA"/>
    <x v="2"/>
    <m/>
    <s v="From"/>
    <x v="0"/>
    <s v="EA"/>
    <n v="70.400000000000006"/>
    <n v="72.599999999999994"/>
    <m/>
    <m/>
    <n v="72.599999999999994"/>
    <n v="72.599999999999994"/>
    <s v="EUR"/>
    <n v="1"/>
    <s v="EA"/>
    <s v="01.07.2015"/>
    <s v="31.12.9999"/>
  </r>
  <r>
    <x v="162"/>
    <x v="162"/>
    <s v="HORN LDSPKR 10W"/>
    <s v="Y1"/>
    <s v="EMEA"/>
    <x v="2"/>
    <m/>
    <s v="From"/>
    <x v="25"/>
    <s v="EA"/>
    <n v="70.400000000000006"/>
    <n v="69"/>
    <m/>
    <m/>
    <s v="-"/>
    <s v="-"/>
    <s v="EUR"/>
    <n v="1"/>
    <s v="EA"/>
    <s v="01.07.2015"/>
    <s v="31.12.9999"/>
  </r>
  <r>
    <x v="162"/>
    <x v="162"/>
    <s v="HORN LDSPKR 10W"/>
    <s v="Y1"/>
    <s v="EMEA"/>
    <x v="2"/>
    <m/>
    <s v="From"/>
    <x v="26"/>
    <s v="EA"/>
    <n v="70.400000000000006"/>
    <n v="58"/>
    <m/>
    <m/>
    <s v="-"/>
    <s v="-"/>
    <s v="EUR"/>
    <n v="1"/>
    <s v="EA"/>
    <s v="01.07.2015"/>
    <s v="31.12.9999"/>
  </r>
  <r>
    <x v="162"/>
    <x v="162"/>
    <s v="HORN LDSPKR 10W"/>
    <s v="Y1"/>
    <s v="EMEA"/>
    <x v="3"/>
    <m/>
    <s v="From"/>
    <x v="0"/>
    <s v="EA"/>
    <n v="48.6"/>
    <n v="48.6"/>
    <m/>
    <m/>
    <n v="48.6"/>
    <n v="48.6"/>
    <s v="GBP"/>
    <n v="1"/>
    <s v="EA"/>
    <s v="01.07.2015"/>
    <s v="31.12.9999"/>
  </r>
  <r>
    <x v="162"/>
    <x v="162"/>
    <s v="HORN LDSPKR 10W"/>
    <s v="Y1"/>
    <s v="EMEA"/>
    <x v="3"/>
    <m/>
    <s v="From"/>
    <x v="25"/>
    <s v="EA"/>
    <n v="48.6"/>
    <n v="46.2"/>
    <m/>
    <m/>
    <s v="-"/>
    <s v="-"/>
    <s v="GBP"/>
    <n v="1"/>
    <s v="EA"/>
    <s v="01.07.2015"/>
    <s v="31.12.9999"/>
  </r>
  <r>
    <x v="162"/>
    <x v="162"/>
    <s v="HORN LDSPKR 10W"/>
    <s v="Y1"/>
    <s v="EMEA"/>
    <x v="3"/>
    <m/>
    <s v="From"/>
    <x v="26"/>
    <s v="EA"/>
    <n v="48.6"/>
    <n v="38.9"/>
    <m/>
    <m/>
    <s v="-"/>
    <s v="-"/>
    <s v="GBP"/>
    <n v="1"/>
    <s v="EA"/>
    <s v="01.07.2015"/>
    <s v="31.12.9999"/>
  </r>
  <r>
    <x v="162"/>
    <x v="162"/>
    <s v="HORN LDSPKR 10W"/>
    <s v="Y1"/>
    <s v="EMEA"/>
    <x v="4"/>
    <m/>
    <s v="From"/>
    <x v="0"/>
    <s v="EA"/>
    <n v="18034"/>
    <n v="18575"/>
    <m/>
    <m/>
    <n v="18575"/>
    <n v="18575"/>
    <s v="HUF"/>
    <n v="1"/>
    <s v="EA"/>
    <s v="01.07.2015"/>
    <s v="31.12.9999"/>
  </r>
  <r>
    <x v="162"/>
    <x v="162"/>
    <s v="HORN LDSPKR 10W"/>
    <s v="Y1"/>
    <s v="EMEA"/>
    <x v="4"/>
    <m/>
    <s v="From"/>
    <x v="25"/>
    <s v="EA"/>
    <n v="18034"/>
    <n v="17646"/>
    <m/>
    <m/>
    <s v="-"/>
    <s v="-"/>
    <s v="HUF"/>
    <n v="1"/>
    <s v="EA"/>
    <s v="01.07.2015"/>
    <s v="31.12.9999"/>
  </r>
  <r>
    <x v="162"/>
    <x v="162"/>
    <s v="HORN LDSPKR 10W"/>
    <s v="Y1"/>
    <s v="EMEA"/>
    <x v="4"/>
    <m/>
    <s v="From"/>
    <x v="26"/>
    <s v="EA"/>
    <n v="18034"/>
    <n v="14860"/>
    <m/>
    <m/>
    <s v="-"/>
    <s v="-"/>
    <s v="HUF"/>
    <n v="1"/>
    <s v="EA"/>
    <s v="01.07.2015"/>
    <s v="31.12.9999"/>
  </r>
  <r>
    <x v="162"/>
    <x v="162"/>
    <s v="HORN LDSPKR 10W"/>
    <s v="Y1"/>
    <s v="EMEA"/>
    <x v="5"/>
    <m/>
    <s v="From"/>
    <x v="0"/>
    <s v="EA"/>
    <n v="554.9"/>
    <n v="571.6"/>
    <m/>
    <m/>
    <n v="571.6"/>
    <n v="571.6"/>
    <s v="NOK"/>
    <n v="1"/>
    <s v="EA"/>
    <s v="01.07.2015"/>
    <s v="31.12.9999"/>
  </r>
  <r>
    <x v="162"/>
    <x v="162"/>
    <s v="HORN LDSPKR 10W"/>
    <s v="Y1"/>
    <s v="EMEA"/>
    <x v="5"/>
    <m/>
    <s v="From"/>
    <x v="25"/>
    <s v="EA"/>
    <n v="554.9"/>
    <n v="543.1"/>
    <m/>
    <m/>
    <s v="-"/>
    <s v="-"/>
    <s v="NOK"/>
    <n v="1"/>
    <s v="EA"/>
    <s v="01.07.2015"/>
    <s v="31.12.9999"/>
  </r>
  <r>
    <x v="162"/>
    <x v="162"/>
    <s v="HORN LDSPKR 10W"/>
    <s v="Y1"/>
    <s v="EMEA"/>
    <x v="5"/>
    <m/>
    <s v="From"/>
    <x v="26"/>
    <s v="EA"/>
    <n v="554.9"/>
    <n v="457.3"/>
    <m/>
    <m/>
    <s v="-"/>
    <s v="-"/>
    <s v="NOK"/>
    <n v="1"/>
    <s v="EA"/>
    <s v="01.07.2015"/>
    <s v="31.12.9999"/>
  </r>
  <r>
    <x v="162"/>
    <x v="162"/>
    <s v="HORN LDSPKR 10W"/>
    <s v="Y1"/>
    <s v="EMEA"/>
    <x v="6"/>
    <m/>
    <s v="From"/>
    <x v="0"/>
    <s v="EA"/>
    <n v="263.60000000000002"/>
    <n v="271.60000000000002"/>
    <m/>
    <m/>
    <n v="271.60000000000002"/>
    <n v="271.60000000000002"/>
    <s v="PLN"/>
    <n v="1"/>
    <s v="EA"/>
    <s v="01.07.2015"/>
    <s v="31.12.9999"/>
  </r>
  <r>
    <x v="162"/>
    <x v="162"/>
    <s v="HORN LDSPKR 10W"/>
    <s v="Y1"/>
    <s v="EMEA"/>
    <x v="6"/>
    <m/>
    <s v="From"/>
    <x v="25"/>
    <s v="EA"/>
    <n v="263.60000000000002"/>
    <n v="258"/>
    <m/>
    <m/>
    <s v="-"/>
    <s v="-"/>
    <s v="PLN"/>
    <n v="1"/>
    <s v="EA"/>
    <s v="01.07.2015"/>
    <s v="31.12.9999"/>
  </r>
  <r>
    <x v="162"/>
    <x v="162"/>
    <s v="HORN LDSPKR 10W"/>
    <s v="Y1"/>
    <s v="EMEA"/>
    <x v="6"/>
    <m/>
    <s v="From"/>
    <x v="26"/>
    <s v="EA"/>
    <n v="263.60000000000002"/>
    <n v="217.3"/>
    <m/>
    <m/>
    <s v="-"/>
    <s v="-"/>
    <s v="PLN"/>
    <n v="1"/>
    <s v="EA"/>
    <s v="01.07.2015"/>
    <s v="31.12.9999"/>
  </r>
  <r>
    <x v="162"/>
    <x v="162"/>
    <s v="HORN LDSPKR 10W"/>
    <s v="Y1"/>
    <s v="EMEA"/>
    <x v="7"/>
    <m/>
    <s v="From"/>
    <x v="0"/>
    <s v="EA"/>
    <m/>
    <n v="4278.3"/>
    <m/>
    <m/>
    <n v="4278.3"/>
    <n v="4278.3"/>
    <s v="RUB"/>
    <n v="1"/>
    <s v="EA"/>
    <s v="01.05.2015"/>
    <s v="31.12.9999"/>
  </r>
  <r>
    <x v="162"/>
    <x v="162"/>
    <s v="HORN LDSPKR 10W"/>
    <s v="Y1"/>
    <s v="EMEA"/>
    <x v="7"/>
    <m/>
    <s v="From"/>
    <x v="25"/>
    <s v="EA"/>
    <m/>
    <n v="4065.6"/>
    <m/>
    <m/>
    <s v="-"/>
    <s v="-"/>
    <s v="RUB"/>
    <n v="1"/>
    <s v="EA"/>
    <s v="01.05.2015"/>
    <s v="31.12.9999"/>
  </r>
  <r>
    <x v="162"/>
    <x v="162"/>
    <s v="HORN LDSPKR 10W"/>
    <s v="Y1"/>
    <s v="EMEA"/>
    <x v="7"/>
    <m/>
    <s v="From"/>
    <x v="26"/>
    <s v="EA"/>
    <m/>
    <n v="3421.4"/>
    <m/>
    <m/>
    <s v="-"/>
    <s v="-"/>
    <s v="RUB"/>
    <n v="1"/>
    <s v="EA"/>
    <s v="01.05.2015"/>
    <s v="31.12.9999"/>
  </r>
  <r>
    <x v="162"/>
    <x v="162"/>
    <s v="HORN LDSPKR 10W"/>
    <s v="Y1"/>
    <s v="EMEA"/>
    <x v="8"/>
    <m/>
    <s v="From"/>
    <x v="0"/>
    <s v="EA"/>
    <n v="624.29999999999995"/>
    <n v="643.1"/>
    <m/>
    <m/>
    <n v="643.1"/>
    <n v="643.1"/>
    <s v="SEK"/>
    <n v="1"/>
    <s v="EA"/>
    <s v="01.07.2015"/>
    <s v="31.12.9999"/>
  </r>
  <r>
    <x v="162"/>
    <x v="162"/>
    <s v="HORN LDSPKR 10W"/>
    <s v="Y1"/>
    <s v="EMEA"/>
    <x v="8"/>
    <m/>
    <s v="From"/>
    <x v="25"/>
    <s v="EA"/>
    <n v="624.29999999999995"/>
    <n v="610.9"/>
    <m/>
    <m/>
    <s v="-"/>
    <s v="-"/>
    <s v="SEK"/>
    <n v="1"/>
    <s v="EA"/>
    <s v="01.07.2015"/>
    <s v="31.12.9999"/>
  </r>
  <r>
    <x v="162"/>
    <x v="162"/>
    <s v="HORN LDSPKR 10W"/>
    <s v="Y1"/>
    <s v="EMEA"/>
    <x v="8"/>
    <m/>
    <s v="From"/>
    <x v="26"/>
    <s v="EA"/>
    <n v="624.29999999999995"/>
    <n v="514.4"/>
    <m/>
    <m/>
    <s v="-"/>
    <s v="-"/>
    <s v="SEK"/>
    <n v="1"/>
    <s v="EA"/>
    <s v="01.07.2015"/>
    <s v="31.12.9999"/>
  </r>
  <r>
    <x v="162"/>
    <x v="162"/>
    <s v="HORN LDSPKR 10W"/>
    <s v="Y1"/>
    <s v="EMEA"/>
    <x v="9"/>
    <m/>
    <s v="From"/>
    <x v="0"/>
    <s v="EA"/>
    <n v="211.2"/>
    <n v="217.6"/>
    <m/>
    <m/>
    <n v="217.6"/>
    <n v="217.6"/>
    <s v="TRY"/>
    <n v="1"/>
    <s v="EA"/>
    <s v="01.07.2015"/>
    <s v="31.12.9999"/>
  </r>
  <r>
    <x v="162"/>
    <x v="162"/>
    <s v="HORN LDSPKR 10W"/>
    <s v="Y1"/>
    <s v="EMEA"/>
    <x v="9"/>
    <m/>
    <s v="From"/>
    <x v="25"/>
    <s v="EA"/>
    <n v="211.2"/>
    <n v="206.7"/>
    <m/>
    <m/>
    <s v="-"/>
    <s v="-"/>
    <s v="TRY"/>
    <n v="1"/>
    <s v="EA"/>
    <s v="01.07.2015"/>
    <s v="31.12.9999"/>
  </r>
  <r>
    <x v="162"/>
    <x v="162"/>
    <s v="HORN LDSPKR 10W"/>
    <s v="Y1"/>
    <s v="EMEA"/>
    <x v="9"/>
    <m/>
    <s v="From"/>
    <x v="26"/>
    <s v="EA"/>
    <n v="211.2"/>
    <n v="174"/>
    <m/>
    <m/>
    <s v="-"/>
    <s v="-"/>
    <s v="TRY"/>
    <n v="1"/>
    <s v="EA"/>
    <s v="01.07.2015"/>
    <s v="31.12.9999"/>
  </r>
  <r>
    <x v="162"/>
    <x v="162"/>
    <s v="HORN LDSPKR 10W"/>
    <s v="Y1"/>
    <s v="EMEA"/>
    <x v="10"/>
    <m/>
    <s v="From"/>
    <x v="0"/>
    <s v="EA"/>
    <n v="689.6"/>
    <n v="689.6"/>
    <m/>
    <m/>
    <n v="689.6"/>
    <n v="689.6"/>
    <s v="ZAR"/>
    <n v="1"/>
    <s v="EA"/>
    <s v="01.07.2015"/>
    <s v="31.12.9999"/>
  </r>
  <r>
    <x v="162"/>
    <x v="162"/>
    <s v="HORN LDSPKR 10W"/>
    <s v="Y1"/>
    <s v="EMEA"/>
    <x v="10"/>
    <m/>
    <s v="From"/>
    <x v="25"/>
    <s v="EA"/>
    <n v="689.6"/>
    <n v="655.1"/>
    <m/>
    <m/>
    <s v="-"/>
    <s v="-"/>
    <s v="ZAR"/>
    <n v="1"/>
    <s v="EA"/>
    <s v="01.07.2015"/>
    <s v="31.12.9999"/>
  </r>
  <r>
    <x v="162"/>
    <x v="162"/>
    <s v="HORN LDSPKR 10W"/>
    <s v="Y1"/>
    <s v="EMEA"/>
    <x v="10"/>
    <m/>
    <s v="From"/>
    <x v="26"/>
    <s v="EA"/>
    <n v="689.6"/>
    <n v="551.70000000000005"/>
    <m/>
    <m/>
    <s v="-"/>
    <s v="-"/>
    <s v="ZAR"/>
    <n v="1"/>
    <s v="EA"/>
    <s v="01.07.2015"/>
    <s v="31.12.9999"/>
  </r>
  <r>
    <x v="163"/>
    <x v="163"/>
    <s v="HORN LDSPKR 20W"/>
    <s v="Y1"/>
    <s v="EMEA"/>
    <x v="0"/>
    <m/>
    <s v="From"/>
    <x v="0"/>
    <s v="EA"/>
    <n v="2244"/>
    <n v="2311.4"/>
    <m/>
    <m/>
    <n v="2195.5988600000001"/>
    <n v="2195.6"/>
    <s v="CZK"/>
    <n v="1"/>
    <s v="EA"/>
    <s v="01.07.2015"/>
    <s v="31.12.9999"/>
  </r>
  <r>
    <x v="163"/>
    <x v="163"/>
    <s v="HORN LDSPKR 20W"/>
    <s v="Y1"/>
    <s v="EMEA"/>
    <x v="0"/>
    <m/>
    <s v="From"/>
    <x v="1"/>
    <s v="EA"/>
    <m/>
    <n v="2195.8000000000002"/>
    <m/>
    <m/>
    <s v="-"/>
    <s v="-"/>
    <s v="CZK"/>
    <n v="1"/>
    <s v="EA"/>
    <s v="01.07.2015"/>
    <s v="31.12.9999"/>
  </r>
  <r>
    <x v="163"/>
    <x v="163"/>
    <s v="HORN LDSPKR 20W"/>
    <s v="Y1"/>
    <s v="EMEA"/>
    <x v="0"/>
    <m/>
    <s v="From"/>
    <x v="27"/>
    <s v="EA"/>
    <m/>
    <n v="1849.1"/>
    <m/>
    <m/>
    <s v="-"/>
    <s v="-"/>
    <s v="CZK"/>
    <n v="1"/>
    <s v="EA"/>
    <s v="01.07.2015"/>
    <s v="31.12.9999"/>
  </r>
  <r>
    <x v="163"/>
    <x v="163"/>
    <s v="HORN LDSPKR 20W"/>
    <s v="Y1"/>
    <s v="EMEA"/>
    <x v="1"/>
    <m/>
    <s v="From"/>
    <x v="0"/>
    <s v="EA"/>
    <n v="653.6"/>
    <n v="673.3"/>
    <m/>
    <m/>
    <n v="639.56766999999991"/>
    <n v="639.6"/>
    <s v="DKK"/>
    <n v="1"/>
    <s v="EA"/>
    <s v="01.07.2015"/>
    <s v="31.12.9999"/>
  </r>
  <r>
    <x v="163"/>
    <x v="163"/>
    <s v="HORN LDSPKR 20W"/>
    <s v="Y1"/>
    <s v="EMEA"/>
    <x v="1"/>
    <m/>
    <s v="From"/>
    <x v="1"/>
    <s v="EA"/>
    <m/>
    <n v="639.6"/>
    <m/>
    <m/>
    <s v="-"/>
    <s v="-"/>
    <s v="DKK"/>
    <n v="1"/>
    <s v="EA"/>
    <s v="01.07.2015"/>
    <s v="31.12.9999"/>
  </r>
  <r>
    <x v="163"/>
    <x v="163"/>
    <s v="HORN LDSPKR 20W"/>
    <s v="Y1"/>
    <s v="EMEA"/>
    <x v="1"/>
    <m/>
    <s v="From"/>
    <x v="27"/>
    <s v="EA"/>
    <m/>
    <n v="538.6"/>
    <m/>
    <m/>
    <s v="-"/>
    <s v="-"/>
    <s v="DKK"/>
    <n v="1"/>
    <s v="EA"/>
    <s v="01.07.2015"/>
    <s v="31.12.9999"/>
  </r>
  <r>
    <x v="163"/>
    <x v="163"/>
    <s v="HORN LDSPKR 20W"/>
    <s v="Y1"/>
    <s v="EMEA"/>
    <x v="2"/>
    <m/>
    <s v="From"/>
    <x v="0"/>
    <s v="EA"/>
    <n v="89.8"/>
    <n v="92.5"/>
    <s v="85,30 (ex juli verhoging)"/>
    <n v="-5.0099999999999999E-2"/>
    <n v="87.865750000000006"/>
    <n v="87.9"/>
    <s v="EUR"/>
    <n v="1"/>
    <s v="EA"/>
    <s v="01.07.2015"/>
    <s v="31.12.9999"/>
  </r>
  <r>
    <x v="163"/>
    <x v="163"/>
    <s v="HORN LDSPKR 20W"/>
    <s v="Y1"/>
    <s v="EMEA"/>
    <x v="2"/>
    <m/>
    <s v="From"/>
    <x v="1"/>
    <s v="EA"/>
    <n v="89.8"/>
    <n v="87.9"/>
    <m/>
    <m/>
    <s v="-"/>
    <s v="-"/>
    <s v="EUR"/>
    <n v="1"/>
    <s v="EA"/>
    <s v="01.07.2015"/>
    <s v="31.12.9999"/>
  </r>
  <r>
    <x v="163"/>
    <x v="163"/>
    <s v="HORN LDSPKR 20W"/>
    <s v="Y1"/>
    <s v="EMEA"/>
    <x v="2"/>
    <m/>
    <s v="From"/>
    <x v="27"/>
    <s v="EA"/>
    <n v="89.8"/>
    <n v="74.099999999999994"/>
    <m/>
    <m/>
    <s v="-"/>
    <s v="-"/>
    <s v="EUR"/>
    <n v="1"/>
    <s v="EA"/>
    <s v="01.07.2015"/>
    <s v="31.12.9999"/>
  </r>
  <r>
    <x v="163"/>
    <x v="163"/>
    <s v="HORN LDSPKR 20W"/>
    <s v="Y1"/>
    <s v="EMEA"/>
    <x v="3"/>
    <m/>
    <s v="From"/>
    <x v="0"/>
    <s v="EA"/>
    <n v="61.4"/>
    <n v="61.4"/>
    <m/>
    <m/>
    <n v="58.323859999999996"/>
    <n v="58.3"/>
    <s v="GBP"/>
    <n v="1"/>
    <s v="EA"/>
    <s v="01.07.2015"/>
    <s v="31.12.9999"/>
  </r>
  <r>
    <x v="163"/>
    <x v="163"/>
    <s v="HORN LDSPKR 20W"/>
    <s v="Y1"/>
    <s v="EMEA"/>
    <x v="3"/>
    <m/>
    <s v="From"/>
    <x v="1"/>
    <s v="EA"/>
    <n v="61.4"/>
    <n v="58.4"/>
    <m/>
    <m/>
    <s v="-"/>
    <s v="-"/>
    <s v="GBP"/>
    <n v="1"/>
    <s v="EA"/>
    <s v="01.07.2015"/>
    <s v="31.12.9999"/>
  </r>
  <r>
    <x v="163"/>
    <x v="163"/>
    <s v="HORN LDSPKR 20W"/>
    <s v="Y1"/>
    <s v="EMEA"/>
    <x v="3"/>
    <m/>
    <s v="From"/>
    <x v="27"/>
    <s v="EA"/>
    <n v="61.4"/>
    <n v="49.2"/>
    <m/>
    <m/>
    <s v="-"/>
    <s v="-"/>
    <s v="GBP"/>
    <n v="1"/>
    <s v="EA"/>
    <s v="01.07.2015"/>
    <s v="31.12.9999"/>
  </r>
  <r>
    <x v="163"/>
    <x v="163"/>
    <s v="HORN LDSPKR 20W"/>
    <s v="Y1"/>
    <s v="EMEA"/>
    <x v="4"/>
    <m/>
    <s v="From"/>
    <x v="0"/>
    <s v="EA"/>
    <n v="22807"/>
    <n v="23491"/>
    <m/>
    <m/>
    <n v="22314.100900000001"/>
    <n v="22314"/>
    <s v="HUF"/>
    <n v="1"/>
    <s v="EA"/>
    <s v="01.07.2015"/>
    <s v="31.12.9999"/>
  </r>
  <r>
    <x v="163"/>
    <x v="163"/>
    <s v="HORN LDSPKR 20W"/>
    <s v="Y1"/>
    <s v="EMEA"/>
    <x v="4"/>
    <m/>
    <s v="From"/>
    <x v="1"/>
    <s v="EA"/>
    <n v="22807"/>
    <n v="22317"/>
    <m/>
    <m/>
    <s v="-"/>
    <s v="-"/>
    <s v="HUF"/>
    <n v="1"/>
    <s v="EA"/>
    <s v="01.07.2015"/>
    <s v="31.12.9999"/>
  </r>
  <r>
    <x v="163"/>
    <x v="163"/>
    <s v="HORN LDSPKR 20W"/>
    <s v="Y1"/>
    <s v="EMEA"/>
    <x v="4"/>
    <m/>
    <s v="From"/>
    <x v="27"/>
    <s v="EA"/>
    <n v="22807"/>
    <n v="18793"/>
    <m/>
    <m/>
    <s v="-"/>
    <s v="-"/>
    <s v="HUF"/>
    <n v="1"/>
    <s v="EA"/>
    <s v="01.07.2015"/>
    <s v="31.12.9999"/>
  </r>
  <r>
    <x v="163"/>
    <x v="163"/>
    <s v="HORN LDSPKR 20W"/>
    <s v="Y1"/>
    <s v="EMEA"/>
    <x v="5"/>
    <m/>
    <s v="From"/>
    <x v="0"/>
    <s v="EA"/>
    <n v="701.8"/>
    <n v="722.9"/>
    <m/>
    <m/>
    <n v="686.68270999999993"/>
    <n v="686.7"/>
    <s v="NOK"/>
    <n v="1"/>
    <s v="EA"/>
    <s v="01.07.2015"/>
    <s v="31.12.9999"/>
  </r>
  <r>
    <x v="163"/>
    <x v="163"/>
    <s v="HORN LDSPKR 20W"/>
    <s v="Y1"/>
    <s v="EMEA"/>
    <x v="5"/>
    <m/>
    <s v="From"/>
    <x v="1"/>
    <s v="EA"/>
    <n v="701.8"/>
    <n v="686.8"/>
    <m/>
    <m/>
    <s v="-"/>
    <s v="-"/>
    <s v="NOK"/>
    <n v="1"/>
    <s v="EA"/>
    <s v="01.07.2015"/>
    <s v="31.12.9999"/>
  </r>
  <r>
    <x v="163"/>
    <x v="163"/>
    <s v="HORN LDSPKR 20W"/>
    <s v="Y1"/>
    <s v="EMEA"/>
    <x v="5"/>
    <m/>
    <s v="From"/>
    <x v="27"/>
    <s v="EA"/>
    <n v="701.8"/>
    <n v="578.4"/>
    <m/>
    <m/>
    <s v="-"/>
    <s v="-"/>
    <s v="NOK"/>
    <n v="1"/>
    <s v="EA"/>
    <s v="01.07.2015"/>
    <s v="31.12.9999"/>
  </r>
  <r>
    <x v="163"/>
    <x v="163"/>
    <s v="HORN LDSPKR 20W"/>
    <s v="Y1"/>
    <s v="EMEA"/>
    <x v="6"/>
    <m/>
    <s v="From"/>
    <x v="0"/>
    <s v="EA"/>
    <n v="333.4"/>
    <n v="343.5"/>
    <m/>
    <m/>
    <n v="326.29065000000003"/>
    <n v="326.3"/>
    <s v="PLN"/>
    <n v="1"/>
    <s v="EA"/>
    <s v="01.07.2015"/>
    <s v="31.12.9999"/>
  </r>
  <r>
    <x v="163"/>
    <x v="163"/>
    <s v="HORN LDSPKR 20W"/>
    <s v="Y1"/>
    <s v="EMEA"/>
    <x v="6"/>
    <m/>
    <s v="From"/>
    <x v="1"/>
    <s v="EA"/>
    <n v="333.4"/>
    <n v="326.3"/>
    <m/>
    <m/>
    <s v="-"/>
    <s v="-"/>
    <s v="PLN"/>
    <n v="1"/>
    <s v="EA"/>
    <s v="01.07.2015"/>
    <s v="31.12.9999"/>
  </r>
  <r>
    <x v="163"/>
    <x v="163"/>
    <s v="HORN LDSPKR 20W"/>
    <s v="Y1"/>
    <s v="EMEA"/>
    <x v="6"/>
    <m/>
    <s v="From"/>
    <x v="27"/>
    <s v="EA"/>
    <n v="333.4"/>
    <n v="274.8"/>
    <m/>
    <m/>
    <s v="-"/>
    <s v="-"/>
    <s v="PLN"/>
    <n v="1"/>
    <s v="EA"/>
    <s v="01.07.2015"/>
    <s v="31.12.9999"/>
  </r>
  <r>
    <x v="163"/>
    <x v="163"/>
    <s v="HORN LDSPKR 20W"/>
    <s v="Y1"/>
    <s v="EMEA"/>
    <x v="7"/>
    <m/>
    <s v="From"/>
    <x v="0"/>
    <s v="EA"/>
    <m/>
    <n v="5457.2"/>
    <m/>
    <m/>
    <n v="5183.7942800000001"/>
    <n v="5183.8"/>
    <s v="RUB"/>
    <n v="1"/>
    <s v="EA"/>
    <s v="01.05.2015"/>
    <s v="31.12.9999"/>
  </r>
  <r>
    <x v="163"/>
    <x v="163"/>
    <s v="HORN LDSPKR 20W"/>
    <s v="Y1"/>
    <s v="EMEA"/>
    <x v="7"/>
    <m/>
    <s v="From"/>
    <x v="1"/>
    <s v="EA"/>
    <m/>
    <n v="5183.8"/>
    <m/>
    <m/>
    <s v="-"/>
    <s v="-"/>
    <s v="RUB"/>
    <n v="1"/>
    <s v="EA"/>
    <s v="01.05.2015"/>
    <s v="31.12.9999"/>
  </r>
  <r>
    <x v="163"/>
    <x v="163"/>
    <s v="HORN LDSPKR 20W"/>
    <s v="Y1"/>
    <s v="EMEA"/>
    <x v="7"/>
    <m/>
    <s v="From"/>
    <x v="27"/>
    <s v="EA"/>
    <m/>
    <n v="4369.3999999999996"/>
    <m/>
    <m/>
    <s v="-"/>
    <s v="-"/>
    <s v="RUB"/>
    <n v="1"/>
    <s v="EA"/>
    <s v="01.05.2015"/>
    <s v="31.12.9999"/>
  </r>
  <r>
    <x v="163"/>
    <x v="163"/>
    <s v="HORN LDSPKR 20W"/>
    <s v="Y1"/>
    <s v="EMEA"/>
    <x v="8"/>
    <m/>
    <s v="From"/>
    <x v="0"/>
    <s v="EA"/>
    <n v="789.5"/>
    <n v="813.2"/>
    <m/>
    <m/>
    <n v="772.45868000000007"/>
    <n v="772.5"/>
    <s v="SEK"/>
    <n v="1"/>
    <s v="EA"/>
    <s v="01.07.2015"/>
    <s v="31.12.9999"/>
  </r>
  <r>
    <x v="163"/>
    <x v="163"/>
    <s v="HORN LDSPKR 20W"/>
    <s v="Y1"/>
    <s v="EMEA"/>
    <x v="8"/>
    <m/>
    <s v="From"/>
    <x v="1"/>
    <s v="EA"/>
    <n v="789.5"/>
    <n v="772.7"/>
    <m/>
    <m/>
    <s v="-"/>
    <s v="-"/>
    <s v="SEK"/>
    <n v="1"/>
    <s v="EA"/>
    <s v="01.07.2015"/>
    <s v="31.12.9999"/>
  </r>
  <r>
    <x v="163"/>
    <x v="163"/>
    <s v="HORN LDSPKR 20W"/>
    <s v="Y1"/>
    <s v="EMEA"/>
    <x v="8"/>
    <m/>
    <s v="From"/>
    <x v="27"/>
    <s v="EA"/>
    <n v="789.5"/>
    <n v="650.6"/>
    <m/>
    <m/>
    <s v="-"/>
    <s v="-"/>
    <s v="SEK"/>
    <n v="1"/>
    <s v="EA"/>
    <s v="01.07.2015"/>
    <s v="31.12.9999"/>
  </r>
  <r>
    <x v="163"/>
    <x v="163"/>
    <s v="HORN LDSPKR 20W"/>
    <s v="Y1"/>
    <s v="EMEA"/>
    <x v="9"/>
    <m/>
    <s v="From"/>
    <x v="0"/>
    <s v="EA"/>
    <n v="269.3"/>
    <n v="277.39999999999998"/>
    <m/>
    <m/>
    <n v="263.50225999999998"/>
    <n v="263.5"/>
    <s v="TRY"/>
    <n v="1"/>
    <s v="EA"/>
    <s v="01.07.2015"/>
    <s v="31.12.9999"/>
  </r>
  <r>
    <x v="163"/>
    <x v="163"/>
    <s v="HORN LDSPKR 20W"/>
    <s v="Y1"/>
    <s v="EMEA"/>
    <x v="9"/>
    <m/>
    <s v="From"/>
    <x v="1"/>
    <s v="EA"/>
    <n v="269.3"/>
    <n v="263.60000000000002"/>
    <m/>
    <m/>
    <s v="-"/>
    <s v="-"/>
    <s v="TRY"/>
    <n v="1"/>
    <s v="EA"/>
    <s v="01.07.2015"/>
    <s v="31.12.9999"/>
  </r>
  <r>
    <x v="163"/>
    <x v="163"/>
    <s v="HORN LDSPKR 20W"/>
    <s v="Y1"/>
    <s v="EMEA"/>
    <x v="9"/>
    <m/>
    <s v="From"/>
    <x v="27"/>
    <s v="EA"/>
    <n v="269.3"/>
    <n v="222"/>
    <m/>
    <m/>
    <s v="-"/>
    <s v="-"/>
    <s v="TRY"/>
    <n v="1"/>
    <s v="EA"/>
    <s v="01.07.2015"/>
    <s v="31.12.9999"/>
  </r>
  <r>
    <x v="163"/>
    <x v="163"/>
    <s v="HORN LDSPKR 20W"/>
    <s v="Y1"/>
    <s v="EMEA"/>
    <x v="10"/>
    <m/>
    <s v="From"/>
    <x v="0"/>
    <s v="EA"/>
    <n v="879.3"/>
    <n v="879.3"/>
    <m/>
    <m/>
    <n v="835.24707000000001"/>
    <n v="835.2"/>
    <s v="ZAR"/>
    <n v="1"/>
    <s v="EA"/>
    <s v="01.07.2015"/>
    <s v="31.12.9999"/>
  </r>
  <r>
    <x v="163"/>
    <x v="163"/>
    <s v="HORN LDSPKR 20W"/>
    <s v="Y1"/>
    <s v="EMEA"/>
    <x v="10"/>
    <m/>
    <s v="From"/>
    <x v="1"/>
    <s v="EA"/>
    <n v="879.3"/>
    <n v="835.3"/>
    <m/>
    <m/>
    <s v="-"/>
    <s v="-"/>
    <s v="ZAR"/>
    <n v="1"/>
    <s v="EA"/>
    <s v="01.07.2015"/>
    <s v="31.12.9999"/>
  </r>
  <r>
    <x v="163"/>
    <x v="163"/>
    <s v="HORN LDSPKR 20W"/>
    <s v="Y1"/>
    <s v="EMEA"/>
    <x v="10"/>
    <m/>
    <s v="From"/>
    <x v="27"/>
    <s v="EA"/>
    <n v="879.3"/>
    <n v="703.4"/>
    <m/>
    <m/>
    <s v="-"/>
    <s v="-"/>
    <s v="ZAR"/>
    <n v="1"/>
    <s v="EA"/>
    <s v="01.07.2015"/>
    <s v="31.12.9999"/>
  </r>
  <r>
    <x v="164"/>
    <x v="164"/>
    <s v="HORN LDSPKR 30W"/>
    <s v="Y1"/>
    <s v="EMEA"/>
    <x v="0"/>
    <m/>
    <s v="From"/>
    <x v="0"/>
    <s v="EA"/>
    <n v="2575.5"/>
    <n v="2652.8"/>
    <m/>
    <m/>
    <n v="2519.09888"/>
    <n v="2519.1"/>
    <s v="CZK"/>
    <n v="1"/>
    <s v="EA"/>
    <s v="01.07.2015"/>
    <s v="31.12.9999"/>
  </r>
  <r>
    <x v="164"/>
    <x v="164"/>
    <s v="HORN LDSPKR 30W"/>
    <s v="Y1"/>
    <s v="EMEA"/>
    <x v="0"/>
    <m/>
    <s v="From"/>
    <x v="28"/>
    <s v="EA"/>
    <m/>
    <n v="2520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0"/>
    <m/>
    <s v="From"/>
    <x v="20"/>
    <s v="EA"/>
    <m/>
    <n v="2122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1"/>
    <m/>
    <s v="From"/>
    <x v="0"/>
    <s v="EA"/>
    <n v="752.3"/>
    <n v="774.9"/>
    <m/>
    <m/>
    <n v="735.84503999999993"/>
    <n v="735.8"/>
    <s v="DKK"/>
    <n v="1"/>
    <s v="EA"/>
    <s v="01.07.2015"/>
    <s v="31.12.9999"/>
  </r>
  <r>
    <x v="164"/>
    <x v="164"/>
    <s v="HORN LDSPKR 30W"/>
    <s v="Y1"/>
    <s v="EMEA"/>
    <x v="1"/>
    <m/>
    <s v="From"/>
    <x v="28"/>
    <s v="EA"/>
    <m/>
    <n v="736.2"/>
    <m/>
    <m/>
    <s v="-"/>
    <s v="-"/>
    <s v="DKK"/>
    <n v="1"/>
    <s v="EA"/>
    <s v="01.07.2015"/>
    <s v="31.12.9999"/>
  </r>
  <r>
    <x v="164"/>
    <x v="164"/>
    <s v="HORN LDSPKR 30W"/>
    <s v="Y1"/>
    <s v="EMEA"/>
    <x v="1"/>
    <m/>
    <s v="From"/>
    <x v="20"/>
    <s v="EA"/>
    <m/>
    <n v="620"/>
    <m/>
    <m/>
    <s v="-"/>
    <s v="-"/>
    <s v="DKK"/>
    <n v="1"/>
    <s v="EA"/>
    <s v="01.07.2015"/>
    <s v="31.12.9999"/>
  </r>
  <r>
    <x v="164"/>
    <x v="164"/>
    <s v="HORN LDSPKR 30W"/>
    <s v="Y1"/>
    <s v="EMEA"/>
    <x v="2"/>
    <m/>
    <s v="From"/>
    <x v="0"/>
    <s v="EA"/>
    <n v="103.1"/>
    <n v="106.2"/>
    <s v="97,90 (ex juli verhoging)"/>
    <n v="-5.04E-2"/>
    <n v="100.84752"/>
    <n v="100.9"/>
    <s v="EUR"/>
    <n v="1"/>
    <s v="EA"/>
    <s v="01.07.2015"/>
    <s v="31.12.9999"/>
  </r>
  <r>
    <x v="164"/>
    <x v="164"/>
    <s v="HORN LDSPKR 30W"/>
    <s v="Y1"/>
    <s v="EMEA"/>
    <x v="2"/>
    <m/>
    <s v="From"/>
    <x v="28"/>
    <s v="EA"/>
    <n v="103.1"/>
    <n v="100.9"/>
    <m/>
    <m/>
    <s v="-"/>
    <s v="-"/>
    <s v="EUR"/>
    <n v="1"/>
    <s v="EA"/>
    <s v="01.07.2015"/>
    <s v="31.12.9999"/>
  </r>
  <r>
    <x v="164"/>
    <x v="164"/>
    <s v="HORN LDSPKR 30W"/>
    <s v="Y1"/>
    <s v="EMEA"/>
    <x v="2"/>
    <m/>
    <s v="From"/>
    <x v="20"/>
    <s v="EA"/>
    <n v="103.1"/>
    <n v="85"/>
    <m/>
    <m/>
    <s v="-"/>
    <s v="-"/>
    <s v="EUR"/>
    <n v="1"/>
    <s v="EA"/>
    <s v="01.07.2015"/>
    <s v="31.12.9999"/>
  </r>
  <r>
    <x v="164"/>
    <x v="164"/>
    <s v="HORN LDSPKR 30W"/>
    <s v="Y1"/>
    <s v="EMEA"/>
    <x v="3"/>
    <m/>
    <s v="From"/>
    <x v="0"/>
    <s v="EA"/>
    <n v="70.7"/>
    <n v="70.7"/>
    <m/>
    <m/>
    <n v="67.136719999999997"/>
    <n v="67.099999999999994"/>
    <s v="GBP"/>
    <n v="1"/>
    <s v="EA"/>
    <s v="01.07.2015"/>
    <s v="31.12.9999"/>
  </r>
  <r>
    <x v="164"/>
    <x v="164"/>
    <s v="HORN LDSPKR 30W"/>
    <s v="Y1"/>
    <s v="EMEA"/>
    <x v="3"/>
    <m/>
    <s v="From"/>
    <x v="28"/>
    <s v="EA"/>
    <n v="70.7"/>
    <n v="67.2"/>
    <m/>
    <m/>
    <s v="-"/>
    <s v="-"/>
    <s v="GBP"/>
    <n v="1"/>
    <s v="EA"/>
    <s v="01.07.2015"/>
    <s v="31.12.9999"/>
  </r>
  <r>
    <x v="164"/>
    <x v="164"/>
    <s v="HORN LDSPKR 30W"/>
    <s v="Y1"/>
    <s v="EMEA"/>
    <x v="3"/>
    <m/>
    <s v="From"/>
    <x v="20"/>
    <s v="EA"/>
    <n v="70.7"/>
    <n v="56.6"/>
    <m/>
    <m/>
    <s v="-"/>
    <s v="-"/>
    <s v="GBP"/>
    <n v="1"/>
    <s v="EA"/>
    <s v="01.07.2015"/>
    <s v="31.12.9999"/>
  </r>
  <r>
    <x v="164"/>
    <x v="164"/>
    <s v="HORN LDSPKR 30W"/>
    <s v="Y1"/>
    <s v="EMEA"/>
    <x v="4"/>
    <m/>
    <s v="From"/>
    <x v="0"/>
    <s v="EA"/>
    <n v="26255"/>
    <n v="27043"/>
    <m/>
    <m/>
    <n v="25680.032800000001"/>
    <n v="25680"/>
    <s v="HUF"/>
    <n v="1"/>
    <s v="EA"/>
    <s v="01.07.2015"/>
    <s v="31.12.9999"/>
  </r>
  <r>
    <x v="164"/>
    <x v="164"/>
    <s v="HORN LDSPKR 30W"/>
    <s v="Y1"/>
    <s v="EMEA"/>
    <x v="4"/>
    <m/>
    <s v="From"/>
    <x v="28"/>
    <s v="EA"/>
    <n v="26255"/>
    <n v="25690"/>
    <m/>
    <m/>
    <s v="-"/>
    <s v="-"/>
    <s v="HUF"/>
    <n v="1"/>
    <s v="EA"/>
    <s v="01.07.2015"/>
    <s v="31.12.9999"/>
  </r>
  <r>
    <x v="164"/>
    <x v="164"/>
    <s v="HORN LDSPKR 30W"/>
    <s v="Y1"/>
    <s v="EMEA"/>
    <x v="4"/>
    <m/>
    <s v="From"/>
    <x v="20"/>
    <s v="EA"/>
    <n v="26255"/>
    <n v="21634"/>
    <m/>
    <m/>
    <s v="-"/>
    <s v="-"/>
    <s v="HUF"/>
    <n v="1"/>
    <s v="EA"/>
    <s v="01.07.2015"/>
    <s v="31.12.9999"/>
  </r>
  <r>
    <x v="164"/>
    <x v="164"/>
    <s v="HORN LDSPKR 30W"/>
    <s v="Y1"/>
    <s v="EMEA"/>
    <x v="5"/>
    <m/>
    <s v="From"/>
    <x v="0"/>
    <s v="EA"/>
    <n v="807.9"/>
    <n v="832.2"/>
    <m/>
    <m/>
    <n v="790.25711999999999"/>
    <n v="790.3"/>
    <s v="NOK"/>
    <n v="1"/>
    <s v="EA"/>
    <s v="01.07.2015"/>
    <s v="31.12.9999"/>
  </r>
  <r>
    <x v="164"/>
    <x v="164"/>
    <s v="HORN LDSPKR 30W"/>
    <s v="Y1"/>
    <s v="EMEA"/>
    <x v="5"/>
    <m/>
    <s v="From"/>
    <x v="28"/>
    <s v="EA"/>
    <n v="807.9"/>
    <n v="790.6"/>
    <m/>
    <m/>
    <s v="-"/>
    <s v="-"/>
    <s v="NOK"/>
    <n v="1"/>
    <s v="EA"/>
    <s v="01.07.2015"/>
    <s v="31.12.9999"/>
  </r>
  <r>
    <x v="164"/>
    <x v="164"/>
    <s v="HORN LDSPKR 30W"/>
    <s v="Y1"/>
    <s v="EMEA"/>
    <x v="5"/>
    <m/>
    <s v="From"/>
    <x v="20"/>
    <s v="EA"/>
    <n v="807.9"/>
    <n v="665.7"/>
    <m/>
    <m/>
    <s v="-"/>
    <s v="-"/>
    <s v="NOK"/>
    <n v="1"/>
    <s v="EA"/>
    <s v="01.07.2015"/>
    <s v="31.12.9999"/>
  </r>
  <r>
    <x v="164"/>
    <x v="164"/>
    <s v="HORN LDSPKR 30W"/>
    <s v="Y1"/>
    <s v="EMEA"/>
    <x v="6"/>
    <m/>
    <s v="From"/>
    <x v="0"/>
    <s v="EA"/>
    <n v="383.8"/>
    <n v="395.4"/>
    <m/>
    <m/>
    <n v="375.47183999999999"/>
    <n v="375.5"/>
    <s v="PLN"/>
    <n v="1"/>
    <s v="EA"/>
    <s v="01.07.2015"/>
    <s v="31.12.9999"/>
  </r>
  <r>
    <x v="164"/>
    <x v="164"/>
    <s v="HORN LDSPKR 30W"/>
    <s v="Y1"/>
    <s v="EMEA"/>
    <x v="6"/>
    <m/>
    <s v="From"/>
    <x v="28"/>
    <s v="EA"/>
    <n v="383.8"/>
    <n v="375.6"/>
    <m/>
    <m/>
    <s v="-"/>
    <s v="-"/>
    <s v="PLN"/>
    <n v="1"/>
    <s v="EA"/>
    <s v="01.07.2015"/>
    <s v="31.12.9999"/>
  </r>
  <r>
    <x v="164"/>
    <x v="164"/>
    <s v="HORN LDSPKR 30W"/>
    <s v="Y1"/>
    <s v="EMEA"/>
    <x v="6"/>
    <m/>
    <s v="From"/>
    <x v="20"/>
    <s v="EA"/>
    <n v="383.8"/>
    <n v="316.3"/>
    <m/>
    <m/>
    <s v="-"/>
    <s v="-"/>
    <s v="PLN"/>
    <n v="1"/>
    <s v="EA"/>
    <s v="01.07.2015"/>
    <s v="31.12.9999"/>
  </r>
  <r>
    <x v="164"/>
    <x v="164"/>
    <s v="HORN LDSPKR 30W"/>
    <s v="Y1"/>
    <s v="EMEA"/>
    <x v="7"/>
    <m/>
    <s v="From"/>
    <x v="0"/>
    <s v="EA"/>
    <m/>
    <n v="6265.5"/>
    <m/>
    <m/>
    <n v="5949.7187999999996"/>
    <n v="5949.7"/>
    <s v="RUB"/>
    <n v="1"/>
    <s v="EA"/>
    <s v="01.05.2015"/>
    <s v="31.12.9999"/>
  </r>
  <r>
    <x v="164"/>
    <x v="164"/>
    <s v="HORN LDSPKR 30W"/>
    <s v="Y1"/>
    <s v="EMEA"/>
    <x v="7"/>
    <m/>
    <s v="From"/>
    <x v="28"/>
    <s v="EA"/>
    <m/>
    <n v="5949.5"/>
    <m/>
    <m/>
    <s v="-"/>
    <s v="-"/>
    <s v="RUB"/>
    <n v="1"/>
    <s v="EA"/>
    <s v="01.05.2015"/>
    <s v="31.12.9999"/>
  </r>
  <r>
    <x v="164"/>
    <x v="164"/>
    <s v="HORN LDSPKR 30W"/>
    <s v="Y1"/>
    <s v="EMEA"/>
    <x v="7"/>
    <m/>
    <s v="From"/>
    <x v="20"/>
    <s v="EA"/>
    <m/>
    <n v="5013.7"/>
    <m/>
    <m/>
    <s v="-"/>
    <s v="-"/>
    <s v="RUB"/>
    <n v="1"/>
    <s v="EA"/>
    <s v="01.05.2015"/>
    <s v="31.12.9999"/>
  </r>
  <r>
    <x v="164"/>
    <x v="164"/>
    <s v="HORN LDSPKR 30W"/>
    <s v="Y1"/>
    <s v="EMEA"/>
    <x v="8"/>
    <m/>
    <s v="From"/>
    <x v="0"/>
    <s v="EA"/>
    <n v="908.9"/>
    <n v="936.2"/>
    <m/>
    <m/>
    <n v="889.01552000000004"/>
    <n v="889"/>
    <s v="SEK"/>
    <n v="1"/>
    <s v="EA"/>
    <s v="01.07.2015"/>
    <s v="31.12.9999"/>
  </r>
  <r>
    <x v="164"/>
    <x v="164"/>
    <s v="HORN LDSPKR 30W"/>
    <s v="Y1"/>
    <s v="EMEA"/>
    <x v="8"/>
    <m/>
    <s v="From"/>
    <x v="28"/>
    <s v="EA"/>
    <n v="908.9"/>
    <n v="889.4"/>
    <m/>
    <m/>
    <s v="-"/>
    <s v="-"/>
    <s v="SEK"/>
    <n v="1"/>
    <s v="EA"/>
    <s v="01.07.2015"/>
    <s v="31.12.9999"/>
  </r>
  <r>
    <x v="164"/>
    <x v="164"/>
    <s v="HORN LDSPKR 30W"/>
    <s v="Y1"/>
    <s v="EMEA"/>
    <x v="8"/>
    <m/>
    <s v="From"/>
    <x v="20"/>
    <s v="EA"/>
    <n v="908.9"/>
    <n v="749"/>
    <m/>
    <m/>
    <s v="-"/>
    <s v="-"/>
    <s v="SEK"/>
    <n v="1"/>
    <s v="EA"/>
    <s v="01.07.2015"/>
    <s v="31.12.9999"/>
  </r>
  <r>
    <x v="164"/>
    <x v="164"/>
    <s v="HORN LDSPKR 30W"/>
    <s v="Y1"/>
    <s v="EMEA"/>
    <x v="9"/>
    <m/>
    <s v="From"/>
    <x v="0"/>
    <s v="EA"/>
    <n v="309.10000000000002"/>
    <n v="318.39999999999998"/>
    <m/>
    <m/>
    <n v="302.35263999999995"/>
    <n v="302.39999999999998"/>
    <s v="TRY"/>
    <n v="1"/>
    <s v="EA"/>
    <s v="01.07.2015"/>
    <s v="31.12.9999"/>
  </r>
  <r>
    <x v="164"/>
    <x v="164"/>
    <s v="HORN LDSPKR 30W"/>
    <s v="Y1"/>
    <s v="EMEA"/>
    <x v="9"/>
    <m/>
    <s v="From"/>
    <x v="28"/>
    <s v="EA"/>
    <n v="309.10000000000002"/>
    <n v="302.60000000000002"/>
    <m/>
    <m/>
    <s v="-"/>
    <s v="-"/>
    <s v="TRY"/>
    <n v="1"/>
    <s v="EA"/>
    <s v="01.07.2015"/>
    <s v="31.12.9999"/>
  </r>
  <r>
    <x v="164"/>
    <x v="164"/>
    <s v="HORN LDSPKR 30W"/>
    <s v="Y1"/>
    <s v="EMEA"/>
    <x v="9"/>
    <m/>
    <s v="From"/>
    <x v="20"/>
    <s v="EA"/>
    <n v="309.10000000000002"/>
    <n v="254.8"/>
    <m/>
    <m/>
    <s v="-"/>
    <s v="-"/>
    <s v="TRY"/>
    <n v="1"/>
    <s v="EA"/>
    <s v="01.07.2015"/>
    <s v="31.12.9999"/>
  </r>
  <r>
    <x v="164"/>
    <x v="164"/>
    <s v="HORN LDSPKR 30W"/>
    <s v="Y1"/>
    <s v="EMEA"/>
    <x v="10"/>
    <m/>
    <s v="From"/>
    <x v="0"/>
    <s v="EA"/>
    <n v="1009.8"/>
    <n v="1009.8"/>
    <m/>
    <m/>
    <n v="958.90607999999997"/>
    <n v="958.9"/>
    <s v="ZAR"/>
    <n v="1"/>
    <s v="EA"/>
    <s v="01.07.2015"/>
    <s v="31.12.9999"/>
  </r>
  <r>
    <x v="164"/>
    <x v="164"/>
    <s v="HORN LDSPKR 30W"/>
    <s v="Y1"/>
    <s v="EMEA"/>
    <x v="10"/>
    <m/>
    <s v="From"/>
    <x v="28"/>
    <s v="EA"/>
    <n v="1009.8"/>
    <n v="959.4"/>
    <m/>
    <m/>
    <s v="-"/>
    <s v="-"/>
    <s v="ZAR"/>
    <n v="1"/>
    <s v="EA"/>
    <s v="01.07.2015"/>
    <s v="31.12.9999"/>
  </r>
  <r>
    <x v="164"/>
    <x v="164"/>
    <s v="HORN LDSPKR 30W"/>
    <s v="Y1"/>
    <s v="EMEA"/>
    <x v="10"/>
    <m/>
    <s v="From"/>
    <x v="20"/>
    <s v="EA"/>
    <n v="1009.8"/>
    <n v="807.9"/>
    <m/>
    <m/>
    <s v="-"/>
    <s v="-"/>
    <s v="ZAR"/>
    <n v="1"/>
    <s v="EA"/>
    <s v="01.07.2015"/>
    <s v="31.12.9999"/>
  </r>
  <r>
    <x v="165"/>
    <x v="165"/>
    <s v="Circular Metal Grille"/>
    <s v="Y1"/>
    <s v="EMEA"/>
    <x v="0"/>
    <m/>
    <m/>
    <x v="0"/>
    <m/>
    <n v="599.29999999999995"/>
    <n v="617.29999999999995"/>
    <m/>
    <m/>
    <n v="617.29999999999995"/>
    <n v="617.29999999999995"/>
    <s v="CZK"/>
    <n v="1"/>
    <s v="EA"/>
    <s v="01.07.2015"/>
    <s v="31.12.9999"/>
  </r>
  <r>
    <x v="165"/>
    <x v="165"/>
    <s v="Circular Metal Grille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65"/>
    <x v="165"/>
    <s v="Circular Metal Grille"/>
    <s v="Y1"/>
    <s v="EMEA"/>
    <x v="2"/>
    <m/>
    <m/>
    <x v="0"/>
    <m/>
    <n v="24"/>
    <n v="24.8"/>
    <m/>
    <m/>
    <n v="24.8"/>
    <n v="24.8"/>
    <s v="EUR"/>
    <n v="1"/>
    <s v="EA"/>
    <s v="01.07.2015"/>
    <s v="31.12.9999"/>
  </r>
  <r>
    <x v="165"/>
    <x v="165"/>
    <s v="Circular Metal Grille"/>
    <s v="Y1"/>
    <s v="EMEA"/>
    <x v="3"/>
    <m/>
    <m/>
    <x v="0"/>
    <m/>
    <n v="16"/>
    <n v="16"/>
    <m/>
    <m/>
    <n v="16"/>
    <n v="16"/>
    <s v="GBP"/>
    <n v="1"/>
    <s v="EA"/>
    <s v="01.07.2015"/>
    <s v="31.12.9999"/>
  </r>
  <r>
    <x v="165"/>
    <x v="165"/>
    <s v="Circular Metal Grille"/>
    <s v="Y1"/>
    <s v="EMEA"/>
    <x v="4"/>
    <m/>
    <m/>
    <x v="0"/>
    <m/>
    <n v="6334"/>
    <n v="6524"/>
    <m/>
    <m/>
    <n v="6524"/>
    <n v="6524"/>
    <s v="HUF"/>
    <n v="1"/>
    <s v="EA"/>
    <s v="01.07.2015"/>
    <s v="31.12.9999"/>
  </r>
  <r>
    <x v="165"/>
    <x v="165"/>
    <s v="Circular Metal Grille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65"/>
    <x v="165"/>
    <s v="Circular Metal Grille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65"/>
    <x v="165"/>
    <s v="Circular Metal Grille"/>
    <s v="Y1"/>
    <s v="EMEA"/>
    <x v="7"/>
    <m/>
    <m/>
    <x v="0"/>
    <m/>
    <m/>
    <n v="1458.5"/>
    <m/>
    <m/>
    <n v="1458.5"/>
    <n v="1458.5"/>
    <s v="RUB"/>
    <n v="1"/>
    <s v="EA"/>
    <s v="01.05.2015"/>
    <s v="31.12.9999"/>
  </r>
  <r>
    <x v="165"/>
    <x v="165"/>
    <s v="Circular Metal Grille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65"/>
    <x v="165"/>
    <s v="Circular Metal Grille"/>
    <s v="Y1"/>
    <s v="EMEA"/>
    <x v="9"/>
    <m/>
    <m/>
    <x v="0"/>
    <m/>
    <n v="72"/>
    <n v="74.2"/>
    <m/>
    <m/>
    <n v="74.2"/>
    <n v="74.2"/>
    <s v="TRY"/>
    <n v="1"/>
    <s v="EA"/>
    <s v="01.07.2015"/>
    <s v="31.12.9999"/>
  </r>
  <r>
    <x v="165"/>
    <x v="165"/>
    <s v="Circular Metal Grille"/>
    <s v="Y1"/>
    <s v="EMEA"/>
    <x v="10"/>
    <m/>
    <m/>
    <x v="0"/>
    <m/>
    <n v="234.6"/>
    <n v="234.6"/>
    <m/>
    <m/>
    <n v="234.6"/>
    <n v="234.6"/>
    <s v="ZAR"/>
    <n v="1"/>
    <s v="EA"/>
    <s v="01.07.2015"/>
    <s v="31.12.9999"/>
  </r>
  <r>
    <x v="166"/>
    <x v="166"/>
    <s v="SOUND PROJECTOR 6W"/>
    <s v="Y1"/>
    <s v="EMEA"/>
    <x v="0"/>
    <m/>
    <s v="From"/>
    <x v="0"/>
    <s v="EA"/>
    <n v="892.5"/>
    <n v="919.3"/>
    <m/>
    <m/>
    <n v="919.3"/>
    <n v="919.3"/>
    <s v="CZK"/>
    <n v="1"/>
    <s v="EA"/>
    <s v="01.07.2015"/>
    <s v="31.12.9999"/>
  </r>
  <r>
    <x v="166"/>
    <x v="166"/>
    <s v="SOUND PROJECTOR 6W"/>
    <s v="Y1"/>
    <s v="EMEA"/>
    <x v="0"/>
    <m/>
    <s v="From"/>
    <x v="12"/>
    <s v="EA"/>
    <n v="892.5"/>
    <n v="873.4"/>
    <m/>
    <m/>
    <s v="-"/>
    <s v="-"/>
    <s v="CZK"/>
    <n v="1"/>
    <s v="EA"/>
    <s v="01.07.2015"/>
    <s v="31.12.9999"/>
  </r>
  <r>
    <x v="166"/>
    <x v="166"/>
    <s v="SOUND PROJECTOR 6W"/>
    <s v="Y1"/>
    <s v="EMEA"/>
    <x v="0"/>
    <m/>
    <s v="From"/>
    <x v="29"/>
    <s v="EA"/>
    <n v="892.5"/>
    <n v="781.5"/>
    <m/>
    <m/>
    <s v="-"/>
    <s v="-"/>
    <s v="CZK"/>
    <n v="1"/>
    <s v="EA"/>
    <s v="01.07.2015"/>
    <s v="31.12.9999"/>
  </r>
  <r>
    <x v="166"/>
    <x v="166"/>
    <s v="SOUND PROJECTOR 6W"/>
    <s v="Y1"/>
    <s v="EMEA"/>
    <x v="1"/>
    <m/>
    <s v="From"/>
    <x v="0"/>
    <s v="EA"/>
    <n v="258.39999999999998"/>
    <n v="266.2"/>
    <m/>
    <m/>
    <n v="266.2"/>
    <n v="266.2"/>
    <s v="DKK"/>
    <n v="1"/>
    <s v="EA"/>
    <s v="01.07.2015"/>
    <s v="31.12.9999"/>
  </r>
  <r>
    <x v="166"/>
    <x v="166"/>
    <s v="SOUND PROJECTOR 6W"/>
    <s v="Y1"/>
    <s v="EMEA"/>
    <x v="1"/>
    <m/>
    <s v="From"/>
    <x v="12"/>
    <s v="EA"/>
    <m/>
    <n v="252.9"/>
    <m/>
    <m/>
    <s v="-"/>
    <s v="-"/>
    <s v="DKK"/>
    <n v="1"/>
    <s v="EA"/>
    <s v="01.07.2015"/>
    <s v="31.12.9999"/>
  </r>
  <r>
    <x v="166"/>
    <x v="166"/>
    <s v="SOUND PROJECTOR 6W"/>
    <s v="Y1"/>
    <s v="EMEA"/>
    <x v="1"/>
    <m/>
    <s v="From"/>
    <x v="29"/>
    <s v="EA"/>
    <m/>
    <n v="226.3"/>
    <m/>
    <m/>
    <s v="-"/>
    <s v="-"/>
    <s v="DKK"/>
    <n v="1"/>
    <s v="EA"/>
    <s v="01.07.2015"/>
    <s v="31.12.9999"/>
  </r>
  <r>
    <x v="166"/>
    <x v="166"/>
    <s v="SOUND PROJECTOR 6W"/>
    <s v="Y1"/>
    <s v="EMEA"/>
    <x v="2"/>
    <m/>
    <s v="From"/>
    <x v="0"/>
    <s v="EA"/>
    <n v="35.700000000000003"/>
    <n v="36.799999999999997"/>
    <m/>
    <m/>
    <n v="36.799999999999997"/>
    <n v="36.799999999999997"/>
    <s v="EUR"/>
    <n v="1"/>
    <s v="EA"/>
    <s v="01.07.2015"/>
    <s v="31.12.9999"/>
  </r>
  <r>
    <x v="166"/>
    <x v="166"/>
    <s v="SOUND PROJECTOR 6W"/>
    <s v="Y1"/>
    <s v="EMEA"/>
    <x v="2"/>
    <m/>
    <s v="From"/>
    <x v="12"/>
    <s v="EA"/>
    <n v="35.700000000000003"/>
    <n v="35.1"/>
    <m/>
    <m/>
    <s v="-"/>
    <s v="-"/>
    <s v="EUR"/>
    <n v="1"/>
    <s v="EA"/>
    <s v="01.07.2015"/>
    <s v="31.12.9999"/>
  </r>
  <r>
    <x v="166"/>
    <x v="166"/>
    <s v="SOUND PROJECTOR 6W"/>
    <s v="Y1"/>
    <s v="EMEA"/>
    <x v="2"/>
    <m/>
    <s v="From"/>
    <x v="29"/>
    <s v="EA"/>
    <n v="35.700000000000003"/>
    <n v="31.4"/>
    <m/>
    <m/>
    <s v="-"/>
    <s v="-"/>
    <s v="EUR"/>
    <n v="1"/>
    <s v="EA"/>
    <s v="01.07.2015"/>
    <s v="31.12.9999"/>
  </r>
  <r>
    <x v="166"/>
    <x v="166"/>
    <s v="SOUND PROJECTOR 6W"/>
    <s v="Y1"/>
    <s v="EMEA"/>
    <x v="3"/>
    <m/>
    <s v="From"/>
    <x v="0"/>
    <s v="EA"/>
    <n v="24.3"/>
    <n v="24.3"/>
    <m/>
    <m/>
    <n v="24.3"/>
    <n v="24.3"/>
    <s v="GBP"/>
    <n v="1"/>
    <s v="EA"/>
    <s v="01.07.2015"/>
    <s v="31.12.9999"/>
  </r>
  <r>
    <x v="166"/>
    <x v="166"/>
    <s v="SOUND PROJECTOR 6W"/>
    <s v="Y1"/>
    <s v="EMEA"/>
    <x v="3"/>
    <m/>
    <s v="From"/>
    <x v="12"/>
    <s v="EA"/>
    <n v="24.3"/>
    <n v="23.1"/>
    <m/>
    <m/>
    <s v="-"/>
    <s v="-"/>
    <s v="GBP"/>
    <n v="1"/>
    <s v="EA"/>
    <s v="01.07.2015"/>
    <s v="31.12.9999"/>
  </r>
  <r>
    <x v="166"/>
    <x v="166"/>
    <s v="SOUND PROJECTOR 6W"/>
    <s v="Y1"/>
    <s v="EMEA"/>
    <x v="3"/>
    <m/>
    <s v="From"/>
    <x v="29"/>
    <s v="EA"/>
    <n v="24.3"/>
    <n v="20.7"/>
    <m/>
    <m/>
    <s v="-"/>
    <s v="-"/>
    <s v="GBP"/>
    <n v="1"/>
    <s v="EA"/>
    <s v="01.07.2015"/>
    <s v="31.12.9999"/>
  </r>
  <r>
    <x v="166"/>
    <x v="166"/>
    <s v="SOUND PROJECTOR 6W"/>
    <s v="Y1"/>
    <s v="EMEA"/>
    <x v="4"/>
    <m/>
    <s v="From"/>
    <x v="0"/>
    <s v="EA"/>
    <n v="9017"/>
    <n v="9288"/>
    <m/>
    <m/>
    <n v="9288"/>
    <n v="9288"/>
    <s v="HUF"/>
    <n v="1"/>
    <s v="EA"/>
    <s v="01.07.2015"/>
    <s v="31.12.9999"/>
  </r>
  <r>
    <x v="166"/>
    <x v="166"/>
    <s v="SOUND PROJECTOR 6W"/>
    <s v="Y1"/>
    <s v="EMEA"/>
    <x v="4"/>
    <m/>
    <s v="From"/>
    <x v="12"/>
    <s v="EA"/>
    <n v="9017"/>
    <n v="8823"/>
    <m/>
    <m/>
    <s v="-"/>
    <s v="-"/>
    <s v="HUF"/>
    <n v="1"/>
    <s v="EA"/>
    <s v="01.07.2015"/>
    <s v="31.12.9999"/>
  </r>
  <r>
    <x v="166"/>
    <x v="166"/>
    <s v="SOUND PROJECTOR 6W"/>
    <s v="Y1"/>
    <s v="EMEA"/>
    <x v="4"/>
    <m/>
    <s v="From"/>
    <x v="29"/>
    <s v="EA"/>
    <n v="9017"/>
    <n v="7894"/>
    <m/>
    <m/>
    <s v="-"/>
    <s v="-"/>
    <s v="HUF"/>
    <n v="1"/>
    <s v="EA"/>
    <s v="01.07.2015"/>
    <s v="31.12.9999"/>
  </r>
  <r>
    <x v="166"/>
    <x v="166"/>
    <s v="SOUND PROJECTOR 6W"/>
    <s v="Y1"/>
    <s v="EMEA"/>
    <x v="5"/>
    <m/>
    <s v="From"/>
    <x v="0"/>
    <s v="EA"/>
    <n v="277.5"/>
    <n v="285.89999999999998"/>
    <m/>
    <m/>
    <n v="285.89999999999998"/>
    <n v="285.89999999999998"/>
    <s v="NOK"/>
    <n v="1"/>
    <s v="EA"/>
    <s v="01.07.2015"/>
    <s v="31.12.9999"/>
  </r>
  <r>
    <x v="166"/>
    <x v="166"/>
    <s v="SOUND PROJECTOR 6W"/>
    <s v="Y1"/>
    <s v="EMEA"/>
    <x v="5"/>
    <m/>
    <s v="From"/>
    <x v="12"/>
    <s v="EA"/>
    <n v="277.5"/>
    <n v="271.60000000000002"/>
    <m/>
    <m/>
    <s v="-"/>
    <s v="-"/>
    <s v="NOK"/>
    <n v="1"/>
    <s v="EA"/>
    <s v="01.07.2015"/>
    <s v="31.12.9999"/>
  </r>
  <r>
    <x v="166"/>
    <x v="166"/>
    <s v="SOUND PROJECTOR 6W"/>
    <s v="Y1"/>
    <s v="EMEA"/>
    <x v="5"/>
    <m/>
    <s v="From"/>
    <x v="29"/>
    <s v="EA"/>
    <n v="277.5"/>
    <n v="243"/>
    <m/>
    <m/>
    <s v="-"/>
    <s v="-"/>
    <s v="NOK"/>
    <n v="1"/>
    <s v="EA"/>
    <s v="01.07.2015"/>
    <s v="31.12.9999"/>
  </r>
  <r>
    <x v="166"/>
    <x v="166"/>
    <s v="SOUND PROJECTOR 6W"/>
    <s v="Y1"/>
    <s v="EMEA"/>
    <x v="6"/>
    <m/>
    <s v="From"/>
    <x v="0"/>
    <s v="EA"/>
    <n v="131.80000000000001"/>
    <n v="135.80000000000001"/>
    <m/>
    <m/>
    <n v="135.80000000000001"/>
    <n v="135.80000000000001"/>
    <s v="PLN"/>
    <n v="1"/>
    <s v="EA"/>
    <s v="01.07.2015"/>
    <s v="31.12.9999"/>
  </r>
  <r>
    <x v="166"/>
    <x v="166"/>
    <s v="SOUND PROJECTOR 6W"/>
    <s v="Y1"/>
    <s v="EMEA"/>
    <x v="6"/>
    <m/>
    <s v="From"/>
    <x v="12"/>
    <s v="EA"/>
    <n v="131.80000000000001"/>
    <n v="129"/>
    <m/>
    <m/>
    <s v="-"/>
    <s v="-"/>
    <s v="PLN"/>
    <n v="1"/>
    <s v="EA"/>
    <s v="01.07.2015"/>
    <s v="31.12.9999"/>
  </r>
  <r>
    <x v="166"/>
    <x v="166"/>
    <s v="SOUND PROJECTOR 6W"/>
    <s v="Y1"/>
    <s v="EMEA"/>
    <x v="6"/>
    <m/>
    <s v="From"/>
    <x v="29"/>
    <s v="EA"/>
    <n v="131.80000000000001"/>
    <n v="115.5"/>
    <m/>
    <m/>
    <s v="-"/>
    <s v="-"/>
    <s v="PLN"/>
    <n v="1"/>
    <s v="EA"/>
    <s v="01.07.2015"/>
    <s v="31.12.9999"/>
  </r>
  <r>
    <x v="166"/>
    <x v="166"/>
    <s v="SOUND PROJECTOR 6W"/>
    <s v="Y1"/>
    <s v="EMEA"/>
    <x v="7"/>
    <m/>
    <s v="From"/>
    <x v="0"/>
    <s v="EA"/>
    <m/>
    <n v="2169.6"/>
    <m/>
    <m/>
    <n v="2169.6"/>
    <n v="2169.6"/>
    <s v="RUB"/>
    <n v="1"/>
    <s v="EA"/>
    <s v="01.05.2015"/>
    <s v="31.12.9999"/>
  </r>
  <r>
    <x v="166"/>
    <x v="166"/>
    <s v="SOUND PROJECTOR 6W"/>
    <s v="Y1"/>
    <s v="EMEA"/>
    <x v="7"/>
    <m/>
    <s v="From"/>
    <x v="12"/>
    <s v="EA"/>
    <m/>
    <n v="2066.3000000000002"/>
    <m/>
    <m/>
    <s v="-"/>
    <s v="-"/>
    <s v="RUB"/>
    <n v="1"/>
    <s v="EA"/>
    <s v="01.05.2015"/>
    <s v="31.12.9999"/>
  </r>
  <r>
    <x v="166"/>
    <x v="166"/>
    <s v="SOUND PROJECTOR 6W"/>
    <s v="Y1"/>
    <s v="EMEA"/>
    <x v="7"/>
    <m/>
    <s v="From"/>
    <x v="29"/>
    <s v="EA"/>
    <m/>
    <n v="1847.5"/>
    <m/>
    <m/>
    <s v="-"/>
    <s v="-"/>
    <s v="RUB"/>
    <n v="1"/>
    <s v="EA"/>
    <s v="01.05.2015"/>
    <s v="31.12.9999"/>
  </r>
  <r>
    <x v="166"/>
    <x v="166"/>
    <s v="SOUND PROJECTOR 6W"/>
    <s v="Y1"/>
    <s v="EMEA"/>
    <x v="8"/>
    <m/>
    <s v="From"/>
    <x v="0"/>
    <s v="EA"/>
    <n v="312.2"/>
    <n v="321.60000000000002"/>
    <m/>
    <m/>
    <n v="321.60000000000002"/>
    <n v="321.60000000000002"/>
    <s v="SEK"/>
    <n v="1"/>
    <s v="EA"/>
    <s v="01.07.2015"/>
    <s v="31.12.9999"/>
  </r>
  <r>
    <x v="166"/>
    <x v="166"/>
    <s v="SOUND PROJECTOR 6W"/>
    <s v="Y1"/>
    <s v="EMEA"/>
    <x v="8"/>
    <m/>
    <s v="From"/>
    <x v="12"/>
    <s v="EA"/>
    <n v="312.2"/>
    <n v="305.5"/>
    <m/>
    <m/>
    <s v="-"/>
    <s v="-"/>
    <s v="SEK"/>
    <n v="1"/>
    <s v="EA"/>
    <s v="01.07.2015"/>
    <s v="31.12.9999"/>
  </r>
  <r>
    <x v="166"/>
    <x v="166"/>
    <s v="SOUND PROJECTOR 6W"/>
    <s v="Y1"/>
    <s v="EMEA"/>
    <x v="8"/>
    <m/>
    <s v="From"/>
    <x v="29"/>
    <s v="EA"/>
    <n v="312.2"/>
    <n v="273.3"/>
    <m/>
    <m/>
    <s v="-"/>
    <s v="-"/>
    <s v="SEK"/>
    <n v="1"/>
    <s v="EA"/>
    <s v="01.07.2015"/>
    <s v="31.12.9999"/>
  </r>
  <r>
    <x v="166"/>
    <x v="166"/>
    <s v="SOUND PROJECTOR 6W"/>
    <s v="Y1"/>
    <s v="EMEA"/>
    <x v="9"/>
    <m/>
    <s v="From"/>
    <x v="0"/>
    <s v="EA"/>
    <n v="107.1"/>
    <n v="110.4"/>
    <m/>
    <m/>
    <n v="110.4"/>
    <n v="110.4"/>
    <s v="TRY"/>
    <n v="1"/>
    <s v="EA"/>
    <s v="01.07.2015"/>
    <s v="31.12.9999"/>
  </r>
  <r>
    <x v="166"/>
    <x v="166"/>
    <s v="SOUND PROJECTOR 6W"/>
    <s v="Y1"/>
    <s v="EMEA"/>
    <x v="9"/>
    <m/>
    <s v="From"/>
    <x v="12"/>
    <s v="EA"/>
    <n v="107.1"/>
    <n v="104.9"/>
    <m/>
    <m/>
    <s v="-"/>
    <s v="-"/>
    <s v="TRY"/>
    <n v="1"/>
    <s v="EA"/>
    <s v="01.07.2015"/>
    <s v="31.12.9999"/>
  </r>
  <r>
    <x v="166"/>
    <x v="166"/>
    <s v="SOUND PROJECTOR 6W"/>
    <s v="Y1"/>
    <s v="EMEA"/>
    <x v="9"/>
    <m/>
    <s v="From"/>
    <x v="29"/>
    <s v="EA"/>
    <n v="107.1"/>
    <n v="93.9"/>
    <m/>
    <m/>
    <s v="-"/>
    <s v="-"/>
    <s v="TRY"/>
    <n v="1"/>
    <s v="EA"/>
    <s v="01.07.2015"/>
    <s v="31.12.9999"/>
  </r>
  <r>
    <x v="166"/>
    <x v="166"/>
    <s v="SOUND PROJECTOR 6W"/>
    <s v="Y1"/>
    <s v="EMEA"/>
    <x v="10"/>
    <m/>
    <s v="From"/>
    <x v="0"/>
    <s v="EA"/>
    <n v="339.7"/>
    <n v="339.7"/>
    <m/>
    <m/>
    <n v="339.7"/>
    <n v="339.7"/>
    <s v="ZAR"/>
    <n v="1"/>
    <s v="EA"/>
    <s v="01.07.2015"/>
    <s v="31.12.9999"/>
  </r>
  <r>
    <x v="166"/>
    <x v="166"/>
    <s v="SOUND PROJECTOR 6W"/>
    <s v="Y1"/>
    <s v="EMEA"/>
    <x v="10"/>
    <m/>
    <s v="From"/>
    <x v="12"/>
    <s v="EA"/>
    <n v="339.7"/>
    <n v="322.7"/>
    <m/>
    <m/>
    <s v="-"/>
    <s v="-"/>
    <s v="ZAR"/>
    <n v="1"/>
    <s v="EA"/>
    <s v="01.07.2015"/>
    <s v="31.12.9999"/>
  </r>
  <r>
    <x v="166"/>
    <x v="166"/>
    <s v="SOUND PROJECTOR 6W"/>
    <s v="Y1"/>
    <s v="EMEA"/>
    <x v="10"/>
    <m/>
    <s v="From"/>
    <x v="29"/>
    <s v="EA"/>
    <n v="339.7"/>
    <n v="288.8"/>
    <m/>
    <m/>
    <s v="-"/>
    <s v="-"/>
    <s v="ZAR"/>
    <n v="1"/>
    <s v="EA"/>
    <s v="01.07.2015"/>
    <s v="31.12.9999"/>
  </r>
  <r>
    <x v="167"/>
    <x v="167"/>
    <s v="CEILING LOUDSPEAKER 6 W"/>
    <s v="Y1"/>
    <s v="EMEA"/>
    <x v="0"/>
    <m/>
    <s v="From"/>
    <x v="0"/>
    <s v="EA"/>
    <n v="441.2"/>
    <n v="454.5"/>
    <m/>
    <m/>
    <n v="444.22829999999999"/>
    <n v="444.2"/>
    <s v="CZK"/>
    <n v="1"/>
    <s v="EA"/>
    <s v="01.07.2015"/>
    <s v="31.12.9999"/>
  </r>
  <r>
    <x v="167"/>
    <x v="167"/>
    <s v="CEILING LOUDSPEAKER 6 W"/>
    <s v="Y1"/>
    <s v="EMEA"/>
    <x v="0"/>
    <m/>
    <s v="From"/>
    <x v="30"/>
    <s v="EA"/>
    <m/>
    <n v="431.9"/>
    <m/>
    <m/>
    <s v="-"/>
    <s v="-"/>
    <s v="CZK"/>
    <n v="1"/>
    <s v="EA"/>
    <s v="01.07.2015"/>
    <s v="31.12.9999"/>
  </r>
  <r>
    <x v="167"/>
    <x v="167"/>
    <s v="CEILING LOUDSPEAKER 6 W"/>
    <s v="Y1"/>
    <s v="EMEA"/>
    <x v="0"/>
    <m/>
    <s v="From"/>
    <x v="7"/>
    <s v="EA"/>
    <m/>
    <n v="363.6"/>
    <m/>
    <m/>
    <s v="-"/>
    <s v="-"/>
    <s v="CZK"/>
    <n v="1"/>
    <s v="EA"/>
    <s v="01.07.2015"/>
    <s v="31.12.9999"/>
  </r>
  <r>
    <x v="167"/>
    <x v="167"/>
    <s v="CEILING LOUDSPEAKER 6 W"/>
    <s v="Y1"/>
    <s v="EMEA"/>
    <x v="1"/>
    <m/>
    <s v="From"/>
    <x v="0"/>
    <s v="EA"/>
    <n v="127"/>
    <n v="130.9"/>
    <m/>
    <m/>
    <n v="127.94166000000001"/>
    <n v="127.9"/>
    <s v="DKK"/>
    <n v="1"/>
    <s v="EA"/>
    <s v="01.07.2015"/>
    <s v="31.12.9999"/>
  </r>
  <r>
    <x v="167"/>
    <x v="167"/>
    <s v="CEILING LOUDSPEAKER 6 W"/>
    <s v="Y1"/>
    <s v="EMEA"/>
    <x v="1"/>
    <m/>
    <s v="From"/>
    <x v="30"/>
    <s v="EA"/>
    <m/>
    <n v="124.3"/>
    <m/>
    <m/>
    <s v="-"/>
    <s v="-"/>
    <s v="DKK"/>
    <n v="1"/>
    <s v="EA"/>
    <s v="01.07.2015"/>
    <s v="31.12.9999"/>
  </r>
  <r>
    <x v="167"/>
    <x v="167"/>
    <s v="CEILING LOUDSPEAKER 6 W"/>
    <s v="Y1"/>
    <s v="EMEA"/>
    <x v="1"/>
    <m/>
    <s v="From"/>
    <x v="7"/>
    <s v="EA"/>
    <m/>
    <n v="104.7"/>
    <m/>
    <m/>
    <s v="-"/>
    <s v="-"/>
    <s v="DKK"/>
    <n v="1"/>
    <s v="EA"/>
    <s v="01.07.2015"/>
    <s v="31.12.9999"/>
  </r>
  <r>
    <x v="167"/>
    <x v="167"/>
    <s v="CEILING LOUDSPEAKER 6 W"/>
    <s v="Y1"/>
    <s v="EMEA"/>
    <x v="2"/>
    <m/>
    <s v="From"/>
    <x v="0"/>
    <s v="EA"/>
    <n v="17.7"/>
    <n v="18.3"/>
    <s v="17,30 (ex verhoging)"/>
    <n v="-2.2599999999999999E-2"/>
    <n v="17.886420000000001"/>
    <n v="17.899999999999999"/>
    <s v="EUR"/>
    <n v="1"/>
    <s v="EA"/>
    <s v="01.07.2015"/>
    <s v="31.12.9999"/>
  </r>
  <r>
    <x v="167"/>
    <x v="167"/>
    <s v="CEILING LOUDSPEAKER 6 W"/>
    <s v="Y1"/>
    <s v="EMEA"/>
    <x v="2"/>
    <m/>
    <s v="From"/>
    <x v="30"/>
    <s v="EA"/>
    <n v="17.7"/>
    <n v="17.399999999999999"/>
    <m/>
    <m/>
    <s v="-"/>
    <s v="-"/>
    <s v="EUR"/>
    <n v="1"/>
    <s v="EA"/>
    <s v="01.07.2015"/>
    <s v="31.12.9999"/>
  </r>
  <r>
    <x v="167"/>
    <x v="167"/>
    <s v="CEILING LOUDSPEAKER 6 W"/>
    <s v="Y1"/>
    <s v="EMEA"/>
    <x v="2"/>
    <m/>
    <s v="From"/>
    <x v="7"/>
    <s v="EA"/>
    <n v="17.7"/>
    <n v="14.7"/>
    <m/>
    <m/>
    <s v="-"/>
    <s v="-"/>
    <s v="EUR"/>
    <n v="1"/>
    <s v="EA"/>
    <s v="01.07.2015"/>
    <s v="31.12.9999"/>
  </r>
  <r>
    <x v="167"/>
    <x v="167"/>
    <s v="CEILING LOUDSPEAKER 6 W"/>
    <s v="Y1"/>
    <s v="EMEA"/>
    <x v="3"/>
    <m/>
    <s v="From"/>
    <x v="0"/>
    <s v="EA"/>
    <n v="12"/>
    <n v="12"/>
    <m/>
    <m/>
    <n v="11.7288"/>
    <n v="11.7"/>
    <s v="GBP"/>
    <n v="1"/>
    <s v="EA"/>
    <s v="01.07.2015"/>
    <s v="31.12.9999"/>
  </r>
  <r>
    <x v="167"/>
    <x v="167"/>
    <s v="CEILING LOUDSPEAKER 6 W"/>
    <s v="Y1"/>
    <s v="EMEA"/>
    <x v="3"/>
    <m/>
    <s v="From"/>
    <x v="30"/>
    <s v="EA"/>
    <n v="12"/>
    <n v="11.4"/>
    <m/>
    <m/>
    <s v="-"/>
    <s v="-"/>
    <s v="GBP"/>
    <n v="1"/>
    <s v="EA"/>
    <s v="01.07.2015"/>
    <s v="31.12.9999"/>
  </r>
  <r>
    <x v="167"/>
    <x v="167"/>
    <s v="CEILING LOUDSPEAKER 6 W"/>
    <s v="Y1"/>
    <s v="EMEA"/>
    <x v="3"/>
    <m/>
    <s v="From"/>
    <x v="7"/>
    <s v="EA"/>
    <n v="12"/>
    <n v="9.6"/>
    <m/>
    <m/>
    <s v="-"/>
    <s v="-"/>
    <s v="GBP"/>
    <n v="1"/>
    <s v="EA"/>
    <s v="01.07.2015"/>
    <s v="31.12.9999"/>
  </r>
  <r>
    <x v="167"/>
    <x v="167"/>
    <s v="CEILING LOUDSPEAKER 6 W"/>
    <s v="Y1"/>
    <s v="EMEA"/>
    <x v="4"/>
    <m/>
    <s v="From"/>
    <x v="0"/>
    <s v="EA"/>
    <n v="4508"/>
    <n v="4643"/>
    <m/>
    <m/>
    <n v="4538.0681999999997"/>
    <n v="4538"/>
    <s v="HUF"/>
    <n v="1"/>
    <s v="EA"/>
    <s v="01.07.2015"/>
    <s v="31.12.9999"/>
  </r>
  <r>
    <x v="167"/>
    <x v="167"/>
    <s v="CEILING LOUDSPEAKER 6 W"/>
    <s v="Y1"/>
    <s v="EMEA"/>
    <x v="4"/>
    <m/>
    <s v="From"/>
    <x v="30"/>
    <s v="EA"/>
    <n v="4508"/>
    <n v="4412"/>
    <m/>
    <m/>
    <s v="-"/>
    <s v="-"/>
    <s v="HUF"/>
    <n v="1"/>
    <s v="EA"/>
    <s v="01.07.2015"/>
    <s v="31.12.9999"/>
  </r>
  <r>
    <x v="167"/>
    <x v="167"/>
    <s v="CEILING LOUDSPEAKER 6 W"/>
    <s v="Y1"/>
    <s v="EMEA"/>
    <x v="4"/>
    <m/>
    <s v="From"/>
    <x v="7"/>
    <s v="EA"/>
    <n v="4508"/>
    <n v="3715"/>
    <m/>
    <m/>
    <s v="-"/>
    <s v="-"/>
    <s v="HUF"/>
    <n v="1"/>
    <s v="EA"/>
    <s v="01.07.2015"/>
    <s v="31.12.9999"/>
  </r>
  <r>
    <x v="167"/>
    <x v="167"/>
    <s v="CEILING LOUDSPEAKER 6 W"/>
    <s v="Y1"/>
    <s v="EMEA"/>
    <x v="5"/>
    <m/>
    <s v="From"/>
    <x v="0"/>
    <s v="EA"/>
    <n v="136.30000000000001"/>
    <n v="140.4"/>
    <m/>
    <m/>
    <n v="137.22696000000002"/>
    <n v="137.19999999999999"/>
    <s v="NOK"/>
    <n v="1"/>
    <s v="EA"/>
    <s v="01.07.2015"/>
    <s v="31.12.9999"/>
  </r>
  <r>
    <x v="167"/>
    <x v="167"/>
    <s v="CEILING LOUDSPEAKER 6 W"/>
    <s v="Y1"/>
    <s v="EMEA"/>
    <x v="5"/>
    <m/>
    <s v="From"/>
    <x v="30"/>
    <s v="EA"/>
    <n v="136.30000000000001"/>
    <n v="133.4"/>
    <m/>
    <m/>
    <s v="-"/>
    <s v="-"/>
    <s v="NOK"/>
    <n v="1"/>
    <s v="EA"/>
    <s v="01.07.2015"/>
    <s v="31.12.9999"/>
  </r>
  <r>
    <x v="167"/>
    <x v="167"/>
    <s v="CEILING LOUDSPEAKER 6 W"/>
    <s v="Y1"/>
    <s v="EMEA"/>
    <x v="5"/>
    <m/>
    <s v="From"/>
    <x v="7"/>
    <s v="EA"/>
    <n v="136.30000000000001"/>
    <n v="112.4"/>
    <m/>
    <m/>
    <s v="-"/>
    <s v="-"/>
    <s v="NOK"/>
    <n v="1"/>
    <s v="EA"/>
    <s v="01.07.2015"/>
    <s v="31.12.9999"/>
  </r>
  <r>
    <x v="167"/>
    <x v="167"/>
    <s v="CEILING LOUDSPEAKER 6 W"/>
    <s v="Y1"/>
    <s v="EMEA"/>
    <x v="6"/>
    <m/>
    <s v="From"/>
    <x v="0"/>
    <s v="EA"/>
    <n v="64.8"/>
    <n v="66.8"/>
    <m/>
    <m/>
    <n v="65.290319999999994"/>
    <n v="65.3"/>
    <s v="PLN"/>
    <n v="1"/>
    <s v="EA"/>
    <s v="01.07.2015"/>
    <s v="31.12.9999"/>
  </r>
  <r>
    <x v="167"/>
    <x v="167"/>
    <s v="CEILING LOUDSPEAKER 6 W"/>
    <s v="Y1"/>
    <s v="EMEA"/>
    <x v="6"/>
    <m/>
    <s v="From"/>
    <x v="30"/>
    <s v="EA"/>
    <n v="64.8"/>
    <n v="63.4"/>
    <m/>
    <m/>
    <s v="-"/>
    <s v="-"/>
    <s v="PLN"/>
    <n v="1"/>
    <s v="EA"/>
    <s v="01.07.2015"/>
    <s v="31.12.9999"/>
  </r>
  <r>
    <x v="167"/>
    <x v="167"/>
    <s v="CEILING LOUDSPEAKER 6 W"/>
    <s v="Y1"/>
    <s v="EMEA"/>
    <x v="6"/>
    <m/>
    <s v="From"/>
    <x v="7"/>
    <s v="EA"/>
    <n v="64.8"/>
    <n v="53.4"/>
    <m/>
    <m/>
    <s v="-"/>
    <s v="-"/>
    <s v="PLN"/>
    <n v="1"/>
    <s v="EA"/>
    <s v="01.07.2015"/>
    <s v="31.12.9999"/>
  </r>
  <r>
    <x v="167"/>
    <x v="167"/>
    <s v="CEILING LOUDSPEAKER 6 W"/>
    <s v="Y1"/>
    <s v="EMEA"/>
    <x v="7"/>
    <m/>
    <s v="From"/>
    <x v="0"/>
    <s v="EA"/>
    <m/>
    <n v="1075.7"/>
    <m/>
    <m/>
    <n v="1051.3891800000001"/>
    <n v="1051.4000000000001"/>
    <s v="RUB"/>
    <n v="1"/>
    <s v="EA"/>
    <s v="01.05.2015"/>
    <s v="31.12.9999"/>
  </r>
  <r>
    <x v="167"/>
    <x v="167"/>
    <s v="CEILING LOUDSPEAKER 6 W"/>
    <s v="Y1"/>
    <s v="EMEA"/>
    <x v="7"/>
    <m/>
    <s v="From"/>
    <x v="30"/>
    <s v="EA"/>
    <m/>
    <n v="1021"/>
    <m/>
    <m/>
    <s v="-"/>
    <s v="-"/>
    <s v="RUB"/>
    <n v="1"/>
    <s v="EA"/>
    <s v="01.05.2015"/>
    <s v="31.12.9999"/>
  </r>
  <r>
    <x v="167"/>
    <x v="167"/>
    <s v="CEILING LOUDSPEAKER 6 W"/>
    <s v="Y1"/>
    <s v="EMEA"/>
    <x v="7"/>
    <m/>
    <s v="From"/>
    <x v="7"/>
    <s v="EA"/>
    <m/>
    <n v="863.1"/>
    <m/>
    <m/>
    <s v="-"/>
    <s v="-"/>
    <s v="RUB"/>
    <n v="1"/>
    <s v="EA"/>
    <s v="01.05.2015"/>
    <s v="31.12.9999"/>
  </r>
  <r>
    <x v="167"/>
    <x v="167"/>
    <s v="CEILING LOUDSPEAKER 6 W"/>
    <s v="Y1"/>
    <s v="EMEA"/>
    <x v="8"/>
    <m/>
    <s v="From"/>
    <x v="0"/>
    <s v="EA"/>
    <n v="153.4"/>
    <n v="158.1"/>
    <m/>
    <m/>
    <n v="154.52694"/>
    <n v="154.5"/>
    <s v="SEK"/>
    <n v="1"/>
    <s v="EA"/>
    <s v="01.07.2015"/>
    <s v="31.12.9999"/>
  </r>
  <r>
    <x v="167"/>
    <x v="167"/>
    <s v="CEILING LOUDSPEAKER 6 W"/>
    <s v="Y1"/>
    <s v="EMEA"/>
    <x v="8"/>
    <m/>
    <s v="From"/>
    <x v="30"/>
    <s v="EA"/>
    <n v="153.4"/>
    <n v="150.1"/>
    <m/>
    <m/>
    <s v="-"/>
    <s v="-"/>
    <s v="SEK"/>
    <n v="1"/>
    <s v="EA"/>
    <s v="01.07.2015"/>
    <s v="31.12.9999"/>
  </r>
  <r>
    <x v="167"/>
    <x v="167"/>
    <s v="CEILING LOUDSPEAKER 6 W"/>
    <s v="Y1"/>
    <s v="EMEA"/>
    <x v="8"/>
    <m/>
    <s v="From"/>
    <x v="7"/>
    <s v="EA"/>
    <n v="153.4"/>
    <n v="126.4"/>
    <m/>
    <m/>
    <s v="-"/>
    <s v="-"/>
    <s v="SEK"/>
    <n v="1"/>
    <s v="EA"/>
    <s v="01.07.2015"/>
    <s v="31.12.9999"/>
  </r>
  <r>
    <x v="167"/>
    <x v="167"/>
    <s v="CEILING LOUDSPEAKER 6 W"/>
    <s v="Y1"/>
    <s v="EMEA"/>
    <x v="9"/>
    <m/>
    <s v="From"/>
    <x v="0"/>
    <s v="EA"/>
    <n v="53"/>
    <n v="54.6"/>
    <m/>
    <m/>
    <n v="53.366039999999998"/>
    <n v="53.4"/>
    <s v="TRY"/>
    <n v="1"/>
    <s v="EA"/>
    <s v="01.07.2015"/>
    <s v="31.12.9999"/>
  </r>
  <r>
    <x v="167"/>
    <x v="167"/>
    <s v="CEILING LOUDSPEAKER 6 W"/>
    <s v="Y1"/>
    <s v="EMEA"/>
    <x v="9"/>
    <m/>
    <s v="From"/>
    <x v="30"/>
    <s v="EA"/>
    <n v="53"/>
    <n v="52"/>
    <m/>
    <m/>
    <s v="-"/>
    <s v="-"/>
    <s v="TRY"/>
    <n v="1"/>
    <s v="EA"/>
    <s v="01.07.2015"/>
    <s v="31.12.9999"/>
  </r>
  <r>
    <x v="167"/>
    <x v="167"/>
    <s v="CEILING LOUDSPEAKER 6 W"/>
    <s v="Y1"/>
    <s v="EMEA"/>
    <x v="9"/>
    <m/>
    <s v="From"/>
    <x v="7"/>
    <s v="EA"/>
    <n v="53"/>
    <n v="43.7"/>
    <m/>
    <m/>
    <s v="-"/>
    <s v="-"/>
    <s v="TRY"/>
    <n v="1"/>
    <s v="EA"/>
    <s v="01.07.2015"/>
    <s v="31.12.9999"/>
  </r>
  <r>
    <x v="167"/>
    <x v="167"/>
    <s v="CEILING LOUDSPEAKER 6 W"/>
    <s v="Y1"/>
    <s v="EMEA"/>
    <x v="10"/>
    <m/>
    <s v="From"/>
    <x v="0"/>
    <s v="EA"/>
    <n v="170.4"/>
    <n v="170.4"/>
    <m/>
    <m/>
    <n v="166.54895999999999"/>
    <n v="166.5"/>
    <s v="ZAR"/>
    <n v="1"/>
    <s v="EA"/>
    <s v="01.07.2015"/>
    <s v="31.12.9999"/>
  </r>
  <r>
    <x v="167"/>
    <x v="167"/>
    <s v="CEILING LOUDSPEAKER 6 W"/>
    <s v="Y1"/>
    <s v="EMEA"/>
    <x v="10"/>
    <m/>
    <s v="From"/>
    <x v="30"/>
    <s v="EA"/>
    <n v="170.4"/>
    <n v="161.9"/>
    <m/>
    <m/>
    <s v="-"/>
    <s v="-"/>
    <s v="ZAR"/>
    <n v="1"/>
    <s v="EA"/>
    <s v="01.07.2015"/>
    <s v="31.12.9999"/>
  </r>
  <r>
    <x v="167"/>
    <x v="167"/>
    <s v="CEILING LOUDSPEAKER 6 W"/>
    <s v="Y1"/>
    <s v="EMEA"/>
    <x v="10"/>
    <m/>
    <s v="From"/>
    <x v="7"/>
    <s v="EA"/>
    <n v="170.4"/>
    <n v="136.30000000000001"/>
    <m/>
    <m/>
    <s v="-"/>
    <s v="-"/>
    <s v="ZAR"/>
    <n v="1"/>
    <s v="EA"/>
    <s v="01.07.2015"/>
    <s v="31.12.9999"/>
  </r>
  <r>
    <x v="168"/>
    <x v="168"/>
    <s v="CEILING LOUDSPEAKER 6W"/>
    <s v="Y1"/>
    <s v="EMEA"/>
    <x v="0"/>
    <m/>
    <s v="From"/>
    <x v="0"/>
    <s v="EA"/>
    <n v="453.9"/>
    <n v="467.6"/>
    <m/>
    <m/>
    <n v="444.22829999999999"/>
    <n v="444.2"/>
    <s v="CZK"/>
    <n v="1"/>
    <s v="EA"/>
    <s v="01.07.2015"/>
    <s v="31.12.9999"/>
  </r>
  <r>
    <x v="168"/>
    <x v="168"/>
    <s v="CEILING LOUDSPEAKER 6W"/>
    <s v="Y1"/>
    <s v="EMEA"/>
    <x v="0"/>
    <m/>
    <s v="From"/>
    <x v="30"/>
    <s v="EA"/>
    <m/>
    <n v="445.3"/>
    <m/>
    <m/>
    <s v="-"/>
    <s v="-"/>
    <s v="CZK"/>
    <n v="1"/>
    <s v="EA"/>
    <s v="01.07.2015"/>
    <s v="31.12.9999"/>
  </r>
  <r>
    <x v="168"/>
    <x v="168"/>
    <s v="CEILING LOUDSPEAKER 6W"/>
    <s v="Y1"/>
    <s v="EMEA"/>
    <x v="0"/>
    <m/>
    <s v="From"/>
    <x v="7"/>
    <s v="EA"/>
    <m/>
    <n v="374.4"/>
    <m/>
    <m/>
    <s v="-"/>
    <s v="-"/>
    <s v="CZK"/>
    <n v="1"/>
    <s v="EA"/>
    <s v="01.07.2015"/>
    <s v="31.12.9999"/>
  </r>
  <r>
    <x v="168"/>
    <x v="168"/>
    <s v="CEILING LOUDSPEAKER 6W"/>
    <s v="Y1"/>
    <s v="EMEA"/>
    <x v="1"/>
    <m/>
    <s v="From"/>
    <x v="0"/>
    <s v="EA"/>
    <n v="131.80000000000001"/>
    <n v="135.80000000000001"/>
    <m/>
    <m/>
    <n v="127.94166000000001"/>
    <n v="127.9"/>
    <s v="DKK"/>
    <n v="1"/>
    <s v="EA"/>
    <s v="01.07.2015"/>
    <s v="31.12.9999"/>
  </r>
  <r>
    <x v="168"/>
    <x v="168"/>
    <s v="CEILING LOUDSPEAKER 6W"/>
    <s v="Y1"/>
    <s v="EMEA"/>
    <x v="1"/>
    <m/>
    <s v="From"/>
    <x v="30"/>
    <s v="EA"/>
    <m/>
    <n v="129.30000000000001"/>
    <m/>
    <m/>
    <s v="-"/>
    <s v="-"/>
    <s v="DKK"/>
    <n v="1"/>
    <s v="EA"/>
    <s v="01.07.2015"/>
    <s v="31.12.9999"/>
  </r>
  <r>
    <x v="168"/>
    <x v="168"/>
    <s v="CEILING LOUDSPEAKER 6W"/>
    <s v="Y1"/>
    <s v="EMEA"/>
    <x v="1"/>
    <m/>
    <s v="From"/>
    <x v="7"/>
    <s v="EA"/>
    <m/>
    <n v="108.8"/>
    <m/>
    <m/>
    <s v="-"/>
    <s v="-"/>
    <s v="DKK"/>
    <n v="1"/>
    <s v="EA"/>
    <s v="01.07.2015"/>
    <s v="31.12.9999"/>
  </r>
  <r>
    <x v="168"/>
    <x v="168"/>
    <s v="CEILING LOUDSPEAKER 6W"/>
    <s v="Y1"/>
    <s v="EMEA"/>
    <x v="2"/>
    <m/>
    <s v="From"/>
    <x v="0"/>
    <s v="EA"/>
    <n v="18.2"/>
    <n v="18.8"/>
    <s v="17,30 (ex verhoging)"/>
    <n v="-4.9500000000000002E-2"/>
    <n v="17.886420000000001"/>
    <n v="17.899999999999999"/>
    <s v="EUR"/>
    <n v="1"/>
    <s v="EA"/>
    <s v="01.07.2015"/>
    <s v="31.12.9999"/>
  </r>
  <r>
    <x v="168"/>
    <x v="168"/>
    <s v="CEILING LOUDSPEAKER 6W"/>
    <s v="Y1"/>
    <s v="EMEA"/>
    <x v="2"/>
    <m/>
    <s v="From"/>
    <x v="30"/>
    <s v="EA"/>
    <n v="18.2"/>
    <n v="17.899999999999999"/>
    <m/>
    <m/>
    <s v="-"/>
    <s v="-"/>
    <s v="EUR"/>
    <n v="1"/>
    <s v="EA"/>
    <s v="01.07.2015"/>
    <s v="31.12.9999"/>
  </r>
  <r>
    <x v="168"/>
    <x v="168"/>
    <s v="CEILING LOUDSPEAKER 6W"/>
    <s v="Y1"/>
    <s v="EMEA"/>
    <x v="2"/>
    <m/>
    <s v="From"/>
    <x v="7"/>
    <s v="EA"/>
    <n v="18.2"/>
    <n v="15.1"/>
    <m/>
    <m/>
    <s v="-"/>
    <s v="-"/>
    <s v="EUR"/>
    <n v="1"/>
    <s v="EA"/>
    <s v="01.07.2015"/>
    <s v="31.12.9999"/>
  </r>
  <r>
    <x v="168"/>
    <x v="168"/>
    <s v="CEILING LOUDSPEAKER 6W"/>
    <s v="Y1"/>
    <s v="EMEA"/>
    <x v="3"/>
    <m/>
    <s v="From"/>
    <x v="0"/>
    <s v="EA"/>
    <n v="12.5"/>
    <n v="12.5"/>
    <s v="(zelfde prijs als LBC3950/01)"/>
    <m/>
    <n v="11.7288"/>
    <n v="11.7"/>
    <s v="GBP"/>
    <n v="1"/>
    <s v="EA"/>
    <s v="01.07.2015"/>
    <s v="31.12.9999"/>
  </r>
  <r>
    <x v="168"/>
    <x v="168"/>
    <s v="CEILING LOUDSPEAKER 6W"/>
    <s v="Y1"/>
    <s v="EMEA"/>
    <x v="3"/>
    <m/>
    <s v="From"/>
    <x v="30"/>
    <s v="EA"/>
    <n v="12.5"/>
    <n v="11.9"/>
    <m/>
    <m/>
    <s v="-"/>
    <s v="-"/>
    <s v="GBP"/>
    <n v="1"/>
    <s v="EA"/>
    <s v="01.07.2015"/>
    <s v="31.12.9999"/>
  </r>
  <r>
    <x v="168"/>
    <x v="168"/>
    <s v="CEILING LOUDSPEAKER 6W"/>
    <s v="Y1"/>
    <s v="EMEA"/>
    <x v="3"/>
    <m/>
    <s v="From"/>
    <x v="7"/>
    <s v="EA"/>
    <n v="12.5"/>
    <n v="10"/>
    <m/>
    <m/>
    <s v="-"/>
    <s v="-"/>
    <s v="GBP"/>
    <n v="1"/>
    <s v="EA"/>
    <s v="01.07.2015"/>
    <s v="31.12.9999"/>
  </r>
  <r>
    <x v="168"/>
    <x v="168"/>
    <s v="CEILING LOUDSPEAKER 6W"/>
    <s v="Y1"/>
    <s v="EMEA"/>
    <x v="4"/>
    <m/>
    <s v="From"/>
    <x v="0"/>
    <s v="EA"/>
    <n v="4639"/>
    <n v="4778"/>
    <m/>
    <m/>
    <n v="4538.0681999999997"/>
    <n v="4538"/>
    <s v="HUF"/>
    <n v="1"/>
    <s v="EA"/>
    <s v="01.07.2015"/>
    <s v="31.12.9999"/>
  </r>
  <r>
    <x v="168"/>
    <x v="168"/>
    <s v="CEILING LOUDSPEAKER 6W"/>
    <s v="Y1"/>
    <s v="EMEA"/>
    <x v="4"/>
    <m/>
    <s v="From"/>
    <x v="30"/>
    <s v="EA"/>
    <n v="4639"/>
    <n v="4549"/>
    <m/>
    <m/>
    <s v="-"/>
    <s v="-"/>
    <s v="HUF"/>
    <n v="1"/>
    <s v="EA"/>
    <s v="01.07.2015"/>
    <s v="31.12.9999"/>
  </r>
  <r>
    <x v="168"/>
    <x v="168"/>
    <s v="CEILING LOUDSPEAKER 6W"/>
    <s v="Y1"/>
    <s v="EMEA"/>
    <x v="4"/>
    <m/>
    <s v="From"/>
    <x v="7"/>
    <s v="EA"/>
    <n v="4639"/>
    <n v="3826"/>
    <m/>
    <m/>
    <s v="-"/>
    <s v="-"/>
    <s v="HUF"/>
    <n v="1"/>
    <s v="EA"/>
    <s v="01.07.2015"/>
    <s v="31.12.9999"/>
  </r>
  <r>
    <x v="168"/>
    <x v="168"/>
    <s v="CEILING LOUDSPEAKER 6W"/>
    <s v="Y1"/>
    <s v="EMEA"/>
    <x v="5"/>
    <m/>
    <s v="From"/>
    <x v="0"/>
    <s v="EA"/>
    <n v="142.80000000000001"/>
    <n v="147.1"/>
    <m/>
    <m/>
    <n v="137.22696000000002"/>
    <n v="137.19999999999999"/>
    <s v="NOK"/>
    <n v="1"/>
    <s v="EA"/>
    <s v="01.07.2015"/>
    <s v="31.12.9999"/>
  </r>
  <r>
    <x v="168"/>
    <x v="168"/>
    <s v="CEILING LOUDSPEAKER 6W"/>
    <s v="Y1"/>
    <s v="EMEA"/>
    <x v="5"/>
    <m/>
    <s v="From"/>
    <x v="30"/>
    <s v="EA"/>
    <n v="142.80000000000001"/>
    <n v="140"/>
    <m/>
    <m/>
    <s v="-"/>
    <s v="-"/>
    <s v="NOK"/>
    <n v="1"/>
    <s v="EA"/>
    <s v="01.07.2015"/>
    <s v="31.12.9999"/>
  </r>
  <r>
    <x v="168"/>
    <x v="168"/>
    <s v="CEILING LOUDSPEAKER 6W"/>
    <s v="Y1"/>
    <s v="EMEA"/>
    <x v="5"/>
    <m/>
    <s v="From"/>
    <x v="7"/>
    <s v="EA"/>
    <n v="142.80000000000001"/>
    <n v="117.8"/>
    <m/>
    <m/>
    <s v="-"/>
    <s v="-"/>
    <s v="NOK"/>
    <n v="1"/>
    <s v="EA"/>
    <s v="01.07.2015"/>
    <s v="31.12.9999"/>
  </r>
  <r>
    <x v="168"/>
    <x v="168"/>
    <s v="CEILING LOUDSPEAKER 6W"/>
    <s v="Y1"/>
    <s v="EMEA"/>
    <x v="6"/>
    <m/>
    <s v="From"/>
    <x v="0"/>
    <s v="EA"/>
    <n v="67.8"/>
    <n v="69.900000000000006"/>
    <m/>
    <m/>
    <n v="65.290319999999994"/>
    <n v="65.3"/>
    <s v="PLN"/>
    <n v="1"/>
    <s v="EA"/>
    <s v="01.07.2015"/>
    <s v="31.12.9999"/>
  </r>
  <r>
    <x v="168"/>
    <x v="168"/>
    <s v="CEILING LOUDSPEAKER 6W"/>
    <s v="Y1"/>
    <s v="EMEA"/>
    <x v="6"/>
    <m/>
    <s v="From"/>
    <x v="30"/>
    <s v="EA"/>
    <n v="67.8"/>
    <n v="66.599999999999994"/>
    <m/>
    <m/>
    <s v="-"/>
    <s v="-"/>
    <s v="PLN"/>
    <n v="1"/>
    <s v="EA"/>
    <s v="01.07.2015"/>
    <s v="31.12.9999"/>
  </r>
  <r>
    <x v="168"/>
    <x v="168"/>
    <s v="CEILING LOUDSPEAKER 6W"/>
    <s v="Y1"/>
    <s v="EMEA"/>
    <x v="6"/>
    <m/>
    <s v="From"/>
    <x v="7"/>
    <s v="EA"/>
    <n v="67.8"/>
    <n v="56"/>
    <m/>
    <m/>
    <s v="-"/>
    <s v="-"/>
    <s v="PLN"/>
    <n v="1"/>
    <s v="EA"/>
    <s v="01.07.2015"/>
    <s v="31.12.9999"/>
  </r>
  <r>
    <x v="168"/>
    <x v="168"/>
    <s v="CEILING LOUDSPEAKER 6W"/>
    <s v="Y1"/>
    <s v="EMEA"/>
    <x v="7"/>
    <m/>
    <s v="From"/>
    <x v="0"/>
    <s v="EA"/>
    <m/>
    <n v="1106.2"/>
    <m/>
    <m/>
    <n v="1051.3891800000001"/>
    <n v="1051.4000000000001"/>
    <s v="RUB"/>
    <n v="1"/>
    <s v="EA"/>
    <s v="01.05.2015"/>
    <s v="31.12.9999"/>
  </r>
  <r>
    <x v="168"/>
    <x v="168"/>
    <s v="CEILING LOUDSPEAKER 6W"/>
    <s v="Y1"/>
    <s v="EMEA"/>
    <x v="7"/>
    <m/>
    <s v="From"/>
    <x v="30"/>
    <s v="EA"/>
    <m/>
    <n v="1051.5"/>
    <m/>
    <m/>
    <s v="-"/>
    <s v="-"/>
    <s v="RUB"/>
    <n v="1"/>
    <s v="EA"/>
    <s v="01.05.2015"/>
    <s v="31.12.9999"/>
  </r>
  <r>
    <x v="168"/>
    <x v="168"/>
    <s v="CEILING LOUDSPEAKER 6W"/>
    <s v="Y1"/>
    <s v="EMEA"/>
    <x v="7"/>
    <m/>
    <s v="From"/>
    <x v="7"/>
    <s v="EA"/>
    <m/>
    <n v="887.4"/>
    <m/>
    <m/>
    <s v="-"/>
    <s v="-"/>
    <s v="RUB"/>
    <n v="1"/>
    <s v="EA"/>
    <s v="01.05.2015"/>
    <s v="31.12.9999"/>
  </r>
  <r>
    <x v="168"/>
    <x v="168"/>
    <s v="CEILING LOUDSPEAKER 6W"/>
    <s v="Y1"/>
    <s v="EMEA"/>
    <x v="8"/>
    <m/>
    <s v="From"/>
    <x v="0"/>
    <s v="EA"/>
    <n v="160.6"/>
    <n v="165.5"/>
    <m/>
    <m/>
    <n v="154.52694"/>
    <n v="154.5"/>
    <s v="SEK"/>
    <n v="1"/>
    <s v="EA"/>
    <s v="01.07.2015"/>
    <s v="31.12.9999"/>
  </r>
  <r>
    <x v="168"/>
    <x v="168"/>
    <s v="CEILING LOUDSPEAKER 6W"/>
    <s v="Y1"/>
    <s v="EMEA"/>
    <x v="8"/>
    <m/>
    <s v="From"/>
    <x v="30"/>
    <s v="EA"/>
    <n v="160.6"/>
    <n v="157.5"/>
    <m/>
    <m/>
    <s v="-"/>
    <s v="-"/>
    <s v="SEK"/>
    <n v="1"/>
    <s v="EA"/>
    <s v="01.07.2015"/>
    <s v="31.12.9999"/>
  </r>
  <r>
    <x v="168"/>
    <x v="168"/>
    <s v="CEILING LOUDSPEAKER 6W"/>
    <s v="Y1"/>
    <s v="EMEA"/>
    <x v="8"/>
    <m/>
    <s v="From"/>
    <x v="7"/>
    <s v="EA"/>
    <n v="160.6"/>
    <n v="132.5"/>
    <m/>
    <m/>
    <s v="-"/>
    <s v="-"/>
    <s v="SEK"/>
    <n v="1"/>
    <s v="EA"/>
    <s v="01.07.2015"/>
    <s v="31.12.9999"/>
  </r>
  <r>
    <x v="168"/>
    <x v="168"/>
    <s v="CEILING LOUDSPEAKER 6W"/>
    <s v="Y1"/>
    <s v="EMEA"/>
    <x v="9"/>
    <m/>
    <s v="From"/>
    <x v="0"/>
    <s v="EA"/>
    <n v="54.5"/>
    <n v="56.2"/>
    <m/>
    <m/>
    <n v="53.366039999999998"/>
    <n v="53.4"/>
    <s v="TRY"/>
    <n v="1"/>
    <s v="EA"/>
    <s v="01.07.2015"/>
    <s v="31.12.9999"/>
  </r>
  <r>
    <x v="168"/>
    <x v="168"/>
    <s v="CEILING LOUDSPEAKER 6W"/>
    <s v="Y1"/>
    <s v="EMEA"/>
    <x v="9"/>
    <m/>
    <s v="From"/>
    <x v="30"/>
    <s v="EA"/>
    <n v="54.5"/>
    <n v="53.5"/>
    <m/>
    <m/>
    <s v="-"/>
    <s v="-"/>
    <s v="TRY"/>
    <n v="1"/>
    <s v="EA"/>
    <s v="01.07.2015"/>
    <s v="31.12.9999"/>
  </r>
  <r>
    <x v="168"/>
    <x v="168"/>
    <s v="CEILING LOUDSPEAKER 6W"/>
    <s v="Y1"/>
    <s v="EMEA"/>
    <x v="9"/>
    <m/>
    <s v="From"/>
    <x v="7"/>
    <s v="EA"/>
    <n v="54.5"/>
    <n v="45.1"/>
    <m/>
    <m/>
    <s v="-"/>
    <s v="-"/>
    <s v="TRY"/>
    <n v="1"/>
    <s v="EA"/>
    <s v="01.07.2015"/>
    <s v="31.12.9999"/>
  </r>
  <r>
    <x v="168"/>
    <x v="168"/>
    <s v="CEILING LOUDSPEAKER 6W"/>
    <s v="Y1"/>
    <s v="EMEA"/>
    <x v="10"/>
    <m/>
    <s v="From"/>
    <x v="0"/>
    <s v="EA"/>
    <n v="175.3"/>
    <n v="175.3"/>
    <m/>
    <m/>
    <n v="166.54895999999999"/>
    <n v="166.5"/>
    <s v="ZAR"/>
    <n v="1"/>
    <s v="EA"/>
    <s v="01.07.2015"/>
    <s v="31.12.9999"/>
  </r>
  <r>
    <x v="168"/>
    <x v="168"/>
    <s v="CEILING LOUDSPEAKER 6W"/>
    <s v="Y1"/>
    <s v="EMEA"/>
    <x v="10"/>
    <m/>
    <s v="From"/>
    <x v="30"/>
    <s v="EA"/>
    <n v="175.3"/>
    <n v="166.9"/>
    <m/>
    <m/>
    <s v="-"/>
    <s v="-"/>
    <s v="ZAR"/>
    <n v="1"/>
    <s v="EA"/>
    <s v="01.07.2015"/>
    <s v="31.12.9999"/>
  </r>
  <r>
    <x v="168"/>
    <x v="168"/>
    <s v="CEILING LOUDSPEAKER 6W"/>
    <s v="Y1"/>
    <s v="EMEA"/>
    <x v="10"/>
    <m/>
    <s v="From"/>
    <x v="7"/>
    <s v="EA"/>
    <n v="175.3"/>
    <n v="140.4"/>
    <m/>
    <m/>
    <s v="-"/>
    <s v="-"/>
    <s v="ZAR"/>
    <n v="1"/>
    <s v="EA"/>
    <s v="01.07.2015"/>
    <s v="31.12.9999"/>
  </r>
  <r>
    <x v="169"/>
    <x v="169"/>
    <s v="DRIVER UNIT 15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69"/>
    <x v="169"/>
    <s v="DRIVER UNIT 15W"/>
    <s v="Y1"/>
    <s v="EMEA"/>
    <x v="1"/>
    <m/>
    <m/>
    <x v="0"/>
    <m/>
    <n v="578.29999999999995"/>
    <n v="595.70000000000005"/>
    <m/>
    <m/>
    <n v="595.70000000000005"/>
    <n v="595.70000000000005"/>
    <s v="DKK"/>
    <n v="1"/>
    <s v="EA"/>
    <s v="01.07.2015"/>
    <s v="31.12.9999"/>
  </r>
  <r>
    <x v="169"/>
    <x v="169"/>
    <s v="DRIVER UNIT 15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69"/>
    <x v="169"/>
    <s v="DRIVER UNIT 15W"/>
    <s v="Y1"/>
    <s v="EMEA"/>
    <x v="3"/>
    <m/>
    <m/>
    <x v="0"/>
    <m/>
    <n v="54.4"/>
    <n v="54.4"/>
    <m/>
    <m/>
    <n v="54.4"/>
    <n v="54.4"/>
    <s v="GBP"/>
    <n v="1"/>
    <s v="EA"/>
    <s v="01.07.2015"/>
    <s v="31.12.9999"/>
  </r>
  <r>
    <x v="169"/>
    <x v="169"/>
    <s v="DRIVER UNIT 15W"/>
    <s v="Y1"/>
    <s v="EMEA"/>
    <x v="4"/>
    <m/>
    <m/>
    <x v="0"/>
    <m/>
    <n v="20182"/>
    <n v="20788"/>
    <m/>
    <m/>
    <n v="20788"/>
    <n v="20788"/>
    <s v="HUF"/>
    <n v="1"/>
    <s v="EA"/>
    <s v="01.07.2015"/>
    <s v="31.12.9999"/>
  </r>
  <r>
    <x v="169"/>
    <x v="169"/>
    <s v="DRIVER UNIT 15W"/>
    <s v="Y1"/>
    <s v="EMEA"/>
    <x v="5"/>
    <m/>
    <m/>
    <x v="0"/>
    <m/>
    <n v="621"/>
    <n v="639.70000000000005"/>
    <m/>
    <m/>
    <n v="639.70000000000005"/>
    <n v="639.70000000000005"/>
    <s v="NOK"/>
    <n v="1"/>
    <s v="EA"/>
    <s v="01.07.2015"/>
    <s v="31.12.9999"/>
  </r>
  <r>
    <x v="169"/>
    <x v="169"/>
    <s v="DRIVER UNIT 15W"/>
    <s v="Y1"/>
    <s v="EMEA"/>
    <x v="6"/>
    <m/>
    <m/>
    <x v="0"/>
    <m/>
    <n v="295"/>
    <n v="303.89999999999998"/>
    <m/>
    <m/>
    <n v="303.89999999999998"/>
    <n v="303.89999999999998"/>
    <s v="PLN"/>
    <n v="1"/>
    <s v="EA"/>
    <s v="01.07.2015"/>
    <s v="31.12.9999"/>
  </r>
  <r>
    <x v="169"/>
    <x v="169"/>
    <s v="DRIVER UNIT 15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69"/>
    <x v="169"/>
    <s v="DRIVER UNIT 15W"/>
    <s v="Y1"/>
    <s v="EMEA"/>
    <x v="8"/>
    <m/>
    <m/>
    <x v="0"/>
    <m/>
    <n v="698.6"/>
    <n v="719.6"/>
    <m/>
    <m/>
    <n v="719.6"/>
    <n v="719.6"/>
    <s v="SEK"/>
    <n v="1"/>
    <s v="EA"/>
    <s v="01.07.2015"/>
    <s v="31.12.9999"/>
  </r>
  <r>
    <x v="169"/>
    <x v="169"/>
    <s v="DRIVER UNIT 15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69"/>
    <x v="169"/>
    <s v="DRIVER UNIT 15W"/>
    <s v="Y1"/>
    <s v="EMEA"/>
    <x v="10"/>
    <m/>
    <m/>
    <x v="0"/>
    <m/>
    <n v="779.3"/>
    <n v="779.3"/>
    <m/>
    <m/>
    <n v="779.3"/>
    <n v="779.3"/>
    <s v="ZAR"/>
    <n v="1"/>
    <s v="EA"/>
    <s v="01.07.2015"/>
    <s v="31.12.9999"/>
  </r>
  <r>
    <x v="170"/>
    <x v="170"/>
    <s v="DRIVER UNIT 30W"/>
    <s v="Y1"/>
    <s v="EMEA"/>
    <x v="0"/>
    <m/>
    <m/>
    <x v="0"/>
    <m/>
    <n v="3544.5"/>
    <n v="3650.9"/>
    <m/>
    <m/>
    <n v="3650.9"/>
    <n v="3650.9"/>
    <s v="CZK"/>
    <n v="1"/>
    <s v="EA"/>
    <s v="01.07.2015"/>
    <s v="31.12.9999"/>
  </r>
  <r>
    <x v="170"/>
    <x v="170"/>
    <s v="DRIVER UNIT 30W"/>
    <s v="Y1"/>
    <s v="EMEA"/>
    <x v="1"/>
    <m/>
    <m/>
    <x v="0"/>
    <m/>
    <n v="1033.5"/>
    <n v="1064.5999999999999"/>
    <m/>
    <m/>
    <n v="1064.5999999999999"/>
    <n v="1064.5999999999999"/>
    <s v="DKK"/>
    <n v="1"/>
    <s v="EA"/>
    <s v="01.07.2015"/>
    <s v="31.12.9999"/>
  </r>
  <r>
    <x v="170"/>
    <x v="170"/>
    <s v="DRIVER UNIT 30W"/>
    <s v="Y1"/>
    <s v="EMEA"/>
    <x v="2"/>
    <m/>
    <m/>
    <x v="0"/>
    <m/>
    <n v="141.80000000000001"/>
    <n v="146.1"/>
    <m/>
    <m/>
    <n v="146.1"/>
    <n v="146.1"/>
    <s v="EUR"/>
    <n v="1"/>
    <s v="EA"/>
    <s v="01.07.2015"/>
    <s v="31.12.9999"/>
  </r>
  <r>
    <x v="170"/>
    <x v="170"/>
    <s v="DRIVER UNIT 30W"/>
    <s v="Y1"/>
    <s v="EMEA"/>
    <x v="3"/>
    <m/>
    <m/>
    <x v="0"/>
    <m/>
    <n v="97.1"/>
    <n v="97.1"/>
    <m/>
    <m/>
    <n v="97.1"/>
    <n v="97.1"/>
    <s v="GBP"/>
    <n v="1"/>
    <s v="EA"/>
    <s v="01.07.2015"/>
    <s v="31.12.9999"/>
  </r>
  <r>
    <x v="170"/>
    <x v="170"/>
    <s v="DRIVER UNIT 30W"/>
    <s v="Y1"/>
    <s v="EMEA"/>
    <x v="4"/>
    <m/>
    <m/>
    <x v="0"/>
    <m/>
    <n v="36067"/>
    <n v="37149"/>
    <m/>
    <m/>
    <n v="37149"/>
    <n v="37149"/>
    <s v="HUF"/>
    <n v="1"/>
    <s v="EA"/>
    <s v="01.07.2015"/>
    <s v="31.12.9999"/>
  </r>
  <r>
    <x v="170"/>
    <x v="170"/>
    <s v="DRIVER UNIT 30W"/>
    <s v="Y1"/>
    <s v="EMEA"/>
    <x v="5"/>
    <m/>
    <m/>
    <x v="0"/>
    <m/>
    <n v="1109.8"/>
    <n v="1143.0999999999999"/>
    <m/>
    <m/>
    <n v="1143.0999999999999"/>
    <n v="1143.0999999999999"/>
    <s v="NOK"/>
    <n v="1"/>
    <s v="EA"/>
    <s v="01.07.2015"/>
    <s v="31.12.9999"/>
  </r>
  <r>
    <x v="170"/>
    <x v="170"/>
    <s v="DRIVER UNIT 30W"/>
    <s v="Y1"/>
    <s v="EMEA"/>
    <x v="6"/>
    <m/>
    <m/>
    <x v="0"/>
    <m/>
    <n v="527.20000000000005"/>
    <n v="543.1"/>
    <m/>
    <m/>
    <n v="543.1"/>
    <n v="543.1"/>
    <s v="PLN"/>
    <n v="1"/>
    <s v="EA"/>
    <s v="01.07.2015"/>
    <s v="31.12.9999"/>
  </r>
  <r>
    <x v="170"/>
    <x v="170"/>
    <s v="DRIVER UNIT 30W"/>
    <s v="Y1"/>
    <s v="EMEA"/>
    <x v="7"/>
    <m/>
    <m/>
    <x v="0"/>
    <m/>
    <m/>
    <n v="8617.2999999999993"/>
    <m/>
    <m/>
    <n v="8617.2999999999993"/>
    <n v="8617.2999999999993"/>
    <s v="RUB"/>
    <n v="1"/>
    <s v="EA"/>
    <s v="01.05.2015"/>
    <s v="31.12.9999"/>
  </r>
  <r>
    <x v="170"/>
    <x v="170"/>
    <s v="DRIVER UNIT 30W"/>
    <s v="Y1"/>
    <s v="EMEA"/>
    <x v="8"/>
    <m/>
    <m/>
    <x v="0"/>
    <m/>
    <n v="1248.5"/>
    <n v="1286"/>
    <m/>
    <m/>
    <n v="1286"/>
    <n v="1286"/>
    <s v="SEK"/>
    <n v="1"/>
    <s v="EA"/>
    <s v="01.07.2015"/>
    <s v="31.12.9999"/>
  </r>
  <r>
    <x v="170"/>
    <x v="170"/>
    <s v="DRIVER UNIT 30W"/>
    <s v="Y1"/>
    <s v="EMEA"/>
    <x v="9"/>
    <m/>
    <m/>
    <x v="0"/>
    <m/>
    <n v="425.4"/>
    <n v="438.2"/>
    <m/>
    <m/>
    <n v="438.2"/>
    <n v="438.2"/>
    <s v="TRY"/>
    <n v="1"/>
    <s v="EA"/>
    <s v="01.07.2015"/>
    <s v="31.12.9999"/>
  </r>
  <r>
    <x v="170"/>
    <x v="170"/>
    <s v="DRIVER UNIT 30W"/>
    <s v="Y1"/>
    <s v="EMEA"/>
    <x v="10"/>
    <m/>
    <m/>
    <x v="0"/>
    <m/>
    <n v="1389.3"/>
    <n v="1389.3"/>
    <m/>
    <m/>
    <n v="1389.3"/>
    <n v="1389.3"/>
    <s v="ZAR"/>
    <n v="1"/>
    <s v="EA"/>
    <s v="01.07.2015"/>
    <s v="31.12.9999"/>
  </r>
  <r>
    <x v="171"/>
    <x v="171"/>
    <s v="DRIVER UNIT 50W"/>
    <s v="Y1"/>
    <s v="EMEA"/>
    <x v="0"/>
    <m/>
    <m/>
    <x v="0"/>
    <m/>
    <n v="5508"/>
    <n v="5673.3"/>
    <m/>
    <m/>
    <n v="5673.3"/>
    <n v="5673.3"/>
    <s v="CZK"/>
    <n v="1"/>
    <s v="EA"/>
    <s v="01.07.2015"/>
    <s v="31.12.9999"/>
  </r>
  <r>
    <x v="171"/>
    <x v="171"/>
    <s v="DRIVER UNIT 50W"/>
    <s v="Y1"/>
    <s v="EMEA"/>
    <x v="1"/>
    <m/>
    <m/>
    <x v="0"/>
    <m/>
    <n v="1611"/>
    <n v="1659.4"/>
    <m/>
    <m/>
    <n v="1659.4"/>
    <n v="1659.4"/>
    <s v="DKK"/>
    <n v="1"/>
    <s v="EA"/>
    <s v="01.07.2015"/>
    <s v="31.12.9999"/>
  </r>
  <r>
    <x v="171"/>
    <x v="171"/>
    <s v="DRIVER UNIT 50W"/>
    <s v="Y1"/>
    <s v="EMEA"/>
    <x v="2"/>
    <m/>
    <m/>
    <x v="0"/>
    <m/>
    <n v="220.4"/>
    <n v="227.1"/>
    <m/>
    <m/>
    <n v="227.1"/>
    <n v="227.1"/>
    <s v="EUR"/>
    <n v="1"/>
    <s v="EA"/>
    <s v="01.07.2015"/>
    <s v="31.12.9999"/>
  </r>
  <r>
    <x v="171"/>
    <x v="171"/>
    <s v="DRIVER UNIT 50W"/>
    <s v="Y1"/>
    <s v="EMEA"/>
    <x v="3"/>
    <m/>
    <m/>
    <x v="0"/>
    <m/>
    <n v="151.4"/>
    <n v="151.4"/>
    <m/>
    <m/>
    <n v="151.4"/>
    <n v="151.4"/>
    <s v="GBP"/>
    <n v="1"/>
    <s v="EA"/>
    <s v="01.07.2015"/>
    <s v="31.12.9999"/>
  </r>
  <r>
    <x v="171"/>
    <x v="171"/>
    <s v="DRIVER UNIT 50W"/>
    <s v="Y1"/>
    <s v="EMEA"/>
    <x v="4"/>
    <m/>
    <m/>
    <x v="0"/>
    <m/>
    <n v="56222"/>
    <n v="57909"/>
    <m/>
    <m/>
    <n v="57909"/>
    <n v="57909"/>
    <s v="HUF"/>
    <n v="1"/>
    <s v="EA"/>
    <s v="01.07.2015"/>
    <s v="31.12.9999"/>
  </r>
  <r>
    <x v="171"/>
    <x v="171"/>
    <s v="DRIVER UNIT 50W"/>
    <s v="Y1"/>
    <s v="EMEA"/>
    <x v="5"/>
    <m/>
    <m/>
    <x v="0"/>
    <m/>
    <n v="1730"/>
    <n v="1781.9"/>
    <m/>
    <m/>
    <n v="1781.9"/>
    <n v="1781.9"/>
    <s v="NOK"/>
    <n v="1"/>
    <s v="EA"/>
    <s v="01.07.2015"/>
    <s v="31.12.9999"/>
  </r>
  <r>
    <x v="171"/>
    <x v="171"/>
    <s v="DRIVER UNIT 50W"/>
    <s v="Y1"/>
    <s v="EMEA"/>
    <x v="6"/>
    <m/>
    <m/>
    <x v="0"/>
    <m/>
    <n v="821.8"/>
    <n v="846.5"/>
    <m/>
    <m/>
    <n v="846.5"/>
    <n v="846.5"/>
    <s v="PLN"/>
    <n v="1"/>
    <s v="EA"/>
    <s v="01.07.2015"/>
    <s v="31.12.9999"/>
  </r>
  <r>
    <x v="171"/>
    <x v="171"/>
    <s v="DRIVER UNIT 50W"/>
    <s v="Y1"/>
    <s v="EMEA"/>
    <x v="7"/>
    <m/>
    <m/>
    <x v="0"/>
    <m/>
    <m/>
    <n v="13393.8"/>
    <m/>
    <m/>
    <n v="13393.8"/>
    <n v="13393.8"/>
    <s v="RUB"/>
    <n v="1"/>
    <s v="EA"/>
    <s v="01.05.2015"/>
    <s v="31.12.9999"/>
  </r>
  <r>
    <x v="171"/>
    <x v="171"/>
    <s v="DRIVER UNIT 50W"/>
    <s v="Y1"/>
    <s v="EMEA"/>
    <x v="8"/>
    <m/>
    <m/>
    <x v="0"/>
    <m/>
    <n v="1946.2"/>
    <n v="2004.6"/>
    <m/>
    <m/>
    <n v="2004.6"/>
    <n v="2004.6"/>
    <s v="SEK"/>
    <n v="1"/>
    <s v="EA"/>
    <s v="01.07.2015"/>
    <s v="31.12.9999"/>
  </r>
  <r>
    <x v="171"/>
    <x v="171"/>
    <s v="DRIVER UNIT 50W"/>
    <s v="Y1"/>
    <s v="EMEA"/>
    <x v="9"/>
    <m/>
    <m/>
    <x v="0"/>
    <m/>
    <n v="661"/>
    <n v="680.9"/>
    <m/>
    <m/>
    <n v="680.9"/>
    <n v="680.9"/>
    <s v="TRY"/>
    <n v="1"/>
    <s v="EA"/>
    <s v="01.07.2015"/>
    <s v="31.12.9999"/>
  </r>
  <r>
    <x v="171"/>
    <x v="171"/>
    <s v="DRIVER UNIT 50W"/>
    <s v="Y1"/>
    <s v="EMEA"/>
    <x v="10"/>
    <m/>
    <m/>
    <x v="0"/>
    <m/>
    <n v="2159.4"/>
    <n v="2159.4"/>
    <m/>
    <m/>
    <n v="2159.4"/>
    <n v="2159.4"/>
    <s v="ZAR"/>
    <n v="1"/>
    <s v="EA"/>
    <s v="01.07.2015"/>
    <s v="31.12.9999"/>
  </r>
  <r>
    <x v="172"/>
    <x v="172"/>
    <s v="Back Box"/>
    <s v="Y1"/>
    <s v="EMEA"/>
    <x v="0"/>
    <m/>
    <s v="From"/>
    <x v="0"/>
    <s v="EA"/>
    <n v="135"/>
    <n v="139.1"/>
    <m/>
    <m/>
    <n v="128.79268999999999"/>
    <n v="128.80000000000001"/>
    <s v="CZK"/>
    <n v="1"/>
    <s v="EA"/>
    <s v="01.07.2015"/>
    <s v="31.12.9999"/>
  </r>
  <r>
    <x v="172"/>
    <x v="172"/>
    <s v="Back Box"/>
    <s v="Y1"/>
    <s v="EMEA"/>
    <x v="0"/>
    <m/>
    <s v="From"/>
    <x v="31"/>
    <s v="EA"/>
    <m/>
    <n v="110.8"/>
    <m/>
    <m/>
    <s v="-"/>
    <s v="-"/>
    <s v="CZK"/>
    <n v="1"/>
    <s v="EA"/>
    <s v="01.07.2015"/>
    <s v="31.12.9999"/>
  </r>
  <r>
    <x v="172"/>
    <x v="172"/>
    <s v="Back Box"/>
    <s v="Y1"/>
    <s v="EMEA"/>
    <x v="1"/>
    <m/>
    <s v="From"/>
    <x v="0"/>
    <s v="EA"/>
    <n v="40.299999999999997"/>
    <n v="41.6"/>
    <m/>
    <m/>
    <n v="38.517440000000001"/>
    <n v="38.5"/>
    <s v="DKK"/>
    <n v="1"/>
    <s v="EA"/>
    <s v="01.07.2015"/>
    <s v="31.12.9999"/>
  </r>
  <r>
    <x v="172"/>
    <x v="172"/>
    <s v="Back Box"/>
    <s v="Y1"/>
    <s v="EMEA"/>
    <x v="1"/>
    <m/>
    <s v="From"/>
    <x v="31"/>
    <s v="EA"/>
    <m/>
    <n v="33.1"/>
    <m/>
    <m/>
    <s v="-"/>
    <s v="-"/>
    <s v="DKK"/>
    <n v="1"/>
    <s v="EA"/>
    <s v="01.07.2015"/>
    <s v="31.12.9999"/>
  </r>
  <r>
    <x v="172"/>
    <x v="172"/>
    <s v="Back Box"/>
    <s v="Y1"/>
    <s v="EMEA"/>
    <x v="2"/>
    <m/>
    <s v="From"/>
    <x v="0"/>
    <s v="EA"/>
    <n v="5.4"/>
    <n v="5.6"/>
    <s v="5 (ex juli verhoging)"/>
    <n v="-7.4099999999999999E-2"/>
    <n v="5.1850399999999999"/>
    <n v="5.2"/>
    <s v="EUR"/>
    <n v="1"/>
    <s v="EA"/>
    <s v="01.07.2015"/>
    <s v="31.12.9999"/>
  </r>
  <r>
    <x v="172"/>
    <x v="172"/>
    <s v="Back Box"/>
    <s v="Y1"/>
    <s v="EMEA"/>
    <x v="2"/>
    <m/>
    <s v="From"/>
    <x v="31"/>
    <s v="EA"/>
    <n v="5.4"/>
    <n v="4.5"/>
    <m/>
    <m/>
    <s v="-"/>
    <s v="-"/>
    <s v="EUR"/>
    <n v="1"/>
    <s v="EA"/>
    <s v="01.07.2015"/>
    <s v="31.12.9999"/>
  </r>
  <r>
    <x v="172"/>
    <x v="172"/>
    <s v="Back Box"/>
    <s v="Y1"/>
    <s v="EMEA"/>
    <x v="3"/>
    <m/>
    <s v="From"/>
    <x v="0"/>
    <s v="EA"/>
    <n v="4.3"/>
    <n v="4.3"/>
    <m/>
    <m/>
    <n v="3.9813700000000001"/>
    <n v="4"/>
    <s v="GBP"/>
    <n v="1"/>
    <s v="EA"/>
    <s v="01.07.2015"/>
    <s v="31.12.9999"/>
  </r>
  <r>
    <x v="172"/>
    <x v="172"/>
    <s v="Back Box"/>
    <s v="Y1"/>
    <s v="EMEA"/>
    <x v="3"/>
    <m/>
    <s v="From"/>
    <x v="31"/>
    <s v="EA"/>
    <n v="4.3"/>
    <n v="3.4"/>
    <m/>
    <m/>
    <s v="-"/>
    <s v="-"/>
    <s v="GBP"/>
    <n v="1"/>
    <s v="EA"/>
    <s v="01.07.2015"/>
    <s v="31.12.9999"/>
  </r>
  <r>
    <x v="172"/>
    <x v="172"/>
    <s v="Back Box"/>
    <s v="Y1"/>
    <s v="EMEA"/>
    <x v="4"/>
    <m/>
    <s v="From"/>
    <x v="0"/>
    <s v="EA"/>
    <n v="1405"/>
    <n v="1447"/>
    <m/>
    <m/>
    <n v="1339.7773"/>
    <n v="1339"/>
    <s v="HUF"/>
    <n v="1"/>
    <s v="EA"/>
    <s v="01.07.2015"/>
    <s v="31.12.9999"/>
  </r>
  <r>
    <x v="172"/>
    <x v="172"/>
    <s v="Back Box"/>
    <s v="Y1"/>
    <s v="EMEA"/>
    <x v="4"/>
    <m/>
    <s v="From"/>
    <x v="31"/>
    <s v="EA"/>
    <n v="1405"/>
    <n v="1153"/>
    <m/>
    <m/>
    <s v="-"/>
    <s v="-"/>
    <s v="HUF"/>
    <n v="1"/>
    <s v="EA"/>
    <s v="01.07.2015"/>
    <s v="31.12.9999"/>
  </r>
  <r>
    <x v="172"/>
    <x v="172"/>
    <s v="Back Box"/>
    <s v="Y1"/>
    <s v="EMEA"/>
    <x v="5"/>
    <m/>
    <s v="From"/>
    <x v="0"/>
    <s v="EA"/>
    <n v="45.9"/>
    <n v="47.3"/>
    <m/>
    <m/>
    <n v="43.795069999999996"/>
    <n v="43.8"/>
    <s v="NOK"/>
    <n v="1"/>
    <s v="EA"/>
    <s v="01.07.2015"/>
    <s v="31.12.9999"/>
  </r>
  <r>
    <x v="172"/>
    <x v="172"/>
    <s v="Back Box"/>
    <s v="Y1"/>
    <s v="EMEA"/>
    <x v="5"/>
    <m/>
    <s v="From"/>
    <x v="31"/>
    <s v="EA"/>
    <n v="45.9"/>
    <n v="37.700000000000003"/>
    <m/>
    <m/>
    <s v="-"/>
    <s v="-"/>
    <s v="NOK"/>
    <n v="1"/>
    <s v="EA"/>
    <s v="01.07.2015"/>
    <s v="31.12.9999"/>
  </r>
  <r>
    <x v="172"/>
    <x v="172"/>
    <s v="Back Box"/>
    <s v="Y1"/>
    <s v="EMEA"/>
    <x v="6"/>
    <m/>
    <s v="From"/>
    <x v="0"/>
    <s v="EA"/>
    <n v="19.5"/>
    <n v="20.100000000000001"/>
    <m/>
    <m/>
    <n v="18.610590000000002"/>
    <n v="18.600000000000001"/>
    <s v="PLN"/>
    <n v="1"/>
    <s v="EA"/>
    <s v="01.07.2015"/>
    <s v="31.12.9999"/>
  </r>
  <r>
    <x v="172"/>
    <x v="172"/>
    <s v="Back Box"/>
    <s v="Y1"/>
    <s v="EMEA"/>
    <x v="6"/>
    <m/>
    <s v="From"/>
    <x v="31"/>
    <s v="EA"/>
    <n v="19.5"/>
    <n v="16"/>
    <m/>
    <m/>
    <s v="-"/>
    <s v="-"/>
    <s v="PLN"/>
    <n v="1"/>
    <s v="EA"/>
    <s v="01.07.2015"/>
    <s v="31.12.9999"/>
  </r>
  <r>
    <x v="172"/>
    <x v="172"/>
    <s v="Back Box"/>
    <s v="Y1"/>
    <s v="EMEA"/>
    <x v="7"/>
    <m/>
    <s v="From"/>
    <x v="0"/>
    <s v="EA"/>
    <m/>
    <n v="328.3"/>
    <m/>
    <m/>
    <n v="303.97297000000003"/>
    <n v="304"/>
    <s v="RUB"/>
    <n v="1"/>
    <s v="EA"/>
    <s v="01.05.2015"/>
    <s v="31.12.9999"/>
  </r>
  <r>
    <x v="172"/>
    <x v="172"/>
    <s v="Back Box"/>
    <s v="Y1"/>
    <s v="EMEA"/>
    <x v="7"/>
    <m/>
    <s v="From"/>
    <x v="31"/>
    <s v="EA"/>
    <m/>
    <n v="261.39999999999998"/>
    <m/>
    <m/>
    <s v="-"/>
    <s v="-"/>
    <s v="RUB"/>
    <n v="1"/>
    <s v="EA"/>
    <s v="01.05.2015"/>
    <s v="31.12.9999"/>
  </r>
  <r>
    <x v="172"/>
    <x v="172"/>
    <s v="Back Box"/>
    <s v="Y1"/>
    <s v="EMEA"/>
    <x v="8"/>
    <m/>
    <s v="From"/>
    <x v="0"/>
    <s v="EA"/>
    <n v="51.9"/>
    <n v="53.5"/>
    <m/>
    <m/>
    <n v="49.535649999999997"/>
    <n v="49.5"/>
    <s v="SEK"/>
    <n v="1"/>
    <s v="EA"/>
    <s v="01.07.2015"/>
    <s v="31.12.9999"/>
  </r>
  <r>
    <x v="172"/>
    <x v="172"/>
    <s v="Back Box"/>
    <s v="Y1"/>
    <s v="EMEA"/>
    <x v="8"/>
    <m/>
    <s v="From"/>
    <x v="31"/>
    <s v="EA"/>
    <n v="51.9"/>
    <n v="42.6"/>
    <m/>
    <m/>
    <s v="-"/>
    <s v="-"/>
    <s v="SEK"/>
    <n v="1"/>
    <s v="EA"/>
    <s v="01.07.2015"/>
    <s v="31.12.9999"/>
  </r>
  <r>
    <x v="172"/>
    <x v="172"/>
    <s v="Back Box"/>
    <s v="Y1"/>
    <s v="EMEA"/>
    <x v="9"/>
    <m/>
    <s v="From"/>
    <x v="0"/>
    <s v="EA"/>
    <n v="16.2"/>
    <n v="16.7"/>
    <m/>
    <m/>
    <n v="15.462529999999999"/>
    <n v="15.5"/>
    <s v="TRY"/>
    <n v="1"/>
    <s v="EA"/>
    <s v="01.07.2015"/>
    <s v="31.12.9999"/>
  </r>
  <r>
    <x v="172"/>
    <x v="172"/>
    <s v="Back Box"/>
    <s v="Y1"/>
    <s v="EMEA"/>
    <x v="9"/>
    <m/>
    <s v="From"/>
    <x v="31"/>
    <s v="EA"/>
    <n v="16.2"/>
    <n v="13.3"/>
    <m/>
    <m/>
    <s v="-"/>
    <s v="-"/>
    <s v="TRY"/>
    <n v="1"/>
    <s v="EA"/>
    <s v="01.07.2015"/>
    <s v="31.12.9999"/>
  </r>
  <r>
    <x v="172"/>
    <x v="172"/>
    <s v="Back Box"/>
    <s v="Y1"/>
    <s v="EMEA"/>
    <x v="10"/>
    <m/>
    <s v="From"/>
    <x v="0"/>
    <s v="EA"/>
    <n v="52.7"/>
    <n v="52.7"/>
    <m/>
    <m/>
    <n v="48.794930000000001"/>
    <n v="48.8"/>
    <s v="ZAR"/>
    <n v="1"/>
    <s v="EA"/>
    <s v="01.07.2015"/>
    <s v="31.12.9999"/>
  </r>
  <r>
    <x v="172"/>
    <x v="172"/>
    <s v="Back Box"/>
    <s v="Y1"/>
    <s v="EMEA"/>
    <x v="10"/>
    <m/>
    <s v="From"/>
    <x v="31"/>
    <s v="EA"/>
    <n v="52.7"/>
    <n v="42"/>
    <m/>
    <m/>
    <s v="-"/>
    <s v="-"/>
    <s v="ZAR"/>
    <n v="1"/>
    <s v="EA"/>
    <s v="01.07.2015"/>
    <s v="31.12.9999"/>
  </r>
  <r>
    <x v="173"/>
    <x v="173"/>
    <s v="Mounting Ring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173"/>
    <x v="173"/>
    <s v="Mounting Ring"/>
    <s v="Y1"/>
    <s v="EMEA"/>
    <x v="1"/>
    <m/>
    <m/>
    <x v="0"/>
    <m/>
    <n v="38"/>
    <n v="39.200000000000003"/>
    <m/>
    <m/>
    <n v="39.200000000000003"/>
    <n v="39.200000000000003"/>
    <s v="DKK"/>
    <n v="1"/>
    <s v="EA"/>
    <s v="01.07.2015"/>
    <s v="31.12.9999"/>
  </r>
  <r>
    <x v="173"/>
    <x v="173"/>
    <s v="Mounting Ring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173"/>
    <x v="173"/>
    <s v="Mounting Ring"/>
    <s v="Y1"/>
    <s v="EMEA"/>
    <x v="3"/>
    <m/>
    <m/>
    <x v="0"/>
    <m/>
    <n v="4"/>
    <n v="4"/>
    <m/>
    <m/>
    <n v="4"/>
    <n v="4"/>
    <s v="GBP"/>
    <n v="1"/>
    <s v="EA"/>
    <s v="01.07.2015"/>
    <s v="31.12.9999"/>
  </r>
  <r>
    <x v="173"/>
    <x v="173"/>
    <s v="Mounting Ring"/>
    <s v="Y1"/>
    <s v="EMEA"/>
    <x v="4"/>
    <m/>
    <m/>
    <x v="0"/>
    <m/>
    <n v="1326"/>
    <n v="1366"/>
    <m/>
    <m/>
    <n v="1366"/>
    <n v="1366"/>
    <s v="HUF"/>
    <n v="1"/>
    <s v="EA"/>
    <s v="01.07.2015"/>
    <s v="31.12.9999"/>
  </r>
  <r>
    <x v="173"/>
    <x v="173"/>
    <s v="Mounting Ring"/>
    <s v="Y1"/>
    <s v="EMEA"/>
    <x v="5"/>
    <m/>
    <m/>
    <x v="0"/>
    <m/>
    <n v="43.4"/>
    <n v="44.8"/>
    <m/>
    <m/>
    <n v="44.8"/>
    <n v="44.8"/>
    <s v="NOK"/>
    <n v="1"/>
    <s v="EA"/>
    <s v="01.07.2015"/>
    <s v="31.12.9999"/>
  </r>
  <r>
    <x v="173"/>
    <x v="173"/>
    <s v="Mounting Ring"/>
    <s v="Y1"/>
    <s v="EMEA"/>
    <x v="6"/>
    <m/>
    <m/>
    <x v="0"/>
    <m/>
    <n v="18.399999999999999"/>
    <n v="19"/>
    <m/>
    <m/>
    <n v="19"/>
    <n v="19"/>
    <s v="PLN"/>
    <n v="1"/>
    <s v="EA"/>
    <s v="01.07.2015"/>
    <s v="31.12.9999"/>
  </r>
  <r>
    <x v="173"/>
    <x v="173"/>
    <s v="Mounting Ring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173"/>
    <x v="173"/>
    <s v="Mounting Ring"/>
    <s v="Y1"/>
    <s v="EMEA"/>
    <x v="8"/>
    <m/>
    <m/>
    <x v="0"/>
    <m/>
    <n v="49"/>
    <n v="50.5"/>
    <m/>
    <m/>
    <n v="50.5"/>
    <n v="50.5"/>
    <s v="SEK"/>
    <n v="1"/>
    <s v="EA"/>
    <s v="01.07.2015"/>
    <s v="31.12.9999"/>
  </r>
  <r>
    <x v="173"/>
    <x v="173"/>
    <s v="Mounting Ring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173"/>
    <x v="173"/>
    <s v="Mounting Ring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174"/>
    <x v="174"/>
    <s v="Surface Mounting 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4"/>
    <x v="174"/>
    <s v="Surface Mounting 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4"/>
    <x v="174"/>
    <s v="Surface Mounting 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4"/>
    <x v="174"/>
    <s v="Surface Mounting Box"/>
    <s v="Y1"/>
    <s v="EMEA"/>
    <x v="3"/>
    <m/>
    <m/>
    <x v="0"/>
    <m/>
    <n v="8"/>
    <n v="8"/>
    <m/>
    <m/>
    <n v="8"/>
    <n v="8"/>
    <s v="GBP"/>
    <n v="1"/>
    <s v="EA"/>
    <s v="01.07.2015"/>
    <s v="31.12.9999"/>
  </r>
  <r>
    <x v="174"/>
    <x v="174"/>
    <s v="Surface Mounting 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74"/>
    <x v="174"/>
    <s v="Surface Mounting Box"/>
    <s v="Y1"/>
    <s v="EMEA"/>
    <x v="5"/>
    <m/>
    <m/>
    <x v="0"/>
    <m/>
    <n v="86.7"/>
    <n v="89.4"/>
    <m/>
    <m/>
    <n v="89.4"/>
    <n v="89.4"/>
    <s v="NOK"/>
    <n v="1"/>
    <s v="EA"/>
    <s v="01.07.2015"/>
    <s v="31.12.9999"/>
  </r>
  <r>
    <x v="174"/>
    <x v="174"/>
    <s v="Surface Mounting Box"/>
    <s v="Y1"/>
    <s v="EMEA"/>
    <x v="6"/>
    <m/>
    <m/>
    <x v="0"/>
    <m/>
    <n v="36.799999999999997"/>
    <n v="38"/>
    <m/>
    <m/>
    <n v="38"/>
    <n v="38"/>
    <s v="PLN"/>
    <n v="1"/>
    <s v="EA"/>
    <s v="01.07.2015"/>
    <s v="31.12.9999"/>
  </r>
  <r>
    <x v="174"/>
    <x v="174"/>
    <s v="Surface Mounting 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4"/>
    <x v="174"/>
    <s v="Surface Mounting Box"/>
    <s v="Y1"/>
    <s v="EMEA"/>
    <x v="8"/>
    <m/>
    <m/>
    <x v="0"/>
    <m/>
    <n v="98"/>
    <n v="101"/>
    <m/>
    <m/>
    <n v="101"/>
    <n v="101"/>
    <s v="SEK"/>
    <n v="1"/>
    <s v="EA"/>
    <s v="01.07.2015"/>
    <s v="31.12.9999"/>
  </r>
  <r>
    <x v="174"/>
    <x v="174"/>
    <s v="Surface Mounting 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4"/>
    <x v="174"/>
    <s v="Surface Mounting Box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5"/>
    <x v="175"/>
    <s v="Metal Fire Dome"/>
    <s v="Y1"/>
    <s v="EMEA"/>
    <x v="0"/>
    <m/>
    <s v="From"/>
    <x v="0"/>
    <s v="EA"/>
    <n v="433.5"/>
    <n v="446.6"/>
    <m/>
    <m/>
    <n v="385.01386000000002"/>
    <n v="385"/>
    <s v="CZK"/>
    <n v="1"/>
    <s v="EA"/>
    <s v="01.07.2015"/>
    <s v="31.12.9999"/>
  </r>
  <r>
    <x v="175"/>
    <x v="175"/>
    <s v="Metal Fire Dome"/>
    <s v="Y1"/>
    <s v="EMEA"/>
    <x v="0"/>
    <m/>
    <s v="From"/>
    <x v="31"/>
    <s v="EA"/>
    <m/>
    <n v="357.3"/>
    <m/>
    <m/>
    <s v="-"/>
    <s v="-"/>
    <s v="CZK"/>
    <n v="1"/>
    <s v="EA"/>
    <s v="01.07.2015"/>
    <s v="31.12.9999"/>
  </r>
  <r>
    <x v="175"/>
    <x v="175"/>
    <s v="Metal Fire Dome"/>
    <s v="Y1"/>
    <s v="EMEA"/>
    <x v="1"/>
    <m/>
    <s v="From"/>
    <x v="0"/>
    <s v="EA"/>
    <n v="129.19999999999999"/>
    <n v="133.1"/>
    <m/>
    <m/>
    <n v="114.74551"/>
    <n v="114.7"/>
    <s v="DKK"/>
    <n v="1"/>
    <s v="EA"/>
    <s v="01.07.2015"/>
    <s v="31.12.9999"/>
  </r>
  <r>
    <x v="175"/>
    <x v="175"/>
    <s v="Metal Fire Dome"/>
    <s v="Y1"/>
    <s v="EMEA"/>
    <x v="1"/>
    <m/>
    <s v="From"/>
    <x v="31"/>
    <s v="EA"/>
    <m/>
    <n v="106.6"/>
    <m/>
    <m/>
    <s v="-"/>
    <s v="-"/>
    <s v="DKK"/>
    <n v="1"/>
    <s v="EA"/>
    <s v="01.07.2015"/>
    <s v="31.12.9999"/>
  </r>
  <r>
    <x v="175"/>
    <x v="175"/>
    <s v="Metal Fire Dome"/>
    <s v="Y1"/>
    <s v="EMEA"/>
    <x v="2"/>
    <m/>
    <s v="From"/>
    <x v="0"/>
    <s v="EA"/>
    <n v="17.399999999999999"/>
    <n v="18"/>
    <s v="15 (ex juli verhoging)"/>
    <n v="-0.13789999999999999"/>
    <n v="15.517800000000001"/>
    <n v="15.5"/>
    <s v="EUR"/>
    <n v="1"/>
    <s v="EA"/>
    <s v="01.07.2015"/>
    <s v="31.12.9999"/>
  </r>
  <r>
    <x v="175"/>
    <x v="175"/>
    <s v="Metal Fire Dome"/>
    <s v="Y1"/>
    <s v="EMEA"/>
    <x v="2"/>
    <m/>
    <s v="From"/>
    <x v="31"/>
    <s v="EA"/>
    <n v="17.399999999999999"/>
    <n v="14.4"/>
    <m/>
    <m/>
    <s v="-"/>
    <s v="-"/>
    <s v="EUR"/>
    <n v="1"/>
    <s v="EA"/>
    <s v="01.07.2015"/>
    <s v="31.12.9999"/>
  </r>
  <r>
    <x v="175"/>
    <x v="175"/>
    <s v="Metal Fire Dome"/>
    <s v="Y1"/>
    <s v="EMEA"/>
    <x v="3"/>
    <m/>
    <s v="From"/>
    <x v="0"/>
    <s v="EA"/>
    <n v="13.6"/>
    <n v="13.6"/>
    <m/>
    <m/>
    <n v="11.72456"/>
    <n v="11.7"/>
    <s v="GBP"/>
    <n v="1"/>
    <s v="EA"/>
    <s v="01.07.2015"/>
    <s v="31.12.9999"/>
  </r>
  <r>
    <x v="175"/>
    <x v="175"/>
    <s v="Metal Fire Dome"/>
    <s v="Y1"/>
    <s v="EMEA"/>
    <x v="3"/>
    <m/>
    <s v="From"/>
    <x v="31"/>
    <s v="EA"/>
    <n v="13.6"/>
    <n v="10.9"/>
    <m/>
    <m/>
    <s v="-"/>
    <s v="-"/>
    <s v="GBP"/>
    <n v="1"/>
    <s v="EA"/>
    <s v="01.07.2015"/>
    <s v="31.12.9999"/>
  </r>
  <r>
    <x v="175"/>
    <x v="175"/>
    <s v="Metal Fire Dome"/>
    <s v="Y1"/>
    <s v="EMEA"/>
    <x v="4"/>
    <m/>
    <s v="From"/>
    <x v="0"/>
    <s v="EA"/>
    <n v="4508"/>
    <n v="4643"/>
    <m/>
    <m/>
    <n v="4002.7303000000002"/>
    <n v="4003"/>
    <s v="HUF"/>
    <n v="1"/>
    <s v="EA"/>
    <s v="01.07.2015"/>
    <s v="31.12.9999"/>
  </r>
  <r>
    <x v="175"/>
    <x v="175"/>
    <s v="Metal Fire Dome"/>
    <s v="Y1"/>
    <s v="EMEA"/>
    <x v="4"/>
    <m/>
    <s v="From"/>
    <x v="31"/>
    <s v="EA"/>
    <n v="4508"/>
    <n v="3715"/>
    <m/>
    <m/>
    <s v="-"/>
    <s v="-"/>
    <s v="HUF"/>
    <n v="1"/>
    <s v="EA"/>
    <s v="01.07.2015"/>
    <s v="31.12.9999"/>
  </r>
  <r>
    <x v="175"/>
    <x v="175"/>
    <s v="Metal Fire Dome"/>
    <s v="Y1"/>
    <s v="EMEA"/>
    <x v="5"/>
    <m/>
    <s v="From"/>
    <x v="0"/>
    <s v="EA"/>
    <n v="147.4"/>
    <n v="151.9"/>
    <m/>
    <m/>
    <n v="130.95299"/>
    <n v="131"/>
    <s v="NOK"/>
    <n v="1"/>
    <s v="EA"/>
    <s v="01.07.2015"/>
    <s v="31.12.9999"/>
  </r>
  <r>
    <x v="175"/>
    <x v="175"/>
    <s v="Metal Fire Dome"/>
    <s v="Y1"/>
    <s v="EMEA"/>
    <x v="5"/>
    <m/>
    <s v="From"/>
    <x v="31"/>
    <s v="EA"/>
    <n v="147.4"/>
    <n v="121.6"/>
    <m/>
    <m/>
    <s v="-"/>
    <s v="-"/>
    <s v="NOK"/>
    <n v="1"/>
    <s v="EA"/>
    <s v="01.07.2015"/>
    <s v="31.12.9999"/>
  </r>
  <r>
    <x v="175"/>
    <x v="175"/>
    <s v="Metal Fire Dome"/>
    <s v="Y1"/>
    <s v="EMEA"/>
    <x v="6"/>
    <m/>
    <s v="From"/>
    <x v="0"/>
    <s v="EA"/>
    <n v="62.5"/>
    <n v="64.400000000000006"/>
    <m/>
    <m/>
    <n v="55.519240000000003"/>
    <n v="55.5"/>
    <s v="PLN"/>
    <n v="1"/>
    <s v="EA"/>
    <s v="01.07.2015"/>
    <s v="31.12.9999"/>
  </r>
  <r>
    <x v="175"/>
    <x v="175"/>
    <s v="Metal Fire Dome"/>
    <s v="Y1"/>
    <s v="EMEA"/>
    <x v="6"/>
    <m/>
    <s v="From"/>
    <x v="31"/>
    <s v="EA"/>
    <n v="62.5"/>
    <n v="51.5"/>
    <m/>
    <m/>
    <s v="-"/>
    <s v="-"/>
    <s v="PLN"/>
    <n v="1"/>
    <s v="EA"/>
    <s v="01.07.2015"/>
    <s v="31.12.9999"/>
  </r>
  <r>
    <x v="175"/>
    <x v="175"/>
    <s v="Metal Fire Dome"/>
    <s v="Y1"/>
    <s v="EMEA"/>
    <x v="7"/>
    <m/>
    <s v="From"/>
    <x v="0"/>
    <s v="EA"/>
    <m/>
    <n v="1057.5"/>
    <m/>
    <m/>
    <n v="911.67075"/>
    <n v="911.7"/>
    <s v="RUB"/>
    <n v="1"/>
    <s v="EA"/>
    <s v="01.05.2015"/>
    <s v="31.12.9999"/>
  </r>
  <r>
    <x v="175"/>
    <x v="175"/>
    <s v="Metal Fire Dome"/>
    <s v="Y1"/>
    <s v="EMEA"/>
    <x v="7"/>
    <m/>
    <s v="From"/>
    <x v="31"/>
    <s v="EA"/>
    <m/>
    <n v="844.8"/>
    <m/>
    <m/>
    <s v="-"/>
    <s v="-"/>
    <s v="RUB"/>
    <n v="1"/>
    <s v="EA"/>
    <s v="01.05.2015"/>
    <s v="31.12.9999"/>
  </r>
  <r>
    <x v="175"/>
    <x v="175"/>
    <s v="Metal Fire Dome"/>
    <s v="Y1"/>
    <s v="EMEA"/>
    <x v="8"/>
    <m/>
    <s v="From"/>
    <x v="0"/>
    <s v="EA"/>
    <n v="166.5"/>
    <n v="171.5"/>
    <m/>
    <m/>
    <n v="147.85014999999999"/>
    <n v="147.9"/>
    <s v="SEK"/>
    <n v="1"/>
    <s v="EA"/>
    <s v="01.07.2015"/>
    <s v="31.12.9999"/>
  </r>
  <r>
    <x v="175"/>
    <x v="175"/>
    <s v="Metal Fire Dome"/>
    <s v="Y1"/>
    <s v="EMEA"/>
    <x v="8"/>
    <m/>
    <s v="From"/>
    <x v="31"/>
    <s v="EA"/>
    <n v="166.5"/>
    <n v="137.19999999999999"/>
    <m/>
    <m/>
    <s v="-"/>
    <s v="-"/>
    <s v="SEK"/>
    <n v="1"/>
    <s v="EA"/>
    <s v="01.07.2015"/>
    <s v="31.12.9999"/>
  </r>
  <r>
    <x v="175"/>
    <x v="175"/>
    <s v="Metal Fire Dome"/>
    <s v="Y1"/>
    <s v="EMEA"/>
    <x v="9"/>
    <m/>
    <s v="From"/>
    <x v="0"/>
    <s v="EA"/>
    <n v="52.1"/>
    <n v="53.7"/>
    <m/>
    <m/>
    <n v="46.29477"/>
    <n v="46.3"/>
    <s v="TRY"/>
    <n v="1"/>
    <s v="EA"/>
    <s v="01.07.2015"/>
    <s v="31.12.9999"/>
  </r>
  <r>
    <x v="175"/>
    <x v="175"/>
    <s v="Metal Fire Dome"/>
    <s v="Y1"/>
    <s v="EMEA"/>
    <x v="9"/>
    <m/>
    <s v="From"/>
    <x v="31"/>
    <s v="EA"/>
    <n v="52.1"/>
    <n v="43"/>
    <m/>
    <m/>
    <s v="-"/>
    <s v="-"/>
    <s v="TRY"/>
    <n v="1"/>
    <s v="EA"/>
    <s v="01.07.2015"/>
    <s v="31.12.9999"/>
  </r>
  <r>
    <x v="175"/>
    <x v="175"/>
    <s v="Metal Fire Dome"/>
    <s v="Y1"/>
    <s v="EMEA"/>
    <x v="10"/>
    <m/>
    <s v="From"/>
    <x v="0"/>
    <s v="EA"/>
    <n v="208.1"/>
    <n v="208.1"/>
    <m/>
    <m/>
    <n v="179.40300999999999"/>
    <n v="179.4"/>
    <s v="ZAR"/>
    <n v="1"/>
    <s v="EA"/>
    <s v="01.07.2015"/>
    <s v="31.12.9999"/>
  </r>
  <r>
    <x v="175"/>
    <x v="175"/>
    <s v="Metal Fire Dome"/>
    <s v="Y1"/>
    <s v="EMEA"/>
    <x v="10"/>
    <m/>
    <s v="From"/>
    <x v="31"/>
    <s v="EA"/>
    <n v="208.1"/>
    <n v="166.3"/>
    <m/>
    <m/>
    <s v="-"/>
    <s v="-"/>
    <s v="ZAR"/>
    <n v="1"/>
    <s v="EA"/>
    <s v="01.07.2015"/>
    <s v="31.12.9999"/>
  </r>
  <r>
    <x v="176"/>
    <x v="176"/>
    <s v="Mounting Support Bracket"/>
    <s v="Y1"/>
    <s v="EMEA"/>
    <x v="0"/>
    <m/>
    <m/>
    <x v="0"/>
    <m/>
    <n v="76.5"/>
    <n v="78.8"/>
    <m/>
    <m/>
    <n v="78.8"/>
    <n v="78.8"/>
    <s v="CZK"/>
    <n v="1"/>
    <s v="EA"/>
    <s v="01.07.2015"/>
    <s v="31.12.9999"/>
  </r>
  <r>
    <x v="176"/>
    <x v="176"/>
    <s v="Mounting Support Bracket"/>
    <s v="Y1"/>
    <s v="EMEA"/>
    <x v="1"/>
    <m/>
    <m/>
    <x v="0"/>
    <m/>
    <n v="22.8"/>
    <n v="23.5"/>
    <m/>
    <m/>
    <n v="23.5"/>
    <n v="23.5"/>
    <s v="DKK"/>
    <n v="1"/>
    <s v="EA"/>
    <s v="01.07.2015"/>
    <s v="31.12.9999"/>
  </r>
  <r>
    <x v="176"/>
    <x v="176"/>
    <s v="Mounting Support Bracket"/>
    <s v="Y1"/>
    <s v="EMEA"/>
    <x v="2"/>
    <m/>
    <m/>
    <x v="0"/>
    <m/>
    <n v="3.1"/>
    <n v="3.2"/>
    <m/>
    <m/>
    <n v="3.2"/>
    <n v="3.2"/>
    <s v="EUR"/>
    <n v="1"/>
    <s v="EA"/>
    <s v="01.07.2015"/>
    <s v="31.12.9999"/>
  </r>
  <r>
    <x v="176"/>
    <x v="176"/>
    <s v="Mounting Support Bracket"/>
    <s v="Y1"/>
    <s v="EMEA"/>
    <x v="3"/>
    <m/>
    <m/>
    <x v="0"/>
    <m/>
    <n v="2.4"/>
    <n v="2.4"/>
    <m/>
    <m/>
    <n v="2.4"/>
    <n v="2.4"/>
    <s v="GBP"/>
    <n v="1"/>
    <s v="EA"/>
    <s v="01.07.2015"/>
    <s v="31.12.9999"/>
  </r>
  <r>
    <x v="176"/>
    <x v="176"/>
    <s v="Mounting Support Bracket"/>
    <s v="Y1"/>
    <s v="EMEA"/>
    <x v="4"/>
    <m/>
    <m/>
    <x v="0"/>
    <m/>
    <n v="796"/>
    <n v="820"/>
    <m/>
    <m/>
    <n v="820"/>
    <n v="820"/>
    <s v="HUF"/>
    <n v="1"/>
    <s v="EA"/>
    <s v="01.07.2015"/>
    <s v="31.12.9999"/>
  </r>
  <r>
    <x v="176"/>
    <x v="176"/>
    <s v="Mounting Support Bracket"/>
    <s v="Y1"/>
    <s v="EMEA"/>
    <x v="5"/>
    <m/>
    <m/>
    <x v="0"/>
    <m/>
    <n v="26.1"/>
    <n v="26.9"/>
    <m/>
    <m/>
    <n v="26.9"/>
    <n v="26.9"/>
    <s v="NOK"/>
    <n v="1"/>
    <s v="EA"/>
    <s v="01.07.2015"/>
    <s v="31.12.9999"/>
  </r>
  <r>
    <x v="176"/>
    <x v="176"/>
    <s v="Mounting Support Bracket"/>
    <s v="Y1"/>
    <s v="EMEA"/>
    <x v="6"/>
    <m/>
    <m/>
    <x v="0"/>
    <m/>
    <n v="11.1"/>
    <n v="11.5"/>
    <m/>
    <m/>
    <n v="11.5"/>
    <n v="11.5"/>
    <s v="PLN"/>
    <n v="1"/>
    <s v="EA"/>
    <s v="01.07.2015"/>
    <s v="31.12.9999"/>
  </r>
  <r>
    <x v="176"/>
    <x v="176"/>
    <s v="Mounting Support Bracket"/>
    <s v="Y1"/>
    <s v="EMEA"/>
    <x v="7"/>
    <m/>
    <m/>
    <x v="0"/>
    <m/>
    <m/>
    <n v="188.5"/>
    <m/>
    <m/>
    <n v="188.5"/>
    <n v="188.5"/>
    <s v="RUB"/>
    <n v="1"/>
    <s v="EA"/>
    <s v="01.05.2015"/>
    <s v="31.12.9999"/>
  </r>
  <r>
    <x v="176"/>
    <x v="176"/>
    <s v="Mounting Support Bracket"/>
    <s v="Y1"/>
    <s v="EMEA"/>
    <x v="8"/>
    <m/>
    <m/>
    <x v="0"/>
    <m/>
    <n v="29.4"/>
    <n v="30.3"/>
    <m/>
    <m/>
    <n v="30.3"/>
    <n v="30.3"/>
    <s v="SEK"/>
    <n v="1"/>
    <s v="EA"/>
    <s v="01.07.2015"/>
    <s v="31.12.9999"/>
  </r>
  <r>
    <x v="176"/>
    <x v="176"/>
    <s v="Mounting Support Bracket"/>
    <s v="Y1"/>
    <s v="EMEA"/>
    <x v="9"/>
    <m/>
    <m/>
    <x v="0"/>
    <m/>
    <n v="9.1999999999999993"/>
    <n v="9.5"/>
    <m/>
    <m/>
    <n v="9.5"/>
    <n v="9.5"/>
    <s v="TRY"/>
    <n v="1"/>
    <s v="EA"/>
    <s v="01.07.2015"/>
    <s v="31.12.9999"/>
  </r>
  <r>
    <x v="176"/>
    <x v="176"/>
    <s v="Mounting Support Bracket"/>
    <s v="Y1"/>
    <s v="EMEA"/>
    <x v="10"/>
    <m/>
    <m/>
    <x v="0"/>
    <m/>
    <n v="29.6"/>
    <n v="29.6"/>
    <m/>
    <m/>
    <n v="29.6"/>
    <n v="29.6"/>
    <s v="ZAR"/>
    <n v="1"/>
    <s v="EA"/>
    <s v="01.07.2015"/>
    <s v="31.12.9999"/>
  </r>
  <r>
    <x v="177"/>
    <x v="177"/>
    <s v="Metal Suspension Kit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7"/>
    <x v="177"/>
    <s v="Metal Suspension Kit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7"/>
    <x v="177"/>
    <s v="Metal Suspension Kit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7"/>
    <x v="177"/>
    <s v="Metal Suspension Kit"/>
    <s v="Y1"/>
    <s v="EMEA"/>
    <x v="3"/>
    <m/>
    <m/>
    <x v="0"/>
    <m/>
    <n v="8.6"/>
    <n v="8.6"/>
    <m/>
    <m/>
    <n v="8.6"/>
    <n v="8.6"/>
    <s v="GBP"/>
    <n v="1"/>
    <s v="EA"/>
    <s v="01.07.2015"/>
    <s v="31.12.9999"/>
  </r>
  <r>
    <x v="177"/>
    <x v="177"/>
    <s v="Metal Suspension Kit"/>
    <s v="Y1"/>
    <s v="EMEA"/>
    <x v="4"/>
    <m/>
    <m/>
    <x v="0"/>
    <m/>
    <n v="2672"/>
    <n v="2752"/>
    <m/>
    <m/>
    <n v="2752"/>
    <n v="2752"/>
    <s v="HUF"/>
    <n v="1"/>
    <s v="EA"/>
    <s v="01.07.2015"/>
    <s v="31.12.9999"/>
  </r>
  <r>
    <x v="177"/>
    <x v="177"/>
    <s v="Metal Suspension Kit"/>
    <s v="Y1"/>
    <s v="EMEA"/>
    <x v="5"/>
    <m/>
    <m/>
    <x v="0"/>
    <m/>
    <n v="90.7"/>
    <n v="93.5"/>
    <m/>
    <m/>
    <n v="93.5"/>
    <n v="93.5"/>
    <s v="NOK"/>
    <n v="1"/>
    <s v="EA"/>
    <s v="01.07.2015"/>
    <s v="31.12.9999"/>
  </r>
  <r>
    <x v="177"/>
    <x v="177"/>
    <s v="Metal Suspension Kit"/>
    <s v="Y1"/>
    <s v="EMEA"/>
    <x v="6"/>
    <m/>
    <m/>
    <x v="0"/>
    <m/>
    <n v="39.200000000000003"/>
    <n v="40.4"/>
    <m/>
    <m/>
    <n v="40.4"/>
    <n v="40.4"/>
    <s v="PLN"/>
    <n v="1"/>
    <s v="EA"/>
    <s v="01.07.2015"/>
    <s v="31.12.9999"/>
  </r>
  <r>
    <x v="177"/>
    <x v="177"/>
    <s v="Metal Suspension Kit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7"/>
    <x v="177"/>
    <s v="Metal Suspension Kit"/>
    <s v="Y1"/>
    <s v="EMEA"/>
    <x v="8"/>
    <m/>
    <m/>
    <x v="0"/>
    <m/>
    <n v="105.7"/>
    <n v="108.9"/>
    <m/>
    <m/>
    <n v="108.9"/>
    <n v="108.9"/>
    <s v="SEK"/>
    <n v="1"/>
    <s v="EA"/>
    <s v="01.07.2015"/>
    <s v="31.12.9999"/>
  </r>
  <r>
    <x v="177"/>
    <x v="177"/>
    <s v="Metal Suspension Kit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7"/>
    <x v="177"/>
    <s v="Metal Suspension Kit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8"/>
    <x v="178"/>
    <s v="Pilot Tone Ind. Board (set of 6 pcs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78"/>
    <x v="178"/>
    <s v="Pilot Tone Ind. Board (set of 6 pcs)"/>
    <s v="Y1"/>
    <s v="EMEA"/>
    <x v="1"/>
    <m/>
    <m/>
    <x v="0"/>
    <m/>
    <n v="410.4"/>
    <n v="422.8"/>
    <m/>
    <m/>
    <n v="422.8"/>
    <n v="422.8"/>
    <s v="DKK"/>
    <n v="1"/>
    <s v="EA"/>
    <s v="01.07.2015"/>
    <s v="31.12.9999"/>
  </r>
  <r>
    <x v="178"/>
    <x v="178"/>
    <s v="Pilot Tone Ind. Board (set of 6 pcs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78"/>
    <x v="178"/>
    <s v="Pilot Tone Ind. Board (set of 6 pcs)"/>
    <s v="Y1"/>
    <s v="EMEA"/>
    <x v="3"/>
    <m/>
    <m/>
    <x v="0"/>
    <m/>
    <n v="43"/>
    <n v="43"/>
    <m/>
    <m/>
    <n v="43"/>
    <n v="43"/>
    <s v="GBP"/>
    <n v="1"/>
    <s v="EA"/>
    <s v="01.07.2015"/>
    <s v="31.12.9999"/>
  </r>
  <r>
    <x v="178"/>
    <x v="178"/>
    <s v="Pilot Tone Ind. Board (set of 6 pcs)"/>
    <s v="Y1"/>
    <s v="EMEA"/>
    <x v="4"/>
    <m/>
    <m/>
    <x v="0"/>
    <m/>
    <n v="14321"/>
    <n v="14751"/>
    <m/>
    <m/>
    <n v="14751"/>
    <n v="14751"/>
    <s v="HUF"/>
    <n v="1"/>
    <s v="EA"/>
    <s v="01.07.2015"/>
    <s v="31.12.9999"/>
  </r>
  <r>
    <x v="178"/>
    <x v="178"/>
    <s v="Pilot Tone Ind. Board (set of 6 pcs)"/>
    <s v="Y1"/>
    <s v="EMEA"/>
    <x v="5"/>
    <m/>
    <m/>
    <x v="0"/>
    <m/>
    <n v="468.2"/>
    <n v="482.3"/>
    <m/>
    <m/>
    <n v="482.3"/>
    <n v="482.3"/>
    <s v="NOK"/>
    <n v="1"/>
    <s v="EA"/>
    <s v="01.07.2015"/>
    <s v="31.12.9999"/>
  </r>
  <r>
    <x v="178"/>
    <x v="178"/>
    <s v="Pilot Tone Ind. Board (set of 6 pcs)"/>
    <s v="Y1"/>
    <s v="EMEA"/>
    <x v="6"/>
    <m/>
    <m/>
    <x v="0"/>
    <m/>
    <n v="198.3"/>
    <n v="204.3"/>
    <m/>
    <m/>
    <n v="204.3"/>
    <n v="204.3"/>
    <s v="PLN"/>
    <n v="1"/>
    <s v="EA"/>
    <s v="01.07.2015"/>
    <s v="31.12.9999"/>
  </r>
  <r>
    <x v="178"/>
    <x v="178"/>
    <s v="Pilot Tone Ind. Board (set of 6 pcs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78"/>
    <x v="178"/>
    <s v="Pilot Tone Ind. Board (set of 6 pcs)"/>
    <s v="Y1"/>
    <s v="EMEA"/>
    <x v="8"/>
    <m/>
    <m/>
    <x v="0"/>
    <m/>
    <n v="528.79999999999995"/>
    <n v="544.70000000000005"/>
    <m/>
    <m/>
    <n v="544.70000000000005"/>
    <n v="544.70000000000005"/>
    <s v="SEK"/>
    <n v="1"/>
    <s v="EA"/>
    <s v="01.07.2015"/>
    <s v="31.12.9999"/>
  </r>
  <r>
    <x v="178"/>
    <x v="178"/>
    <s v="Pilot Tone Ind. Board (set of 6 pcs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78"/>
    <x v="178"/>
    <s v="Pilot Tone Ind. Board (set of 6 pcs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79"/>
    <x v="179"/>
    <s v="Ceiling loudspeaker 6 W"/>
    <s v="Y1"/>
    <s v="EMEA"/>
    <x v="0"/>
    <m/>
    <s v="From"/>
    <x v="0"/>
    <s v="EA"/>
    <n v="816"/>
    <n v="840.5"/>
    <m/>
    <m/>
    <n v="719.72014999999999"/>
    <n v="719.7"/>
    <s v="CZK"/>
    <n v="1"/>
    <s v="EA"/>
    <s v="01.07.2015"/>
    <s v="31.12.9999"/>
  </r>
  <r>
    <x v="179"/>
    <x v="179"/>
    <s v="Ceiling loudspeaker 6 W"/>
    <s v="Y1"/>
    <s v="EMEA"/>
    <x v="0"/>
    <m/>
    <s v="From"/>
    <x v="31"/>
    <s v="EA"/>
    <m/>
    <n v="672.4"/>
    <m/>
    <m/>
    <s v="-"/>
    <s v="-"/>
    <s v="CZK"/>
    <n v="1"/>
    <s v="EA"/>
    <s v="01.07.2015"/>
    <s v="31.12.9999"/>
  </r>
  <r>
    <x v="179"/>
    <x v="179"/>
    <s v="Ceiling loudspeaker 6 W"/>
    <s v="Y1"/>
    <s v="EMEA"/>
    <x v="1"/>
    <m/>
    <s v="From"/>
    <x v="0"/>
    <s v="EA"/>
    <n v="243.2"/>
    <n v="250.5"/>
    <m/>
    <m/>
    <n v="214.50315000000001"/>
    <n v="214.5"/>
    <s v="DKK"/>
    <n v="1"/>
    <s v="EA"/>
    <s v="01.07.2015"/>
    <s v="31.12.9999"/>
  </r>
  <r>
    <x v="179"/>
    <x v="179"/>
    <s v="Ceiling loudspeaker 6 W"/>
    <s v="Y1"/>
    <s v="EMEA"/>
    <x v="1"/>
    <m/>
    <s v="From"/>
    <x v="31"/>
    <s v="EA"/>
    <m/>
    <n v="200.5"/>
    <m/>
    <m/>
    <s v="-"/>
    <s v="-"/>
    <s v="DKK"/>
    <n v="1"/>
    <s v="EA"/>
    <s v="01.07.2015"/>
    <s v="31.12.9999"/>
  </r>
  <r>
    <x v="179"/>
    <x v="179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79"/>
    <x v="179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79"/>
    <x v="179"/>
    <s v="Ceiling loudspeaker 6 W"/>
    <s v="Y1"/>
    <s v="EMEA"/>
    <x v="3"/>
    <m/>
    <s v="From"/>
    <x v="0"/>
    <s v="EA"/>
    <n v="25.5"/>
    <n v="25.5"/>
    <s v="(zelfde prijs alsLC1-WM06E8)"/>
    <m/>
    <n v="21.835650000000001"/>
    <n v="21.8"/>
    <s v="GBP"/>
    <n v="1"/>
    <s v="EA"/>
    <s v="01.07.2015"/>
    <s v="31.12.9999"/>
  </r>
  <r>
    <x v="179"/>
    <x v="179"/>
    <s v="Ceiling loudspeaker 6 W"/>
    <s v="Y1"/>
    <s v="EMEA"/>
    <x v="3"/>
    <m/>
    <s v="From"/>
    <x v="31"/>
    <s v="EA"/>
    <n v="25.5"/>
    <n v="20.399999999999999"/>
    <m/>
    <m/>
    <s v="-"/>
    <s v="-"/>
    <s v="GBP"/>
    <n v="1"/>
    <s v="EA"/>
    <s v="01.07.2015"/>
    <s v="31.12.9999"/>
  </r>
  <r>
    <x v="179"/>
    <x v="179"/>
    <s v="Ceiling loudspeaker 6 W"/>
    <s v="Y1"/>
    <s v="EMEA"/>
    <x v="4"/>
    <m/>
    <s v="From"/>
    <x v="0"/>
    <s v="EA"/>
    <n v="8486"/>
    <n v="8741"/>
    <s v="s"/>
    <m/>
    <n v="7484.9183000000003"/>
    <n v="7484.9"/>
    <s v="HUF"/>
    <n v="1"/>
    <s v="EA"/>
    <s v="01.07.2015"/>
    <s v="31.12.9999"/>
  </r>
  <r>
    <x v="179"/>
    <x v="179"/>
    <s v="Ceiling loudspeaker 6 W"/>
    <s v="Y1"/>
    <s v="EMEA"/>
    <x v="4"/>
    <m/>
    <s v="From"/>
    <x v="31"/>
    <s v="EA"/>
    <n v="8486"/>
    <n v="6993"/>
    <m/>
    <m/>
    <s v="-"/>
    <s v="-"/>
    <s v="HUF"/>
    <n v="1"/>
    <s v="EA"/>
    <s v="01.07.2015"/>
    <s v="31.12.9999"/>
  </r>
  <r>
    <x v="179"/>
    <x v="179"/>
    <s v="Ceiling loudspeaker 6 W"/>
    <s v="Y1"/>
    <s v="EMEA"/>
    <x v="5"/>
    <m/>
    <s v="From"/>
    <x v="0"/>
    <s v="EA"/>
    <n v="277.5"/>
    <n v="285.89999999999998"/>
    <m/>
    <m/>
    <n v="244.81617"/>
    <n v="244.8"/>
    <s v="NOK"/>
    <n v="1"/>
    <s v="EA"/>
    <s v="01.07.2015"/>
    <s v="31.12.9999"/>
  </r>
  <r>
    <x v="179"/>
    <x v="179"/>
    <s v="Ceiling loudspeaker 6 W"/>
    <s v="Y1"/>
    <s v="EMEA"/>
    <x v="5"/>
    <m/>
    <s v="From"/>
    <x v="31"/>
    <s v="EA"/>
    <n v="277.5"/>
    <n v="228.7"/>
    <m/>
    <m/>
    <s v="-"/>
    <s v="-"/>
    <s v="NOK"/>
    <n v="1"/>
    <s v="EA"/>
    <s v="01.07.2015"/>
    <s v="31.12.9999"/>
  </r>
  <r>
    <x v="179"/>
    <x v="179"/>
    <s v="Ceiling loudspeaker 6 W"/>
    <s v="Y1"/>
    <s v="EMEA"/>
    <x v="6"/>
    <m/>
    <s v="From"/>
    <x v="0"/>
    <s v="EA"/>
    <n v="117.5"/>
    <n v="121.1"/>
    <m/>
    <m/>
    <n v="103.69793"/>
    <n v="103.7"/>
    <s v="PLN"/>
    <n v="1"/>
    <s v="EA"/>
    <s v="01.07.2015"/>
    <s v="31.12.9999"/>
  </r>
  <r>
    <x v="179"/>
    <x v="179"/>
    <s v="Ceiling loudspeaker 6 W"/>
    <s v="Y1"/>
    <s v="EMEA"/>
    <x v="6"/>
    <m/>
    <s v="From"/>
    <x v="31"/>
    <s v="EA"/>
    <n v="117.5"/>
    <n v="96.9"/>
    <m/>
    <m/>
    <s v="-"/>
    <s v="-"/>
    <s v="PLN"/>
    <n v="1"/>
    <s v="EA"/>
    <s v="01.07.2015"/>
    <s v="31.12.9999"/>
  </r>
  <r>
    <x v="179"/>
    <x v="179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79"/>
    <x v="179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79"/>
    <x v="179"/>
    <s v="Ceiling loudspeaker 6 W"/>
    <s v="Y1"/>
    <s v="EMEA"/>
    <x v="8"/>
    <m/>
    <s v="From"/>
    <x v="0"/>
    <s v="EA"/>
    <n v="313.39999999999998"/>
    <n v="322.89999999999998"/>
    <m/>
    <m/>
    <n v="276.49926999999997"/>
    <n v="276.5"/>
    <s v="SEK"/>
    <n v="1"/>
    <s v="EA"/>
    <s v="01.07.2015"/>
    <s v="31.12.9999"/>
  </r>
  <r>
    <x v="179"/>
    <x v="179"/>
    <s v="Ceiling loudspeaker 6 W"/>
    <s v="Y1"/>
    <s v="EMEA"/>
    <x v="8"/>
    <m/>
    <s v="From"/>
    <x v="31"/>
    <s v="EA"/>
    <n v="313.39999999999998"/>
    <n v="258.3"/>
    <m/>
    <m/>
    <s v="-"/>
    <s v="-"/>
    <s v="SEK"/>
    <n v="1"/>
    <s v="EA"/>
    <s v="01.07.2015"/>
    <s v="31.12.9999"/>
  </r>
  <r>
    <x v="179"/>
    <x v="179"/>
    <s v="Ceiling loudspeaker 6 W"/>
    <s v="Y1"/>
    <s v="EMEA"/>
    <x v="9"/>
    <m/>
    <s v="From"/>
    <x v="0"/>
    <s v="EA"/>
    <n v="98"/>
    <n v="101"/>
    <m/>
    <m/>
    <n v="86.4863"/>
    <n v="86.5"/>
    <s v="TRY"/>
    <n v="1"/>
    <s v="EA"/>
    <s v="01.07.2015"/>
    <s v="31.12.9999"/>
  </r>
  <r>
    <x v="179"/>
    <x v="179"/>
    <s v="Ceiling loudspeaker 6 W"/>
    <s v="Y1"/>
    <s v="EMEA"/>
    <x v="9"/>
    <m/>
    <s v="From"/>
    <x v="31"/>
    <s v="EA"/>
    <n v="98"/>
    <n v="80.8"/>
    <m/>
    <m/>
    <s v="-"/>
    <s v="-"/>
    <s v="TRY"/>
    <n v="1"/>
    <s v="EA"/>
    <s v="01.07.2015"/>
    <s v="31.12.9999"/>
  </r>
  <r>
    <x v="179"/>
    <x v="179"/>
    <s v="Ceiling loudspeaker 6 W"/>
    <s v="Y1"/>
    <s v="EMEA"/>
    <x v="10"/>
    <m/>
    <s v="From"/>
    <x v="0"/>
    <s v="EA"/>
    <n v="391.7"/>
    <n v="391.7"/>
    <m/>
    <m/>
    <n v="335.41271"/>
    <n v="335.4"/>
    <s v="ZAR"/>
    <n v="1"/>
    <s v="EA"/>
    <s v="01.07.2015"/>
    <s v="31.12.9999"/>
  </r>
  <r>
    <x v="179"/>
    <x v="179"/>
    <s v="Ceiling loudspeaker 6 W"/>
    <s v="Y1"/>
    <s v="EMEA"/>
    <x v="10"/>
    <m/>
    <s v="From"/>
    <x v="31"/>
    <s v="EA"/>
    <n v="391.7"/>
    <n v="313.2"/>
    <m/>
    <m/>
    <s v="-"/>
    <s v="-"/>
    <s v="ZAR"/>
    <n v="1"/>
    <s v="EA"/>
    <s v="01.07.2015"/>
    <s v="31.12.9999"/>
  </r>
  <r>
    <x v="180"/>
    <x v="180"/>
    <s v="Ceiling loudspeaker 12 W"/>
    <s v="Y1"/>
    <s v="EMEA"/>
    <x v="0"/>
    <m/>
    <s v="From"/>
    <x v="0"/>
    <s v="EA"/>
    <n v="1147.5"/>
    <n v="1182"/>
    <m/>
    <m/>
    <n v="1017.2292"/>
    <n v="1017.2"/>
    <s v="CZK"/>
    <n v="1"/>
    <s v="EA"/>
    <s v="01.07.2015"/>
    <s v="31.12.9999"/>
  </r>
  <r>
    <x v="180"/>
    <x v="180"/>
    <s v="Ceiling loudspeaker 12 W"/>
    <s v="Y1"/>
    <s v="EMEA"/>
    <x v="0"/>
    <m/>
    <s v="From"/>
    <x v="31"/>
    <s v="EA"/>
    <m/>
    <n v="945.6"/>
    <m/>
    <m/>
    <s v="-"/>
    <s v="-"/>
    <s v="CZK"/>
    <n v="1"/>
    <s v="EA"/>
    <s v="01.07.2015"/>
    <s v="31.12.9999"/>
  </r>
  <r>
    <x v="180"/>
    <x v="180"/>
    <s v="Ceiling loudspeaker 12 W"/>
    <s v="Y1"/>
    <s v="EMEA"/>
    <x v="1"/>
    <m/>
    <s v="From"/>
    <x v="0"/>
    <s v="EA"/>
    <n v="342"/>
    <n v="352.3"/>
    <m/>
    <m/>
    <n v="303.18938000000003"/>
    <n v="303.2"/>
    <s v="DKK"/>
    <n v="1"/>
    <s v="EA"/>
    <s v="01.07.2015"/>
    <s v="31.12.9999"/>
  </r>
  <r>
    <x v="180"/>
    <x v="180"/>
    <s v="Ceiling loudspeaker 12 W"/>
    <s v="Y1"/>
    <s v="EMEA"/>
    <x v="1"/>
    <m/>
    <s v="From"/>
    <x v="31"/>
    <s v="EA"/>
    <m/>
    <n v="281.89999999999998"/>
    <m/>
    <m/>
    <s v="-"/>
    <s v="-"/>
    <s v="DKK"/>
    <n v="1"/>
    <s v="EA"/>
    <s v="01.07.2015"/>
    <s v="31.12.9999"/>
  </r>
  <r>
    <x v="180"/>
    <x v="180"/>
    <s v="Ceiling loudspeaker 12 W"/>
    <s v="Y1"/>
    <s v="EMEA"/>
    <x v="2"/>
    <m/>
    <s v="From"/>
    <x v="0"/>
    <s v="EA"/>
    <n v="45.9"/>
    <n v="47.3"/>
    <s v="39,50 (ex juli verhoging)"/>
    <n v="-0.1394"/>
    <n v="40.706379999999996"/>
    <n v="40.700000000000003"/>
    <s v="EUR"/>
    <n v="1"/>
    <s v="EA"/>
    <s v="01.07.2015"/>
    <s v="31.12.9999"/>
  </r>
  <r>
    <x v="180"/>
    <x v="180"/>
    <s v="Ceiling loudspeaker 12 W"/>
    <s v="Y1"/>
    <s v="EMEA"/>
    <x v="2"/>
    <m/>
    <s v="From"/>
    <x v="31"/>
    <s v="EA"/>
    <n v="45.9"/>
    <n v="38"/>
    <m/>
    <m/>
    <s v="-"/>
    <s v="-"/>
    <s v="EUR"/>
    <n v="1"/>
    <s v="EA"/>
    <s v="01.07.2015"/>
    <s v="31.12.9999"/>
  </r>
  <r>
    <x v="180"/>
    <x v="180"/>
    <s v="Ceiling loudspeaker 12 W"/>
    <s v="Y1"/>
    <s v="EMEA"/>
    <x v="3"/>
    <m/>
    <s v="From"/>
    <x v="0"/>
    <s v="EA"/>
    <n v="35.799999999999997"/>
    <n v="35.799999999999997"/>
    <m/>
    <m/>
    <n v="30.809479999999997"/>
    <n v="30.8"/>
    <s v="GBP"/>
    <n v="1"/>
    <s v="EA"/>
    <s v="01.07.2015"/>
    <s v="31.12.9999"/>
  </r>
  <r>
    <x v="180"/>
    <x v="180"/>
    <s v="Ceiling loudspeaker 12 W"/>
    <s v="Y1"/>
    <s v="EMEA"/>
    <x v="3"/>
    <m/>
    <s v="From"/>
    <x v="31"/>
    <s v="EA"/>
    <n v="35.799999999999997"/>
    <n v="28.7"/>
    <m/>
    <m/>
    <s v="-"/>
    <s v="-"/>
    <s v="GBP"/>
    <n v="1"/>
    <s v="EA"/>
    <s v="01.07.2015"/>
    <s v="31.12.9999"/>
  </r>
  <r>
    <x v="180"/>
    <x v="180"/>
    <s v="Ceiling loudspeaker 12 W"/>
    <s v="Y1"/>
    <s v="EMEA"/>
    <x v="4"/>
    <m/>
    <s v="From"/>
    <x v="0"/>
    <s v="EA"/>
    <n v="11934"/>
    <n v="12292"/>
    <m/>
    <m/>
    <n v="10578.495199999999"/>
    <n v="10579"/>
    <s v="HUF"/>
    <n v="1"/>
    <s v="EA"/>
    <s v="01.07.2015"/>
    <s v="31.12.9999"/>
  </r>
  <r>
    <x v="180"/>
    <x v="180"/>
    <s v="Ceiling loudspeaker 12 W"/>
    <s v="Y1"/>
    <s v="EMEA"/>
    <x v="4"/>
    <m/>
    <s v="From"/>
    <x v="31"/>
    <s v="EA"/>
    <n v="11934"/>
    <n v="9834"/>
    <m/>
    <m/>
    <s v="-"/>
    <s v="-"/>
    <s v="HUF"/>
    <n v="1"/>
    <s v="EA"/>
    <s v="01.07.2015"/>
    <s v="31.12.9999"/>
  </r>
  <r>
    <x v="180"/>
    <x v="180"/>
    <s v="Ceiling loudspeaker 12 W"/>
    <s v="Y1"/>
    <s v="EMEA"/>
    <x v="5"/>
    <m/>
    <s v="From"/>
    <x v="0"/>
    <s v="EA"/>
    <n v="390.2"/>
    <n v="402"/>
    <m/>
    <m/>
    <n v="345.96120000000002"/>
    <n v="346"/>
    <s v="NOK"/>
    <n v="1"/>
    <s v="EA"/>
    <s v="01.07.2015"/>
    <s v="31.12.9999"/>
  </r>
  <r>
    <x v="180"/>
    <x v="180"/>
    <s v="Ceiling loudspeaker 12 W"/>
    <s v="Y1"/>
    <s v="EMEA"/>
    <x v="5"/>
    <m/>
    <s v="From"/>
    <x v="31"/>
    <s v="EA"/>
    <n v="390.2"/>
    <n v="321.60000000000002"/>
    <m/>
    <m/>
    <s v="-"/>
    <s v="-"/>
    <s v="NOK"/>
    <n v="1"/>
    <s v="EA"/>
    <s v="01.07.2015"/>
    <s v="31.12.9999"/>
  </r>
  <r>
    <x v="180"/>
    <x v="180"/>
    <s v="Ceiling loudspeaker 12 W"/>
    <s v="Y1"/>
    <s v="EMEA"/>
    <x v="6"/>
    <m/>
    <s v="From"/>
    <x v="0"/>
    <s v="EA"/>
    <n v="165.3"/>
    <n v="170.3"/>
    <m/>
    <m/>
    <n v="146.56018"/>
    <n v="146.6"/>
    <s v="PLN"/>
    <n v="1"/>
    <s v="EA"/>
    <s v="01.07.2015"/>
    <s v="31.12.9999"/>
  </r>
  <r>
    <x v="180"/>
    <x v="180"/>
    <s v="Ceiling loudspeaker 12 W"/>
    <s v="Y1"/>
    <s v="EMEA"/>
    <x v="6"/>
    <m/>
    <s v="From"/>
    <x v="31"/>
    <s v="EA"/>
    <n v="165.3"/>
    <n v="136.19999999999999"/>
    <m/>
    <m/>
    <s v="-"/>
    <s v="-"/>
    <s v="PLN"/>
    <n v="1"/>
    <s v="EA"/>
    <s v="01.07.2015"/>
    <s v="31.12.9999"/>
  </r>
  <r>
    <x v="180"/>
    <x v="180"/>
    <s v="Ceiling loudspeaker 12 W"/>
    <s v="Y1"/>
    <s v="EMEA"/>
    <x v="7"/>
    <m/>
    <s v="From"/>
    <x v="0"/>
    <s v="EA"/>
    <m/>
    <n v="2789.5"/>
    <m/>
    <m/>
    <n v="2400.6437000000001"/>
    <n v="2400.6"/>
    <s v="RUB"/>
    <n v="1"/>
    <s v="EA"/>
    <s v="01.05.2015"/>
    <s v="31.12.9999"/>
  </r>
  <r>
    <x v="180"/>
    <x v="180"/>
    <s v="Ceiling loudspeaker 12 W"/>
    <s v="Y1"/>
    <s v="EMEA"/>
    <x v="7"/>
    <m/>
    <s v="From"/>
    <x v="31"/>
    <s v="EA"/>
    <m/>
    <n v="2236.4"/>
    <m/>
    <m/>
    <s v="-"/>
    <s v="-"/>
    <s v="RUB"/>
    <n v="1"/>
    <s v="EA"/>
    <s v="01.05.2015"/>
    <s v="31.12.9999"/>
  </r>
  <r>
    <x v="180"/>
    <x v="180"/>
    <s v="Ceiling loudspeaker 12 W"/>
    <s v="Y1"/>
    <s v="EMEA"/>
    <x v="8"/>
    <m/>
    <s v="From"/>
    <x v="0"/>
    <s v="EA"/>
    <n v="440.7"/>
    <n v="454"/>
    <m/>
    <m/>
    <n v="390.7124"/>
    <n v="390.7"/>
    <s v="SEK"/>
    <n v="1"/>
    <s v="EA"/>
    <s v="01.07.2015"/>
    <s v="31.12.9999"/>
  </r>
  <r>
    <x v="180"/>
    <x v="180"/>
    <s v="Ceiling loudspeaker 12 W"/>
    <s v="Y1"/>
    <s v="EMEA"/>
    <x v="8"/>
    <m/>
    <s v="From"/>
    <x v="31"/>
    <s v="EA"/>
    <n v="440.7"/>
    <n v="363.2"/>
    <m/>
    <m/>
    <s v="-"/>
    <s v="-"/>
    <s v="SEK"/>
    <n v="1"/>
    <s v="EA"/>
    <s v="01.07.2015"/>
    <s v="31.12.9999"/>
  </r>
  <r>
    <x v="180"/>
    <x v="180"/>
    <s v="Ceiling loudspeaker 12 W"/>
    <s v="Y1"/>
    <s v="EMEA"/>
    <x v="9"/>
    <m/>
    <s v="From"/>
    <x v="0"/>
    <s v="EA"/>
    <n v="137.69999999999999"/>
    <n v="141.9"/>
    <m/>
    <m/>
    <n v="122.11914"/>
    <n v="122.1"/>
    <s v="TRY"/>
    <n v="1"/>
    <s v="EA"/>
    <s v="01.07.2015"/>
    <s v="31.12.9999"/>
  </r>
  <r>
    <x v="180"/>
    <x v="180"/>
    <s v="Ceiling loudspeaker 12 W"/>
    <s v="Y1"/>
    <s v="EMEA"/>
    <x v="9"/>
    <m/>
    <s v="From"/>
    <x v="31"/>
    <s v="EA"/>
    <n v="137.69999999999999"/>
    <n v="113.6"/>
    <m/>
    <m/>
    <s v="-"/>
    <s v="-"/>
    <s v="TRY"/>
    <n v="1"/>
    <s v="EA"/>
    <s v="01.07.2015"/>
    <s v="31.12.9999"/>
  </r>
  <r>
    <x v="180"/>
    <x v="180"/>
    <s v="Ceiling loudspeaker 12 W"/>
    <s v="Y1"/>
    <s v="EMEA"/>
    <x v="10"/>
    <m/>
    <s v="From"/>
    <x v="0"/>
    <s v="EA"/>
    <n v="550.79999999999995"/>
    <n v="550.79999999999995"/>
    <m/>
    <m/>
    <n v="474.01847999999995"/>
    <n v="474"/>
    <s v="ZAR"/>
    <n v="1"/>
    <s v="EA"/>
    <s v="01.07.2015"/>
    <s v="31.12.9999"/>
  </r>
  <r>
    <x v="180"/>
    <x v="180"/>
    <s v="Ceiling loudspeaker 12 W"/>
    <s v="Y1"/>
    <s v="EMEA"/>
    <x v="10"/>
    <m/>
    <s v="From"/>
    <x v="31"/>
    <s v="EA"/>
    <n v="550.79999999999995"/>
    <n v="440.7"/>
    <m/>
    <m/>
    <s v="-"/>
    <s v="-"/>
    <s v="ZAR"/>
    <n v="1"/>
    <s v="EA"/>
    <s v="01.07.2015"/>
    <s v="31.12.9999"/>
  </r>
  <r>
    <x v="181"/>
    <x v="181"/>
    <s v="Ceiling loudspeaker 24 W"/>
    <s v="Y1"/>
    <s v="EMEA"/>
    <x v="0"/>
    <m/>
    <s v="From"/>
    <x v="0"/>
    <s v="EA"/>
    <n v="1657.5"/>
    <n v="1707.3"/>
    <m/>
    <m/>
    <n v="1467.7658099999999"/>
    <n v="1467.8"/>
    <s v="CZK"/>
    <n v="1"/>
    <s v="EA"/>
    <s v="01.07.2015"/>
    <s v="31.12.9999"/>
  </r>
  <r>
    <x v="181"/>
    <x v="181"/>
    <s v="Ceiling loudspeaker 24 W"/>
    <s v="Y1"/>
    <s v="EMEA"/>
    <x v="0"/>
    <m/>
    <s v="From"/>
    <x v="31"/>
    <s v="EA"/>
    <m/>
    <n v="1365.8"/>
    <m/>
    <m/>
    <s v="-"/>
    <s v="-"/>
    <s v="CZK"/>
    <n v="1"/>
    <s v="EA"/>
    <s v="01.07.2015"/>
    <s v="31.12.9999"/>
  </r>
  <r>
    <x v="181"/>
    <x v="181"/>
    <s v="Ceiling loudspeaker 24 W"/>
    <s v="Y1"/>
    <s v="EMEA"/>
    <x v="1"/>
    <m/>
    <s v="From"/>
    <x v="0"/>
    <s v="EA"/>
    <n v="494"/>
    <n v="508.9"/>
    <m/>
    <m/>
    <n v="437.50133"/>
    <n v="437.5"/>
    <s v="DKK"/>
    <n v="1"/>
    <s v="EA"/>
    <s v="01.07.2015"/>
    <s v="31.12.9999"/>
  </r>
  <r>
    <x v="181"/>
    <x v="181"/>
    <s v="Ceiling loudspeaker 24 W"/>
    <s v="Y1"/>
    <s v="EMEA"/>
    <x v="1"/>
    <m/>
    <s v="From"/>
    <x v="31"/>
    <s v="EA"/>
    <m/>
    <n v="407.1"/>
    <m/>
    <m/>
    <s v="-"/>
    <s v="-"/>
    <s v="DKK"/>
    <n v="1"/>
    <s v="EA"/>
    <s v="01.07.2015"/>
    <s v="31.12.9999"/>
  </r>
  <r>
    <x v="181"/>
    <x v="181"/>
    <s v="Ceiling loudspeaker 24 W"/>
    <s v="Y1"/>
    <s v="EMEA"/>
    <x v="2"/>
    <m/>
    <s v="From"/>
    <x v="0"/>
    <s v="EA"/>
    <n v="66.3"/>
    <n v="68.3"/>
    <s v="57 (ex juli verhoging)"/>
    <n v="-0.14030000000000001"/>
    <n v="58.717509999999997"/>
    <n v="58.7"/>
    <s v="EUR"/>
    <n v="1"/>
    <s v="EA"/>
    <s v="01.07.2015"/>
    <s v="31.12.9999"/>
  </r>
  <r>
    <x v="181"/>
    <x v="181"/>
    <s v="Ceiling loudspeaker 24 W"/>
    <s v="Y1"/>
    <s v="EMEA"/>
    <x v="2"/>
    <m/>
    <s v="From"/>
    <x v="31"/>
    <s v="EA"/>
    <n v="66.3"/>
    <n v="54.7"/>
    <m/>
    <m/>
    <s v="-"/>
    <s v="-"/>
    <s v="EUR"/>
    <n v="1"/>
    <s v="EA"/>
    <s v="01.07.2015"/>
    <s v="31.12.9999"/>
  </r>
  <r>
    <x v="181"/>
    <x v="181"/>
    <s v="Ceiling loudspeaker 24 W"/>
    <s v="Y1"/>
    <s v="EMEA"/>
    <x v="3"/>
    <m/>
    <s v="From"/>
    <x v="0"/>
    <s v="EA"/>
    <n v="51.8"/>
    <n v="51.8"/>
    <m/>
    <m/>
    <n v="44.53246"/>
    <n v="44.5"/>
    <s v="GBP"/>
    <n v="1"/>
    <s v="EA"/>
    <s v="01.07.2015"/>
    <s v="31.12.9999"/>
  </r>
  <r>
    <x v="181"/>
    <x v="181"/>
    <s v="Ceiling loudspeaker 24 W"/>
    <s v="Y1"/>
    <s v="EMEA"/>
    <x v="3"/>
    <m/>
    <s v="From"/>
    <x v="31"/>
    <s v="EA"/>
    <n v="51.8"/>
    <n v="41.4"/>
    <m/>
    <m/>
    <s v="-"/>
    <s v="-"/>
    <s v="GBP"/>
    <n v="1"/>
    <s v="EA"/>
    <s v="01.07.2015"/>
    <s v="31.12.9999"/>
  </r>
  <r>
    <x v="181"/>
    <x v="181"/>
    <s v="Ceiling loudspeaker 24 W"/>
    <s v="Y1"/>
    <s v="EMEA"/>
    <x v="4"/>
    <m/>
    <s v="From"/>
    <x v="0"/>
    <s v="EA"/>
    <n v="17238"/>
    <n v="17755"/>
    <m/>
    <m/>
    <n v="15263.9735"/>
    <n v="15264"/>
    <s v="HUF"/>
    <n v="1"/>
    <s v="EA"/>
    <s v="01.07.2015"/>
    <s v="31.12.9999"/>
  </r>
  <r>
    <x v="181"/>
    <x v="181"/>
    <s v="Ceiling loudspeaker 24 W"/>
    <s v="Y1"/>
    <s v="EMEA"/>
    <x v="4"/>
    <m/>
    <s v="From"/>
    <x v="31"/>
    <s v="EA"/>
    <n v="17238"/>
    <n v="14204"/>
    <m/>
    <m/>
    <s v="-"/>
    <s v="-"/>
    <s v="HUF"/>
    <n v="1"/>
    <s v="EA"/>
    <s v="01.07.2015"/>
    <s v="31.12.9999"/>
  </r>
  <r>
    <x v="181"/>
    <x v="181"/>
    <s v="Ceiling loudspeaker 24 W"/>
    <s v="Y1"/>
    <s v="EMEA"/>
    <x v="5"/>
    <m/>
    <s v="From"/>
    <x v="0"/>
    <s v="EA"/>
    <n v="563.6"/>
    <n v="580.6"/>
    <m/>
    <m/>
    <n v="499.14182"/>
    <n v="499.1"/>
    <s v="NOK"/>
    <n v="1"/>
    <s v="EA"/>
    <s v="01.07.2015"/>
    <s v="31.12.9999"/>
  </r>
  <r>
    <x v="181"/>
    <x v="181"/>
    <s v="Ceiling loudspeaker 24 W"/>
    <s v="Y1"/>
    <s v="EMEA"/>
    <x v="5"/>
    <m/>
    <s v="From"/>
    <x v="31"/>
    <s v="EA"/>
    <n v="563.6"/>
    <n v="464.5"/>
    <m/>
    <m/>
    <s v="-"/>
    <s v="-"/>
    <s v="NOK"/>
    <n v="1"/>
    <s v="EA"/>
    <s v="01.07.2015"/>
    <s v="31.12.9999"/>
  </r>
  <r>
    <x v="181"/>
    <x v="181"/>
    <s v="Ceiling loudspeaker 24 W"/>
    <s v="Y1"/>
    <s v="EMEA"/>
    <x v="6"/>
    <m/>
    <s v="From"/>
    <x v="0"/>
    <s v="EA"/>
    <n v="238.7"/>
    <n v="245.9"/>
    <m/>
    <m/>
    <n v="211.40022999999999"/>
    <n v="211.4"/>
    <s v="PLN"/>
    <n v="1"/>
    <s v="EA"/>
    <s v="01.07.2015"/>
    <s v="31.12.9999"/>
  </r>
  <r>
    <x v="181"/>
    <x v="181"/>
    <s v="Ceiling loudspeaker 24 W"/>
    <s v="Y1"/>
    <s v="EMEA"/>
    <x v="6"/>
    <m/>
    <s v="From"/>
    <x v="31"/>
    <s v="EA"/>
    <n v="238.7"/>
    <n v="196.8"/>
    <m/>
    <m/>
    <s v="-"/>
    <s v="-"/>
    <s v="PLN"/>
    <n v="1"/>
    <s v="EA"/>
    <s v="01.07.2015"/>
    <s v="31.12.9999"/>
  </r>
  <r>
    <x v="181"/>
    <x v="181"/>
    <s v="Ceiling loudspeaker 24 W"/>
    <s v="Y1"/>
    <s v="EMEA"/>
    <x v="7"/>
    <m/>
    <s v="From"/>
    <x v="0"/>
    <s v="EA"/>
    <m/>
    <n v="4029.2"/>
    <m/>
    <m/>
    <n v="3463.9032399999996"/>
    <n v="3463.9"/>
    <s v="RUB"/>
    <n v="1"/>
    <s v="EA"/>
    <s v="01.05.2015"/>
    <s v="31.12.9999"/>
  </r>
  <r>
    <x v="181"/>
    <x v="181"/>
    <s v="Ceiling loudspeaker 24 W"/>
    <s v="Y1"/>
    <s v="EMEA"/>
    <x v="7"/>
    <m/>
    <s v="From"/>
    <x v="31"/>
    <s v="EA"/>
    <m/>
    <n v="3227"/>
    <m/>
    <m/>
    <s v="-"/>
    <s v="-"/>
    <s v="RUB"/>
    <n v="1"/>
    <s v="EA"/>
    <s v="01.05.2015"/>
    <s v="31.12.9999"/>
  </r>
  <r>
    <x v="181"/>
    <x v="181"/>
    <s v="Ceiling loudspeaker 24 W"/>
    <s v="Y1"/>
    <s v="EMEA"/>
    <x v="8"/>
    <m/>
    <s v="From"/>
    <x v="0"/>
    <s v="EA"/>
    <n v="636.5"/>
    <n v="655.6"/>
    <m/>
    <m/>
    <n v="563.61932000000002"/>
    <n v="563.6"/>
    <s v="SEK"/>
    <n v="1"/>
    <s v="EA"/>
    <s v="01.07.2015"/>
    <s v="31.12.9999"/>
  </r>
  <r>
    <x v="181"/>
    <x v="181"/>
    <s v="Ceiling loudspeaker 24 W"/>
    <s v="Y1"/>
    <s v="EMEA"/>
    <x v="8"/>
    <m/>
    <s v="From"/>
    <x v="31"/>
    <s v="EA"/>
    <n v="636.5"/>
    <n v="524.5"/>
    <m/>
    <m/>
    <s v="-"/>
    <s v="-"/>
    <s v="SEK"/>
    <n v="1"/>
    <s v="EA"/>
    <s v="01.07.2015"/>
    <s v="31.12.9999"/>
  </r>
  <r>
    <x v="181"/>
    <x v="181"/>
    <s v="Ceiling loudspeaker 24 W"/>
    <s v="Y1"/>
    <s v="EMEA"/>
    <x v="9"/>
    <m/>
    <s v="From"/>
    <x v="0"/>
    <s v="EA"/>
    <n v="198.9"/>
    <n v="204.9"/>
    <m/>
    <m/>
    <n v="176.15253000000001"/>
    <n v="176.2"/>
    <s v="TRY"/>
    <n v="1"/>
    <s v="EA"/>
    <s v="01.07.2015"/>
    <s v="31.12.9999"/>
  </r>
  <r>
    <x v="181"/>
    <x v="181"/>
    <s v="Ceiling loudspeaker 24 W"/>
    <s v="Y1"/>
    <s v="EMEA"/>
    <x v="9"/>
    <m/>
    <s v="From"/>
    <x v="31"/>
    <s v="EA"/>
    <n v="198.9"/>
    <n v="164"/>
    <m/>
    <m/>
    <s v="-"/>
    <s v="-"/>
    <s v="TRY"/>
    <n v="1"/>
    <s v="EA"/>
    <s v="01.07.2015"/>
    <s v="31.12.9999"/>
  </r>
  <r>
    <x v="181"/>
    <x v="181"/>
    <s v="Ceiling loudspeaker 24 W"/>
    <s v="Y1"/>
    <s v="EMEA"/>
    <x v="10"/>
    <m/>
    <s v="From"/>
    <x v="0"/>
    <s v="EA"/>
    <n v="795.6"/>
    <n v="795.6"/>
    <m/>
    <m/>
    <n v="683.97731999999996"/>
    <n v="684"/>
    <s v="ZAR"/>
    <n v="1"/>
    <s v="EA"/>
    <s v="01.07.2015"/>
    <s v="31.12.9999"/>
  </r>
  <r>
    <x v="181"/>
    <x v="181"/>
    <s v="Ceiling loudspeaker 24 W"/>
    <s v="Y1"/>
    <s v="EMEA"/>
    <x v="10"/>
    <m/>
    <s v="From"/>
    <x v="31"/>
    <s v="EA"/>
    <n v="795.6"/>
    <n v="636.5"/>
    <m/>
    <m/>
    <s v="-"/>
    <s v="-"/>
    <s v="ZAR"/>
    <n v="1"/>
    <s v="EA"/>
    <s v="01.07.2015"/>
    <s v="31.12.9999"/>
  </r>
  <r>
    <x v="182"/>
    <x v="182"/>
    <s v="ABS grille Ceiling Loudspeaker 6 W"/>
    <s v="Y1"/>
    <s v="EMEA"/>
    <x v="0"/>
    <m/>
    <s v="From"/>
    <x v="0"/>
    <s v="EA"/>
    <n v="765"/>
    <n v="788"/>
    <m/>
    <m/>
    <n v="682.40800000000002"/>
    <n v="682.4"/>
    <s v="CZK"/>
    <n v="1"/>
    <s v="EA"/>
    <s v="01.07.2015"/>
    <s v="31.12.9999"/>
  </r>
  <r>
    <x v="182"/>
    <x v="182"/>
    <s v="ABS grille Ceiling Loudspeaker 6 W"/>
    <s v="Y1"/>
    <s v="EMEA"/>
    <x v="0"/>
    <m/>
    <s v="From"/>
    <x v="31"/>
    <s v="EA"/>
    <m/>
    <n v="630.4"/>
    <m/>
    <m/>
    <s v="-"/>
    <s v="-"/>
    <s v="CZK"/>
    <n v="1"/>
    <s v="EA"/>
    <s v="01.07.2015"/>
    <s v="31.12.9999"/>
  </r>
  <r>
    <x v="182"/>
    <x v="182"/>
    <s v="ABS grille Ceiling Loudspeaker 6 W"/>
    <s v="Y1"/>
    <s v="EMEA"/>
    <x v="1"/>
    <m/>
    <s v="From"/>
    <x v="0"/>
    <s v="EA"/>
    <n v="228"/>
    <n v="234.9"/>
    <m/>
    <m/>
    <n v="203.42340000000002"/>
    <n v="203.4"/>
    <s v="DKK"/>
    <n v="1"/>
    <s v="EA"/>
    <s v="01.07.2015"/>
    <s v="31.12.9999"/>
  </r>
  <r>
    <x v="182"/>
    <x v="182"/>
    <s v="ABS grille Ceiling Loudspeaker 6 W"/>
    <s v="Y1"/>
    <s v="EMEA"/>
    <x v="1"/>
    <m/>
    <s v="From"/>
    <x v="31"/>
    <s v="EA"/>
    <m/>
    <n v="187.9"/>
    <m/>
    <m/>
    <s v="-"/>
    <s v="-"/>
    <s v="DKK"/>
    <n v="1"/>
    <s v="EA"/>
    <s v="01.07.2015"/>
    <s v="31.12.9999"/>
  </r>
  <r>
    <x v="182"/>
    <x v="182"/>
    <s v="ABS grille Ceiling Loudspeaker 6 W"/>
    <s v="Y1"/>
    <s v="EMEA"/>
    <x v="2"/>
    <m/>
    <s v="From"/>
    <x v="0"/>
    <s v="EA"/>
    <n v="30.6"/>
    <n v="31.6"/>
    <s v="26,50 (ex juli verhoging)"/>
    <n v="-0.13400000000000001"/>
    <n v="27.365600000000001"/>
    <n v="27.4"/>
    <s v="EUR"/>
    <n v="1"/>
    <s v="EA"/>
    <s v="01.07.2015"/>
    <s v="31.12.9999"/>
  </r>
  <r>
    <x v="182"/>
    <x v="182"/>
    <s v="ABS grille Ceiling Loudspeaker 6 W"/>
    <s v="Y1"/>
    <s v="EMEA"/>
    <x v="2"/>
    <m/>
    <s v="From"/>
    <x v="31"/>
    <s v="EA"/>
    <n v="30.6"/>
    <n v="25.3"/>
    <m/>
    <m/>
    <s v="-"/>
    <s v="-"/>
    <s v="EUR"/>
    <n v="1"/>
    <s v="EA"/>
    <s v="01.07.2015"/>
    <s v="31.12.9999"/>
  </r>
  <r>
    <x v="182"/>
    <x v="182"/>
    <s v="ABS grille Ceiling Loudspeaker 6 W"/>
    <s v="Y1"/>
    <s v="EMEA"/>
    <x v="3"/>
    <m/>
    <s v="From"/>
    <x v="0"/>
    <s v="EA"/>
    <n v="26.1"/>
    <n v="26.1"/>
    <m/>
    <m/>
    <n v="22.602600000000002"/>
    <n v="22.6"/>
    <s v="GBP"/>
    <n v="1"/>
    <s v="EA"/>
    <s v="01.07.2015"/>
    <s v="31.12.9999"/>
  </r>
  <r>
    <x v="182"/>
    <x v="182"/>
    <s v="ABS grille Ceiling Loudspeaker 6 W"/>
    <s v="Y1"/>
    <s v="EMEA"/>
    <x v="3"/>
    <m/>
    <s v="From"/>
    <x v="31"/>
    <s v="EA"/>
    <n v="26.1"/>
    <n v="20.9"/>
    <m/>
    <m/>
    <s v="-"/>
    <s v="-"/>
    <s v="GBP"/>
    <n v="1"/>
    <s v="EA"/>
    <s v="01.07.2015"/>
    <s v="31.12.9999"/>
  </r>
  <r>
    <x v="182"/>
    <x v="182"/>
    <s v="ABS grille Ceiling Loudspeaker 6 W"/>
    <s v="Y1"/>
    <s v="EMEA"/>
    <x v="4"/>
    <m/>
    <s v="From"/>
    <x v="0"/>
    <s v="EA"/>
    <n v="7956"/>
    <n v="8195"/>
    <m/>
    <m/>
    <n v="7096.87"/>
    <n v="7096.9"/>
    <s v="HUF"/>
    <n v="1"/>
    <s v="EA"/>
    <s v="01.07.2015"/>
    <s v="31.12.9999"/>
  </r>
  <r>
    <x v="182"/>
    <x v="182"/>
    <s v="ABS grille Ceiling Loudspeaker 6 W"/>
    <s v="Y1"/>
    <s v="EMEA"/>
    <x v="4"/>
    <m/>
    <s v="From"/>
    <x v="31"/>
    <s v="EA"/>
    <n v="7956"/>
    <n v="6556"/>
    <m/>
    <m/>
    <s v="-"/>
    <s v="-"/>
    <s v="HUF"/>
    <n v="1"/>
    <s v="EA"/>
    <s v="01.07.2015"/>
    <s v="31.12.9999"/>
  </r>
  <r>
    <x v="182"/>
    <x v="182"/>
    <s v="ABS grille Ceiling Loudspeaker 6 W"/>
    <s v="Y1"/>
    <s v="EMEA"/>
    <x v="5"/>
    <m/>
    <s v="From"/>
    <x v="0"/>
    <s v="EA"/>
    <n v="238.7"/>
    <n v="245.9"/>
    <m/>
    <m/>
    <n v="212.9494"/>
    <n v="212.9"/>
    <s v="NOK"/>
    <n v="1"/>
    <s v="EA"/>
    <s v="01.07.2015"/>
    <s v="31.12.9999"/>
  </r>
  <r>
    <x v="182"/>
    <x v="182"/>
    <s v="ABS grille Ceiling Loudspeaker 6 W"/>
    <s v="Y1"/>
    <s v="EMEA"/>
    <x v="5"/>
    <m/>
    <s v="From"/>
    <x v="31"/>
    <s v="EA"/>
    <n v="238.7"/>
    <n v="196.8"/>
    <m/>
    <m/>
    <s v="-"/>
    <s v="-"/>
    <s v="NOK"/>
    <n v="1"/>
    <s v="EA"/>
    <s v="01.07.2015"/>
    <s v="31.12.9999"/>
  </r>
  <r>
    <x v="182"/>
    <x v="182"/>
    <s v="ABS grille Ceiling Loudspeaker 6 W"/>
    <s v="Y1"/>
    <s v="EMEA"/>
    <x v="6"/>
    <m/>
    <s v="From"/>
    <x v="0"/>
    <s v="EA"/>
    <n v="116.3"/>
    <n v="119.8"/>
    <m/>
    <m/>
    <n v="103.74679999999999"/>
    <n v="103.7"/>
    <s v="PLN"/>
    <n v="1"/>
    <s v="EA"/>
    <s v="01.07.2015"/>
    <s v="31.12.9999"/>
  </r>
  <r>
    <x v="182"/>
    <x v="182"/>
    <s v="ABS grille Ceiling Loudspeaker 6 W"/>
    <s v="Y1"/>
    <s v="EMEA"/>
    <x v="6"/>
    <m/>
    <s v="From"/>
    <x v="31"/>
    <s v="EA"/>
    <n v="116.3"/>
    <n v="95.9"/>
    <m/>
    <m/>
    <s v="-"/>
    <s v="-"/>
    <s v="PLN"/>
    <n v="1"/>
    <s v="EA"/>
    <s v="01.07.2015"/>
    <s v="31.12.9999"/>
  </r>
  <r>
    <x v="182"/>
    <x v="182"/>
    <s v="ABS grille Ceiling Loudspeaker 6 W"/>
    <s v="Y1"/>
    <s v="EMEA"/>
    <x v="7"/>
    <m/>
    <s v="From"/>
    <x v="0"/>
    <s v="EA"/>
    <m/>
    <n v="1859.7"/>
    <m/>
    <m/>
    <n v="1610.5001999999999"/>
    <n v="1610.5"/>
    <s v="RUB"/>
    <n v="1"/>
    <s v="EA"/>
    <s v="01.05.2015"/>
    <s v="31.12.9999"/>
  </r>
  <r>
    <x v="182"/>
    <x v="182"/>
    <s v="ABS grille Ceiling Loudspeaker 6 W"/>
    <s v="Y1"/>
    <s v="EMEA"/>
    <x v="7"/>
    <m/>
    <s v="From"/>
    <x v="31"/>
    <s v="EA"/>
    <m/>
    <n v="1489"/>
    <m/>
    <m/>
    <s v="-"/>
    <s v="-"/>
    <s v="RUB"/>
    <n v="1"/>
    <s v="EA"/>
    <s v="01.05.2015"/>
    <s v="31.12.9999"/>
  </r>
  <r>
    <x v="182"/>
    <x v="182"/>
    <s v="ABS grille Ceiling Loudspeaker 6 W"/>
    <s v="Y1"/>
    <s v="EMEA"/>
    <x v="8"/>
    <m/>
    <s v="From"/>
    <x v="0"/>
    <s v="EA"/>
    <n v="275.39999999999998"/>
    <n v="283.7"/>
    <m/>
    <m/>
    <n v="245.68419999999998"/>
    <n v="245.7"/>
    <s v="SEK"/>
    <n v="1"/>
    <s v="EA"/>
    <s v="01.07.2015"/>
    <s v="31.12.9999"/>
  </r>
  <r>
    <x v="182"/>
    <x v="182"/>
    <s v="ABS grille Ceiling Loudspeaker 6 W"/>
    <s v="Y1"/>
    <s v="EMEA"/>
    <x v="8"/>
    <m/>
    <s v="From"/>
    <x v="31"/>
    <s v="EA"/>
    <n v="275.39999999999998"/>
    <n v="227.1"/>
    <m/>
    <m/>
    <s v="-"/>
    <s v="-"/>
    <s v="SEK"/>
    <n v="1"/>
    <s v="EA"/>
    <s v="01.07.2015"/>
    <s v="31.12.9999"/>
  </r>
  <r>
    <x v="182"/>
    <x v="182"/>
    <s v="ABS grille Ceiling Loudspeaker 6 W"/>
    <s v="Y1"/>
    <s v="EMEA"/>
    <x v="9"/>
    <m/>
    <s v="From"/>
    <x v="0"/>
    <s v="EA"/>
    <n v="91.8"/>
    <n v="94.6"/>
    <m/>
    <m/>
    <n v="81.923599999999993"/>
    <n v="81.900000000000006"/>
    <s v="TRY"/>
    <n v="1"/>
    <s v="EA"/>
    <s v="01.07.2015"/>
    <s v="31.12.9999"/>
  </r>
  <r>
    <x v="182"/>
    <x v="182"/>
    <s v="ABS grille Ceiling Loudspeaker 6 W"/>
    <s v="Y1"/>
    <s v="EMEA"/>
    <x v="9"/>
    <m/>
    <s v="From"/>
    <x v="31"/>
    <s v="EA"/>
    <n v="91.8"/>
    <n v="75.8"/>
    <m/>
    <m/>
    <s v="-"/>
    <s v="-"/>
    <s v="TRY"/>
    <n v="1"/>
    <s v="EA"/>
    <s v="01.07.2015"/>
    <s v="31.12.9999"/>
  </r>
  <r>
    <x v="182"/>
    <x v="182"/>
    <s v="ABS grille Ceiling Loudspeaker 6 W"/>
    <s v="Y1"/>
    <s v="EMEA"/>
    <x v="10"/>
    <m/>
    <s v="From"/>
    <x v="0"/>
    <s v="EA"/>
    <n v="306"/>
    <n v="306"/>
    <m/>
    <m/>
    <n v="264.99599999999998"/>
    <n v="265"/>
    <s v="ZAR"/>
    <n v="1"/>
    <s v="EA"/>
    <s v="01.07.2015"/>
    <s v="31.12.9999"/>
  </r>
  <r>
    <x v="182"/>
    <x v="182"/>
    <s v="ABS grille Ceiling Loudspeaker 6 W"/>
    <s v="Y1"/>
    <s v="EMEA"/>
    <x v="10"/>
    <m/>
    <s v="From"/>
    <x v="31"/>
    <s v="EA"/>
    <n v="306"/>
    <n v="244.8"/>
    <m/>
    <m/>
    <s v="-"/>
    <s v="-"/>
    <s v="ZAR"/>
    <n v="1"/>
    <s v="EA"/>
    <s v="01.07.2015"/>
    <s v="31.12.9999"/>
  </r>
  <r>
    <x v="183"/>
    <x v="183"/>
    <s v="Ceiling loudspeaker 6 W"/>
    <s v="Y1"/>
    <s v="EMEA"/>
    <x v="0"/>
    <m/>
    <s v="From"/>
    <x v="0"/>
    <s v="EA"/>
    <n v="817.5"/>
    <n v="842.1"/>
    <m/>
    <m/>
    <n v="719.72014999999999"/>
    <n v="719.7"/>
    <s v="CZK"/>
    <n v="1"/>
    <s v="EA"/>
    <s v="01.07.2015"/>
    <s v="31.12.9999"/>
  </r>
  <r>
    <x v="183"/>
    <x v="183"/>
    <s v="Ceiling loudspeaker 6 W"/>
    <s v="Y1"/>
    <s v="EMEA"/>
    <x v="0"/>
    <m/>
    <s v="From"/>
    <x v="31"/>
    <s v="EA"/>
    <m/>
    <n v="674.8"/>
    <m/>
    <m/>
    <s v="-"/>
    <s v="-"/>
    <s v="CZK"/>
    <n v="1"/>
    <s v="EA"/>
    <s v="01.07.2015"/>
    <s v="31.12.9999"/>
  </r>
  <r>
    <x v="183"/>
    <x v="183"/>
    <s v="Ceiling loudspeaker 6 W"/>
    <s v="Y1"/>
    <s v="EMEA"/>
    <x v="1"/>
    <m/>
    <s v="From"/>
    <x v="0"/>
    <s v="EA"/>
    <n v="243.7"/>
    <n v="251.1"/>
    <m/>
    <m/>
    <n v="214.50315000000001"/>
    <n v="214.5"/>
    <s v="DKK"/>
    <n v="1"/>
    <s v="EA"/>
    <s v="01.07.2015"/>
    <s v="31.12.9999"/>
  </r>
  <r>
    <x v="183"/>
    <x v="183"/>
    <s v="Ceiling loudspeaker 6 W"/>
    <s v="Y1"/>
    <s v="EMEA"/>
    <x v="1"/>
    <m/>
    <s v="From"/>
    <x v="31"/>
    <s v="EA"/>
    <m/>
    <n v="201.2"/>
    <m/>
    <m/>
    <s v="-"/>
    <s v="-"/>
    <s v="DKK"/>
    <n v="1"/>
    <s v="EA"/>
    <s v="01.07.2015"/>
    <s v="31.12.9999"/>
  </r>
  <r>
    <x v="183"/>
    <x v="183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83"/>
    <x v="183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83"/>
    <x v="183"/>
    <s v="Ceiling loudspeaker 6 W"/>
    <s v="Y1"/>
    <s v="EMEA"/>
    <x v="3"/>
    <m/>
    <s v="From"/>
    <x v="0"/>
    <s v="EA"/>
    <n v="25.6"/>
    <n v="25.6"/>
    <s v="(zelfde prijs alsLC1-UM06E8)"/>
    <m/>
    <n v="21.835650000000001"/>
    <n v="21.8"/>
    <s v="GBP"/>
    <n v="1"/>
    <s v="EA"/>
    <s v="01.07.2015"/>
    <s v="31.12.9999"/>
  </r>
  <r>
    <x v="183"/>
    <x v="183"/>
    <s v="Ceiling loudspeaker 6 W"/>
    <s v="Y1"/>
    <s v="EMEA"/>
    <x v="3"/>
    <m/>
    <s v="From"/>
    <x v="31"/>
    <s v="EA"/>
    <n v="25.6"/>
    <n v="20.5"/>
    <m/>
    <m/>
    <s v="-"/>
    <s v="-"/>
    <s v="GBP"/>
    <n v="1"/>
    <s v="EA"/>
    <s v="01.07.2015"/>
    <s v="31.12.9999"/>
  </r>
  <r>
    <x v="183"/>
    <x v="183"/>
    <s v="Ceiling loudspeaker 6 W"/>
    <s v="Y1"/>
    <s v="EMEA"/>
    <x v="4"/>
    <m/>
    <s v="From"/>
    <x v="0"/>
    <s v="EA"/>
    <n v="8502"/>
    <n v="8757"/>
    <m/>
    <m/>
    <n v="7484.9183000000003"/>
    <n v="7484.9"/>
    <s v="HUF"/>
    <n v="1"/>
    <s v="EA"/>
    <s v="01.07.2015"/>
    <s v="31.12.9999"/>
  </r>
  <r>
    <x v="183"/>
    <x v="183"/>
    <s v="Ceiling loudspeaker 6 W"/>
    <s v="Y1"/>
    <s v="EMEA"/>
    <x v="4"/>
    <m/>
    <s v="From"/>
    <x v="31"/>
    <s v="EA"/>
    <n v="8502"/>
    <n v="7017"/>
    <m/>
    <m/>
    <s v="-"/>
    <s v="-"/>
    <s v="HUF"/>
    <n v="1"/>
    <s v="EA"/>
    <s v="01.07.2015"/>
    <s v="31.12.9999"/>
  </r>
  <r>
    <x v="183"/>
    <x v="183"/>
    <s v="Ceiling loudspeaker 6 W"/>
    <s v="Y1"/>
    <s v="EMEA"/>
    <x v="5"/>
    <m/>
    <s v="From"/>
    <x v="0"/>
    <s v="EA"/>
    <n v="278"/>
    <n v="286.39999999999998"/>
    <m/>
    <m/>
    <n v="244.81617"/>
    <n v="244.8"/>
    <s v="NOK"/>
    <n v="1"/>
    <s v="EA"/>
    <s v="01.07.2015"/>
    <s v="31.12.9999"/>
  </r>
  <r>
    <x v="183"/>
    <x v="183"/>
    <s v="Ceiling loudspeaker 6 W"/>
    <s v="Y1"/>
    <s v="EMEA"/>
    <x v="5"/>
    <m/>
    <s v="From"/>
    <x v="31"/>
    <s v="EA"/>
    <n v="278"/>
    <n v="229.5"/>
    <m/>
    <m/>
    <s v="-"/>
    <s v="-"/>
    <s v="NOK"/>
    <n v="1"/>
    <s v="EA"/>
    <s v="01.07.2015"/>
    <s v="31.12.9999"/>
  </r>
  <r>
    <x v="183"/>
    <x v="183"/>
    <s v="Ceiling loudspeaker 6 W"/>
    <s v="Y1"/>
    <s v="EMEA"/>
    <x v="6"/>
    <m/>
    <s v="From"/>
    <x v="0"/>
    <s v="EA"/>
    <n v="117.8"/>
    <n v="121.4"/>
    <m/>
    <m/>
    <n v="103.69793"/>
    <n v="103.7"/>
    <s v="PLN"/>
    <n v="1"/>
    <s v="EA"/>
    <s v="01.07.2015"/>
    <s v="31.12.9999"/>
  </r>
  <r>
    <x v="183"/>
    <x v="183"/>
    <s v="Ceiling loudspeaker 6 W"/>
    <s v="Y1"/>
    <s v="EMEA"/>
    <x v="6"/>
    <m/>
    <s v="From"/>
    <x v="31"/>
    <s v="EA"/>
    <n v="117.8"/>
    <n v="97.3"/>
    <m/>
    <m/>
    <s v="-"/>
    <s v="-"/>
    <s v="PLN"/>
    <n v="1"/>
    <s v="EA"/>
    <s v="01.07.2015"/>
    <s v="31.12.9999"/>
  </r>
  <r>
    <x v="183"/>
    <x v="183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83"/>
    <x v="183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83"/>
    <x v="183"/>
    <s v="Ceiling loudspeaker 6 W"/>
    <s v="Y1"/>
    <s v="EMEA"/>
    <x v="8"/>
    <m/>
    <s v="From"/>
    <x v="0"/>
    <s v="EA"/>
    <n v="314"/>
    <n v="323.5"/>
    <m/>
    <m/>
    <n v="276.49926999999997"/>
    <n v="276.5"/>
    <s v="SEK"/>
    <n v="1"/>
    <s v="EA"/>
    <s v="01.07.2015"/>
    <s v="31.12.9999"/>
  </r>
  <r>
    <x v="183"/>
    <x v="183"/>
    <s v="Ceiling loudspeaker 6 W"/>
    <s v="Y1"/>
    <s v="EMEA"/>
    <x v="8"/>
    <m/>
    <s v="From"/>
    <x v="31"/>
    <s v="EA"/>
    <n v="314"/>
    <n v="259.2"/>
    <m/>
    <m/>
    <s v="-"/>
    <s v="-"/>
    <s v="SEK"/>
    <n v="1"/>
    <s v="EA"/>
    <s v="01.07.2015"/>
    <s v="31.12.9999"/>
  </r>
  <r>
    <x v="183"/>
    <x v="183"/>
    <s v="Ceiling loudspeaker 6 W"/>
    <s v="Y1"/>
    <s v="EMEA"/>
    <x v="9"/>
    <m/>
    <s v="From"/>
    <x v="0"/>
    <s v="EA"/>
    <n v="98.1"/>
    <n v="101.1"/>
    <m/>
    <m/>
    <n v="86.4863"/>
    <n v="86.5"/>
    <s v="TRY"/>
    <n v="1"/>
    <s v="EA"/>
    <s v="01.07.2015"/>
    <s v="31.12.9999"/>
  </r>
  <r>
    <x v="183"/>
    <x v="183"/>
    <s v="Ceiling loudspeaker 6 W"/>
    <s v="Y1"/>
    <s v="EMEA"/>
    <x v="9"/>
    <m/>
    <s v="From"/>
    <x v="31"/>
    <s v="EA"/>
    <n v="98.1"/>
    <n v="81"/>
    <m/>
    <m/>
    <s v="-"/>
    <s v="-"/>
    <s v="TRY"/>
    <n v="1"/>
    <s v="EA"/>
    <s v="01.07.2015"/>
    <s v="31.12.9999"/>
  </r>
  <r>
    <x v="183"/>
    <x v="183"/>
    <s v="Ceiling loudspeaker 6 W"/>
    <s v="Y1"/>
    <s v="EMEA"/>
    <x v="10"/>
    <m/>
    <s v="From"/>
    <x v="0"/>
    <s v="EA"/>
    <n v="392.4"/>
    <n v="392.4"/>
    <m/>
    <m/>
    <n v="335.41271"/>
    <n v="335.4"/>
    <s v="ZAR"/>
    <n v="1"/>
    <s v="EA"/>
    <s v="01.07.2015"/>
    <s v="31.12.9999"/>
  </r>
  <r>
    <x v="183"/>
    <x v="183"/>
    <s v="Ceiling loudspeaker 6 W"/>
    <s v="Y1"/>
    <s v="EMEA"/>
    <x v="10"/>
    <m/>
    <s v="From"/>
    <x v="31"/>
    <s v="EA"/>
    <n v="392.4"/>
    <n v="314.2"/>
    <m/>
    <m/>
    <s v="-"/>
    <s v="-"/>
    <s v="ZAR"/>
    <n v="1"/>
    <s v="EA"/>
    <s v="01.07.2015"/>
    <s v="31.12.9999"/>
  </r>
  <r>
    <x v="184"/>
    <x v="184"/>
    <s v="Premium sound 30W 4&quot; ceiling lsp (2 pcs)"/>
    <s v="Y1"/>
    <s v="EMEA"/>
    <x v="0"/>
    <m/>
    <m/>
    <x v="0"/>
    <m/>
    <n v="4488"/>
    <n v="4622.7"/>
    <m/>
    <m/>
    <n v="4622.7"/>
    <n v="4622.7"/>
    <s v="CZK"/>
    <n v="1"/>
    <s v="EA"/>
    <s v="01.07.2015"/>
    <s v="31.12.9999"/>
  </r>
  <r>
    <x v="184"/>
    <x v="184"/>
    <s v="Premium sound 30W 4&quot; ceiling lsp (2 pcs)"/>
    <s v="Y1"/>
    <s v="EMEA"/>
    <x v="1"/>
    <m/>
    <m/>
    <x v="0"/>
    <m/>
    <n v="1337.5"/>
    <n v="1377.7"/>
    <m/>
    <m/>
    <n v="1377.7"/>
    <n v="1377.7"/>
    <s v="DKK"/>
    <n v="1"/>
    <s v="EA"/>
    <s v="01.07.2015"/>
    <s v="31.12.9999"/>
  </r>
  <r>
    <x v="184"/>
    <x v="184"/>
    <s v="Premium sound 30W 4&quot; ceiling lsp (2 pcs)"/>
    <s v="Y1"/>
    <s v="EMEA"/>
    <x v="2"/>
    <m/>
    <m/>
    <x v="0"/>
    <m/>
    <n v="179.6"/>
    <n v="185"/>
    <m/>
    <m/>
    <n v="185"/>
    <n v="185"/>
    <s v="EUR"/>
    <n v="1"/>
    <s v="EA"/>
    <s v="01.07.2015"/>
    <s v="31.12.9999"/>
  </r>
  <r>
    <x v="184"/>
    <x v="184"/>
    <s v="Premium sound 30W 4&quot; ceiling lsp (2 pcs)"/>
    <s v="Y1"/>
    <s v="EMEA"/>
    <x v="3"/>
    <m/>
    <m/>
    <x v="0"/>
    <m/>
    <n v="140.1"/>
    <n v="140.1"/>
    <m/>
    <m/>
    <n v="140.1"/>
    <n v="140.1"/>
    <s v="GBP"/>
    <n v="1"/>
    <s v="EA"/>
    <s v="01.07.2015"/>
    <s v="31.12.9999"/>
  </r>
  <r>
    <x v="184"/>
    <x v="184"/>
    <s v="Premium sound 30W 4&quot; ceiling lsp (2 pcs)"/>
    <s v="Y1"/>
    <s v="EMEA"/>
    <x v="4"/>
    <m/>
    <m/>
    <x v="0"/>
    <m/>
    <n v="46675"/>
    <n v="48075"/>
    <m/>
    <m/>
    <n v="48075"/>
    <n v="48075"/>
    <s v="HUF"/>
    <n v="1"/>
    <s v="EA"/>
    <s v="01.07.2015"/>
    <s v="31.12.9999"/>
  </r>
  <r>
    <x v="184"/>
    <x v="184"/>
    <s v="Premium sound 30W 4&quot; ceiling lsp (2 pcs)"/>
    <s v="Y1"/>
    <s v="EMEA"/>
    <x v="5"/>
    <m/>
    <m/>
    <x v="0"/>
    <m/>
    <n v="1526"/>
    <n v="1571.8"/>
    <m/>
    <m/>
    <n v="1571.8"/>
    <n v="1571.8"/>
    <s v="NOK"/>
    <n v="1"/>
    <s v="EA"/>
    <s v="01.07.2015"/>
    <s v="31.12.9999"/>
  </r>
  <r>
    <x v="184"/>
    <x v="184"/>
    <s v="Premium sound 30W 4&quot; ceiling lsp (2 pcs)"/>
    <s v="Y1"/>
    <s v="EMEA"/>
    <x v="6"/>
    <m/>
    <m/>
    <x v="0"/>
    <m/>
    <n v="646.29999999999995"/>
    <n v="665.7"/>
    <m/>
    <m/>
    <n v="665.7"/>
    <n v="665.7"/>
    <s v="PLN"/>
    <n v="1"/>
    <s v="EA"/>
    <s v="01.07.2015"/>
    <s v="31.12.9999"/>
  </r>
  <r>
    <x v="184"/>
    <x v="184"/>
    <s v="Premium sound 30W 4&quot; ceiling lsp (2 pcs)"/>
    <s v="Y1"/>
    <s v="EMEA"/>
    <x v="7"/>
    <m/>
    <m/>
    <x v="0"/>
    <m/>
    <m/>
    <n v="10914.4"/>
    <m/>
    <m/>
    <n v="10914.4"/>
    <n v="10914.4"/>
    <s v="RUB"/>
    <n v="1"/>
    <s v="EA"/>
    <s v="01.05.2015"/>
    <s v="31.12.9999"/>
  </r>
  <r>
    <x v="184"/>
    <x v="184"/>
    <s v="Premium sound 30W 4&quot; ceiling lsp (2 pcs)"/>
    <s v="Y1"/>
    <s v="EMEA"/>
    <x v="8"/>
    <m/>
    <m/>
    <x v="0"/>
    <m/>
    <n v="1723.4"/>
    <n v="1775.2"/>
    <m/>
    <m/>
    <n v="1775.2"/>
    <n v="1775.2"/>
    <s v="SEK"/>
    <n v="1"/>
    <s v="EA"/>
    <s v="01.07.2015"/>
    <s v="31.12.9999"/>
  </r>
  <r>
    <x v="184"/>
    <x v="184"/>
    <s v="Premium sound 30W 4&quot; ceiling lsp (2 pcs)"/>
    <s v="Y1"/>
    <s v="EMEA"/>
    <x v="9"/>
    <m/>
    <m/>
    <x v="0"/>
    <m/>
    <n v="538.6"/>
    <n v="554.79999999999995"/>
    <m/>
    <m/>
    <n v="554.79999999999995"/>
    <n v="554.79999999999995"/>
    <s v="TRY"/>
    <n v="1"/>
    <s v="EA"/>
    <s v="01.07.2015"/>
    <s v="31.12.9999"/>
  </r>
  <r>
    <x v="184"/>
    <x v="184"/>
    <s v="Premium sound 30W 4&quot; ceiling lsp (2 pcs)"/>
    <s v="Y1"/>
    <s v="EMEA"/>
    <x v="10"/>
    <m/>
    <m/>
    <x v="0"/>
    <m/>
    <n v="1759.5"/>
    <n v="1759.5"/>
    <m/>
    <m/>
    <n v="1759.5"/>
    <n v="1759.5"/>
    <s v="ZAR"/>
    <n v="1"/>
    <s v="EA"/>
    <s v="01.07.2015"/>
    <s v="31.12.9999"/>
  </r>
  <r>
    <x v="185"/>
    <x v="185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5"/>
    <x v="185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5"/>
    <x v="185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5"/>
    <x v="185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5"/>
    <x v="185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5"/>
    <x v="185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5"/>
    <x v="185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5"/>
    <x v="185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5"/>
    <x v="185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5"/>
    <x v="185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5"/>
    <x v="185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7"/>
    <x v="187"/>
    <s v="Premium sound 60W 10&quot; subwoofer (2 pcs)"/>
    <s v="Y1"/>
    <s v="EMEA"/>
    <x v="0"/>
    <m/>
    <m/>
    <x v="0"/>
    <m/>
    <n v="8032.5"/>
    <n v="8273.5"/>
    <m/>
    <m/>
    <n v="8273.5"/>
    <n v="8273.5"/>
    <s v="CZK"/>
    <n v="1"/>
    <s v="EA"/>
    <s v="01.07.2015"/>
    <s v="31.12.9999"/>
  </r>
  <r>
    <x v="187"/>
    <x v="187"/>
    <s v="Premium sound 60W 10&quot; subwoofer (2 pcs)"/>
    <s v="Y1"/>
    <s v="EMEA"/>
    <x v="1"/>
    <m/>
    <m/>
    <x v="0"/>
    <m/>
    <n v="2393.6999999999998"/>
    <n v="2465.6"/>
    <m/>
    <m/>
    <n v="2465.6"/>
    <n v="2465.6"/>
    <s v="DKK"/>
    <n v="1"/>
    <s v="EA"/>
    <s v="01.07.2015"/>
    <s v="31.12.9999"/>
  </r>
  <r>
    <x v="187"/>
    <x v="187"/>
    <s v="Premium sound 60W 10&quot; subwoofer (2 pcs)"/>
    <s v="Y1"/>
    <s v="EMEA"/>
    <x v="2"/>
    <m/>
    <m/>
    <x v="0"/>
    <m/>
    <n v="321.3"/>
    <n v="331"/>
    <m/>
    <m/>
    <n v="331"/>
    <n v="331"/>
    <s v="EUR"/>
    <n v="1"/>
    <s v="EA"/>
    <s v="01.07.2015"/>
    <s v="31.12.9999"/>
  </r>
  <r>
    <x v="187"/>
    <x v="187"/>
    <s v="Premium sound 60W 10&quot; subwoofer (2 pcs)"/>
    <s v="Y1"/>
    <s v="EMEA"/>
    <x v="3"/>
    <m/>
    <m/>
    <x v="0"/>
    <m/>
    <n v="250.7"/>
    <n v="250.7"/>
    <m/>
    <m/>
    <n v="250.7"/>
    <n v="250.7"/>
    <s v="GBP"/>
    <n v="1"/>
    <s v="EA"/>
    <s v="01.07.2015"/>
    <s v="31.12.9999"/>
  </r>
  <r>
    <x v="187"/>
    <x v="187"/>
    <s v="Premium sound 60W 10&quot; subwoofer (2 pcs)"/>
    <s v="Y1"/>
    <s v="EMEA"/>
    <x v="4"/>
    <m/>
    <m/>
    <x v="0"/>
    <m/>
    <n v="83538"/>
    <n v="86044"/>
    <m/>
    <m/>
    <n v="86044"/>
    <n v="86044"/>
    <s v="HUF"/>
    <n v="1"/>
    <s v="EA"/>
    <s v="01.07.2015"/>
    <s v="31.12.9999"/>
  </r>
  <r>
    <x v="187"/>
    <x v="187"/>
    <s v="Premium sound 60W 10&quot; subwoofer (2 pcs)"/>
    <s v="Y1"/>
    <s v="EMEA"/>
    <x v="5"/>
    <m/>
    <m/>
    <x v="0"/>
    <m/>
    <n v="2731.1"/>
    <n v="2813.1"/>
    <m/>
    <m/>
    <n v="2813.1"/>
    <n v="2813.1"/>
    <s v="NOK"/>
    <n v="1"/>
    <s v="EA"/>
    <s v="01.07.2015"/>
    <s v="31.12.9999"/>
  </r>
  <r>
    <x v="187"/>
    <x v="187"/>
    <s v="Premium sound 60W 10&quot; subwoofer (2 pcs)"/>
    <s v="Y1"/>
    <s v="EMEA"/>
    <x v="6"/>
    <m/>
    <m/>
    <x v="0"/>
    <m/>
    <n v="1156.7"/>
    <n v="1191.5"/>
    <m/>
    <m/>
    <n v="1191.5"/>
    <n v="1191.5"/>
    <s v="PLN"/>
    <n v="1"/>
    <s v="EA"/>
    <s v="01.07.2015"/>
    <s v="31.12.9999"/>
  </r>
  <r>
    <x v="187"/>
    <x v="187"/>
    <s v="Premium sound 60W 10&quot; subwoofer (2 pcs)"/>
    <s v="Y1"/>
    <s v="EMEA"/>
    <x v="7"/>
    <m/>
    <m/>
    <x v="0"/>
    <m/>
    <m/>
    <n v="19525.5"/>
    <m/>
    <m/>
    <n v="19525.5"/>
    <n v="19525.5"/>
    <s v="RUB"/>
    <n v="1"/>
    <s v="EA"/>
    <s v="01.05.2015"/>
    <s v="31.12.9999"/>
  </r>
  <r>
    <x v="187"/>
    <x v="187"/>
    <s v="Premium sound 60W 10&quot; subwoofer (2 pcs)"/>
    <s v="Y1"/>
    <s v="EMEA"/>
    <x v="8"/>
    <m/>
    <m/>
    <x v="0"/>
    <m/>
    <n v="3084.5"/>
    <n v="3177.1"/>
    <m/>
    <m/>
    <n v="3177.1"/>
    <n v="3177.1"/>
    <s v="SEK"/>
    <n v="1"/>
    <s v="EA"/>
    <s v="01.07.2015"/>
    <s v="31.12.9999"/>
  </r>
  <r>
    <x v="187"/>
    <x v="187"/>
    <s v="Premium sound 60W 10&quot; subwoofer (2 pcs)"/>
    <s v="Y1"/>
    <s v="EMEA"/>
    <x v="9"/>
    <m/>
    <m/>
    <x v="0"/>
    <m/>
    <n v="963.9"/>
    <n v="992.9"/>
    <m/>
    <m/>
    <n v="992.9"/>
    <n v="992.9"/>
    <s v="TRY"/>
    <n v="1"/>
    <s v="EA"/>
    <s v="01.07.2015"/>
    <s v="31.12.9999"/>
  </r>
  <r>
    <x v="187"/>
    <x v="187"/>
    <s v="Premium sound 60W 10&quot; subwoofer (2 pcs)"/>
    <s v="Y1"/>
    <s v="EMEA"/>
    <x v="10"/>
    <m/>
    <m/>
    <x v="0"/>
    <m/>
    <n v="3148.8"/>
    <n v="3148.8"/>
    <m/>
    <m/>
    <n v="3148.8"/>
    <n v="3148.8"/>
    <s v="ZAR"/>
    <n v="1"/>
    <s v="EA"/>
    <s v="01.07.2015"/>
    <s v="31.12.9999"/>
  </r>
  <r>
    <x v="188"/>
    <x v="188"/>
    <s v="Premium sound 64W 12&quot; ceiling lsp"/>
    <s v="Y1"/>
    <s v="EMEA"/>
    <x v="0"/>
    <m/>
    <m/>
    <x v="0"/>
    <m/>
    <n v="8772"/>
    <n v="9035.2000000000007"/>
    <m/>
    <m/>
    <n v="9035.2000000000007"/>
    <n v="9035.2000000000007"/>
    <s v="CZK"/>
    <n v="1"/>
    <s v="EA"/>
    <s v="01.07.2015"/>
    <s v="31.12.9999"/>
  </r>
  <r>
    <x v="188"/>
    <x v="188"/>
    <s v="Premium sound 64W 12&quot; ceiling lsp"/>
    <s v="Y1"/>
    <s v="EMEA"/>
    <x v="1"/>
    <m/>
    <m/>
    <x v="0"/>
    <m/>
    <n v="2614.1"/>
    <n v="2692.6"/>
    <m/>
    <m/>
    <n v="2692.6"/>
    <n v="2692.6"/>
    <s v="DKK"/>
    <n v="1"/>
    <s v="EA"/>
    <s v="01.07.2015"/>
    <s v="31.12.9999"/>
  </r>
  <r>
    <x v="188"/>
    <x v="188"/>
    <s v="Premium sound 64W 12&quot; ceiling lsp"/>
    <s v="Y1"/>
    <s v="EMEA"/>
    <x v="2"/>
    <m/>
    <m/>
    <x v="0"/>
    <m/>
    <n v="350.9"/>
    <n v="361.5"/>
    <m/>
    <m/>
    <n v="361.5"/>
    <n v="361.5"/>
    <s v="EUR"/>
    <n v="1"/>
    <s v="EA"/>
    <s v="01.07.2015"/>
    <s v="31.12.9999"/>
  </r>
  <r>
    <x v="188"/>
    <x v="188"/>
    <s v="Premium sound 64W 12&quot; ceiling lsp"/>
    <s v="Y1"/>
    <s v="EMEA"/>
    <x v="3"/>
    <m/>
    <m/>
    <x v="0"/>
    <m/>
    <n v="273.7"/>
    <n v="273.7"/>
    <m/>
    <m/>
    <n v="273.7"/>
    <n v="273.7"/>
    <s v="GBP"/>
    <n v="1"/>
    <s v="EA"/>
    <s v="01.07.2015"/>
    <s v="31.12.9999"/>
  </r>
  <r>
    <x v="188"/>
    <x v="188"/>
    <s v="Premium sound 64W 12&quot; ceiling lsp"/>
    <s v="Y1"/>
    <s v="EMEA"/>
    <x v="4"/>
    <m/>
    <m/>
    <x v="0"/>
    <m/>
    <n v="91229"/>
    <n v="93966"/>
    <m/>
    <m/>
    <n v="93966"/>
    <n v="93966"/>
    <s v="HUF"/>
    <n v="1"/>
    <s v="EA"/>
    <s v="01.07.2015"/>
    <s v="31.12.9999"/>
  </r>
  <r>
    <x v="188"/>
    <x v="188"/>
    <s v="Premium sound 64W 12&quot; ceiling lsp"/>
    <s v="Y1"/>
    <s v="EMEA"/>
    <x v="5"/>
    <m/>
    <m/>
    <x v="0"/>
    <m/>
    <n v="2982.5"/>
    <n v="3072"/>
    <m/>
    <m/>
    <n v="3072"/>
    <n v="3072"/>
    <s v="NOK"/>
    <n v="1"/>
    <s v="EA"/>
    <s v="01.07.2015"/>
    <s v="31.12.9999"/>
  </r>
  <r>
    <x v="188"/>
    <x v="188"/>
    <s v="Premium sound 64W 12&quot; ceiling lsp"/>
    <s v="Y1"/>
    <s v="EMEA"/>
    <x v="6"/>
    <m/>
    <m/>
    <x v="0"/>
    <m/>
    <n v="1263.2"/>
    <n v="1301.0999999999999"/>
    <m/>
    <m/>
    <n v="1301.0999999999999"/>
    <n v="1301.0999999999999"/>
    <s v="PLN"/>
    <n v="1"/>
    <s v="EA"/>
    <s v="01.07.2015"/>
    <s v="31.12.9999"/>
  </r>
  <r>
    <x v="188"/>
    <x v="188"/>
    <s v="Premium sound 64W 12&quot; ceiling lsp"/>
    <s v="Y1"/>
    <s v="EMEA"/>
    <x v="7"/>
    <m/>
    <m/>
    <x v="0"/>
    <m/>
    <m/>
    <n v="21324.3"/>
    <m/>
    <m/>
    <n v="21324.3"/>
    <n v="21324.3"/>
    <s v="RUB"/>
    <n v="1"/>
    <s v="EA"/>
    <s v="01.05.2015"/>
    <s v="31.12.9999"/>
  </r>
  <r>
    <x v="188"/>
    <x v="188"/>
    <s v="Premium sound 64W 12&quot; ceiling lsp"/>
    <s v="Y1"/>
    <s v="EMEA"/>
    <x v="8"/>
    <m/>
    <m/>
    <x v="0"/>
    <m/>
    <n v="3368.5"/>
    <n v="3469.6"/>
    <m/>
    <m/>
    <n v="3469.6"/>
    <n v="3469.6"/>
    <s v="SEK"/>
    <n v="1"/>
    <s v="EA"/>
    <s v="01.07.2015"/>
    <s v="31.12.9999"/>
  </r>
  <r>
    <x v="188"/>
    <x v="188"/>
    <s v="Premium sound 64W 12&quot; ceiling lsp"/>
    <s v="Y1"/>
    <s v="EMEA"/>
    <x v="9"/>
    <m/>
    <m/>
    <x v="0"/>
    <m/>
    <n v="1052.7"/>
    <n v="1084.3"/>
    <m/>
    <m/>
    <n v="1084.3"/>
    <n v="1084.3"/>
    <s v="TRY"/>
    <n v="1"/>
    <s v="EA"/>
    <s v="01.07.2015"/>
    <s v="31.12.9999"/>
  </r>
  <r>
    <x v="188"/>
    <x v="188"/>
    <s v="Premium sound 64W 12&quot; ceiling lsp"/>
    <s v="Y1"/>
    <s v="EMEA"/>
    <x v="10"/>
    <m/>
    <m/>
    <x v="0"/>
    <m/>
    <n v="3438.5"/>
    <n v="3438.5"/>
    <m/>
    <m/>
    <n v="3438.5"/>
    <n v="3438.5"/>
    <s v="ZAR"/>
    <n v="1"/>
    <s v="EA"/>
    <s v="01.07.2015"/>
    <s v="31.12.9999"/>
  </r>
  <r>
    <x v="189"/>
    <x v="189"/>
    <s v="Premium sound 60W 8&quot; ceiling lsp (2 pcs)"/>
    <s v="Y1"/>
    <s v="EMEA"/>
    <x v="0"/>
    <m/>
    <m/>
    <x v="0"/>
    <m/>
    <n v="7803"/>
    <n v="8037.1"/>
    <m/>
    <m/>
    <n v="8037.1"/>
    <n v="8037.1"/>
    <s v="CZK"/>
    <n v="1"/>
    <s v="EA"/>
    <s v="01.07.2015"/>
    <s v="31.12.9999"/>
  </r>
  <r>
    <x v="189"/>
    <x v="189"/>
    <s v="Premium sound 60W 8&quot; ceiling lsp (2 pcs)"/>
    <s v="Y1"/>
    <s v="EMEA"/>
    <x v="1"/>
    <m/>
    <m/>
    <x v="0"/>
    <m/>
    <n v="2325.3000000000002"/>
    <n v="2395.1"/>
    <m/>
    <m/>
    <n v="2395.1"/>
    <n v="2395.1"/>
    <s v="DKK"/>
    <n v="1"/>
    <s v="EA"/>
    <s v="01.07.2015"/>
    <s v="31.12.9999"/>
  </r>
  <r>
    <x v="189"/>
    <x v="189"/>
    <s v="Premium sound 60W 8&quot; ceiling lsp (2 pcs)"/>
    <s v="Y1"/>
    <s v="EMEA"/>
    <x v="2"/>
    <m/>
    <m/>
    <x v="0"/>
    <m/>
    <n v="312.2"/>
    <n v="321.60000000000002"/>
    <m/>
    <m/>
    <n v="321.60000000000002"/>
    <n v="321.60000000000002"/>
    <s v="EUR"/>
    <n v="1"/>
    <s v="EA"/>
    <s v="01.07.2015"/>
    <s v="31.12.9999"/>
  </r>
  <r>
    <x v="189"/>
    <x v="189"/>
    <s v="Premium sound 60W 8&quot; ceiling lsp (2 pcs)"/>
    <s v="Y1"/>
    <s v="EMEA"/>
    <x v="3"/>
    <m/>
    <m/>
    <x v="0"/>
    <m/>
    <n v="243.5"/>
    <n v="243.5"/>
    <m/>
    <m/>
    <n v="243.5"/>
    <n v="243.5"/>
    <s v="GBP"/>
    <n v="1"/>
    <s v="EA"/>
    <s v="01.07.2015"/>
    <s v="31.12.9999"/>
  </r>
  <r>
    <x v="189"/>
    <x v="189"/>
    <s v="Premium sound 60W 8&quot; ceiling lsp (2 pcs)"/>
    <s v="Y1"/>
    <s v="EMEA"/>
    <x v="4"/>
    <m/>
    <m/>
    <x v="0"/>
    <m/>
    <n v="81151"/>
    <n v="83586"/>
    <m/>
    <m/>
    <n v="83586"/>
    <n v="83586"/>
    <s v="HUF"/>
    <n v="1"/>
    <s v="EA"/>
    <s v="01.07.2015"/>
    <s v="31.12.9999"/>
  </r>
  <r>
    <x v="189"/>
    <x v="189"/>
    <s v="Premium sound 60W 8&quot; ceiling lsp (2 pcs)"/>
    <s v="Y1"/>
    <s v="EMEA"/>
    <x v="5"/>
    <m/>
    <m/>
    <x v="0"/>
    <m/>
    <n v="2653.1"/>
    <n v="2732.7"/>
    <m/>
    <m/>
    <n v="2732.7"/>
    <n v="2732.7"/>
    <s v="NOK"/>
    <n v="1"/>
    <s v="EA"/>
    <s v="01.07.2015"/>
    <s v="31.12.9999"/>
  </r>
  <r>
    <x v="189"/>
    <x v="189"/>
    <s v="Premium sound 60W 8&quot; ceiling lsp (2 pcs)"/>
    <s v="Y1"/>
    <s v="EMEA"/>
    <x v="6"/>
    <m/>
    <m/>
    <x v="0"/>
    <m/>
    <n v="1123.7"/>
    <n v="1157.5"/>
    <m/>
    <m/>
    <n v="1157.5"/>
    <n v="1157.5"/>
    <s v="PLN"/>
    <n v="1"/>
    <s v="EA"/>
    <s v="01.07.2015"/>
    <s v="31.12.9999"/>
  </r>
  <r>
    <x v="189"/>
    <x v="189"/>
    <s v="Premium sound 60W 8&quot; ceiling lsp (2 pcs)"/>
    <s v="Y1"/>
    <s v="EMEA"/>
    <x v="7"/>
    <m/>
    <m/>
    <x v="0"/>
    <m/>
    <m/>
    <n v="18972.5"/>
    <m/>
    <m/>
    <n v="18972.5"/>
    <n v="18972.5"/>
    <s v="RUB"/>
    <n v="1"/>
    <s v="EA"/>
    <s v="01.05.2015"/>
    <s v="31.12.9999"/>
  </r>
  <r>
    <x v="189"/>
    <x v="189"/>
    <s v="Premium sound 60W 8&quot; ceiling lsp (2 pcs)"/>
    <s v="Y1"/>
    <s v="EMEA"/>
    <x v="8"/>
    <m/>
    <m/>
    <x v="0"/>
    <m/>
    <n v="2996.4"/>
    <n v="3086.3"/>
    <m/>
    <m/>
    <n v="3086.3"/>
    <n v="3086.3"/>
    <s v="SEK"/>
    <n v="1"/>
    <s v="EA"/>
    <s v="01.07.2015"/>
    <s v="31.12.9999"/>
  </r>
  <r>
    <x v="189"/>
    <x v="189"/>
    <s v="Premium sound 60W 8&quot; ceiling lsp (2 pcs)"/>
    <s v="Y1"/>
    <s v="EMEA"/>
    <x v="9"/>
    <m/>
    <m/>
    <x v="0"/>
    <m/>
    <n v="936.4"/>
    <n v="964.5"/>
    <m/>
    <m/>
    <n v="964.5"/>
    <n v="964.5"/>
    <s v="TRY"/>
    <n v="1"/>
    <s v="EA"/>
    <s v="01.07.2015"/>
    <s v="31.12.9999"/>
  </r>
  <r>
    <x v="189"/>
    <x v="189"/>
    <s v="Premium sound 60W 8&quot; ceiling lsp (2 pcs)"/>
    <s v="Y1"/>
    <s v="EMEA"/>
    <x v="10"/>
    <m/>
    <m/>
    <x v="0"/>
    <m/>
    <n v="3059"/>
    <n v="3059"/>
    <m/>
    <m/>
    <n v="3059"/>
    <n v="3059"/>
    <s v="ZAR"/>
    <n v="1"/>
    <s v="EA"/>
    <s v="01.07.2015"/>
    <s v="31.12.9999"/>
  </r>
  <r>
    <x v="190"/>
    <x v="190"/>
    <s v="Back-Box"/>
    <s v="Y1"/>
    <s v="EMEA"/>
    <x v="3"/>
    <m/>
    <s v="From"/>
    <x v="0"/>
    <s v="EA"/>
    <n v="4.5999999999999996"/>
    <n v="4.5999999999999996"/>
    <m/>
    <m/>
    <n v="4.5999999999999996"/>
    <n v="4.2"/>
    <s v="GBP"/>
    <n v="1"/>
    <s v="EA"/>
    <s v="01.07.2015"/>
    <s v="31.12.9999"/>
  </r>
  <r>
    <x v="190"/>
    <x v="190"/>
    <s v="Back-Box"/>
    <s v="Y1"/>
    <s v="EMEA"/>
    <x v="2"/>
    <m/>
    <s v="From"/>
    <x v="0"/>
    <s v="EA"/>
    <n v="5.5"/>
    <n v="5.7"/>
    <s v="5 (ex juli verhoging)"/>
    <n v="-9.0899999999999995E-2"/>
    <n v="5.7"/>
    <n v="5.2"/>
    <s v="EUR"/>
    <n v="1"/>
    <s v="EA"/>
    <s v="01.07.2015"/>
    <s v="31.12.9999"/>
  </r>
  <r>
    <x v="190"/>
    <x v="190"/>
    <s v="Back-Box"/>
    <s v="Y1"/>
    <s v="EMEA"/>
    <x v="9"/>
    <m/>
    <s v="From"/>
    <x v="0"/>
    <s v="EA"/>
    <n v="16.3"/>
    <n v="16.8"/>
    <m/>
    <m/>
    <n v="16.8"/>
    <n v="15.3"/>
    <s v="TRY"/>
    <n v="1"/>
    <s v="EA"/>
    <s v="01.07.2015"/>
    <s v="31.12.9999"/>
  </r>
  <r>
    <x v="190"/>
    <x v="190"/>
    <s v="Back-Box"/>
    <s v="Y1"/>
    <s v="EMEA"/>
    <x v="6"/>
    <m/>
    <s v="From"/>
    <x v="0"/>
    <s v="EA"/>
    <n v="21.1"/>
    <n v="21.8"/>
    <m/>
    <m/>
    <n v="21.8"/>
    <n v="19.8"/>
    <s v="PLN"/>
    <n v="1"/>
    <s v="EA"/>
    <s v="01.07.2015"/>
    <s v="31.12.9999"/>
  </r>
  <r>
    <x v="190"/>
    <x v="190"/>
    <s v="Back-Box"/>
    <s v="Y1"/>
    <s v="EMEA"/>
    <x v="1"/>
    <m/>
    <s v="From"/>
    <x v="0"/>
    <s v="EA"/>
    <n v="40.200000000000003"/>
    <n v="41.5"/>
    <m/>
    <m/>
    <n v="41.5"/>
    <n v="37.700000000000003"/>
    <s v="DKK"/>
    <n v="1"/>
    <s v="EA"/>
    <s v="01.07.2015"/>
    <s v="31.12.9999"/>
  </r>
  <r>
    <x v="190"/>
    <x v="190"/>
    <s v="Back-Box"/>
    <s v="Y1"/>
    <s v="EMEA"/>
    <x v="5"/>
    <m/>
    <s v="From"/>
    <x v="0"/>
    <s v="EA"/>
    <n v="41.8"/>
    <n v="43.1"/>
    <m/>
    <m/>
    <n v="43.1"/>
    <n v="39.200000000000003"/>
    <s v="NOK"/>
    <n v="1"/>
    <s v="EA"/>
    <s v="01.07.2015"/>
    <s v="31.12.9999"/>
  </r>
  <r>
    <x v="190"/>
    <x v="190"/>
    <s v="Back-Box"/>
    <s v="Y1"/>
    <s v="EMEA"/>
    <x v="8"/>
    <m/>
    <s v="From"/>
    <x v="0"/>
    <s v="EA"/>
    <n v="51.3"/>
    <n v="52.9"/>
    <m/>
    <m/>
    <n v="52.9"/>
    <n v="48.1"/>
    <s v="SEK"/>
    <n v="1"/>
    <s v="EA"/>
    <s v="01.07.2015"/>
    <s v="31.12.9999"/>
  </r>
  <r>
    <x v="190"/>
    <x v="190"/>
    <s v="Back-Box"/>
    <s v="Y1"/>
    <s v="EMEA"/>
    <x v="10"/>
    <m/>
    <s v="From"/>
    <x v="0"/>
    <s v="EA"/>
    <n v="55.7"/>
    <n v="55.7"/>
    <m/>
    <m/>
    <n v="55.7"/>
    <n v="50.6"/>
    <s v="ZAR"/>
    <n v="1"/>
    <s v="EA"/>
    <s v="01.07.2015"/>
    <s v="31.12.9999"/>
  </r>
  <r>
    <x v="190"/>
    <x v="190"/>
    <s v="Back-Box"/>
    <s v="Y1"/>
    <s v="EMEA"/>
    <x v="0"/>
    <m/>
    <s v="From"/>
    <x v="0"/>
    <s v="EA"/>
    <n v="135.19999999999999"/>
    <n v="139.30000000000001"/>
    <m/>
    <m/>
    <n v="139.30000000000001"/>
    <n v="126.6"/>
    <s v="CZK"/>
    <n v="1"/>
    <s v="EA"/>
    <s v="01.07.2015"/>
    <s v="31.12.9999"/>
  </r>
  <r>
    <x v="190"/>
    <x v="190"/>
    <s v="Back-Box"/>
    <s v="Y1"/>
    <s v="EMEA"/>
    <x v="7"/>
    <m/>
    <s v="From"/>
    <x v="0"/>
    <s v="EA"/>
    <m/>
    <n v="334.3"/>
    <m/>
    <m/>
    <n v="334.3"/>
    <n v="303.89999999999998"/>
    <s v="RUB"/>
    <n v="1"/>
    <s v="EA"/>
    <s v="01.05.2015"/>
    <s v="31.12.9999"/>
  </r>
  <r>
    <x v="190"/>
    <x v="190"/>
    <s v="Back-Box"/>
    <s v="Y1"/>
    <s v="EMEA"/>
    <x v="4"/>
    <m/>
    <s v="From"/>
    <x v="0"/>
    <s v="EA"/>
    <n v="1401"/>
    <n v="1443"/>
    <m/>
    <m/>
    <n v="1443"/>
    <n v="1312"/>
    <s v="HUF"/>
    <n v="1"/>
    <s v="EA"/>
    <s v="01.07.2015"/>
    <s v="31.12.9999"/>
  </r>
  <r>
    <x v="190"/>
    <x v="190"/>
    <s v="Back-Box"/>
    <s v="Y1"/>
    <s v="EMEA"/>
    <x v="3"/>
    <m/>
    <s v="From"/>
    <x v="32"/>
    <s v="EA"/>
    <n v="4.5999999999999996"/>
    <n v="4.5999999999999996"/>
    <m/>
    <m/>
    <n v="4.5999999999999996"/>
    <s v="-"/>
    <s v="GBP"/>
    <n v="1"/>
    <s v="EA"/>
    <s v="01.07.2015"/>
    <s v="31.12.9999"/>
  </r>
  <r>
    <x v="190"/>
    <x v="190"/>
    <s v="Back-Box"/>
    <s v="Y1"/>
    <s v="EMEA"/>
    <x v="2"/>
    <m/>
    <s v="From"/>
    <x v="32"/>
    <s v="EA"/>
    <n v="5.5"/>
    <n v="5.7"/>
    <s v="5 (ex juli verhoging)"/>
    <n v="-9.0899999999999995E-2"/>
    <n v="5.7"/>
    <s v="-"/>
    <s v="EUR"/>
    <n v="1"/>
    <s v="EA"/>
    <s v="01.07.2015"/>
    <s v="31.12.9999"/>
  </r>
  <r>
    <x v="190"/>
    <x v="190"/>
    <s v="Back-Box"/>
    <s v="Y1"/>
    <s v="EMEA"/>
    <x v="9"/>
    <m/>
    <s v="From"/>
    <x v="32"/>
    <s v="EA"/>
    <n v="16.3"/>
    <n v="16.8"/>
    <m/>
    <m/>
    <n v="16.8"/>
    <s v="-"/>
    <s v="TRY"/>
    <n v="1"/>
    <s v="EA"/>
    <s v="01.07.2015"/>
    <s v="31.12.9999"/>
  </r>
  <r>
    <x v="190"/>
    <x v="190"/>
    <s v="Back-Box"/>
    <s v="Y1"/>
    <s v="EMEA"/>
    <x v="6"/>
    <m/>
    <s v="From"/>
    <x v="32"/>
    <s v="EA"/>
    <n v="21.1"/>
    <n v="21.8"/>
    <m/>
    <m/>
    <n v="21.8"/>
    <s v="-"/>
    <s v="PLN"/>
    <n v="1"/>
    <s v="EA"/>
    <s v="01.07.2015"/>
    <s v="31.12.9999"/>
  </r>
  <r>
    <x v="190"/>
    <x v="190"/>
    <s v="Back-Box"/>
    <s v="Y1"/>
    <s v="EMEA"/>
    <x v="1"/>
    <m/>
    <s v="From"/>
    <x v="32"/>
    <s v="EA"/>
    <n v="40.200000000000003"/>
    <n v="41.5"/>
    <m/>
    <m/>
    <n v="41.5"/>
    <s v="-"/>
    <s v="DKK"/>
    <n v="1"/>
    <s v="EA"/>
    <s v="01.07.2015"/>
    <s v="31.12.9999"/>
  </r>
  <r>
    <x v="190"/>
    <x v="190"/>
    <s v="Back-Box"/>
    <s v="Y1"/>
    <s v="EMEA"/>
    <x v="5"/>
    <m/>
    <s v="From"/>
    <x v="32"/>
    <s v="EA"/>
    <n v="41.8"/>
    <n v="43.1"/>
    <m/>
    <m/>
    <n v="43.1"/>
    <s v="-"/>
    <s v="NOK"/>
    <n v="1"/>
    <s v="EA"/>
    <s v="01.07.2015"/>
    <s v="31.12.9999"/>
  </r>
  <r>
    <x v="190"/>
    <x v="190"/>
    <s v="Back-Box"/>
    <s v="Y1"/>
    <s v="EMEA"/>
    <x v="8"/>
    <m/>
    <s v="From"/>
    <x v="32"/>
    <s v="EA"/>
    <n v="51.3"/>
    <n v="52.9"/>
    <m/>
    <m/>
    <n v="52.9"/>
    <s v="-"/>
    <s v="SEK"/>
    <n v="1"/>
    <s v="EA"/>
    <s v="01.07.2015"/>
    <s v="31.12.9999"/>
  </r>
  <r>
    <x v="190"/>
    <x v="190"/>
    <s v="Back-Box"/>
    <s v="Y1"/>
    <s v="EMEA"/>
    <x v="10"/>
    <m/>
    <s v="From"/>
    <x v="32"/>
    <s v="EA"/>
    <n v="55.7"/>
    <n v="55.7"/>
    <m/>
    <m/>
    <n v="55.7"/>
    <s v="-"/>
    <s v="ZAR"/>
    <n v="1"/>
    <s v="EA"/>
    <s v="01.07.2015"/>
    <s v="31.12.9999"/>
  </r>
  <r>
    <x v="190"/>
    <x v="190"/>
    <s v="Back-Box"/>
    <s v="Y1"/>
    <s v="EMEA"/>
    <x v="0"/>
    <m/>
    <s v="From"/>
    <x v="32"/>
    <s v="EA"/>
    <n v="135.19999999999999"/>
    <n v="139.30000000000001"/>
    <m/>
    <m/>
    <n v="139.30000000000001"/>
    <s v="-"/>
    <s v="CZK"/>
    <n v="1"/>
    <s v="EA"/>
    <s v="01.07.2015"/>
    <s v="31.12.9999"/>
  </r>
  <r>
    <x v="190"/>
    <x v="190"/>
    <s v="Back-Box"/>
    <s v="Y1"/>
    <s v="EMEA"/>
    <x v="7"/>
    <m/>
    <s v="From"/>
    <x v="32"/>
    <s v="EA"/>
    <m/>
    <n v="334.3"/>
    <m/>
    <m/>
    <n v="334.3"/>
    <s v="-"/>
    <s v="RUB"/>
    <n v="1"/>
    <s v="EA"/>
    <s v="01.05.2015"/>
    <s v="31.12.9999"/>
  </r>
  <r>
    <x v="190"/>
    <x v="190"/>
    <s v="Back-Box"/>
    <s v="Y1"/>
    <s v="EMEA"/>
    <x v="4"/>
    <m/>
    <s v="From"/>
    <x v="32"/>
    <s v="EA"/>
    <n v="1401"/>
    <n v="1443"/>
    <m/>
    <m/>
    <n v="1443"/>
    <s v="-"/>
    <s v="HUF"/>
    <n v="1"/>
    <s v="EA"/>
    <s v="01.07.2015"/>
    <s v="31.12.9999"/>
  </r>
  <r>
    <x v="190"/>
    <x v="190"/>
    <s v="Back-Box"/>
    <s v="Y1"/>
    <s v="EMEA"/>
    <x v="0"/>
    <m/>
    <s v="From"/>
    <x v="33"/>
    <s v="EA"/>
    <m/>
    <n v="113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4"/>
    <s v="EA"/>
    <m/>
    <n v="78.8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5"/>
    <s v="EA"/>
    <m/>
    <n v="66.599999999999994"/>
    <m/>
    <m/>
    <s v="-"/>
    <s v="-"/>
    <s v="CZK"/>
    <n v="1"/>
    <s v="EA"/>
    <s v="01.07.2015"/>
    <s v="31.12.9999"/>
  </r>
  <r>
    <x v="190"/>
    <x v="190"/>
    <s v="Back-Box"/>
    <s v="Y1"/>
    <s v="EMEA"/>
    <x v="1"/>
    <m/>
    <s v="From"/>
    <x v="33"/>
    <s v="EA"/>
    <m/>
    <n v="33.6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4"/>
    <s v="EA"/>
    <m/>
    <n v="23.5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5"/>
    <s v="EA"/>
    <m/>
    <n v="19.8"/>
    <m/>
    <m/>
    <s v="-"/>
    <s v="-"/>
    <s v="DKK"/>
    <n v="1"/>
    <s v="EA"/>
    <s v="01.07.2015"/>
    <s v="31.12.9999"/>
  </r>
  <r>
    <x v="190"/>
    <x v="190"/>
    <s v="Back-Box"/>
    <s v="Y1"/>
    <s v="EMEA"/>
    <x v="2"/>
    <m/>
    <s v="From"/>
    <x v="33"/>
    <s v="EA"/>
    <n v="5.5"/>
    <n v="4.5999999999999996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4"/>
    <s v="EA"/>
    <n v="5.5"/>
    <n v="3.8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5"/>
    <s v="EA"/>
    <n v="5.5"/>
    <n v="2.7"/>
    <m/>
    <m/>
    <s v="-"/>
    <s v="-"/>
    <s v="EUR"/>
    <n v="1"/>
    <s v="EA"/>
    <s v="01.07.2015"/>
    <s v="31.12.9999"/>
  </r>
  <r>
    <x v="190"/>
    <x v="190"/>
    <s v="Back-Box"/>
    <s v="Y1"/>
    <s v="EMEA"/>
    <x v="3"/>
    <m/>
    <s v="From"/>
    <x v="33"/>
    <s v="EA"/>
    <n v="4.5999999999999996"/>
    <n v="3.8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4"/>
    <s v="EA"/>
    <n v="4.5999999999999996"/>
    <n v="2.6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5"/>
    <s v="EA"/>
    <n v="4.5999999999999996"/>
    <n v="2.2000000000000002"/>
    <m/>
    <m/>
    <s v="-"/>
    <s v="-"/>
    <s v="GBP"/>
    <n v="1"/>
    <s v="EA"/>
    <s v="01.07.2015"/>
    <s v="31.12.9999"/>
  </r>
  <r>
    <x v="190"/>
    <x v="190"/>
    <s v="Back-Box"/>
    <s v="Y1"/>
    <s v="EMEA"/>
    <x v="4"/>
    <m/>
    <s v="From"/>
    <x v="33"/>
    <s v="EA"/>
    <n v="1401"/>
    <n v="1171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4"/>
    <s v="EA"/>
    <n v="1401"/>
    <n v="818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5"/>
    <s v="EA"/>
    <n v="1401"/>
    <n v="689"/>
    <m/>
    <m/>
    <s v="-"/>
    <s v="-"/>
    <s v="HUF"/>
    <n v="1"/>
    <s v="EA"/>
    <s v="01.07.2015"/>
    <s v="31.12.9999"/>
  </r>
  <r>
    <x v="190"/>
    <x v="190"/>
    <s v="Back-Box"/>
    <s v="Y1"/>
    <s v="EMEA"/>
    <x v="5"/>
    <m/>
    <s v="From"/>
    <x v="33"/>
    <s v="EA"/>
    <n v="41.8"/>
    <n v="3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4"/>
    <s v="EA"/>
    <n v="41.8"/>
    <n v="24.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5"/>
    <s v="EA"/>
    <n v="41.8"/>
    <n v="20.6"/>
    <m/>
    <m/>
    <s v="-"/>
    <s v="-"/>
    <s v="NOK"/>
    <n v="1"/>
    <s v="EA"/>
    <s v="01.07.2015"/>
    <s v="31.12.9999"/>
  </r>
  <r>
    <x v="190"/>
    <x v="190"/>
    <s v="Back-Box"/>
    <s v="Y1"/>
    <s v="EMEA"/>
    <x v="6"/>
    <m/>
    <s v="From"/>
    <x v="33"/>
    <s v="EA"/>
    <n v="21.1"/>
    <n v="17.7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4"/>
    <s v="EA"/>
    <n v="21.1"/>
    <n v="12.3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5"/>
    <s v="EA"/>
    <n v="21.1"/>
    <n v="10.5"/>
    <m/>
    <m/>
    <s v="-"/>
    <s v="-"/>
    <s v="PLN"/>
    <n v="1"/>
    <s v="EA"/>
    <s v="01.07.2015"/>
    <s v="31.12.9999"/>
  </r>
  <r>
    <x v="190"/>
    <x v="190"/>
    <s v="Back-Box"/>
    <s v="Y1"/>
    <s v="EMEA"/>
    <x v="7"/>
    <m/>
    <s v="From"/>
    <x v="33"/>
    <s v="EA"/>
    <m/>
    <n v="267.5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4"/>
    <s v="EA"/>
    <m/>
    <n v="218.9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5"/>
    <s v="EA"/>
    <m/>
    <n v="158.1"/>
    <m/>
    <m/>
    <s v="-"/>
    <s v="-"/>
    <s v="RUB"/>
    <n v="1"/>
    <s v="EA"/>
    <s v="01.05.2015"/>
    <s v="31.12.9999"/>
  </r>
  <r>
    <x v="190"/>
    <x v="190"/>
    <s v="Back-Box"/>
    <s v="Y1"/>
    <s v="EMEA"/>
    <x v="8"/>
    <m/>
    <s v="From"/>
    <x v="33"/>
    <s v="EA"/>
    <n v="51.3"/>
    <n v="42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4"/>
    <s v="EA"/>
    <n v="51.3"/>
    <n v="29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5"/>
    <s v="EA"/>
    <n v="51.3"/>
    <n v="25.3"/>
    <m/>
    <m/>
    <s v="-"/>
    <s v="-"/>
    <s v="SEK"/>
    <n v="1"/>
    <s v="EA"/>
    <s v="01.07.2015"/>
    <s v="31.12.9999"/>
  </r>
  <r>
    <x v="190"/>
    <x v="190"/>
    <s v="Back-Box"/>
    <s v="Y1"/>
    <s v="EMEA"/>
    <x v="9"/>
    <m/>
    <s v="From"/>
    <x v="33"/>
    <s v="EA"/>
    <n v="16.3"/>
    <n v="13.6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4"/>
    <s v="EA"/>
    <n v="16.3"/>
    <n v="11.2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5"/>
    <s v="EA"/>
    <n v="16.3"/>
    <n v="8.1"/>
    <m/>
    <m/>
    <s v="-"/>
    <s v="-"/>
    <s v="TRY"/>
    <n v="1"/>
    <s v="EA"/>
    <s v="01.07.2015"/>
    <s v="31.12.9999"/>
  </r>
  <r>
    <x v="190"/>
    <x v="190"/>
    <s v="Back-Box"/>
    <s v="Y1"/>
    <s v="EMEA"/>
    <x v="10"/>
    <m/>
    <s v="From"/>
    <x v="33"/>
    <s v="EA"/>
    <n v="55.7"/>
    <n v="45.2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4"/>
    <s v="EA"/>
    <n v="55.7"/>
    <n v="31.6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5"/>
    <s v="EA"/>
    <n v="55.7"/>
    <n v="26.6"/>
    <m/>
    <m/>
    <s v="-"/>
    <s v="-"/>
    <s v="ZA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1.3"/>
    <m/>
    <m/>
    <n v="11.3"/>
    <n v="8.6"/>
    <s v="GBP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3.6"/>
    <s v="10 (ex juli verhoging)"/>
    <n v="-0.2424"/>
    <n v="13.6"/>
    <n v="10.5"/>
    <s v="EUR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0.799999999999997"/>
    <m/>
    <m/>
    <n v="40.799999999999997"/>
    <n v="30.9"/>
    <s v="TRY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3"/>
    <m/>
    <m/>
    <n v="53"/>
    <n v="40.200000000000003"/>
    <s v="PLN"/>
    <n v="1"/>
    <s v="EA"/>
    <s v="01.07.2015"/>
    <s v="31.12.9999"/>
  </r>
  <r>
    <x v="191"/>
    <x v="191"/>
    <s v="Ceiling Loudspeaker 6 W"/>
    <s v="Y1"/>
    <s v="EMEA"/>
    <x v="1"/>
    <m/>
    <s v="From"/>
    <x v="0"/>
    <s v="EA"/>
    <m/>
    <n v="101.1"/>
    <m/>
    <m/>
    <n v="101.1"/>
    <n v="76.599999999999994"/>
    <s v="DKK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05.1"/>
    <m/>
    <m/>
    <n v="105.1"/>
    <n v="79.599999999999994"/>
    <s v="NOK"/>
    <n v="1"/>
    <s v="EA"/>
    <s v="01.07.2015"/>
    <s v="31.12.9999"/>
  </r>
  <r>
    <x v="191"/>
    <x v="191"/>
    <s v="Ceiling Loudspeaker 6 W"/>
    <s v="Y1"/>
    <s v="EMEA"/>
    <x v="8"/>
    <m/>
    <s v="From"/>
    <x v="0"/>
    <s v="EA"/>
    <n v="136.69999999999999"/>
    <n v="128.9"/>
    <m/>
    <m/>
    <n v="128.9"/>
    <n v="97.7"/>
    <s v="SEK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31.69999999999999"/>
    <m/>
    <m/>
    <n v="131.69999999999999"/>
    <n v="99.8"/>
    <s v="ZAR"/>
    <n v="1"/>
    <s v="EA"/>
    <s v="01.07.2015"/>
    <s v="31.12.9999"/>
  </r>
  <r>
    <x v="191"/>
    <x v="191"/>
    <s v="Ceiling Loudspeaker 6 W"/>
    <s v="Y1"/>
    <s v="EMEA"/>
    <x v="0"/>
    <m/>
    <s v="From"/>
    <x v="0"/>
    <s v="EA"/>
    <m/>
    <n v="339.3"/>
    <m/>
    <m/>
    <n v="339.3"/>
    <n v="257.10000000000002"/>
    <s v="CZK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02.2"/>
    <m/>
    <m/>
    <n v="802.2"/>
    <n v="607.70000000000005"/>
    <s v="RUB"/>
    <n v="1"/>
    <s v="EA"/>
    <s v="01.05.2015"/>
    <s v="31.12.9999"/>
  </r>
  <r>
    <x v="191"/>
    <x v="191"/>
    <s v="Ceiling Loudspeaker 6 W"/>
    <s v="Y1"/>
    <s v="EMEA"/>
    <x v="4"/>
    <m/>
    <s v="From"/>
    <x v="0"/>
    <s v="EA"/>
    <n v="3741"/>
    <n v="3525"/>
    <m/>
    <m/>
    <n v="3525"/>
    <n v="2670"/>
    <s v="HUF"/>
    <n v="1"/>
    <s v="EA"/>
    <s v="01.07.2015"/>
    <s v="31.12.9999"/>
  </r>
  <r>
    <x v="191"/>
    <x v="191"/>
    <s v="Ceiling Loudspeaker 6 W"/>
    <s v="Y1"/>
    <s v="EMEA"/>
    <x v="3"/>
    <m/>
    <s v="From"/>
    <x v="33"/>
    <s v="EA"/>
    <n v="12.3"/>
    <n v="11.3"/>
    <m/>
    <m/>
    <n v="11.3"/>
    <s v="-"/>
    <s v="GBP"/>
    <n v="1"/>
    <s v="EA"/>
    <s v="01.07.2015"/>
    <s v="31.12.9999"/>
  </r>
  <r>
    <x v="191"/>
    <x v="191"/>
    <s v="Ceiling Loudspeaker 6 W"/>
    <s v="Y1"/>
    <s v="EMEA"/>
    <x v="2"/>
    <m/>
    <s v="From"/>
    <x v="33"/>
    <s v="EA"/>
    <n v="14.4"/>
    <n v="13.6"/>
    <s v="10 (ex juli verhoging)"/>
    <n v="-0.2424"/>
    <n v="13.6"/>
    <s v="-"/>
    <s v="EUR"/>
    <n v="1"/>
    <s v="EA"/>
    <s v="01.07.2015"/>
    <s v="31.12.9999"/>
  </r>
  <r>
    <x v="191"/>
    <x v="191"/>
    <s v="Ceiling Loudspeaker 6 W"/>
    <s v="Y1"/>
    <s v="EMEA"/>
    <x v="9"/>
    <m/>
    <s v="From"/>
    <x v="33"/>
    <s v="EA"/>
    <n v="43.2"/>
    <n v="40.799999999999997"/>
    <m/>
    <m/>
    <n v="40.799999999999997"/>
    <s v="-"/>
    <s v="TRY"/>
    <n v="1"/>
    <s v="EA"/>
    <s v="01.07.2015"/>
    <s v="31.12.9999"/>
  </r>
  <r>
    <x v="191"/>
    <x v="191"/>
    <s v="Ceiling Loudspeaker 6 W"/>
    <s v="Y1"/>
    <s v="EMEA"/>
    <x v="6"/>
    <m/>
    <s v="From"/>
    <x v="33"/>
    <s v="EA"/>
    <n v="56.2"/>
    <n v="53"/>
    <m/>
    <m/>
    <n v="53"/>
    <s v="-"/>
    <s v="PLN"/>
    <n v="1"/>
    <s v="EA"/>
    <s v="01.07.2015"/>
    <s v="31.12.9999"/>
  </r>
  <r>
    <x v="191"/>
    <x v="191"/>
    <s v="Ceiling Loudspeaker 6 W"/>
    <s v="Y1"/>
    <s v="EMEA"/>
    <x v="1"/>
    <m/>
    <s v="From"/>
    <x v="33"/>
    <s v="EA"/>
    <m/>
    <n v="101.1"/>
    <m/>
    <m/>
    <n v="101.1"/>
    <s v="-"/>
    <s v="DKK"/>
    <n v="1"/>
    <s v="EA"/>
    <s v="01.07.2015"/>
    <s v="31.12.9999"/>
  </r>
  <r>
    <x v="191"/>
    <x v="191"/>
    <s v="Ceiling Loudspeaker 6 W"/>
    <s v="Y1"/>
    <s v="EMEA"/>
    <x v="5"/>
    <m/>
    <s v="From"/>
    <x v="33"/>
    <s v="EA"/>
    <n v="111.5"/>
    <n v="105.1"/>
    <m/>
    <m/>
    <n v="105.1"/>
    <s v="-"/>
    <s v="NOK"/>
    <n v="1"/>
    <s v="EA"/>
    <s v="01.07.2015"/>
    <s v="31.12.9999"/>
  </r>
  <r>
    <x v="191"/>
    <x v="191"/>
    <s v="Ceiling Loudspeaker 6 W"/>
    <s v="Y1"/>
    <s v="EMEA"/>
    <x v="8"/>
    <m/>
    <s v="From"/>
    <x v="33"/>
    <s v="EA"/>
    <n v="136.69999999999999"/>
    <n v="128.9"/>
    <m/>
    <m/>
    <n v="128.9"/>
    <s v="-"/>
    <s v="SEK"/>
    <n v="1"/>
    <s v="EA"/>
    <s v="01.07.2015"/>
    <s v="31.12.9999"/>
  </r>
  <r>
    <x v="191"/>
    <x v="191"/>
    <s v="Ceiling Loudspeaker 6 W"/>
    <s v="Y1"/>
    <s v="EMEA"/>
    <x v="10"/>
    <m/>
    <s v="From"/>
    <x v="33"/>
    <s v="EA"/>
    <n v="143.9"/>
    <n v="131.69999999999999"/>
    <m/>
    <m/>
    <n v="131.69999999999999"/>
    <s v="-"/>
    <s v="ZAR"/>
    <n v="1"/>
    <s v="EA"/>
    <s v="01.07.2015"/>
    <s v="31.12.9999"/>
  </r>
  <r>
    <x v="191"/>
    <x v="191"/>
    <s v="Ceiling Loudspeaker 6 W"/>
    <s v="Y1"/>
    <s v="EMEA"/>
    <x v="0"/>
    <m/>
    <s v="From"/>
    <x v="33"/>
    <s v="EA"/>
    <m/>
    <n v="339.3"/>
    <m/>
    <m/>
    <n v="339.3"/>
    <s v="-"/>
    <s v="CZK"/>
    <n v="1"/>
    <s v="EA"/>
    <s v="01.07.2015"/>
    <s v="31.12.9999"/>
  </r>
  <r>
    <x v="191"/>
    <x v="191"/>
    <s v="Ceiling Loudspeaker 6 W"/>
    <s v="Y1"/>
    <s v="EMEA"/>
    <x v="7"/>
    <m/>
    <s v="From"/>
    <x v="33"/>
    <s v="EA"/>
    <m/>
    <n v="802.2"/>
    <m/>
    <m/>
    <n v="802.2"/>
    <s v="-"/>
    <s v="RUB"/>
    <n v="1"/>
    <s v="EA"/>
    <s v="01.05.2015"/>
    <s v="31.12.9999"/>
  </r>
  <r>
    <x v="191"/>
    <x v="191"/>
    <s v="Ceiling Loudspeaker 6 W"/>
    <s v="Y1"/>
    <s v="EMEA"/>
    <x v="4"/>
    <m/>
    <s v="From"/>
    <x v="33"/>
    <s v="EA"/>
    <n v="3741"/>
    <n v="3525"/>
    <m/>
    <m/>
    <n v="3525"/>
    <s v="-"/>
    <s v="HUF"/>
    <n v="1"/>
    <s v="EA"/>
    <s v="01.07.2015"/>
    <s v="31.12.9999"/>
  </r>
  <r>
    <x v="191"/>
    <x v="191"/>
    <s v="Ceiling Loudspeaker 6 W"/>
    <s v="Y1"/>
    <s v="EMEA"/>
    <x v="0"/>
    <m/>
    <s v="From"/>
    <x v="0"/>
    <s v="EA"/>
    <n v="359.9"/>
    <n v="370.7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4"/>
    <s v="EA"/>
    <m/>
    <n v="264.89999999999998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5"/>
    <s v="EA"/>
    <m/>
    <n v="234.5"/>
    <m/>
    <m/>
    <s v="-"/>
    <s v="-"/>
    <s v="CZK"/>
    <n v="1"/>
    <s v="EA"/>
    <s v="01.07.2015"/>
    <s v="31.12.9999"/>
  </r>
  <r>
    <x v="191"/>
    <x v="191"/>
    <s v="Ceiling Loudspeaker 6 W"/>
    <s v="Y1"/>
    <s v="EMEA"/>
    <x v="1"/>
    <m/>
    <s v="From"/>
    <x v="0"/>
    <s v="EA"/>
    <n v="107.2"/>
    <n v="110.5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4"/>
    <s v="EA"/>
    <m/>
    <n v="78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5"/>
    <s v="EA"/>
    <m/>
    <n v="69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4.9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4"/>
    <s v="EA"/>
    <n v="14.4"/>
    <n v="10.7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5"/>
    <s v="EA"/>
    <n v="14.4"/>
    <n v="9.5"/>
    <m/>
    <m/>
    <s v="-"/>
    <s v="-"/>
    <s v="EU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2.3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4"/>
    <s v="EA"/>
    <n v="12.3"/>
    <n v="8.8000000000000007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5"/>
    <s v="EA"/>
    <n v="12.3"/>
    <n v="7.8"/>
    <m/>
    <m/>
    <s v="-"/>
    <s v="-"/>
    <s v="GBP"/>
    <n v="1"/>
    <s v="EA"/>
    <s v="01.07.2015"/>
    <s v="31.12.9999"/>
  </r>
  <r>
    <x v="191"/>
    <x v="191"/>
    <s v="Ceiling Loudspeaker 6 W"/>
    <s v="Y1"/>
    <s v="EMEA"/>
    <x v="4"/>
    <m/>
    <s v="From"/>
    <x v="0"/>
    <s v="EA"/>
    <n v="3741"/>
    <n v="3853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4"/>
    <s v="EA"/>
    <n v="3741"/>
    <n v="2752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5"/>
    <s v="EA"/>
    <n v="3741"/>
    <n v="2437"/>
    <m/>
    <m/>
    <s v="-"/>
    <s v="-"/>
    <s v="HUF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14.9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4"/>
    <s v="EA"/>
    <n v="111.5"/>
    <n v="82.1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5"/>
    <s v="EA"/>
    <n v="111.5"/>
    <n v="72.7"/>
    <m/>
    <m/>
    <s v="-"/>
    <s v="-"/>
    <s v="NOK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7.9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4"/>
    <s v="EA"/>
    <n v="56.2"/>
    <n v="41.4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5"/>
    <s v="EA"/>
    <n v="56.2"/>
    <n v="36.6"/>
    <m/>
    <m/>
    <s v="-"/>
    <s v="-"/>
    <s v="PLN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75.2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4"/>
    <s v="EA"/>
    <m/>
    <n v="626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5"/>
    <s v="EA"/>
    <m/>
    <n v="559.1"/>
    <m/>
    <m/>
    <s v="-"/>
    <s v="-"/>
    <s v="RUB"/>
    <n v="1"/>
    <s v="EA"/>
    <s v="01.05.2015"/>
    <s v="31.12.9999"/>
  </r>
  <r>
    <x v="191"/>
    <x v="191"/>
    <s v="Ceiling Loudspeaker 6 W"/>
    <s v="Y1"/>
    <s v="EMEA"/>
    <x v="8"/>
    <m/>
    <s v="From"/>
    <x v="0"/>
    <s v="EA"/>
    <n v="136.69999999999999"/>
    <n v="140.9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4"/>
    <s v="EA"/>
    <n v="136.69999999999999"/>
    <n v="100.6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5"/>
    <s v="EA"/>
    <n v="136.69999999999999"/>
    <n v="89"/>
    <m/>
    <m/>
    <s v="-"/>
    <s v="-"/>
    <s v="SEK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4.5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4"/>
    <s v="EA"/>
    <n v="43.2"/>
    <n v="31.9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5"/>
    <s v="EA"/>
    <n v="43.2"/>
    <n v="28.3"/>
    <m/>
    <m/>
    <s v="-"/>
    <s v="-"/>
    <s v="TRY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43.9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4"/>
    <s v="EA"/>
    <n v="143.9"/>
    <n v="102.8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5"/>
    <s v="EA"/>
    <n v="143.9"/>
    <n v="91"/>
    <m/>
    <m/>
    <s v="-"/>
    <s v="-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437.4"/>
    <n v="450.6"/>
    <m/>
    <m/>
    <n v="450.6"/>
    <n v="427.9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33"/>
    <n v="137"/>
    <m/>
    <m/>
    <n v="137"/>
    <n v="130.1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7.899999999999999"/>
    <n v="18.5"/>
    <s v="17 (ex juli verhoging)"/>
    <n v="-5.0299999999999997E-2"/>
    <n v="18.5"/>
    <n v="17.600000000000001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4.3"/>
    <n v="14.3"/>
    <m/>
    <m/>
    <n v="14.3"/>
    <n v="13.6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5177"/>
    <n v="5332"/>
    <m/>
    <m/>
    <n v="5332"/>
    <n v="5064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39.30000000000001"/>
    <n v="143.5"/>
    <m/>
    <m/>
    <n v="143.5"/>
    <n v="136.30000000000001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73.2"/>
    <n v="75.400000000000006"/>
    <m/>
    <m/>
    <n v="75.400000000000006"/>
    <n v="71.599999999999994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m/>
    <n v="1087.9000000000001"/>
    <m/>
    <m/>
    <n v="1087.9000000000001"/>
    <n v="1033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60.69999999999999"/>
    <n v="165.6"/>
    <m/>
    <m/>
    <n v="165.6"/>
    <n v="157.30000000000001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54.7"/>
    <n v="56.4"/>
    <m/>
    <m/>
    <n v="56.4"/>
    <n v="53.6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87.5"/>
    <n v="187.5"/>
    <m/>
    <m/>
    <n v="187.5"/>
    <n v="178.1"/>
    <s v="ZAR"/>
    <n v="1"/>
    <s v="EA"/>
    <s v="01.07.2015"/>
    <s v="31.12.9999"/>
  </r>
  <r>
    <x v="193"/>
    <x v="193"/>
    <s v="Ceiling Loudspeaker 6 W"/>
    <s v="Y1"/>
    <s v="EMEA"/>
    <x v="0"/>
    <m/>
    <s v="From"/>
    <x v="0"/>
    <s v="EA"/>
    <n v="240"/>
    <n v="247.2"/>
    <m/>
    <m/>
    <n v="247.2"/>
    <n v="247.2"/>
    <s v="CZK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240"/>
    <n v="212.8"/>
    <m/>
    <m/>
    <s v="-"/>
    <n v="212.8"/>
    <s v="CZK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240"/>
    <n v="176.6"/>
    <m/>
    <m/>
    <s v="-"/>
    <s v="-"/>
    <s v="CZK"/>
    <n v="1"/>
    <s v="EA"/>
    <s v="01.07.2015"/>
    <s v="31.12.9999"/>
  </r>
  <r>
    <x v="193"/>
    <x v="193"/>
    <s v="Ceiling Loudspeaker 6 W"/>
    <s v="Y1"/>
    <s v="EMEA"/>
    <x v="0"/>
    <m/>
    <s v="From"/>
    <x v="35"/>
    <s v="EA"/>
    <n v="240"/>
    <n v="156.4"/>
    <m/>
    <m/>
    <s v="-"/>
    <s v="-"/>
    <s v="CZK"/>
    <n v="1"/>
    <s v="EA"/>
    <s v="01.07.2015"/>
    <s v="31.12.9999"/>
  </r>
  <r>
    <x v="193"/>
    <x v="193"/>
    <s v="Ceiling Loudspeaker 6 W"/>
    <s v="Y1"/>
    <s v="EMEA"/>
    <x v="1"/>
    <m/>
    <s v="From"/>
    <x v="0"/>
    <s v="EA"/>
    <n v="71.400000000000006"/>
    <n v="73.599999999999994"/>
    <m/>
    <m/>
    <n v="73.599999999999994"/>
    <n v="73.599999999999994"/>
    <s v="DK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m/>
    <n v="63.4"/>
    <m/>
    <m/>
    <s v="-"/>
    <n v="63.4"/>
    <s v="DK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m/>
    <n v="52.6"/>
    <m/>
    <m/>
    <s v="-"/>
    <s v="-"/>
    <s v="DKK"/>
    <n v="1"/>
    <s v="EA"/>
    <s v="01.07.2015"/>
    <s v="31.12.9999"/>
  </r>
  <r>
    <x v="193"/>
    <x v="193"/>
    <s v="Ceiling Loudspeaker 6 W"/>
    <s v="Y1"/>
    <s v="EMEA"/>
    <x v="1"/>
    <m/>
    <s v="From"/>
    <x v="35"/>
    <s v="EA"/>
    <m/>
    <n v="46.6"/>
    <m/>
    <m/>
    <s v="-"/>
    <s v="-"/>
    <s v="DKK"/>
    <n v="1"/>
    <s v="EA"/>
    <s v="01.07.2015"/>
    <s v="31.12.9999"/>
  </r>
  <r>
    <x v="193"/>
    <x v="193"/>
    <s v="Ceiling Loudspeaker 6 W"/>
    <s v="Y1"/>
    <s v="EMEA"/>
    <x v="2"/>
    <m/>
    <s v="From"/>
    <x v="0"/>
    <s v="EA"/>
    <n v="9.6"/>
    <n v="9.9"/>
    <m/>
    <m/>
    <n v="9.9"/>
    <n v="9.9"/>
    <s v="EUR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9.6"/>
    <n v="8.6"/>
    <m/>
    <m/>
    <s v="-"/>
    <n v="8.6"/>
    <s v="EUR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9.6"/>
    <n v="7.2"/>
    <m/>
    <m/>
    <s v="-"/>
    <s v="-"/>
    <s v="EUR"/>
    <n v="1"/>
    <s v="EA"/>
    <s v="01.07.2015"/>
    <s v="31.12.9999"/>
  </r>
  <r>
    <x v="193"/>
    <x v="193"/>
    <s v="Ceiling Loudspeaker 6 W"/>
    <s v="Y1"/>
    <s v="EMEA"/>
    <x v="2"/>
    <m/>
    <s v="From"/>
    <x v="35"/>
    <s v="EA"/>
    <n v="9.6"/>
    <n v="6.3"/>
    <m/>
    <m/>
    <s v="-"/>
    <s v="-"/>
    <s v="EUR"/>
    <n v="1"/>
    <s v="EA"/>
    <s v="01.07.2015"/>
    <s v="31.12.9999"/>
  </r>
  <r>
    <x v="193"/>
    <x v="193"/>
    <s v="Ceiling Loudspeaker 6 W"/>
    <s v="Y1"/>
    <s v="EMEA"/>
    <x v="3"/>
    <m/>
    <s v="From"/>
    <x v="0"/>
    <s v="EA"/>
    <n v="8.1999999999999993"/>
    <n v="8.1999999999999993"/>
    <m/>
    <m/>
    <n v="8.1999999999999993"/>
    <n v="8.1999999999999993"/>
    <s v="GBP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8.1999999999999993"/>
    <n v="7.1"/>
    <m/>
    <m/>
    <s v="-"/>
    <n v="7.1"/>
    <s v="GBP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8.1999999999999993"/>
    <n v="5.9"/>
    <m/>
    <m/>
    <s v="-"/>
    <s v="-"/>
    <s v="GBP"/>
    <n v="1"/>
    <s v="EA"/>
    <s v="01.07.2015"/>
    <s v="31.12.9999"/>
  </r>
  <r>
    <x v="193"/>
    <x v="193"/>
    <s v="Ceiling Loudspeaker 6 W"/>
    <s v="Y1"/>
    <s v="EMEA"/>
    <x v="3"/>
    <m/>
    <s v="From"/>
    <x v="35"/>
    <s v="EA"/>
    <n v="8.1999999999999993"/>
    <n v="5.2"/>
    <m/>
    <m/>
    <s v="-"/>
    <s v="-"/>
    <s v="GBP"/>
    <n v="1"/>
    <s v="EA"/>
    <s v="01.07.2015"/>
    <s v="31.12.9999"/>
  </r>
  <r>
    <x v="193"/>
    <x v="193"/>
    <s v="Ceiling Loudspeaker 6 W"/>
    <s v="Y1"/>
    <s v="EMEA"/>
    <x v="4"/>
    <m/>
    <s v="From"/>
    <x v="0"/>
    <s v="EA"/>
    <n v="2493"/>
    <n v="2568"/>
    <m/>
    <m/>
    <n v="2568"/>
    <n v="2568"/>
    <s v="HUF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2493"/>
    <n v="2209"/>
    <m/>
    <m/>
    <s v="-"/>
    <n v="2209"/>
    <s v="HUF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2493"/>
    <n v="1833"/>
    <m/>
    <m/>
    <s v="-"/>
    <s v="-"/>
    <s v="HUF"/>
    <n v="1"/>
    <s v="EA"/>
    <s v="01.07.2015"/>
    <s v="31.12.9999"/>
  </r>
  <r>
    <x v="193"/>
    <x v="193"/>
    <s v="Ceiling Loudspeaker 6 W"/>
    <s v="Y1"/>
    <s v="EMEA"/>
    <x v="4"/>
    <m/>
    <s v="From"/>
    <x v="35"/>
    <s v="EA"/>
    <n v="2493"/>
    <n v="1623"/>
    <m/>
    <m/>
    <s v="-"/>
    <s v="-"/>
    <s v="HUF"/>
    <n v="1"/>
    <s v="EA"/>
    <s v="01.07.2015"/>
    <s v="31.12.9999"/>
  </r>
  <r>
    <x v="193"/>
    <x v="193"/>
    <s v="Ceiling Loudspeaker 6 W"/>
    <s v="Y1"/>
    <s v="EMEA"/>
    <x v="5"/>
    <m/>
    <s v="From"/>
    <x v="0"/>
    <s v="EA"/>
    <n v="74.3"/>
    <n v="76.599999999999994"/>
    <m/>
    <m/>
    <n v="76.599999999999994"/>
    <n v="76.599999999999994"/>
    <s v="NOK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74.3"/>
    <n v="66"/>
    <m/>
    <m/>
    <s v="-"/>
    <n v="66"/>
    <s v="NOK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74.3"/>
    <n v="54.7"/>
    <m/>
    <m/>
    <s v="-"/>
    <s v="-"/>
    <s v="NOK"/>
    <n v="1"/>
    <s v="EA"/>
    <s v="01.07.2015"/>
    <s v="31.12.9999"/>
  </r>
  <r>
    <x v="193"/>
    <x v="193"/>
    <s v="Ceiling Loudspeaker 6 W"/>
    <s v="Y1"/>
    <s v="EMEA"/>
    <x v="5"/>
    <m/>
    <s v="From"/>
    <x v="35"/>
    <s v="EA"/>
    <n v="74.3"/>
    <n v="48.5"/>
    <m/>
    <m/>
    <s v="-"/>
    <s v="-"/>
    <s v="NOK"/>
    <n v="1"/>
    <s v="EA"/>
    <s v="01.07.2015"/>
    <s v="31.12.9999"/>
  </r>
  <r>
    <x v="193"/>
    <x v="193"/>
    <s v="Ceiling Loudspeaker 6 W"/>
    <s v="Y1"/>
    <s v="EMEA"/>
    <x v="6"/>
    <m/>
    <s v="From"/>
    <x v="0"/>
    <s v="EA"/>
    <n v="37.4"/>
    <n v="38.6"/>
    <m/>
    <m/>
    <n v="38.6"/>
    <n v="38.6"/>
    <s v="PLN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37.4"/>
    <n v="33.200000000000003"/>
    <m/>
    <m/>
    <s v="-"/>
    <n v="33.200000000000003"/>
    <s v="PLN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37.4"/>
    <n v="27.6"/>
    <m/>
    <m/>
    <s v="-"/>
    <s v="-"/>
    <s v="PLN"/>
    <n v="1"/>
    <s v="EA"/>
    <s v="01.07.2015"/>
    <s v="31.12.9999"/>
  </r>
  <r>
    <x v="193"/>
    <x v="193"/>
    <s v="Ceiling Loudspeaker 6 W"/>
    <s v="Y1"/>
    <s v="EMEA"/>
    <x v="6"/>
    <m/>
    <s v="From"/>
    <x v="35"/>
    <s v="EA"/>
    <n v="37.4"/>
    <n v="24.5"/>
    <m/>
    <m/>
    <s v="-"/>
    <s v="-"/>
    <s v="PLN"/>
    <n v="1"/>
    <s v="EA"/>
    <s v="01.07.2015"/>
    <s v="31.12.9999"/>
  </r>
  <r>
    <x v="193"/>
    <x v="193"/>
    <s v="Ceiling Loudspeaker 6 W"/>
    <s v="Y1"/>
    <s v="EMEA"/>
    <x v="7"/>
    <m/>
    <s v="From"/>
    <x v="0"/>
    <s v="EA"/>
    <m/>
    <n v="583.5"/>
    <m/>
    <m/>
    <n v="583.5"/>
    <n v="583.5"/>
    <s v="RUB"/>
    <n v="1"/>
    <s v="EA"/>
    <s v="01.05.2015"/>
    <s v="31.12.9999"/>
  </r>
  <r>
    <x v="193"/>
    <x v="193"/>
    <s v="Ceiling Loudspeaker 6 W"/>
    <s v="Y1"/>
    <s v="EMEA"/>
    <x v="7"/>
    <m/>
    <s v="From"/>
    <x v="33"/>
    <s v="EA"/>
    <m/>
    <n v="504.4"/>
    <m/>
    <m/>
    <s v="-"/>
    <n v="504.4"/>
    <s v="RUB"/>
    <n v="1"/>
    <s v="EA"/>
    <s v="01.05.2015"/>
    <s v="31.12.9999"/>
  </r>
  <r>
    <x v="193"/>
    <x v="193"/>
    <s v="Ceiling Loudspeaker 6 W"/>
    <s v="Y1"/>
    <s v="EMEA"/>
    <x v="7"/>
    <m/>
    <s v="From"/>
    <x v="34"/>
    <s v="EA"/>
    <m/>
    <n v="419.4"/>
    <m/>
    <m/>
    <s v="-"/>
    <s v="-"/>
    <s v="RUB"/>
    <n v="1"/>
    <s v="EA"/>
    <s v="01.05.2015"/>
    <s v="31.12.9999"/>
  </r>
  <r>
    <x v="193"/>
    <x v="193"/>
    <s v="Ceiling Loudspeaker 6 W"/>
    <s v="Y1"/>
    <s v="EMEA"/>
    <x v="7"/>
    <m/>
    <s v="From"/>
    <x v="35"/>
    <s v="EA"/>
    <m/>
    <n v="370.8"/>
    <m/>
    <m/>
    <s v="-"/>
    <s v="-"/>
    <s v="RUB"/>
    <n v="1"/>
    <s v="EA"/>
    <s v="01.05.2015"/>
    <s v="31.12.9999"/>
  </r>
  <r>
    <x v="193"/>
    <x v="193"/>
    <s v="Ceiling Loudspeaker 6 W"/>
    <s v="Y1"/>
    <s v="EMEA"/>
    <x v="8"/>
    <m/>
    <s v="From"/>
    <x v="0"/>
    <s v="EA"/>
    <n v="91.1"/>
    <n v="93.9"/>
    <m/>
    <m/>
    <n v="93.9"/>
    <n v="93.9"/>
    <s v="SEK"/>
    <n v="1"/>
    <s v="EA"/>
    <s v="01.07.2015"/>
    <s v="31.12.9999"/>
  </r>
  <r>
    <x v="193"/>
    <x v="193"/>
    <s v="Ceiling Loudspeaker 6 W"/>
    <s v="Y1"/>
    <s v="EMEA"/>
    <x v="8"/>
    <m/>
    <s v="From"/>
    <x v="33"/>
    <s v="EA"/>
    <n v="91.1"/>
    <n v="80.8"/>
    <m/>
    <m/>
    <s v="-"/>
    <n v="80.8"/>
    <s v="SEK"/>
    <n v="1"/>
    <s v="EA"/>
    <s v="01.07.2015"/>
    <s v="31.12.9999"/>
  </r>
  <r>
    <x v="193"/>
    <x v="193"/>
    <s v="Ceiling Loudspeaker 6 W"/>
    <s v="Y1"/>
    <s v="EMEA"/>
    <x v="8"/>
    <m/>
    <s v="From"/>
    <x v="34"/>
    <s v="EA"/>
    <n v="91.1"/>
    <n v="67.099999999999994"/>
    <m/>
    <m/>
    <s v="-"/>
    <s v="-"/>
    <s v="SEK"/>
    <n v="1"/>
    <s v="EA"/>
    <s v="01.07.2015"/>
    <s v="31.12.9999"/>
  </r>
  <r>
    <x v="193"/>
    <x v="193"/>
    <s v="Ceiling Loudspeaker 6 W"/>
    <s v="Y1"/>
    <s v="EMEA"/>
    <x v="8"/>
    <m/>
    <s v="From"/>
    <x v="35"/>
    <s v="EA"/>
    <n v="91.1"/>
    <n v="59.4"/>
    <m/>
    <m/>
    <s v="-"/>
    <s v="-"/>
    <s v="SEK"/>
    <n v="1"/>
    <s v="EA"/>
    <s v="01.07.2015"/>
    <s v="31.12.9999"/>
  </r>
  <r>
    <x v="193"/>
    <x v="193"/>
    <s v="Ceiling Loudspeaker 6 W"/>
    <s v="Y1"/>
    <s v="EMEA"/>
    <x v="9"/>
    <m/>
    <s v="From"/>
    <x v="0"/>
    <s v="EA"/>
    <n v="28.8"/>
    <n v="29.7"/>
    <m/>
    <m/>
    <n v="29.7"/>
    <n v="29.7"/>
    <s v="TRY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28.8"/>
    <n v="25.6"/>
    <m/>
    <m/>
    <s v="-"/>
    <n v="25.6"/>
    <s v="TRY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28.8"/>
    <n v="21.3"/>
    <m/>
    <m/>
    <s v="-"/>
    <s v="-"/>
    <s v="TRY"/>
    <n v="1"/>
    <s v="EA"/>
    <s v="01.07.2015"/>
    <s v="31.12.9999"/>
  </r>
  <r>
    <x v="193"/>
    <x v="193"/>
    <s v="Ceiling Loudspeaker 6 W"/>
    <s v="Y1"/>
    <s v="EMEA"/>
    <x v="9"/>
    <m/>
    <s v="From"/>
    <x v="35"/>
    <s v="EA"/>
    <n v="28.8"/>
    <n v="18.899999999999999"/>
    <m/>
    <m/>
    <s v="-"/>
    <s v="-"/>
    <s v="TRY"/>
    <n v="1"/>
    <s v="EA"/>
    <s v="01.07.2015"/>
    <s v="31.12.9999"/>
  </r>
  <r>
    <x v="193"/>
    <x v="193"/>
    <s v="Ceiling Loudspeaker 6 W"/>
    <s v="Y1"/>
    <s v="EMEA"/>
    <x v="10"/>
    <m/>
    <s v="From"/>
    <x v="0"/>
    <s v="EA"/>
    <n v="95.9"/>
    <n v="95.9"/>
    <m/>
    <m/>
    <n v="95.9"/>
    <n v="95.9"/>
    <s v="ZAR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95.9"/>
    <n v="82.6"/>
    <m/>
    <m/>
    <s v="-"/>
    <n v="82.6"/>
    <s v="ZAR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95.9"/>
    <n v="68.5"/>
    <m/>
    <m/>
    <s v="-"/>
    <s v="-"/>
    <s v="ZAR"/>
    <n v="1"/>
    <s v="EA"/>
    <s v="01.07.2015"/>
    <s v="31.12.9999"/>
  </r>
  <r>
    <x v="193"/>
    <x v="193"/>
    <s v="Ceiling Loudspeaker 6 W"/>
    <s v="Y1"/>
    <s v="EMEA"/>
    <x v="10"/>
    <m/>
    <s v="From"/>
    <x v="35"/>
    <s v="EA"/>
    <n v="95.9"/>
    <n v="60.7"/>
    <m/>
    <m/>
    <s v="-"/>
    <s v="-"/>
    <s v="ZAR"/>
    <n v="1"/>
    <s v="EA"/>
    <s v="01.07.2015"/>
    <s v="31.12.9999"/>
  </r>
  <r>
    <x v="194"/>
    <x v="194"/>
    <s v="Back-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94"/>
    <x v="194"/>
    <s v="Back-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94"/>
    <x v="194"/>
    <s v="Back-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94"/>
    <x v="194"/>
    <s v="Back-Box"/>
    <s v="Y1"/>
    <s v="EMEA"/>
    <x v="3"/>
    <m/>
    <m/>
    <x v="0"/>
    <m/>
    <n v="8.6999999999999993"/>
    <n v="8.6999999999999993"/>
    <m/>
    <m/>
    <n v="8.6999999999999993"/>
    <n v="8.6999999999999993"/>
    <s v="GBP"/>
    <n v="1"/>
    <s v="EA"/>
    <s v="01.07.2015"/>
    <s v="31.12.9999"/>
  </r>
  <r>
    <x v="194"/>
    <x v="194"/>
    <s v="Back-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94"/>
    <x v="194"/>
    <s v="Back-Box"/>
    <s v="Y1"/>
    <s v="EMEA"/>
    <x v="5"/>
    <m/>
    <m/>
    <x v="0"/>
    <m/>
    <n v="79.099999999999994"/>
    <n v="81.5"/>
    <m/>
    <m/>
    <n v="81.5"/>
    <n v="81.5"/>
    <s v="NOK"/>
    <n v="1"/>
    <s v="EA"/>
    <s v="01.07.2015"/>
    <s v="31.12.9999"/>
  </r>
  <r>
    <x v="194"/>
    <x v="194"/>
    <s v="Back-Box"/>
    <s v="Y1"/>
    <s v="EMEA"/>
    <x v="6"/>
    <m/>
    <m/>
    <x v="0"/>
    <m/>
    <n v="39.799999999999997"/>
    <n v="41"/>
    <m/>
    <m/>
    <n v="41"/>
    <n v="41"/>
    <s v="PLN"/>
    <n v="1"/>
    <s v="EA"/>
    <s v="01.07.2015"/>
    <s v="31.12.9999"/>
  </r>
  <r>
    <x v="194"/>
    <x v="194"/>
    <s v="Back-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94"/>
    <x v="194"/>
    <s v="Back-Box"/>
    <s v="Y1"/>
    <s v="EMEA"/>
    <x v="8"/>
    <m/>
    <m/>
    <x v="0"/>
    <m/>
    <n v="96.9"/>
    <n v="99.9"/>
    <m/>
    <m/>
    <n v="99.9"/>
    <n v="99.9"/>
    <s v="SEK"/>
    <n v="1"/>
    <s v="EA"/>
    <s v="01.07.2015"/>
    <s v="31.12.9999"/>
  </r>
  <r>
    <x v="194"/>
    <x v="194"/>
    <s v="Back-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94"/>
    <x v="194"/>
    <s v="Back-Box"/>
    <s v="Y1"/>
    <s v="EMEA"/>
    <x v="10"/>
    <m/>
    <m/>
    <x v="0"/>
    <m/>
    <n v="102"/>
    <n v="102"/>
    <m/>
    <m/>
    <n v="102"/>
    <n v="102"/>
    <s v="ZAR"/>
    <n v="1"/>
    <s v="EA"/>
    <s v="01.07.2015"/>
    <s v="31.12.9999"/>
  </r>
  <r>
    <x v="195"/>
    <x v="195"/>
    <s v="Metal Fire Dome"/>
    <s v="Y1"/>
    <s v="EMEA"/>
    <x v="0"/>
    <m/>
    <m/>
    <x v="0"/>
    <m/>
    <n v="561"/>
    <n v="577.9"/>
    <m/>
    <m/>
    <n v="577.9"/>
    <n v="577.9"/>
    <s v="CZK"/>
    <n v="1"/>
    <s v="EA"/>
    <s v="01.07.2015"/>
    <s v="31.12.9999"/>
  </r>
  <r>
    <x v="195"/>
    <x v="195"/>
    <s v="Metal Fire Dome"/>
    <s v="Y1"/>
    <s v="EMEA"/>
    <x v="1"/>
    <m/>
    <m/>
    <x v="0"/>
    <m/>
    <n v="167.2"/>
    <n v="172.3"/>
    <m/>
    <m/>
    <n v="172.3"/>
    <n v="172.3"/>
    <s v="DKK"/>
    <n v="1"/>
    <s v="EA"/>
    <s v="01.07.2015"/>
    <s v="31.12.9999"/>
  </r>
  <r>
    <x v="195"/>
    <x v="195"/>
    <s v="Metal Fire Dome"/>
    <s v="Y1"/>
    <s v="EMEA"/>
    <x v="2"/>
    <m/>
    <m/>
    <x v="0"/>
    <m/>
    <n v="22.5"/>
    <n v="23.2"/>
    <m/>
    <m/>
    <n v="23.2"/>
    <n v="23.2"/>
    <s v="EUR"/>
    <n v="1"/>
    <s v="EA"/>
    <s v="01.07.2015"/>
    <s v="31.12.9999"/>
  </r>
  <r>
    <x v="195"/>
    <x v="195"/>
    <s v="Metal Fire Dome"/>
    <s v="Y1"/>
    <s v="EMEA"/>
    <x v="3"/>
    <m/>
    <m/>
    <x v="0"/>
    <m/>
    <n v="19.100000000000001"/>
    <n v="19.100000000000001"/>
    <m/>
    <m/>
    <n v="19.100000000000001"/>
    <n v="19.100000000000001"/>
    <s v="GBP"/>
    <n v="1"/>
    <s v="EA"/>
    <s v="01.07.2015"/>
    <s v="31.12.9999"/>
  </r>
  <r>
    <x v="195"/>
    <x v="195"/>
    <s v="Metal Fire Dome"/>
    <s v="Y1"/>
    <s v="EMEA"/>
    <x v="4"/>
    <m/>
    <m/>
    <x v="0"/>
    <m/>
    <n v="5834"/>
    <n v="6009"/>
    <m/>
    <m/>
    <n v="6009"/>
    <n v="6009"/>
    <s v="HUF"/>
    <n v="1"/>
    <s v="EA"/>
    <s v="01.07.2015"/>
    <s v="31.12.9999"/>
  </r>
  <r>
    <x v="195"/>
    <x v="195"/>
    <s v="Metal Fire Dome"/>
    <s v="Y1"/>
    <s v="EMEA"/>
    <x v="5"/>
    <m/>
    <m/>
    <x v="0"/>
    <m/>
    <n v="174"/>
    <n v="179.3"/>
    <m/>
    <m/>
    <n v="179.3"/>
    <n v="179.3"/>
    <s v="NOK"/>
    <n v="1"/>
    <s v="EA"/>
    <s v="01.07.2015"/>
    <s v="31.12.9999"/>
  </r>
  <r>
    <x v="195"/>
    <x v="195"/>
    <s v="Metal Fire Dome"/>
    <s v="Y1"/>
    <s v="EMEA"/>
    <x v="6"/>
    <m/>
    <m/>
    <x v="0"/>
    <m/>
    <n v="87.6"/>
    <n v="90.3"/>
    <m/>
    <m/>
    <n v="90.3"/>
    <n v="90.3"/>
    <s v="PLN"/>
    <n v="1"/>
    <s v="EA"/>
    <s v="01.07.2015"/>
    <s v="31.12.9999"/>
  </r>
  <r>
    <x v="195"/>
    <x v="195"/>
    <s v="Metal Fire Dome"/>
    <s v="Y1"/>
    <s v="EMEA"/>
    <x v="7"/>
    <m/>
    <m/>
    <x v="0"/>
    <m/>
    <m/>
    <n v="1367.5"/>
    <m/>
    <m/>
    <n v="1367.5"/>
    <n v="1367.5"/>
    <s v="RUB"/>
    <n v="1"/>
    <s v="EA"/>
    <s v="01.05.2015"/>
    <s v="31.12.9999"/>
  </r>
  <r>
    <x v="195"/>
    <x v="195"/>
    <s v="Metal Fire Dome"/>
    <s v="Y1"/>
    <s v="EMEA"/>
    <x v="8"/>
    <m/>
    <m/>
    <x v="0"/>
    <m/>
    <n v="213.2"/>
    <n v="219.6"/>
    <m/>
    <m/>
    <n v="219.6"/>
    <n v="219.6"/>
    <s v="SEK"/>
    <n v="1"/>
    <s v="EA"/>
    <s v="01.07.2015"/>
    <s v="31.12.9999"/>
  </r>
  <r>
    <x v="195"/>
    <x v="195"/>
    <s v="Metal Fire Dome"/>
    <s v="Y1"/>
    <s v="EMEA"/>
    <x v="9"/>
    <m/>
    <m/>
    <x v="0"/>
    <m/>
    <n v="67.400000000000006"/>
    <n v="69.5"/>
    <m/>
    <m/>
    <n v="69.5"/>
    <n v="69.5"/>
    <s v="TRY"/>
    <n v="1"/>
    <s v="EA"/>
    <s v="01.07.2015"/>
    <s v="31.12.9999"/>
  </r>
  <r>
    <x v="195"/>
    <x v="195"/>
    <s v="Metal Fire Dome"/>
    <s v="Y1"/>
    <s v="EMEA"/>
    <x v="10"/>
    <m/>
    <m/>
    <x v="0"/>
    <m/>
    <n v="224.4"/>
    <n v="224.4"/>
    <m/>
    <m/>
    <n v="224.4"/>
    <n v="224.4"/>
    <s v="ZAR"/>
    <n v="1"/>
    <s v="EA"/>
    <s v="01.07.2015"/>
    <s v="31.12.9999"/>
  </r>
  <r>
    <x v="196"/>
    <x v="196"/>
    <s v="Ceiling Loudspeaker 6 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96"/>
    <x v="196"/>
    <s v="Ceiling Loudspeaker 6 W"/>
    <s v="Y1"/>
    <s v="EMEA"/>
    <x v="1"/>
    <m/>
    <m/>
    <x v="0"/>
    <m/>
    <n v="592.79999999999995"/>
    <n v="610.6"/>
    <m/>
    <m/>
    <n v="610.6"/>
    <n v="610.6"/>
    <s v="DKK"/>
    <n v="1"/>
    <s v="EA"/>
    <s v="01.07.2015"/>
    <s v="31.12.9999"/>
  </r>
  <r>
    <x v="196"/>
    <x v="196"/>
    <s v="Ceiling Loudspeaker 6 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96"/>
    <x v="196"/>
    <s v="Ceiling Loudspeaker 6 W"/>
    <s v="Y1"/>
    <s v="EMEA"/>
    <x v="3"/>
    <m/>
    <m/>
    <x v="0"/>
    <m/>
    <n v="67.7"/>
    <n v="67.7"/>
    <m/>
    <m/>
    <n v="67.7"/>
    <n v="67.7"/>
    <s v="GBP"/>
    <n v="1"/>
    <s v="EA"/>
    <s v="01.07.2015"/>
    <s v="31.12.9999"/>
  </r>
  <r>
    <x v="196"/>
    <x v="196"/>
    <s v="Ceiling Loudspeaker 6 W"/>
    <s v="Y1"/>
    <s v="EMEA"/>
    <x v="4"/>
    <m/>
    <m/>
    <x v="0"/>
    <m/>
    <n v="20686"/>
    <n v="21307"/>
    <m/>
    <m/>
    <n v="21307"/>
    <n v="21307"/>
    <s v="HUF"/>
    <n v="1"/>
    <s v="EA"/>
    <s v="01.07.2015"/>
    <s v="31.12.9999"/>
  </r>
  <r>
    <x v="196"/>
    <x v="196"/>
    <s v="Ceiling Loudspeaker 6 W"/>
    <s v="Y1"/>
    <s v="EMEA"/>
    <x v="5"/>
    <m/>
    <m/>
    <x v="0"/>
    <m/>
    <n v="616.6"/>
    <n v="635.1"/>
    <m/>
    <m/>
    <n v="635.1"/>
    <n v="635.1"/>
    <s v="NOK"/>
    <n v="1"/>
    <s v="EA"/>
    <s v="01.07.2015"/>
    <s v="31.12.9999"/>
  </r>
  <r>
    <x v="196"/>
    <x v="196"/>
    <s v="Ceiling Loudspeaker 6 W"/>
    <s v="Y1"/>
    <s v="EMEA"/>
    <x v="6"/>
    <m/>
    <m/>
    <x v="0"/>
    <m/>
    <n v="310.3"/>
    <n v="319.7"/>
    <m/>
    <m/>
    <n v="319.7"/>
    <n v="319.7"/>
    <s v="PLN"/>
    <n v="1"/>
    <s v="EA"/>
    <s v="01.07.2015"/>
    <s v="31.12.9999"/>
  </r>
  <r>
    <x v="196"/>
    <x v="196"/>
    <s v="Ceiling Loudspeaker 6 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96"/>
    <x v="196"/>
    <s v="Ceiling Loudspeaker 6 W"/>
    <s v="Y1"/>
    <s v="EMEA"/>
    <x v="8"/>
    <m/>
    <m/>
    <x v="0"/>
    <m/>
    <n v="755.9"/>
    <n v="778.6"/>
    <m/>
    <m/>
    <n v="778.6"/>
    <n v="778.6"/>
    <s v="SEK"/>
    <n v="1"/>
    <s v="EA"/>
    <s v="01.07.2015"/>
    <s v="31.12.9999"/>
  </r>
  <r>
    <x v="196"/>
    <x v="196"/>
    <s v="Ceiling Loudspeaker 6 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96"/>
    <x v="196"/>
    <s v="Ceiling Loudspeaker 6 W"/>
    <s v="Y1"/>
    <s v="EMEA"/>
    <x v="10"/>
    <m/>
    <m/>
    <x v="0"/>
    <m/>
    <n v="795.6"/>
    <n v="795.6"/>
    <m/>
    <m/>
    <n v="795.6"/>
    <n v="795.6"/>
    <s v="ZAR"/>
    <n v="1"/>
    <s v="EA"/>
    <s v="01.07.2015"/>
    <s v="31.12.9999"/>
  </r>
  <r>
    <x v="197"/>
    <x v="197"/>
    <s v="Ceiling Loudspeaker 12 W"/>
    <s v="Y1"/>
    <s v="EMEA"/>
    <x v="0"/>
    <m/>
    <m/>
    <x v="0"/>
    <m/>
    <n v="2371.5"/>
    <n v="2442.6999999999998"/>
    <m/>
    <m/>
    <n v="2442.6999999999998"/>
    <n v="2442.6999999999998"/>
    <s v="CZK"/>
    <n v="1"/>
    <s v="EA"/>
    <s v="01.07.2015"/>
    <s v="31.12.9999"/>
  </r>
  <r>
    <x v="197"/>
    <x v="197"/>
    <s v="Ceiling Loudspeaker 12 W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97"/>
    <x v="197"/>
    <s v="Ceiling Loudspeaker 12 W"/>
    <s v="Y1"/>
    <s v="EMEA"/>
    <x v="2"/>
    <m/>
    <m/>
    <x v="0"/>
    <m/>
    <n v="94.9"/>
    <n v="97.8"/>
    <m/>
    <m/>
    <n v="97.8"/>
    <n v="97.8"/>
    <s v="EUR"/>
    <n v="1"/>
    <s v="EA"/>
    <s v="01.07.2015"/>
    <s v="31.12.9999"/>
  </r>
  <r>
    <x v="197"/>
    <x v="197"/>
    <s v="Ceiling Loudspeaker 12 W"/>
    <s v="Y1"/>
    <s v="EMEA"/>
    <x v="3"/>
    <m/>
    <m/>
    <x v="0"/>
    <m/>
    <n v="80.7"/>
    <n v="80.7"/>
    <m/>
    <m/>
    <n v="80.7"/>
    <n v="80.7"/>
    <s v="GBP"/>
    <n v="1"/>
    <s v="EA"/>
    <s v="01.07.2015"/>
    <s v="31.12.9999"/>
  </r>
  <r>
    <x v="197"/>
    <x v="197"/>
    <s v="Ceiling Loudspeaker 12 W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97"/>
    <x v="197"/>
    <s v="Ceiling Loudspeaker 12 W"/>
    <s v="Y1"/>
    <s v="EMEA"/>
    <x v="5"/>
    <m/>
    <m/>
    <x v="0"/>
    <m/>
    <n v="735.2"/>
    <n v="757.3"/>
    <m/>
    <m/>
    <n v="757.3"/>
    <n v="757.3"/>
    <s v="NOK"/>
    <n v="1"/>
    <s v="EA"/>
    <s v="01.07.2015"/>
    <s v="31.12.9999"/>
  </r>
  <r>
    <x v="197"/>
    <x v="197"/>
    <s v="Ceiling Loudspeaker 12 W"/>
    <s v="Y1"/>
    <s v="EMEA"/>
    <x v="6"/>
    <m/>
    <m/>
    <x v="0"/>
    <m/>
    <n v="370"/>
    <n v="381.1"/>
    <m/>
    <m/>
    <n v="381.1"/>
    <n v="381.1"/>
    <s v="PLN"/>
    <n v="1"/>
    <s v="EA"/>
    <s v="01.07.2015"/>
    <s v="31.12.9999"/>
  </r>
  <r>
    <x v="197"/>
    <x v="197"/>
    <s v="Ceiling Loudspeaker 12 W"/>
    <s v="Y1"/>
    <s v="EMEA"/>
    <x v="7"/>
    <m/>
    <m/>
    <x v="0"/>
    <m/>
    <m/>
    <n v="5767.2"/>
    <m/>
    <m/>
    <n v="5767.2"/>
    <n v="5767.2"/>
    <s v="RUB"/>
    <n v="1"/>
    <s v="EA"/>
    <s v="01.05.2015"/>
    <s v="31.12.9999"/>
  </r>
  <r>
    <x v="197"/>
    <x v="197"/>
    <s v="Ceiling Loudspeaker 12 W"/>
    <s v="Y1"/>
    <s v="EMEA"/>
    <x v="8"/>
    <m/>
    <m/>
    <x v="0"/>
    <m/>
    <n v="901.2"/>
    <n v="928.3"/>
    <m/>
    <m/>
    <n v="928.3"/>
    <n v="928.3"/>
    <s v="SEK"/>
    <n v="1"/>
    <s v="EA"/>
    <s v="01.07.2015"/>
    <s v="31.12.9999"/>
  </r>
  <r>
    <x v="197"/>
    <x v="197"/>
    <s v="Ceiling Loudspeaker 12 W"/>
    <s v="Y1"/>
    <s v="EMEA"/>
    <x v="9"/>
    <m/>
    <m/>
    <x v="0"/>
    <m/>
    <n v="284.60000000000002"/>
    <n v="293.2"/>
    <m/>
    <m/>
    <n v="293.2"/>
    <n v="293.2"/>
    <s v="TRY"/>
    <n v="1"/>
    <s v="EA"/>
    <s v="01.07.2015"/>
    <s v="31.12.9999"/>
  </r>
  <r>
    <x v="197"/>
    <x v="197"/>
    <s v="Ceiling Loudspeaker 12 W"/>
    <s v="Y1"/>
    <s v="EMEA"/>
    <x v="10"/>
    <m/>
    <m/>
    <x v="0"/>
    <m/>
    <n v="948.6"/>
    <n v="948.6"/>
    <m/>
    <m/>
    <n v="948.6"/>
    <n v="948.6"/>
    <s v="ZAR"/>
    <n v="1"/>
    <s v="EA"/>
    <s v="01.07.2015"/>
    <s v="31.12.9999"/>
  </r>
  <r>
    <x v="198"/>
    <x v="198"/>
    <s v="Ceiling Loudspeaker 24 W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198"/>
    <x v="198"/>
    <s v="Ceiling Loudspeaker 24 W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198"/>
    <x v="198"/>
    <s v="Ceiling Loudspeaker 24 W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198"/>
    <x v="198"/>
    <s v="Ceiling Loudspeaker 24 W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198"/>
    <x v="198"/>
    <s v="Ceiling Loudspeaker 24 W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198"/>
    <x v="198"/>
    <s v="Ceiling Loudspeaker 24 W"/>
    <s v="Y1"/>
    <s v="EMEA"/>
    <x v="5"/>
    <m/>
    <m/>
    <x v="0"/>
    <m/>
    <n v="869.6"/>
    <n v="895.7"/>
    <m/>
    <m/>
    <n v="895.7"/>
    <n v="895.7"/>
    <s v="NOK"/>
    <n v="1"/>
    <s v="EA"/>
    <s v="01.07.2015"/>
    <s v="31.12.9999"/>
  </r>
  <r>
    <x v="198"/>
    <x v="198"/>
    <s v="Ceiling Loudspeaker 24 W"/>
    <s v="Y1"/>
    <s v="EMEA"/>
    <x v="6"/>
    <m/>
    <m/>
    <x v="0"/>
    <m/>
    <n v="437.6"/>
    <n v="450.8"/>
    <m/>
    <m/>
    <n v="450.8"/>
    <n v="450.8"/>
    <s v="PLN"/>
    <n v="1"/>
    <s v="EA"/>
    <s v="01.07.2015"/>
    <s v="31.12.9999"/>
  </r>
  <r>
    <x v="198"/>
    <x v="198"/>
    <s v="Ceiling Loudspeaker 24 W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198"/>
    <x v="198"/>
    <s v="Ceiling Loudspeaker 24 W"/>
    <s v="Y1"/>
    <s v="EMEA"/>
    <x v="8"/>
    <m/>
    <m/>
    <x v="0"/>
    <m/>
    <n v="1065.9000000000001"/>
    <n v="1097.9000000000001"/>
    <m/>
    <m/>
    <n v="1097.9000000000001"/>
    <n v="1097.9000000000001"/>
    <s v="SEK"/>
    <n v="1"/>
    <s v="EA"/>
    <s v="01.07.2015"/>
    <s v="31.12.9999"/>
  </r>
  <r>
    <x v="198"/>
    <x v="198"/>
    <s v="Ceiling Loudspeaker 24 W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198"/>
    <x v="198"/>
    <s v="Ceiling Loudspeaker 24 W"/>
    <s v="Y1"/>
    <s v="EMEA"/>
    <x v="10"/>
    <m/>
    <m/>
    <x v="0"/>
    <m/>
    <n v="1122"/>
    <n v="1122"/>
    <m/>
    <m/>
    <n v="1122"/>
    <n v="1122"/>
    <s v="ZAR"/>
    <n v="1"/>
    <s v="EA"/>
    <s v="01.07.2015"/>
    <s v="31.12.9999"/>
  </r>
  <r>
    <x v="199"/>
    <x v="199"/>
    <s v="Back Box"/>
    <s v="Y1"/>
    <s v="EMEA"/>
    <x v="3"/>
    <m/>
    <s v="From"/>
    <x v="0"/>
    <s v="EA"/>
    <n v="3.4"/>
    <n v="3.4"/>
    <m/>
    <m/>
    <n v="3.4"/>
    <n v="3.4"/>
    <s v="GBP"/>
    <n v="1"/>
    <s v="EA"/>
    <s v="01.07.2015"/>
    <s v="31.12.9999"/>
  </r>
  <r>
    <x v="199"/>
    <x v="199"/>
    <s v="Back Box"/>
    <s v="Y1"/>
    <s v="EMEA"/>
    <x v="2"/>
    <m/>
    <s v="From"/>
    <x v="0"/>
    <s v="EA"/>
    <n v="4"/>
    <n v="4.2"/>
    <m/>
    <m/>
    <n v="4.2"/>
    <n v="4.2"/>
    <s v="EUR"/>
    <n v="1"/>
    <s v="EA"/>
    <s v="01.07.2015"/>
    <s v="31.12.9999"/>
  </r>
  <r>
    <x v="199"/>
    <x v="199"/>
    <s v="Back Box"/>
    <s v="Y1"/>
    <s v="EMEA"/>
    <x v="9"/>
    <m/>
    <s v="From"/>
    <x v="0"/>
    <s v="EA"/>
    <n v="12"/>
    <n v="12.4"/>
    <m/>
    <m/>
    <n v="12.4"/>
    <n v="12.4"/>
    <s v="TRY"/>
    <n v="1"/>
    <s v="EA"/>
    <s v="01.07.2015"/>
    <s v="31.12.9999"/>
  </r>
  <r>
    <x v="199"/>
    <x v="199"/>
    <s v="Back Box"/>
    <s v="Y1"/>
    <s v="EMEA"/>
    <x v="6"/>
    <m/>
    <s v="From"/>
    <x v="0"/>
    <s v="EA"/>
    <n v="16"/>
    <n v="16.5"/>
    <m/>
    <m/>
    <n v="16.5"/>
    <n v="16.5"/>
    <s v="PLN"/>
    <n v="1"/>
    <s v="EA"/>
    <s v="01.07.2015"/>
    <s v="31.12.9999"/>
  </r>
  <r>
    <x v="199"/>
    <x v="199"/>
    <s v="Back Box"/>
    <s v="Y1"/>
    <s v="EMEA"/>
    <x v="1"/>
    <m/>
    <s v="From"/>
    <x v="0"/>
    <s v="EA"/>
    <n v="29.8"/>
    <n v="30.7"/>
    <m/>
    <m/>
    <n v="30.7"/>
    <n v="30.7"/>
    <s v="DKK"/>
    <n v="1"/>
    <s v="EA"/>
    <s v="01.07.2015"/>
    <s v="31.12.9999"/>
  </r>
  <r>
    <x v="199"/>
    <x v="199"/>
    <s v="Back Box"/>
    <s v="Y1"/>
    <s v="EMEA"/>
    <x v="5"/>
    <m/>
    <s v="From"/>
    <x v="0"/>
    <s v="EA"/>
    <n v="30"/>
    <n v="30.9"/>
    <m/>
    <m/>
    <n v="30.9"/>
    <n v="30.9"/>
    <s v="NOK"/>
    <n v="1"/>
    <s v="EA"/>
    <s v="01.07.2015"/>
    <s v="31.12.9999"/>
  </r>
  <r>
    <x v="199"/>
    <x v="199"/>
    <s v="Back Box"/>
    <s v="Y1"/>
    <s v="EMEA"/>
    <x v="8"/>
    <m/>
    <s v="From"/>
    <x v="0"/>
    <s v="EA"/>
    <n v="34"/>
    <n v="35.1"/>
    <m/>
    <m/>
    <n v="35.1"/>
    <n v="35.1"/>
    <s v="SEK"/>
    <n v="1"/>
    <s v="EA"/>
    <s v="01.07.2015"/>
    <s v="31.12.9999"/>
  </r>
  <r>
    <x v="199"/>
    <x v="199"/>
    <s v="Back Box"/>
    <s v="Y1"/>
    <s v="EMEA"/>
    <x v="10"/>
    <m/>
    <s v="From"/>
    <x v="0"/>
    <s v="EA"/>
    <n v="50"/>
    <n v="50"/>
    <m/>
    <m/>
    <n v="50"/>
    <n v="50"/>
    <s v="ZAR"/>
    <n v="1"/>
    <s v="EA"/>
    <s v="01.07.2015"/>
    <s v="31.12.9999"/>
  </r>
  <r>
    <x v="199"/>
    <x v="199"/>
    <s v="Back Box"/>
    <s v="Y1"/>
    <s v="EMEA"/>
    <x v="0"/>
    <m/>
    <s v="From"/>
    <x v="0"/>
    <s v="EA"/>
    <n v="100"/>
    <n v="103"/>
    <m/>
    <m/>
    <n v="103"/>
    <n v="103"/>
    <s v="CZK"/>
    <n v="1"/>
    <s v="EA"/>
    <s v="01.07.2015"/>
    <s v="31.12.9999"/>
  </r>
  <r>
    <x v="199"/>
    <x v="199"/>
    <s v="Back Box"/>
    <s v="Y1"/>
    <s v="EMEA"/>
    <x v="7"/>
    <m/>
    <s v="From"/>
    <x v="0"/>
    <s v="EA"/>
    <m/>
    <n v="247.8"/>
    <m/>
    <m/>
    <n v="247.8"/>
    <n v="247.8"/>
    <s v="RUB"/>
    <n v="1"/>
    <s v="EA"/>
    <s v="01.05.2015"/>
    <s v="31.12.9999"/>
  </r>
  <r>
    <x v="199"/>
    <x v="199"/>
    <s v="Back Box"/>
    <s v="Y1"/>
    <s v="EMEA"/>
    <x v="4"/>
    <m/>
    <s v="From"/>
    <x v="0"/>
    <s v="EA"/>
    <n v="1160"/>
    <n v="1195"/>
    <m/>
    <m/>
    <n v="1195"/>
    <n v="1195"/>
    <s v="HUF"/>
    <n v="1"/>
    <s v="EA"/>
    <s v="01.07.2015"/>
    <s v="31.12.9999"/>
  </r>
  <r>
    <x v="199"/>
    <x v="199"/>
    <s v="Back Box"/>
    <s v="Y1"/>
    <s v="EMEA"/>
    <x v="3"/>
    <m/>
    <s v="From"/>
    <x v="36"/>
    <s v="EA"/>
    <n v="3.4"/>
    <n v="3.4"/>
    <m/>
    <m/>
    <n v="3.4"/>
    <s v="-"/>
    <s v="GBP"/>
    <n v="1"/>
    <s v="EA"/>
    <s v="01.07.2015"/>
    <s v="31.12.9999"/>
  </r>
  <r>
    <x v="199"/>
    <x v="199"/>
    <s v="Back Box"/>
    <s v="Y1"/>
    <s v="EMEA"/>
    <x v="2"/>
    <m/>
    <s v="From"/>
    <x v="36"/>
    <s v="EA"/>
    <n v="4"/>
    <n v="4.2"/>
    <m/>
    <m/>
    <n v="4.2"/>
    <s v="-"/>
    <s v="EUR"/>
    <n v="1"/>
    <s v="EA"/>
    <s v="01.07.2015"/>
    <s v="31.12.9999"/>
  </r>
  <r>
    <x v="199"/>
    <x v="199"/>
    <s v="Back Box"/>
    <s v="Y1"/>
    <s v="EMEA"/>
    <x v="9"/>
    <m/>
    <s v="From"/>
    <x v="36"/>
    <s v="EA"/>
    <n v="12"/>
    <n v="12.4"/>
    <m/>
    <m/>
    <n v="12.4"/>
    <s v="-"/>
    <s v="TRY"/>
    <n v="1"/>
    <s v="EA"/>
    <s v="01.07.2015"/>
    <s v="31.12.9999"/>
  </r>
  <r>
    <x v="199"/>
    <x v="199"/>
    <s v="Back Box"/>
    <s v="Y1"/>
    <s v="EMEA"/>
    <x v="6"/>
    <m/>
    <s v="From"/>
    <x v="36"/>
    <s v="EA"/>
    <n v="16"/>
    <n v="16.5"/>
    <m/>
    <m/>
    <n v="16.5"/>
    <s v="-"/>
    <s v="PLN"/>
    <n v="1"/>
    <s v="EA"/>
    <s v="01.07.2015"/>
    <s v="31.12.9999"/>
  </r>
  <r>
    <x v="199"/>
    <x v="199"/>
    <s v="Back Box"/>
    <s v="Y1"/>
    <s v="EMEA"/>
    <x v="1"/>
    <m/>
    <s v="From"/>
    <x v="36"/>
    <s v="EA"/>
    <n v="29.8"/>
    <n v="30.7"/>
    <m/>
    <m/>
    <n v="30.7"/>
    <s v="-"/>
    <s v="DKK"/>
    <n v="1"/>
    <s v="EA"/>
    <s v="01.07.2015"/>
    <s v="31.12.9999"/>
  </r>
  <r>
    <x v="199"/>
    <x v="199"/>
    <s v="Back Box"/>
    <s v="Y1"/>
    <s v="EMEA"/>
    <x v="5"/>
    <m/>
    <s v="From"/>
    <x v="36"/>
    <s v="EA"/>
    <n v="30"/>
    <n v="30.9"/>
    <m/>
    <m/>
    <n v="30.9"/>
    <s v="-"/>
    <s v="NOK"/>
    <n v="1"/>
    <s v="EA"/>
    <s v="01.07.2015"/>
    <s v="31.12.9999"/>
  </r>
  <r>
    <x v="199"/>
    <x v="199"/>
    <s v="Back Box"/>
    <s v="Y1"/>
    <s v="EMEA"/>
    <x v="8"/>
    <m/>
    <s v="From"/>
    <x v="36"/>
    <s v="EA"/>
    <n v="34"/>
    <n v="35.1"/>
    <m/>
    <m/>
    <n v="35.1"/>
    <s v="-"/>
    <s v="SEK"/>
    <n v="1"/>
    <s v="EA"/>
    <s v="01.07.2015"/>
    <s v="31.12.9999"/>
  </r>
  <r>
    <x v="199"/>
    <x v="199"/>
    <s v="Back Box"/>
    <s v="Y1"/>
    <s v="EMEA"/>
    <x v="10"/>
    <m/>
    <s v="From"/>
    <x v="36"/>
    <s v="EA"/>
    <n v="50"/>
    <n v="50"/>
    <m/>
    <m/>
    <n v="50"/>
    <s v="-"/>
    <s v="ZAR"/>
    <n v="1"/>
    <s v="EA"/>
    <s v="01.07.2015"/>
    <s v="31.12.9999"/>
  </r>
  <r>
    <x v="199"/>
    <x v="199"/>
    <s v="Back Box"/>
    <s v="Y1"/>
    <s v="EMEA"/>
    <x v="0"/>
    <m/>
    <s v="From"/>
    <x v="36"/>
    <s v="EA"/>
    <n v="100"/>
    <n v="103"/>
    <m/>
    <m/>
    <n v="103"/>
    <s v="-"/>
    <s v="CZK"/>
    <n v="1"/>
    <s v="EA"/>
    <s v="01.07.2015"/>
    <s v="31.12.9999"/>
  </r>
  <r>
    <x v="199"/>
    <x v="199"/>
    <s v="Back Box"/>
    <s v="Y1"/>
    <s v="EMEA"/>
    <x v="7"/>
    <m/>
    <s v="From"/>
    <x v="36"/>
    <s v="EA"/>
    <m/>
    <n v="247.8"/>
    <m/>
    <m/>
    <n v="247.8"/>
    <s v="-"/>
    <s v="RUB"/>
    <n v="1"/>
    <s v="EA"/>
    <s v="01.05.2015"/>
    <s v="31.12.9999"/>
  </r>
  <r>
    <x v="199"/>
    <x v="199"/>
    <s v="Back Box"/>
    <s v="Y1"/>
    <s v="EMEA"/>
    <x v="4"/>
    <m/>
    <s v="From"/>
    <x v="36"/>
    <s v="EA"/>
    <n v="1160"/>
    <n v="1195"/>
    <m/>
    <m/>
    <n v="1195"/>
    <s v="-"/>
    <s v="HUF"/>
    <n v="1"/>
    <s v="EA"/>
    <s v="01.07.2015"/>
    <s v="31.12.9999"/>
  </r>
  <r>
    <x v="199"/>
    <x v="199"/>
    <s v="Back Box"/>
    <s v="Y1"/>
    <s v="EMEA"/>
    <x v="0"/>
    <m/>
    <s v="From"/>
    <x v="12"/>
    <s v="EA"/>
    <n v="100"/>
    <n v="90.2"/>
    <m/>
    <m/>
    <s v="-"/>
    <s v="-"/>
    <s v="CZK"/>
    <n v="1"/>
    <s v="EA"/>
    <s v="01.07.2015"/>
    <s v="31.12.9999"/>
  </r>
  <r>
    <x v="199"/>
    <x v="199"/>
    <s v="Back Box"/>
    <s v="Y1"/>
    <s v="EMEA"/>
    <x v="0"/>
    <m/>
    <s v="From"/>
    <x v="23"/>
    <s v="EA"/>
    <n v="100"/>
    <n v="77.3"/>
    <m/>
    <m/>
    <s v="-"/>
    <s v="-"/>
    <s v="CZK"/>
    <n v="1"/>
    <s v="EA"/>
    <s v="01.07.2015"/>
    <s v="31.12.9999"/>
  </r>
  <r>
    <x v="199"/>
    <x v="199"/>
    <s v="Back Box"/>
    <s v="Y1"/>
    <s v="EMEA"/>
    <x v="1"/>
    <m/>
    <s v="From"/>
    <x v="12"/>
    <s v="EA"/>
    <m/>
    <n v="26.9"/>
    <m/>
    <m/>
    <s v="-"/>
    <s v="-"/>
    <s v="DKK"/>
    <n v="1"/>
    <s v="EA"/>
    <s v="01.07.2015"/>
    <s v="31.12.9999"/>
  </r>
  <r>
    <x v="199"/>
    <x v="199"/>
    <s v="Back Box"/>
    <s v="Y1"/>
    <s v="EMEA"/>
    <x v="1"/>
    <m/>
    <s v="From"/>
    <x v="23"/>
    <s v="EA"/>
    <m/>
    <n v="23.1"/>
    <m/>
    <m/>
    <s v="-"/>
    <s v="-"/>
    <s v="DKK"/>
    <n v="1"/>
    <s v="EA"/>
    <s v="01.07.2015"/>
    <s v="31.12.9999"/>
  </r>
  <r>
    <x v="199"/>
    <x v="199"/>
    <s v="Back Box"/>
    <s v="Y1"/>
    <s v="EMEA"/>
    <x v="2"/>
    <m/>
    <s v="From"/>
    <x v="12"/>
    <s v="EA"/>
    <n v="4"/>
    <n v="3.7"/>
    <m/>
    <m/>
    <s v="-"/>
    <s v="-"/>
    <s v="EUR"/>
    <n v="1"/>
    <s v="EA"/>
    <s v="01.07.2015"/>
    <s v="31.12.9999"/>
  </r>
  <r>
    <x v="199"/>
    <x v="199"/>
    <s v="Back Box"/>
    <s v="Y1"/>
    <s v="EMEA"/>
    <x v="2"/>
    <m/>
    <s v="From"/>
    <x v="23"/>
    <s v="EA"/>
    <n v="4"/>
    <n v="3.1"/>
    <m/>
    <m/>
    <s v="-"/>
    <s v="-"/>
    <s v="EUR"/>
    <n v="1"/>
    <s v="EA"/>
    <s v="01.07.2015"/>
    <s v="31.12.9999"/>
  </r>
  <r>
    <x v="199"/>
    <x v="199"/>
    <s v="Back Box"/>
    <s v="Y1"/>
    <s v="EMEA"/>
    <x v="3"/>
    <m/>
    <s v="From"/>
    <x v="12"/>
    <s v="EA"/>
    <n v="3.4"/>
    <n v="3"/>
    <m/>
    <m/>
    <s v="-"/>
    <s v="-"/>
    <s v="GBP"/>
    <n v="1"/>
    <s v="EA"/>
    <s v="01.07.2015"/>
    <s v="31.12.9999"/>
  </r>
  <r>
    <x v="199"/>
    <x v="199"/>
    <s v="Back Box"/>
    <s v="Y1"/>
    <s v="EMEA"/>
    <x v="3"/>
    <m/>
    <s v="From"/>
    <x v="23"/>
    <s v="EA"/>
    <n v="3.4"/>
    <n v="2.6"/>
    <m/>
    <m/>
    <s v="-"/>
    <s v="-"/>
    <s v="GBP"/>
    <n v="1"/>
    <s v="EA"/>
    <s v="01.07.2015"/>
    <s v="31.12.9999"/>
  </r>
  <r>
    <x v="199"/>
    <x v="199"/>
    <s v="Back Box"/>
    <s v="Y1"/>
    <s v="EMEA"/>
    <x v="4"/>
    <m/>
    <s v="From"/>
    <x v="12"/>
    <s v="EA"/>
    <n v="1160"/>
    <n v="1046"/>
    <m/>
    <m/>
    <s v="-"/>
    <s v="-"/>
    <s v="HUF"/>
    <n v="1"/>
    <s v="EA"/>
    <s v="01.07.2015"/>
    <s v="31.12.9999"/>
  </r>
  <r>
    <x v="199"/>
    <x v="199"/>
    <s v="Back Box"/>
    <s v="Y1"/>
    <s v="EMEA"/>
    <x v="4"/>
    <m/>
    <s v="From"/>
    <x v="23"/>
    <s v="EA"/>
    <n v="1160"/>
    <n v="896"/>
    <m/>
    <m/>
    <s v="-"/>
    <s v="-"/>
    <s v="HUF"/>
    <n v="1"/>
    <s v="EA"/>
    <s v="01.07.2015"/>
    <s v="31.12.9999"/>
  </r>
  <r>
    <x v="199"/>
    <x v="199"/>
    <s v="Back Box"/>
    <s v="Y1"/>
    <s v="EMEA"/>
    <x v="5"/>
    <m/>
    <s v="From"/>
    <x v="12"/>
    <s v="EA"/>
    <n v="30"/>
    <n v="27.1"/>
    <m/>
    <m/>
    <s v="-"/>
    <s v="-"/>
    <s v="NOK"/>
    <n v="1"/>
    <s v="EA"/>
    <s v="01.07.2015"/>
    <s v="31.12.9999"/>
  </r>
  <r>
    <x v="199"/>
    <x v="199"/>
    <s v="Back Box"/>
    <s v="Y1"/>
    <s v="EMEA"/>
    <x v="5"/>
    <m/>
    <s v="From"/>
    <x v="23"/>
    <s v="EA"/>
    <n v="30"/>
    <n v="23.2"/>
    <m/>
    <m/>
    <s v="-"/>
    <s v="-"/>
    <s v="NOK"/>
    <n v="1"/>
    <s v="EA"/>
    <s v="01.07.2015"/>
    <s v="31.12.9999"/>
  </r>
  <r>
    <x v="199"/>
    <x v="199"/>
    <s v="Back Box"/>
    <s v="Y1"/>
    <s v="EMEA"/>
    <x v="6"/>
    <m/>
    <s v="From"/>
    <x v="12"/>
    <s v="EA"/>
    <n v="16"/>
    <n v="14.5"/>
    <m/>
    <m/>
    <s v="-"/>
    <s v="-"/>
    <s v="PLN"/>
    <n v="1"/>
    <s v="EA"/>
    <s v="01.07.2015"/>
    <s v="31.12.9999"/>
  </r>
  <r>
    <x v="199"/>
    <x v="199"/>
    <s v="Back Box"/>
    <s v="Y1"/>
    <s v="EMEA"/>
    <x v="6"/>
    <m/>
    <s v="From"/>
    <x v="23"/>
    <s v="EA"/>
    <n v="16"/>
    <n v="12.4"/>
    <m/>
    <m/>
    <s v="-"/>
    <s v="-"/>
    <s v="PLN"/>
    <n v="1"/>
    <s v="EA"/>
    <s v="01.07.2015"/>
    <s v="31.12.9999"/>
  </r>
  <r>
    <x v="199"/>
    <x v="199"/>
    <s v="Back Box"/>
    <s v="Y1"/>
    <s v="EMEA"/>
    <x v="7"/>
    <m/>
    <s v="From"/>
    <x v="12"/>
    <s v="EA"/>
    <m/>
    <n v="216.9"/>
    <m/>
    <m/>
    <s v="-"/>
    <s v="-"/>
    <s v="RUB"/>
    <n v="1"/>
    <s v="EA"/>
    <s v="01.05.2015"/>
    <s v="31.12.9999"/>
  </r>
  <r>
    <x v="199"/>
    <x v="199"/>
    <s v="Back Box"/>
    <s v="Y1"/>
    <s v="EMEA"/>
    <x v="7"/>
    <m/>
    <s v="From"/>
    <x v="23"/>
    <s v="EA"/>
    <m/>
    <n v="185.9"/>
    <m/>
    <m/>
    <s v="-"/>
    <s v="-"/>
    <s v="RUB"/>
    <n v="1"/>
    <s v="EA"/>
    <s v="01.05.2015"/>
    <s v="31.12.9999"/>
  </r>
  <r>
    <x v="199"/>
    <x v="199"/>
    <s v="Back Box"/>
    <s v="Y1"/>
    <s v="EMEA"/>
    <x v="8"/>
    <m/>
    <s v="From"/>
    <x v="12"/>
    <s v="EA"/>
    <n v="34"/>
    <n v="30.7"/>
    <m/>
    <m/>
    <s v="-"/>
    <s v="-"/>
    <s v="SEK"/>
    <n v="1"/>
    <s v="EA"/>
    <s v="01.07.2015"/>
    <s v="31.12.9999"/>
  </r>
  <r>
    <x v="199"/>
    <x v="199"/>
    <s v="Back Box"/>
    <s v="Y1"/>
    <s v="EMEA"/>
    <x v="8"/>
    <m/>
    <s v="From"/>
    <x v="23"/>
    <s v="EA"/>
    <n v="34"/>
    <n v="26.3"/>
    <m/>
    <m/>
    <s v="-"/>
    <s v="-"/>
    <s v="SEK"/>
    <n v="1"/>
    <s v="EA"/>
    <s v="01.07.2015"/>
    <s v="31.12.9999"/>
  </r>
  <r>
    <x v="199"/>
    <x v="199"/>
    <s v="Back Box"/>
    <s v="Y1"/>
    <s v="EMEA"/>
    <x v="9"/>
    <m/>
    <s v="From"/>
    <x v="12"/>
    <s v="EA"/>
    <n v="12"/>
    <n v="10.9"/>
    <m/>
    <m/>
    <s v="-"/>
    <s v="-"/>
    <s v="TRY"/>
    <n v="1"/>
    <s v="EA"/>
    <s v="01.07.2015"/>
    <s v="31.12.9999"/>
  </r>
  <r>
    <x v="199"/>
    <x v="199"/>
    <s v="Back Box"/>
    <s v="Y1"/>
    <s v="EMEA"/>
    <x v="9"/>
    <m/>
    <s v="From"/>
    <x v="23"/>
    <s v="EA"/>
    <n v="12"/>
    <n v="9.3000000000000007"/>
    <m/>
    <m/>
    <s v="-"/>
    <s v="-"/>
    <s v="TRY"/>
    <n v="1"/>
    <s v="EA"/>
    <s v="01.07.2015"/>
    <s v="31.12.9999"/>
  </r>
  <r>
    <x v="199"/>
    <x v="199"/>
    <s v="Back Box"/>
    <s v="Y1"/>
    <s v="EMEA"/>
    <x v="10"/>
    <m/>
    <s v="From"/>
    <x v="12"/>
    <s v="EA"/>
    <n v="50"/>
    <n v="43.8"/>
    <m/>
    <m/>
    <s v="-"/>
    <s v="-"/>
    <s v="ZAR"/>
    <n v="1"/>
    <s v="EA"/>
    <s v="01.07.2015"/>
    <s v="31.12.9999"/>
  </r>
  <r>
    <x v="199"/>
    <x v="199"/>
    <s v="Back Box"/>
    <s v="Y1"/>
    <s v="EMEA"/>
    <x v="10"/>
    <m/>
    <s v="From"/>
    <x v="23"/>
    <s v="EA"/>
    <n v="50"/>
    <n v="37.5"/>
    <m/>
    <m/>
    <s v="-"/>
    <s v="-"/>
    <s v="ZAR"/>
    <n v="1"/>
    <s v="EA"/>
    <s v="01.07.2015"/>
    <s v="31.12.9999"/>
  </r>
  <r>
    <x v="200"/>
    <x v="200"/>
    <s v="Ceiling Loudspeaker 6 W"/>
    <s v="Y1"/>
    <s v="EMEA"/>
    <x v="3"/>
    <m/>
    <s v="From"/>
    <x v="0"/>
    <s v="EA"/>
    <n v="17.899999999999999"/>
    <n v="17.899999999999999"/>
    <m/>
    <m/>
    <n v="17.899999999999999"/>
    <n v="17"/>
    <s v="GBP"/>
    <n v="1"/>
    <s v="EA"/>
    <s v="01.07.2015"/>
    <s v="31.12.9999"/>
  </r>
  <r>
    <x v="200"/>
    <x v="200"/>
    <s v="Ceiling Loudspeaker 6 W"/>
    <s v="Y1"/>
    <s v="EMEA"/>
    <x v="2"/>
    <m/>
    <s v="From"/>
    <x v="0"/>
    <s v="EA"/>
    <n v="21"/>
    <n v="21.7"/>
    <s v="20 (ex juli verhoging)"/>
    <n v="-4.7600000000000003E-2"/>
    <n v="21.7"/>
    <n v="20.7"/>
    <s v="EUR"/>
    <n v="1"/>
    <s v="EA"/>
    <s v="01.07.2015"/>
    <s v="31.12.9999"/>
  </r>
  <r>
    <x v="200"/>
    <x v="200"/>
    <s v="Ceiling Loudspeaker 6 W"/>
    <s v="Y1"/>
    <s v="EMEA"/>
    <x v="9"/>
    <m/>
    <s v="From"/>
    <x v="0"/>
    <s v="EA"/>
    <n v="63"/>
    <n v="64.900000000000006"/>
    <m/>
    <m/>
    <n v="64.900000000000006"/>
    <n v="61.8"/>
    <s v="TRY"/>
    <n v="1"/>
    <s v="EA"/>
    <s v="01.07.2015"/>
    <s v="31.12.9999"/>
  </r>
  <r>
    <x v="200"/>
    <x v="200"/>
    <s v="Ceiling Loudspeaker 6 W"/>
    <s v="Y1"/>
    <s v="EMEA"/>
    <x v="6"/>
    <m/>
    <s v="From"/>
    <x v="0"/>
    <s v="EA"/>
    <n v="84"/>
    <n v="86.6"/>
    <m/>
    <m/>
    <n v="86.6"/>
    <n v="82.5"/>
    <s v="PLN"/>
    <n v="1"/>
    <s v="EA"/>
    <s v="01.07.2015"/>
    <s v="31.12.9999"/>
  </r>
  <r>
    <x v="200"/>
    <x v="200"/>
    <s v="Ceiling Loudspeaker 6 W"/>
    <s v="Y1"/>
    <s v="EMEA"/>
    <x v="1"/>
    <m/>
    <s v="From"/>
    <x v="0"/>
    <s v="EA"/>
    <n v="156.5"/>
    <n v="161.19999999999999"/>
    <m/>
    <m/>
    <n v="161.19999999999999"/>
    <n v="153.5"/>
    <s v="DKK"/>
    <n v="1"/>
    <s v="EA"/>
    <s v="01.07.2015"/>
    <s v="31.12.9999"/>
  </r>
  <r>
    <x v="200"/>
    <x v="200"/>
    <s v="Ceiling Loudspeaker 6 W"/>
    <s v="Y1"/>
    <s v="EMEA"/>
    <x v="5"/>
    <m/>
    <s v="From"/>
    <x v="0"/>
    <s v="EA"/>
    <n v="157.5"/>
    <n v="162.30000000000001"/>
    <m/>
    <m/>
    <n v="162.30000000000001"/>
    <n v="154.6"/>
    <s v="NOK"/>
    <n v="1"/>
    <s v="EA"/>
    <s v="01.07.2015"/>
    <s v="31.12.9999"/>
  </r>
  <r>
    <x v="200"/>
    <x v="200"/>
    <s v="Ceiling Loudspeaker 6 W"/>
    <s v="Y1"/>
    <s v="EMEA"/>
    <x v="8"/>
    <m/>
    <s v="From"/>
    <x v="0"/>
    <s v="EA"/>
    <n v="178.5"/>
    <n v="183.9"/>
    <m/>
    <m/>
    <n v="183.9"/>
    <n v="175.1"/>
    <s v="SEK"/>
    <n v="1"/>
    <s v="EA"/>
    <s v="01.07.2015"/>
    <s v="31.12.9999"/>
  </r>
  <r>
    <x v="200"/>
    <x v="200"/>
    <s v="Ceiling Loudspeaker 6 W"/>
    <s v="Y1"/>
    <s v="EMEA"/>
    <x v="10"/>
    <m/>
    <s v="From"/>
    <x v="0"/>
    <s v="EA"/>
    <n v="262.5"/>
    <n v="262.5"/>
    <m/>
    <m/>
    <n v="262.5"/>
    <n v="250"/>
    <s v="ZAR"/>
    <n v="1"/>
    <s v="EA"/>
    <s v="01.07.2015"/>
    <s v="31.12.9999"/>
  </r>
  <r>
    <x v="200"/>
    <x v="200"/>
    <s v="Ceiling Loudspeaker 6 W"/>
    <s v="Y1"/>
    <s v="EMEA"/>
    <x v="0"/>
    <m/>
    <s v="From"/>
    <x v="0"/>
    <s v="EA"/>
    <n v="490"/>
    <n v="504.7"/>
    <m/>
    <m/>
    <n v="504.7"/>
    <n v="480.7"/>
    <s v="CZK"/>
    <n v="1"/>
    <s v="EA"/>
    <s v="01.07.2015"/>
    <s v="31.12.9999"/>
  </r>
  <r>
    <x v="200"/>
    <x v="200"/>
    <s v="Ceiling Loudspeaker 6 W"/>
    <s v="Y1"/>
    <s v="EMEA"/>
    <x v="7"/>
    <m/>
    <s v="From"/>
    <x v="0"/>
    <s v="EA"/>
    <m/>
    <n v="1276.3"/>
    <m/>
    <m/>
    <n v="1276.3"/>
    <n v="1215.5"/>
    <s v="RUB"/>
    <n v="1"/>
    <s v="EA"/>
    <s v="01.05.2015"/>
    <s v="31.12.9999"/>
  </r>
  <r>
    <x v="200"/>
    <x v="200"/>
    <s v="Ceiling Loudspeaker 6 W"/>
    <s v="Y1"/>
    <s v="EMEA"/>
    <x v="4"/>
    <m/>
    <s v="From"/>
    <x v="0"/>
    <s v="EA"/>
    <n v="6090"/>
    <n v="6273"/>
    <m/>
    <m/>
    <n v="6273"/>
    <n v="5974"/>
    <s v="HUF"/>
    <n v="1"/>
    <s v="EA"/>
    <s v="01.07.2015"/>
    <s v="31.12.9999"/>
  </r>
  <r>
    <x v="200"/>
    <x v="200"/>
    <s v="Ceiling Loudspeaker 6 W"/>
    <s v="Y1"/>
    <s v="EMEA"/>
    <x v="3"/>
    <m/>
    <s v="From"/>
    <x v="36"/>
    <s v="EA"/>
    <n v="17.899999999999999"/>
    <n v="17.899999999999999"/>
    <m/>
    <m/>
    <n v="17.899999999999999"/>
    <s v="-"/>
    <s v="GBP"/>
    <n v="1"/>
    <s v="EA"/>
    <s v="01.07.2015"/>
    <s v="31.12.9999"/>
  </r>
  <r>
    <x v="200"/>
    <x v="200"/>
    <s v="Ceiling Loudspeaker 6 W"/>
    <s v="Y1"/>
    <s v="EMEA"/>
    <x v="2"/>
    <m/>
    <s v="From"/>
    <x v="36"/>
    <s v="EA"/>
    <n v="21"/>
    <n v="21.7"/>
    <s v="20 (ex juli verhoging)"/>
    <n v="-4.7600000000000003E-2"/>
    <n v="21.7"/>
    <s v="-"/>
    <s v="EUR"/>
    <n v="1"/>
    <s v="EA"/>
    <s v="01.07.2015"/>
    <s v="31.12.9999"/>
  </r>
  <r>
    <x v="200"/>
    <x v="200"/>
    <s v="Ceiling Loudspeaker 6 W"/>
    <s v="Y1"/>
    <s v="EMEA"/>
    <x v="9"/>
    <m/>
    <s v="From"/>
    <x v="36"/>
    <s v="EA"/>
    <n v="63"/>
    <n v="64.900000000000006"/>
    <m/>
    <m/>
    <n v="64.900000000000006"/>
    <s v="-"/>
    <s v="TRY"/>
    <n v="1"/>
    <s v="EA"/>
    <s v="01.07.2015"/>
    <s v="31.12.9999"/>
  </r>
  <r>
    <x v="200"/>
    <x v="200"/>
    <s v="Ceiling Loudspeaker 6 W"/>
    <s v="Y1"/>
    <s v="EMEA"/>
    <x v="6"/>
    <m/>
    <s v="From"/>
    <x v="36"/>
    <s v="EA"/>
    <n v="84"/>
    <n v="86.6"/>
    <m/>
    <m/>
    <n v="86.6"/>
    <s v="-"/>
    <s v="PLN"/>
    <n v="1"/>
    <s v="EA"/>
    <s v="01.07.2015"/>
    <s v="31.12.9999"/>
  </r>
  <r>
    <x v="200"/>
    <x v="200"/>
    <s v="Ceiling Loudspeaker 6 W"/>
    <s v="Y1"/>
    <s v="EMEA"/>
    <x v="1"/>
    <m/>
    <s v="From"/>
    <x v="36"/>
    <s v="EA"/>
    <n v="156.5"/>
    <n v="161.19999999999999"/>
    <m/>
    <m/>
    <n v="161.19999999999999"/>
    <s v="-"/>
    <s v="DKK"/>
    <n v="1"/>
    <s v="EA"/>
    <s v="01.07.2015"/>
    <s v="31.12.9999"/>
  </r>
  <r>
    <x v="200"/>
    <x v="200"/>
    <s v="Ceiling Loudspeaker 6 W"/>
    <s v="Y1"/>
    <s v="EMEA"/>
    <x v="5"/>
    <m/>
    <s v="From"/>
    <x v="36"/>
    <s v="EA"/>
    <n v="157.5"/>
    <n v="162.30000000000001"/>
    <m/>
    <m/>
    <n v="162.30000000000001"/>
    <s v="-"/>
    <s v="NOK"/>
    <n v="1"/>
    <s v="EA"/>
    <s v="01.07.2015"/>
    <s v="31.12.9999"/>
  </r>
  <r>
    <x v="200"/>
    <x v="200"/>
    <s v="Ceiling Loudspeaker 6 W"/>
    <s v="Y1"/>
    <s v="EMEA"/>
    <x v="8"/>
    <m/>
    <s v="From"/>
    <x v="36"/>
    <s v="F.01U.282.354"/>
    <n v="178.5"/>
    <n v="183.9"/>
    <m/>
    <m/>
    <n v="183.9"/>
    <s v="-"/>
    <s v="SEK"/>
    <n v="1"/>
    <s v="EA"/>
    <s v="01.07.2015"/>
    <s v="31.12.9999"/>
  </r>
  <r>
    <x v="200"/>
    <x v="200"/>
    <s v="Ceiling Loudspeaker 6 W"/>
    <s v="Y1"/>
    <s v="EMEA"/>
    <x v="10"/>
    <m/>
    <s v="From"/>
    <x v="36"/>
    <s v="EA"/>
    <n v="262.5"/>
    <n v="262.5"/>
    <m/>
    <m/>
    <n v="262.5"/>
    <s v="-"/>
    <s v="ZAR"/>
    <n v="1"/>
    <s v="EA"/>
    <s v="01.07.2015"/>
    <s v="31.12.9999"/>
  </r>
  <r>
    <x v="200"/>
    <x v="200"/>
    <s v="Ceiling Loudspeaker 6 W"/>
    <s v="Y1"/>
    <s v="EMEA"/>
    <x v="0"/>
    <m/>
    <s v="From"/>
    <x v="36"/>
    <s v="EA"/>
    <n v="490"/>
    <n v="504.7"/>
    <m/>
    <m/>
    <n v="504.7"/>
    <s v="-"/>
    <s v="CZK"/>
    <n v="1"/>
    <s v="EA"/>
    <s v="01.07.2015"/>
    <s v="31.12.9999"/>
  </r>
  <r>
    <x v="200"/>
    <x v="200"/>
    <s v="Ceiling Loudspeaker 6 W"/>
    <s v="Y1"/>
    <s v="EMEA"/>
    <x v="7"/>
    <m/>
    <s v="From"/>
    <x v="36"/>
    <s v="EA"/>
    <m/>
    <n v="1276.3"/>
    <m/>
    <m/>
    <n v="1276.3"/>
    <s v="-"/>
    <s v="RUB"/>
    <n v="1"/>
    <s v="EA"/>
    <s v="01.05.2015"/>
    <s v="31.12.9999"/>
  </r>
  <r>
    <x v="200"/>
    <x v="200"/>
    <s v="Ceiling Loudspeaker 6 W"/>
    <s v="Y1"/>
    <s v="EMEA"/>
    <x v="4"/>
    <m/>
    <s v="From"/>
    <x v="36"/>
    <s v="EA"/>
    <n v="6090"/>
    <n v="6273"/>
    <m/>
    <m/>
    <n v="6273"/>
    <s v="-"/>
    <s v="HUF"/>
    <n v="1"/>
    <s v="EA"/>
    <s v="01.07.2015"/>
    <s v="31.12.9999"/>
  </r>
  <r>
    <x v="200"/>
    <x v="200"/>
    <s v="Ceiling Loudspeaker 6 W"/>
    <s v="Y1"/>
    <s v="EMEA"/>
    <x v="0"/>
    <m/>
    <s v="From"/>
    <x v="12"/>
    <s v="EA"/>
    <m/>
    <n v="480.8"/>
    <m/>
    <m/>
    <s v="-"/>
    <s v="-"/>
    <s v="CZK"/>
    <n v="1"/>
    <s v="EA"/>
    <s v="01.07.2015"/>
    <s v="31.12.9999"/>
  </r>
  <r>
    <x v="200"/>
    <x v="200"/>
    <s v="Ceiling Loudspeaker 6 W"/>
    <s v="Y1"/>
    <s v="EMEA"/>
    <x v="0"/>
    <m/>
    <s v="From"/>
    <x v="23"/>
    <s v="EA"/>
    <m/>
    <n v="446.5"/>
    <m/>
    <m/>
    <s v="-"/>
    <s v="-"/>
    <s v="CZK"/>
    <n v="1"/>
    <s v="EA"/>
    <s v="01.07.2015"/>
    <s v="31.12.9999"/>
  </r>
  <r>
    <x v="200"/>
    <x v="200"/>
    <s v="Ceiling Loudspeaker 6 W"/>
    <s v="Y1"/>
    <s v="EMEA"/>
    <x v="1"/>
    <m/>
    <s v="From"/>
    <x v="12"/>
    <s v="EA"/>
    <m/>
    <n v="153.5"/>
    <m/>
    <m/>
    <s v="-"/>
    <s v="-"/>
    <s v="DKK"/>
    <n v="1"/>
    <s v="EA"/>
    <s v="01.07.2015"/>
    <s v="31.12.9999"/>
  </r>
  <r>
    <x v="200"/>
    <x v="200"/>
    <s v="Ceiling Loudspeaker 6 W"/>
    <s v="Y1"/>
    <s v="EMEA"/>
    <x v="1"/>
    <m/>
    <s v="From"/>
    <x v="23"/>
    <s v="EA"/>
    <m/>
    <n v="145.9"/>
    <m/>
    <m/>
    <s v="-"/>
    <s v="-"/>
    <s v="DKK"/>
    <n v="1"/>
    <s v="EA"/>
    <s v="01.07.2015"/>
    <s v="31.12.9999"/>
  </r>
  <r>
    <x v="200"/>
    <x v="200"/>
    <s v="Ceiling Loudspeaker 6 W"/>
    <s v="Y1"/>
    <s v="EMEA"/>
    <x v="2"/>
    <m/>
    <s v="From"/>
    <x v="12"/>
    <s v="EA"/>
    <n v="21"/>
    <n v="20.6"/>
    <m/>
    <m/>
    <s v="-"/>
    <s v="-"/>
    <s v="EUR"/>
    <n v="1"/>
    <s v="EA"/>
    <s v="01.07.2015"/>
    <s v="31.12.9999"/>
  </r>
  <r>
    <x v="200"/>
    <x v="200"/>
    <s v="Ceiling Loudspeaker 6 W"/>
    <s v="Y1"/>
    <s v="EMEA"/>
    <x v="2"/>
    <m/>
    <s v="From"/>
    <x v="23"/>
    <s v="EA"/>
    <n v="21"/>
    <n v="19.600000000000001"/>
    <m/>
    <m/>
    <s v="-"/>
    <s v="-"/>
    <s v="EUR"/>
    <n v="1"/>
    <s v="EA"/>
    <s v="01.07.2015"/>
    <s v="31.12.9999"/>
  </r>
  <r>
    <x v="200"/>
    <x v="200"/>
    <s v="Ceiling Loudspeaker 6 W"/>
    <s v="Y1"/>
    <s v="EMEA"/>
    <x v="3"/>
    <m/>
    <s v="From"/>
    <x v="12"/>
    <s v="EA"/>
    <n v="17.899999999999999"/>
    <n v="17"/>
    <m/>
    <m/>
    <s v="-"/>
    <s v="-"/>
    <s v="GBP"/>
    <n v="1"/>
    <s v="EA"/>
    <s v="01.07.2015"/>
    <s v="31.12.9999"/>
  </r>
  <r>
    <x v="200"/>
    <x v="200"/>
    <s v="Ceiling Loudspeaker 6 W"/>
    <s v="Y1"/>
    <s v="EMEA"/>
    <x v="3"/>
    <m/>
    <s v="From"/>
    <x v="23"/>
    <s v="EA"/>
    <n v="17.899999999999999"/>
    <n v="16.2"/>
    <m/>
    <m/>
    <s v="-"/>
    <s v="-"/>
    <s v="GBP"/>
    <n v="1"/>
    <s v="EA"/>
    <s v="01.07.2015"/>
    <s v="31.12.9999"/>
  </r>
  <r>
    <x v="200"/>
    <x v="200"/>
    <s v="Ceiling Loudspeaker 6 W"/>
    <s v="Y1"/>
    <s v="EMEA"/>
    <x v="4"/>
    <m/>
    <s v="From"/>
    <x v="12"/>
    <s v="EA"/>
    <n v="6090"/>
    <n v="5974"/>
    <m/>
    <m/>
    <s v="-"/>
    <s v="-"/>
    <s v="HUF"/>
    <n v="1"/>
    <s v="EA"/>
    <s v="01.07.2015"/>
    <s v="31.12.9999"/>
  </r>
  <r>
    <x v="200"/>
    <x v="200"/>
    <s v="Ceiling Loudspeaker 6 W"/>
    <s v="Y1"/>
    <s v="EMEA"/>
    <x v="4"/>
    <m/>
    <s v="From"/>
    <x v="23"/>
    <s v="EA"/>
    <n v="6090"/>
    <n v="5675"/>
    <m/>
    <m/>
    <s v="-"/>
    <s v="-"/>
    <s v="HUF"/>
    <n v="1"/>
    <s v="EA"/>
    <s v="01.07.2015"/>
    <s v="31.12.9999"/>
  </r>
  <r>
    <x v="200"/>
    <x v="200"/>
    <s v="Ceiling Loudspeaker 6 W"/>
    <s v="Y1"/>
    <s v="EMEA"/>
    <x v="5"/>
    <m/>
    <s v="From"/>
    <x v="12"/>
    <s v="EA"/>
    <n v="157.5"/>
    <n v="154.5"/>
    <m/>
    <m/>
    <s v="-"/>
    <s v="-"/>
    <s v="NOK"/>
    <n v="1"/>
    <s v="EA"/>
    <s v="01.07.2015"/>
    <s v="31.12.9999"/>
  </r>
  <r>
    <x v="200"/>
    <x v="200"/>
    <s v="Ceiling Loudspeaker 6 W"/>
    <s v="Y1"/>
    <s v="EMEA"/>
    <x v="5"/>
    <m/>
    <s v="From"/>
    <x v="23"/>
    <s v="EA"/>
    <n v="157.5"/>
    <n v="146.80000000000001"/>
    <m/>
    <m/>
    <s v="-"/>
    <s v="-"/>
    <s v="NOK"/>
    <n v="1"/>
    <s v="EA"/>
    <s v="01.07.2015"/>
    <s v="31.12.9999"/>
  </r>
  <r>
    <x v="200"/>
    <x v="200"/>
    <s v="Ceiling Loudspeaker 6 W"/>
    <s v="Y1"/>
    <s v="EMEA"/>
    <x v="6"/>
    <m/>
    <s v="From"/>
    <x v="12"/>
    <s v="EA"/>
    <n v="84"/>
    <n v="82.4"/>
    <m/>
    <m/>
    <s v="-"/>
    <s v="-"/>
    <s v="PLN"/>
    <n v="1"/>
    <s v="EA"/>
    <s v="01.07.2015"/>
    <s v="31.12.9999"/>
  </r>
  <r>
    <x v="200"/>
    <x v="200"/>
    <s v="Ceiling Loudspeaker 6 W"/>
    <s v="Y1"/>
    <s v="EMEA"/>
    <x v="6"/>
    <m/>
    <s v="From"/>
    <x v="23"/>
    <s v="EA"/>
    <n v="84"/>
    <n v="78.3"/>
    <m/>
    <m/>
    <s v="-"/>
    <s v="-"/>
    <s v="PLN"/>
    <n v="1"/>
    <s v="EA"/>
    <s v="01.07.2015"/>
    <s v="31.12.9999"/>
  </r>
  <r>
    <x v="200"/>
    <x v="200"/>
    <s v="Ceiling Loudspeaker 6 W"/>
    <s v="Y1"/>
    <s v="EMEA"/>
    <x v="7"/>
    <m/>
    <s v="From"/>
    <x v="12"/>
    <s v="EA"/>
    <m/>
    <n v="1215.4000000000001"/>
    <m/>
    <m/>
    <s v="-"/>
    <s v="-"/>
    <s v="RUB"/>
    <n v="1"/>
    <s v="EA"/>
    <s v="01.05.2015"/>
    <s v="31.12.9999"/>
  </r>
  <r>
    <x v="200"/>
    <x v="200"/>
    <s v="Ceiling Loudspeaker 6 W"/>
    <s v="Y1"/>
    <s v="EMEA"/>
    <x v="7"/>
    <m/>
    <s v="From"/>
    <x v="23"/>
    <s v="EA"/>
    <m/>
    <n v="1154.7"/>
    <m/>
    <m/>
    <s v="-"/>
    <s v="-"/>
    <s v="RUB"/>
    <n v="1"/>
    <s v="EA"/>
    <s v="01.05.2015"/>
    <s v="31.12.9999"/>
  </r>
  <r>
    <x v="200"/>
    <x v="200"/>
    <s v="Ceiling Loudspeaker 6 W"/>
    <s v="Y1"/>
    <s v="EMEA"/>
    <x v="8"/>
    <m/>
    <s v="From"/>
    <x v="12"/>
    <s v="EA"/>
    <n v="178.5"/>
    <n v="175.1"/>
    <m/>
    <m/>
    <s v="-"/>
    <s v="-"/>
    <s v="SEK"/>
    <n v="1"/>
    <s v="EA"/>
    <s v="01.07.2015"/>
    <s v="31.12.9999"/>
  </r>
  <r>
    <x v="200"/>
    <x v="200"/>
    <s v="Ceiling Loudspeaker 6 W"/>
    <s v="Y1"/>
    <s v="EMEA"/>
    <x v="8"/>
    <m/>
    <s v="From"/>
    <x v="23"/>
    <s v="EA"/>
    <n v="178.5"/>
    <n v="166.4"/>
    <m/>
    <m/>
    <s v="-"/>
    <s v="-"/>
    <s v="SEK"/>
    <n v="1"/>
    <s v="EA"/>
    <s v="01.07.2015"/>
    <s v="31.12.9999"/>
  </r>
  <r>
    <x v="200"/>
    <x v="200"/>
    <s v="Ceiling Loudspeaker 6 W"/>
    <s v="Y1"/>
    <s v="EMEA"/>
    <x v="9"/>
    <m/>
    <s v="From"/>
    <x v="12"/>
    <s v="EA"/>
    <n v="63"/>
    <n v="61.8"/>
    <m/>
    <m/>
    <s v="-"/>
    <s v="-"/>
    <s v="TRY"/>
    <n v="1"/>
    <s v="EA"/>
    <s v="01.07.2015"/>
    <s v="31.12.9999"/>
  </r>
  <r>
    <x v="200"/>
    <x v="200"/>
    <s v="Ceiling Loudspeaker 6 W"/>
    <s v="Y1"/>
    <s v="EMEA"/>
    <x v="9"/>
    <m/>
    <s v="From"/>
    <x v="23"/>
    <s v="EA"/>
    <n v="63"/>
    <n v="58.8"/>
    <m/>
    <m/>
    <s v="-"/>
    <s v="-"/>
    <s v="TRY"/>
    <n v="1"/>
    <s v="EA"/>
    <s v="01.07.2015"/>
    <s v="31.12.9999"/>
  </r>
  <r>
    <x v="200"/>
    <x v="200"/>
    <s v="Ceiling Loudspeaker 6 W"/>
    <s v="Y1"/>
    <s v="EMEA"/>
    <x v="10"/>
    <m/>
    <s v="From"/>
    <x v="12"/>
    <s v="EA"/>
    <n v="262.5"/>
    <n v="250"/>
    <m/>
    <m/>
    <s v="-"/>
    <s v="-"/>
    <s v="ZAR"/>
    <n v="1"/>
    <s v="EA"/>
    <s v="01.07.2015"/>
    <s v="31.12.9999"/>
  </r>
  <r>
    <x v="200"/>
    <x v="200"/>
    <s v="Ceiling Loudspeaker 6 W"/>
    <s v="Y1"/>
    <s v="EMEA"/>
    <x v="10"/>
    <m/>
    <s v="From"/>
    <x v="23"/>
    <s v="EA"/>
    <n v="262.5"/>
    <n v="237.5"/>
    <m/>
    <m/>
    <s v="-"/>
    <s v="-"/>
    <s v="ZAR"/>
    <n v="1"/>
    <s v="EA"/>
    <s v="01.07.2015"/>
    <s v="31.12.9999"/>
  </r>
  <r>
    <x v="201"/>
    <x v="201"/>
    <s v="CEILING MOUNT SPEAKER SYSTEM - WHITE"/>
    <m/>
    <s v="EMEA"/>
    <x v="2"/>
    <m/>
    <m/>
    <x v="0"/>
    <m/>
    <m/>
    <n v="576"/>
    <m/>
    <m/>
    <n v="576"/>
    <n v="576"/>
    <s v="EUR"/>
    <n v="1"/>
    <s v="EA"/>
    <m/>
    <s v="31.12.9999"/>
  </r>
  <r>
    <x v="202"/>
    <x v="202"/>
    <s v="CEILING MOUNT SATELLITE SPEAKER WHITE (SET OF 2PCS)"/>
    <m/>
    <s v="EMEA"/>
    <x v="2"/>
    <m/>
    <m/>
    <x v="0"/>
    <m/>
    <m/>
    <n v="115"/>
    <m/>
    <m/>
    <n v="115"/>
    <n v="115"/>
    <s v="EUR"/>
    <n v="1"/>
    <s v="EA"/>
    <m/>
    <s v="31.12.9999"/>
  </r>
  <r>
    <x v="203"/>
    <x v="203"/>
    <s v="CEILING MOUNT SUBWOOFER WHITE"/>
    <m/>
    <s v="EMEA"/>
    <x v="2"/>
    <m/>
    <m/>
    <x v="0"/>
    <m/>
    <m/>
    <n v="346"/>
    <m/>
    <m/>
    <n v="346"/>
    <n v="346"/>
    <s v="EUR"/>
    <n v="1"/>
    <s v="EA"/>
    <m/>
    <s v="31.12.9999"/>
  </r>
  <r>
    <x v="204"/>
    <x v="204"/>
    <s v="Horn Loudspeaker 10 W EVAC"/>
    <s v="Y1"/>
    <s v="EMEA"/>
    <x v="0"/>
    <m/>
    <s v="From"/>
    <x v="0"/>
    <s v="EA"/>
    <n v="1683"/>
    <n v="1733.5"/>
    <m/>
    <m/>
    <n v="1543.1617000000001"/>
    <n v="1543.2"/>
    <s v="CZK"/>
    <n v="1"/>
    <s v="EA"/>
    <s v="01.07.2015"/>
    <s v="31.12.9999"/>
  </r>
  <r>
    <x v="204"/>
    <x v="204"/>
    <s v="Horn Loudspeaker 10 W EVAC"/>
    <s v="Y1"/>
    <s v="EMEA"/>
    <x v="0"/>
    <m/>
    <s v="From"/>
    <x v="37"/>
    <s v="EA"/>
    <m/>
    <n v="1386.8"/>
    <m/>
    <m/>
    <s v="-"/>
    <s v="-"/>
    <s v="CZK"/>
    <n v="1"/>
    <s v="EA"/>
    <s v="01.07.2015"/>
    <s v="31.12.9999"/>
  </r>
  <r>
    <x v="204"/>
    <x v="204"/>
    <s v="Horn Loudspeaker 10 W EVAC"/>
    <s v="Y1"/>
    <s v="EMEA"/>
    <x v="1"/>
    <m/>
    <s v="From"/>
    <x v="0"/>
    <s v="EA"/>
    <n v="494"/>
    <n v="508.9"/>
    <m/>
    <m/>
    <n v="453.02278000000001"/>
    <n v="453"/>
    <s v="DKK"/>
    <n v="1"/>
    <s v="EA"/>
    <s v="01.07.2015"/>
    <s v="31.12.9999"/>
  </r>
  <r>
    <x v="204"/>
    <x v="204"/>
    <s v="Horn Loudspeaker 10 W EVAC"/>
    <s v="Y1"/>
    <s v="EMEA"/>
    <x v="1"/>
    <m/>
    <s v="From"/>
    <x v="37"/>
    <s v="EA"/>
    <m/>
    <n v="407.1"/>
    <m/>
    <m/>
    <s v="-"/>
    <s v="-"/>
    <s v="DKK"/>
    <n v="1"/>
    <s v="EA"/>
    <s v="01.07.2015"/>
    <s v="31.12.9999"/>
  </r>
  <r>
    <x v="204"/>
    <x v="204"/>
    <s v="Horn Loudspeaker 10 W EVAC"/>
    <s v="Y1"/>
    <s v="EMEA"/>
    <x v="2"/>
    <m/>
    <s v="From"/>
    <x v="0"/>
    <s v="EA"/>
    <n v="67.400000000000006"/>
    <n v="69.5"/>
    <s v="60 (ex juli verhoging)"/>
    <n v="-0.10979999999999999"/>
    <n v="61.868899999999996"/>
    <n v="61.9"/>
    <s v="EUR"/>
    <n v="1"/>
    <s v="EA"/>
    <s v="01.07.2015"/>
    <s v="31.12.9999"/>
  </r>
  <r>
    <x v="204"/>
    <x v="204"/>
    <s v="Horn Loudspeaker 10 W EVAC"/>
    <s v="Y1"/>
    <s v="EMEA"/>
    <x v="2"/>
    <m/>
    <s v="From"/>
    <x v="37"/>
    <s v="EA"/>
    <n v="67.400000000000006"/>
    <n v="55.6"/>
    <m/>
    <m/>
    <s v="-"/>
    <s v="-"/>
    <s v="EUR"/>
    <n v="1"/>
    <s v="EA"/>
    <s v="01.07.2015"/>
    <s v="31.12.9999"/>
  </r>
  <r>
    <x v="204"/>
    <x v="204"/>
    <s v="Horn Loudspeaker 10 W EVAC"/>
    <s v="Y1"/>
    <s v="EMEA"/>
    <x v="3"/>
    <m/>
    <s v="From"/>
    <x v="0"/>
    <s v="EA"/>
    <n v="45.1"/>
    <n v="45.1"/>
    <m/>
    <m/>
    <n v="40.148020000000002"/>
    <n v="40.1"/>
    <s v="GBP"/>
    <n v="1"/>
    <s v="EA"/>
    <s v="01.07.2015"/>
    <s v="31.12.9999"/>
  </r>
  <r>
    <x v="204"/>
    <x v="204"/>
    <s v="Horn Loudspeaker 10 W EVAC"/>
    <s v="Y1"/>
    <s v="EMEA"/>
    <x v="3"/>
    <m/>
    <s v="From"/>
    <x v="37"/>
    <s v="EA"/>
    <n v="45.1"/>
    <n v="36.1"/>
    <m/>
    <m/>
    <s v="-"/>
    <s v="-"/>
    <s v="GBP"/>
    <n v="1"/>
    <s v="EA"/>
    <s v="01.07.2015"/>
    <s v="31.12.9999"/>
  </r>
  <r>
    <x v="204"/>
    <x v="204"/>
    <s v="Horn Loudspeaker 10 W EVAC"/>
    <s v="Y1"/>
    <s v="EMEA"/>
    <x v="4"/>
    <m/>
    <s v="From"/>
    <x v="0"/>
    <s v="EA"/>
    <n v="17503"/>
    <n v="18028"/>
    <m/>
    <m/>
    <n v="16048.525600000001"/>
    <n v="16049"/>
    <s v="HUF"/>
    <n v="1"/>
    <s v="EA"/>
    <s v="01.07.2015"/>
    <s v="31.12.9999"/>
  </r>
  <r>
    <x v="204"/>
    <x v="204"/>
    <s v="Horn Loudspeaker 10 W EVAC"/>
    <s v="Y1"/>
    <s v="EMEA"/>
    <x v="4"/>
    <m/>
    <s v="From"/>
    <x v="37"/>
    <s v="EA"/>
    <n v="17503"/>
    <n v="14423"/>
    <m/>
    <m/>
    <s v="-"/>
    <s v="-"/>
    <s v="HUF"/>
    <n v="1"/>
    <s v="EA"/>
    <s v="01.07.2015"/>
    <s v="31.12.9999"/>
  </r>
  <r>
    <x v="204"/>
    <x v="204"/>
    <s v="Horn Loudspeaker 10 W EVAC"/>
    <s v="Y1"/>
    <s v="EMEA"/>
    <x v="5"/>
    <m/>
    <s v="From"/>
    <x v="0"/>
    <s v="EA"/>
    <n v="530.4"/>
    <n v="546.4"/>
    <m/>
    <m/>
    <n v="486.40528"/>
    <n v="486.4"/>
    <s v="NOK"/>
    <n v="1"/>
    <s v="EA"/>
    <s v="01.07.2015"/>
    <s v="31.12.9999"/>
  </r>
  <r>
    <x v="204"/>
    <x v="204"/>
    <s v="Horn Loudspeaker 10 W EVAC"/>
    <s v="Y1"/>
    <s v="EMEA"/>
    <x v="5"/>
    <m/>
    <s v="From"/>
    <x v="37"/>
    <s v="EA"/>
    <n v="530.4"/>
    <n v="437.2"/>
    <m/>
    <m/>
    <s v="-"/>
    <s v="-"/>
    <s v="NOK"/>
    <n v="1"/>
    <s v="EA"/>
    <s v="01.07.2015"/>
    <s v="31.12.9999"/>
  </r>
  <r>
    <x v="204"/>
    <x v="204"/>
    <s v="Horn Loudspeaker 10 W EVAC"/>
    <s v="Y1"/>
    <s v="EMEA"/>
    <x v="6"/>
    <m/>
    <s v="From"/>
    <x v="0"/>
    <s v="EA"/>
    <n v="252"/>
    <n v="259.60000000000002"/>
    <m/>
    <m/>
    <n v="231.09592000000004"/>
    <n v="231.1"/>
    <s v="PLN"/>
    <n v="1"/>
    <s v="EA"/>
    <s v="01.07.2015"/>
    <s v="31.12.9999"/>
  </r>
  <r>
    <x v="204"/>
    <x v="204"/>
    <s v="Horn Loudspeaker 10 W EVAC"/>
    <s v="Y1"/>
    <s v="EMEA"/>
    <x v="6"/>
    <m/>
    <s v="From"/>
    <x v="37"/>
    <s v="EA"/>
    <n v="252"/>
    <n v="207.7"/>
    <m/>
    <m/>
    <s v="-"/>
    <s v="-"/>
    <s v="PLN"/>
    <n v="1"/>
    <s v="EA"/>
    <s v="01.07.2015"/>
    <s v="31.12.9999"/>
  </r>
  <r>
    <x v="204"/>
    <x v="204"/>
    <s v="Horn Loudspeaker 10 W EVAC"/>
    <s v="Y1"/>
    <s v="EMEA"/>
    <x v="7"/>
    <m/>
    <s v="From"/>
    <x v="0"/>
    <s v="EA"/>
    <m/>
    <n v="4096"/>
    <m/>
    <m/>
    <n v="3646.2592"/>
    <n v="3646.3"/>
    <s v="RUB"/>
    <n v="1"/>
    <s v="EA"/>
    <s v="01.05.2015"/>
    <s v="31.12.9999"/>
  </r>
  <r>
    <x v="204"/>
    <x v="204"/>
    <s v="Horn Loudspeaker 10 W EVAC"/>
    <s v="Y1"/>
    <s v="EMEA"/>
    <x v="7"/>
    <m/>
    <s v="From"/>
    <x v="37"/>
    <s v="EA"/>
    <m/>
    <n v="3275.6"/>
    <m/>
    <m/>
    <s v="-"/>
    <s v="-"/>
    <s v="RUB"/>
    <n v="1"/>
    <s v="EA"/>
    <s v="01.05.2015"/>
    <s v="31.12.9999"/>
  </r>
  <r>
    <x v="204"/>
    <x v="204"/>
    <s v="Horn Loudspeaker 10 W EVAC"/>
    <s v="Y1"/>
    <s v="EMEA"/>
    <x v="8"/>
    <m/>
    <s v="From"/>
    <x v="0"/>
    <s v="EA"/>
    <n v="596.70000000000005"/>
    <n v="614.70000000000005"/>
    <m/>
    <m/>
    <n v="547.20594000000006"/>
    <n v="547.20000000000005"/>
    <s v="SEK"/>
    <n v="1"/>
    <s v="EA"/>
    <s v="01.07.2015"/>
    <s v="31.12.9999"/>
  </r>
  <r>
    <x v="204"/>
    <x v="204"/>
    <s v="Horn Loudspeaker 10 W EVAC"/>
    <s v="Y1"/>
    <s v="EMEA"/>
    <x v="8"/>
    <m/>
    <s v="From"/>
    <x v="37"/>
    <s v="EA"/>
    <n v="596.70000000000005"/>
    <n v="491.8"/>
    <m/>
    <m/>
    <s v="-"/>
    <s v="-"/>
    <s v="SEK"/>
    <n v="1"/>
    <s v="EA"/>
    <s v="01.07.2015"/>
    <s v="31.12.9999"/>
  </r>
  <r>
    <x v="204"/>
    <x v="204"/>
    <s v="Horn Loudspeaker 10 W EVAC"/>
    <s v="Y1"/>
    <s v="EMEA"/>
    <x v="9"/>
    <m/>
    <s v="From"/>
    <x v="0"/>
    <s v="EA"/>
    <n v="202"/>
    <n v="208.1"/>
    <m/>
    <m/>
    <n v="185.25062"/>
    <n v="185.3"/>
    <s v="TRY"/>
    <n v="1"/>
    <s v="EA"/>
    <s v="01.07.2015"/>
    <s v="31.12.9999"/>
  </r>
  <r>
    <x v="204"/>
    <x v="204"/>
    <s v="Horn Loudspeaker 10 W EVAC"/>
    <s v="Y1"/>
    <s v="EMEA"/>
    <x v="9"/>
    <m/>
    <s v="From"/>
    <x v="37"/>
    <s v="EA"/>
    <n v="202"/>
    <n v="166.5"/>
    <m/>
    <m/>
    <s v="-"/>
    <s v="-"/>
    <s v="TRY"/>
    <n v="1"/>
    <s v="EA"/>
    <s v="01.07.2015"/>
    <s v="31.12.9999"/>
  </r>
  <r>
    <x v="204"/>
    <x v="204"/>
    <s v="Horn Loudspeaker 10 W EVAC"/>
    <s v="Y1"/>
    <s v="EMEA"/>
    <x v="10"/>
    <m/>
    <s v="From"/>
    <x v="0"/>
    <s v="EA"/>
    <n v="659.8"/>
    <n v="659.8"/>
    <m/>
    <m/>
    <n v="587.35395999999992"/>
    <n v="587.4"/>
    <s v="ZAR"/>
    <n v="1"/>
    <s v="EA"/>
    <s v="01.07.2015"/>
    <s v="31.12.9999"/>
  </r>
  <r>
    <x v="204"/>
    <x v="204"/>
    <s v="Horn Loudspeaker 10 W EVAC"/>
    <s v="Y1"/>
    <s v="EMEA"/>
    <x v="10"/>
    <m/>
    <s v="From"/>
    <x v="37"/>
    <s v="EA"/>
    <n v="659.8"/>
    <n v="527.79999999999995"/>
    <m/>
    <m/>
    <s v="-"/>
    <s v="-"/>
    <s v="ZAR"/>
    <n v="1"/>
    <s v="EA"/>
    <s v="01.07.2015"/>
    <s v="31.12.9999"/>
  </r>
  <r>
    <x v="205"/>
    <x v="205"/>
    <s v="30 W Music Horn Loudspeaker"/>
    <s v="Y1"/>
    <s v="EMEA"/>
    <x v="0"/>
    <m/>
    <m/>
    <x v="0"/>
    <m/>
    <n v="3887.5"/>
    <n v="4004.2"/>
    <m/>
    <m/>
    <n v="4004.2"/>
    <n v="4004.2"/>
    <s v="CZK"/>
    <n v="1"/>
    <s v="EA"/>
    <s v="01.07.2015"/>
    <s v="31.12.9999"/>
  </r>
  <r>
    <x v="205"/>
    <x v="205"/>
    <s v="30 W Music Horn Loudspeaker"/>
    <s v="Y1"/>
    <s v="EMEA"/>
    <x v="1"/>
    <m/>
    <m/>
    <x v="0"/>
    <m/>
    <n v="1135"/>
    <n v="1169.0999999999999"/>
    <m/>
    <m/>
    <n v="1169.0999999999999"/>
    <n v="1169.0999999999999"/>
    <s v="DKK"/>
    <n v="1"/>
    <s v="EA"/>
    <s v="01.07.2015"/>
    <s v="31.12.9999"/>
  </r>
  <r>
    <x v="205"/>
    <x v="205"/>
    <s v="30 W Music Horn Loudspeaker"/>
    <s v="Y1"/>
    <s v="EMEA"/>
    <x v="2"/>
    <m/>
    <m/>
    <x v="0"/>
    <m/>
    <n v="155.5"/>
    <n v="160.19999999999999"/>
    <m/>
    <m/>
    <n v="160.19999999999999"/>
    <n v="160.19999999999999"/>
    <s v="EUR"/>
    <n v="1"/>
    <s v="EA"/>
    <s v="01.07.2015"/>
    <s v="31.12.9999"/>
  </r>
  <r>
    <x v="205"/>
    <x v="205"/>
    <s v="30 W Music Horn Loudspeaker"/>
    <s v="Y1"/>
    <s v="EMEA"/>
    <x v="3"/>
    <m/>
    <m/>
    <x v="0"/>
    <m/>
    <n v="106.7"/>
    <n v="106.7"/>
    <m/>
    <m/>
    <n v="106.7"/>
    <n v="106.7"/>
    <s v="GBP"/>
    <n v="1"/>
    <s v="EA"/>
    <s v="01.07.2015"/>
    <s v="31.12.9999"/>
  </r>
  <r>
    <x v="205"/>
    <x v="205"/>
    <s v="30 W Music Horn Loudspeaker"/>
    <s v="Y1"/>
    <s v="EMEA"/>
    <x v="4"/>
    <m/>
    <m/>
    <x v="0"/>
    <m/>
    <n v="39611"/>
    <n v="40799"/>
    <m/>
    <m/>
    <n v="40799"/>
    <n v="40799"/>
    <s v="HUF"/>
    <n v="1"/>
    <s v="EA"/>
    <s v="01.07.2015"/>
    <s v="31.12.9999"/>
  </r>
  <r>
    <x v="205"/>
    <x v="205"/>
    <s v="30 W Music Horn Loudspeaker"/>
    <s v="Y1"/>
    <s v="EMEA"/>
    <x v="5"/>
    <m/>
    <m/>
    <x v="0"/>
    <m/>
    <n v="1218.8"/>
    <n v="1255.4000000000001"/>
    <m/>
    <m/>
    <n v="1255.4000000000001"/>
    <n v="1255.4000000000001"/>
    <s v="NOK"/>
    <n v="1"/>
    <s v="EA"/>
    <s v="01.07.2015"/>
    <s v="31.12.9999"/>
  </r>
  <r>
    <x v="205"/>
    <x v="205"/>
    <s v="30 W Music Horn Loudspeaker"/>
    <s v="Y1"/>
    <s v="EMEA"/>
    <x v="6"/>
    <m/>
    <m/>
    <x v="0"/>
    <m/>
    <n v="579"/>
    <n v="596.4"/>
    <m/>
    <m/>
    <n v="596.4"/>
    <n v="596.4"/>
    <s v="PLN"/>
    <n v="1"/>
    <s v="EA"/>
    <s v="01.07.2015"/>
    <s v="31.12.9999"/>
  </r>
  <r>
    <x v="205"/>
    <x v="205"/>
    <s v="30 W Music Horn Loudspeaker"/>
    <s v="Y1"/>
    <s v="EMEA"/>
    <x v="7"/>
    <m/>
    <m/>
    <x v="0"/>
    <m/>
    <m/>
    <n v="9449.9"/>
    <m/>
    <m/>
    <n v="9449.9"/>
    <n v="9449.9"/>
    <s v="RUB"/>
    <n v="1"/>
    <s v="EA"/>
    <s v="01.05.2015"/>
    <s v="31.12.9999"/>
  </r>
  <r>
    <x v="205"/>
    <x v="205"/>
    <s v="30 W Music Horn Loudspeaker"/>
    <s v="Y1"/>
    <s v="EMEA"/>
    <x v="8"/>
    <m/>
    <m/>
    <x v="0"/>
    <m/>
    <n v="1371.2"/>
    <n v="1412.4"/>
    <m/>
    <m/>
    <n v="1412.4"/>
    <n v="1412.4"/>
    <s v="SEK"/>
    <n v="1"/>
    <s v="EA"/>
    <s v="01.07.2015"/>
    <s v="31.12.9999"/>
  </r>
  <r>
    <x v="205"/>
    <x v="205"/>
    <s v="30 W Music Horn Loudspeaker"/>
    <s v="Y1"/>
    <s v="EMEA"/>
    <x v="9"/>
    <m/>
    <m/>
    <x v="0"/>
    <m/>
    <n v="466.5"/>
    <n v="480.5"/>
    <m/>
    <m/>
    <n v="480.5"/>
    <n v="480.5"/>
    <s v="TRY"/>
    <n v="1"/>
    <s v="EA"/>
    <s v="01.07.2015"/>
    <s v="31.12.9999"/>
  </r>
  <r>
    <x v="205"/>
    <x v="205"/>
    <s v="30 W Music Horn Loudspeaker"/>
    <s v="Y1"/>
    <s v="EMEA"/>
    <x v="10"/>
    <m/>
    <m/>
    <x v="0"/>
    <m/>
    <n v="1523.5"/>
    <n v="1523.5"/>
    <m/>
    <m/>
    <n v="1523.5"/>
    <n v="1523.5"/>
    <s v="ZAR"/>
    <n v="1"/>
    <s v="EA"/>
    <s v="01.07.2015"/>
    <s v="31.12.9999"/>
  </r>
  <r>
    <x v="206"/>
    <x v="206"/>
    <s v="Compact Marine Horn Loudspeaker 6 W"/>
    <m/>
    <s v="EMEA"/>
    <x v="0"/>
    <m/>
    <m/>
    <x v="0"/>
    <m/>
    <m/>
    <n v="1890"/>
    <m/>
    <m/>
    <n v="1890"/>
    <n v="1890"/>
    <s v="CZK"/>
    <n v="1"/>
    <s v="EA"/>
    <s v="01.04.2015"/>
    <s v="31.12.9999"/>
  </r>
  <r>
    <x v="206"/>
    <x v="206"/>
    <s v="Compact Marine Horn Loudspeaker 6 W"/>
    <m/>
    <s v="EMEA"/>
    <x v="1"/>
    <m/>
    <m/>
    <x v="0"/>
    <m/>
    <m/>
    <n v="521.5"/>
    <m/>
    <m/>
    <n v="521.5"/>
    <n v="521.5"/>
    <s v="DKK"/>
    <n v="1"/>
    <s v="EA"/>
    <s v="01.04.2015"/>
    <s v="31.12.9999"/>
  </r>
  <r>
    <x v="206"/>
    <x v="206"/>
    <s v="Compact Marine Horn Loudspeaker 6 W"/>
    <m/>
    <s v="EMEA"/>
    <x v="2"/>
    <m/>
    <m/>
    <x v="0"/>
    <m/>
    <m/>
    <n v="70"/>
    <m/>
    <m/>
    <n v="70"/>
    <n v="70"/>
    <s v="EUR"/>
    <n v="1"/>
    <s v="EA"/>
    <s v="01.04.2015"/>
    <s v="31.12.9999"/>
  </r>
  <r>
    <x v="206"/>
    <x v="206"/>
    <s v="Compact Marine Horn Loudspeaker 6 W"/>
    <m/>
    <s v="EMEA"/>
    <x v="3"/>
    <m/>
    <m/>
    <x v="0"/>
    <m/>
    <m/>
    <n v="56"/>
    <m/>
    <m/>
    <n v="56"/>
    <n v="56"/>
    <s v="GBP"/>
    <n v="1"/>
    <s v="EA"/>
    <s v="01.04.2015"/>
    <s v="31.12.9999"/>
  </r>
  <r>
    <x v="206"/>
    <x v="206"/>
    <s v="Compact Marine Horn Loudspeaker 6 W"/>
    <m/>
    <s v="EMEA"/>
    <x v="4"/>
    <m/>
    <m/>
    <x v="0"/>
    <m/>
    <m/>
    <n v="21000"/>
    <m/>
    <m/>
    <n v="21000"/>
    <n v="21000"/>
    <s v="HUF"/>
    <n v="1"/>
    <s v="EA"/>
    <s v="01.04.2015"/>
    <s v="31.12.9999"/>
  </r>
  <r>
    <x v="206"/>
    <x v="206"/>
    <s v="Compact Marine Horn Loudspeaker 6 W"/>
    <m/>
    <s v="EMEA"/>
    <x v="5"/>
    <m/>
    <m/>
    <x v="0"/>
    <m/>
    <m/>
    <n v="560"/>
    <m/>
    <m/>
    <n v="560"/>
    <n v="560"/>
    <s v="NOK"/>
    <n v="1"/>
    <s v="EA"/>
    <s v="01.04.2015"/>
    <s v="31.12.9999"/>
  </r>
  <r>
    <x v="206"/>
    <x v="206"/>
    <s v="Compact Marine Horn Loudspeaker 6 W"/>
    <m/>
    <s v="EMEA"/>
    <x v="6"/>
    <m/>
    <m/>
    <x v="0"/>
    <m/>
    <m/>
    <n v="290.5"/>
    <m/>
    <m/>
    <n v="290.5"/>
    <n v="290.5"/>
    <s v="PLN"/>
    <n v="1"/>
    <s v="EA"/>
    <s v="01.04.2015"/>
    <s v="31.12.9999"/>
  </r>
  <r>
    <x v="206"/>
    <x v="206"/>
    <s v="Compact Marine Horn Loudspeaker 6 W"/>
    <m/>
    <s v="EMEA"/>
    <x v="7"/>
    <m/>
    <m/>
    <x v="0"/>
    <m/>
    <m/>
    <n v="4130"/>
    <m/>
    <m/>
    <n v="4130"/>
    <n v="4130"/>
    <s v="RUB"/>
    <n v="1"/>
    <s v="EA"/>
    <s v="01.04.2015"/>
    <s v="31.12.9999"/>
  </r>
  <r>
    <x v="206"/>
    <x v="206"/>
    <s v="Compact Marine Horn Loudspeaker 6 W"/>
    <m/>
    <s v="EMEA"/>
    <x v="8"/>
    <m/>
    <m/>
    <x v="0"/>
    <m/>
    <m/>
    <n v="630"/>
    <m/>
    <m/>
    <n v="630"/>
    <n v="630"/>
    <s v="SEK"/>
    <n v="1"/>
    <s v="EA"/>
    <s v="01.04.2015"/>
    <s v="31.12.9999"/>
  </r>
  <r>
    <x v="206"/>
    <x v="206"/>
    <s v="Compact Marine Horn Loudspeaker 6 W"/>
    <m/>
    <s v="EMEA"/>
    <x v="9"/>
    <m/>
    <m/>
    <x v="0"/>
    <m/>
    <m/>
    <n v="196"/>
    <m/>
    <m/>
    <n v="196"/>
    <n v="196"/>
    <s v="TRY"/>
    <n v="1"/>
    <s v="EA"/>
    <s v="01.04.2015"/>
    <s v="31.12.9999"/>
  </r>
  <r>
    <x v="206"/>
    <x v="206"/>
    <s v="Compact Marine Horn Loudspeaker 6 W"/>
    <m/>
    <s v="EMEA"/>
    <x v="10"/>
    <m/>
    <m/>
    <x v="0"/>
    <m/>
    <m/>
    <n v="980"/>
    <m/>
    <m/>
    <n v="980"/>
    <n v="980"/>
    <s v="ZAR"/>
    <n v="1"/>
    <s v="EA"/>
    <s v="01.04.2015"/>
    <s v="31.12.9999"/>
  </r>
  <r>
    <x v="207"/>
    <x v="207"/>
    <s v="Ceiling LSP LHM0606/00"/>
    <s v="Y1"/>
    <s v="EMEA"/>
    <x v="0"/>
    <m/>
    <s v="From"/>
    <x v="0"/>
    <s v="EA"/>
    <n v="392.7"/>
    <n v="404.5"/>
    <m/>
    <m/>
    <n v="381.03899999999999"/>
    <n v="381"/>
    <s v="CZK"/>
    <n v="1"/>
    <s v="EA"/>
    <s v="01.07.2015"/>
    <s v="31.12.9999"/>
  </r>
  <r>
    <x v="207"/>
    <x v="207"/>
    <s v="Ceiling LSP LHM0606/00"/>
    <s v="Y1"/>
    <s v="EMEA"/>
    <x v="0"/>
    <m/>
    <s v="From"/>
    <x v="33"/>
    <s v="EA"/>
    <m/>
    <n v="354.7"/>
    <m/>
    <m/>
    <n v="334.12739999999997"/>
    <n v="334.1"/>
    <s v="CZK"/>
    <n v="1"/>
    <s v="EA"/>
    <s v="01.07.2015"/>
    <s v="31.12.9999"/>
  </r>
  <r>
    <x v="207"/>
    <x v="207"/>
    <s v="Ceiling LSP LHM0606/00"/>
    <s v="Y1"/>
    <s v="EMEA"/>
    <x v="0"/>
    <m/>
    <s v="From"/>
    <x v="34"/>
    <s v="EA"/>
    <m/>
    <n v="298.2"/>
    <m/>
    <m/>
    <s v="-"/>
    <s v="-"/>
    <s v="CZK"/>
    <n v="1"/>
    <s v="EA"/>
    <s v="01.07.2015"/>
    <s v="31.12.9999"/>
  </r>
  <r>
    <x v="207"/>
    <x v="207"/>
    <s v="Ceiling LSP LHM0606/00"/>
    <s v="Y1"/>
    <s v="EMEA"/>
    <x v="0"/>
    <m/>
    <s v="From"/>
    <x v="35"/>
    <s v="EA"/>
    <m/>
    <n v="265.39999999999998"/>
    <m/>
    <m/>
    <s v="-"/>
    <s v="-"/>
    <s v="CZK"/>
    <n v="1"/>
    <s v="EA"/>
    <s v="01.07.2015"/>
    <s v="31.12.9999"/>
  </r>
  <r>
    <x v="207"/>
    <x v="207"/>
    <s v="Ceiling LSP LHM0606/00"/>
    <s v="Y1"/>
    <s v="EMEA"/>
    <x v="1"/>
    <m/>
    <s v="From"/>
    <x v="0"/>
    <s v="EA"/>
    <n v="107.1"/>
    <n v="110.4"/>
    <m/>
    <m/>
    <n v="103.99680000000001"/>
    <n v="104"/>
    <s v="DKK"/>
    <n v="1"/>
    <s v="EA"/>
    <s v="01.07.2015"/>
    <s v="31.12.9999"/>
  </r>
  <r>
    <x v="207"/>
    <x v="207"/>
    <s v="Ceiling LSP LHM0606/00"/>
    <s v="Y1"/>
    <s v="EMEA"/>
    <x v="1"/>
    <m/>
    <s v="From"/>
    <x v="33"/>
    <s v="EA"/>
    <m/>
    <n v="96.8"/>
    <m/>
    <m/>
    <n v="91.185599999999994"/>
    <n v="91.2"/>
    <s v="DKK"/>
    <n v="1"/>
    <s v="EA"/>
    <s v="01.07.2015"/>
    <s v="31.12.9999"/>
  </r>
  <r>
    <x v="207"/>
    <x v="207"/>
    <s v="Ceiling LSP LHM0606/00"/>
    <s v="Y1"/>
    <s v="EMEA"/>
    <x v="1"/>
    <m/>
    <s v="From"/>
    <x v="34"/>
    <s v="EA"/>
    <m/>
    <n v="81.3"/>
    <m/>
    <m/>
    <s v="-"/>
    <s v="-"/>
    <s v="DKK"/>
    <n v="1"/>
    <s v="EA"/>
    <s v="01.07.2015"/>
    <s v="31.12.9999"/>
  </r>
  <r>
    <x v="207"/>
    <x v="207"/>
    <s v="Ceiling LSP LHM0606/00"/>
    <s v="Y1"/>
    <s v="EMEA"/>
    <x v="1"/>
    <m/>
    <s v="From"/>
    <x v="35"/>
    <s v="EA"/>
    <m/>
    <n v="72.400000000000006"/>
    <m/>
    <m/>
    <s v="-"/>
    <s v="-"/>
    <s v="DKK"/>
    <n v="1"/>
    <s v="EA"/>
    <s v="01.07.2015"/>
    <s v="31.12.9999"/>
  </r>
  <r>
    <x v="207"/>
    <x v="207"/>
    <s v="Ceiling LSP LHM0606/00"/>
    <s v="Y1"/>
    <s v="EMEA"/>
    <x v="2"/>
    <m/>
    <s v="From"/>
    <x v="0"/>
    <s v="EA"/>
    <n v="15.8"/>
    <n v="16.3"/>
    <s v="13 (ex juli verhoging)"/>
    <n v="-5.8000000000000003E-2"/>
    <n v="15.354600000000001"/>
    <n v="15.4"/>
    <s v="EUR"/>
    <n v="1"/>
    <s v="EA"/>
    <s v="01.07.2015"/>
    <s v="31.12.9999"/>
  </r>
  <r>
    <x v="207"/>
    <x v="207"/>
    <s v="Ceiling LSP LHM0606/00"/>
    <s v="Y1"/>
    <s v="EMEA"/>
    <x v="2"/>
    <m/>
    <s v="From"/>
    <x v="33"/>
    <s v="EA"/>
    <n v="13.8"/>
    <n v="14.3"/>
    <s v="13 (ex juli verhoging)"/>
    <m/>
    <n v="13.470600000000001"/>
    <n v="13.5"/>
    <s v="EUR"/>
    <n v="1"/>
    <s v="EA"/>
    <s v="01.07.2015"/>
    <s v="31.12.9999"/>
  </r>
  <r>
    <x v="207"/>
    <x v="207"/>
    <s v="Ceiling LSP LHM0606/00"/>
    <s v="Y1"/>
    <s v="EMEA"/>
    <x v="2"/>
    <m/>
    <s v="From"/>
    <x v="34"/>
    <s v="EA"/>
    <n v="11.6"/>
    <n v="12"/>
    <m/>
    <m/>
    <s v="-"/>
    <s v="-"/>
    <s v="EUR"/>
    <n v="1"/>
    <s v="EA"/>
    <s v="01.07.2015"/>
    <s v="31.12.9999"/>
  </r>
  <r>
    <x v="207"/>
    <x v="207"/>
    <s v="Ceiling LSP LHM0606/00"/>
    <s v="Y1"/>
    <s v="EMEA"/>
    <x v="2"/>
    <m/>
    <s v="From"/>
    <x v="35"/>
    <s v="EA"/>
    <n v="10.3"/>
    <n v="10.7"/>
    <m/>
    <m/>
    <s v="-"/>
    <s v="-"/>
    <s v="EUR"/>
    <n v="1"/>
    <s v="EA"/>
    <s v="01.07.2015"/>
    <s v="31.12.9999"/>
  </r>
  <r>
    <x v="207"/>
    <x v="207"/>
    <s v="Ceiling LSP LHM0606/00"/>
    <s v="Y1"/>
    <s v="EMEA"/>
    <x v="3"/>
    <m/>
    <s v="From"/>
    <x v="0"/>
    <s v="EA"/>
    <n v="9.8000000000000007"/>
    <n v="9.8000000000000007"/>
    <s v="(zelfde prijs als LHM0606/10)"/>
    <m/>
    <n v="9.2316000000000003"/>
    <n v="9.1999999999999993"/>
    <s v="GBP"/>
    <n v="1"/>
    <s v="EA"/>
    <s v="01.07.2015"/>
    <s v="31.12.9999"/>
  </r>
  <r>
    <x v="207"/>
    <x v="207"/>
    <s v="Ceiling LSP LHM0606/00"/>
    <s v="Y1"/>
    <s v="EMEA"/>
    <x v="3"/>
    <m/>
    <s v="From"/>
    <x v="33"/>
    <s v="EA"/>
    <n v="9.8000000000000007"/>
    <n v="8.6"/>
    <s v="NIET UITGEVOERD"/>
    <m/>
    <n v="8.1012000000000004"/>
    <n v="8.1"/>
    <s v="GBP"/>
    <n v="1"/>
    <s v="EA"/>
    <s v="01.07.2015"/>
    <s v="31.12.9999"/>
  </r>
  <r>
    <x v="207"/>
    <x v="207"/>
    <s v="Ceiling LSP LHM0606/00"/>
    <s v="Y1"/>
    <s v="EMEA"/>
    <x v="3"/>
    <m/>
    <s v="From"/>
    <x v="34"/>
    <s v="EA"/>
    <n v="9.8000000000000007"/>
    <n v="7.2"/>
    <m/>
    <m/>
    <s v="-"/>
    <s v="-"/>
    <s v="GBP"/>
    <n v="1"/>
    <s v="EA"/>
    <s v="01.07.2015"/>
    <s v="31.12.9999"/>
  </r>
  <r>
    <x v="207"/>
    <x v="207"/>
    <s v="Ceiling LSP LHM0606/00"/>
    <s v="Y1"/>
    <s v="EMEA"/>
    <x v="3"/>
    <m/>
    <s v="From"/>
    <x v="35"/>
    <s v="EA"/>
    <n v="9.8000000000000007"/>
    <n v="6.5"/>
    <m/>
    <m/>
    <s v="-"/>
    <s v="-"/>
    <s v="GBP"/>
    <n v="1"/>
    <s v="EA"/>
    <s v="01.07.2015"/>
    <s v="31.12.9999"/>
  </r>
  <r>
    <x v="207"/>
    <x v="207"/>
    <s v="Ceiling LSP LHM0606/00"/>
    <s v="Y1"/>
    <s v="EMEA"/>
    <x v="4"/>
    <m/>
    <s v="From"/>
    <x v="0"/>
    <s v="EA"/>
    <n v="3735"/>
    <n v="3847"/>
    <m/>
    <m/>
    <n v="3623.8739999999998"/>
    <n v="3624"/>
    <s v="HUF"/>
    <n v="1"/>
    <s v="EA"/>
    <s v="01.07.2015"/>
    <s v="31.12.9999"/>
  </r>
  <r>
    <x v="207"/>
    <x v="207"/>
    <s v="Ceiling LSP LHM0606/00"/>
    <s v="Y1"/>
    <s v="EMEA"/>
    <x v="4"/>
    <m/>
    <s v="From"/>
    <x v="33"/>
    <s v="EA"/>
    <n v="3735"/>
    <n v="3373"/>
    <m/>
    <m/>
    <n v="3177.366"/>
    <n v="3177"/>
    <s v="HUF"/>
    <n v="1"/>
    <s v="EA"/>
    <s v="01.07.2015"/>
    <s v="31.12.9999"/>
  </r>
  <r>
    <x v="207"/>
    <x v="207"/>
    <s v="Ceiling LSP LHM0606/00"/>
    <s v="Y1"/>
    <s v="EMEA"/>
    <x v="4"/>
    <m/>
    <s v="From"/>
    <x v="34"/>
    <s v="EA"/>
    <n v="3735"/>
    <n v="2836"/>
    <m/>
    <m/>
    <s v="-"/>
    <s v="-"/>
    <s v="HUF"/>
    <n v="1"/>
    <s v="EA"/>
    <s v="01.07.2015"/>
    <s v="31.12.9999"/>
  </r>
  <r>
    <x v="207"/>
    <x v="207"/>
    <s v="Ceiling LSP LHM0606/00"/>
    <s v="Y1"/>
    <s v="EMEA"/>
    <x v="4"/>
    <m/>
    <s v="From"/>
    <x v="35"/>
    <s v="EA"/>
    <n v="3735"/>
    <n v="2523"/>
    <m/>
    <m/>
    <s v="-"/>
    <s v="-"/>
    <s v="HUF"/>
    <n v="1"/>
    <s v="EA"/>
    <s v="01.07.2015"/>
    <s v="31.12.9999"/>
  </r>
  <r>
    <x v="207"/>
    <x v="207"/>
    <s v="Ceiling LSP LHM0606/00"/>
    <s v="Y1"/>
    <s v="EMEA"/>
    <x v="5"/>
    <m/>
    <s v="From"/>
    <x v="0"/>
    <s v="EA"/>
    <n v="115"/>
    <n v="118.5"/>
    <m/>
    <m/>
    <n v="111.627"/>
    <n v="111.6"/>
    <s v="NOK"/>
    <n v="1"/>
    <s v="EA"/>
    <s v="01.07.2015"/>
    <s v="31.12.9999"/>
  </r>
  <r>
    <x v="207"/>
    <x v="207"/>
    <s v="Ceiling LSP LHM0606/00"/>
    <s v="Y1"/>
    <s v="EMEA"/>
    <x v="5"/>
    <m/>
    <s v="From"/>
    <x v="33"/>
    <s v="EA"/>
    <n v="115"/>
    <n v="103.9"/>
    <m/>
    <m/>
    <n v="97.873800000000003"/>
    <n v="97.9"/>
    <s v="NOK"/>
    <n v="1"/>
    <s v="EA"/>
    <s v="01.07.2015"/>
    <s v="31.12.9999"/>
  </r>
  <r>
    <x v="207"/>
    <x v="207"/>
    <s v="Ceiling LSP LHM0606/00"/>
    <s v="Y1"/>
    <s v="EMEA"/>
    <x v="5"/>
    <m/>
    <s v="From"/>
    <x v="34"/>
    <s v="EA"/>
    <n v="115"/>
    <n v="87.4"/>
    <m/>
    <m/>
    <s v="-"/>
    <s v="-"/>
    <s v="NOK"/>
    <n v="1"/>
    <s v="EA"/>
    <s v="01.07.2015"/>
    <s v="31.12.9999"/>
  </r>
  <r>
    <x v="207"/>
    <x v="207"/>
    <s v="Ceiling LSP LHM0606/00"/>
    <s v="Y1"/>
    <s v="EMEA"/>
    <x v="5"/>
    <m/>
    <s v="From"/>
    <x v="35"/>
    <s v="EA"/>
    <n v="115"/>
    <n v="77.7"/>
    <m/>
    <m/>
    <s v="-"/>
    <s v="-"/>
    <s v="NOK"/>
    <n v="1"/>
    <s v="EA"/>
    <s v="01.07.2015"/>
    <s v="31.12.9999"/>
  </r>
  <r>
    <x v="207"/>
    <x v="207"/>
    <s v="Ceiling LSP LHM0606/00"/>
    <s v="Y1"/>
    <s v="EMEA"/>
    <x v="6"/>
    <m/>
    <s v="From"/>
    <x v="0"/>
    <s v="EA"/>
    <n v="54.6"/>
    <n v="56.3"/>
    <m/>
    <m/>
    <n v="53.034599999999998"/>
    <n v="53"/>
    <s v="PLN"/>
    <n v="1"/>
    <s v="EA"/>
    <s v="01.07.2015"/>
    <s v="31.12.9999"/>
  </r>
  <r>
    <x v="207"/>
    <x v="207"/>
    <s v="Ceiling LSP LHM0606/00"/>
    <s v="Y1"/>
    <s v="EMEA"/>
    <x v="6"/>
    <m/>
    <s v="From"/>
    <x v="33"/>
    <s v="EA"/>
    <n v="54.6"/>
    <n v="49.4"/>
    <m/>
    <m/>
    <n v="46.534799999999997"/>
    <n v="46.5"/>
    <s v="PLN"/>
    <n v="1"/>
    <s v="EA"/>
    <s v="01.07.2015"/>
    <s v="31.12.9999"/>
  </r>
  <r>
    <x v="207"/>
    <x v="207"/>
    <s v="Ceiling LSP LHM0606/00"/>
    <s v="Y1"/>
    <s v="EMEA"/>
    <x v="6"/>
    <m/>
    <s v="From"/>
    <x v="34"/>
    <s v="EA"/>
    <n v="54.6"/>
    <n v="41.6"/>
    <m/>
    <m/>
    <s v="-"/>
    <s v="-"/>
    <s v="PLN"/>
    <n v="1"/>
    <s v="EA"/>
    <s v="01.07.2015"/>
    <s v="31.12.9999"/>
  </r>
  <r>
    <x v="207"/>
    <x v="207"/>
    <s v="Ceiling LSP LHM0606/00"/>
    <s v="Y1"/>
    <s v="EMEA"/>
    <x v="6"/>
    <m/>
    <s v="From"/>
    <x v="35"/>
    <s v="EA"/>
    <n v="54.6"/>
    <n v="36.9"/>
    <m/>
    <m/>
    <s v="-"/>
    <s v="-"/>
    <s v="PLN"/>
    <n v="1"/>
    <s v="EA"/>
    <s v="01.07.2015"/>
    <s v="31.12.9999"/>
  </r>
  <r>
    <x v="207"/>
    <x v="207"/>
    <s v="Ceiling LSP LHM0606/00"/>
    <s v="Y1"/>
    <s v="EMEA"/>
    <x v="7"/>
    <m/>
    <s v="From"/>
    <x v="0"/>
    <s v="EA"/>
    <m/>
    <n v="960.3"/>
    <m/>
    <m/>
    <n v="904.60259999999994"/>
    <n v="904.6"/>
    <s v="RUB"/>
    <n v="1"/>
    <s v="EA"/>
    <s v="01.05.2015"/>
    <s v="31.12.9999"/>
  </r>
  <r>
    <x v="207"/>
    <x v="207"/>
    <s v="Ceiling LSP LHM0606/00"/>
    <s v="Y1"/>
    <s v="EMEA"/>
    <x v="7"/>
    <m/>
    <s v="From"/>
    <x v="33"/>
    <s v="EA"/>
    <m/>
    <n v="838.7"/>
    <m/>
    <m/>
    <n v="790.05540000000008"/>
    <n v="790.1"/>
    <s v="RUB"/>
    <n v="1"/>
    <s v="EA"/>
    <s v="01.05.2015"/>
    <s v="31.12.9999"/>
  </r>
  <r>
    <x v="207"/>
    <x v="207"/>
    <s v="Ceiling LSP LHM0606/00"/>
    <s v="Y1"/>
    <s v="EMEA"/>
    <x v="7"/>
    <m/>
    <s v="From"/>
    <x v="34"/>
    <s v="EA"/>
    <m/>
    <n v="705"/>
    <m/>
    <m/>
    <s v="-"/>
    <s v="-"/>
    <s v="RUB"/>
    <n v="1"/>
    <s v="EA"/>
    <s v="01.05.2015"/>
    <s v="31.12.9999"/>
  </r>
  <r>
    <x v="207"/>
    <x v="207"/>
    <s v="Ceiling LSP LHM0606/00"/>
    <s v="Y1"/>
    <s v="EMEA"/>
    <x v="7"/>
    <m/>
    <s v="From"/>
    <x v="35"/>
    <s v="EA"/>
    <m/>
    <n v="626"/>
    <m/>
    <m/>
    <s v="-"/>
    <s v="-"/>
    <s v="RUB"/>
    <n v="1"/>
    <s v="EA"/>
    <s v="01.05.2015"/>
    <s v="31.12.9999"/>
  </r>
  <r>
    <x v="207"/>
    <x v="207"/>
    <s v="Ceiling LSP LHM0606/00"/>
    <s v="Y1"/>
    <s v="EMEA"/>
    <x v="8"/>
    <m/>
    <s v="From"/>
    <x v="0"/>
    <s v="EA"/>
    <n v="129.4"/>
    <n v="133.30000000000001"/>
    <m/>
    <m/>
    <n v="125.5686"/>
    <n v="125.6"/>
    <s v="SEK"/>
    <n v="1"/>
    <s v="EA"/>
    <s v="01.07.2015"/>
    <s v="31.12.9999"/>
  </r>
  <r>
    <x v="207"/>
    <x v="207"/>
    <s v="Ceiling LSP LHM0606/00"/>
    <s v="Y1"/>
    <s v="EMEA"/>
    <x v="8"/>
    <m/>
    <s v="From"/>
    <x v="33"/>
    <s v="EA"/>
    <n v="129.4"/>
    <n v="116.9"/>
    <m/>
    <m/>
    <n v="110.1198"/>
    <n v="110.1"/>
    <s v="SEK"/>
    <n v="1"/>
    <s v="EA"/>
    <s v="01.07.2015"/>
    <s v="31.12.9999"/>
  </r>
  <r>
    <x v="207"/>
    <x v="207"/>
    <s v="Ceiling LSP LHM0606/00"/>
    <s v="Y1"/>
    <s v="EMEA"/>
    <x v="8"/>
    <m/>
    <s v="From"/>
    <x v="34"/>
    <s v="EA"/>
    <n v="129.4"/>
    <n v="98.2"/>
    <m/>
    <m/>
    <s v="-"/>
    <s v="-"/>
    <s v="SEK"/>
    <n v="1"/>
    <s v="EA"/>
    <s v="01.07.2015"/>
    <s v="31.12.9999"/>
  </r>
  <r>
    <x v="207"/>
    <x v="207"/>
    <s v="Ceiling LSP LHM0606/00"/>
    <s v="Y1"/>
    <s v="EMEA"/>
    <x v="8"/>
    <m/>
    <s v="From"/>
    <x v="35"/>
    <s v="EA"/>
    <n v="129.4"/>
    <n v="87.4"/>
    <m/>
    <m/>
    <s v="-"/>
    <s v="-"/>
    <s v="SEK"/>
    <n v="1"/>
    <s v="EA"/>
    <s v="01.07.2015"/>
    <s v="31.12.9999"/>
  </r>
  <r>
    <x v="207"/>
    <x v="207"/>
    <s v="Ceiling LSP LHM0606/00"/>
    <s v="Y1"/>
    <s v="EMEA"/>
    <x v="9"/>
    <m/>
    <s v="From"/>
    <x v="0"/>
    <s v="EA"/>
    <n v="47.2"/>
    <n v="48.7"/>
    <m/>
    <m/>
    <n v="45.875399999999999"/>
    <n v="45.9"/>
    <s v="TRY"/>
    <n v="1"/>
    <s v="EA"/>
    <s v="01.07.2015"/>
    <s v="31.12.9999"/>
  </r>
  <r>
    <x v="207"/>
    <x v="207"/>
    <s v="Ceiling LSP LHM0606/00"/>
    <s v="Y1"/>
    <s v="EMEA"/>
    <x v="9"/>
    <m/>
    <s v="From"/>
    <x v="33"/>
    <s v="EA"/>
    <n v="47.2"/>
    <n v="42.7"/>
    <m/>
    <m/>
    <n v="40.223400000000005"/>
    <n v="40.200000000000003"/>
    <s v="TRY"/>
    <n v="1"/>
    <s v="EA"/>
    <s v="01.07.2015"/>
    <s v="31.12.9999"/>
  </r>
  <r>
    <x v="207"/>
    <x v="207"/>
    <s v="Ceiling LSP LHM0606/00"/>
    <s v="Y1"/>
    <s v="EMEA"/>
    <x v="9"/>
    <m/>
    <s v="From"/>
    <x v="34"/>
    <s v="EA"/>
    <n v="47.2"/>
    <n v="35.9"/>
    <m/>
    <m/>
    <s v="-"/>
    <s v="-"/>
    <s v="TRY"/>
    <n v="1"/>
    <s v="EA"/>
    <s v="01.07.2015"/>
    <s v="31.12.9999"/>
  </r>
  <r>
    <x v="207"/>
    <x v="207"/>
    <s v="Ceiling LSP LHM0606/00"/>
    <s v="Y1"/>
    <s v="EMEA"/>
    <x v="9"/>
    <m/>
    <s v="From"/>
    <x v="35"/>
    <s v="EA"/>
    <n v="47.2"/>
    <n v="31.9"/>
    <m/>
    <m/>
    <s v="-"/>
    <s v="-"/>
    <s v="TRY"/>
    <n v="1"/>
    <s v="EA"/>
    <s v="01.07.2015"/>
    <s v="31.12.9999"/>
  </r>
  <r>
    <x v="207"/>
    <x v="207"/>
    <s v="Ceiling LSP LHM0606/00"/>
    <s v="Y1"/>
    <s v="EMEA"/>
    <x v="10"/>
    <m/>
    <s v="From"/>
    <x v="0"/>
    <s v="EA"/>
    <n v="154"/>
    <n v="154"/>
    <m/>
    <m/>
    <n v="145.06800000000001"/>
    <n v="145.1"/>
    <s v="ZAR"/>
    <n v="1"/>
    <s v="EA"/>
    <s v="01.07.2015"/>
    <s v="31.12.9999"/>
  </r>
  <r>
    <x v="207"/>
    <x v="207"/>
    <s v="Ceiling LSP LHM0606/00"/>
    <s v="Y1"/>
    <s v="EMEA"/>
    <x v="10"/>
    <m/>
    <s v="From"/>
    <x v="33"/>
    <s v="EA"/>
    <n v="154"/>
    <n v="135"/>
    <m/>
    <m/>
    <n v="127.17"/>
    <n v="127.2"/>
    <s v="ZAR"/>
    <n v="1"/>
    <s v="EA"/>
    <s v="01.07.2015"/>
    <s v="31.12.9999"/>
  </r>
  <r>
    <x v="207"/>
    <x v="207"/>
    <s v="Ceiling LSP LHM0606/00"/>
    <s v="Y1"/>
    <s v="EMEA"/>
    <x v="10"/>
    <m/>
    <s v="From"/>
    <x v="34"/>
    <s v="EA"/>
    <n v="154"/>
    <n v="113.5"/>
    <m/>
    <m/>
    <s v="-"/>
    <s v="-"/>
    <s v="ZAR"/>
    <n v="1"/>
    <s v="EA"/>
    <s v="01.07.2015"/>
    <s v="31.12.9999"/>
  </r>
  <r>
    <x v="207"/>
    <x v="207"/>
    <s v="Ceiling LSP LHM0606/00"/>
    <s v="Y1"/>
    <s v="EMEA"/>
    <x v="10"/>
    <m/>
    <s v="From"/>
    <x v="35"/>
    <s v="EA"/>
    <n v="154"/>
    <n v="101"/>
    <m/>
    <m/>
    <s v="-"/>
    <s v="-"/>
    <s v="ZAR"/>
    <n v="1"/>
    <s v="EA"/>
    <s v="01.07.2015"/>
    <s v="31.12.9999"/>
  </r>
  <r>
    <x v="208"/>
    <x v="208"/>
    <s v="CEILING SPEAKER 6W CLAMP"/>
    <s v="Y1"/>
    <s v="EMEA"/>
    <x v="0"/>
    <m/>
    <s v="From"/>
    <x v="0"/>
    <s v="EA"/>
    <n v="449.9"/>
    <n v="463.4"/>
    <m/>
    <m/>
    <n v="436.52279999999996"/>
    <n v="436.5"/>
    <s v="CZK"/>
    <n v="1"/>
    <s v="EA"/>
    <s v="01.07.2015"/>
    <s v="31.12.9999"/>
  </r>
  <r>
    <x v="208"/>
    <x v="208"/>
    <s v="CEILING SPEAKER 6W CLAMP"/>
    <s v="Y1"/>
    <s v="EMEA"/>
    <x v="0"/>
    <m/>
    <s v="From"/>
    <x v="33"/>
    <s v="EA"/>
    <m/>
    <n v="406.9"/>
    <m/>
    <m/>
    <n v="383.2998"/>
    <n v="383.3"/>
    <s v="CZK"/>
    <n v="1"/>
    <s v="EA"/>
    <s v="01.07.2015"/>
    <s v="31.12.9999"/>
  </r>
  <r>
    <x v="208"/>
    <x v="208"/>
    <s v="CEILING SPEAKER 6W CLAMP"/>
    <s v="Y1"/>
    <s v="EMEA"/>
    <x v="0"/>
    <m/>
    <s v="From"/>
    <x v="34"/>
    <s v="EA"/>
    <m/>
    <n v="340.7"/>
    <m/>
    <m/>
    <m/>
    <s v="-"/>
    <s v="CZK"/>
    <n v="1"/>
    <s v="EA"/>
    <s v="01.07.2015"/>
    <s v="31.12.9999"/>
  </r>
  <r>
    <x v="208"/>
    <x v="208"/>
    <s v="CEILING SPEAKER 6W CLAMP"/>
    <s v="Y1"/>
    <s v="EMEA"/>
    <x v="0"/>
    <m/>
    <s v="From"/>
    <x v="35"/>
    <s v="EA"/>
    <m/>
    <n v="303.5"/>
    <m/>
    <m/>
    <m/>
    <s v="-"/>
    <s v="CZK"/>
    <n v="1"/>
    <s v="EA"/>
    <s v="01.07.2015"/>
    <s v="31.12.9999"/>
  </r>
  <r>
    <x v="208"/>
    <x v="208"/>
    <s v="CEILING SPEAKER 6W CLAMP"/>
    <s v="Y1"/>
    <s v="EMEA"/>
    <x v="1"/>
    <m/>
    <s v="From"/>
    <x v="0"/>
    <s v="EA"/>
    <n v="127.7"/>
    <n v="131.6"/>
    <m/>
    <m/>
    <n v="123.96719999999999"/>
    <n v="124"/>
    <s v="DKK"/>
    <n v="1"/>
    <s v="EA"/>
    <s v="01.07.2015"/>
    <s v="31.12.9999"/>
  </r>
  <r>
    <x v="208"/>
    <x v="208"/>
    <s v="CEILING SPEAKER 6W CLAMP"/>
    <s v="Y1"/>
    <s v="EMEA"/>
    <x v="1"/>
    <m/>
    <s v="From"/>
    <x v="33"/>
    <s v="EA"/>
    <m/>
    <n v="115.5"/>
    <m/>
    <m/>
    <n v="108.801"/>
    <n v="108.8"/>
    <s v="DKK"/>
    <n v="1"/>
    <s v="EA"/>
    <s v="01.07.2015"/>
    <s v="31.12.9999"/>
  </r>
  <r>
    <x v="208"/>
    <x v="208"/>
    <s v="CEILING SPEAKER 6W CLAMP"/>
    <s v="Y1"/>
    <s v="EMEA"/>
    <x v="1"/>
    <m/>
    <s v="From"/>
    <x v="34"/>
    <s v="EA"/>
    <m/>
    <n v="96.8"/>
    <m/>
    <m/>
    <m/>
    <s v="-"/>
    <s v="DKK"/>
    <n v="1"/>
    <s v="EA"/>
    <s v="01.07.2015"/>
    <s v="31.12.9999"/>
  </r>
  <r>
    <x v="208"/>
    <x v="208"/>
    <s v="CEILING SPEAKER 6W CLAMP"/>
    <s v="Y1"/>
    <s v="EMEA"/>
    <x v="1"/>
    <m/>
    <s v="From"/>
    <x v="35"/>
    <s v="EA"/>
    <m/>
    <n v="86.2"/>
    <m/>
    <m/>
    <m/>
    <s v="-"/>
    <s v="DKK"/>
    <n v="1"/>
    <s v="EA"/>
    <s v="01.07.2015"/>
    <s v="31.12.9999"/>
  </r>
  <r>
    <x v="208"/>
    <x v="208"/>
    <s v="CEILING SPEAKER 6W CLAMP"/>
    <s v="Y1"/>
    <s v="EMEA"/>
    <x v="2"/>
    <m/>
    <s v="From"/>
    <x v="0"/>
    <s v="EA"/>
    <n v="18"/>
    <n v="18.600000000000001"/>
    <s v="13 (ex juli verhoging)"/>
    <n v="-0.18240000000000001"/>
    <n v="17.5212"/>
    <n v="17.5"/>
    <s v="EUR"/>
    <n v="1"/>
    <s v="EA"/>
    <s v="01.07.2015"/>
    <s v="31.12.9999"/>
  </r>
  <r>
    <x v="208"/>
    <x v="208"/>
    <s v="CEILING SPEAKER 6W CLAMP"/>
    <s v="Y1"/>
    <s v="EMEA"/>
    <x v="2"/>
    <m/>
    <s v="From"/>
    <x v="33"/>
    <s v="EA"/>
    <n v="15.9"/>
    <n v="16.399999999999999"/>
    <m/>
    <m/>
    <n v="15.448799999999999"/>
    <n v="15.4"/>
    <s v="EUR"/>
    <n v="1"/>
    <s v="EA"/>
    <s v="01.07.2015"/>
    <s v="31.12.9999"/>
  </r>
  <r>
    <x v="208"/>
    <x v="208"/>
    <s v="CEILING SPEAKER 6W CLAMP"/>
    <s v="Y1"/>
    <s v="EMEA"/>
    <x v="2"/>
    <m/>
    <s v="From"/>
    <x v="34"/>
    <s v="EA"/>
    <n v="13.3"/>
    <n v="13.7"/>
    <m/>
    <m/>
    <m/>
    <s v="-"/>
    <s v="EUR"/>
    <n v="1"/>
    <s v="EA"/>
    <s v="01.07.2015"/>
    <s v="31.12.9999"/>
  </r>
  <r>
    <x v="208"/>
    <x v="208"/>
    <s v="CEILING SPEAKER 6W CLAMP"/>
    <s v="Y1"/>
    <s v="EMEA"/>
    <x v="2"/>
    <m/>
    <s v="From"/>
    <x v="35"/>
    <s v="EA"/>
    <n v="11.8"/>
    <n v="12.2"/>
    <m/>
    <m/>
    <m/>
    <s v="-"/>
    <s v="EUR"/>
    <n v="1"/>
    <s v="EA"/>
    <s v="01.07.2015"/>
    <s v="31.12.9999"/>
  </r>
  <r>
    <x v="208"/>
    <x v="208"/>
    <s v="CEILING SPEAKER 6W CLAMP"/>
    <s v="Y1"/>
    <s v="EMEA"/>
    <x v="3"/>
    <m/>
    <s v="From"/>
    <x v="0"/>
    <s v="EA"/>
    <n v="12"/>
    <n v="12"/>
    <s v="(zelfde prijs als LHM0606/10)"/>
    <n v="-5.8000000000000003E-2"/>
    <n v="11.304"/>
    <n v="11.3"/>
    <s v="GBP"/>
    <n v="1"/>
    <s v="EA"/>
    <s v="01.07.2015"/>
    <s v="31.12.9999"/>
  </r>
  <r>
    <x v="208"/>
    <x v="208"/>
    <s v="CEILING SPEAKER 6W CLAMP"/>
    <s v="Y1"/>
    <s v="EMEA"/>
    <x v="3"/>
    <m/>
    <s v="From"/>
    <x v="33"/>
    <s v="EA"/>
    <n v="12"/>
    <n v="10.6"/>
    <m/>
    <m/>
    <n v="9.985199999999999"/>
    <n v="10"/>
    <s v="GBP"/>
    <n v="1"/>
    <s v="EA"/>
    <s v="01.07.2015"/>
    <s v="31.12.9999"/>
  </r>
  <r>
    <x v="208"/>
    <x v="208"/>
    <s v="CEILING SPEAKER 6W CLAMP"/>
    <s v="Y1"/>
    <s v="EMEA"/>
    <x v="3"/>
    <m/>
    <s v="From"/>
    <x v="34"/>
    <s v="EA"/>
    <n v="12"/>
    <n v="8.9"/>
    <m/>
    <m/>
    <m/>
    <s v="-"/>
    <s v="GBP"/>
    <n v="1"/>
    <s v="EA"/>
    <s v="01.07.2015"/>
    <s v="31.12.9999"/>
  </r>
  <r>
    <x v="208"/>
    <x v="208"/>
    <s v="CEILING SPEAKER 6W CLAMP"/>
    <s v="Y1"/>
    <s v="EMEA"/>
    <x v="3"/>
    <m/>
    <s v="From"/>
    <x v="35"/>
    <s v="EA"/>
    <n v="12"/>
    <n v="7.9"/>
    <m/>
    <m/>
    <m/>
    <s v="-"/>
    <s v="GBP"/>
    <n v="1"/>
    <s v="EA"/>
    <s v="01.07.2015"/>
    <s v="31.12.9999"/>
  </r>
  <r>
    <x v="208"/>
    <x v="208"/>
    <s v="CEILING SPEAKER 6W CLAMP"/>
    <s v="Y1"/>
    <s v="EMEA"/>
    <x v="4"/>
    <m/>
    <s v="From"/>
    <x v="0"/>
    <s v="EA"/>
    <n v="4454"/>
    <n v="4588"/>
    <m/>
    <s v="aangehouden"/>
    <n v="4321.8959999999997"/>
    <n v="4322"/>
    <s v="HUF"/>
    <n v="1"/>
    <s v="EA"/>
    <s v="01.07.2015"/>
    <s v="31.12.9999"/>
  </r>
  <r>
    <x v="208"/>
    <x v="208"/>
    <s v="CEILING SPEAKER 6W CLAMP"/>
    <s v="Y1"/>
    <s v="EMEA"/>
    <x v="4"/>
    <m/>
    <s v="From"/>
    <x v="33"/>
    <s v="EA"/>
    <n v="4454"/>
    <n v="4028"/>
    <m/>
    <m/>
    <n v="3794.3760000000002"/>
    <n v="3794.4"/>
    <s v="HUF"/>
    <n v="1"/>
    <s v="EA"/>
    <s v="01.07.2015"/>
    <s v="31.12.9999"/>
  </r>
  <r>
    <x v="208"/>
    <x v="208"/>
    <s v="CEILING SPEAKER 6W CLAMP"/>
    <s v="Y1"/>
    <s v="EMEA"/>
    <x v="4"/>
    <m/>
    <s v="From"/>
    <x v="34"/>
    <s v="EA"/>
    <n v="4454"/>
    <n v="3372"/>
    <m/>
    <m/>
    <m/>
    <s v="-"/>
    <s v="HUF"/>
    <n v="1"/>
    <s v="EA"/>
    <s v="01.07.2015"/>
    <s v="31.12.9999"/>
  </r>
  <r>
    <x v="208"/>
    <x v="208"/>
    <s v="CEILING SPEAKER 6W CLAMP"/>
    <s v="Y1"/>
    <s v="EMEA"/>
    <x v="4"/>
    <m/>
    <s v="From"/>
    <x v="35"/>
    <s v="EA"/>
    <n v="4454"/>
    <n v="3003"/>
    <m/>
    <m/>
    <m/>
    <s v="-"/>
    <s v="HUF"/>
    <n v="1"/>
    <s v="EA"/>
    <s v="01.07.2015"/>
    <s v="31.12.9999"/>
  </r>
  <r>
    <x v="208"/>
    <x v="208"/>
    <s v="CEILING SPEAKER 6W CLAMP"/>
    <s v="Y1"/>
    <s v="EMEA"/>
    <x v="5"/>
    <m/>
    <s v="From"/>
    <x v="0"/>
    <s v="EA"/>
    <n v="137.1"/>
    <n v="141.30000000000001"/>
    <m/>
    <m/>
    <n v="133.1046"/>
    <n v="133.1"/>
    <s v="NOK"/>
    <n v="1"/>
    <s v="EA"/>
    <s v="01.07.2015"/>
    <s v="31.12.9999"/>
  </r>
  <r>
    <x v="208"/>
    <x v="208"/>
    <s v="CEILING SPEAKER 6W CLAMP"/>
    <s v="Y1"/>
    <s v="EMEA"/>
    <x v="5"/>
    <m/>
    <s v="From"/>
    <x v="33"/>
    <s v="EA"/>
    <n v="137.1"/>
    <n v="124.1"/>
    <m/>
    <m/>
    <n v="116.90219999999999"/>
    <n v="116.9"/>
    <s v="NOK"/>
    <n v="1"/>
    <s v="EA"/>
    <s v="01.07.2015"/>
    <s v="31.12.9999"/>
  </r>
  <r>
    <x v="208"/>
    <x v="208"/>
    <s v="CEILING SPEAKER 6W CLAMP"/>
    <s v="Y1"/>
    <s v="EMEA"/>
    <x v="5"/>
    <m/>
    <s v="From"/>
    <x v="34"/>
    <s v="EA"/>
    <n v="137.1"/>
    <n v="103.9"/>
    <m/>
    <m/>
    <m/>
    <s v="-"/>
    <s v="NOK"/>
    <n v="1"/>
    <s v="EA"/>
    <s v="01.07.2015"/>
    <s v="31.12.9999"/>
  </r>
  <r>
    <x v="208"/>
    <x v="208"/>
    <s v="CEILING SPEAKER 6W CLAMP"/>
    <s v="Y1"/>
    <s v="EMEA"/>
    <x v="5"/>
    <m/>
    <s v="From"/>
    <x v="35"/>
    <s v="EA"/>
    <n v="137.1"/>
    <n v="92.5"/>
    <m/>
    <m/>
    <m/>
    <s v="-"/>
    <s v="NOK"/>
    <n v="1"/>
    <s v="EA"/>
    <s v="01.07.2015"/>
    <s v="31.12.9999"/>
  </r>
  <r>
    <x v="208"/>
    <x v="208"/>
    <s v="CEILING SPEAKER 6W CLAMP"/>
    <s v="Y1"/>
    <s v="EMEA"/>
    <x v="6"/>
    <m/>
    <s v="From"/>
    <x v="0"/>
    <s v="EA"/>
    <n v="65.099999999999994"/>
    <n v="67.099999999999994"/>
    <m/>
    <m/>
    <n v="63.208199999999991"/>
    <n v="63.2"/>
    <s v="PLN"/>
    <n v="1"/>
    <s v="EA"/>
    <s v="01.07.2015"/>
    <s v="31.12.9999"/>
  </r>
  <r>
    <x v="208"/>
    <x v="208"/>
    <s v="CEILING SPEAKER 6W CLAMP"/>
    <s v="Y1"/>
    <s v="EMEA"/>
    <x v="6"/>
    <m/>
    <s v="From"/>
    <x v="33"/>
    <s v="EA"/>
    <n v="65.099999999999994"/>
    <n v="59"/>
    <m/>
    <m/>
    <n v="55.578000000000003"/>
    <n v="55.6"/>
    <s v="PLN"/>
    <n v="1"/>
    <s v="EA"/>
    <s v="01.07.2015"/>
    <s v="31.12.9999"/>
  </r>
  <r>
    <x v="208"/>
    <x v="208"/>
    <s v="CEILING SPEAKER 6W CLAMP"/>
    <s v="Y1"/>
    <s v="EMEA"/>
    <x v="6"/>
    <m/>
    <s v="From"/>
    <x v="34"/>
    <s v="EA"/>
    <n v="65.099999999999994"/>
    <n v="49.4"/>
    <m/>
    <m/>
    <m/>
    <s v="-"/>
    <s v="PLN"/>
    <n v="1"/>
    <s v="EA"/>
    <s v="01.07.2015"/>
    <s v="31.12.9999"/>
  </r>
  <r>
    <x v="208"/>
    <x v="208"/>
    <s v="CEILING SPEAKER 6W CLAMP"/>
    <s v="Y1"/>
    <s v="EMEA"/>
    <x v="6"/>
    <m/>
    <s v="From"/>
    <x v="35"/>
    <s v="EA"/>
    <n v="65.099999999999994"/>
    <n v="44"/>
    <m/>
    <m/>
    <m/>
    <s v="-"/>
    <s v="PLN"/>
    <n v="1"/>
    <s v="EA"/>
    <s v="01.07.2015"/>
    <s v="31.12.9999"/>
  </r>
  <r>
    <x v="208"/>
    <x v="208"/>
    <s v="CEILING SPEAKER 6W CLAMP"/>
    <s v="Y1"/>
    <s v="EMEA"/>
    <x v="7"/>
    <m/>
    <s v="From"/>
    <x v="0"/>
    <s v="EA"/>
    <m/>
    <n v="1094"/>
    <m/>
    <m/>
    <n v="1030.548"/>
    <n v="1030.5"/>
    <s v="RUB"/>
    <n v="1"/>
    <s v="EA"/>
    <s v="01.05.2015"/>
    <s v="31.12.9999"/>
  </r>
  <r>
    <x v="208"/>
    <x v="208"/>
    <s v="CEILING SPEAKER 6W CLAMP"/>
    <s v="Y1"/>
    <s v="EMEA"/>
    <x v="7"/>
    <m/>
    <s v="From"/>
    <x v="33"/>
    <s v="EA"/>
    <m/>
    <n v="966.3"/>
    <m/>
    <m/>
    <n v="910.25459999999998"/>
    <n v="910.3"/>
    <s v="RUB"/>
    <n v="1"/>
    <s v="EA"/>
    <s v="01.05.2015"/>
    <s v="31.12.9999"/>
  </r>
  <r>
    <x v="208"/>
    <x v="208"/>
    <s v="CEILING SPEAKER 6W CLAMP"/>
    <s v="Y1"/>
    <s v="EMEA"/>
    <x v="7"/>
    <m/>
    <s v="From"/>
    <x v="34"/>
    <s v="EA"/>
    <m/>
    <n v="808.4"/>
    <m/>
    <m/>
    <m/>
    <s v="-"/>
    <s v="RUB"/>
    <n v="1"/>
    <s v="EA"/>
    <s v="01.05.2015"/>
    <s v="31.12.9999"/>
  </r>
  <r>
    <x v="208"/>
    <x v="208"/>
    <s v="CEILING SPEAKER 6W CLAMP"/>
    <s v="Y1"/>
    <s v="EMEA"/>
    <x v="7"/>
    <m/>
    <s v="From"/>
    <x v="35"/>
    <s v="EA"/>
    <m/>
    <n v="717.2"/>
    <m/>
    <m/>
    <m/>
    <s v="-"/>
    <s v="RUB"/>
    <n v="1"/>
    <s v="EA"/>
    <s v="01.05.2015"/>
    <s v="31.12.9999"/>
  </r>
  <r>
    <x v="208"/>
    <x v="208"/>
    <s v="CEILING SPEAKER 6W CLAMP"/>
    <s v="Y1"/>
    <s v="EMEA"/>
    <x v="8"/>
    <m/>
    <s v="From"/>
    <x v="0"/>
    <s v="EA"/>
    <n v="154.19999999999999"/>
    <n v="158.9"/>
    <m/>
    <m/>
    <n v="149.68380000000002"/>
    <n v="149.69999999999999"/>
    <s v="SEK"/>
    <n v="1"/>
    <s v="EA"/>
    <s v="01.07.2015"/>
    <s v="31.12.9999"/>
  </r>
  <r>
    <x v="208"/>
    <x v="208"/>
    <s v="CEILING SPEAKER 6W CLAMP"/>
    <s v="Y1"/>
    <s v="EMEA"/>
    <x v="8"/>
    <m/>
    <s v="From"/>
    <x v="33"/>
    <s v="EA"/>
    <n v="154.19999999999999"/>
    <n v="139.5"/>
    <m/>
    <m/>
    <n v="131.40899999999999"/>
    <n v="131.4"/>
    <s v="SEK"/>
    <n v="1"/>
    <s v="EA"/>
    <s v="01.07.2015"/>
    <s v="31.12.9999"/>
  </r>
  <r>
    <x v="208"/>
    <x v="208"/>
    <s v="CEILING SPEAKER 6W CLAMP"/>
    <s v="Y1"/>
    <s v="EMEA"/>
    <x v="8"/>
    <m/>
    <s v="From"/>
    <x v="34"/>
    <s v="EA"/>
    <n v="154.19999999999999"/>
    <n v="116.9"/>
    <m/>
    <m/>
    <m/>
    <s v="-"/>
    <s v="SEK"/>
    <n v="1"/>
    <s v="EA"/>
    <s v="01.07.2015"/>
    <s v="31.12.9999"/>
  </r>
  <r>
    <x v="208"/>
    <x v="208"/>
    <s v="CEILING SPEAKER 6W CLAMP"/>
    <s v="Y1"/>
    <s v="EMEA"/>
    <x v="8"/>
    <m/>
    <s v="From"/>
    <x v="35"/>
    <s v="EA"/>
    <n v="154.19999999999999"/>
    <n v="104.1"/>
    <m/>
    <m/>
    <m/>
    <s v="-"/>
    <s v="SEK"/>
    <n v="1"/>
    <s v="EA"/>
    <s v="01.07.2015"/>
    <s v="31.12.9999"/>
  </r>
  <r>
    <x v="208"/>
    <x v="208"/>
    <s v="CEILING SPEAKER 6W CLAMP"/>
    <s v="Y1"/>
    <s v="EMEA"/>
    <x v="9"/>
    <m/>
    <s v="From"/>
    <x v="0"/>
    <s v="EA"/>
    <n v="54"/>
    <n v="55.7"/>
    <m/>
    <m/>
    <n v="52.4694"/>
    <n v="52.5"/>
    <s v="TRY"/>
    <n v="1"/>
    <s v="EA"/>
    <s v="01.07.2015"/>
    <s v="31.12.9999"/>
  </r>
  <r>
    <x v="208"/>
    <x v="208"/>
    <s v="CEILING SPEAKER 6W CLAMP"/>
    <s v="Y1"/>
    <s v="EMEA"/>
    <x v="9"/>
    <m/>
    <s v="From"/>
    <x v="33"/>
    <s v="EA"/>
    <n v="54"/>
    <n v="49"/>
    <m/>
    <m/>
    <n v="46.158000000000001"/>
    <n v="46.2"/>
    <s v="TRY"/>
    <n v="1"/>
    <s v="EA"/>
    <s v="01.07.2015"/>
    <s v="31.12.9999"/>
  </r>
  <r>
    <x v="208"/>
    <x v="208"/>
    <s v="CEILING SPEAKER 6W CLAMP"/>
    <s v="Y1"/>
    <s v="EMEA"/>
    <x v="9"/>
    <m/>
    <s v="From"/>
    <x v="34"/>
    <s v="EA"/>
    <n v="54"/>
    <n v="40.9"/>
    <m/>
    <m/>
    <m/>
    <s v="-"/>
    <s v="TRY"/>
    <n v="1"/>
    <s v="EA"/>
    <s v="01.07.2015"/>
    <s v="31.12.9999"/>
  </r>
  <r>
    <x v="208"/>
    <x v="208"/>
    <s v="CEILING SPEAKER 6W CLAMP"/>
    <s v="Y1"/>
    <s v="EMEA"/>
    <x v="9"/>
    <m/>
    <s v="From"/>
    <x v="35"/>
    <s v="EA"/>
    <n v="54"/>
    <n v="36.5"/>
    <m/>
    <m/>
    <m/>
    <s v="-"/>
    <s v="TRY"/>
    <n v="1"/>
    <s v="EA"/>
    <s v="01.07.2015"/>
    <s v="31.12.9999"/>
  </r>
  <r>
    <x v="208"/>
    <x v="208"/>
    <s v="CEILING SPEAKER 6W CLAMP"/>
    <s v="Y1"/>
    <s v="EMEA"/>
    <x v="10"/>
    <m/>
    <s v="From"/>
    <x v="0"/>
    <s v="EA"/>
    <n v="176.4"/>
    <n v="176.4"/>
    <m/>
    <m/>
    <n v="166.1688"/>
    <n v="166.2"/>
    <s v="ZAR"/>
    <n v="1"/>
    <s v="EA"/>
    <s v="01.07.2015"/>
    <s v="31.12.9999"/>
  </r>
  <r>
    <x v="208"/>
    <x v="208"/>
    <s v="CEILING SPEAKER 6W CLAMP"/>
    <s v="Y1"/>
    <s v="EMEA"/>
    <x v="10"/>
    <m/>
    <s v="From"/>
    <x v="33"/>
    <s v="EA"/>
    <n v="176.4"/>
    <n v="154.9"/>
    <m/>
    <m/>
    <n v="145.91579999999999"/>
    <n v="145.9"/>
    <s v="ZAR"/>
    <n v="1"/>
    <s v="EA"/>
    <s v="01.07.2015"/>
    <s v="31.12.9999"/>
  </r>
  <r>
    <x v="208"/>
    <x v="208"/>
    <s v="CEILING SPEAKER 6W CLAMP"/>
    <s v="Y1"/>
    <s v="EMEA"/>
    <x v="10"/>
    <m/>
    <s v="From"/>
    <x v="34"/>
    <s v="EA"/>
    <n v="176.4"/>
    <n v="129.69999999999999"/>
    <m/>
    <m/>
    <m/>
    <s v="-"/>
    <s v="ZAR"/>
    <n v="1"/>
    <s v="EA"/>
    <s v="01.07.2015"/>
    <s v="31.12.9999"/>
  </r>
  <r>
    <x v="208"/>
    <x v="208"/>
    <s v="CEILING SPEAKER 6W CLAMP"/>
    <s v="Y1"/>
    <s v="EMEA"/>
    <x v="10"/>
    <m/>
    <s v="From"/>
    <x v="35"/>
    <s v="EA"/>
    <n v="176.4"/>
    <n v="115.5"/>
    <m/>
    <m/>
    <m/>
    <s v="-"/>
    <s v="ZAR"/>
    <n v="1"/>
    <s v="EA"/>
    <s v="01.07.2015"/>
    <s v="31.12.9999"/>
  </r>
  <r>
    <x v="209"/>
    <x v="209"/>
    <s v="Carrier Bag for two Floorstands"/>
    <s v="Y1"/>
    <s v="EMEA"/>
    <x v="0"/>
    <m/>
    <m/>
    <x v="0"/>
    <m/>
    <n v="780.3"/>
    <n v="803.8"/>
    <m/>
    <m/>
    <n v="803.8"/>
    <n v="803.8"/>
    <s v="CZK"/>
    <n v="1"/>
    <s v="EA"/>
    <s v="01.07.2015"/>
    <s v="31.12.9999"/>
  </r>
  <r>
    <x v="209"/>
    <x v="209"/>
    <s v="Carrier Bag for two Floorstands"/>
    <s v="Y1"/>
    <s v="EMEA"/>
    <x v="1"/>
    <m/>
    <m/>
    <x v="0"/>
    <m/>
    <n v="232.6"/>
    <n v="239.6"/>
    <m/>
    <m/>
    <n v="239.6"/>
    <n v="239.6"/>
    <s v="DKK"/>
    <n v="1"/>
    <s v="EA"/>
    <s v="01.07.2015"/>
    <s v="31.12.9999"/>
  </r>
  <r>
    <x v="209"/>
    <x v="209"/>
    <s v="Carrier Bag for two Floorstands"/>
    <s v="Y1"/>
    <s v="EMEA"/>
    <x v="2"/>
    <m/>
    <m/>
    <x v="0"/>
    <m/>
    <n v="31.3"/>
    <n v="32.299999999999997"/>
    <m/>
    <m/>
    <n v="32.299999999999997"/>
    <n v="32.299999999999997"/>
    <s v="EUR"/>
    <n v="1"/>
    <s v="EA"/>
    <s v="01.07.2015"/>
    <s v="31.12.9999"/>
  </r>
  <r>
    <x v="209"/>
    <x v="209"/>
    <s v="Carrier Bag for two Floorstands"/>
    <s v="Y1"/>
    <s v="EMEA"/>
    <x v="3"/>
    <m/>
    <m/>
    <x v="0"/>
    <m/>
    <n v="21.9"/>
    <n v="21.9"/>
    <m/>
    <m/>
    <n v="21.9"/>
    <n v="21.9"/>
    <s v="GBP"/>
    <n v="1"/>
    <s v="EA"/>
    <s v="01.07.2015"/>
    <s v="31.12.9999"/>
  </r>
  <r>
    <x v="209"/>
    <x v="209"/>
    <s v="Carrier Bag for two Floorstands"/>
    <s v="Y1"/>
    <s v="EMEA"/>
    <x v="4"/>
    <m/>
    <m/>
    <x v="0"/>
    <m/>
    <n v="8115"/>
    <n v="8359"/>
    <m/>
    <m/>
    <n v="8359"/>
    <n v="8359"/>
    <s v="HUF"/>
    <n v="1"/>
    <s v="EA"/>
    <s v="01.07.2015"/>
    <s v="31.12.9999"/>
  </r>
  <r>
    <x v="209"/>
    <x v="209"/>
    <s v="Carrier Bag for two Floorstands"/>
    <s v="Y1"/>
    <s v="EMEA"/>
    <x v="5"/>
    <m/>
    <m/>
    <x v="0"/>
    <m/>
    <n v="249.7"/>
    <n v="257.2"/>
    <m/>
    <m/>
    <n v="257.2"/>
    <n v="257.2"/>
    <s v="NOK"/>
    <n v="1"/>
    <s v="EA"/>
    <s v="01.07.2015"/>
    <s v="31.12.9999"/>
  </r>
  <r>
    <x v="209"/>
    <x v="209"/>
    <s v="Carrier Bag for two Floorstands"/>
    <s v="Y1"/>
    <s v="EMEA"/>
    <x v="6"/>
    <m/>
    <m/>
    <x v="0"/>
    <m/>
    <n v="118.7"/>
    <n v="122.3"/>
    <m/>
    <m/>
    <n v="122.3"/>
    <n v="122.3"/>
    <s v="PLN"/>
    <n v="1"/>
    <s v="EA"/>
    <s v="01.07.2015"/>
    <s v="31.12.9999"/>
  </r>
  <r>
    <x v="209"/>
    <x v="209"/>
    <s v="Carrier Bag for two Floorstands"/>
    <s v="Y1"/>
    <s v="EMEA"/>
    <x v="7"/>
    <m/>
    <m/>
    <x v="0"/>
    <m/>
    <m/>
    <n v="1883.7"/>
    <m/>
    <m/>
    <n v="1883.7"/>
    <n v="1883.7"/>
    <s v="RUB"/>
    <n v="1"/>
    <s v="EA"/>
    <s v="01.05.2015"/>
    <s v="31.12.9999"/>
  </r>
  <r>
    <x v="209"/>
    <x v="209"/>
    <s v="Carrier Bag for two Floorstands"/>
    <s v="Y1"/>
    <s v="EMEA"/>
    <x v="8"/>
    <m/>
    <m/>
    <x v="0"/>
    <m/>
    <n v="281"/>
    <n v="289.5"/>
    <m/>
    <m/>
    <n v="289.5"/>
    <n v="289.5"/>
    <s v="SEK"/>
    <n v="1"/>
    <s v="EA"/>
    <s v="01.07.2015"/>
    <s v="31.12.9999"/>
  </r>
  <r>
    <x v="209"/>
    <x v="209"/>
    <s v="Carrier Bag for two Floorstands"/>
    <s v="Y1"/>
    <s v="EMEA"/>
    <x v="9"/>
    <m/>
    <m/>
    <x v="0"/>
    <m/>
    <n v="93.7"/>
    <n v="96.6"/>
    <m/>
    <m/>
    <n v="96.6"/>
    <n v="96.6"/>
    <s v="TRY"/>
    <n v="1"/>
    <s v="EA"/>
    <s v="01.07.2015"/>
    <s v="31.12.9999"/>
  </r>
  <r>
    <x v="209"/>
    <x v="209"/>
    <s v="Carrier Bag for two Floorstands"/>
    <s v="Y1"/>
    <s v="EMEA"/>
    <x v="10"/>
    <m/>
    <m/>
    <x v="0"/>
    <m/>
    <n v="306"/>
    <n v="306"/>
    <m/>
    <m/>
    <n v="306"/>
    <n v="306"/>
    <s v="ZAR"/>
    <n v="1"/>
    <s v="EA"/>
    <s v="01.07.2015"/>
    <s v="31.12.9999"/>
  </r>
  <r>
    <x v="210"/>
    <x v="210"/>
    <s v="Wall Mount Bracket LB3-PC250 (set of 2)"/>
    <s v="Y1"/>
    <s v="EMEA"/>
    <x v="0"/>
    <m/>
    <m/>
    <x v="0"/>
    <m/>
    <n v="6120"/>
    <n v="6303.6"/>
    <m/>
    <m/>
    <n v="6303.6"/>
    <n v="6303.6"/>
    <s v="CZK"/>
    <n v="1"/>
    <s v="EA"/>
    <s v="01.07.2015"/>
    <s v="31.12.9999"/>
  </r>
  <r>
    <x v="210"/>
    <x v="210"/>
    <s v="Wall Mount Bracket LB3-PC250 (set of 2)"/>
    <s v="Y1"/>
    <s v="EMEA"/>
    <x v="1"/>
    <m/>
    <m/>
    <x v="0"/>
    <m/>
    <n v="1823.8"/>
    <n v="1878.6"/>
    <m/>
    <m/>
    <n v="1878.6"/>
    <n v="1878.6"/>
    <s v="DKK"/>
    <n v="1"/>
    <s v="EA"/>
    <s v="01.07.2015"/>
    <s v="31.12.9999"/>
  </r>
  <r>
    <x v="210"/>
    <x v="210"/>
    <s v="Wall Mount Bracket LB3-PC250 (set of 2)"/>
    <s v="Y1"/>
    <s v="EMEA"/>
    <x v="2"/>
    <m/>
    <m/>
    <x v="0"/>
    <m/>
    <n v="244.8"/>
    <n v="252.2"/>
    <m/>
    <m/>
    <n v="252.2"/>
    <n v="252.2"/>
    <s v="EUR"/>
    <n v="1"/>
    <s v="EA"/>
    <s v="01.07.2015"/>
    <s v="31.12.9999"/>
  </r>
  <r>
    <x v="210"/>
    <x v="210"/>
    <s v="Wall Mount Bracket LB3-PC250 (set of 2)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10"/>
    <x v="210"/>
    <s v="Wall Mount Bracket LB3-PC250 (set of 2)"/>
    <s v="Y1"/>
    <s v="EMEA"/>
    <x v="4"/>
    <m/>
    <m/>
    <x v="0"/>
    <m/>
    <n v="63648"/>
    <n v="65558"/>
    <m/>
    <m/>
    <n v="65558"/>
    <n v="65558"/>
    <s v="HUF"/>
    <n v="1"/>
    <s v="EA"/>
    <s v="01.07.2015"/>
    <s v="31.12.9999"/>
  </r>
  <r>
    <x v="210"/>
    <x v="210"/>
    <s v="Wall Mount Bracket LB3-PC250 (set of 2)"/>
    <s v="Y1"/>
    <s v="EMEA"/>
    <x v="5"/>
    <m/>
    <m/>
    <x v="0"/>
    <m/>
    <n v="1897.2"/>
    <n v="1954.2"/>
    <m/>
    <m/>
    <n v="1954.2"/>
    <n v="1954.2"/>
    <s v="NOK"/>
    <n v="1"/>
    <s v="EA"/>
    <s v="01.07.2015"/>
    <s v="31.12.9999"/>
  </r>
  <r>
    <x v="210"/>
    <x v="210"/>
    <s v="Wall Mount Bracket LB3-PC250 (set of 2)"/>
    <s v="Y1"/>
    <s v="EMEA"/>
    <x v="6"/>
    <m/>
    <m/>
    <x v="0"/>
    <m/>
    <n v="954.8"/>
    <n v="983.5"/>
    <m/>
    <m/>
    <n v="983.5"/>
    <n v="983.5"/>
    <s v="PLN"/>
    <n v="1"/>
    <s v="EA"/>
    <s v="01.07.2015"/>
    <s v="31.12.9999"/>
  </r>
  <r>
    <x v="210"/>
    <x v="210"/>
    <s v="Wall Mount Bracket LB3-PC250 (set of 2)"/>
    <s v="Y1"/>
    <s v="EMEA"/>
    <x v="7"/>
    <m/>
    <m/>
    <x v="0"/>
    <m/>
    <m/>
    <n v="14876.6"/>
    <m/>
    <m/>
    <n v="14876.6"/>
    <n v="14876.6"/>
    <s v="RUB"/>
    <n v="1"/>
    <s v="EA"/>
    <s v="01.05.2015"/>
    <s v="31.12.9999"/>
  </r>
  <r>
    <x v="210"/>
    <x v="210"/>
    <s v="Wall Mount Bracket LB3-PC250 (set of 2)"/>
    <s v="Y1"/>
    <s v="EMEA"/>
    <x v="8"/>
    <m/>
    <m/>
    <x v="0"/>
    <m/>
    <n v="2325.6"/>
    <n v="2395.4"/>
    <m/>
    <m/>
    <n v="2395.4"/>
    <n v="2395.4"/>
    <s v="SEK"/>
    <n v="1"/>
    <s v="EA"/>
    <s v="01.07.2015"/>
    <s v="31.12.9999"/>
  </r>
  <r>
    <x v="210"/>
    <x v="210"/>
    <s v="Wall Mount Bracket LB3-PC250 (set of 2)"/>
    <s v="Y1"/>
    <s v="EMEA"/>
    <x v="9"/>
    <m/>
    <m/>
    <x v="0"/>
    <m/>
    <n v="734.4"/>
    <n v="756.5"/>
    <m/>
    <m/>
    <n v="756.5"/>
    <n v="756.5"/>
    <s v="TRY"/>
    <n v="1"/>
    <s v="EA"/>
    <s v="01.07.2015"/>
    <s v="31.12.9999"/>
  </r>
  <r>
    <x v="210"/>
    <x v="210"/>
    <s v="Wall Mount Bracket LB3-PC250 (set of 2)"/>
    <s v="Y1"/>
    <s v="EMEA"/>
    <x v="10"/>
    <m/>
    <m/>
    <x v="0"/>
    <m/>
    <n v="2448"/>
    <n v="2448"/>
    <m/>
    <m/>
    <n v="2448"/>
    <n v="2448"/>
    <s v="ZAR"/>
    <n v="1"/>
    <s v="EA"/>
    <s v="01.07.2015"/>
    <s v="31.12.9999"/>
  </r>
  <r>
    <x v="211"/>
    <x v="211"/>
    <s v="Wall Mount Bracket LB3-PC350 (set of 2)"/>
    <s v="Y1"/>
    <s v="EMEA"/>
    <x v="0"/>
    <m/>
    <m/>
    <x v="0"/>
    <m/>
    <n v="6375"/>
    <n v="6566.3"/>
    <m/>
    <m/>
    <n v="6566.3"/>
    <n v="6566.3"/>
    <s v="CZK"/>
    <n v="1"/>
    <s v="EA"/>
    <s v="01.07.2015"/>
    <s v="31.12.9999"/>
  </r>
  <r>
    <x v="211"/>
    <x v="211"/>
    <s v="Wall Mount Bracket LB3-PC350 (set of 2)"/>
    <s v="Y1"/>
    <s v="EMEA"/>
    <x v="1"/>
    <m/>
    <m/>
    <x v="0"/>
    <m/>
    <n v="1899.8"/>
    <n v="1956.8"/>
    <m/>
    <m/>
    <n v="1956.8"/>
    <n v="1956.8"/>
    <s v="DKK"/>
    <n v="1"/>
    <s v="EA"/>
    <s v="01.07.2015"/>
    <s v="31.12.9999"/>
  </r>
  <r>
    <x v="211"/>
    <x v="211"/>
    <s v="Wall Mount Bracket LB3-PC350 (set of 2)"/>
    <s v="Y1"/>
    <s v="EMEA"/>
    <x v="2"/>
    <m/>
    <m/>
    <x v="0"/>
    <m/>
    <n v="255"/>
    <n v="262.7"/>
    <m/>
    <m/>
    <n v="262.7"/>
    <n v="262.7"/>
    <s v="EUR"/>
    <n v="1"/>
    <s v="EA"/>
    <s v="01.07.2015"/>
    <s v="31.12.9999"/>
  </r>
  <r>
    <x v="211"/>
    <x v="211"/>
    <s v="Wall Mount Bracket LB3-PC350 (set of 2)"/>
    <s v="Y1"/>
    <s v="EMEA"/>
    <x v="3"/>
    <m/>
    <m/>
    <x v="0"/>
    <m/>
    <n v="216.8"/>
    <n v="216.8"/>
    <m/>
    <m/>
    <n v="216.8"/>
    <n v="216.8"/>
    <s v="GBP"/>
    <n v="1"/>
    <s v="EA"/>
    <s v="01.07.2015"/>
    <s v="31.12.9999"/>
  </r>
  <r>
    <x v="211"/>
    <x v="211"/>
    <s v="Wall Mount Bracket LB3-PC350 (set of 2)"/>
    <s v="Y1"/>
    <s v="EMEA"/>
    <x v="4"/>
    <m/>
    <m/>
    <x v="0"/>
    <m/>
    <n v="66300"/>
    <n v="68289"/>
    <m/>
    <m/>
    <n v="68289"/>
    <n v="68289"/>
    <s v="HUF"/>
    <n v="1"/>
    <s v="EA"/>
    <s v="01.07.2015"/>
    <s v="31.12.9999"/>
  </r>
  <r>
    <x v="211"/>
    <x v="211"/>
    <s v="Wall Mount Bracket LB3-PC350 (set of 2)"/>
    <s v="Y1"/>
    <s v="EMEA"/>
    <x v="5"/>
    <m/>
    <m/>
    <x v="0"/>
    <m/>
    <n v="1976.3"/>
    <n v="2035.6"/>
    <m/>
    <m/>
    <n v="2035.6"/>
    <n v="2035.6"/>
    <s v="NOK"/>
    <n v="1"/>
    <s v="EA"/>
    <s v="01.07.2015"/>
    <s v="31.12.9999"/>
  </r>
  <r>
    <x v="211"/>
    <x v="211"/>
    <s v="Wall Mount Bracket LB3-PC350 (set of 2)"/>
    <s v="Y1"/>
    <s v="EMEA"/>
    <x v="6"/>
    <m/>
    <m/>
    <x v="0"/>
    <m/>
    <n v="994.5"/>
    <n v="1024.4000000000001"/>
    <m/>
    <m/>
    <n v="1024.4000000000001"/>
    <n v="1024.4000000000001"/>
    <s v="PLN"/>
    <n v="1"/>
    <s v="EA"/>
    <s v="01.07.2015"/>
    <s v="31.12.9999"/>
  </r>
  <r>
    <x v="211"/>
    <x v="211"/>
    <s v="Wall Mount Bracket LB3-PC350 (set of 2)"/>
    <s v="Y1"/>
    <s v="EMEA"/>
    <x v="7"/>
    <m/>
    <m/>
    <x v="0"/>
    <m/>
    <m/>
    <n v="15496.4"/>
    <m/>
    <m/>
    <n v="15496.4"/>
    <n v="15496.4"/>
    <s v="RUB"/>
    <n v="1"/>
    <s v="EA"/>
    <s v="01.05.2015"/>
    <s v="31.12.9999"/>
  </r>
  <r>
    <x v="211"/>
    <x v="211"/>
    <s v="Wall Mount Bracket LB3-PC350 (set of 2)"/>
    <s v="Y1"/>
    <s v="EMEA"/>
    <x v="8"/>
    <m/>
    <m/>
    <x v="0"/>
    <m/>
    <n v="2422.5"/>
    <n v="2495.1999999999998"/>
    <m/>
    <m/>
    <n v="2495.1999999999998"/>
    <n v="2495.1999999999998"/>
    <s v="SEK"/>
    <n v="1"/>
    <s v="EA"/>
    <s v="01.07.2015"/>
    <s v="31.12.9999"/>
  </r>
  <r>
    <x v="211"/>
    <x v="211"/>
    <s v="Wall Mount Bracket LB3-PC350 (set of 2)"/>
    <s v="Y1"/>
    <s v="EMEA"/>
    <x v="9"/>
    <m/>
    <m/>
    <x v="0"/>
    <m/>
    <n v="765"/>
    <n v="788"/>
    <m/>
    <m/>
    <n v="788"/>
    <n v="788"/>
    <s v="TRY"/>
    <n v="1"/>
    <s v="EA"/>
    <s v="01.07.2015"/>
    <s v="31.12.9999"/>
  </r>
  <r>
    <x v="211"/>
    <x v="211"/>
    <s v="Wall Mount Bracket LB3-PC350 (set of 2)"/>
    <s v="Y1"/>
    <s v="EMEA"/>
    <x v="10"/>
    <m/>
    <m/>
    <x v="0"/>
    <m/>
    <n v="2550"/>
    <n v="2550"/>
    <m/>
    <m/>
    <n v="2550"/>
    <n v="2550"/>
    <s v="ZAR"/>
    <n v="1"/>
    <s v="EA"/>
    <s v="01.07.2015"/>
    <s v="31.12.9999"/>
  </r>
  <r>
    <x v="212"/>
    <x v="212"/>
    <s v="Metal Suspension Bracket Adaptor Set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212"/>
    <x v="212"/>
    <s v="Metal Suspension Bracket Adaptor Set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212"/>
    <x v="212"/>
    <s v="Metal Suspension Bracket Adaptor Set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212"/>
    <x v="212"/>
    <s v="Metal Suspension Bracket Adaptor Set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212"/>
    <x v="212"/>
    <s v="Metal Suspension Bracket Adaptor Set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212"/>
    <x v="212"/>
    <s v="Metal Suspension Bracket Adaptor Set"/>
    <s v="Y1"/>
    <s v="EMEA"/>
    <x v="5"/>
    <m/>
    <m/>
    <x v="0"/>
    <m/>
    <n v="897.6"/>
    <n v="924.6"/>
    <m/>
    <m/>
    <n v="924.6"/>
    <n v="924.6"/>
    <s v="NOK"/>
    <n v="1"/>
    <s v="EA"/>
    <s v="01.07.2015"/>
    <s v="31.12.9999"/>
  </r>
  <r>
    <x v="212"/>
    <x v="212"/>
    <s v="Metal Suspension Bracket Adaptor Set"/>
    <s v="Y1"/>
    <s v="EMEA"/>
    <x v="6"/>
    <m/>
    <m/>
    <x v="0"/>
    <m/>
    <n v="426.4"/>
    <n v="439.2"/>
    <m/>
    <m/>
    <n v="439.2"/>
    <n v="439.2"/>
    <s v="PLN"/>
    <n v="1"/>
    <s v="EA"/>
    <s v="01.07.2015"/>
    <s v="31.12.9999"/>
  </r>
  <r>
    <x v="212"/>
    <x v="212"/>
    <s v="Metal Suspension Bracket Adaptor Set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212"/>
    <x v="212"/>
    <s v="Metal Suspension Bracket Adaptor Set"/>
    <s v="Y1"/>
    <s v="EMEA"/>
    <x v="8"/>
    <m/>
    <m/>
    <x v="0"/>
    <m/>
    <n v="1009.8"/>
    <n v="1040.0999999999999"/>
    <m/>
    <m/>
    <n v="1040.0999999999999"/>
    <n v="1040.0999999999999"/>
    <s v="SEK"/>
    <n v="1"/>
    <s v="EA"/>
    <s v="01.07.2015"/>
    <s v="31.12.9999"/>
  </r>
  <r>
    <x v="212"/>
    <x v="212"/>
    <s v="Metal Suspension Bracket Adaptor Set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212"/>
    <x v="212"/>
    <s v="Metal Suspension Bracket Adaptor Set"/>
    <s v="Y1"/>
    <s v="EMEA"/>
    <x v="10"/>
    <m/>
    <m/>
    <x v="0"/>
    <m/>
    <n v="1099.5999999999999"/>
    <n v="1099.5999999999999"/>
    <m/>
    <m/>
    <n v="1099.5999999999999"/>
    <n v="1099.5999999999999"/>
    <s v="ZAR"/>
    <n v="1"/>
    <s v="EA"/>
    <s v="01.07.2015"/>
    <s v="31.12.9999"/>
  </r>
  <r>
    <x v="213"/>
    <x v="213"/>
    <s v="SURFACE MOUNTING BOX MK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3"/>
    <x v="213"/>
    <s v="SURFACE MOUNTING BOX MK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3"/>
    <x v="213"/>
    <s v="SURFACE MOUNTING BOX MK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3"/>
    <x v="213"/>
    <s v="SURFACE MOUNTING BOX MK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3"/>
    <x v="213"/>
    <s v="SURFACE MOUNTING BOX MK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3"/>
    <x v="213"/>
    <s v="SURFACE MOUNTING BOX MK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3"/>
    <x v="213"/>
    <s v="SURFACE MOUNTING BOX MK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3"/>
    <x v="213"/>
    <s v="SURFACE MOUNTING BOX MK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3"/>
    <x v="213"/>
    <s v="SURFACE MOUNTING BOX MK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3"/>
    <x v="213"/>
    <s v="SURFACE MOUNTING BOX MK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3"/>
    <x v="213"/>
    <s v="SURFACE MOUNTING BOX MK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4"/>
    <x v="214"/>
    <s v="SURFACE MOUNTING BOX U40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4"/>
    <x v="214"/>
    <s v="SURFACE MOUNTING BOX U40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4"/>
    <x v="214"/>
    <s v="SURFACE MOUNTING BOX U40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4"/>
    <x v="214"/>
    <s v="SURFACE MOUNTING BOX U40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4"/>
    <x v="214"/>
    <s v="SURFACE MOUNTING BOX U40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4"/>
    <x v="214"/>
    <s v="SURFACE MOUNTING BOX U40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4"/>
    <x v="214"/>
    <s v="SURFACE MOUNTING BOX U40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4"/>
    <x v="214"/>
    <s v="SURFACE MOUNTING BOX U40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4"/>
    <x v="214"/>
    <s v="SURFACE MOUNTING BOX U40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4"/>
    <x v="214"/>
    <s v="SURFACE MOUNTING BOX U40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4"/>
    <x v="214"/>
    <s v="SURFACE MOUNTING BOX U40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5"/>
    <x v="215"/>
    <s v="Tile Bridge"/>
    <s v="Y1"/>
    <s v="EMEA"/>
    <x v="0"/>
    <m/>
    <m/>
    <x v="0"/>
    <m/>
    <n v="612"/>
    <n v="630.4"/>
    <m/>
    <m/>
    <n v="630.4"/>
    <n v="630.4"/>
    <s v="CZK"/>
    <n v="1"/>
    <s v="EA"/>
    <s v="01.07.2015"/>
    <s v="31.12.9999"/>
  </r>
  <r>
    <x v="215"/>
    <x v="215"/>
    <s v="Tile Bridge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215"/>
    <x v="215"/>
    <s v="Tile Bridge"/>
    <s v="Y1"/>
    <s v="EMEA"/>
    <x v="2"/>
    <m/>
    <m/>
    <x v="0"/>
    <m/>
    <n v="24.5"/>
    <n v="25.3"/>
    <m/>
    <m/>
    <n v="25.3"/>
    <n v="25.3"/>
    <s v="EUR"/>
    <n v="1"/>
    <s v="EA"/>
    <s v="01.07.2015"/>
    <s v="31.12.9999"/>
  </r>
  <r>
    <x v="215"/>
    <x v="215"/>
    <s v="Tile Bridge"/>
    <s v="Y1"/>
    <s v="EMEA"/>
    <x v="3"/>
    <m/>
    <m/>
    <x v="0"/>
    <m/>
    <n v="20.6"/>
    <n v="20.6"/>
    <m/>
    <m/>
    <n v="20.6"/>
    <n v="20.6"/>
    <s v="GBP"/>
    <n v="1"/>
    <s v="EA"/>
    <s v="01.07.2015"/>
    <s v="31.12.9999"/>
  </r>
  <r>
    <x v="215"/>
    <x v="215"/>
    <s v="Tile Bridge"/>
    <s v="Y1"/>
    <s v="EMEA"/>
    <x v="4"/>
    <m/>
    <m/>
    <x v="0"/>
    <m/>
    <n v="6413"/>
    <n v="6605"/>
    <m/>
    <m/>
    <n v="6605"/>
    <n v="6605"/>
    <s v="HUF"/>
    <n v="1"/>
    <s v="EA"/>
    <s v="01.07.2015"/>
    <s v="31.12.9999"/>
  </r>
  <r>
    <x v="215"/>
    <x v="215"/>
    <s v="Tile Bridge"/>
    <s v="Y1"/>
    <s v="EMEA"/>
    <x v="5"/>
    <m/>
    <m/>
    <x v="0"/>
    <m/>
    <n v="217.7"/>
    <n v="224.3"/>
    <m/>
    <m/>
    <n v="224.3"/>
    <n v="224.3"/>
    <s v="NOK"/>
    <n v="1"/>
    <s v="EA"/>
    <s v="01.07.2015"/>
    <s v="31.12.9999"/>
  </r>
  <r>
    <x v="215"/>
    <x v="215"/>
    <s v="Tile Bridge"/>
    <s v="Y1"/>
    <s v="EMEA"/>
    <x v="6"/>
    <m/>
    <m/>
    <x v="0"/>
    <m/>
    <n v="94.1"/>
    <n v="97"/>
    <m/>
    <m/>
    <n v="97"/>
    <n v="97"/>
    <s v="PLN"/>
    <n v="1"/>
    <s v="EA"/>
    <s v="01.07.2015"/>
    <s v="31.12.9999"/>
  </r>
  <r>
    <x v="215"/>
    <x v="215"/>
    <s v="Tile Bridge"/>
    <s v="Y1"/>
    <s v="EMEA"/>
    <x v="7"/>
    <m/>
    <m/>
    <x v="0"/>
    <m/>
    <m/>
    <n v="1489"/>
    <m/>
    <m/>
    <n v="1489"/>
    <n v="1489"/>
    <s v="RUB"/>
    <n v="1"/>
    <s v="EA"/>
    <s v="01.05.2015"/>
    <s v="31.12.9999"/>
  </r>
  <r>
    <x v="215"/>
    <x v="215"/>
    <s v="Tile Bridge"/>
    <s v="Y1"/>
    <s v="EMEA"/>
    <x v="8"/>
    <m/>
    <m/>
    <x v="0"/>
    <m/>
    <n v="253.6"/>
    <n v="261.3"/>
    <m/>
    <m/>
    <n v="261.3"/>
    <n v="261.3"/>
    <s v="SEK"/>
    <n v="1"/>
    <s v="EA"/>
    <s v="01.07.2015"/>
    <s v="31.12.9999"/>
  </r>
  <r>
    <x v="215"/>
    <x v="215"/>
    <s v="Tile Bridge"/>
    <s v="Y1"/>
    <s v="EMEA"/>
    <x v="9"/>
    <m/>
    <m/>
    <x v="0"/>
    <m/>
    <n v="73.5"/>
    <n v="75.8"/>
    <m/>
    <m/>
    <n v="75.8"/>
    <n v="75.8"/>
    <s v="TRY"/>
    <n v="1"/>
    <s v="EA"/>
    <s v="01.07.2015"/>
    <s v="31.12.9999"/>
  </r>
  <r>
    <x v="215"/>
    <x v="215"/>
    <s v="Tile Bridge"/>
    <s v="Y1"/>
    <s v="EMEA"/>
    <x v="10"/>
    <m/>
    <m/>
    <x v="0"/>
    <m/>
    <n v="239.7"/>
    <n v="239.7"/>
    <m/>
    <m/>
    <n v="239.7"/>
    <n v="239.7"/>
    <s v="ZAR"/>
    <n v="1"/>
    <s v="EA"/>
    <s v="01.07.2015"/>
    <s v="31.12.9999"/>
  </r>
  <r>
    <x v="216"/>
    <x v="216"/>
    <s v="10 W Bi-directional Sound Projector"/>
    <s v="Y1"/>
    <s v="EMEA"/>
    <x v="0"/>
    <m/>
    <m/>
    <x v="0"/>
    <m/>
    <n v="2091"/>
    <n v="2153.8000000000002"/>
    <m/>
    <m/>
    <n v="2153.8000000000002"/>
    <n v="2153.8000000000002"/>
    <s v="CZK"/>
    <n v="1"/>
    <s v="EA"/>
    <s v="01.07.2015"/>
    <s v="31.12.9999"/>
  </r>
  <r>
    <x v="216"/>
    <x v="216"/>
    <s v="10 W B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6"/>
    <x v="216"/>
    <s v="10 W Bi-directional Sound Projector"/>
    <s v="Y1"/>
    <s v="EMEA"/>
    <x v="2"/>
    <m/>
    <m/>
    <x v="0"/>
    <m/>
    <n v="83.7"/>
    <n v="86.3"/>
    <m/>
    <m/>
    <n v="86.3"/>
    <n v="86.3"/>
    <s v="EUR"/>
    <n v="1"/>
    <s v="EA"/>
    <s v="01.07.2015"/>
    <s v="31.12.9999"/>
  </r>
  <r>
    <x v="216"/>
    <x v="216"/>
    <s v="10 W B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6"/>
    <x v="216"/>
    <s v="10 W B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6"/>
    <x v="216"/>
    <s v="10 W B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6"/>
    <x v="216"/>
    <s v="10 W B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6"/>
    <x v="216"/>
    <s v="10 W Bi-directional Sound Projector"/>
    <s v="Y1"/>
    <s v="EMEA"/>
    <x v="7"/>
    <m/>
    <m/>
    <x v="0"/>
    <m/>
    <m/>
    <n v="5086.6000000000004"/>
    <m/>
    <m/>
    <n v="5086.6000000000004"/>
    <n v="5086.6000000000004"/>
    <s v="RUB"/>
    <n v="1"/>
    <s v="EA"/>
    <s v="01.05.2015"/>
    <s v="31.12.9999"/>
  </r>
  <r>
    <x v="216"/>
    <x v="216"/>
    <s v="10 W B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6"/>
    <x v="216"/>
    <s v="10 W Bi-directional Sound Projector"/>
    <s v="Y1"/>
    <s v="EMEA"/>
    <x v="9"/>
    <m/>
    <m/>
    <x v="0"/>
    <m/>
    <n v="251"/>
    <n v="258.60000000000002"/>
    <m/>
    <m/>
    <n v="258.60000000000002"/>
    <n v="258.60000000000002"/>
    <s v="TRY"/>
    <n v="1"/>
    <s v="EA"/>
    <s v="01.07.2015"/>
    <s v="31.12.9999"/>
  </r>
  <r>
    <x v="216"/>
    <x v="216"/>
    <s v="10 W Bi-directional Sound Projector"/>
    <s v="Y1"/>
    <s v="EMEA"/>
    <x v="10"/>
    <m/>
    <m/>
    <x v="0"/>
    <m/>
    <n v="819.7"/>
    <n v="819.7"/>
    <m/>
    <m/>
    <n v="819.7"/>
    <n v="819.7"/>
    <s v="ZAR"/>
    <n v="1"/>
    <s v="EA"/>
    <s v="01.07.2015"/>
    <s v="31.12.9999"/>
  </r>
  <r>
    <x v="217"/>
    <x v="217"/>
    <s v="10W Uni-directional Sound Projector"/>
    <s v="Y1"/>
    <s v="EMEA"/>
    <x v="0"/>
    <m/>
    <m/>
    <x v="0"/>
    <m/>
    <n v="1865.4"/>
    <n v="1921.4"/>
    <m/>
    <m/>
    <n v="1921.4"/>
    <n v="1921.4"/>
    <s v="CZK"/>
    <n v="1"/>
    <s v="EA"/>
    <s v="01.07.2015"/>
    <s v="31.12.9999"/>
  </r>
  <r>
    <x v="217"/>
    <x v="217"/>
    <s v="10W Uni-directional Sound Projector"/>
    <s v="Y1"/>
    <s v="EMEA"/>
    <x v="1"/>
    <m/>
    <m/>
    <x v="0"/>
    <m/>
    <n v="555.9"/>
    <n v="572.6"/>
    <m/>
    <m/>
    <n v="572.6"/>
    <n v="572.6"/>
    <s v="DKK"/>
    <n v="1"/>
    <s v="EA"/>
    <s v="01.07.2015"/>
    <s v="31.12.9999"/>
  </r>
  <r>
    <x v="217"/>
    <x v="217"/>
    <s v="10W Uni-directional Sound Projector"/>
    <s v="Y1"/>
    <s v="EMEA"/>
    <x v="2"/>
    <m/>
    <m/>
    <x v="0"/>
    <m/>
    <n v="74.7"/>
    <n v="77"/>
    <m/>
    <m/>
    <n v="77"/>
    <n v="77"/>
    <s v="EUR"/>
    <n v="1"/>
    <s v="EA"/>
    <s v="01.07.2015"/>
    <s v="31.12.9999"/>
  </r>
  <r>
    <x v="217"/>
    <x v="217"/>
    <s v="10W Uni-directional Sound Projector"/>
    <s v="Y1"/>
    <s v="EMEA"/>
    <x v="3"/>
    <m/>
    <m/>
    <x v="0"/>
    <m/>
    <n v="62.8"/>
    <n v="62.8"/>
    <m/>
    <m/>
    <n v="62.8"/>
    <n v="62.8"/>
    <s v="GBP"/>
    <n v="1"/>
    <s v="EA"/>
    <s v="01.07.2015"/>
    <s v="31.12.9999"/>
  </r>
  <r>
    <x v="217"/>
    <x v="217"/>
    <s v="10W Uni-directional Sound Projector"/>
    <s v="Y1"/>
    <s v="EMEA"/>
    <x v="4"/>
    <m/>
    <m/>
    <x v="0"/>
    <m/>
    <n v="19544"/>
    <n v="20130"/>
    <m/>
    <m/>
    <n v="20130"/>
    <n v="20130"/>
    <s v="HUF"/>
    <n v="1"/>
    <s v="EA"/>
    <s v="01.07.2015"/>
    <s v="31.12.9999"/>
  </r>
  <r>
    <x v="217"/>
    <x v="217"/>
    <s v="10W Uni-directional Sound Projector"/>
    <s v="Y1"/>
    <s v="EMEA"/>
    <x v="5"/>
    <m/>
    <m/>
    <x v="0"/>
    <m/>
    <n v="663.5"/>
    <n v="683.5"/>
    <m/>
    <m/>
    <n v="683.5"/>
    <n v="683.5"/>
    <s v="NOK"/>
    <n v="1"/>
    <s v="EA"/>
    <s v="01.07.2015"/>
    <s v="31.12.9999"/>
  </r>
  <r>
    <x v="217"/>
    <x v="217"/>
    <s v="10W Uni-directional Sound Projector"/>
    <s v="Y1"/>
    <s v="EMEA"/>
    <x v="6"/>
    <m/>
    <m/>
    <x v="0"/>
    <m/>
    <n v="286.8"/>
    <n v="295.5"/>
    <m/>
    <m/>
    <n v="295.5"/>
    <n v="295.5"/>
    <s v="PLN"/>
    <n v="1"/>
    <s v="EA"/>
    <s v="01.07.2015"/>
    <s v="31.12.9999"/>
  </r>
  <r>
    <x v="217"/>
    <x v="217"/>
    <s v="10W Uni-directional Sound Projector"/>
    <s v="Y1"/>
    <s v="EMEA"/>
    <x v="7"/>
    <m/>
    <m/>
    <x v="0"/>
    <m/>
    <m/>
    <n v="4539.6000000000004"/>
    <m/>
    <m/>
    <n v="4539.6000000000004"/>
    <n v="4539.6000000000004"/>
    <s v="RUB"/>
    <n v="1"/>
    <s v="EA"/>
    <s v="01.05.2015"/>
    <s v="31.12.9999"/>
  </r>
  <r>
    <x v="217"/>
    <x v="217"/>
    <s v="10W Uni-directional Sound Projector"/>
    <s v="Y1"/>
    <s v="EMEA"/>
    <x v="8"/>
    <m/>
    <m/>
    <x v="0"/>
    <m/>
    <n v="772.9"/>
    <n v="796.1"/>
    <m/>
    <m/>
    <n v="796.1"/>
    <n v="796.1"/>
    <s v="SEK"/>
    <n v="1"/>
    <s v="EA"/>
    <s v="01.07.2015"/>
    <s v="31.12.9999"/>
  </r>
  <r>
    <x v="217"/>
    <x v="217"/>
    <s v="10W Uni-directional Sound Projector"/>
    <s v="Y1"/>
    <s v="EMEA"/>
    <x v="9"/>
    <m/>
    <m/>
    <x v="0"/>
    <m/>
    <n v="223.9"/>
    <n v="230.7"/>
    <m/>
    <m/>
    <n v="230.7"/>
    <n v="230.7"/>
    <s v="TRY"/>
    <n v="1"/>
    <s v="EA"/>
    <s v="01.07.2015"/>
    <s v="31.12.9999"/>
  </r>
  <r>
    <x v="217"/>
    <x v="217"/>
    <s v="10W Uni-directional Sound Projector"/>
    <s v="Y1"/>
    <s v="EMEA"/>
    <x v="10"/>
    <m/>
    <m/>
    <x v="0"/>
    <m/>
    <n v="731.3"/>
    <n v="731.3"/>
    <m/>
    <m/>
    <n v="731.3"/>
    <n v="731.3"/>
    <s v="ZAR"/>
    <n v="1"/>
    <s v="EA"/>
    <s v="01.07.2015"/>
    <s v="31.12.9999"/>
  </r>
  <r>
    <x v="218"/>
    <x v="218"/>
    <s v="20 W Uni-directional Sound Projector"/>
    <s v="Y1"/>
    <s v="EMEA"/>
    <x v="0"/>
    <m/>
    <m/>
    <x v="0"/>
    <m/>
    <n v="2346"/>
    <n v="2416.4"/>
    <m/>
    <m/>
    <n v="2416.4"/>
    <n v="2416.4"/>
    <s v="CZK"/>
    <n v="1"/>
    <s v="EA"/>
    <s v="01.07.2015"/>
    <s v="31.12.9999"/>
  </r>
  <r>
    <x v="218"/>
    <x v="218"/>
    <s v="20 W Un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8"/>
    <x v="218"/>
    <s v="20 W Uni-directional Sound Projector"/>
    <s v="Y1"/>
    <s v="EMEA"/>
    <x v="2"/>
    <m/>
    <m/>
    <x v="0"/>
    <m/>
    <n v="93.9"/>
    <n v="96.8"/>
    <m/>
    <m/>
    <n v="96.8"/>
    <n v="96.8"/>
    <s v="EUR"/>
    <n v="1"/>
    <s v="EA"/>
    <s v="01.07.2015"/>
    <s v="31.12.9999"/>
  </r>
  <r>
    <x v="218"/>
    <x v="218"/>
    <s v="20 W Un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8"/>
    <x v="218"/>
    <s v="20 W Un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8"/>
    <x v="218"/>
    <s v="20 W Un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8"/>
    <x v="218"/>
    <s v="20 W Un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8"/>
    <x v="218"/>
    <s v="20 W Uni-directional Sound Projector"/>
    <s v="Y1"/>
    <s v="EMEA"/>
    <x v="7"/>
    <m/>
    <m/>
    <x v="0"/>
    <m/>
    <m/>
    <n v="5706.4"/>
    <m/>
    <m/>
    <n v="5706.4"/>
    <n v="5706.4"/>
    <s v="RUB"/>
    <n v="1"/>
    <s v="EA"/>
    <s v="01.05.2015"/>
    <s v="31.12.9999"/>
  </r>
  <r>
    <x v="218"/>
    <x v="218"/>
    <s v="20 W Un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8"/>
    <x v="218"/>
    <s v="20 W Uni-directional Sound Projector"/>
    <s v="Y1"/>
    <s v="EMEA"/>
    <x v="9"/>
    <m/>
    <m/>
    <x v="0"/>
    <m/>
    <n v="281.60000000000002"/>
    <n v="290.10000000000002"/>
    <m/>
    <m/>
    <n v="290.10000000000002"/>
    <n v="290.10000000000002"/>
    <s v="TRY"/>
    <n v="1"/>
    <s v="EA"/>
    <s v="01.07.2015"/>
    <s v="31.12.9999"/>
  </r>
  <r>
    <x v="218"/>
    <x v="218"/>
    <s v="20 W Uni-directional Sound Projector"/>
    <s v="Y1"/>
    <s v="EMEA"/>
    <x v="10"/>
    <m/>
    <m/>
    <x v="0"/>
    <m/>
    <n v="919.7"/>
    <n v="919.7"/>
    <m/>
    <m/>
    <n v="919.7"/>
    <n v="919.7"/>
    <s v="ZAR"/>
    <n v="1"/>
    <s v="EA"/>
    <s v="01.07.2015"/>
    <s v="31.12.9999"/>
  </r>
  <r>
    <x v="219"/>
    <x v="219"/>
    <s v="PENDANT MOUNT SATELLITE SPEAKER WHITE (SET OF 2PCS)"/>
    <m/>
    <s v="EMEA"/>
    <x v="2"/>
    <m/>
    <m/>
    <x v="0"/>
    <m/>
    <e v="#N/A"/>
    <n v="135"/>
    <m/>
    <m/>
    <n v="135"/>
    <n v="135"/>
    <s v="EUR"/>
    <n v="1"/>
    <s v="EA"/>
    <m/>
    <s v="31.12.9999"/>
  </r>
  <r>
    <x v="220"/>
    <x v="220"/>
    <s v="Hemi-directional Loudspeaker 100 W"/>
    <s v="Y1"/>
    <s v="EMEA"/>
    <x v="0"/>
    <m/>
    <m/>
    <x v="0"/>
    <m/>
    <n v="31500"/>
    <n v="32445"/>
    <m/>
    <m/>
    <n v="32445"/>
    <n v="32445"/>
    <s v="CZK"/>
    <n v="1"/>
    <s v="EA"/>
    <s v="01.07.2015"/>
    <s v="31.12.9999"/>
  </r>
  <r>
    <x v="220"/>
    <x v="220"/>
    <s v="Hemi-directional Loudspeaker 100 W"/>
    <s v="Y1"/>
    <s v="EMEA"/>
    <x v="1"/>
    <m/>
    <m/>
    <x v="0"/>
    <m/>
    <n v="9387.1"/>
    <n v="9668.7999999999993"/>
    <m/>
    <m/>
    <n v="9668.7999999999993"/>
    <n v="9668.7999999999993"/>
    <s v="DKK"/>
    <n v="1"/>
    <s v="EA"/>
    <s v="01.07.2015"/>
    <s v="31.12.9999"/>
  </r>
  <r>
    <x v="220"/>
    <x v="220"/>
    <s v="Hemi-directional Loudspeaker 100 W"/>
    <s v="Y1"/>
    <s v="EMEA"/>
    <x v="2"/>
    <m/>
    <m/>
    <x v="0"/>
    <m/>
    <n v="1260"/>
    <n v="1297.8"/>
    <m/>
    <m/>
    <n v="1297.8"/>
    <n v="1297.8"/>
    <s v="EUR"/>
    <n v="1"/>
    <s v="EA"/>
    <s v="01.07.2015"/>
    <s v="31.12.9999"/>
  </r>
  <r>
    <x v="220"/>
    <x v="220"/>
    <s v="Hemi-directional Loudspeaker 100 W"/>
    <s v="Y1"/>
    <s v="EMEA"/>
    <x v="3"/>
    <m/>
    <m/>
    <x v="0"/>
    <m/>
    <n v="882"/>
    <n v="882"/>
    <m/>
    <m/>
    <n v="882"/>
    <n v="882"/>
    <s v="GBP"/>
    <n v="1"/>
    <s v="EA"/>
    <s v="01.07.2015"/>
    <s v="31.12.9999"/>
  </r>
  <r>
    <x v="220"/>
    <x v="220"/>
    <s v="Hemi-directional Loudspeaker 100 W"/>
    <s v="Y1"/>
    <s v="EMEA"/>
    <x v="4"/>
    <m/>
    <m/>
    <x v="0"/>
    <m/>
    <n v="340200"/>
    <n v="350406"/>
    <m/>
    <m/>
    <n v="350406"/>
    <n v="350406"/>
    <s v="HUF"/>
    <n v="1"/>
    <s v="EA"/>
    <s v="01.07.2015"/>
    <s v="31.12.9999"/>
  </r>
  <r>
    <x v="220"/>
    <x v="220"/>
    <s v="Hemi-directional Loudspeaker 100 W"/>
    <s v="Y1"/>
    <s v="EMEA"/>
    <x v="5"/>
    <m/>
    <m/>
    <x v="0"/>
    <m/>
    <n v="10080"/>
    <n v="10382.4"/>
    <m/>
    <m/>
    <n v="10382.4"/>
    <n v="10382.4"/>
    <s v="NOK"/>
    <n v="1"/>
    <s v="EA"/>
    <s v="01.07.2015"/>
    <s v="31.12.9999"/>
  </r>
  <r>
    <x v="220"/>
    <x v="220"/>
    <s v="Hemi-directional Loudspeaker 100 W"/>
    <s v="Y1"/>
    <s v="EMEA"/>
    <x v="6"/>
    <m/>
    <m/>
    <x v="0"/>
    <m/>
    <n v="4788"/>
    <n v="4931.7"/>
    <m/>
    <m/>
    <n v="4931.7"/>
    <n v="4931.7"/>
    <s v="PLN"/>
    <n v="1"/>
    <s v="EA"/>
    <s v="01.07.2015"/>
    <s v="31.12.9999"/>
  </r>
  <r>
    <x v="220"/>
    <x v="220"/>
    <s v="Hemi-directional Loudspeaker 100 W"/>
    <s v="Y1"/>
    <s v="EMEA"/>
    <x v="7"/>
    <m/>
    <m/>
    <x v="0"/>
    <m/>
    <m/>
    <n v="76570.2"/>
    <m/>
    <m/>
    <n v="76570.2"/>
    <n v="76570.2"/>
    <s v="RUB"/>
    <n v="1"/>
    <s v="EA"/>
    <s v="01.05.2015"/>
    <s v="31.12.9999"/>
  </r>
  <r>
    <x v="220"/>
    <x v="220"/>
    <s v="Hemi-directional Loudspeaker 100 W"/>
    <s v="Y1"/>
    <s v="EMEA"/>
    <x v="8"/>
    <m/>
    <m/>
    <x v="0"/>
    <m/>
    <n v="11340"/>
    <n v="11680.2"/>
    <m/>
    <m/>
    <n v="11680.2"/>
    <n v="11680.2"/>
    <s v="SEK"/>
    <n v="1"/>
    <s v="EA"/>
    <s v="01.07.2015"/>
    <s v="31.12.9999"/>
  </r>
  <r>
    <x v="220"/>
    <x v="220"/>
    <s v="Hemi-directional Loudspeaker 100 W"/>
    <s v="Y1"/>
    <s v="EMEA"/>
    <x v="9"/>
    <m/>
    <m/>
    <x v="0"/>
    <m/>
    <n v="3780"/>
    <n v="3893.4"/>
    <m/>
    <m/>
    <n v="3893.4"/>
    <n v="3893.4"/>
    <s v="TRY"/>
    <n v="1"/>
    <s v="EA"/>
    <s v="01.07.2015"/>
    <s v="31.12.9999"/>
  </r>
  <r>
    <x v="220"/>
    <x v="220"/>
    <s v="Hemi-directional Loudspeaker 100 W"/>
    <s v="Y1"/>
    <s v="EMEA"/>
    <x v="10"/>
    <m/>
    <m/>
    <x v="0"/>
    <m/>
    <n v="12348"/>
    <n v="12348"/>
    <m/>
    <m/>
    <n v="12348"/>
    <n v="12348"/>
    <s v="ZAR"/>
    <n v="1"/>
    <s v="EA"/>
    <s v="01.07.2015"/>
    <s v="31.12.9999"/>
  </r>
  <r>
    <x v="221"/>
    <x v="221"/>
    <s v="20 W Pendant Sphere"/>
    <s v="Y1"/>
    <s v="EMEA"/>
    <x v="0"/>
    <m/>
    <s v="From"/>
    <x v="0"/>
    <s v="EA"/>
    <n v="2091"/>
    <n v="2153.8000000000002"/>
    <m/>
    <m/>
    <n v="2153.8000000000002"/>
    <n v="2153.8000000000002"/>
    <s v="CZK"/>
    <n v="1"/>
    <s v="EA"/>
    <s v="01.07.2015"/>
    <s v="31.12.9999"/>
  </r>
  <r>
    <x v="221"/>
    <x v="221"/>
    <s v="20 W Pendant Sphere"/>
    <s v="Y1"/>
    <s v="EMEA"/>
    <x v="0"/>
    <m/>
    <s v="From"/>
    <x v="38"/>
    <s v="EA"/>
    <m/>
    <n v="1723"/>
    <m/>
    <m/>
    <s v="-"/>
    <s v="-"/>
    <s v="CZK"/>
    <n v="1"/>
    <s v="EA"/>
    <s v="01.07.2015"/>
    <s v="31.12.9999"/>
  </r>
  <r>
    <x v="221"/>
    <x v="221"/>
    <s v="20 W Pendant Sphere"/>
    <s v="Y1"/>
    <s v="EMEA"/>
    <x v="1"/>
    <m/>
    <s v="From"/>
    <x v="0"/>
    <s v="EA"/>
    <n v="623.1"/>
    <n v="641.79999999999995"/>
    <m/>
    <m/>
    <n v="641.79999999999995"/>
    <n v="641.79999999999995"/>
    <s v="DKK"/>
    <n v="1"/>
    <s v="EA"/>
    <s v="01.07.2015"/>
    <s v="31.12.9999"/>
  </r>
  <r>
    <x v="221"/>
    <x v="221"/>
    <s v="20 W Pendant Sphere"/>
    <s v="Y1"/>
    <s v="EMEA"/>
    <x v="1"/>
    <m/>
    <s v="From"/>
    <x v="38"/>
    <s v="EA"/>
    <m/>
    <n v="513.5"/>
    <m/>
    <m/>
    <s v="-"/>
    <s v="-"/>
    <s v="DKK"/>
    <n v="1"/>
    <s v="EA"/>
    <s v="01.07.2015"/>
    <s v="31.12.9999"/>
  </r>
  <r>
    <x v="221"/>
    <x v="221"/>
    <s v="20 W Pendant Sphere"/>
    <s v="Y1"/>
    <s v="EMEA"/>
    <x v="2"/>
    <m/>
    <s v="From"/>
    <x v="0"/>
    <s v="EA"/>
    <n v="83.7"/>
    <n v="86.3"/>
    <m/>
    <m/>
    <n v="86.3"/>
    <n v="86.3"/>
    <s v="EUR"/>
    <n v="1"/>
    <s v="EA"/>
    <s v="01.07.2015"/>
    <s v="31.12.9999"/>
  </r>
  <r>
    <x v="221"/>
    <x v="221"/>
    <s v="20 W Pendant Sphere"/>
    <s v="Y1"/>
    <s v="EMEA"/>
    <x v="2"/>
    <m/>
    <s v="From"/>
    <x v="38"/>
    <s v="EA"/>
    <n v="83.7"/>
    <n v="69.099999999999994"/>
    <m/>
    <m/>
    <s v="-"/>
    <s v="-"/>
    <s v="EUR"/>
    <n v="1"/>
    <s v="EA"/>
    <s v="01.07.2015"/>
    <s v="31.12.9999"/>
  </r>
  <r>
    <x v="221"/>
    <x v="221"/>
    <s v="20 W Pendant Sphere"/>
    <s v="Y1"/>
    <s v="EMEA"/>
    <x v="3"/>
    <m/>
    <s v="From"/>
    <x v="0"/>
    <s v="EA"/>
    <n v="70.400000000000006"/>
    <n v="70.400000000000006"/>
    <m/>
    <m/>
    <n v="70.400000000000006"/>
    <n v="70.400000000000006"/>
    <s v="GBP"/>
    <n v="1"/>
    <s v="EA"/>
    <s v="01.07.2015"/>
    <s v="31.12.9999"/>
  </r>
  <r>
    <x v="221"/>
    <x v="221"/>
    <s v="20 W Pendant Sphere"/>
    <s v="Y1"/>
    <s v="EMEA"/>
    <x v="3"/>
    <m/>
    <s v="From"/>
    <x v="38"/>
    <s v="EA"/>
    <n v="70.400000000000006"/>
    <n v="56.4"/>
    <m/>
    <m/>
    <s v="-"/>
    <s v="-"/>
    <s v="GBP"/>
    <n v="1"/>
    <s v="EA"/>
    <s v="01.07.2015"/>
    <s v="31.12.9999"/>
  </r>
  <r>
    <x v="221"/>
    <x v="221"/>
    <s v="20 W Pendant Sphere"/>
    <s v="Y1"/>
    <s v="EMEA"/>
    <x v="4"/>
    <m/>
    <s v="From"/>
    <x v="0"/>
    <s v="EA"/>
    <n v="21910"/>
    <n v="22567"/>
    <m/>
    <m/>
    <n v="22567"/>
    <n v="22567"/>
    <s v="HUF"/>
    <n v="1"/>
    <s v="EA"/>
    <s v="01.07.2015"/>
    <s v="31.12.9999"/>
  </r>
  <r>
    <x v="221"/>
    <x v="221"/>
    <s v="20 W Pendant Sphere"/>
    <s v="Y1"/>
    <s v="EMEA"/>
    <x v="4"/>
    <m/>
    <s v="From"/>
    <x v="38"/>
    <s v="EA"/>
    <n v="21910"/>
    <n v="18054"/>
    <m/>
    <m/>
    <s v="-"/>
    <s v="-"/>
    <s v="HUF"/>
    <n v="1"/>
    <s v="EA"/>
    <s v="01.07.2015"/>
    <s v="31.12.9999"/>
  </r>
  <r>
    <x v="221"/>
    <x v="221"/>
    <s v="20 W Pendant Sphere"/>
    <s v="Y1"/>
    <s v="EMEA"/>
    <x v="5"/>
    <m/>
    <s v="From"/>
    <x v="0"/>
    <s v="EA"/>
    <n v="743.7"/>
    <n v="766.1"/>
    <m/>
    <m/>
    <n v="766.1"/>
    <n v="766.1"/>
    <s v="NOK"/>
    <n v="1"/>
    <s v="EA"/>
    <s v="01.07.2015"/>
    <s v="31.12.9999"/>
  </r>
  <r>
    <x v="221"/>
    <x v="221"/>
    <s v="20 W Pendant Sphere"/>
    <s v="Y1"/>
    <s v="EMEA"/>
    <x v="5"/>
    <m/>
    <s v="From"/>
    <x v="38"/>
    <s v="EA"/>
    <n v="743.7"/>
    <n v="612.9"/>
    <m/>
    <m/>
    <s v="-"/>
    <s v="-"/>
    <s v="NOK"/>
    <n v="1"/>
    <s v="EA"/>
    <s v="01.07.2015"/>
    <s v="31.12.9999"/>
  </r>
  <r>
    <x v="221"/>
    <x v="221"/>
    <s v="20 W Pendant Sphere"/>
    <s v="Y1"/>
    <s v="EMEA"/>
    <x v="6"/>
    <m/>
    <s v="From"/>
    <x v="0"/>
    <s v="EA"/>
    <n v="321.5"/>
    <n v="331.2"/>
    <m/>
    <m/>
    <n v="331.2"/>
    <n v="331.2"/>
    <s v="PLN"/>
    <n v="1"/>
    <s v="EA"/>
    <s v="01.07.2015"/>
    <s v="31.12.9999"/>
  </r>
  <r>
    <x v="221"/>
    <x v="221"/>
    <s v="20 W Pendant Sphere"/>
    <s v="Y1"/>
    <s v="EMEA"/>
    <x v="6"/>
    <m/>
    <s v="From"/>
    <x v="38"/>
    <s v="EA"/>
    <n v="321.5"/>
    <n v="265"/>
    <m/>
    <m/>
    <s v="-"/>
    <s v="-"/>
    <s v="PLN"/>
    <n v="1"/>
    <s v="EA"/>
    <s v="01.07.2015"/>
    <s v="31.12.9999"/>
  </r>
  <r>
    <x v="221"/>
    <x v="221"/>
    <s v="20 W Pendant Sphere"/>
    <s v="Y1"/>
    <s v="EMEA"/>
    <x v="7"/>
    <m/>
    <s v="From"/>
    <x v="0"/>
    <s v="EA"/>
    <m/>
    <n v="5086.6000000000004"/>
    <m/>
    <m/>
    <n v="5086.6000000000004"/>
    <n v="5086.6000000000004"/>
    <s v="RUB"/>
    <n v="1"/>
    <s v="EA"/>
    <s v="01.05.2015"/>
    <s v="31.12.9999"/>
  </r>
  <r>
    <x v="221"/>
    <x v="221"/>
    <s v="20 W Pendant Sphere"/>
    <s v="Y1"/>
    <s v="EMEA"/>
    <x v="7"/>
    <m/>
    <s v="From"/>
    <x v="38"/>
    <s v="EA"/>
    <m/>
    <n v="4071.7"/>
    <m/>
    <m/>
    <s v="-"/>
    <s v="-"/>
    <s v="RUB"/>
    <n v="1"/>
    <s v="EA"/>
    <s v="01.05.2015"/>
    <s v="31.12.9999"/>
  </r>
  <r>
    <x v="221"/>
    <x v="221"/>
    <s v="20 W Pendant Sphere"/>
    <s v="Y1"/>
    <s v="EMEA"/>
    <x v="8"/>
    <m/>
    <s v="From"/>
    <x v="0"/>
    <s v="EA"/>
    <n v="866.5"/>
    <n v="892.5"/>
    <m/>
    <m/>
    <n v="892.5"/>
    <n v="892.5"/>
    <s v="SEK"/>
    <n v="1"/>
    <s v="EA"/>
    <s v="01.07.2015"/>
    <s v="31.12.9999"/>
  </r>
  <r>
    <x v="221"/>
    <x v="221"/>
    <s v="20 W Pendant Sphere"/>
    <s v="Y1"/>
    <s v="EMEA"/>
    <x v="8"/>
    <m/>
    <s v="From"/>
    <x v="38"/>
    <s v="EA"/>
    <n v="866.5"/>
    <n v="714"/>
    <m/>
    <m/>
    <s v="-"/>
    <s v="-"/>
    <s v="SEK"/>
    <n v="1"/>
    <s v="EA"/>
    <s v="01.07.2015"/>
    <s v="31.12.9999"/>
  </r>
  <r>
    <x v="221"/>
    <x v="221"/>
    <s v="20 W Pendant Sphere"/>
    <s v="Y1"/>
    <s v="EMEA"/>
    <x v="9"/>
    <m/>
    <s v="From"/>
    <x v="0"/>
    <s v="EA"/>
    <n v="251"/>
    <n v="258.60000000000002"/>
    <m/>
    <m/>
    <n v="258.60000000000002"/>
    <n v="258.60000000000002"/>
    <s v="TRY"/>
    <n v="1"/>
    <s v="EA"/>
    <s v="01.07.2015"/>
    <s v="31.12.9999"/>
  </r>
  <r>
    <x v="221"/>
    <x v="221"/>
    <s v="20 W Pendant Sphere"/>
    <s v="Y1"/>
    <s v="EMEA"/>
    <x v="9"/>
    <m/>
    <s v="From"/>
    <x v="38"/>
    <s v="EA"/>
    <n v="251"/>
    <n v="206.9"/>
    <m/>
    <m/>
    <s v="-"/>
    <s v="-"/>
    <s v="TRY"/>
    <n v="1"/>
    <s v="EA"/>
    <s v="01.07.2015"/>
    <s v="31.12.9999"/>
  </r>
  <r>
    <x v="221"/>
    <x v="221"/>
    <s v="20 W Pendant Sphere"/>
    <s v="Y1"/>
    <s v="EMEA"/>
    <x v="10"/>
    <m/>
    <s v="From"/>
    <x v="0"/>
    <s v="EA"/>
    <n v="820.1"/>
    <n v="820.1"/>
    <m/>
    <m/>
    <n v="820.1"/>
    <n v="820.1"/>
    <s v="ZAR"/>
    <n v="1"/>
    <s v="EA"/>
    <s v="01.07.2015"/>
    <s v="31.12.9999"/>
  </r>
  <r>
    <x v="221"/>
    <x v="221"/>
    <s v="20 W Pendant Sphere"/>
    <s v="Y1"/>
    <s v="EMEA"/>
    <x v="10"/>
    <m/>
    <s v="From"/>
    <x v="38"/>
    <s v="EA"/>
    <n v="820.1"/>
    <n v="655.9"/>
    <m/>
    <m/>
    <s v="-"/>
    <s v="-"/>
    <s v="ZAR"/>
    <n v="1"/>
    <s v="EA"/>
    <s v="01.07.2015"/>
    <s v="31.12.9999"/>
  </r>
  <r>
    <x v="222"/>
    <x v="222"/>
    <s v="Headset Microphone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222"/>
    <x v="222"/>
    <s v="Headset Microphone"/>
    <s v="Y1"/>
    <s v="EMEA"/>
    <x v="1"/>
    <m/>
    <m/>
    <x v="0"/>
    <m/>
    <n v="646"/>
    <n v="665.4"/>
    <m/>
    <m/>
    <n v="665.4"/>
    <n v="665.4"/>
    <s v="DKK"/>
    <n v="1"/>
    <s v="EA"/>
    <s v="01.07.2015"/>
    <s v="31.12.9999"/>
  </r>
  <r>
    <x v="222"/>
    <x v="222"/>
    <s v="Headset Microphone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222"/>
    <x v="222"/>
    <s v="Headset Microphone"/>
    <s v="Y1"/>
    <s v="EMEA"/>
    <x v="3"/>
    <m/>
    <m/>
    <x v="0"/>
    <m/>
    <n v="60.7"/>
    <n v="60.7"/>
    <m/>
    <m/>
    <n v="60.7"/>
    <n v="60.7"/>
    <s v="GBP"/>
    <n v="1"/>
    <s v="EA"/>
    <s v="01.07.2015"/>
    <s v="31.12.9999"/>
  </r>
  <r>
    <x v="222"/>
    <x v="222"/>
    <s v="Headset Microphone"/>
    <s v="Y1"/>
    <s v="EMEA"/>
    <x v="4"/>
    <m/>
    <m/>
    <x v="0"/>
    <m/>
    <n v="22542"/>
    <n v="23218"/>
    <m/>
    <m/>
    <n v="23218"/>
    <n v="23218"/>
    <s v="HUF"/>
    <n v="1"/>
    <s v="EA"/>
    <s v="01.07.2015"/>
    <s v="31.12.9999"/>
  </r>
  <r>
    <x v="222"/>
    <x v="222"/>
    <s v="Headset Microphone"/>
    <s v="Y1"/>
    <s v="EMEA"/>
    <x v="5"/>
    <m/>
    <m/>
    <x v="0"/>
    <m/>
    <n v="693.6"/>
    <n v="714.5"/>
    <m/>
    <m/>
    <n v="714.5"/>
    <n v="714.5"/>
    <s v="NOK"/>
    <n v="1"/>
    <s v="EA"/>
    <s v="01.07.2015"/>
    <s v="31.12.9999"/>
  </r>
  <r>
    <x v="222"/>
    <x v="222"/>
    <s v="Headset Microphone"/>
    <s v="Y1"/>
    <s v="EMEA"/>
    <x v="6"/>
    <m/>
    <m/>
    <x v="0"/>
    <m/>
    <n v="329.5"/>
    <n v="339.4"/>
    <m/>
    <m/>
    <n v="339.4"/>
    <n v="339.4"/>
    <s v="PLN"/>
    <n v="1"/>
    <s v="EA"/>
    <s v="01.07.2015"/>
    <s v="31.12.9999"/>
  </r>
  <r>
    <x v="222"/>
    <x v="222"/>
    <s v="Headset Microphone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222"/>
    <x v="222"/>
    <s v="Headset Microphone"/>
    <s v="Y1"/>
    <s v="EMEA"/>
    <x v="8"/>
    <m/>
    <m/>
    <x v="0"/>
    <m/>
    <n v="780.3"/>
    <n v="803.8"/>
    <m/>
    <m/>
    <n v="803.8"/>
    <n v="803.8"/>
    <s v="SEK"/>
    <n v="1"/>
    <s v="EA"/>
    <s v="01.07.2015"/>
    <s v="31.12.9999"/>
  </r>
  <r>
    <x v="222"/>
    <x v="222"/>
    <s v="Headset Microphone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222"/>
    <x v="222"/>
    <s v="Headset Microphone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223"/>
    <x v="223"/>
    <s v="Wireless Handheld Microphone(606-630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3"/>
    <x v="223"/>
    <s v="Wireless Handheld Microphone(606-630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3"/>
    <x v="223"/>
    <s v="Wireless Handheld Microphone(606-630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3"/>
    <x v="223"/>
    <s v="Wireless Handheld Microphone(606-630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3"/>
    <x v="223"/>
    <s v="Wireless Handheld Microphone(606-630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3"/>
    <x v="223"/>
    <s v="Wireless Handheld Microphone(606-630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3"/>
    <x v="223"/>
    <s v="Wireless Handheld Microphone(606-630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3"/>
    <x v="223"/>
    <s v="Wireless Handheld Microphone(606-630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3"/>
    <x v="223"/>
    <s v="Wireless Handheld Microphone(606-630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3"/>
    <x v="223"/>
    <s v="Wireless Handheld Microphone(606-630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3"/>
    <x v="223"/>
    <s v="Wireless Handheld Microphone(606-630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4"/>
    <x v="224"/>
    <s v="Wireless Handheld Microphone(722-746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4"/>
    <x v="224"/>
    <s v="Wireless Handheld Microphone(722-746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4"/>
    <x v="224"/>
    <s v="Wireless Handheld Microphone(722-746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4"/>
    <x v="224"/>
    <s v="Wireless Handheld Microphone(722-746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4"/>
    <x v="224"/>
    <s v="Wireless Handheld Microphone(722-746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4"/>
    <x v="224"/>
    <s v="Wireless Handheld Microphone(722-746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4"/>
    <x v="224"/>
    <s v="Wireless Handheld Microphone(722-746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4"/>
    <x v="224"/>
    <s v="Wireless Handheld Microphone(722-746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4"/>
    <x v="224"/>
    <s v="Wireless Handheld Microphone(722-746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4"/>
    <x v="224"/>
    <s v="Wireless Handheld Microphone(722-746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4"/>
    <x v="224"/>
    <s v="Wireless Handheld Microphone(722-746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5"/>
    <x v="225"/>
    <s v="LAVALIER MICROPHONE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225"/>
    <x v="225"/>
    <s v="LAVALIER MICROPHONE"/>
    <s v="Y1"/>
    <s v="EMEA"/>
    <x v="1"/>
    <m/>
    <m/>
    <x v="0"/>
    <m/>
    <n v="250.8"/>
    <n v="258.39999999999998"/>
    <m/>
    <m/>
    <n v="258.39999999999998"/>
    <n v="258.39999999999998"/>
    <s v="DKK"/>
    <n v="1"/>
    <s v="EA"/>
    <s v="01.07.2015"/>
    <s v="31.12.9999"/>
  </r>
  <r>
    <x v="225"/>
    <x v="225"/>
    <s v="LAVALIER MICROPHONE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225"/>
    <x v="225"/>
    <s v="LAVALIER MICROPHONE"/>
    <s v="Y1"/>
    <s v="EMEA"/>
    <x v="3"/>
    <m/>
    <m/>
    <x v="0"/>
    <m/>
    <n v="23.6"/>
    <n v="23.6"/>
    <m/>
    <m/>
    <n v="23.6"/>
    <n v="23.6"/>
    <s v="GBP"/>
    <n v="1"/>
    <s v="EA"/>
    <s v="01.07.2015"/>
    <s v="31.12.9999"/>
  </r>
  <r>
    <x v="225"/>
    <x v="225"/>
    <s v="LAVALIER MICROPHONE"/>
    <s v="Y1"/>
    <s v="EMEA"/>
    <x v="4"/>
    <m/>
    <m/>
    <x v="0"/>
    <m/>
    <n v="8752"/>
    <n v="9015"/>
    <m/>
    <m/>
    <n v="9015"/>
    <n v="9015"/>
    <s v="HUF"/>
    <n v="1"/>
    <s v="EA"/>
    <s v="01.07.2015"/>
    <s v="31.12.9999"/>
  </r>
  <r>
    <x v="225"/>
    <x v="225"/>
    <s v="LAVALIER MICROPHONE"/>
    <s v="Y1"/>
    <s v="EMEA"/>
    <x v="5"/>
    <m/>
    <m/>
    <x v="0"/>
    <m/>
    <n v="269.3"/>
    <n v="277.39999999999998"/>
    <m/>
    <m/>
    <n v="277.39999999999998"/>
    <n v="277.39999999999998"/>
    <s v="NOK"/>
    <n v="1"/>
    <s v="EA"/>
    <s v="01.07.2015"/>
    <s v="31.12.9999"/>
  </r>
  <r>
    <x v="225"/>
    <x v="225"/>
    <s v="LAVALIER MICROPHONE"/>
    <s v="Y1"/>
    <s v="EMEA"/>
    <x v="6"/>
    <m/>
    <m/>
    <x v="0"/>
    <m/>
    <n v="128"/>
    <n v="131.9"/>
    <m/>
    <m/>
    <n v="131.9"/>
    <n v="131.9"/>
    <s v="PLN"/>
    <n v="1"/>
    <s v="EA"/>
    <s v="01.07.2015"/>
    <s v="31.12.9999"/>
  </r>
  <r>
    <x v="225"/>
    <x v="225"/>
    <s v="LAVALIER MICROPHONE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225"/>
    <x v="225"/>
    <s v="LAVALIER MICROPHONE"/>
    <s v="Y1"/>
    <s v="EMEA"/>
    <x v="8"/>
    <m/>
    <m/>
    <x v="0"/>
    <m/>
    <n v="303"/>
    <n v="312.10000000000002"/>
    <m/>
    <m/>
    <n v="312.10000000000002"/>
    <n v="312.10000000000002"/>
    <s v="SEK"/>
    <n v="1"/>
    <s v="EA"/>
    <s v="01.07.2015"/>
    <s v="31.12.9999"/>
  </r>
  <r>
    <x v="225"/>
    <x v="225"/>
    <s v="LAVALIER MICROPHONE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225"/>
    <x v="225"/>
    <s v="LAVALIER MICROPHONE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226"/>
    <x v="226"/>
    <s v="Wireless Belt-Pack Transm.(606-630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6"/>
    <x v="226"/>
    <s v="Wireless Belt-Pack Transm.(606-630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6"/>
    <x v="226"/>
    <s v="Wireless Belt-Pack Transm.(606-630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6"/>
    <x v="226"/>
    <s v="Wireless Belt-Pack Transm.(606-630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6"/>
    <x v="226"/>
    <s v="Wireless Belt-Pack Transm.(606-630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6"/>
    <x v="226"/>
    <s v="Wireless Belt-Pack Transm.(606-630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6"/>
    <x v="226"/>
    <s v="Wireless Belt-Pack Transm.(606-630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6"/>
    <x v="226"/>
    <s v="Wireless Belt-Pack Transm.(606-630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6"/>
    <x v="226"/>
    <s v="Wireless Belt-Pack Transm.(606-630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6"/>
    <x v="226"/>
    <s v="Wireless Belt-Pack Transm.(606-630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6"/>
    <x v="226"/>
    <s v="Wireless Belt-Pack Transm.(606-630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7"/>
    <x v="227"/>
    <s v="Wireless Belt-Pack Transm.(722-746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7"/>
    <x v="227"/>
    <s v="Wireless Belt-Pack Transm.(722-746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7"/>
    <x v="227"/>
    <s v="Wireless Belt-Pack Transm.(722-746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7"/>
    <x v="227"/>
    <s v="Wireless Belt-Pack Transm.(722-746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7"/>
    <x v="227"/>
    <s v="Wireless Belt-Pack Transm.(722-746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7"/>
    <x v="227"/>
    <s v="Wireless Belt-Pack Transm.(722-746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7"/>
    <x v="227"/>
    <s v="Wireless Belt-Pack Transm.(722-746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7"/>
    <x v="227"/>
    <s v="Wireless Belt-Pack Transm.(722-746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7"/>
    <x v="227"/>
    <s v="Wireless Belt-Pack Transm.(722-746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7"/>
    <x v="227"/>
    <s v="Wireless Belt-Pack Transm.(722-746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7"/>
    <x v="227"/>
    <s v="Wireless Belt-Pack Transm.(722-746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8"/>
    <x v="228"/>
    <s v="19&quot; RACK MOUNTING BRACKET"/>
    <s v="Y1"/>
    <s v="EMEA"/>
    <x v="0"/>
    <m/>
    <m/>
    <x v="0"/>
    <m/>
    <n v="765"/>
    <n v="788"/>
    <m/>
    <m/>
    <n v="788"/>
    <n v="788"/>
    <s v="CZK"/>
    <n v="1"/>
    <s v="EA"/>
    <s v="01.07.2015"/>
    <s v="31.12.9999"/>
  </r>
  <r>
    <x v="228"/>
    <x v="228"/>
    <s v="19&quot; RACK MOUNTING BRACKET"/>
    <s v="Y1"/>
    <s v="EMEA"/>
    <x v="1"/>
    <m/>
    <m/>
    <x v="0"/>
    <m/>
    <n v="228"/>
    <n v="234.9"/>
    <m/>
    <m/>
    <n v="234.9"/>
    <n v="234.9"/>
    <s v="DKK"/>
    <n v="1"/>
    <s v="EA"/>
    <s v="01.07.2015"/>
    <s v="31.12.9999"/>
  </r>
  <r>
    <x v="228"/>
    <x v="228"/>
    <s v="19&quot; RACK MOUNTING BRACKET"/>
    <s v="Y1"/>
    <s v="EMEA"/>
    <x v="2"/>
    <m/>
    <m/>
    <x v="0"/>
    <m/>
    <n v="30.6"/>
    <n v="31.6"/>
    <m/>
    <m/>
    <n v="31.6"/>
    <n v="31.6"/>
    <s v="EUR"/>
    <n v="1"/>
    <s v="EA"/>
    <s v="01.07.2015"/>
    <s v="31.12.9999"/>
  </r>
  <r>
    <x v="228"/>
    <x v="228"/>
    <s v="19&quot; RACK MOUNTING BRACKET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28"/>
    <x v="228"/>
    <s v="19&quot; RACK MOUNTING BRACKET"/>
    <s v="Y1"/>
    <s v="EMEA"/>
    <x v="4"/>
    <m/>
    <m/>
    <x v="0"/>
    <m/>
    <n v="7956"/>
    <n v="8195"/>
    <m/>
    <m/>
    <n v="8195"/>
    <n v="8195"/>
    <s v="HUF"/>
    <n v="1"/>
    <s v="EA"/>
    <s v="01.07.2015"/>
    <s v="31.12.9999"/>
  </r>
  <r>
    <x v="228"/>
    <x v="228"/>
    <s v="19&quot; RACK MOUNTING BRACKET"/>
    <s v="Y1"/>
    <s v="EMEA"/>
    <x v="5"/>
    <m/>
    <m/>
    <x v="0"/>
    <m/>
    <n v="244.8"/>
    <n v="252.2"/>
    <m/>
    <m/>
    <n v="252.2"/>
    <n v="252.2"/>
    <s v="NOK"/>
    <n v="1"/>
    <s v="EA"/>
    <s v="01.07.2015"/>
    <s v="31.12.9999"/>
  </r>
  <r>
    <x v="228"/>
    <x v="228"/>
    <s v="19&quot; RACK MOUNTING BRACKET"/>
    <s v="Y1"/>
    <s v="EMEA"/>
    <x v="6"/>
    <m/>
    <m/>
    <x v="0"/>
    <m/>
    <n v="116.3"/>
    <n v="119.8"/>
    <m/>
    <m/>
    <n v="119.8"/>
    <n v="119.8"/>
    <s v="PLN"/>
    <n v="1"/>
    <s v="EA"/>
    <s v="01.07.2015"/>
    <s v="31.12.9999"/>
  </r>
  <r>
    <x v="228"/>
    <x v="228"/>
    <s v="19&quot; RACK MOUNTING BRACKET"/>
    <s v="Y1"/>
    <s v="EMEA"/>
    <x v="7"/>
    <m/>
    <m/>
    <x v="0"/>
    <m/>
    <m/>
    <n v="1859.7"/>
    <m/>
    <m/>
    <n v="1859.7"/>
    <n v="1859.7"/>
    <s v="RUB"/>
    <n v="1"/>
    <s v="EA"/>
    <s v="01.05.2015"/>
    <s v="31.12.9999"/>
  </r>
  <r>
    <x v="228"/>
    <x v="228"/>
    <s v="19&quot; RACK MOUNTING BRACKET"/>
    <s v="Y1"/>
    <s v="EMEA"/>
    <x v="8"/>
    <m/>
    <m/>
    <x v="0"/>
    <m/>
    <n v="275.39999999999998"/>
    <n v="283.7"/>
    <m/>
    <m/>
    <n v="283.7"/>
    <n v="283.7"/>
    <s v="SEK"/>
    <n v="1"/>
    <s v="EA"/>
    <s v="01.07.2015"/>
    <s v="31.12.9999"/>
  </r>
  <r>
    <x v="228"/>
    <x v="228"/>
    <s v="19&quot; RACK MOUNTING BRACKET"/>
    <s v="Y1"/>
    <s v="EMEA"/>
    <x v="9"/>
    <m/>
    <m/>
    <x v="0"/>
    <m/>
    <n v="91.8"/>
    <n v="94.6"/>
    <m/>
    <m/>
    <n v="94.6"/>
    <n v="94.6"/>
    <s v="TRY"/>
    <n v="1"/>
    <s v="EA"/>
    <s v="01.07.2015"/>
    <s v="31.12.9999"/>
  </r>
  <r>
    <x v="228"/>
    <x v="228"/>
    <s v="19&quot; RACK MOUNTING BRACKET"/>
    <s v="Y1"/>
    <s v="EMEA"/>
    <x v="10"/>
    <m/>
    <m/>
    <x v="0"/>
    <m/>
    <n v="299.89999999999998"/>
    <n v="299.89999999999998"/>
    <m/>
    <m/>
    <n v="299.89999999999998"/>
    <n v="299.89999999999998"/>
    <s v="ZAR"/>
    <n v="1"/>
    <s v="EA"/>
    <s v="01.07.2015"/>
    <s v="31.12.9999"/>
  </r>
  <r>
    <x v="229"/>
    <x v="229"/>
    <s v="Wireless Microphone Receiver(606-630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29"/>
    <x v="229"/>
    <s v="Wireless Microphone Receiver(606-630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29"/>
    <x v="229"/>
    <s v="Wireless Microphone Receiver(606-630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29"/>
    <x v="229"/>
    <s v="Wireless Microphone Receiver(606-630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29"/>
    <x v="229"/>
    <s v="Wireless Microphone Receiver(606-630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29"/>
    <x v="229"/>
    <s v="Wireless Microphone Receiver(606-630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29"/>
    <x v="229"/>
    <s v="Wireless Microphone Receiver(606-630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29"/>
    <x v="229"/>
    <s v="Wireless Microphone Receiver(606-630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29"/>
    <x v="229"/>
    <s v="Wireless Microphone Receiver(606-630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29"/>
    <x v="229"/>
    <s v="Wireless Microphone Receiver(606-630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29"/>
    <x v="229"/>
    <s v="Wireless Microphone Receiver(606-630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0"/>
    <x v="230"/>
    <s v="Wireless Microphone Receiver(722-746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30"/>
    <x v="230"/>
    <s v="Wireless Microphone Receiver(722-746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30"/>
    <x v="230"/>
    <s v="Wireless Microphone Receiver(722-746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30"/>
    <x v="230"/>
    <s v="Wireless Microphone Receiver(722-746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30"/>
    <x v="230"/>
    <s v="Wireless Microphone Receiver(722-746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30"/>
    <x v="230"/>
    <s v="Wireless Microphone Receiver(722-746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30"/>
    <x v="230"/>
    <s v="Wireless Microphone Receiver(722-746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30"/>
    <x v="230"/>
    <s v="Wireless Microphone Receiver(722-746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30"/>
    <x v="230"/>
    <s v="Wireless Microphone Receiver(722-746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30"/>
    <x v="230"/>
    <s v="Wireless Microphone Receiver(722-746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30"/>
    <x v="230"/>
    <s v="Wireless Microphone Receiver(722-746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1"/>
    <x v="231"/>
    <s v="2 channel mixer"/>
    <s v="Y1"/>
    <s v="EMEA"/>
    <x v="0"/>
    <m/>
    <m/>
    <x v="0"/>
    <m/>
    <n v="10200"/>
    <n v="10404"/>
    <m/>
    <m/>
    <n v="10404"/>
    <n v="10404"/>
    <s v="CZK"/>
    <n v="1"/>
    <s v="EA"/>
    <s v="01.07.2015"/>
    <s v="31.12.9999"/>
  </r>
  <r>
    <x v="231"/>
    <x v="231"/>
    <s v="2 channel mixer"/>
    <s v="Y1"/>
    <s v="EMEA"/>
    <x v="1"/>
    <m/>
    <m/>
    <x v="0"/>
    <m/>
    <n v="3039.6"/>
    <n v="3101"/>
    <m/>
    <m/>
    <n v="3101"/>
    <n v="3101"/>
    <s v="DKK"/>
    <n v="1"/>
    <s v="EA"/>
    <s v="01.07.2015"/>
    <s v="31.12.9999"/>
  </r>
  <r>
    <x v="231"/>
    <x v="231"/>
    <s v="2 channel mixer"/>
    <s v="Y1"/>
    <s v="EMEA"/>
    <x v="2"/>
    <m/>
    <m/>
    <x v="0"/>
    <m/>
    <n v="408"/>
    <n v="417"/>
    <m/>
    <m/>
    <n v="417"/>
    <n v="417"/>
    <s v="EUR"/>
    <n v="1"/>
    <s v="EA"/>
    <s v="01.07.2015"/>
    <s v="31.12.9999"/>
  </r>
  <r>
    <x v="231"/>
    <x v="231"/>
    <s v="2 channel mixer"/>
    <s v="Y1"/>
    <s v="EMEA"/>
    <x v="3"/>
    <m/>
    <m/>
    <x v="0"/>
    <m/>
    <n v="277.5"/>
    <n v="277.5"/>
    <m/>
    <m/>
    <n v="277.5"/>
    <n v="277.5"/>
    <s v="GBP"/>
    <n v="1"/>
    <s v="EA"/>
    <s v="01.07.2015"/>
    <s v="31.12.9999"/>
  </r>
  <r>
    <x v="231"/>
    <x v="231"/>
    <s v="2 channel mixer"/>
    <s v="Y1"/>
    <s v="EMEA"/>
    <x v="4"/>
    <m/>
    <m/>
    <x v="0"/>
    <m/>
    <n v="106080"/>
    <n v="108202"/>
    <m/>
    <m/>
    <n v="108202"/>
    <n v="108202"/>
    <s v="HUF"/>
    <n v="1"/>
    <s v="EA"/>
    <s v="01.07.2015"/>
    <s v="31.12.9999"/>
  </r>
  <r>
    <x v="231"/>
    <x v="231"/>
    <s v="2 channel mixer"/>
    <s v="Y1"/>
    <s v="EMEA"/>
    <x v="5"/>
    <m/>
    <m/>
    <x v="0"/>
    <m/>
    <n v="3264"/>
    <n v="3330"/>
    <m/>
    <m/>
    <n v="3330"/>
    <n v="3330"/>
    <s v="NOK"/>
    <n v="1"/>
    <s v="EA"/>
    <s v="01.07.2015"/>
    <s v="31.12.9999"/>
  </r>
  <r>
    <x v="231"/>
    <x v="231"/>
    <s v="2 channel mixer"/>
    <s v="Y1"/>
    <s v="EMEA"/>
    <x v="6"/>
    <m/>
    <m/>
    <x v="0"/>
    <m/>
    <n v="1550.4"/>
    <n v="1582"/>
    <m/>
    <m/>
    <n v="1582"/>
    <n v="1582"/>
    <s v="PLN"/>
    <n v="1"/>
    <s v="EA"/>
    <s v="01.07.2015"/>
    <s v="31.12.9999"/>
  </r>
  <r>
    <x v="231"/>
    <x v="231"/>
    <s v="2 channel mixer"/>
    <s v="Y1"/>
    <s v="EMEA"/>
    <x v="7"/>
    <m/>
    <m/>
    <x v="0"/>
    <m/>
    <m/>
    <n v="24553.5"/>
    <m/>
    <m/>
    <n v="24553.5"/>
    <n v="24553.5"/>
    <s v="RUB"/>
    <n v="1"/>
    <s v="EA"/>
    <s v="01.05.2015"/>
    <s v="31.12.9999"/>
  </r>
  <r>
    <x v="231"/>
    <x v="231"/>
    <s v="2 channel mixer"/>
    <s v="Y1"/>
    <s v="EMEA"/>
    <x v="8"/>
    <m/>
    <m/>
    <x v="0"/>
    <m/>
    <n v="3672"/>
    <n v="3746"/>
    <m/>
    <m/>
    <n v="3746"/>
    <n v="3746"/>
    <s v="SEK"/>
    <n v="1"/>
    <s v="EA"/>
    <s v="01.07.2015"/>
    <s v="31.12.9999"/>
  </r>
  <r>
    <x v="231"/>
    <x v="231"/>
    <s v="2 channel mixer"/>
    <s v="Y1"/>
    <s v="EMEA"/>
    <x v="9"/>
    <m/>
    <m/>
    <x v="0"/>
    <m/>
    <n v="1224"/>
    <n v="1249"/>
    <m/>
    <m/>
    <n v="1249"/>
    <n v="1249"/>
    <s v="TRY"/>
    <n v="1"/>
    <s v="EA"/>
    <s v="01.07.2015"/>
    <s v="31.12.9999"/>
  </r>
  <r>
    <x v="231"/>
    <x v="231"/>
    <s v="2 channel mixer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32"/>
    <x v="232"/>
    <s v="All Call Call Station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32"/>
    <x v="232"/>
    <s v="All Call Call Station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32"/>
    <x v="232"/>
    <s v="All Call Call Station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32"/>
    <x v="232"/>
    <s v="All Call Call Station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32"/>
    <x v="232"/>
    <s v="All Call Call Station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32"/>
    <x v="232"/>
    <s v="All Call Call Station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32"/>
    <x v="232"/>
    <s v="All Call Call Station"/>
    <s v="Y1"/>
    <s v="EMEA"/>
    <x v="3"/>
    <m/>
    <s v="From"/>
    <x v="0"/>
    <s v="EA"/>
    <n v="62.5"/>
    <n v="62.5"/>
    <m/>
    <m/>
    <n v="62.5"/>
    <n v="62.5"/>
    <s v="GBP"/>
    <n v="1"/>
    <s v="EA"/>
    <s v="01.07.2015"/>
    <s v="31.12.9999"/>
  </r>
  <r>
    <x v="232"/>
    <x v="232"/>
    <s v="All Call Call Station"/>
    <s v="Y1"/>
    <s v="EMEA"/>
    <x v="3"/>
    <m/>
    <s v="From"/>
    <x v="2"/>
    <s v="EA"/>
    <n v="62.5"/>
    <n v="50"/>
    <m/>
    <m/>
    <s v="-"/>
    <s v="-"/>
    <s v="GBP"/>
    <n v="1"/>
    <s v="EA"/>
    <s v="01.07.2015"/>
    <s v="31.12.9999"/>
  </r>
  <r>
    <x v="232"/>
    <x v="232"/>
    <s v="All Call Call Station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32"/>
    <x v="232"/>
    <s v="All Call Call Station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32"/>
    <x v="232"/>
    <s v="All Call Call Station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232"/>
    <x v="232"/>
    <s v="All Call Call Station"/>
    <s v="Y1"/>
    <s v="EMEA"/>
    <x v="5"/>
    <m/>
    <s v="From"/>
    <x v="2"/>
    <s v="EA"/>
    <n v="734.4"/>
    <n v="600"/>
    <m/>
    <m/>
    <s v="-"/>
    <s v="-"/>
    <s v="NOK"/>
    <n v="1"/>
    <s v="EA"/>
    <s v="01.07.2015"/>
    <s v="31.12.9999"/>
  </r>
  <r>
    <x v="232"/>
    <x v="232"/>
    <s v="All Call Call Station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232"/>
    <x v="232"/>
    <s v="All Call Call Station"/>
    <s v="Y1"/>
    <s v="EMEA"/>
    <x v="6"/>
    <m/>
    <s v="From"/>
    <x v="2"/>
    <s v="EA"/>
    <n v="348.9"/>
    <n v="285"/>
    <m/>
    <m/>
    <s v="-"/>
    <s v="-"/>
    <s v="PLN"/>
    <n v="1"/>
    <s v="EA"/>
    <s v="01.07.2015"/>
    <s v="31.12.9999"/>
  </r>
  <r>
    <x v="232"/>
    <x v="232"/>
    <s v="All Call Call Station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32"/>
    <x v="232"/>
    <s v="All Call Call Station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32"/>
    <x v="232"/>
    <s v="All Call Call Station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232"/>
    <x v="232"/>
    <s v="All Call Call Station"/>
    <s v="Y1"/>
    <s v="EMEA"/>
    <x v="8"/>
    <m/>
    <s v="From"/>
    <x v="2"/>
    <s v="EA"/>
    <n v="826.2"/>
    <n v="675"/>
    <m/>
    <m/>
    <s v="-"/>
    <s v="-"/>
    <s v="SEK"/>
    <n v="1"/>
    <s v="EA"/>
    <s v="01.07.2015"/>
    <s v="31.12.9999"/>
  </r>
  <r>
    <x v="232"/>
    <x v="232"/>
    <s v="All Call Call Station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32"/>
    <x v="232"/>
    <s v="All Call Call Station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32"/>
    <x v="232"/>
    <s v="All Call Call Station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232"/>
    <x v="232"/>
    <s v="All Call Call Station"/>
    <s v="Y1"/>
    <s v="EMEA"/>
    <x v="10"/>
    <m/>
    <s v="From"/>
    <x v="2"/>
    <s v="EA"/>
    <n v="899.7"/>
    <n v="719.8"/>
    <m/>
    <m/>
    <s v="-"/>
    <s v="-"/>
    <s v="ZAR"/>
    <n v="1"/>
    <s v="EA"/>
    <s v="01.07.2015"/>
    <s v="31.12.9999"/>
  </r>
  <r>
    <x v="233"/>
    <x v="233"/>
    <s v="30W mixer amplifier"/>
    <s v="Y1"/>
    <s v="EMEA"/>
    <x v="0"/>
    <m/>
    <s v="From"/>
    <x v="0"/>
    <s v="EA"/>
    <n v="5450"/>
    <n v="5559"/>
    <m/>
    <m/>
    <n v="5559"/>
    <n v="5559"/>
    <s v="CZK"/>
    <n v="1"/>
    <s v="EA"/>
    <s v="01.07.2015"/>
    <s v="31.12.9999"/>
  </r>
  <r>
    <x v="233"/>
    <x v="233"/>
    <s v="30W mixer amplifier"/>
    <s v="Y1"/>
    <s v="EMEA"/>
    <x v="0"/>
    <m/>
    <s v="From"/>
    <x v="1"/>
    <s v="EA"/>
    <n v="5450"/>
    <n v="4726"/>
    <m/>
    <m/>
    <s v="-"/>
    <s v="-"/>
    <s v="CZK"/>
    <n v="1"/>
    <s v="EA"/>
    <s v="01.07.2015"/>
    <s v="31.12.9999"/>
  </r>
  <r>
    <x v="233"/>
    <x v="233"/>
    <s v="30W mixer amplifier"/>
    <s v="Y1"/>
    <s v="EMEA"/>
    <x v="0"/>
    <m/>
    <s v="From"/>
    <x v="2"/>
    <s v="EA"/>
    <n v="5450"/>
    <n v="4565"/>
    <m/>
    <m/>
    <s v="-"/>
    <s v="-"/>
    <s v="CZK"/>
    <n v="1"/>
    <s v="EA"/>
    <s v="01.07.2015"/>
    <s v="31.12.9999"/>
  </r>
  <r>
    <x v="233"/>
    <x v="233"/>
    <s v="30W mixer amplifier"/>
    <s v="Y1"/>
    <s v="EMEA"/>
    <x v="1"/>
    <m/>
    <s v="From"/>
    <x v="0"/>
    <s v="EA"/>
    <n v="1624.2"/>
    <n v="1657"/>
    <m/>
    <m/>
    <n v="1657"/>
    <n v="1657"/>
    <s v="DKK"/>
    <n v="1"/>
    <s v="EA"/>
    <s v="01.07.2015"/>
    <s v="31.12.9999"/>
  </r>
  <r>
    <x v="233"/>
    <x v="233"/>
    <s v="30W mixer amplifier"/>
    <s v="Y1"/>
    <s v="EMEA"/>
    <x v="1"/>
    <m/>
    <s v="From"/>
    <x v="1"/>
    <s v="EA"/>
    <m/>
    <n v="1409"/>
    <m/>
    <m/>
    <s v="-"/>
    <s v="-"/>
    <s v="DKK"/>
    <n v="1"/>
    <s v="EA"/>
    <s v="01.07.2015"/>
    <s v="31.12.9999"/>
  </r>
  <r>
    <x v="233"/>
    <x v="233"/>
    <s v="30W mixer amplifier"/>
    <s v="Y1"/>
    <s v="EMEA"/>
    <x v="1"/>
    <m/>
    <s v="From"/>
    <x v="2"/>
    <s v="EA"/>
    <m/>
    <n v="1361"/>
    <m/>
    <m/>
    <s v="-"/>
    <s v="-"/>
    <s v="DKK"/>
    <n v="1"/>
    <s v="EA"/>
    <s v="01.07.2015"/>
    <s v="31.12.9999"/>
  </r>
  <r>
    <x v="233"/>
    <x v="233"/>
    <s v="30W mixer amplifier"/>
    <s v="Y1"/>
    <s v="EMEA"/>
    <x v="2"/>
    <m/>
    <s v="From"/>
    <x v="0"/>
    <s v="EA"/>
    <n v="218"/>
    <n v="223"/>
    <m/>
    <m/>
    <n v="223"/>
    <n v="223"/>
    <s v="EUR"/>
    <n v="1"/>
    <s v="EA"/>
    <s v="01.07.2015"/>
    <s v="31.12.9999"/>
  </r>
  <r>
    <x v="233"/>
    <x v="233"/>
    <s v="30W mixer amplifier"/>
    <s v="Y1"/>
    <s v="EMEA"/>
    <x v="2"/>
    <m/>
    <s v="From"/>
    <x v="1"/>
    <s v="EA"/>
    <n v="218"/>
    <n v="190"/>
    <m/>
    <m/>
    <s v="-"/>
    <s v="-"/>
    <s v="EUR"/>
    <n v="1"/>
    <s v="EA"/>
    <s v="01.07.2015"/>
    <s v="31.12.9999"/>
  </r>
  <r>
    <x v="233"/>
    <x v="233"/>
    <s v="30W mixer amplifier"/>
    <s v="Y1"/>
    <s v="EMEA"/>
    <x v="2"/>
    <m/>
    <s v="From"/>
    <x v="2"/>
    <s v="EA"/>
    <n v="218"/>
    <n v="183"/>
    <m/>
    <m/>
    <s v="-"/>
    <s v="-"/>
    <s v="EUR"/>
    <n v="1"/>
    <s v="EA"/>
    <s v="01.07.2015"/>
    <s v="31.12.9999"/>
  </r>
  <r>
    <x v="233"/>
    <x v="233"/>
    <s v="30W mixer amplifier"/>
    <s v="Y1"/>
    <s v="EMEA"/>
    <x v="3"/>
    <m/>
    <s v="From"/>
    <x v="0"/>
    <s v="EA"/>
    <n v="148.30000000000001"/>
    <n v="148.30000000000001"/>
    <m/>
    <m/>
    <n v="148.30000000000001"/>
    <n v="148.30000000000001"/>
    <s v="GBP"/>
    <n v="1"/>
    <s v="EA"/>
    <s v="01.07.2015"/>
    <s v="31.12.9999"/>
  </r>
  <r>
    <x v="233"/>
    <x v="233"/>
    <s v="30W mixer amplifier"/>
    <s v="Y1"/>
    <s v="EMEA"/>
    <x v="3"/>
    <m/>
    <s v="From"/>
    <x v="1"/>
    <s v="EA"/>
    <n v="148.30000000000001"/>
    <n v="126.1"/>
    <m/>
    <m/>
    <s v="-"/>
    <s v="-"/>
    <s v="GBP"/>
    <n v="1"/>
    <s v="EA"/>
    <s v="01.07.2015"/>
    <s v="31.12.9999"/>
  </r>
  <r>
    <x v="233"/>
    <x v="233"/>
    <s v="30W mixer amplifier"/>
    <s v="Y1"/>
    <s v="EMEA"/>
    <x v="3"/>
    <m/>
    <s v="From"/>
    <x v="2"/>
    <s v="EA"/>
    <n v="148.30000000000001"/>
    <n v="121.8"/>
    <m/>
    <m/>
    <s v="-"/>
    <s v="-"/>
    <s v="GBP"/>
    <n v="1"/>
    <s v="EA"/>
    <s v="01.07.2015"/>
    <s v="31.12.9999"/>
  </r>
  <r>
    <x v="233"/>
    <x v="233"/>
    <s v="30W mixer amplifier"/>
    <s v="Y1"/>
    <s v="EMEA"/>
    <x v="4"/>
    <m/>
    <s v="From"/>
    <x v="0"/>
    <s v="EA"/>
    <n v="56680"/>
    <n v="57814"/>
    <m/>
    <m/>
    <n v="57814"/>
    <n v="57814"/>
    <s v="HUF"/>
    <n v="1"/>
    <s v="EA"/>
    <s v="01.07.2015"/>
    <s v="31.12.9999"/>
  </r>
  <r>
    <x v="233"/>
    <x v="233"/>
    <s v="30W mixer amplifier"/>
    <s v="Y1"/>
    <s v="EMEA"/>
    <x v="4"/>
    <m/>
    <s v="From"/>
    <x v="1"/>
    <s v="EA"/>
    <n v="56680"/>
    <n v="49142"/>
    <m/>
    <m/>
    <s v="-"/>
    <s v="-"/>
    <s v="HUF"/>
    <n v="1"/>
    <s v="EA"/>
    <s v="01.07.2015"/>
    <s v="31.12.9999"/>
  </r>
  <r>
    <x v="233"/>
    <x v="233"/>
    <s v="30W mixer amplifier"/>
    <s v="Y1"/>
    <s v="EMEA"/>
    <x v="4"/>
    <m/>
    <s v="From"/>
    <x v="2"/>
    <s v="EA"/>
    <n v="56680"/>
    <n v="47472"/>
    <m/>
    <m/>
    <s v="-"/>
    <s v="-"/>
    <s v="HUF"/>
    <n v="1"/>
    <s v="EA"/>
    <s v="01.07.2015"/>
    <s v="31.12.9999"/>
  </r>
  <r>
    <x v="233"/>
    <x v="233"/>
    <s v="30W mixer amplifier"/>
    <s v="Y1"/>
    <s v="EMEA"/>
    <x v="5"/>
    <m/>
    <s v="From"/>
    <x v="0"/>
    <s v="EA"/>
    <n v="1744"/>
    <n v="1779"/>
    <m/>
    <m/>
    <n v="1779"/>
    <n v="1779"/>
    <s v="NOK"/>
    <n v="1"/>
    <s v="EA"/>
    <s v="01.07.2015"/>
    <s v="31.12.9999"/>
  </r>
  <r>
    <x v="233"/>
    <x v="233"/>
    <s v="30W mixer amplifier"/>
    <s v="Y1"/>
    <s v="EMEA"/>
    <x v="5"/>
    <m/>
    <s v="From"/>
    <x v="1"/>
    <s v="EA"/>
    <n v="1744"/>
    <n v="1513"/>
    <m/>
    <m/>
    <s v="-"/>
    <s v="-"/>
    <s v="NOK"/>
    <n v="1"/>
    <s v="EA"/>
    <s v="01.07.2015"/>
    <s v="31.12.9999"/>
  </r>
  <r>
    <x v="233"/>
    <x v="233"/>
    <s v="30W mixer amplifier"/>
    <s v="Y1"/>
    <s v="EMEA"/>
    <x v="5"/>
    <m/>
    <s v="From"/>
    <x v="2"/>
    <s v="EA"/>
    <n v="1744"/>
    <n v="1461"/>
    <m/>
    <m/>
    <s v="-"/>
    <s v="-"/>
    <s v="NOK"/>
    <n v="1"/>
    <s v="EA"/>
    <s v="01.07.2015"/>
    <s v="31.12.9999"/>
  </r>
  <r>
    <x v="233"/>
    <x v="233"/>
    <s v="30W mixer amplifier"/>
    <s v="Y1"/>
    <s v="EMEA"/>
    <x v="6"/>
    <m/>
    <s v="From"/>
    <x v="0"/>
    <s v="EA"/>
    <n v="828.4"/>
    <n v="845"/>
    <m/>
    <m/>
    <n v="845"/>
    <n v="845"/>
    <s v="PLN"/>
    <n v="1"/>
    <s v="EA"/>
    <s v="01.07.2015"/>
    <s v="31.12.9999"/>
  </r>
  <r>
    <x v="233"/>
    <x v="233"/>
    <s v="30W mixer amplifier"/>
    <s v="Y1"/>
    <s v="EMEA"/>
    <x v="6"/>
    <m/>
    <s v="From"/>
    <x v="1"/>
    <s v="EA"/>
    <n v="828.4"/>
    <n v="719"/>
    <m/>
    <m/>
    <s v="-"/>
    <s v="-"/>
    <s v="PLN"/>
    <n v="1"/>
    <s v="EA"/>
    <s v="01.07.2015"/>
    <s v="31.12.9999"/>
  </r>
  <r>
    <x v="233"/>
    <x v="233"/>
    <s v="30W mixer amplifier"/>
    <s v="Y1"/>
    <s v="EMEA"/>
    <x v="6"/>
    <m/>
    <s v="From"/>
    <x v="2"/>
    <s v="EA"/>
    <n v="828.4"/>
    <n v="694"/>
    <m/>
    <m/>
    <s v="-"/>
    <s v="-"/>
    <s v="PLN"/>
    <n v="1"/>
    <s v="EA"/>
    <s v="01.07.2015"/>
    <s v="31.12.9999"/>
  </r>
  <r>
    <x v="233"/>
    <x v="233"/>
    <s v="30W mixer amplifier"/>
    <s v="Y1"/>
    <s v="EMEA"/>
    <x v="7"/>
    <m/>
    <s v="From"/>
    <x v="0"/>
    <s v="EA"/>
    <m/>
    <n v="13119.3"/>
    <m/>
    <m/>
    <n v="13119.3"/>
    <n v="13119.3"/>
    <s v="RUB"/>
    <n v="1"/>
    <s v="EA"/>
    <s v="01.05.2015"/>
    <s v="31.12.9999"/>
  </r>
  <r>
    <x v="233"/>
    <x v="233"/>
    <s v="30W mixer amplifier"/>
    <s v="Y1"/>
    <s v="EMEA"/>
    <x v="7"/>
    <m/>
    <s v="From"/>
    <x v="1"/>
    <s v="EA"/>
    <m/>
    <n v="11151.5"/>
    <m/>
    <m/>
    <s v="-"/>
    <s v="-"/>
    <s v="RUB"/>
    <n v="1"/>
    <s v="EA"/>
    <s v="01.05.2015"/>
    <s v="31.12.9999"/>
  </r>
  <r>
    <x v="233"/>
    <x v="233"/>
    <s v="30W mixer amplifier"/>
    <s v="Y1"/>
    <s v="EMEA"/>
    <x v="7"/>
    <m/>
    <s v="From"/>
    <x v="2"/>
    <s v="EA"/>
    <m/>
    <n v="10772.3"/>
    <m/>
    <m/>
    <s v="-"/>
    <s v="-"/>
    <s v="RUB"/>
    <n v="1"/>
    <s v="EA"/>
    <s v="01.05.2015"/>
    <s v="31.12.9999"/>
  </r>
  <r>
    <x v="233"/>
    <x v="233"/>
    <s v="30W mixer amplifier"/>
    <s v="Y1"/>
    <s v="EMEA"/>
    <x v="8"/>
    <m/>
    <s v="From"/>
    <x v="0"/>
    <s v="EA"/>
    <n v="1962"/>
    <n v="2002"/>
    <m/>
    <m/>
    <n v="2002"/>
    <n v="2002"/>
    <s v="SEK"/>
    <n v="1"/>
    <s v="EA"/>
    <s v="01.07.2015"/>
    <s v="31.12.9999"/>
  </r>
  <r>
    <x v="233"/>
    <x v="233"/>
    <s v="30W mixer amplifier"/>
    <s v="Y1"/>
    <s v="EMEA"/>
    <x v="8"/>
    <m/>
    <s v="From"/>
    <x v="1"/>
    <s v="EA"/>
    <n v="1962"/>
    <n v="1702"/>
    <m/>
    <m/>
    <s v="-"/>
    <s v="-"/>
    <s v="SEK"/>
    <n v="1"/>
    <s v="EA"/>
    <s v="01.07.2015"/>
    <s v="31.12.9999"/>
  </r>
  <r>
    <x v="233"/>
    <x v="233"/>
    <s v="30W mixer amplifier"/>
    <s v="Y1"/>
    <s v="EMEA"/>
    <x v="8"/>
    <m/>
    <s v="From"/>
    <x v="2"/>
    <s v="EA"/>
    <n v="1962"/>
    <n v="1644"/>
    <m/>
    <m/>
    <s v="-"/>
    <s v="-"/>
    <s v="SEK"/>
    <n v="1"/>
    <s v="EA"/>
    <s v="01.07.2015"/>
    <s v="31.12.9999"/>
  </r>
  <r>
    <x v="233"/>
    <x v="233"/>
    <s v="30W mixer amplifier"/>
    <s v="Y1"/>
    <s v="EMEA"/>
    <x v="9"/>
    <m/>
    <s v="From"/>
    <x v="0"/>
    <s v="EA"/>
    <n v="654"/>
    <n v="668"/>
    <m/>
    <m/>
    <n v="668"/>
    <n v="668"/>
    <s v="TRY"/>
    <n v="1"/>
    <s v="EA"/>
    <s v="01.07.2015"/>
    <s v="31.12.9999"/>
  </r>
  <r>
    <x v="233"/>
    <x v="233"/>
    <s v="30W mixer amplifier"/>
    <s v="Y1"/>
    <s v="EMEA"/>
    <x v="9"/>
    <m/>
    <s v="From"/>
    <x v="1"/>
    <s v="EA"/>
    <n v="654"/>
    <n v="568"/>
    <m/>
    <m/>
    <s v="-"/>
    <s v="-"/>
    <s v="TRY"/>
    <n v="1"/>
    <s v="EA"/>
    <s v="01.07.2015"/>
    <s v="31.12.9999"/>
  </r>
  <r>
    <x v="233"/>
    <x v="233"/>
    <s v="30W mixer amplifier"/>
    <s v="Y1"/>
    <s v="EMEA"/>
    <x v="9"/>
    <m/>
    <s v="From"/>
    <x v="2"/>
    <s v="EA"/>
    <n v="654"/>
    <n v="548"/>
    <m/>
    <m/>
    <s v="-"/>
    <s v="-"/>
    <s v="TRY"/>
    <n v="1"/>
    <s v="EA"/>
    <s v="01.07.2015"/>
    <s v="31.12.9999"/>
  </r>
  <r>
    <x v="233"/>
    <x v="233"/>
    <s v="30W mixer amplifier"/>
    <s v="Y1"/>
    <s v="EMEA"/>
    <x v="10"/>
    <m/>
    <s v="From"/>
    <x v="0"/>
    <s v="EA"/>
    <n v="2136.3000000000002"/>
    <n v="2136.3000000000002"/>
    <m/>
    <m/>
    <n v="2136.3000000000002"/>
    <n v="2136.3000000000002"/>
    <s v="ZAR"/>
    <n v="1"/>
    <s v="EA"/>
    <s v="01.07.2015"/>
    <s v="31.12.9999"/>
  </r>
  <r>
    <x v="233"/>
    <x v="233"/>
    <s v="30W mixer amplifier"/>
    <s v="Y1"/>
    <s v="EMEA"/>
    <x v="10"/>
    <m/>
    <s v="From"/>
    <x v="1"/>
    <s v="EA"/>
    <n v="2136.3000000000002"/>
    <n v="1815.8"/>
    <m/>
    <m/>
    <s v="-"/>
    <s v="-"/>
    <s v="ZAR"/>
    <n v="1"/>
    <s v="EA"/>
    <s v="01.07.2015"/>
    <s v="31.12.9999"/>
  </r>
  <r>
    <x v="233"/>
    <x v="233"/>
    <s v="30W mixer amplifier"/>
    <s v="Y1"/>
    <s v="EMEA"/>
    <x v="10"/>
    <m/>
    <s v="From"/>
    <x v="2"/>
    <s v="EA"/>
    <n v="2136.3000000000002"/>
    <n v="1754.1"/>
    <m/>
    <m/>
    <s v="-"/>
    <s v="-"/>
    <s v="ZAR"/>
    <n v="1"/>
    <s v="EA"/>
    <s v="01.07.2015"/>
    <s v="31.12.9999"/>
  </r>
  <r>
    <x v="234"/>
    <x v="234"/>
    <s v="60W mixer amplifier"/>
    <s v="Y1"/>
    <s v="EMEA"/>
    <x v="0"/>
    <m/>
    <s v="From"/>
    <x v="0"/>
    <s v="EA"/>
    <n v="6725"/>
    <n v="6860"/>
    <m/>
    <m/>
    <n v="6860"/>
    <n v="6860"/>
    <s v="CZK"/>
    <n v="1"/>
    <s v="EA"/>
    <s v="01.07.2015"/>
    <s v="31.12.9999"/>
  </r>
  <r>
    <x v="234"/>
    <x v="234"/>
    <s v="60W mixer amplifier"/>
    <s v="Y1"/>
    <s v="EMEA"/>
    <x v="0"/>
    <m/>
    <s v="From"/>
    <x v="1"/>
    <s v="EA"/>
    <n v="6725"/>
    <n v="5965"/>
    <m/>
    <m/>
    <s v="-"/>
    <s v="-"/>
    <s v="CZK"/>
    <n v="1"/>
    <s v="EA"/>
    <s v="01.07.2015"/>
    <s v="31.12.9999"/>
  </r>
  <r>
    <x v="234"/>
    <x v="234"/>
    <s v="60W mixer amplifier"/>
    <s v="Y1"/>
    <s v="EMEA"/>
    <x v="0"/>
    <m/>
    <s v="From"/>
    <x v="2"/>
    <s v="EA"/>
    <n v="6725"/>
    <n v="5830"/>
    <m/>
    <m/>
    <s v="-"/>
    <s v="-"/>
    <s v="CZK"/>
    <n v="1"/>
    <s v="EA"/>
    <s v="01.07.2015"/>
    <s v="31.12.9999"/>
  </r>
  <r>
    <x v="234"/>
    <x v="234"/>
    <s v="60W mixer amplifier"/>
    <s v="Y1"/>
    <s v="EMEA"/>
    <x v="1"/>
    <m/>
    <s v="From"/>
    <x v="0"/>
    <s v="EA"/>
    <n v="2004.1"/>
    <n v="2045"/>
    <m/>
    <m/>
    <n v="2045"/>
    <n v="2045"/>
    <s v="DKK"/>
    <n v="1"/>
    <s v="EA"/>
    <s v="01.07.2015"/>
    <s v="31.12.9999"/>
  </r>
  <r>
    <x v="234"/>
    <x v="234"/>
    <s v="60W mixer amplifier"/>
    <s v="Y1"/>
    <s v="EMEA"/>
    <x v="1"/>
    <m/>
    <s v="From"/>
    <x v="1"/>
    <s v="EA"/>
    <m/>
    <n v="1778"/>
    <m/>
    <m/>
    <s v="-"/>
    <s v="-"/>
    <s v="DKK"/>
    <n v="1"/>
    <s v="EA"/>
    <s v="01.07.2015"/>
    <s v="31.12.9999"/>
  </r>
  <r>
    <x v="234"/>
    <x v="234"/>
    <s v="60W mixer amplifier"/>
    <s v="Y1"/>
    <s v="EMEA"/>
    <x v="1"/>
    <m/>
    <s v="From"/>
    <x v="2"/>
    <s v="EA"/>
    <m/>
    <n v="1738"/>
    <m/>
    <m/>
    <s v="-"/>
    <s v="-"/>
    <s v="DKK"/>
    <n v="1"/>
    <s v="EA"/>
    <s v="01.07.2015"/>
    <s v="31.12.9999"/>
  </r>
  <r>
    <x v="234"/>
    <x v="234"/>
    <s v="60W mixer amplifier"/>
    <s v="Y1"/>
    <s v="EMEA"/>
    <x v="2"/>
    <m/>
    <s v="From"/>
    <x v="0"/>
    <s v="EA"/>
    <n v="269"/>
    <n v="275"/>
    <m/>
    <m/>
    <n v="275"/>
    <n v="275"/>
    <s v="EUR"/>
    <n v="1"/>
    <s v="EA"/>
    <s v="01.07.2015"/>
    <s v="31.12.9999"/>
  </r>
  <r>
    <x v="234"/>
    <x v="234"/>
    <s v="60W mixer amplifier"/>
    <s v="Y1"/>
    <s v="EMEA"/>
    <x v="2"/>
    <m/>
    <s v="From"/>
    <x v="1"/>
    <s v="EA"/>
    <n v="269"/>
    <n v="239"/>
    <m/>
    <m/>
    <s v="-"/>
    <s v="-"/>
    <s v="EUR"/>
    <n v="1"/>
    <s v="EA"/>
    <s v="01.07.2015"/>
    <s v="31.12.9999"/>
  </r>
  <r>
    <x v="234"/>
    <x v="234"/>
    <s v="60W mixer amplifier"/>
    <s v="Y1"/>
    <s v="EMEA"/>
    <x v="2"/>
    <m/>
    <s v="From"/>
    <x v="2"/>
    <s v="EA"/>
    <n v="269"/>
    <n v="234"/>
    <m/>
    <m/>
    <s v="-"/>
    <s v="-"/>
    <s v="EUR"/>
    <n v="1"/>
    <s v="EA"/>
    <s v="01.07.2015"/>
    <s v="31.12.9999"/>
  </r>
  <r>
    <x v="234"/>
    <x v="234"/>
    <s v="60W mixer amplifier"/>
    <s v="Y1"/>
    <s v="EMEA"/>
    <x v="3"/>
    <m/>
    <s v="From"/>
    <x v="0"/>
    <s v="EA"/>
    <n v="183"/>
    <n v="183"/>
    <m/>
    <m/>
    <n v="183"/>
    <n v="183"/>
    <s v="GBP"/>
    <n v="1"/>
    <s v="EA"/>
    <s v="01.07.2015"/>
    <s v="31.12.9999"/>
  </r>
  <r>
    <x v="234"/>
    <x v="234"/>
    <s v="60W mixer amplifier"/>
    <s v="Y1"/>
    <s v="EMEA"/>
    <x v="3"/>
    <m/>
    <s v="From"/>
    <x v="1"/>
    <s v="EA"/>
    <n v="183"/>
    <n v="159.1"/>
    <m/>
    <m/>
    <s v="-"/>
    <s v="-"/>
    <s v="GBP"/>
    <n v="1"/>
    <s v="EA"/>
    <s v="01.07.2015"/>
    <s v="31.12.9999"/>
  </r>
  <r>
    <x v="234"/>
    <x v="234"/>
    <s v="60W mixer amplifier"/>
    <s v="Y1"/>
    <s v="EMEA"/>
    <x v="3"/>
    <m/>
    <s v="From"/>
    <x v="2"/>
    <s v="EA"/>
    <n v="183"/>
    <n v="155.5"/>
    <m/>
    <m/>
    <s v="-"/>
    <s v="-"/>
    <s v="GBP"/>
    <n v="1"/>
    <s v="EA"/>
    <s v="01.07.2015"/>
    <s v="31.12.9999"/>
  </r>
  <r>
    <x v="234"/>
    <x v="234"/>
    <s v="60W mixer amplifier"/>
    <s v="Y1"/>
    <s v="EMEA"/>
    <x v="4"/>
    <m/>
    <s v="From"/>
    <x v="0"/>
    <s v="EA"/>
    <n v="69941"/>
    <n v="71340"/>
    <m/>
    <m/>
    <n v="71340"/>
    <n v="71340"/>
    <s v="HUF"/>
    <n v="1"/>
    <s v="EA"/>
    <s v="01.07.2015"/>
    <s v="31.12.9999"/>
  </r>
  <r>
    <x v="234"/>
    <x v="234"/>
    <s v="60W mixer amplifier"/>
    <s v="Y1"/>
    <s v="EMEA"/>
    <x v="4"/>
    <m/>
    <s v="From"/>
    <x v="1"/>
    <s v="EA"/>
    <n v="69941"/>
    <n v="62031"/>
    <m/>
    <m/>
    <s v="-"/>
    <s v="-"/>
    <s v="HUF"/>
    <n v="1"/>
    <s v="EA"/>
    <s v="01.07.2015"/>
    <s v="31.12.9999"/>
  </r>
  <r>
    <x v="234"/>
    <x v="234"/>
    <s v="60W mixer amplifier"/>
    <s v="Y1"/>
    <s v="EMEA"/>
    <x v="4"/>
    <m/>
    <s v="From"/>
    <x v="2"/>
    <s v="EA"/>
    <n v="69941"/>
    <n v="60626"/>
    <m/>
    <m/>
    <s v="-"/>
    <s v="-"/>
    <s v="HUF"/>
    <n v="1"/>
    <s v="EA"/>
    <s v="01.07.2015"/>
    <s v="31.12.9999"/>
  </r>
  <r>
    <x v="234"/>
    <x v="234"/>
    <s v="60W mixer amplifier"/>
    <s v="Y1"/>
    <s v="EMEA"/>
    <x v="5"/>
    <m/>
    <s v="From"/>
    <x v="0"/>
    <s v="EA"/>
    <n v="2152"/>
    <n v="2196"/>
    <m/>
    <m/>
    <n v="2196"/>
    <n v="2196"/>
    <s v="NOK"/>
    <n v="1"/>
    <s v="EA"/>
    <s v="01.07.2015"/>
    <s v="31.12.9999"/>
  </r>
  <r>
    <x v="234"/>
    <x v="234"/>
    <s v="60W mixer amplifier"/>
    <s v="Y1"/>
    <s v="EMEA"/>
    <x v="5"/>
    <m/>
    <s v="From"/>
    <x v="1"/>
    <s v="EA"/>
    <n v="2152"/>
    <n v="1909"/>
    <m/>
    <m/>
    <s v="-"/>
    <s v="-"/>
    <s v="NOK"/>
    <n v="1"/>
    <s v="EA"/>
    <s v="01.07.2015"/>
    <s v="31.12.9999"/>
  </r>
  <r>
    <x v="234"/>
    <x v="234"/>
    <s v="60W mixer amplifier"/>
    <s v="Y1"/>
    <s v="EMEA"/>
    <x v="5"/>
    <m/>
    <s v="From"/>
    <x v="2"/>
    <s v="EA"/>
    <n v="2152"/>
    <n v="1866"/>
    <m/>
    <m/>
    <s v="-"/>
    <s v="-"/>
    <s v="NOK"/>
    <n v="1"/>
    <s v="EA"/>
    <s v="01.07.2015"/>
    <s v="31.12.9999"/>
  </r>
  <r>
    <x v="234"/>
    <x v="234"/>
    <s v="60W mixer amplifier"/>
    <s v="Y1"/>
    <s v="EMEA"/>
    <x v="6"/>
    <m/>
    <s v="From"/>
    <x v="0"/>
    <s v="EA"/>
    <n v="1022.2"/>
    <n v="1043"/>
    <m/>
    <m/>
    <n v="1043"/>
    <n v="1043"/>
    <s v="PLN"/>
    <n v="1"/>
    <s v="EA"/>
    <s v="01.07.2015"/>
    <s v="31.12.9999"/>
  </r>
  <r>
    <x v="234"/>
    <x v="234"/>
    <s v="60W mixer amplifier"/>
    <s v="Y1"/>
    <s v="EMEA"/>
    <x v="6"/>
    <m/>
    <s v="From"/>
    <x v="1"/>
    <s v="EA"/>
    <n v="1022.2"/>
    <n v="907"/>
    <m/>
    <m/>
    <s v="-"/>
    <s v="-"/>
    <s v="PLN"/>
    <n v="1"/>
    <s v="EA"/>
    <s v="01.07.2015"/>
    <s v="31.12.9999"/>
  </r>
  <r>
    <x v="234"/>
    <x v="234"/>
    <s v="60W mixer amplifier"/>
    <s v="Y1"/>
    <s v="EMEA"/>
    <x v="6"/>
    <m/>
    <s v="From"/>
    <x v="2"/>
    <s v="EA"/>
    <n v="1022.2"/>
    <n v="887"/>
    <m/>
    <m/>
    <s v="-"/>
    <s v="-"/>
    <s v="PLN"/>
    <n v="1"/>
    <s v="EA"/>
    <s v="01.07.2015"/>
    <s v="31.12.9999"/>
  </r>
  <r>
    <x v="234"/>
    <x v="234"/>
    <s v="60W mixer amplifier"/>
    <s v="Y1"/>
    <s v="EMEA"/>
    <x v="7"/>
    <m/>
    <s v="From"/>
    <x v="0"/>
    <s v="EA"/>
    <m/>
    <n v="16188.5"/>
    <m/>
    <m/>
    <n v="16188.5"/>
    <n v="16188.5"/>
    <s v="RUB"/>
    <n v="1"/>
    <s v="EA"/>
    <s v="01.05.2015"/>
    <s v="31.12.9999"/>
  </r>
  <r>
    <x v="234"/>
    <x v="234"/>
    <s v="60W mixer amplifier"/>
    <s v="Y1"/>
    <s v="EMEA"/>
    <x v="7"/>
    <m/>
    <s v="From"/>
    <x v="1"/>
    <s v="EA"/>
    <m/>
    <n v="14076.2"/>
    <m/>
    <m/>
    <s v="-"/>
    <s v="-"/>
    <s v="RUB"/>
    <n v="1"/>
    <s v="EA"/>
    <s v="01.05.2015"/>
    <s v="31.12.9999"/>
  </r>
  <r>
    <x v="234"/>
    <x v="234"/>
    <s v="60W mixer amplifier"/>
    <s v="Y1"/>
    <s v="EMEA"/>
    <x v="7"/>
    <m/>
    <s v="From"/>
    <x v="2"/>
    <s v="EA"/>
    <m/>
    <n v="13757.2"/>
    <m/>
    <m/>
    <s v="-"/>
    <s v="-"/>
    <s v="RUB"/>
    <n v="1"/>
    <s v="EA"/>
    <s v="01.05.2015"/>
    <s v="31.12.9999"/>
  </r>
  <r>
    <x v="234"/>
    <x v="234"/>
    <s v="60W mixer amplifier"/>
    <s v="Y1"/>
    <s v="EMEA"/>
    <x v="8"/>
    <m/>
    <s v="From"/>
    <x v="0"/>
    <s v="EA"/>
    <n v="2421"/>
    <n v="2470"/>
    <m/>
    <m/>
    <n v="2470"/>
    <n v="2470"/>
    <s v="SEK"/>
    <n v="1"/>
    <s v="EA"/>
    <s v="01.07.2015"/>
    <s v="31.12.9999"/>
  </r>
  <r>
    <x v="234"/>
    <x v="234"/>
    <s v="60W mixer amplifier"/>
    <s v="Y1"/>
    <s v="EMEA"/>
    <x v="8"/>
    <m/>
    <s v="From"/>
    <x v="1"/>
    <s v="EA"/>
    <n v="2421"/>
    <n v="2148"/>
    <m/>
    <m/>
    <s v="-"/>
    <s v="-"/>
    <s v="SEK"/>
    <n v="1"/>
    <s v="EA"/>
    <s v="01.07.2015"/>
    <s v="31.12.9999"/>
  </r>
  <r>
    <x v="234"/>
    <x v="234"/>
    <s v="60W mixer amplifier"/>
    <s v="Y1"/>
    <s v="EMEA"/>
    <x v="8"/>
    <m/>
    <s v="From"/>
    <x v="2"/>
    <s v="EA"/>
    <n v="2421"/>
    <n v="2099"/>
    <m/>
    <m/>
    <s v="-"/>
    <s v="-"/>
    <s v="SEK"/>
    <n v="1"/>
    <s v="EA"/>
    <s v="01.07.2015"/>
    <s v="31.12.9999"/>
  </r>
  <r>
    <x v="234"/>
    <x v="234"/>
    <s v="60W mixer amplifier"/>
    <s v="Y1"/>
    <s v="EMEA"/>
    <x v="9"/>
    <m/>
    <s v="From"/>
    <x v="0"/>
    <s v="EA"/>
    <n v="807"/>
    <n v="824"/>
    <m/>
    <m/>
    <n v="824"/>
    <n v="824"/>
    <s v="TRY"/>
    <n v="1"/>
    <s v="EA"/>
    <s v="01.07.2015"/>
    <s v="31.12.9999"/>
  </r>
  <r>
    <x v="234"/>
    <x v="234"/>
    <s v="60W mixer amplifier"/>
    <s v="Y1"/>
    <s v="EMEA"/>
    <x v="9"/>
    <m/>
    <s v="From"/>
    <x v="1"/>
    <s v="EA"/>
    <n v="807"/>
    <n v="716"/>
    <m/>
    <m/>
    <s v="-"/>
    <s v="-"/>
    <s v="TRY"/>
    <n v="1"/>
    <s v="EA"/>
    <s v="01.07.2015"/>
    <s v="31.12.9999"/>
  </r>
  <r>
    <x v="234"/>
    <x v="234"/>
    <s v="60W mixer amplifier"/>
    <s v="Y1"/>
    <s v="EMEA"/>
    <x v="9"/>
    <m/>
    <s v="From"/>
    <x v="2"/>
    <s v="EA"/>
    <n v="807"/>
    <n v="700"/>
    <m/>
    <m/>
    <s v="-"/>
    <s v="-"/>
    <s v="TRY"/>
    <n v="1"/>
    <s v="EA"/>
    <s v="01.07.2015"/>
    <s v="31.12.9999"/>
  </r>
  <r>
    <x v="234"/>
    <x v="234"/>
    <s v="60W mixer amplifier"/>
    <s v="Y1"/>
    <s v="EMEA"/>
    <x v="10"/>
    <m/>
    <s v="From"/>
    <x v="0"/>
    <s v="EA"/>
    <n v="2636.1"/>
    <n v="2636.1"/>
    <m/>
    <m/>
    <n v="2636.1"/>
    <n v="2636.1"/>
    <s v="ZAR"/>
    <n v="1"/>
    <s v="EA"/>
    <s v="01.07.2015"/>
    <s v="31.12.9999"/>
  </r>
  <r>
    <x v="234"/>
    <x v="234"/>
    <s v="60W mixer amplifier"/>
    <s v="Y1"/>
    <s v="EMEA"/>
    <x v="10"/>
    <m/>
    <s v="From"/>
    <x v="1"/>
    <s v="EA"/>
    <n v="2636.1"/>
    <n v="2292.1"/>
    <m/>
    <m/>
    <s v="-"/>
    <s v="-"/>
    <s v="ZAR"/>
    <n v="1"/>
    <s v="EA"/>
    <s v="01.07.2015"/>
    <s v="31.12.9999"/>
  </r>
  <r>
    <x v="234"/>
    <x v="234"/>
    <s v="60W mixer amplifier"/>
    <s v="Y1"/>
    <s v="EMEA"/>
    <x v="10"/>
    <m/>
    <s v="From"/>
    <x v="2"/>
    <s v="EA"/>
    <n v="2636.1"/>
    <n v="2240.1999999999998"/>
    <m/>
    <m/>
    <s v="-"/>
    <s v="-"/>
    <s v="ZAR"/>
    <n v="1"/>
    <s v="EA"/>
    <s v="01.07.2015"/>
    <s v="31.12.9999"/>
  </r>
  <r>
    <x v="235"/>
    <x v="235"/>
    <s v="120W mixer amplifier"/>
    <s v="Y1"/>
    <s v="EMEA"/>
    <x v="0"/>
    <m/>
    <s v="From"/>
    <x v="0"/>
    <s v="EA"/>
    <n v="8725.1"/>
    <n v="8900"/>
    <m/>
    <m/>
    <n v="8900"/>
    <n v="8900"/>
    <s v="CZK"/>
    <n v="1"/>
    <s v="EA"/>
    <s v="01.07.2015"/>
    <s v="31.12.9999"/>
  </r>
  <r>
    <x v="235"/>
    <x v="235"/>
    <s v="120W mixer amplifier"/>
    <s v="Y1"/>
    <s v="EMEA"/>
    <x v="0"/>
    <m/>
    <s v="From"/>
    <x v="1"/>
    <s v="EA"/>
    <n v="8725.1"/>
    <n v="8033"/>
    <m/>
    <m/>
    <s v="-"/>
    <s v="-"/>
    <s v="CZK"/>
    <n v="1"/>
    <s v="EA"/>
    <s v="01.07.2015"/>
    <s v="31.12.9999"/>
  </r>
  <r>
    <x v="235"/>
    <x v="235"/>
    <s v="120W mixer amplifier"/>
    <s v="Y1"/>
    <s v="EMEA"/>
    <x v="0"/>
    <m/>
    <s v="From"/>
    <x v="2"/>
    <s v="EA"/>
    <n v="8725.1"/>
    <n v="7880"/>
    <m/>
    <m/>
    <s v="-"/>
    <s v="-"/>
    <s v="CZK"/>
    <n v="1"/>
    <s v="EA"/>
    <s v="01.07.2015"/>
    <s v="31.12.9999"/>
  </r>
  <r>
    <x v="235"/>
    <x v="235"/>
    <s v="120W mixer amplifier"/>
    <s v="Y1"/>
    <s v="EMEA"/>
    <x v="1"/>
    <m/>
    <s v="From"/>
    <x v="0"/>
    <s v="EA"/>
    <n v="2600.1"/>
    <n v="2653"/>
    <m/>
    <m/>
    <n v="2653"/>
    <n v="2653"/>
    <s v="DKK"/>
    <n v="1"/>
    <s v="EA"/>
    <s v="01.07.2015"/>
    <s v="31.12.9999"/>
  </r>
  <r>
    <x v="235"/>
    <x v="235"/>
    <s v="120W mixer amplifier"/>
    <s v="Y1"/>
    <s v="EMEA"/>
    <x v="1"/>
    <m/>
    <s v="From"/>
    <x v="1"/>
    <s v="EA"/>
    <m/>
    <n v="2394"/>
    <m/>
    <m/>
    <s v="-"/>
    <s v="-"/>
    <s v="DKK"/>
    <n v="1"/>
    <s v="EA"/>
    <s v="01.07.2015"/>
    <s v="31.12.9999"/>
  </r>
  <r>
    <x v="235"/>
    <x v="235"/>
    <s v="120W mixer amplifier"/>
    <s v="Y1"/>
    <s v="EMEA"/>
    <x v="1"/>
    <m/>
    <s v="From"/>
    <x v="2"/>
    <s v="EA"/>
    <m/>
    <n v="2349"/>
    <m/>
    <m/>
    <s v="-"/>
    <s v="-"/>
    <s v="DKK"/>
    <n v="1"/>
    <s v="EA"/>
    <s v="01.07.2015"/>
    <s v="31.12.9999"/>
  </r>
  <r>
    <x v="235"/>
    <x v="235"/>
    <s v="120W mixer amplifier"/>
    <s v="Y1"/>
    <s v="EMEA"/>
    <x v="2"/>
    <m/>
    <s v="From"/>
    <x v="0"/>
    <s v="EA"/>
    <n v="349"/>
    <n v="356"/>
    <m/>
    <m/>
    <n v="356"/>
    <n v="356"/>
    <s v="EUR"/>
    <n v="1"/>
    <s v="EA"/>
    <s v="01.07.2015"/>
    <s v="31.12.9999"/>
  </r>
  <r>
    <x v="235"/>
    <x v="235"/>
    <s v="120W mixer amplifier"/>
    <s v="Y1"/>
    <s v="EMEA"/>
    <x v="2"/>
    <m/>
    <s v="From"/>
    <x v="1"/>
    <s v="EA"/>
    <n v="349"/>
    <n v="322"/>
    <m/>
    <m/>
    <s v="-"/>
    <s v="-"/>
    <s v="EUR"/>
    <n v="1"/>
    <s v="EA"/>
    <s v="01.07.2015"/>
    <s v="31.12.9999"/>
  </r>
  <r>
    <x v="235"/>
    <x v="235"/>
    <s v="120W mixer amplifier"/>
    <s v="Y1"/>
    <s v="EMEA"/>
    <x v="2"/>
    <m/>
    <s v="From"/>
    <x v="2"/>
    <s v="EA"/>
    <n v="349"/>
    <n v="316"/>
    <m/>
    <m/>
    <s v="-"/>
    <s v="-"/>
    <s v="EUR"/>
    <n v="1"/>
    <s v="EA"/>
    <s v="01.07.2015"/>
    <s v="31.12.9999"/>
  </r>
  <r>
    <x v="235"/>
    <x v="235"/>
    <s v="120W mixer amplifier"/>
    <s v="Y1"/>
    <s v="EMEA"/>
    <x v="3"/>
    <m/>
    <s v="From"/>
    <x v="0"/>
    <s v="EA"/>
    <n v="237.4"/>
    <n v="237.4"/>
    <m/>
    <m/>
    <n v="237.4"/>
    <n v="237.4"/>
    <s v="GBP"/>
    <n v="1"/>
    <s v="EA"/>
    <s v="01.07.2015"/>
    <s v="31.12.9999"/>
  </r>
  <r>
    <x v="235"/>
    <x v="235"/>
    <s v="120W mixer amplifier"/>
    <s v="Y1"/>
    <s v="EMEA"/>
    <x v="3"/>
    <m/>
    <s v="From"/>
    <x v="1"/>
    <s v="EA"/>
    <n v="237.4"/>
    <n v="214.3"/>
    <m/>
    <m/>
    <s v="-"/>
    <s v="-"/>
    <s v="GBP"/>
    <n v="1"/>
    <s v="EA"/>
    <s v="01.07.2015"/>
    <s v="31.12.9999"/>
  </r>
  <r>
    <x v="235"/>
    <x v="235"/>
    <s v="120W mixer amplifier"/>
    <s v="Y1"/>
    <s v="EMEA"/>
    <x v="3"/>
    <m/>
    <s v="From"/>
    <x v="2"/>
    <s v="EA"/>
    <n v="237.4"/>
    <n v="210.2"/>
    <m/>
    <m/>
    <s v="-"/>
    <s v="-"/>
    <s v="GBP"/>
    <n v="1"/>
    <s v="EA"/>
    <s v="01.07.2015"/>
    <s v="31.12.9999"/>
  </r>
  <r>
    <x v="235"/>
    <x v="235"/>
    <s v="120W mixer amplifier"/>
    <s v="Y1"/>
    <s v="EMEA"/>
    <x v="4"/>
    <m/>
    <s v="From"/>
    <x v="0"/>
    <s v="EA"/>
    <n v="90742"/>
    <n v="92557"/>
    <m/>
    <m/>
    <n v="92557"/>
    <n v="92557"/>
    <s v="HUF"/>
    <n v="1"/>
    <s v="EA"/>
    <s v="01.07.2015"/>
    <s v="31.12.9999"/>
  </r>
  <r>
    <x v="235"/>
    <x v="235"/>
    <s v="120W mixer amplifier"/>
    <s v="Y1"/>
    <s v="EMEA"/>
    <x v="4"/>
    <m/>
    <s v="From"/>
    <x v="1"/>
    <s v="EA"/>
    <n v="90742"/>
    <n v="83537"/>
    <m/>
    <m/>
    <s v="-"/>
    <s v="-"/>
    <s v="HUF"/>
    <n v="1"/>
    <s v="EA"/>
    <s v="01.07.2015"/>
    <s v="31.12.9999"/>
  </r>
  <r>
    <x v="235"/>
    <x v="235"/>
    <s v="120W mixer amplifier"/>
    <s v="Y1"/>
    <s v="EMEA"/>
    <x v="4"/>
    <m/>
    <s v="From"/>
    <x v="2"/>
    <s v="EA"/>
    <n v="90742"/>
    <n v="81948"/>
    <m/>
    <m/>
    <s v="-"/>
    <s v="-"/>
    <s v="HUF"/>
    <n v="1"/>
    <s v="EA"/>
    <s v="01.07.2015"/>
    <s v="31.12.9999"/>
  </r>
  <r>
    <x v="235"/>
    <x v="235"/>
    <s v="120W mixer amplifier"/>
    <s v="Y1"/>
    <s v="EMEA"/>
    <x v="5"/>
    <m/>
    <s v="From"/>
    <x v="0"/>
    <s v="EA"/>
    <n v="2792.1"/>
    <n v="2848"/>
    <m/>
    <m/>
    <n v="2848"/>
    <n v="2848"/>
    <s v="NOK"/>
    <n v="1"/>
    <s v="EA"/>
    <s v="01.07.2015"/>
    <s v="31.12.9999"/>
  </r>
  <r>
    <x v="235"/>
    <x v="235"/>
    <s v="120W mixer amplifier"/>
    <s v="Y1"/>
    <s v="EMEA"/>
    <x v="5"/>
    <m/>
    <s v="From"/>
    <x v="1"/>
    <s v="EA"/>
    <n v="2792.1"/>
    <n v="2571"/>
    <m/>
    <m/>
    <s v="-"/>
    <s v="-"/>
    <s v="NOK"/>
    <n v="1"/>
    <s v="EA"/>
    <s v="01.07.2015"/>
    <s v="31.12.9999"/>
  </r>
  <r>
    <x v="235"/>
    <x v="235"/>
    <s v="120W mixer amplifier"/>
    <s v="Y1"/>
    <s v="EMEA"/>
    <x v="5"/>
    <m/>
    <s v="From"/>
    <x v="2"/>
    <s v="EA"/>
    <n v="2792.1"/>
    <n v="2522"/>
    <m/>
    <m/>
    <s v="-"/>
    <s v="-"/>
    <s v="NOK"/>
    <n v="1"/>
    <s v="EA"/>
    <s v="01.07.2015"/>
    <s v="31.12.9999"/>
  </r>
  <r>
    <x v="235"/>
    <x v="235"/>
    <s v="120W mixer amplifier"/>
    <s v="Y1"/>
    <s v="EMEA"/>
    <x v="6"/>
    <m/>
    <s v="From"/>
    <x v="0"/>
    <s v="EA"/>
    <n v="1326.3"/>
    <n v="1353"/>
    <m/>
    <m/>
    <n v="1353"/>
    <n v="1353"/>
    <s v="PLN"/>
    <n v="1"/>
    <s v="EA"/>
    <s v="01.07.2015"/>
    <s v="31.12.9999"/>
  </r>
  <r>
    <x v="235"/>
    <x v="235"/>
    <s v="120W mixer amplifier"/>
    <s v="Y1"/>
    <s v="EMEA"/>
    <x v="6"/>
    <m/>
    <s v="From"/>
    <x v="1"/>
    <s v="EA"/>
    <n v="1326.3"/>
    <n v="1221"/>
    <m/>
    <m/>
    <s v="-"/>
    <s v="-"/>
    <s v="PLN"/>
    <n v="1"/>
    <s v="EA"/>
    <s v="01.07.2015"/>
    <s v="31.12.9999"/>
  </r>
  <r>
    <x v="235"/>
    <x v="235"/>
    <s v="120W mixer amplifier"/>
    <s v="Y1"/>
    <s v="EMEA"/>
    <x v="6"/>
    <m/>
    <s v="From"/>
    <x v="2"/>
    <s v="EA"/>
    <n v="1326.3"/>
    <n v="1198"/>
    <m/>
    <m/>
    <s v="-"/>
    <s v="-"/>
    <s v="PLN"/>
    <n v="1"/>
    <s v="EA"/>
    <s v="01.07.2015"/>
    <s v="31.12.9999"/>
  </r>
  <r>
    <x v="235"/>
    <x v="235"/>
    <s v="120W mixer amplifier"/>
    <s v="Y1"/>
    <s v="EMEA"/>
    <x v="7"/>
    <m/>
    <s v="From"/>
    <x v="0"/>
    <s v="EA"/>
    <m/>
    <n v="21002.9"/>
    <m/>
    <m/>
    <n v="21002.9"/>
    <n v="21002.9"/>
    <s v="RUB"/>
    <n v="1"/>
    <s v="EA"/>
    <s v="01.05.2015"/>
    <s v="31.12.9999"/>
  </r>
  <r>
    <x v="235"/>
    <x v="235"/>
    <s v="120W mixer amplifier"/>
    <s v="Y1"/>
    <s v="EMEA"/>
    <x v="7"/>
    <m/>
    <s v="From"/>
    <x v="1"/>
    <s v="EA"/>
    <m/>
    <n v="18956.8"/>
    <m/>
    <m/>
    <s v="-"/>
    <s v="-"/>
    <s v="RUB"/>
    <n v="1"/>
    <s v="EA"/>
    <s v="01.05.2015"/>
    <s v="31.12.9999"/>
  </r>
  <r>
    <x v="235"/>
    <x v="235"/>
    <s v="120W mixer amplifier"/>
    <s v="Y1"/>
    <s v="EMEA"/>
    <x v="7"/>
    <m/>
    <s v="From"/>
    <x v="2"/>
    <s v="EA"/>
    <m/>
    <n v="18595.7"/>
    <m/>
    <m/>
    <s v="-"/>
    <s v="-"/>
    <s v="RUB"/>
    <n v="1"/>
    <s v="EA"/>
    <s v="01.05.2015"/>
    <s v="31.12.9999"/>
  </r>
  <r>
    <x v="235"/>
    <x v="235"/>
    <s v="120W mixer amplifier"/>
    <s v="Y1"/>
    <s v="EMEA"/>
    <x v="8"/>
    <m/>
    <s v="From"/>
    <x v="0"/>
    <s v="EA"/>
    <n v="3141.1"/>
    <n v="3204"/>
    <m/>
    <m/>
    <n v="3204"/>
    <n v="3204"/>
    <s v="SEK"/>
    <n v="1"/>
    <s v="EA"/>
    <s v="01.07.2015"/>
    <s v="31.12.9999"/>
  </r>
  <r>
    <x v="235"/>
    <x v="235"/>
    <s v="120W mixer amplifier"/>
    <s v="Y1"/>
    <s v="EMEA"/>
    <x v="8"/>
    <m/>
    <s v="From"/>
    <x v="1"/>
    <s v="EA"/>
    <n v="3141.1"/>
    <n v="2892"/>
    <m/>
    <m/>
    <s v="-"/>
    <s v="-"/>
    <s v="SEK"/>
    <n v="1"/>
    <s v="EA"/>
    <s v="01.07.2015"/>
    <s v="31.12.9999"/>
  </r>
  <r>
    <x v="235"/>
    <x v="235"/>
    <s v="120W mixer amplifier"/>
    <s v="Y1"/>
    <s v="EMEA"/>
    <x v="8"/>
    <m/>
    <s v="From"/>
    <x v="2"/>
    <s v="EA"/>
    <n v="3141.1"/>
    <n v="2837"/>
    <m/>
    <m/>
    <s v="-"/>
    <s v="-"/>
    <s v="SEK"/>
    <n v="1"/>
    <s v="EA"/>
    <s v="01.07.2015"/>
    <s v="31.12.9999"/>
  </r>
  <r>
    <x v="235"/>
    <x v="235"/>
    <s v="120W mixer amplifier"/>
    <s v="Y1"/>
    <s v="EMEA"/>
    <x v="9"/>
    <m/>
    <s v="From"/>
    <x v="0"/>
    <s v="EA"/>
    <n v="1047"/>
    <n v="1068"/>
    <m/>
    <m/>
    <n v="1068"/>
    <n v="1068"/>
    <s v="TRY"/>
    <n v="1"/>
    <s v="EA"/>
    <s v="01.07.2015"/>
    <s v="31.12.9999"/>
  </r>
  <r>
    <x v="235"/>
    <x v="235"/>
    <s v="120W mixer amplifier"/>
    <s v="Y1"/>
    <s v="EMEA"/>
    <x v="9"/>
    <m/>
    <s v="From"/>
    <x v="1"/>
    <s v="EA"/>
    <n v="1047"/>
    <n v="964"/>
    <m/>
    <m/>
    <s v="-"/>
    <s v="-"/>
    <s v="TRY"/>
    <n v="1"/>
    <s v="EA"/>
    <s v="01.07.2015"/>
    <s v="31.12.9999"/>
  </r>
  <r>
    <x v="235"/>
    <x v="235"/>
    <s v="120W mixer amplifier"/>
    <s v="Y1"/>
    <s v="EMEA"/>
    <x v="9"/>
    <m/>
    <s v="From"/>
    <x v="2"/>
    <s v="EA"/>
    <n v="1047"/>
    <n v="946"/>
    <m/>
    <m/>
    <s v="-"/>
    <s v="-"/>
    <s v="TRY"/>
    <n v="1"/>
    <s v="EA"/>
    <s v="01.07.2015"/>
    <s v="31.12.9999"/>
  </r>
  <r>
    <x v="235"/>
    <x v="235"/>
    <s v="120W mixer amplifier"/>
    <s v="Y1"/>
    <s v="EMEA"/>
    <x v="10"/>
    <m/>
    <s v="From"/>
    <x v="0"/>
    <s v="EA"/>
    <n v="3420.5"/>
    <n v="3420.5"/>
    <m/>
    <m/>
    <n v="3420.5"/>
    <n v="3420.5"/>
    <s v="ZAR"/>
    <n v="1"/>
    <s v="EA"/>
    <s v="01.07.2015"/>
    <s v="31.12.9999"/>
  </r>
  <r>
    <x v="235"/>
    <x v="235"/>
    <s v="120W mixer amplifier"/>
    <s v="Y1"/>
    <s v="EMEA"/>
    <x v="10"/>
    <m/>
    <s v="From"/>
    <x v="1"/>
    <s v="EA"/>
    <n v="3420.5"/>
    <n v="3087.2"/>
    <m/>
    <m/>
    <s v="-"/>
    <s v="-"/>
    <s v="ZAR"/>
    <n v="1"/>
    <s v="EA"/>
    <s v="01.07.2015"/>
    <s v="31.12.9999"/>
  </r>
  <r>
    <x v="235"/>
    <x v="235"/>
    <s v="120W mixer amplifier"/>
    <s v="Y1"/>
    <s v="EMEA"/>
    <x v="10"/>
    <m/>
    <s v="From"/>
    <x v="2"/>
    <s v="EA"/>
    <n v="3420.5"/>
    <n v="3028.4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0"/>
    <m/>
    <s v="From"/>
    <x v="0"/>
    <s v="EA"/>
    <n v="5585"/>
    <n v="5697"/>
    <m/>
    <m/>
    <n v="4972.9112999999998"/>
    <n v="4972.8999999999996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1"/>
    <s v="EA"/>
    <m/>
    <n v="4843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2"/>
    <s v="EA"/>
    <m/>
    <n v="4659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1"/>
    <m/>
    <s v="From"/>
    <x v="0"/>
    <s v="EA"/>
    <n v="1664.5"/>
    <n v="1698"/>
    <m/>
    <m/>
    <n v="1482.1841999999999"/>
    <n v="1482.2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1"/>
    <s v="EA"/>
    <m/>
    <n v="1444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2"/>
    <s v="EA"/>
    <m/>
    <n v="1389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2"/>
    <m/>
    <s v="From"/>
    <x v="0"/>
    <s v="EA"/>
    <n v="223.4"/>
    <n v="228"/>
    <s v="195 (ex juli verhoging)"/>
    <n v="-0.12709999999999999"/>
    <n v="199.02119999999999"/>
    <n v="199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1"/>
    <s v="EA"/>
    <n v="223.4"/>
    <n v="194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2"/>
    <s v="EA"/>
    <n v="223.4"/>
    <n v="187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3"/>
    <m/>
    <s v="From"/>
    <x v="0"/>
    <s v="EA"/>
    <n v="190.4"/>
    <n v="190.4"/>
    <m/>
    <m/>
    <n v="166.20016000000001"/>
    <n v="166.2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1"/>
    <s v="EA"/>
    <n v="190.4"/>
    <n v="161.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2"/>
    <s v="EA"/>
    <n v="190.4"/>
    <n v="155.6999999999999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4"/>
    <m/>
    <s v="From"/>
    <x v="0"/>
    <s v="EA"/>
    <n v="58085"/>
    <n v="59247"/>
    <m/>
    <m/>
    <n v="51716.706299999998"/>
    <n v="51717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1"/>
    <s v="EA"/>
    <n v="58085"/>
    <n v="50363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2"/>
    <s v="EA"/>
    <n v="58085"/>
    <n v="48454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5"/>
    <m/>
    <s v="From"/>
    <x v="0"/>
    <s v="EA"/>
    <n v="1731.4"/>
    <n v="1767"/>
    <m/>
    <m/>
    <n v="1542.4142999999999"/>
    <n v="1542.4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1"/>
    <s v="EA"/>
    <n v="1731.4"/>
    <n v="1502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2"/>
    <s v="EA"/>
    <n v="1731.4"/>
    <n v="1445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6"/>
    <m/>
    <s v="From"/>
    <x v="0"/>
    <s v="EA"/>
    <n v="871.6"/>
    <n v="890"/>
    <m/>
    <m/>
    <n v="776.88099999999997"/>
    <n v="776.9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1"/>
    <s v="EA"/>
    <n v="871.6"/>
    <n v="756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2"/>
    <s v="EA"/>
    <n v="871.6"/>
    <n v="728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7"/>
    <m/>
    <s v="From"/>
    <x v="0"/>
    <s v="EA"/>
    <m/>
    <n v="13444.4"/>
    <m/>
    <m/>
    <n v="11735.616760000001"/>
    <n v="11735.6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1"/>
    <s v="EA"/>
    <m/>
    <n v="11428.3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2"/>
    <s v="EA"/>
    <m/>
    <n v="10995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8"/>
    <m/>
    <s v="From"/>
    <x v="0"/>
    <s v="EA"/>
    <n v="2012.2"/>
    <n v="2053"/>
    <m/>
    <m/>
    <n v="1792.0637000000002"/>
    <n v="1792.1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1"/>
    <s v="EA"/>
    <n v="2012.2"/>
    <n v="1745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2"/>
    <s v="EA"/>
    <n v="2012.2"/>
    <n v="1679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9"/>
    <m/>
    <s v="From"/>
    <x v="0"/>
    <s v="EA"/>
    <n v="670.2"/>
    <n v="684"/>
    <m/>
    <m/>
    <n v="597.06359999999995"/>
    <n v="597.1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1"/>
    <s v="EA"/>
    <n v="670.2"/>
    <n v="582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2"/>
    <s v="EA"/>
    <n v="670.2"/>
    <n v="560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10"/>
    <m/>
    <s v="From"/>
    <x v="0"/>
    <s v="EA"/>
    <n v="2234"/>
    <n v="2234"/>
    <m/>
    <m/>
    <n v="1950.0586000000001"/>
    <n v="1950.1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1"/>
    <s v="EA"/>
    <n v="2234"/>
    <n v="1899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2"/>
    <s v="EA"/>
    <n v="2234"/>
    <n v="1827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0"/>
    <m/>
    <s v="From"/>
    <x v="0"/>
    <s v="EA"/>
    <n v="7750"/>
    <n v="7905"/>
    <m/>
    <m/>
    <n v="7267.857"/>
    <n v="7267.9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1"/>
    <s v="EA"/>
    <m/>
    <n v="7054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2"/>
    <s v="EA"/>
    <m/>
    <n v="7000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1"/>
    <m/>
    <s v="From"/>
    <x v="0"/>
    <s v="EA"/>
    <n v="2309.5"/>
    <n v="2356"/>
    <m/>
    <m/>
    <n v="2166.1064000000001"/>
    <n v="2166.1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1"/>
    <s v="EA"/>
    <m/>
    <n v="2102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2"/>
    <s v="EA"/>
    <m/>
    <n v="2087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2"/>
    <m/>
    <s v="From"/>
    <x v="0"/>
    <s v="EA"/>
    <n v="310"/>
    <n v="317"/>
    <s v="285 (ex juli verhoging)"/>
    <n v="-8.0600000000000005E-2"/>
    <n v="291.44979999999998"/>
    <n v="290.89999999999998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1"/>
    <s v="EA"/>
    <n v="310"/>
    <n v="283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2"/>
    <s v="EA"/>
    <n v="310"/>
    <n v="280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3"/>
    <m/>
    <s v="From"/>
    <x v="0"/>
    <s v="EA"/>
    <n v="263.5"/>
    <n v="263.5"/>
    <m/>
    <m/>
    <n v="242.2619"/>
    <n v="242.3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1"/>
    <s v="EA"/>
    <n v="263.5"/>
    <n v="235.2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2"/>
    <s v="EA"/>
    <n v="263.5"/>
    <n v="233.4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4"/>
    <m/>
    <s v="From"/>
    <x v="0"/>
    <s v="EA"/>
    <n v="80600"/>
    <n v="82212"/>
    <m/>
    <m/>
    <n v="75585.712799999994"/>
    <n v="75585.7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1"/>
    <s v="EA"/>
    <n v="80600"/>
    <n v="73356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2"/>
    <s v="EA"/>
    <n v="80600"/>
    <n v="72799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5"/>
    <m/>
    <s v="From"/>
    <x v="0"/>
    <s v="EA"/>
    <n v="2402.5"/>
    <n v="2451"/>
    <m/>
    <m/>
    <n v="2253.4494"/>
    <n v="2253.4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1"/>
    <s v="EA"/>
    <n v="2402.5"/>
    <n v="2187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2"/>
    <s v="EA"/>
    <n v="2402.5"/>
    <n v="2170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6"/>
    <m/>
    <s v="From"/>
    <x v="0"/>
    <s v="EA"/>
    <n v="1209"/>
    <n v="1234"/>
    <m/>
    <m/>
    <n v="1134.5396000000001"/>
    <n v="1134.5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1"/>
    <s v="EA"/>
    <n v="1209"/>
    <n v="1101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2"/>
    <s v="EA"/>
    <n v="1209"/>
    <n v="1093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7"/>
    <m/>
    <s v="From"/>
    <x v="0"/>
    <s v="EA"/>
    <m/>
    <n v="18655.900000000001"/>
    <m/>
    <m/>
    <n v="17152.23446"/>
    <n v="17152.2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1"/>
    <s v="EA"/>
    <m/>
    <n v="16645.8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2"/>
    <s v="EA"/>
    <m/>
    <n v="16519.599999999999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8"/>
    <m/>
    <s v="From"/>
    <x v="0"/>
    <s v="EA"/>
    <n v="2786.2"/>
    <n v="2842"/>
    <m/>
    <m/>
    <n v="2612.9348"/>
    <n v="2612.9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1"/>
    <s v="EA"/>
    <n v="2786.2"/>
    <n v="2536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2"/>
    <s v="EA"/>
    <n v="2786.2"/>
    <n v="2517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9"/>
    <m/>
    <s v="From"/>
    <x v="0"/>
    <s v="EA"/>
    <n v="930"/>
    <n v="949"/>
    <m/>
    <m/>
    <n v="872.51059999999995"/>
    <n v="872.5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1"/>
    <s v="EA"/>
    <n v="930"/>
    <n v="847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2"/>
    <s v="EA"/>
    <n v="930"/>
    <n v="840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10"/>
    <m/>
    <s v="From"/>
    <x v="0"/>
    <s v="EA"/>
    <n v="3100"/>
    <n v="3100"/>
    <m/>
    <m/>
    <n v="2850.14"/>
    <n v="2850.1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1"/>
    <s v="EA"/>
    <n v="3100"/>
    <n v="2766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2"/>
    <s v="EA"/>
    <n v="3100"/>
    <n v="274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0"/>
    <m/>
    <s v="From"/>
    <x v="0"/>
    <s v="EA"/>
    <n v="9500"/>
    <n v="9690"/>
    <m/>
    <m/>
    <n v="9180.3060000000005"/>
    <n v="9180.2999999999993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1"/>
    <s v="EA"/>
    <m/>
    <n v="8900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2"/>
    <s v="EA"/>
    <m/>
    <n v="8663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1"/>
    <m/>
    <s v="From"/>
    <x v="0"/>
    <s v="EA"/>
    <n v="2831"/>
    <n v="2888"/>
    <m/>
    <m/>
    <n v="2736.0911999999998"/>
    <n v="2736.1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1"/>
    <s v="EA"/>
    <m/>
    <n v="2653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2"/>
    <s v="EA"/>
    <m/>
    <n v="2582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2"/>
    <m/>
    <s v="From"/>
    <x v="0"/>
    <s v="EA"/>
    <n v="380"/>
    <n v="388"/>
    <s v="360 (ex juli verhoging)"/>
    <n v="-5.2600000000000001E-2"/>
    <n v="367.59120000000001"/>
    <n v="367.6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1"/>
    <s v="EA"/>
    <n v="380"/>
    <n v="356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2"/>
    <s v="EA"/>
    <n v="380"/>
    <n v="347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3"/>
    <m/>
    <s v="From"/>
    <x v="0"/>
    <s v="EA"/>
    <n v="323"/>
    <n v="323"/>
    <m/>
    <m/>
    <n v="306.0102"/>
    <n v="306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1"/>
    <s v="EA"/>
    <n v="323"/>
    <n v="296.7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2"/>
    <s v="EA"/>
    <n v="323"/>
    <n v="288.8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4"/>
    <m/>
    <s v="From"/>
    <x v="0"/>
    <s v="EA"/>
    <n v="98800"/>
    <n v="100776"/>
    <m/>
    <m/>
    <n v="95475.182400000005"/>
    <n v="95475.199999999997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1"/>
    <s v="EA"/>
    <n v="98800"/>
    <n v="92556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2"/>
    <s v="EA"/>
    <n v="98800"/>
    <n v="90089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5"/>
    <m/>
    <s v="From"/>
    <x v="0"/>
    <s v="EA"/>
    <n v="2945"/>
    <n v="3004"/>
    <m/>
    <m/>
    <n v="2845.9895999999999"/>
    <n v="2846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1"/>
    <s v="EA"/>
    <n v="2945"/>
    <n v="2759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2"/>
    <s v="EA"/>
    <n v="2945"/>
    <n v="2686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6"/>
    <m/>
    <s v="From"/>
    <x v="0"/>
    <s v="EA"/>
    <n v="1439.9"/>
    <n v="1469"/>
    <m/>
    <m/>
    <n v="1391.7306000000001"/>
    <n v="1391.7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1"/>
    <s v="EA"/>
    <n v="1439.9"/>
    <n v="1349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2"/>
    <s v="EA"/>
    <n v="1439.9"/>
    <n v="1313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7"/>
    <m/>
    <s v="From"/>
    <x v="0"/>
    <s v="EA"/>
    <m/>
    <n v="22868.400000000001"/>
    <m/>
    <m/>
    <n v="21665.52216"/>
    <n v="21665.5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1"/>
    <s v="EA"/>
    <m/>
    <n v="21002.9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2"/>
    <s v="EA"/>
    <m/>
    <n v="20443.3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8"/>
    <m/>
    <s v="From"/>
    <x v="0"/>
    <s v="EA"/>
    <n v="3415.9"/>
    <n v="3485"/>
    <m/>
    <m/>
    <n v="3301.6889999999999"/>
    <n v="3301.7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1"/>
    <s v="EA"/>
    <n v="3415.9"/>
    <n v="3201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2"/>
    <s v="EA"/>
    <n v="3415.9"/>
    <n v="3115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9"/>
    <m/>
    <s v="From"/>
    <x v="0"/>
    <s v="EA"/>
    <n v="1140"/>
    <n v="1163"/>
    <m/>
    <m/>
    <n v="1101.8262"/>
    <n v="1101.8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1"/>
    <s v="EA"/>
    <n v="1140"/>
    <n v="1068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2"/>
    <s v="EA"/>
    <n v="1140"/>
    <n v="1040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10"/>
    <m/>
    <s v="From"/>
    <x v="0"/>
    <s v="EA"/>
    <n v="3719.9"/>
    <n v="3719.9"/>
    <m/>
    <m/>
    <n v="3524.23326"/>
    <n v="3524.2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1"/>
    <s v="EA"/>
    <n v="3719.9"/>
    <n v="3416.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2"/>
    <s v="EA"/>
    <n v="3719.9"/>
    <n v="3325.4"/>
    <m/>
    <m/>
    <s v="-"/>
    <s v="-"/>
    <s v="ZAR"/>
    <n v="1"/>
    <s v="EA"/>
    <s v="01.07.2015"/>
    <s v="31.12.9999"/>
  </r>
  <r>
    <x v="239"/>
    <x v="239"/>
    <s v="120W power amplifier"/>
    <s v="Y1"/>
    <s v="EMEA"/>
    <x v="0"/>
    <m/>
    <m/>
    <x v="0"/>
    <m/>
    <n v="8568"/>
    <n v="8740"/>
    <m/>
    <m/>
    <n v="8740"/>
    <n v="8740"/>
    <s v="CZK"/>
    <n v="1"/>
    <s v="EA"/>
    <s v="01.07.2015"/>
    <s v="31.12.9999"/>
  </r>
  <r>
    <x v="239"/>
    <x v="239"/>
    <s v="120W power amplifier"/>
    <s v="Y1"/>
    <s v="EMEA"/>
    <x v="1"/>
    <m/>
    <m/>
    <x v="0"/>
    <m/>
    <n v="2553.3000000000002"/>
    <n v="2605"/>
    <m/>
    <m/>
    <n v="2605"/>
    <n v="2605"/>
    <s v="DKK"/>
    <n v="1"/>
    <s v="EA"/>
    <s v="01.07.2015"/>
    <s v="31.12.9999"/>
  </r>
  <r>
    <x v="239"/>
    <x v="239"/>
    <s v="120W power amplifier"/>
    <s v="Y1"/>
    <s v="EMEA"/>
    <x v="2"/>
    <m/>
    <m/>
    <x v="0"/>
    <m/>
    <n v="342.8"/>
    <n v="350"/>
    <m/>
    <m/>
    <n v="350"/>
    <n v="350"/>
    <s v="EUR"/>
    <n v="1"/>
    <s v="EA"/>
    <s v="01.07.2015"/>
    <s v="31.12.9999"/>
  </r>
  <r>
    <x v="239"/>
    <x v="239"/>
    <s v="120W power amplifier"/>
    <s v="Y1"/>
    <s v="EMEA"/>
    <x v="3"/>
    <m/>
    <m/>
    <x v="0"/>
    <m/>
    <n v="233.1"/>
    <n v="233.1"/>
    <m/>
    <m/>
    <n v="233.1"/>
    <n v="233.1"/>
    <s v="GBP"/>
    <n v="1"/>
    <s v="EA"/>
    <s v="01.07.2015"/>
    <s v="31.12.9999"/>
  </r>
  <r>
    <x v="239"/>
    <x v="239"/>
    <s v="120W power amplifier"/>
    <s v="Y1"/>
    <s v="EMEA"/>
    <x v="4"/>
    <m/>
    <m/>
    <x v="0"/>
    <m/>
    <n v="89107"/>
    <n v="90890"/>
    <m/>
    <m/>
    <n v="90890"/>
    <n v="90890"/>
    <s v="HUF"/>
    <n v="1"/>
    <s v="EA"/>
    <s v="01.07.2015"/>
    <s v="31.12.9999"/>
  </r>
  <r>
    <x v="239"/>
    <x v="239"/>
    <s v="120W power amplifier"/>
    <s v="Y1"/>
    <s v="EMEA"/>
    <x v="5"/>
    <m/>
    <m/>
    <x v="0"/>
    <m/>
    <n v="2741.8"/>
    <n v="2797"/>
    <m/>
    <m/>
    <n v="2797"/>
    <n v="2797"/>
    <s v="NOK"/>
    <n v="1"/>
    <s v="EA"/>
    <s v="01.07.2015"/>
    <s v="31.12.9999"/>
  </r>
  <r>
    <x v="239"/>
    <x v="239"/>
    <s v="120W power amplifier"/>
    <s v="Y1"/>
    <s v="EMEA"/>
    <x v="6"/>
    <m/>
    <m/>
    <x v="0"/>
    <m/>
    <n v="1302.4000000000001"/>
    <n v="1329"/>
    <m/>
    <m/>
    <n v="1329"/>
    <n v="1329"/>
    <s v="PLN"/>
    <n v="1"/>
    <s v="EA"/>
    <s v="01.07.2015"/>
    <s v="31.12.9999"/>
  </r>
  <r>
    <x v="239"/>
    <x v="239"/>
    <s v="120W power amplifier"/>
    <s v="Y1"/>
    <s v="EMEA"/>
    <x v="7"/>
    <m/>
    <m/>
    <x v="0"/>
    <m/>
    <m/>
    <n v="20629.8"/>
    <m/>
    <m/>
    <n v="20629.8"/>
    <n v="20629.8"/>
    <s v="RUB"/>
    <n v="1"/>
    <s v="EA"/>
    <s v="01.05.2015"/>
    <s v="31.12.9999"/>
  </r>
  <r>
    <x v="239"/>
    <x v="239"/>
    <s v="120W power amplifier"/>
    <s v="Y1"/>
    <s v="EMEA"/>
    <x v="8"/>
    <m/>
    <m/>
    <x v="0"/>
    <m/>
    <n v="3084.5"/>
    <n v="3147"/>
    <m/>
    <m/>
    <n v="3147"/>
    <n v="3147"/>
    <s v="SEK"/>
    <n v="1"/>
    <s v="EA"/>
    <s v="01.07.2015"/>
    <s v="31.12.9999"/>
  </r>
  <r>
    <x v="239"/>
    <x v="239"/>
    <s v="120W power amplifier"/>
    <s v="Y1"/>
    <s v="EMEA"/>
    <x v="9"/>
    <m/>
    <m/>
    <x v="0"/>
    <m/>
    <n v="1028.2"/>
    <n v="1049"/>
    <m/>
    <m/>
    <n v="1049"/>
    <n v="1049"/>
    <s v="TRY"/>
    <n v="1"/>
    <s v="EA"/>
    <s v="01.07.2015"/>
    <s v="31.12.9999"/>
  </r>
  <r>
    <x v="239"/>
    <x v="239"/>
    <s v="120W power amplifier"/>
    <s v="Y1"/>
    <s v="EMEA"/>
    <x v="10"/>
    <m/>
    <m/>
    <x v="0"/>
    <m/>
    <n v="3358.9"/>
    <n v="3358.9"/>
    <m/>
    <m/>
    <n v="3358.9"/>
    <n v="3358.9"/>
    <s v="ZAR"/>
    <n v="1"/>
    <s v="EA"/>
    <s v="01.07.2015"/>
    <s v="31.12.9999"/>
  </r>
  <r>
    <x v="240"/>
    <x v="240"/>
    <s v="240W power amplifier"/>
    <s v="Y1"/>
    <s v="EMEA"/>
    <x v="0"/>
    <m/>
    <m/>
    <x v="0"/>
    <m/>
    <n v="13438.5"/>
    <n v="13708"/>
    <m/>
    <m/>
    <n v="13708"/>
    <n v="13708"/>
    <s v="CZK"/>
    <n v="1"/>
    <s v="EA"/>
    <s v="01.07.2015"/>
    <s v="31.12.9999"/>
  </r>
  <r>
    <x v="240"/>
    <x v="240"/>
    <s v="240W power amplifier"/>
    <s v="Y1"/>
    <s v="EMEA"/>
    <x v="1"/>
    <m/>
    <m/>
    <x v="0"/>
    <m/>
    <n v="4004.7"/>
    <n v="4085"/>
    <m/>
    <m/>
    <n v="4085"/>
    <n v="4085"/>
    <s v="DKK"/>
    <n v="1"/>
    <s v="EA"/>
    <s v="01.07.2015"/>
    <s v="31.12.9999"/>
  </r>
  <r>
    <x v="240"/>
    <x v="240"/>
    <s v="240W power amplifier"/>
    <s v="Y1"/>
    <s v="EMEA"/>
    <x v="2"/>
    <m/>
    <m/>
    <x v="0"/>
    <m/>
    <n v="537.6"/>
    <n v="549"/>
    <m/>
    <m/>
    <n v="549"/>
    <n v="549"/>
    <s v="EUR"/>
    <n v="1"/>
    <s v="EA"/>
    <s v="01.07.2015"/>
    <s v="31.12.9999"/>
  </r>
  <r>
    <x v="240"/>
    <x v="240"/>
    <s v="240W power amplifier"/>
    <s v="Y1"/>
    <s v="EMEA"/>
    <x v="3"/>
    <m/>
    <m/>
    <x v="0"/>
    <m/>
    <n v="365.6"/>
    <n v="365.6"/>
    <m/>
    <m/>
    <n v="365.6"/>
    <n v="365.6"/>
    <s v="GBP"/>
    <n v="1"/>
    <s v="EA"/>
    <s v="01.07.2015"/>
    <s v="31.12.9999"/>
  </r>
  <r>
    <x v="240"/>
    <x v="240"/>
    <s v="240W power amplifier"/>
    <s v="Y1"/>
    <s v="EMEA"/>
    <x v="4"/>
    <m/>
    <m/>
    <x v="0"/>
    <m/>
    <n v="139760"/>
    <n v="142556"/>
    <m/>
    <m/>
    <n v="142556"/>
    <n v="142556"/>
    <s v="HUF"/>
    <n v="1"/>
    <s v="EA"/>
    <s v="01.07.2015"/>
    <s v="31.12.9999"/>
  </r>
  <r>
    <x v="240"/>
    <x v="240"/>
    <s v="240W power amplifier"/>
    <s v="Y1"/>
    <s v="EMEA"/>
    <x v="5"/>
    <m/>
    <m/>
    <x v="0"/>
    <m/>
    <n v="4300.3999999999996"/>
    <n v="4387"/>
    <m/>
    <m/>
    <n v="4387"/>
    <n v="4387"/>
    <s v="NOK"/>
    <n v="1"/>
    <s v="EA"/>
    <s v="01.07.2015"/>
    <s v="31.12.9999"/>
  </r>
  <r>
    <x v="240"/>
    <x v="240"/>
    <s v="240W power amplifier"/>
    <s v="Y1"/>
    <s v="EMEA"/>
    <x v="6"/>
    <m/>
    <m/>
    <x v="0"/>
    <m/>
    <n v="2042.7"/>
    <n v="2084"/>
    <m/>
    <m/>
    <n v="2084"/>
    <n v="2084"/>
    <s v="PLN"/>
    <n v="1"/>
    <s v="EA"/>
    <s v="01.07.2015"/>
    <s v="31.12.9999"/>
  </r>
  <r>
    <x v="240"/>
    <x v="240"/>
    <s v="240W power amplifier"/>
    <s v="Y1"/>
    <s v="EMEA"/>
    <x v="7"/>
    <m/>
    <m/>
    <x v="0"/>
    <m/>
    <m/>
    <n v="32352.9"/>
    <m/>
    <m/>
    <n v="32352.9"/>
    <n v="32352.9"/>
    <s v="RUB"/>
    <n v="1"/>
    <s v="EA"/>
    <s v="01.05.2015"/>
    <s v="31.12.9999"/>
  </r>
  <r>
    <x v="240"/>
    <x v="240"/>
    <s v="240W power amplifier"/>
    <s v="Y1"/>
    <s v="EMEA"/>
    <x v="8"/>
    <m/>
    <m/>
    <x v="0"/>
    <m/>
    <n v="4837.8999999999996"/>
    <n v="4935"/>
    <m/>
    <m/>
    <n v="4935"/>
    <n v="4935"/>
    <s v="SEK"/>
    <n v="1"/>
    <s v="EA"/>
    <s v="01.07.2015"/>
    <s v="31.12.9999"/>
  </r>
  <r>
    <x v="240"/>
    <x v="240"/>
    <s v="240W power amplifier"/>
    <s v="Y1"/>
    <s v="EMEA"/>
    <x v="9"/>
    <m/>
    <m/>
    <x v="0"/>
    <m/>
    <n v="1612.7"/>
    <n v="1645"/>
    <m/>
    <m/>
    <n v="1645"/>
    <n v="1645"/>
    <s v="TRY"/>
    <n v="1"/>
    <s v="EA"/>
    <s v="01.07.2015"/>
    <s v="31.12.9999"/>
  </r>
  <r>
    <x v="240"/>
    <x v="240"/>
    <s v="240W power amplifier"/>
    <s v="Y1"/>
    <s v="EMEA"/>
    <x v="10"/>
    <m/>
    <m/>
    <x v="0"/>
    <m/>
    <n v="5268.3"/>
    <n v="5268.3"/>
    <m/>
    <m/>
    <n v="5268.3"/>
    <n v="5268.3"/>
    <s v="ZAR"/>
    <n v="1"/>
    <s v="EA"/>
    <s v="01.07.2015"/>
    <s v="31.12.9999"/>
  </r>
  <r>
    <x v="241"/>
    <x v="241"/>
    <s v="Easy Line Heavy Duty Call Station AllC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41"/>
    <x v="241"/>
    <s v="Easy Line Heavy Duty Call Station AllC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41"/>
    <x v="241"/>
    <s v="Easy Line Heavy Duty Call Station AllC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41"/>
    <x v="241"/>
    <s v="Easy Line Heavy Duty Call Station AllC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41"/>
    <x v="241"/>
    <s v="Easy Line Heavy Duty Call Station AllC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41"/>
    <x v="241"/>
    <s v="Easy Line Heavy Duty Call Station AllC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41"/>
    <x v="241"/>
    <s v="Easy Line Heavy Duty Call Station AllC"/>
    <s v="Y1"/>
    <s v="EMEA"/>
    <x v="3"/>
    <m/>
    <s v="From"/>
    <x v="0"/>
    <s v="EA"/>
    <n v="78.099999999999994"/>
    <n v="78.099999999999994"/>
    <m/>
    <m/>
    <n v="78.099999999999994"/>
    <n v="78.099999999999994"/>
    <s v="GBP"/>
    <n v="1"/>
    <s v="EA"/>
    <s v="01.07.2015"/>
    <s v="31.12.9999"/>
  </r>
  <r>
    <x v="241"/>
    <x v="241"/>
    <s v="Easy Line Heavy Duty Call Station AllC"/>
    <s v="Y1"/>
    <s v="EMEA"/>
    <x v="3"/>
    <m/>
    <s v="From"/>
    <x v="2"/>
    <s v="EA"/>
    <n v="78.099999999999994"/>
    <n v="62.5"/>
    <m/>
    <m/>
    <s v="-"/>
    <s v="-"/>
    <s v="GBP"/>
    <n v="1"/>
    <s v="EA"/>
    <s v="01.07.2015"/>
    <s v="31.12.9999"/>
  </r>
  <r>
    <x v="241"/>
    <x v="241"/>
    <s v="Easy Line Heavy Duty Call Station AllC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41"/>
    <x v="241"/>
    <s v="Easy Line Heavy Duty Call Station AllC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41"/>
    <x v="241"/>
    <s v="Easy Line Heavy Duty Call Station AllC"/>
    <s v="Y1"/>
    <s v="EMEA"/>
    <x v="5"/>
    <m/>
    <s v="From"/>
    <x v="0"/>
    <s v="EA"/>
    <n v="711.5"/>
    <n v="726"/>
    <m/>
    <m/>
    <n v="726"/>
    <n v="726"/>
    <s v="NOK"/>
    <n v="1"/>
    <s v="EA"/>
    <s v="01.07.2015"/>
    <s v="31.12.9999"/>
  </r>
  <r>
    <x v="241"/>
    <x v="241"/>
    <s v="Easy Line Heavy Duty Call Station AllC"/>
    <s v="Y1"/>
    <s v="EMEA"/>
    <x v="5"/>
    <m/>
    <s v="From"/>
    <x v="2"/>
    <s v="EA"/>
    <n v="711.5"/>
    <n v="581"/>
    <m/>
    <m/>
    <s v="-"/>
    <s v="-"/>
    <s v="NOK"/>
    <n v="1"/>
    <s v="EA"/>
    <s v="01.07.2015"/>
    <s v="31.12.9999"/>
  </r>
  <r>
    <x v="241"/>
    <x v="241"/>
    <s v="Easy Line Heavy Duty Call Station AllC"/>
    <s v="Y1"/>
    <s v="EMEA"/>
    <x v="6"/>
    <m/>
    <s v="From"/>
    <x v="0"/>
    <s v="EA"/>
    <n v="358.1"/>
    <n v="366"/>
    <m/>
    <m/>
    <n v="366"/>
    <n v="366"/>
    <s v="PLN"/>
    <n v="1"/>
    <s v="EA"/>
    <s v="01.07.2015"/>
    <s v="31.12.9999"/>
  </r>
  <r>
    <x v="241"/>
    <x v="241"/>
    <s v="Easy Line Heavy Duty Call Station AllC"/>
    <s v="Y1"/>
    <s v="EMEA"/>
    <x v="6"/>
    <m/>
    <s v="From"/>
    <x v="2"/>
    <s v="EA"/>
    <n v="358.1"/>
    <n v="293"/>
    <m/>
    <m/>
    <s v="-"/>
    <s v="-"/>
    <s v="PLN"/>
    <n v="1"/>
    <s v="EA"/>
    <s v="01.07.2015"/>
    <s v="31.12.9999"/>
  </r>
  <r>
    <x v="241"/>
    <x v="241"/>
    <s v="Easy Line Heavy Duty Call Station AllC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41"/>
    <x v="241"/>
    <s v="Easy Line Heavy Duty Call Station AllC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41"/>
    <x v="241"/>
    <s v="Easy Line Heavy Duty Call Station AllC"/>
    <s v="Y1"/>
    <s v="EMEA"/>
    <x v="8"/>
    <m/>
    <s v="From"/>
    <x v="0"/>
    <s v="EA"/>
    <n v="872.1"/>
    <n v="890"/>
    <m/>
    <m/>
    <n v="890"/>
    <n v="890"/>
    <s v="SEK"/>
    <n v="1"/>
    <s v="EA"/>
    <s v="01.07.2015"/>
    <s v="31.12.9999"/>
  </r>
  <r>
    <x v="241"/>
    <x v="241"/>
    <s v="Easy Line Heavy Duty Call Station AllC"/>
    <s v="Y1"/>
    <s v="EMEA"/>
    <x v="8"/>
    <m/>
    <s v="From"/>
    <x v="2"/>
    <s v="EA"/>
    <n v="872.1"/>
    <n v="712"/>
    <m/>
    <m/>
    <s v="-"/>
    <s v="-"/>
    <s v="SEK"/>
    <n v="1"/>
    <s v="EA"/>
    <s v="01.07.2015"/>
    <s v="31.12.9999"/>
  </r>
  <r>
    <x v="241"/>
    <x v="241"/>
    <s v="Easy Line Heavy Duty Call Station AllC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41"/>
    <x v="241"/>
    <s v="Easy Line Heavy Duty Call Station AllC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41"/>
    <x v="241"/>
    <s v="Easy Line Heavy Duty Call Station AllC"/>
    <s v="Y1"/>
    <s v="EMEA"/>
    <x v="10"/>
    <m/>
    <s v="From"/>
    <x v="0"/>
    <s v="EA"/>
    <n v="918"/>
    <n v="918"/>
    <m/>
    <m/>
    <n v="918"/>
    <n v="918"/>
    <s v="ZAR"/>
    <n v="1"/>
    <s v="EA"/>
    <s v="01.07.2015"/>
    <s v="31.12.9999"/>
  </r>
  <r>
    <x v="241"/>
    <x v="241"/>
    <s v="Easy Line Heavy Duty Call Station AllC"/>
    <s v="Y1"/>
    <s v="EMEA"/>
    <x v="10"/>
    <m/>
    <s v="From"/>
    <x v="2"/>
    <s v="EA"/>
    <n v="918"/>
    <n v="734.4"/>
    <m/>
    <m/>
    <s v="-"/>
    <s v="-"/>
    <s v="ZAR"/>
    <n v="1"/>
    <s v="EA"/>
    <s v="01.07.2015"/>
    <s v="31.12.9999"/>
  </r>
  <r>
    <x v="242"/>
    <x v="242"/>
    <s v="Two Zone Call Station"/>
    <s v="Y1"/>
    <s v="EMEA"/>
    <x v="0"/>
    <m/>
    <m/>
    <x v="0"/>
    <m/>
    <n v="4207.5"/>
    <n v="4292"/>
    <m/>
    <m/>
    <n v="4292"/>
    <n v="4292"/>
    <s v="CZK"/>
    <n v="1"/>
    <s v="EA"/>
    <s v="01.07.2015"/>
    <s v="31.12.9999"/>
  </r>
  <r>
    <x v="242"/>
    <x v="242"/>
    <s v="Two Zone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242"/>
    <x v="242"/>
    <s v="Two Zone Call Station"/>
    <s v="Y1"/>
    <s v="EMEA"/>
    <x v="2"/>
    <m/>
    <m/>
    <x v="0"/>
    <m/>
    <n v="168.3"/>
    <n v="172"/>
    <m/>
    <m/>
    <n v="172"/>
    <n v="172"/>
    <s v="EUR"/>
    <n v="1"/>
    <s v="EA"/>
    <s v="01.07.2015"/>
    <s v="31.12.9999"/>
  </r>
  <r>
    <x v="242"/>
    <x v="242"/>
    <s v="Two Zone Call Station"/>
    <s v="Y1"/>
    <s v="EMEA"/>
    <x v="3"/>
    <m/>
    <m/>
    <x v="0"/>
    <m/>
    <n v="114.5"/>
    <n v="114.5"/>
    <m/>
    <m/>
    <n v="114.5"/>
    <n v="114.5"/>
    <s v="GBP"/>
    <n v="1"/>
    <s v="EA"/>
    <s v="01.07.2015"/>
    <s v="31.12.9999"/>
  </r>
  <r>
    <x v="242"/>
    <x v="242"/>
    <s v="Two Zone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242"/>
    <x v="242"/>
    <s v="Two Zone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242"/>
    <x v="242"/>
    <s v="Two Zone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242"/>
    <x v="242"/>
    <s v="Two Zone Call Station"/>
    <s v="Y1"/>
    <s v="EMEA"/>
    <x v="7"/>
    <m/>
    <m/>
    <x v="0"/>
    <m/>
    <m/>
    <n v="10128.299999999999"/>
    <m/>
    <m/>
    <n v="10128.299999999999"/>
    <n v="10128.299999999999"/>
    <s v="RUB"/>
    <n v="1"/>
    <s v="EA"/>
    <s v="01.05.2015"/>
    <s v="31.12.9999"/>
  </r>
  <r>
    <x v="242"/>
    <x v="242"/>
    <s v="Two Zone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242"/>
    <x v="242"/>
    <s v="Two Zone Call Station"/>
    <s v="Y1"/>
    <s v="EMEA"/>
    <x v="9"/>
    <m/>
    <m/>
    <x v="0"/>
    <m/>
    <n v="504.9"/>
    <n v="515"/>
    <m/>
    <m/>
    <n v="515"/>
    <n v="515"/>
    <s v="TRY"/>
    <n v="1"/>
    <s v="EA"/>
    <s v="01.07.2015"/>
    <s v="31.12.9999"/>
  </r>
  <r>
    <x v="242"/>
    <x v="242"/>
    <s v="Two Zone Call Station"/>
    <s v="Y1"/>
    <s v="EMEA"/>
    <x v="10"/>
    <m/>
    <m/>
    <x v="0"/>
    <m/>
    <n v="1649.4"/>
    <n v="1649.4"/>
    <m/>
    <m/>
    <n v="1649.4"/>
    <n v="1649.4"/>
    <s v="ZAR"/>
    <n v="1"/>
    <s v="EA"/>
    <s v="01.07.2015"/>
    <s v="31.12.9999"/>
  </r>
  <r>
    <x v="243"/>
    <x v="243"/>
    <s v="2 zone, 120 Watt mixer amplifier"/>
    <s v="Y1"/>
    <s v="EMEA"/>
    <x v="0"/>
    <m/>
    <s v="From"/>
    <x v="0"/>
    <s v="EA"/>
    <n v="11347.5"/>
    <n v="11575"/>
    <m/>
    <m/>
    <n v="11575"/>
    <n v="11575"/>
    <s v="CZK"/>
    <n v="1"/>
    <s v="EA"/>
    <s v="01.07.2015"/>
    <s v="31.12.9999"/>
  </r>
  <r>
    <x v="243"/>
    <x v="243"/>
    <s v="2 zone, 120 Watt mixer amplifier"/>
    <s v="Y1"/>
    <s v="EMEA"/>
    <x v="0"/>
    <m/>
    <s v="From"/>
    <x v="25"/>
    <s v="EA"/>
    <n v="11347.5"/>
    <n v="10378"/>
    <m/>
    <m/>
    <s v="-"/>
    <s v="-"/>
    <s v="CZK"/>
    <n v="1"/>
    <s v="EA"/>
    <s v="01.07.2015"/>
    <s v="31.12.9999"/>
  </r>
  <r>
    <x v="243"/>
    <x v="243"/>
    <s v="2 zone, 120 Watt mixer amplifier"/>
    <s v="Y1"/>
    <s v="EMEA"/>
    <x v="1"/>
    <m/>
    <s v="From"/>
    <x v="0"/>
    <s v="EA"/>
    <n v="3381.6"/>
    <n v="3450"/>
    <m/>
    <m/>
    <n v="3450"/>
    <n v="3450"/>
    <s v="DKK"/>
    <n v="1"/>
    <s v="EA"/>
    <s v="01.07.2015"/>
    <s v="31.12.9999"/>
  </r>
  <r>
    <x v="243"/>
    <x v="243"/>
    <s v="2 zone, 120 Watt mixer amplifier"/>
    <s v="Y1"/>
    <s v="EMEA"/>
    <x v="1"/>
    <m/>
    <s v="From"/>
    <x v="25"/>
    <s v="EA"/>
    <m/>
    <n v="3093"/>
    <m/>
    <m/>
    <s v="-"/>
    <s v="-"/>
    <s v="DKK"/>
    <n v="1"/>
    <s v="EA"/>
    <s v="01.07.2015"/>
    <s v="31.12.9999"/>
  </r>
  <r>
    <x v="243"/>
    <x v="243"/>
    <s v="2 zone, 120 Watt mixer amplifier"/>
    <s v="Y1"/>
    <s v="EMEA"/>
    <x v="2"/>
    <m/>
    <s v="From"/>
    <x v="0"/>
    <s v="EA"/>
    <n v="453.9"/>
    <n v="463"/>
    <m/>
    <m/>
    <n v="463"/>
    <n v="463"/>
    <s v="EUR"/>
    <n v="1"/>
    <s v="EA"/>
    <s v="01.07.2015"/>
    <s v="31.12.9999"/>
  </r>
  <r>
    <x v="243"/>
    <x v="243"/>
    <s v="2 zone, 120 Watt mixer amplifier"/>
    <s v="Y1"/>
    <s v="EMEA"/>
    <x v="2"/>
    <m/>
    <s v="From"/>
    <x v="25"/>
    <s v="EA"/>
    <n v="453.9"/>
    <n v="416"/>
    <m/>
    <m/>
    <s v="-"/>
    <s v="-"/>
    <s v="EUR"/>
    <n v="1"/>
    <s v="EA"/>
    <s v="01.07.2015"/>
    <s v="31.12.9999"/>
  </r>
  <r>
    <x v="243"/>
    <x v="243"/>
    <s v="2 zone, 120 Watt mixer amplifier"/>
    <s v="Y1"/>
    <s v="EMEA"/>
    <x v="3"/>
    <m/>
    <s v="From"/>
    <x v="0"/>
    <s v="EA"/>
    <n v="308.7"/>
    <n v="308.7"/>
    <m/>
    <m/>
    <n v="308.7"/>
    <n v="308.7"/>
    <s v="GBP"/>
    <n v="1"/>
    <s v="EA"/>
    <s v="01.07.2015"/>
    <s v="31.12.9999"/>
  </r>
  <r>
    <x v="243"/>
    <x v="243"/>
    <s v="2 zone, 120 Watt mixer amplifier"/>
    <s v="Y1"/>
    <s v="EMEA"/>
    <x v="3"/>
    <m/>
    <s v="From"/>
    <x v="25"/>
    <s v="EA"/>
    <n v="308.7"/>
    <n v="276.8"/>
    <m/>
    <m/>
    <s v="-"/>
    <s v="-"/>
    <s v="GBP"/>
    <n v="1"/>
    <s v="EA"/>
    <s v="01.07.2015"/>
    <s v="31.12.9999"/>
  </r>
  <r>
    <x v="243"/>
    <x v="243"/>
    <s v="2 zone, 120 Watt mixer amplifier"/>
    <s v="Y1"/>
    <s v="EMEA"/>
    <x v="4"/>
    <m/>
    <s v="From"/>
    <x v="0"/>
    <s v="EA"/>
    <n v="118014"/>
    <n v="120375"/>
    <m/>
    <m/>
    <n v="120375"/>
    <n v="120375"/>
    <s v="HUF"/>
    <n v="1"/>
    <s v="EA"/>
    <s v="01.07.2015"/>
    <s v="31.12.9999"/>
  </r>
  <r>
    <x v="243"/>
    <x v="243"/>
    <s v="2 zone, 120 Watt mixer amplifier"/>
    <s v="Y1"/>
    <s v="EMEA"/>
    <x v="4"/>
    <m/>
    <s v="From"/>
    <x v="25"/>
    <s v="EA"/>
    <n v="118014"/>
    <n v="107940"/>
    <m/>
    <m/>
    <s v="-"/>
    <s v="-"/>
    <s v="HUF"/>
    <n v="1"/>
    <s v="EA"/>
    <s v="01.07.2015"/>
    <s v="31.12.9999"/>
  </r>
  <r>
    <x v="243"/>
    <x v="243"/>
    <s v="2 zone, 120 Watt mixer amplifier"/>
    <s v="Y1"/>
    <s v="EMEA"/>
    <x v="5"/>
    <m/>
    <s v="From"/>
    <x v="0"/>
    <s v="EA"/>
    <n v="3631.2"/>
    <n v="3704"/>
    <m/>
    <m/>
    <n v="3704"/>
    <n v="3704"/>
    <s v="NOK"/>
    <n v="1"/>
    <s v="EA"/>
    <s v="01.07.2015"/>
    <s v="31.12.9999"/>
  </r>
  <r>
    <x v="243"/>
    <x v="243"/>
    <s v="2 zone, 120 Watt mixer amplifier"/>
    <s v="Y1"/>
    <s v="EMEA"/>
    <x v="5"/>
    <m/>
    <s v="From"/>
    <x v="25"/>
    <s v="EA"/>
    <n v="3631.2"/>
    <n v="3322"/>
    <m/>
    <m/>
    <s v="-"/>
    <s v="-"/>
    <s v="NOK"/>
    <n v="1"/>
    <s v="EA"/>
    <s v="01.07.2015"/>
    <s v="31.12.9999"/>
  </r>
  <r>
    <x v="243"/>
    <x v="243"/>
    <s v="2 zone, 120 Watt mixer amplifier"/>
    <s v="Y1"/>
    <s v="EMEA"/>
    <x v="6"/>
    <m/>
    <s v="From"/>
    <x v="0"/>
    <s v="EA"/>
    <n v="1724.9"/>
    <n v="1760"/>
    <m/>
    <m/>
    <n v="1760"/>
    <n v="1760"/>
    <s v="PLN"/>
    <n v="1"/>
    <s v="EA"/>
    <s v="01.07.2015"/>
    <s v="31.12.9999"/>
  </r>
  <r>
    <x v="243"/>
    <x v="243"/>
    <s v="2 zone, 120 Watt mixer amplifier"/>
    <s v="Y1"/>
    <s v="EMEA"/>
    <x v="6"/>
    <m/>
    <s v="From"/>
    <x v="25"/>
    <s v="EA"/>
    <n v="1724.9"/>
    <n v="1578"/>
    <m/>
    <m/>
    <s v="-"/>
    <s v="-"/>
    <s v="PLN"/>
    <n v="1"/>
    <s v="EA"/>
    <s v="01.07.2015"/>
    <s v="31.12.9999"/>
  </r>
  <r>
    <x v="243"/>
    <x v="243"/>
    <s v="2 zone, 120 Watt mixer amplifier"/>
    <s v="Y1"/>
    <s v="EMEA"/>
    <x v="7"/>
    <m/>
    <s v="From"/>
    <x v="0"/>
    <s v="EA"/>
    <m/>
    <n v="27315.8"/>
    <m/>
    <m/>
    <n v="27315.8"/>
    <n v="27315.8"/>
    <s v="RUB"/>
    <n v="1"/>
    <s v="EA"/>
    <s v="01.05.2015"/>
    <s v="31.12.9999"/>
  </r>
  <r>
    <x v="243"/>
    <x v="243"/>
    <s v="2 zone, 120 Watt mixer amplifier"/>
    <s v="Y1"/>
    <s v="EMEA"/>
    <x v="7"/>
    <m/>
    <s v="From"/>
    <x v="25"/>
    <s v="EA"/>
    <m/>
    <n v="24493.3"/>
    <m/>
    <m/>
    <s v="-"/>
    <s v="-"/>
    <s v="RUB"/>
    <n v="1"/>
    <s v="EA"/>
    <s v="01.05.2015"/>
    <s v="31.12.9999"/>
  </r>
  <r>
    <x v="243"/>
    <x v="243"/>
    <s v="2 zone, 120 Watt mixer amplifier"/>
    <s v="Y1"/>
    <s v="EMEA"/>
    <x v="8"/>
    <m/>
    <s v="From"/>
    <x v="0"/>
    <s v="EA"/>
    <n v="4085.1"/>
    <n v="4167"/>
    <m/>
    <m/>
    <n v="4167"/>
    <n v="4167"/>
    <s v="SEK"/>
    <n v="1"/>
    <s v="EA"/>
    <s v="01.07.2015"/>
    <s v="31.12.9999"/>
  </r>
  <r>
    <x v="243"/>
    <x v="243"/>
    <s v="2 zone, 120 Watt mixer amplifier"/>
    <s v="Y1"/>
    <s v="EMEA"/>
    <x v="8"/>
    <m/>
    <s v="From"/>
    <x v="25"/>
    <s v="EA"/>
    <n v="4085.1"/>
    <n v="3737"/>
    <m/>
    <m/>
    <s v="-"/>
    <s v="-"/>
    <s v="SEK"/>
    <n v="1"/>
    <s v="EA"/>
    <s v="01.07.2015"/>
    <s v="31.12.9999"/>
  </r>
  <r>
    <x v="243"/>
    <x v="243"/>
    <s v="2 zone, 120 Watt mixer amplifier"/>
    <s v="Y1"/>
    <s v="EMEA"/>
    <x v="9"/>
    <m/>
    <s v="From"/>
    <x v="0"/>
    <s v="EA"/>
    <n v="1361.7"/>
    <n v="1389"/>
    <m/>
    <m/>
    <n v="1389"/>
    <n v="1389"/>
    <s v="TRY"/>
    <n v="1"/>
    <s v="EA"/>
    <s v="01.07.2015"/>
    <s v="31.12.9999"/>
  </r>
  <r>
    <x v="243"/>
    <x v="243"/>
    <s v="2 zone, 120 Watt mixer amplifier"/>
    <s v="Y1"/>
    <s v="EMEA"/>
    <x v="9"/>
    <m/>
    <s v="From"/>
    <x v="25"/>
    <s v="EA"/>
    <n v="1361.7"/>
    <n v="1246"/>
    <m/>
    <m/>
    <s v="-"/>
    <s v="-"/>
    <s v="TRY"/>
    <n v="1"/>
    <s v="EA"/>
    <s v="01.07.2015"/>
    <s v="31.12.9999"/>
  </r>
  <r>
    <x v="243"/>
    <x v="243"/>
    <s v="2 zone, 120 Watt mixer amplifier"/>
    <s v="Y1"/>
    <s v="EMEA"/>
    <x v="10"/>
    <m/>
    <s v="From"/>
    <x v="0"/>
    <s v="EA"/>
    <n v="4448.3"/>
    <n v="4448.3"/>
    <m/>
    <m/>
    <n v="4448.3"/>
    <n v="4448.3"/>
    <s v="ZAR"/>
    <n v="1"/>
    <s v="EA"/>
    <s v="01.07.2015"/>
    <s v="31.12.9999"/>
  </r>
  <r>
    <x v="243"/>
    <x v="243"/>
    <s v="2 zone, 120 Watt mixer amplifier"/>
    <s v="Y1"/>
    <s v="EMEA"/>
    <x v="10"/>
    <m/>
    <s v="From"/>
    <x v="25"/>
    <s v="EA"/>
    <n v="4448.3"/>
    <n v="3989.3"/>
    <m/>
    <m/>
    <s v="-"/>
    <s v="-"/>
    <s v="ZAR"/>
    <n v="1"/>
    <s v="EA"/>
    <s v="01.07.2015"/>
    <s v="31.12.9999"/>
  </r>
  <r>
    <x v="244"/>
    <x v="244"/>
    <s v="2 zone, 240 Watt mixer amplifier"/>
    <s v="Y1"/>
    <s v="EMEA"/>
    <x v="0"/>
    <m/>
    <s v="From"/>
    <x v="0"/>
    <s v="EA"/>
    <n v="17544"/>
    <n v="17895"/>
    <m/>
    <m/>
    <n v="17895"/>
    <n v="17895"/>
    <s v="CZK"/>
    <n v="1"/>
    <s v="EA"/>
    <s v="01.07.2015"/>
    <s v="31.12.9999"/>
  </r>
  <r>
    <x v="244"/>
    <x v="244"/>
    <s v="2 zone, 240 Watt mixer amplifier"/>
    <s v="Y1"/>
    <s v="EMEA"/>
    <x v="0"/>
    <m/>
    <s v="From"/>
    <x v="25"/>
    <s v="EA"/>
    <n v="17544"/>
    <n v="16049"/>
    <m/>
    <m/>
    <s v="-"/>
    <s v="-"/>
    <s v="CZK"/>
    <n v="1"/>
    <s v="EA"/>
    <s v="01.07.2015"/>
    <s v="31.12.9999"/>
  </r>
  <r>
    <x v="244"/>
    <x v="244"/>
    <s v="2 zone, 240 Watt mixer amplifier"/>
    <s v="Y1"/>
    <s v="EMEA"/>
    <x v="1"/>
    <m/>
    <s v="From"/>
    <x v="0"/>
    <s v="EA"/>
    <n v="5228.2"/>
    <n v="5333"/>
    <m/>
    <m/>
    <n v="5333"/>
    <n v="5333"/>
    <s v="DKK"/>
    <n v="1"/>
    <s v="EA"/>
    <s v="01.07.2015"/>
    <s v="31.12.9999"/>
  </r>
  <r>
    <x v="244"/>
    <x v="244"/>
    <s v="2 zone, 240 Watt mixer amplifier"/>
    <s v="Y1"/>
    <s v="EMEA"/>
    <x v="1"/>
    <m/>
    <s v="From"/>
    <x v="25"/>
    <s v="EA"/>
    <m/>
    <n v="4782"/>
    <m/>
    <m/>
    <s v="-"/>
    <s v="-"/>
    <s v="DKK"/>
    <n v="1"/>
    <s v="EA"/>
    <s v="01.07.2015"/>
    <s v="31.12.9999"/>
  </r>
  <r>
    <x v="244"/>
    <x v="244"/>
    <s v="2 zone, 240 Watt mixer amplifier"/>
    <s v="Y1"/>
    <s v="EMEA"/>
    <x v="2"/>
    <m/>
    <s v="From"/>
    <x v="0"/>
    <s v="EA"/>
    <n v="701.8"/>
    <n v="716"/>
    <m/>
    <m/>
    <n v="716"/>
    <n v="716"/>
    <s v="EUR"/>
    <n v="1"/>
    <s v="EA"/>
    <s v="01.07.2015"/>
    <s v="31.12.9999"/>
  </r>
  <r>
    <x v="244"/>
    <x v="244"/>
    <s v="2 zone, 240 Watt mixer amplifier"/>
    <s v="Y1"/>
    <s v="EMEA"/>
    <x v="2"/>
    <m/>
    <s v="From"/>
    <x v="25"/>
    <s v="EA"/>
    <n v="701.8"/>
    <n v="642"/>
    <m/>
    <m/>
    <s v="-"/>
    <s v="-"/>
    <s v="EUR"/>
    <n v="1"/>
    <s v="EA"/>
    <s v="01.07.2015"/>
    <s v="31.12.9999"/>
  </r>
  <r>
    <x v="244"/>
    <x v="244"/>
    <s v="2 zone, 240 Watt mixer amplifier"/>
    <s v="Y1"/>
    <s v="EMEA"/>
    <x v="3"/>
    <m/>
    <s v="From"/>
    <x v="0"/>
    <s v="EA"/>
    <n v="477.2"/>
    <n v="477.2"/>
    <m/>
    <m/>
    <n v="477.2"/>
    <n v="477.2"/>
    <s v="GBP"/>
    <n v="1"/>
    <s v="EA"/>
    <s v="01.07.2015"/>
    <s v="31.12.9999"/>
  </r>
  <r>
    <x v="244"/>
    <x v="244"/>
    <s v="2 zone, 240 Watt mixer amplifier"/>
    <s v="Y1"/>
    <s v="EMEA"/>
    <x v="3"/>
    <m/>
    <s v="From"/>
    <x v="25"/>
    <s v="EA"/>
    <n v="477.2"/>
    <n v="428"/>
    <m/>
    <m/>
    <s v="-"/>
    <s v="-"/>
    <s v="GBP"/>
    <n v="1"/>
    <s v="EA"/>
    <s v="01.07.2015"/>
    <s v="31.12.9999"/>
  </r>
  <r>
    <x v="244"/>
    <x v="244"/>
    <s v="2 zone, 240 Watt mixer amplifier"/>
    <s v="Y1"/>
    <s v="EMEA"/>
    <x v="4"/>
    <m/>
    <s v="From"/>
    <x v="0"/>
    <s v="EA"/>
    <n v="182458"/>
    <n v="186108"/>
    <m/>
    <m/>
    <n v="186108"/>
    <n v="186108"/>
    <s v="HUF"/>
    <n v="1"/>
    <s v="EA"/>
    <s v="01.07.2015"/>
    <s v="31.12.9999"/>
  </r>
  <r>
    <x v="244"/>
    <x v="244"/>
    <s v="2 zone, 240 Watt mixer amplifier"/>
    <s v="Y1"/>
    <s v="EMEA"/>
    <x v="4"/>
    <m/>
    <s v="From"/>
    <x v="25"/>
    <s v="EA"/>
    <n v="182458"/>
    <n v="166881"/>
    <m/>
    <m/>
    <s v="-"/>
    <s v="-"/>
    <s v="HUF"/>
    <n v="1"/>
    <s v="EA"/>
    <s v="01.07.2015"/>
    <s v="31.12.9999"/>
  </r>
  <r>
    <x v="244"/>
    <x v="244"/>
    <s v="2 zone, 240 Watt mixer amplifier"/>
    <s v="Y1"/>
    <s v="EMEA"/>
    <x v="5"/>
    <m/>
    <s v="From"/>
    <x v="0"/>
    <s v="EA"/>
    <n v="5614.1"/>
    <n v="5727"/>
    <m/>
    <m/>
    <n v="5727"/>
    <n v="5727"/>
    <s v="NOK"/>
    <n v="1"/>
    <s v="EA"/>
    <s v="01.07.2015"/>
    <s v="31.12.9999"/>
  </r>
  <r>
    <x v="244"/>
    <x v="244"/>
    <s v="2 zone, 240 Watt mixer amplifier"/>
    <s v="Y1"/>
    <s v="EMEA"/>
    <x v="5"/>
    <m/>
    <s v="From"/>
    <x v="25"/>
    <s v="EA"/>
    <n v="5614.1"/>
    <n v="5135"/>
    <m/>
    <m/>
    <s v="-"/>
    <s v="-"/>
    <s v="NOK"/>
    <n v="1"/>
    <s v="EA"/>
    <s v="01.07.2015"/>
    <s v="31.12.9999"/>
  </r>
  <r>
    <x v="244"/>
    <x v="244"/>
    <s v="2 zone, 240 Watt mixer amplifier"/>
    <s v="Y1"/>
    <s v="EMEA"/>
    <x v="6"/>
    <m/>
    <s v="From"/>
    <x v="0"/>
    <s v="EA"/>
    <n v="2666.7"/>
    <n v="2721"/>
    <m/>
    <m/>
    <n v="2721"/>
    <n v="2721"/>
    <s v="PLN"/>
    <n v="1"/>
    <s v="EA"/>
    <s v="01.07.2015"/>
    <s v="31.12.9999"/>
  </r>
  <r>
    <x v="244"/>
    <x v="244"/>
    <s v="2 zone, 240 Watt mixer amplifier"/>
    <s v="Y1"/>
    <s v="EMEA"/>
    <x v="6"/>
    <m/>
    <s v="From"/>
    <x v="25"/>
    <s v="EA"/>
    <n v="2666.7"/>
    <n v="2440"/>
    <m/>
    <m/>
    <s v="-"/>
    <s v="-"/>
    <s v="PLN"/>
    <n v="1"/>
    <s v="EA"/>
    <s v="01.07.2015"/>
    <s v="31.12.9999"/>
  </r>
  <r>
    <x v="244"/>
    <x v="244"/>
    <s v="2 zone, 240 Watt mixer amplifier"/>
    <s v="Y1"/>
    <s v="EMEA"/>
    <x v="7"/>
    <m/>
    <s v="From"/>
    <x v="0"/>
    <s v="EA"/>
    <m/>
    <n v="42234.400000000001"/>
    <m/>
    <m/>
    <n v="42234.400000000001"/>
    <n v="42234.400000000001"/>
    <s v="RUB"/>
    <n v="1"/>
    <s v="EA"/>
    <s v="01.05.2015"/>
    <s v="31.12.9999"/>
  </r>
  <r>
    <x v="244"/>
    <x v="244"/>
    <s v="2 zone, 240 Watt mixer amplifier"/>
    <s v="Y1"/>
    <s v="EMEA"/>
    <x v="7"/>
    <m/>
    <s v="From"/>
    <x v="25"/>
    <s v="EA"/>
    <m/>
    <n v="37877.4"/>
    <m/>
    <m/>
    <s v="-"/>
    <s v="-"/>
    <s v="RUB"/>
    <n v="1"/>
    <s v="EA"/>
    <s v="01.05.2015"/>
    <s v="31.12.9999"/>
  </r>
  <r>
    <x v="244"/>
    <x v="244"/>
    <s v="2 zone, 240 Watt mixer amplifier"/>
    <s v="Y1"/>
    <s v="EMEA"/>
    <x v="8"/>
    <m/>
    <s v="From"/>
    <x v="0"/>
    <s v="EA"/>
    <n v="6315.9"/>
    <n v="6443"/>
    <m/>
    <m/>
    <n v="6443"/>
    <n v="6443"/>
    <s v="SEK"/>
    <n v="1"/>
    <s v="EA"/>
    <s v="01.07.2015"/>
    <s v="31.12.9999"/>
  </r>
  <r>
    <x v="244"/>
    <x v="244"/>
    <s v="2 zone, 240 Watt mixer amplifier"/>
    <s v="Y1"/>
    <s v="EMEA"/>
    <x v="8"/>
    <m/>
    <s v="From"/>
    <x v="25"/>
    <s v="EA"/>
    <n v="6315.9"/>
    <n v="5777"/>
    <m/>
    <m/>
    <s v="-"/>
    <s v="-"/>
    <s v="SEK"/>
    <n v="1"/>
    <s v="EA"/>
    <s v="01.07.2015"/>
    <s v="31.12.9999"/>
  </r>
  <r>
    <x v="244"/>
    <x v="244"/>
    <s v="2 zone, 240 Watt mixer amplifier"/>
    <s v="Y1"/>
    <s v="EMEA"/>
    <x v="9"/>
    <m/>
    <s v="From"/>
    <x v="0"/>
    <s v="EA"/>
    <n v="2105.3000000000002"/>
    <n v="2148"/>
    <m/>
    <m/>
    <n v="2148"/>
    <n v="2148"/>
    <s v="TRY"/>
    <n v="1"/>
    <s v="EA"/>
    <s v="01.07.2015"/>
    <s v="31.12.9999"/>
  </r>
  <r>
    <x v="244"/>
    <x v="244"/>
    <s v="2 zone, 240 Watt mixer amplifier"/>
    <s v="Y1"/>
    <s v="EMEA"/>
    <x v="9"/>
    <m/>
    <s v="From"/>
    <x v="25"/>
    <s v="EA"/>
    <n v="2105.3000000000002"/>
    <n v="1926"/>
    <m/>
    <m/>
    <s v="-"/>
    <s v="-"/>
    <s v="TRY"/>
    <n v="1"/>
    <s v="EA"/>
    <s v="01.07.2015"/>
    <s v="31.12.9999"/>
  </r>
  <r>
    <x v="244"/>
    <x v="244"/>
    <s v="2 zone, 240 Watt mixer amplifier"/>
    <s v="Y1"/>
    <s v="EMEA"/>
    <x v="10"/>
    <m/>
    <s v="From"/>
    <x v="0"/>
    <s v="EA"/>
    <n v="6876.9"/>
    <n v="6876.9"/>
    <m/>
    <m/>
    <n v="6876.9"/>
    <n v="6876.9"/>
    <s v="ZAR"/>
    <n v="1"/>
    <s v="EA"/>
    <s v="01.07.2015"/>
    <s v="31.12.9999"/>
  </r>
  <r>
    <x v="244"/>
    <x v="244"/>
    <s v="2 zone, 240 Watt mixer amplifier"/>
    <s v="Y1"/>
    <s v="EMEA"/>
    <x v="10"/>
    <m/>
    <s v="From"/>
    <x v="25"/>
    <s v="EA"/>
    <n v="6876.9"/>
    <n v="6166.3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0"/>
    <m/>
    <s v="From"/>
    <x v="0"/>
    <s v="EA"/>
    <n v="11092.5"/>
    <n v="11315"/>
    <m/>
    <m/>
    <n v="11315"/>
    <n v="11315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1"/>
    <s v="EA"/>
    <n v="11092.5"/>
    <n v="10749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2"/>
    <s v="EA"/>
    <n v="11092.5"/>
    <n v="9754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1"/>
    <m/>
    <s v="From"/>
    <x v="0"/>
    <s v="EA"/>
    <n v="3315"/>
    <n v="3382"/>
    <m/>
    <m/>
    <n v="3382"/>
    <n v="3382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1"/>
    <s v="EA"/>
    <m/>
    <n v="3213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2"/>
    <s v="EA"/>
    <m/>
    <n v="2915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2"/>
    <m/>
    <s v="From"/>
    <x v="0"/>
    <s v="EA"/>
    <n v="443.7"/>
    <n v="453"/>
    <m/>
    <m/>
    <n v="453"/>
    <n v="453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1"/>
    <s v="EA"/>
    <n v="443.7"/>
    <n v="43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2"/>
    <s v="EA"/>
    <n v="443.7"/>
    <n v="39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3"/>
    <m/>
    <s v="From"/>
    <x v="0"/>
    <s v="EA"/>
    <n v="341.7"/>
    <n v="341.7"/>
    <m/>
    <m/>
    <n v="341.7"/>
    <n v="341.7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1"/>
    <s v="EA"/>
    <n v="341.7"/>
    <n v="324.7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2"/>
    <s v="EA"/>
    <n v="341.7"/>
    <n v="294.60000000000002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4"/>
    <m/>
    <s v="From"/>
    <x v="0"/>
    <s v="EA"/>
    <n v="115260"/>
    <n v="117566"/>
    <m/>
    <m/>
    <n v="117566"/>
    <n v="117566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1"/>
    <s v="EA"/>
    <n v="115260"/>
    <n v="111687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2"/>
    <s v="EA"/>
    <n v="115260"/>
    <n v="101350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5"/>
    <m/>
    <s v="From"/>
    <x v="0"/>
    <s v="EA"/>
    <n v="3549.6"/>
    <n v="3621"/>
    <m/>
    <m/>
    <n v="3621"/>
    <n v="3621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1"/>
    <s v="EA"/>
    <n v="3549.6"/>
    <n v="3440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2"/>
    <s v="EA"/>
    <n v="3549.6"/>
    <n v="3122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6"/>
    <m/>
    <s v="From"/>
    <x v="0"/>
    <s v="EA"/>
    <n v="1734"/>
    <n v="1769"/>
    <m/>
    <m/>
    <n v="1769"/>
    <n v="1769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1"/>
    <s v="EA"/>
    <n v="1734"/>
    <n v="1681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2"/>
    <s v="EA"/>
    <n v="1734"/>
    <n v="1525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7"/>
    <m/>
    <s v="From"/>
    <x v="0"/>
    <s v="EA"/>
    <m/>
    <n v="26702"/>
    <m/>
    <m/>
    <n v="26702"/>
    <n v="26702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1"/>
    <s v="EA"/>
    <m/>
    <n v="25372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2"/>
    <s v="EA"/>
    <m/>
    <n v="23019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8"/>
    <m/>
    <s v="From"/>
    <x v="0"/>
    <s v="EA"/>
    <n v="4080"/>
    <n v="4162"/>
    <m/>
    <m/>
    <n v="4162"/>
    <n v="4162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1"/>
    <s v="EA"/>
    <n v="4080"/>
    <n v="3954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2"/>
    <s v="EA"/>
    <n v="4080"/>
    <n v="3588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9"/>
    <m/>
    <s v="From"/>
    <x v="0"/>
    <s v="EA"/>
    <n v="1331.1"/>
    <n v="1358"/>
    <m/>
    <m/>
    <n v="1358"/>
    <n v="1358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1"/>
    <s v="EA"/>
    <n v="1331.1"/>
    <n v="1290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2"/>
    <s v="EA"/>
    <n v="1331.1"/>
    <n v="1171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10"/>
    <m/>
    <s v="From"/>
    <x v="0"/>
    <s v="EA"/>
    <n v="4437"/>
    <n v="4437"/>
    <m/>
    <m/>
    <n v="4437"/>
    <n v="4437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1"/>
    <s v="EA"/>
    <n v="4437"/>
    <n v="4215.2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2"/>
    <s v="EA"/>
    <n v="4437"/>
    <n v="3825"/>
    <m/>
    <m/>
    <s v="-"/>
    <s v="-"/>
    <s v="ZAR"/>
    <n v="1"/>
    <s v="EA"/>
    <s v="01.07.2015"/>
    <s v="31.12.9999"/>
  </r>
  <r>
    <x v="246"/>
    <x v="246"/>
    <s v="Wall Panel"/>
    <s v="Y1"/>
    <s v="EMEA"/>
    <x v="0"/>
    <m/>
    <m/>
    <x v="0"/>
    <m/>
    <n v="1275"/>
    <n v="1301"/>
    <m/>
    <m/>
    <n v="1301"/>
    <n v="1301"/>
    <s v="CZK"/>
    <n v="1"/>
    <s v="EA"/>
    <s v="01.07.2015"/>
    <s v="31.12.9999"/>
  </r>
  <r>
    <x v="246"/>
    <x v="246"/>
    <s v="Wall Panel"/>
    <s v="Y1"/>
    <s v="EMEA"/>
    <x v="1"/>
    <m/>
    <m/>
    <x v="0"/>
    <m/>
    <n v="380"/>
    <n v="388"/>
    <m/>
    <m/>
    <n v="388"/>
    <n v="388"/>
    <s v="DKK"/>
    <n v="1"/>
    <s v="EA"/>
    <s v="01.07.2015"/>
    <s v="31.12.9999"/>
  </r>
  <r>
    <x v="246"/>
    <x v="246"/>
    <s v="Wall Panel"/>
    <s v="Y1"/>
    <s v="EMEA"/>
    <x v="2"/>
    <m/>
    <m/>
    <x v="0"/>
    <m/>
    <n v="51"/>
    <n v="53"/>
    <m/>
    <m/>
    <n v="53"/>
    <n v="53"/>
    <s v="EUR"/>
    <n v="1"/>
    <s v="EA"/>
    <s v="01.07.2015"/>
    <s v="31.12.9999"/>
  </r>
  <r>
    <x v="246"/>
    <x v="246"/>
    <s v="Wall Panel"/>
    <s v="Y1"/>
    <s v="EMEA"/>
    <x v="3"/>
    <m/>
    <m/>
    <x v="0"/>
    <m/>
    <n v="34.700000000000003"/>
    <n v="34.700000000000003"/>
    <m/>
    <m/>
    <n v="34.700000000000003"/>
    <n v="34.700000000000003"/>
    <s v="GBP"/>
    <n v="1"/>
    <s v="EA"/>
    <s v="01.07.2015"/>
    <s v="31.12.9999"/>
  </r>
  <r>
    <x v="246"/>
    <x v="246"/>
    <s v="Wall Panel"/>
    <s v="Y1"/>
    <s v="EMEA"/>
    <x v="4"/>
    <m/>
    <m/>
    <x v="0"/>
    <m/>
    <n v="13260"/>
    <n v="13526"/>
    <m/>
    <m/>
    <n v="13526"/>
    <n v="13526"/>
    <s v="HUF"/>
    <n v="1"/>
    <s v="EA"/>
    <s v="01.07.2015"/>
    <s v="31.12.9999"/>
  </r>
  <r>
    <x v="246"/>
    <x v="246"/>
    <s v="Wall Panel"/>
    <s v="Y1"/>
    <s v="EMEA"/>
    <x v="5"/>
    <m/>
    <m/>
    <x v="0"/>
    <m/>
    <n v="408"/>
    <n v="417"/>
    <m/>
    <m/>
    <n v="417"/>
    <n v="417"/>
    <s v="NOK"/>
    <n v="1"/>
    <s v="EA"/>
    <s v="01.07.2015"/>
    <s v="31.12.9999"/>
  </r>
  <r>
    <x v="246"/>
    <x v="246"/>
    <s v="Wall Panel"/>
    <s v="Y1"/>
    <s v="EMEA"/>
    <x v="6"/>
    <m/>
    <m/>
    <x v="0"/>
    <m/>
    <n v="193.8"/>
    <n v="198"/>
    <m/>
    <m/>
    <n v="198"/>
    <n v="198"/>
    <s v="PLN"/>
    <n v="1"/>
    <s v="EA"/>
    <s v="01.07.2015"/>
    <s v="31.12.9999"/>
  </r>
  <r>
    <x v="246"/>
    <x v="246"/>
    <s v="Wall Panel"/>
    <s v="Y1"/>
    <s v="EMEA"/>
    <x v="7"/>
    <m/>
    <m/>
    <x v="0"/>
    <m/>
    <m/>
    <n v="3099.3"/>
    <m/>
    <m/>
    <n v="3099.3"/>
    <n v="3099.3"/>
    <s v="RUB"/>
    <n v="1"/>
    <s v="EA"/>
    <s v="01.05.2015"/>
    <s v="31.12.9999"/>
  </r>
  <r>
    <x v="246"/>
    <x v="246"/>
    <s v="Wall Panel"/>
    <s v="Y1"/>
    <s v="EMEA"/>
    <x v="8"/>
    <m/>
    <m/>
    <x v="0"/>
    <m/>
    <n v="459"/>
    <n v="469"/>
    <m/>
    <m/>
    <n v="469"/>
    <n v="469"/>
    <s v="SEK"/>
    <n v="1"/>
    <s v="EA"/>
    <s v="01.07.2015"/>
    <s v="31.12.9999"/>
  </r>
  <r>
    <x v="246"/>
    <x v="246"/>
    <s v="Wall Panel"/>
    <s v="Y1"/>
    <s v="EMEA"/>
    <x v="9"/>
    <m/>
    <m/>
    <x v="0"/>
    <m/>
    <n v="153"/>
    <n v="157"/>
    <m/>
    <m/>
    <n v="157"/>
    <n v="157"/>
    <s v="TRY"/>
    <n v="1"/>
    <s v="EA"/>
    <s v="01.07.2015"/>
    <s v="31.12.9999"/>
  </r>
  <r>
    <x v="246"/>
    <x v="246"/>
    <s v="Wall Panel"/>
    <s v="Y1"/>
    <s v="EMEA"/>
    <x v="10"/>
    <m/>
    <m/>
    <x v="0"/>
    <m/>
    <n v="499.8"/>
    <n v="499.8"/>
    <m/>
    <m/>
    <n v="499.8"/>
    <n v="499.8"/>
    <s v="ZAR"/>
    <n v="1"/>
    <s v="EA"/>
    <s v="01.07.2015"/>
    <s v="31.12.9999"/>
  </r>
  <r>
    <x v="247"/>
    <x v="247"/>
    <s v="4 Channel DSP 125W Amplifier"/>
    <s v="Y1"/>
    <s v="EMEA"/>
    <x v="0"/>
    <m/>
    <m/>
    <x v="0"/>
    <m/>
    <n v="29625"/>
    <n v="30218"/>
    <m/>
    <m/>
    <n v="30218"/>
    <n v="30218"/>
    <s v="CZK"/>
    <n v="1"/>
    <s v="EA"/>
    <s v="01.07.2015"/>
    <s v="31.12.9999"/>
  </r>
  <r>
    <x v="247"/>
    <x v="247"/>
    <s v="4 Channel DSP 125W Amplifier"/>
    <s v="Y1"/>
    <s v="EMEA"/>
    <x v="1"/>
    <m/>
    <m/>
    <x v="0"/>
    <m/>
    <n v="8828.2999999999993"/>
    <n v="9005"/>
    <m/>
    <m/>
    <n v="9005"/>
    <n v="9005"/>
    <s v="DKK"/>
    <n v="1"/>
    <s v="EA"/>
    <s v="01.07.2015"/>
    <s v="31.12.9999"/>
  </r>
  <r>
    <x v="247"/>
    <x v="247"/>
    <s v="4 Channel DSP 125W Amplifier"/>
    <s v="Y1"/>
    <s v="EMEA"/>
    <x v="2"/>
    <m/>
    <m/>
    <x v="0"/>
    <m/>
    <n v="1185"/>
    <n v="1209"/>
    <m/>
    <m/>
    <n v="1209"/>
    <n v="1209"/>
    <s v="EUR"/>
    <n v="1"/>
    <s v="EA"/>
    <s v="01.07.2015"/>
    <s v="31.12.9999"/>
  </r>
  <r>
    <x v="247"/>
    <x v="247"/>
    <s v="4 Channel DSP 125W Amplifier"/>
    <s v="Y1"/>
    <s v="EMEA"/>
    <x v="3"/>
    <m/>
    <m/>
    <x v="0"/>
    <m/>
    <n v="959.9"/>
    <n v="959.9"/>
    <m/>
    <m/>
    <n v="959.9"/>
    <n v="959.9"/>
    <s v="GBP"/>
    <n v="1"/>
    <s v="EA"/>
    <s v="01.07.2015"/>
    <s v="31.12.9999"/>
  </r>
  <r>
    <x v="247"/>
    <x v="247"/>
    <s v="4 Channel DSP 125W Amplifier"/>
    <s v="Y1"/>
    <s v="EMEA"/>
    <x v="4"/>
    <m/>
    <m/>
    <x v="0"/>
    <m/>
    <n v="355500"/>
    <n v="362610"/>
    <m/>
    <m/>
    <n v="362610"/>
    <n v="362610"/>
    <s v="HUF"/>
    <n v="1"/>
    <s v="EA"/>
    <s v="01.07.2015"/>
    <s v="31.12.9999"/>
  </r>
  <r>
    <x v="247"/>
    <x v="247"/>
    <s v="4 Channel DSP 125W Amplifier"/>
    <s v="Y1"/>
    <s v="EMEA"/>
    <x v="5"/>
    <m/>
    <m/>
    <x v="0"/>
    <m/>
    <n v="9006"/>
    <n v="9187"/>
    <m/>
    <m/>
    <n v="9187"/>
    <n v="9187"/>
    <s v="NOK"/>
    <n v="1"/>
    <s v="EA"/>
    <s v="01.07.2015"/>
    <s v="31.12.9999"/>
  </r>
  <r>
    <x v="247"/>
    <x v="247"/>
    <s v="4 Channel DSP 125W Amplifier"/>
    <s v="Y1"/>
    <s v="EMEA"/>
    <x v="6"/>
    <m/>
    <m/>
    <x v="0"/>
    <m/>
    <n v="5095.5"/>
    <n v="5198"/>
    <m/>
    <m/>
    <n v="5198"/>
    <n v="5198"/>
    <s v="PLN"/>
    <n v="1"/>
    <s v="EA"/>
    <s v="01.07.2015"/>
    <s v="31.12.9999"/>
  </r>
  <r>
    <x v="247"/>
    <x v="247"/>
    <s v="4 Channel DSP 125W Amplifier"/>
    <s v="Y1"/>
    <s v="EMEA"/>
    <x v="7"/>
    <m/>
    <m/>
    <x v="0"/>
    <m/>
    <m/>
    <n v="71313.399999999994"/>
    <m/>
    <m/>
    <n v="71313.399999999994"/>
    <n v="71313.399999999994"/>
    <s v="RUB"/>
    <n v="1"/>
    <s v="EA"/>
    <s v="01.05.2015"/>
    <s v="31.12.9999"/>
  </r>
  <r>
    <x v="247"/>
    <x v="247"/>
    <s v="4 Channel DSP 125W Amplifier"/>
    <s v="Y1"/>
    <s v="EMEA"/>
    <x v="8"/>
    <m/>
    <m/>
    <x v="0"/>
    <m/>
    <n v="10665"/>
    <n v="10879"/>
    <m/>
    <m/>
    <n v="10879"/>
    <n v="10879"/>
    <s v="SEK"/>
    <n v="1"/>
    <s v="EA"/>
    <s v="01.07.2015"/>
    <s v="31.12.9999"/>
  </r>
  <r>
    <x v="247"/>
    <x v="247"/>
    <s v="4 Channel DSP 125W Amplifier"/>
    <s v="Y1"/>
    <s v="EMEA"/>
    <x v="9"/>
    <m/>
    <m/>
    <x v="0"/>
    <m/>
    <n v="3555"/>
    <n v="3627"/>
    <m/>
    <m/>
    <n v="3627"/>
    <n v="3627"/>
    <s v="TRY"/>
    <n v="1"/>
    <s v="EA"/>
    <s v="01.07.2015"/>
    <s v="31.12.9999"/>
  </r>
  <r>
    <x v="247"/>
    <x v="247"/>
    <s v="4 Channel DSP 125W Amplifier"/>
    <s v="Y1"/>
    <s v="EMEA"/>
    <x v="10"/>
    <m/>
    <m/>
    <x v="0"/>
    <m/>
    <n v="12442.5"/>
    <n v="12442.5"/>
    <m/>
    <m/>
    <n v="12442.5"/>
    <n v="12442.5"/>
    <s v="ZAR"/>
    <n v="1"/>
    <s v="EA"/>
    <s v="01.07.2015"/>
    <s v="31.12.9999"/>
  </r>
  <r>
    <x v="248"/>
    <x v="248"/>
    <s v="4 Channel DSP 220W Amplifier"/>
    <s v="Y1"/>
    <s v="EMEA"/>
    <x v="0"/>
    <m/>
    <m/>
    <x v="0"/>
    <m/>
    <n v="38575"/>
    <n v="39347"/>
    <m/>
    <m/>
    <n v="39347"/>
    <n v="39347"/>
    <s v="CZK"/>
    <n v="1"/>
    <s v="EA"/>
    <s v="01.07.2015"/>
    <s v="31.12.9999"/>
  </r>
  <r>
    <x v="248"/>
    <x v="248"/>
    <s v="4 Channel DSP 220W Amplifier"/>
    <s v="Y1"/>
    <s v="EMEA"/>
    <x v="1"/>
    <m/>
    <m/>
    <x v="0"/>
    <m/>
    <n v="11495.4"/>
    <n v="11726"/>
    <m/>
    <m/>
    <n v="11726"/>
    <n v="11726"/>
    <s v="DKK"/>
    <n v="1"/>
    <s v="EA"/>
    <s v="01.07.2015"/>
    <s v="31.12.9999"/>
  </r>
  <r>
    <x v="248"/>
    <x v="248"/>
    <s v="4 Channel DSP 220W Amplifier"/>
    <s v="Y1"/>
    <s v="EMEA"/>
    <x v="2"/>
    <m/>
    <m/>
    <x v="0"/>
    <m/>
    <n v="1543"/>
    <n v="1574"/>
    <m/>
    <m/>
    <n v="1574"/>
    <n v="1574"/>
    <s v="EUR"/>
    <n v="1"/>
    <s v="EA"/>
    <s v="01.07.2015"/>
    <s v="31.12.9999"/>
  </r>
  <r>
    <x v="248"/>
    <x v="248"/>
    <s v="4 Channel DSP 220W Amplifier"/>
    <s v="Y1"/>
    <s v="EMEA"/>
    <x v="3"/>
    <m/>
    <m/>
    <x v="0"/>
    <m/>
    <n v="1249.9000000000001"/>
    <n v="1249.9000000000001"/>
    <m/>
    <m/>
    <n v="1249.9000000000001"/>
    <n v="1249.9000000000001"/>
    <s v="GBP"/>
    <n v="1"/>
    <s v="EA"/>
    <s v="01.07.2015"/>
    <s v="31.12.9999"/>
  </r>
  <r>
    <x v="248"/>
    <x v="248"/>
    <s v="4 Channel DSP 220W Amplifier"/>
    <s v="Y1"/>
    <s v="EMEA"/>
    <x v="4"/>
    <m/>
    <m/>
    <x v="0"/>
    <m/>
    <n v="462900"/>
    <n v="472158"/>
    <m/>
    <m/>
    <n v="472158"/>
    <n v="472158"/>
    <s v="HUF"/>
    <n v="1"/>
    <s v="EA"/>
    <s v="01.07.2015"/>
    <s v="31.12.9999"/>
  </r>
  <r>
    <x v="248"/>
    <x v="248"/>
    <s v="4 Channel DSP 220W Amplifier"/>
    <s v="Y1"/>
    <s v="EMEA"/>
    <x v="5"/>
    <m/>
    <m/>
    <x v="0"/>
    <m/>
    <n v="11726.8"/>
    <n v="11962"/>
    <m/>
    <m/>
    <n v="11962"/>
    <n v="11962"/>
    <s v="NOK"/>
    <n v="1"/>
    <s v="EA"/>
    <s v="01.07.2015"/>
    <s v="31.12.9999"/>
  </r>
  <r>
    <x v="248"/>
    <x v="248"/>
    <s v="4 Channel DSP 220W Amplifier"/>
    <s v="Y1"/>
    <s v="EMEA"/>
    <x v="6"/>
    <m/>
    <m/>
    <x v="0"/>
    <m/>
    <n v="6634.9"/>
    <n v="6768"/>
    <m/>
    <m/>
    <n v="6768"/>
    <n v="6768"/>
    <s v="PLN"/>
    <n v="1"/>
    <s v="EA"/>
    <s v="01.07.2015"/>
    <s v="31.12.9999"/>
  </r>
  <r>
    <x v="248"/>
    <x v="248"/>
    <s v="4 Channel DSP 220W Amplifier"/>
    <s v="Y1"/>
    <s v="EMEA"/>
    <x v="7"/>
    <m/>
    <m/>
    <x v="0"/>
    <m/>
    <m/>
    <n v="92857.8"/>
    <m/>
    <m/>
    <n v="92857.8"/>
    <n v="92857.8"/>
    <s v="RUB"/>
    <n v="1"/>
    <s v="EA"/>
    <s v="01.05.2015"/>
    <s v="31.12.9999"/>
  </r>
  <r>
    <x v="248"/>
    <x v="248"/>
    <s v="4 Channel DSP 220W Amplifier"/>
    <s v="Y1"/>
    <s v="EMEA"/>
    <x v="8"/>
    <m/>
    <m/>
    <x v="0"/>
    <m/>
    <n v="13887"/>
    <n v="14165"/>
    <m/>
    <m/>
    <n v="14165"/>
    <n v="14165"/>
    <s v="SEK"/>
    <n v="1"/>
    <s v="EA"/>
    <s v="01.07.2015"/>
    <s v="31.12.9999"/>
  </r>
  <r>
    <x v="248"/>
    <x v="248"/>
    <s v="4 Channel DSP 220W Amplifier"/>
    <s v="Y1"/>
    <s v="EMEA"/>
    <x v="9"/>
    <m/>
    <m/>
    <x v="0"/>
    <m/>
    <n v="4629"/>
    <n v="4722"/>
    <m/>
    <m/>
    <n v="4722"/>
    <n v="4722"/>
    <s v="TRY"/>
    <n v="1"/>
    <s v="EA"/>
    <s v="01.07.2015"/>
    <s v="31.12.9999"/>
  </r>
  <r>
    <x v="248"/>
    <x v="248"/>
    <s v="4 Channel DSP 220W Amplifier"/>
    <s v="Y1"/>
    <s v="EMEA"/>
    <x v="10"/>
    <m/>
    <m/>
    <x v="0"/>
    <m/>
    <n v="16201.5"/>
    <n v="16201.5"/>
    <m/>
    <m/>
    <n v="16201.5"/>
    <n v="16201.5"/>
    <s v="ZAR"/>
    <n v="1"/>
    <s v="EA"/>
    <s v="01.07.2015"/>
    <s v="31.12.9999"/>
  </r>
  <r>
    <x v="249"/>
    <x v="249"/>
    <s v="8 Zone Call Station"/>
    <s v="Y1"/>
    <s v="EMEA"/>
    <x v="0"/>
    <m/>
    <m/>
    <x v="0"/>
    <m/>
    <n v="12105"/>
    <n v="12348"/>
    <m/>
    <m/>
    <n v="12348"/>
    <n v="12348"/>
    <s v="CZK"/>
    <n v="1"/>
    <s v="EA"/>
    <s v="01.07.2015"/>
    <s v="31.12.9999"/>
  </r>
  <r>
    <x v="249"/>
    <x v="249"/>
    <s v="8 Zone Call Station"/>
    <s v="Y1"/>
    <s v="EMEA"/>
    <x v="1"/>
    <m/>
    <m/>
    <x v="0"/>
    <m/>
    <n v="3607.3"/>
    <n v="3680"/>
    <m/>
    <m/>
    <n v="3680"/>
    <n v="3680"/>
    <s v="DKK"/>
    <n v="1"/>
    <s v="EA"/>
    <s v="01.07.2015"/>
    <s v="31.12.9999"/>
  </r>
  <r>
    <x v="249"/>
    <x v="249"/>
    <s v="8 Zone Call Station"/>
    <s v="Y1"/>
    <s v="EMEA"/>
    <x v="2"/>
    <m/>
    <m/>
    <x v="0"/>
    <m/>
    <n v="484.2"/>
    <n v="494"/>
    <m/>
    <m/>
    <n v="494"/>
    <n v="494"/>
    <s v="EUR"/>
    <n v="1"/>
    <s v="EA"/>
    <s v="01.07.2015"/>
    <s v="31.12.9999"/>
  </r>
  <r>
    <x v="249"/>
    <x v="249"/>
    <s v="8 Zone Call Station"/>
    <s v="Y1"/>
    <s v="EMEA"/>
    <x v="3"/>
    <m/>
    <m/>
    <x v="0"/>
    <m/>
    <n v="392.3"/>
    <n v="392.3"/>
    <m/>
    <m/>
    <n v="392.3"/>
    <n v="392.3"/>
    <s v="GBP"/>
    <n v="1"/>
    <s v="EA"/>
    <s v="01.07.2015"/>
    <s v="31.12.9999"/>
  </r>
  <r>
    <x v="249"/>
    <x v="249"/>
    <s v="8 Zone Call Station"/>
    <s v="Y1"/>
    <s v="EMEA"/>
    <x v="4"/>
    <m/>
    <m/>
    <x v="0"/>
    <m/>
    <n v="145260"/>
    <n v="148166"/>
    <m/>
    <m/>
    <n v="148166"/>
    <n v="148166"/>
    <s v="HUF"/>
    <n v="1"/>
    <s v="EA"/>
    <s v="01.07.2015"/>
    <s v="31.12.9999"/>
  </r>
  <r>
    <x v="249"/>
    <x v="249"/>
    <s v="8 Zone Call Station"/>
    <s v="Y1"/>
    <s v="EMEA"/>
    <x v="5"/>
    <m/>
    <m/>
    <x v="0"/>
    <m/>
    <n v="3680"/>
    <n v="3754"/>
    <m/>
    <m/>
    <n v="3754"/>
    <n v="3754"/>
    <s v="NOK"/>
    <n v="1"/>
    <s v="EA"/>
    <s v="01.07.2015"/>
    <s v="31.12.9999"/>
  </r>
  <r>
    <x v="249"/>
    <x v="249"/>
    <s v="8 Zone Call Station"/>
    <s v="Y1"/>
    <s v="EMEA"/>
    <x v="6"/>
    <m/>
    <m/>
    <x v="0"/>
    <m/>
    <n v="2082.1"/>
    <n v="2124"/>
    <m/>
    <m/>
    <n v="2124"/>
    <n v="2124"/>
    <s v="PLN"/>
    <n v="1"/>
    <s v="EA"/>
    <s v="01.07.2015"/>
    <s v="31.12.9999"/>
  </r>
  <r>
    <x v="249"/>
    <x v="249"/>
    <s v="8 Zone Call Station"/>
    <s v="Y1"/>
    <s v="EMEA"/>
    <x v="7"/>
    <m/>
    <m/>
    <x v="0"/>
    <m/>
    <m/>
    <n v="29139.200000000001"/>
    <m/>
    <m/>
    <n v="29139.200000000001"/>
    <n v="29139.200000000001"/>
    <s v="RUB"/>
    <n v="1"/>
    <s v="EA"/>
    <s v="01.05.2015"/>
    <s v="31.12.9999"/>
  </r>
  <r>
    <x v="249"/>
    <x v="249"/>
    <s v="8 Zone Call Station"/>
    <s v="Y1"/>
    <s v="EMEA"/>
    <x v="8"/>
    <m/>
    <m/>
    <x v="0"/>
    <m/>
    <n v="4357.8"/>
    <n v="4445"/>
    <m/>
    <m/>
    <n v="4445"/>
    <n v="4445"/>
    <s v="SEK"/>
    <n v="1"/>
    <s v="EA"/>
    <s v="01.07.2015"/>
    <s v="31.12.9999"/>
  </r>
  <r>
    <x v="249"/>
    <x v="249"/>
    <s v="8 Zone Call Station"/>
    <s v="Y1"/>
    <s v="EMEA"/>
    <x v="9"/>
    <m/>
    <m/>
    <x v="0"/>
    <m/>
    <n v="1452.6"/>
    <n v="1482"/>
    <m/>
    <m/>
    <n v="1482"/>
    <n v="1482"/>
    <s v="TRY"/>
    <n v="1"/>
    <s v="EA"/>
    <s v="01.07.2015"/>
    <s v="31.12.9999"/>
  </r>
  <r>
    <x v="249"/>
    <x v="249"/>
    <s v="8 Zone Call Station"/>
    <s v="Y1"/>
    <s v="EMEA"/>
    <x v="10"/>
    <m/>
    <m/>
    <x v="0"/>
    <m/>
    <n v="5084.1000000000004"/>
    <n v="5084.1000000000004"/>
    <m/>
    <m/>
    <n v="5084.1000000000004"/>
    <n v="5084.1000000000004"/>
    <s v="ZAR"/>
    <n v="1"/>
    <s v="EA"/>
    <s v="01.07.2015"/>
    <s v="31.12.9999"/>
  </r>
  <r>
    <x v="250"/>
    <x v="250"/>
    <s v="8 Channel DSP Matrix Mixer"/>
    <s v="Y1"/>
    <s v="EMEA"/>
    <x v="0"/>
    <m/>
    <m/>
    <x v="0"/>
    <m/>
    <n v="28750"/>
    <n v="29325"/>
    <m/>
    <m/>
    <n v="29325"/>
    <n v="29325"/>
    <s v="CZK"/>
    <n v="1"/>
    <s v="EA"/>
    <s v="01.07.2015"/>
    <s v="31.12.9999"/>
  </r>
  <r>
    <x v="250"/>
    <x v="250"/>
    <s v="8 Channel DSP Matrix Mixer"/>
    <s v="Y1"/>
    <s v="EMEA"/>
    <x v="1"/>
    <m/>
    <m/>
    <x v="0"/>
    <m/>
    <n v="8567.5"/>
    <n v="8739"/>
    <m/>
    <m/>
    <n v="8739"/>
    <n v="8739"/>
    <s v="DKK"/>
    <n v="1"/>
    <s v="EA"/>
    <s v="01.07.2015"/>
    <s v="31.12.9999"/>
  </r>
  <r>
    <x v="250"/>
    <x v="250"/>
    <s v="8 Channel DSP Matrix Mixer"/>
    <s v="Y1"/>
    <s v="EMEA"/>
    <x v="2"/>
    <m/>
    <m/>
    <x v="0"/>
    <m/>
    <n v="1150"/>
    <n v="1173"/>
    <m/>
    <m/>
    <n v="1173"/>
    <n v="1173"/>
    <s v="EUR"/>
    <n v="1"/>
    <s v="EA"/>
    <s v="01.07.2015"/>
    <s v="31.12.9999"/>
  </r>
  <r>
    <x v="250"/>
    <x v="250"/>
    <s v="8 Channel DSP Matrix Mixer"/>
    <s v="Y1"/>
    <s v="EMEA"/>
    <x v="3"/>
    <m/>
    <m/>
    <x v="0"/>
    <m/>
    <n v="931.5"/>
    <n v="931.5"/>
    <m/>
    <m/>
    <n v="931.5"/>
    <n v="931.5"/>
    <s v="GBP"/>
    <n v="1"/>
    <s v="EA"/>
    <s v="01.07.2015"/>
    <s v="31.12.9999"/>
  </r>
  <r>
    <x v="250"/>
    <x v="250"/>
    <s v="8 Channel DSP Matrix Mixer"/>
    <s v="Y1"/>
    <s v="EMEA"/>
    <x v="4"/>
    <m/>
    <m/>
    <x v="0"/>
    <m/>
    <n v="345000"/>
    <n v="351900"/>
    <m/>
    <m/>
    <n v="351900"/>
    <n v="351900"/>
    <s v="HUF"/>
    <n v="1"/>
    <s v="EA"/>
    <s v="01.07.2015"/>
    <s v="31.12.9999"/>
  </r>
  <r>
    <x v="250"/>
    <x v="250"/>
    <s v="8 Channel DSP Matrix Mixer"/>
    <s v="Y1"/>
    <s v="EMEA"/>
    <x v="5"/>
    <m/>
    <m/>
    <x v="0"/>
    <m/>
    <n v="8740"/>
    <n v="8915"/>
    <m/>
    <m/>
    <n v="8915"/>
    <n v="8915"/>
    <s v="NOK"/>
    <n v="1"/>
    <s v="EA"/>
    <s v="01.07.2015"/>
    <s v="31.12.9999"/>
  </r>
  <r>
    <x v="250"/>
    <x v="250"/>
    <s v="8 Channel DSP Matrix Mixer"/>
    <s v="Y1"/>
    <s v="EMEA"/>
    <x v="6"/>
    <m/>
    <m/>
    <x v="0"/>
    <m/>
    <n v="4945"/>
    <n v="5044"/>
    <m/>
    <m/>
    <n v="5044"/>
    <n v="5044"/>
    <s v="PLN"/>
    <n v="1"/>
    <s v="EA"/>
    <s v="01.07.2015"/>
    <s v="31.12.9999"/>
  </r>
  <r>
    <x v="250"/>
    <x v="250"/>
    <s v="8 Channel DSP Matrix Mixer"/>
    <s v="Y1"/>
    <s v="EMEA"/>
    <x v="7"/>
    <m/>
    <m/>
    <x v="0"/>
    <m/>
    <m/>
    <n v="69207.100000000006"/>
    <m/>
    <m/>
    <n v="69207.100000000006"/>
    <n v="69207.100000000006"/>
    <s v="RUB"/>
    <n v="1"/>
    <s v="EA"/>
    <s v="01.05.2015"/>
    <s v="31.12.9999"/>
  </r>
  <r>
    <x v="250"/>
    <x v="250"/>
    <s v="8 Channel DSP Matrix Mixer"/>
    <s v="Y1"/>
    <s v="EMEA"/>
    <x v="8"/>
    <m/>
    <m/>
    <x v="0"/>
    <m/>
    <n v="10350"/>
    <n v="10557"/>
    <m/>
    <m/>
    <n v="10557"/>
    <n v="10557"/>
    <s v="SEK"/>
    <n v="1"/>
    <s v="EA"/>
    <s v="01.07.2015"/>
    <s v="31.12.9999"/>
  </r>
  <r>
    <x v="250"/>
    <x v="250"/>
    <s v="8 Channel DSP Matrix Mixer"/>
    <s v="Y1"/>
    <s v="EMEA"/>
    <x v="9"/>
    <m/>
    <m/>
    <x v="0"/>
    <m/>
    <n v="3450"/>
    <n v="3519"/>
    <m/>
    <m/>
    <n v="3519"/>
    <n v="3519"/>
    <s v="TRY"/>
    <n v="1"/>
    <s v="EA"/>
    <s v="01.07.2015"/>
    <s v="31.12.9999"/>
  </r>
  <r>
    <x v="250"/>
    <x v="250"/>
    <s v="8 Channel DSP Matrix Mixer"/>
    <s v="Y1"/>
    <s v="EMEA"/>
    <x v="10"/>
    <m/>
    <m/>
    <x v="0"/>
    <m/>
    <n v="12075"/>
    <n v="12075"/>
    <m/>
    <m/>
    <n v="12075"/>
    <n v="12075"/>
    <s v="ZAR"/>
    <n v="1"/>
    <s v="EA"/>
    <s v="01.07.2015"/>
    <s v="31.12.9999"/>
  </r>
  <r>
    <x v="251"/>
    <x v="251"/>
    <s v="Wall Control Panel"/>
    <s v="Y1"/>
    <s v="EMEA"/>
    <x v="0"/>
    <m/>
    <m/>
    <x v="0"/>
    <m/>
    <n v="5085"/>
    <n v="5187"/>
    <m/>
    <m/>
    <n v="5187"/>
    <n v="5187"/>
    <s v="CZK"/>
    <n v="1"/>
    <s v="EA"/>
    <s v="01.07.2015"/>
    <s v="31.12.9999"/>
  </r>
  <r>
    <x v="251"/>
    <x v="251"/>
    <s v="Wall Control Panel"/>
    <s v="Y1"/>
    <s v="EMEA"/>
    <x v="1"/>
    <m/>
    <m/>
    <x v="0"/>
    <m/>
    <n v="1515.4"/>
    <n v="1546"/>
    <m/>
    <m/>
    <n v="1546"/>
    <n v="1546"/>
    <s v="DKK"/>
    <n v="1"/>
    <s v="EA"/>
    <s v="01.07.2015"/>
    <s v="31.12.9999"/>
  </r>
  <r>
    <x v="251"/>
    <x v="251"/>
    <s v="Wall Control Panel"/>
    <s v="Y1"/>
    <s v="EMEA"/>
    <x v="2"/>
    <m/>
    <m/>
    <x v="0"/>
    <m/>
    <n v="203.4"/>
    <n v="208"/>
    <m/>
    <m/>
    <n v="208"/>
    <n v="208"/>
    <s v="EUR"/>
    <n v="1"/>
    <s v="EA"/>
    <s v="01.07.2015"/>
    <s v="31.12.9999"/>
  </r>
  <r>
    <x v="251"/>
    <x v="251"/>
    <s v="Wall Control Panel"/>
    <s v="Y1"/>
    <s v="EMEA"/>
    <x v="3"/>
    <m/>
    <m/>
    <x v="0"/>
    <m/>
    <n v="164.8"/>
    <n v="164.8"/>
    <m/>
    <m/>
    <n v="164.8"/>
    <n v="164.8"/>
    <s v="GBP"/>
    <n v="1"/>
    <s v="EA"/>
    <s v="01.07.2015"/>
    <s v="31.12.9999"/>
  </r>
  <r>
    <x v="251"/>
    <x v="251"/>
    <s v="Wall Control Panel"/>
    <s v="Y1"/>
    <s v="EMEA"/>
    <x v="4"/>
    <m/>
    <m/>
    <x v="0"/>
    <m/>
    <n v="61020"/>
    <n v="62241"/>
    <m/>
    <m/>
    <n v="62241"/>
    <n v="62241"/>
    <s v="HUF"/>
    <n v="1"/>
    <s v="EA"/>
    <s v="01.07.2015"/>
    <s v="31.12.9999"/>
  </r>
  <r>
    <x v="251"/>
    <x v="251"/>
    <s v="Wall Control Panel"/>
    <s v="Y1"/>
    <s v="EMEA"/>
    <x v="5"/>
    <m/>
    <m/>
    <x v="0"/>
    <m/>
    <n v="1545.9"/>
    <n v="1577"/>
    <m/>
    <m/>
    <n v="1577"/>
    <n v="1577"/>
    <s v="NOK"/>
    <n v="1"/>
    <s v="EA"/>
    <s v="01.07.2015"/>
    <s v="31.12.9999"/>
  </r>
  <r>
    <x v="251"/>
    <x v="251"/>
    <s v="Wall Control Panel"/>
    <s v="Y1"/>
    <s v="EMEA"/>
    <x v="6"/>
    <m/>
    <m/>
    <x v="0"/>
    <m/>
    <n v="874.7"/>
    <n v="893"/>
    <m/>
    <m/>
    <n v="893"/>
    <n v="893"/>
    <s v="PLN"/>
    <n v="1"/>
    <s v="EA"/>
    <s v="01.07.2015"/>
    <s v="31.12.9999"/>
  </r>
  <r>
    <x v="251"/>
    <x v="251"/>
    <s v="Wall Control Panel"/>
    <s v="Y1"/>
    <s v="EMEA"/>
    <x v="7"/>
    <m/>
    <m/>
    <x v="0"/>
    <m/>
    <m/>
    <n v="12240.8"/>
    <m/>
    <m/>
    <n v="12240.8"/>
    <n v="12240.8"/>
    <s v="RUB"/>
    <n v="1"/>
    <s v="EA"/>
    <s v="01.05.2015"/>
    <s v="31.12.9999"/>
  </r>
  <r>
    <x v="251"/>
    <x v="251"/>
    <s v="Wall Control Panel"/>
    <s v="Y1"/>
    <s v="EMEA"/>
    <x v="8"/>
    <m/>
    <m/>
    <x v="0"/>
    <m/>
    <n v="1830.6"/>
    <n v="1868"/>
    <m/>
    <m/>
    <n v="1868"/>
    <n v="1868"/>
    <s v="SEK"/>
    <n v="1"/>
    <s v="EA"/>
    <s v="01.07.2015"/>
    <s v="31.12.9999"/>
  </r>
  <r>
    <x v="251"/>
    <x v="251"/>
    <s v="Wall Control Panel"/>
    <s v="Y1"/>
    <s v="EMEA"/>
    <x v="9"/>
    <m/>
    <m/>
    <x v="0"/>
    <m/>
    <n v="610.20000000000005"/>
    <n v="623"/>
    <m/>
    <m/>
    <n v="623"/>
    <n v="623"/>
    <s v="TRY"/>
    <n v="1"/>
    <s v="EA"/>
    <s v="01.07.2015"/>
    <s v="31.12.9999"/>
  </r>
  <r>
    <x v="251"/>
    <x v="251"/>
    <s v="Wall Control Panel"/>
    <s v="Y1"/>
    <s v="EMEA"/>
    <x v="10"/>
    <m/>
    <m/>
    <x v="0"/>
    <m/>
    <n v="2135.6999999999998"/>
    <n v="2135.6999999999998"/>
    <m/>
    <m/>
    <n v="2135.6999999999998"/>
    <n v="2135.6999999999998"/>
    <s v="ZAR"/>
    <n v="1"/>
    <s v="EA"/>
    <s v="01.07.2015"/>
    <s v="31.12.9999"/>
  </r>
  <r>
    <x v="252"/>
    <x v="252"/>
    <s v="SET OF 6 END OF LINE BOARDS"/>
    <s v="Y1"/>
    <s v="EMEA"/>
    <x v="0"/>
    <m/>
    <m/>
    <x v="0"/>
    <m/>
    <n v="3825"/>
    <n v="3940"/>
    <m/>
    <m/>
    <n v="3940"/>
    <n v="3940"/>
    <s v="CZK"/>
    <n v="1"/>
    <s v="EA"/>
    <s v="01.07.2015"/>
    <s v="31.12.9999"/>
  </r>
  <r>
    <x v="252"/>
    <x v="252"/>
    <s v="SET OF 6 END OF LINE BOARDS"/>
    <s v="Y1"/>
    <s v="EMEA"/>
    <x v="1"/>
    <m/>
    <m/>
    <x v="0"/>
    <m/>
    <n v="1139.9000000000001"/>
    <n v="1175"/>
    <m/>
    <m/>
    <n v="1175"/>
    <n v="1175"/>
    <s v="DKK"/>
    <n v="1"/>
    <s v="EA"/>
    <s v="01.07.2015"/>
    <s v="31.12.9999"/>
  </r>
  <r>
    <x v="252"/>
    <x v="252"/>
    <s v="SET OF 6 END OF LINE BOARDS"/>
    <s v="Y1"/>
    <s v="EMEA"/>
    <x v="2"/>
    <m/>
    <m/>
    <x v="0"/>
    <m/>
    <n v="153"/>
    <n v="158"/>
    <m/>
    <m/>
    <n v="158"/>
    <n v="158"/>
    <s v="EUR"/>
    <n v="1"/>
    <s v="EA"/>
    <s v="01.07.2015"/>
    <s v="31.12.9999"/>
  </r>
  <r>
    <x v="252"/>
    <x v="252"/>
    <s v="SET OF 6 END OF LINE BOARD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252"/>
    <x v="252"/>
    <s v="SET OF 6 END OF LINE BOARDS"/>
    <s v="Y1"/>
    <s v="EMEA"/>
    <x v="4"/>
    <m/>
    <m/>
    <x v="0"/>
    <m/>
    <n v="39780"/>
    <n v="40974"/>
    <m/>
    <m/>
    <n v="40974"/>
    <n v="40974"/>
    <s v="HUF"/>
    <n v="1"/>
    <s v="EA"/>
    <s v="01.07.2015"/>
    <s v="31.12.9999"/>
  </r>
  <r>
    <x v="252"/>
    <x v="252"/>
    <s v="SET OF 6 END OF LINE BOARDS"/>
    <s v="Y1"/>
    <s v="EMEA"/>
    <x v="5"/>
    <m/>
    <m/>
    <x v="0"/>
    <m/>
    <n v="1224"/>
    <n v="1261"/>
    <m/>
    <m/>
    <n v="1261"/>
    <n v="1261"/>
    <s v="NOK"/>
    <n v="1"/>
    <s v="EA"/>
    <s v="01.07.2015"/>
    <s v="31.12.9999"/>
  </r>
  <r>
    <x v="252"/>
    <x v="252"/>
    <s v="SET OF 6 END OF LINE BOARDS"/>
    <s v="Y1"/>
    <s v="EMEA"/>
    <x v="6"/>
    <m/>
    <m/>
    <x v="0"/>
    <m/>
    <n v="581.4"/>
    <n v="599"/>
    <m/>
    <m/>
    <n v="599"/>
    <n v="599"/>
    <s v="PLN"/>
    <n v="1"/>
    <s v="EA"/>
    <s v="01.07.2015"/>
    <s v="31.12.9999"/>
  </r>
  <r>
    <x v="252"/>
    <x v="252"/>
    <s v="SET OF 6 END OF LINE BOARDS"/>
    <s v="Y1"/>
    <s v="EMEA"/>
    <x v="7"/>
    <m/>
    <m/>
    <x v="0"/>
    <m/>
    <m/>
    <n v="9297.9"/>
    <m/>
    <m/>
    <n v="9297.9"/>
    <n v="9297.9"/>
    <s v="RUB"/>
    <n v="1"/>
    <s v="EA"/>
    <s v="01.05.2015"/>
    <s v="31.12.9999"/>
  </r>
  <r>
    <x v="252"/>
    <x v="252"/>
    <s v="SET OF 6 END OF LINE BOARDS"/>
    <s v="Y1"/>
    <s v="EMEA"/>
    <x v="8"/>
    <m/>
    <m/>
    <x v="0"/>
    <m/>
    <n v="1377"/>
    <n v="1419"/>
    <m/>
    <m/>
    <n v="1419"/>
    <n v="1419"/>
    <s v="SEK"/>
    <n v="1"/>
    <s v="EA"/>
    <s v="01.07.2015"/>
    <s v="31.12.9999"/>
  </r>
  <r>
    <x v="252"/>
    <x v="252"/>
    <s v="SET OF 6 END OF LINE BOARDS"/>
    <s v="Y1"/>
    <s v="EMEA"/>
    <x v="9"/>
    <m/>
    <m/>
    <x v="0"/>
    <m/>
    <n v="516"/>
    <n v="532"/>
    <m/>
    <m/>
    <n v="532"/>
    <n v="532"/>
    <s v="TRY"/>
    <n v="1"/>
    <s v="EA"/>
    <s v="01.07.2015"/>
    <s v="31.12.9999"/>
  </r>
  <r>
    <x v="252"/>
    <x v="252"/>
    <s v="SET OF 6 END OF LINE BOARDS"/>
    <s v="Y1"/>
    <s v="EMEA"/>
    <x v="10"/>
    <m/>
    <m/>
    <x v="0"/>
    <m/>
    <n v="1499.4"/>
    <n v="1499.4"/>
    <m/>
    <m/>
    <n v="1499.4"/>
    <n v="1499.4"/>
    <s v="ZAR"/>
    <n v="1"/>
    <s v="EA"/>
    <s v="01.07.2015"/>
    <s v="31.12.9999"/>
  </r>
  <r>
    <x v="253"/>
    <x v="253"/>
    <s v="PLENA LOOP AMPLIFIER 10A"/>
    <s v="Y1"/>
    <s v="EMEA"/>
    <x v="0"/>
    <m/>
    <m/>
    <x v="0"/>
    <m/>
    <n v="15172.5"/>
    <n v="15476"/>
    <m/>
    <m/>
    <n v="15476"/>
    <n v="15476"/>
    <s v="CZK"/>
    <n v="1"/>
    <s v="EA"/>
    <s v="01.07.2015"/>
    <s v="31.12.9999"/>
  </r>
  <r>
    <x v="253"/>
    <x v="253"/>
    <s v="PLENA LOOP AMPLIFIER 10A"/>
    <s v="Y1"/>
    <s v="EMEA"/>
    <x v="1"/>
    <m/>
    <m/>
    <x v="0"/>
    <m/>
    <n v="4521.5"/>
    <n v="4612"/>
    <m/>
    <m/>
    <n v="4612"/>
    <n v="4612"/>
    <s v="DKK"/>
    <n v="1"/>
    <s v="EA"/>
    <s v="01.07.2015"/>
    <s v="31.12.9999"/>
  </r>
  <r>
    <x v="253"/>
    <x v="253"/>
    <s v="PLENA LOOP AMPLIFIER 10A"/>
    <s v="Y1"/>
    <s v="EMEA"/>
    <x v="2"/>
    <m/>
    <m/>
    <x v="0"/>
    <m/>
    <n v="606.9"/>
    <n v="620"/>
    <m/>
    <m/>
    <n v="620"/>
    <n v="620"/>
    <s v="EUR"/>
    <n v="1"/>
    <s v="EA"/>
    <s v="01.07.2015"/>
    <s v="31.12.9999"/>
  </r>
  <r>
    <x v="253"/>
    <x v="253"/>
    <s v="PLENA LOOP AMPLIFIER 10A"/>
    <s v="Y1"/>
    <s v="EMEA"/>
    <x v="3"/>
    <m/>
    <m/>
    <x v="0"/>
    <m/>
    <n v="424.9"/>
    <n v="424.9"/>
    <m/>
    <m/>
    <n v="424.9"/>
    <n v="424.9"/>
    <s v="GBP"/>
    <n v="1"/>
    <s v="EA"/>
    <s v="01.07.2015"/>
    <s v="31.12.9999"/>
  </r>
  <r>
    <x v="253"/>
    <x v="253"/>
    <s v="PLENA LOOP AMPLIFIER 10A"/>
    <s v="Y1"/>
    <s v="EMEA"/>
    <x v="4"/>
    <m/>
    <m/>
    <x v="0"/>
    <m/>
    <n v="157794"/>
    <n v="160950"/>
    <m/>
    <m/>
    <n v="160950"/>
    <n v="160950"/>
    <s v="HUF"/>
    <n v="1"/>
    <s v="EA"/>
    <s v="01.07.2015"/>
    <s v="31.12.9999"/>
  </r>
  <r>
    <x v="253"/>
    <x v="253"/>
    <s v="PLENA LOOP AMPLIFIER 10A"/>
    <s v="Y1"/>
    <s v="EMEA"/>
    <x v="5"/>
    <m/>
    <m/>
    <x v="0"/>
    <m/>
    <n v="4855.2"/>
    <n v="4953"/>
    <m/>
    <m/>
    <n v="4953"/>
    <n v="4953"/>
    <s v="NOK"/>
    <n v="1"/>
    <s v="EA"/>
    <s v="01.07.2015"/>
    <s v="31.12.9999"/>
  </r>
  <r>
    <x v="253"/>
    <x v="253"/>
    <s v="PLENA LOOP AMPLIFIER 10A"/>
    <s v="Y1"/>
    <s v="EMEA"/>
    <x v="6"/>
    <m/>
    <m/>
    <x v="0"/>
    <m/>
    <n v="2306.3000000000002"/>
    <n v="2353"/>
    <m/>
    <m/>
    <n v="2353"/>
    <n v="2353"/>
    <s v="PLN"/>
    <n v="1"/>
    <s v="EA"/>
    <s v="01.07.2015"/>
    <s v="31.12.9999"/>
  </r>
  <r>
    <x v="253"/>
    <x v="253"/>
    <s v="PLENA LOOP AMPLIFIER 10A"/>
    <s v="Y1"/>
    <s v="EMEA"/>
    <x v="7"/>
    <m/>
    <m/>
    <x v="0"/>
    <m/>
    <m/>
    <n v="36523.4"/>
    <m/>
    <m/>
    <n v="36523.4"/>
    <n v="36523.4"/>
    <s v="RUB"/>
    <n v="1"/>
    <s v="EA"/>
    <s v="01.05.2015"/>
    <s v="31.12.9999"/>
  </r>
  <r>
    <x v="253"/>
    <x v="253"/>
    <s v="PLENA LOOP AMPLIFIER 10A"/>
    <s v="Y1"/>
    <s v="EMEA"/>
    <x v="8"/>
    <m/>
    <m/>
    <x v="0"/>
    <m/>
    <n v="5462.1"/>
    <n v="5572"/>
    <m/>
    <m/>
    <n v="5572"/>
    <n v="5572"/>
    <s v="SEK"/>
    <n v="1"/>
    <s v="EA"/>
    <s v="01.07.2015"/>
    <s v="31.12.9999"/>
  </r>
  <r>
    <x v="253"/>
    <x v="253"/>
    <s v="PLENA LOOP AMPLIFIER 10A"/>
    <s v="Y1"/>
    <s v="EMEA"/>
    <x v="9"/>
    <m/>
    <m/>
    <x v="0"/>
    <m/>
    <n v="1820.7"/>
    <n v="1858"/>
    <m/>
    <m/>
    <n v="1858"/>
    <n v="1858"/>
    <s v="TRY"/>
    <n v="1"/>
    <s v="EA"/>
    <s v="01.07.2015"/>
    <s v="31.12.9999"/>
  </r>
  <r>
    <x v="253"/>
    <x v="253"/>
    <s v="PLENA LOOP AMPLIFIER 10A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254"/>
    <x v="254"/>
    <s v="Plena 1000W amplifier"/>
    <s v="Y1"/>
    <s v="EMEA"/>
    <x v="0"/>
    <m/>
    <m/>
    <x v="0"/>
    <m/>
    <n v="34425"/>
    <n v="35114"/>
    <m/>
    <m/>
    <n v="35114"/>
    <n v="35114"/>
    <s v="CZK"/>
    <n v="1"/>
    <s v="EA"/>
    <s v="01.07.2015"/>
    <s v="31.12.9999"/>
  </r>
  <r>
    <x v="254"/>
    <x v="254"/>
    <s v="Plena 1000W amplifier"/>
    <s v="Y1"/>
    <s v="EMEA"/>
    <x v="1"/>
    <m/>
    <m/>
    <x v="0"/>
    <m/>
    <n v="10258.700000000001"/>
    <n v="10464"/>
    <m/>
    <m/>
    <n v="10464"/>
    <n v="10464"/>
    <s v="DKK"/>
    <n v="1"/>
    <s v="EA"/>
    <s v="01.07.2015"/>
    <s v="31.12.9999"/>
  </r>
  <r>
    <x v="254"/>
    <x v="254"/>
    <s v="Plena 1000W amplifier"/>
    <s v="Y1"/>
    <s v="EMEA"/>
    <x v="2"/>
    <m/>
    <m/>
    <x v="0"/>
    <m/>
    <n v="1377"/>
    <n v="1405"/>
    <m/>
    <m/>
    <n v="1405"/>
    <n v="1405"/>
    <s v="EUR"/>
    <n v="1"/>
    <s v="EA"/>
    <s v="01.07.2015"/>
    <s v="31.12.9999"/>
  </r>
  <r>
    <x v="254"/>
    <x v="254"/>
    <s v="Plena 1000W amplifier"/>
    <s v="Y1"/>
    <s v="EMEA"/>
    <x v="3"/>
    <m/>
    <m/>
    <x v="0"/>
    <m/>
    <n v="963.9"/>
    <n v="963.9"/>
    <m/>
    <m/>
    <n v="963.9"/>
    <n v="963.9"/>
    <s v="GBP"/>
    <n v="1"/>
    <s v="EA"/>
    <s v="01.07.2015"/>
    <s v="31.12.9999"/>
  </r>
  <r>
    <x v="254"/>
    <x v="254"/>
    <s v="Plena 1000W amplifier"/>
    <s v="Y1"/>
    <s v="EMEA"/>
    <x v="4"/>
    <m/>
    <m/>
    <x v="0"/>
    <m/>
    <n v="358020"/>
    <n v="365181"/>
    <m/>
    <m/>
    <n v="365181"/>
    <n v="365181"/>
    <s v="HUF"/>
    <n v="1"/>
    <s v="EA"/>
    <s v="01.07.2015"/>
    <s v="31.12.9999"/>
  </r>
  <r>
    <x v="254"/>
    <x v="254"/>
    <s v="Plena 1000W amplifier"/>
    <s v="Y1"/>
    <s v="EMEA"/>
    <x v="5"/>
    <m/>
    <m/>
    <x v="0"/>
    <m/>
    <n v="11016"/>
    <n v="11237"/>
    <m/>
    <m/>
    <n v="11237"/>
    <n v="11237"/>
    <s v="NOK"/>
    <n v="1"/>
    <s v="EA"/>
    <s v="01.07.2015"/>
    <s v="31.12.9999"/>
  </r>
  <r>
    <x v="254"/>
    <x v="254"/>
    <s v="Plena 1000W amplifier"/>
    <s v="Y1"/>
    <s v="EMEA"/>
    <x v="6"/>
    <m/>
    <m/>
    <x v="0"/>
    <m/>
    <n v="5232.6000000000004"/>
    <n v="5338"/>
    <m/>
    <m/>
    <n v="5338"/>
    <n v="5338"/>
    <s v="PLN"/>
    <n v="1"/>
    <s v="EA"/>
    <s v="01.07.2015"/>
    <s v="31.12.9999"/>
  </r>
  <r>
    <x v="254"/>
    <x v="254"/>
    <s v="Plena 1000W amplifier"/>
    <s v="Y1"/>
    <s v="EMEA"/>
    <x v="7"/>
    <m/>
    <m/>
    <x v="0"/>
    <m/>
    <m/>
    <n v="82868"/>
    <m/>
    <m/>
    <n v="82868"/>
    <n v="82868"/>
    <s v="RUB"/>
    <n v="1"/>
    <s v="EA"/>
    <s v="01.05.2015"/>
    <s v="31.12.9999"/>
  </r>
  <r>
    <x v="254"/>
    <x v="254"/>
    <s v="Plena 1000W amplifier"/>
    <s v="Y1"/>
    <s v="EMEA"/>
    <x v="8"/>
    <m/>
    <m/>
    <x v="0"/>
    <m/>
    <n v="12393"/>
    <n v="12641"/>
    <m/>
    <m/>
    <n v="12641"/>
    <n v="12641"/>
    <s v="SEK"/>
    <n v="1"/>
    <s v="EA"/>
    <s v="01.07.2015"/>
    <s v="31.12.9999"/>
  </r>
  <r>
    <x v="254"/>
    <x v="254"/>
    <s v="Plena 1000W amplifier"/>
    <s v="Y1"/>
    <s v="EMEA"/>
    <x v="9"/>
    <m/>
    <m/>
    <x v="0"/>
    <m/>
    <n v="4131"/>
    <n v="4214"/>
    <m/>
    <m/>
    <n v="4214"/>
    <n v="4214"/>
    <s v="TRY"/>
    <n v="1"/>
    <s v="EA"/>
    <s v="01.07.2015"/>
    <s v="31.12.9999"/>
  </r>
  <r>
    <x v="254"/>
    <x v="254"/>
    <s v="Plena 1000W amplifier"/>
    <s v="Y1"/>
    <s v="EMEA"/>
    <x v="10"/>
    <m/>
    <m/>
    <x v="0"/>
    <m/>
    <n v="13494.6"/>
    <n v="13494.6"/>
    <m/>
    <m/>
    <n v="13494.6"/>
    <n v="13494.6"/>
    <s v="ZAR"/>
    <n v="1"/>
    <s v="EA"/>
    <s v="01.07.2015"/>
    <s v="31.12.9999"/>
  </r>
  <r>
    <x v="255"/>
    <x v="255"/>
    <s v="24V Battery Charger Basic"/>
    <s v="Y1"/>
    <s v="EMEA"/>
    <x v="0"/>
    <m/>
    <m/>
    <x v="0"/>
    <m/>
    <n v="29325"/>
    <n v="30205"/>
    <m/>
    <m/>
    <n v="30205"/>
    <n v="30205"/>
    <s v="CZK"/>
    <n v="1"/>
    <s v="EA"/>
    <s v="01.07.2015"/>
    <s v="31.12.9999"/>
  </r>
  <r>
    <x v="255"/>
    <x v="255"/>
    <s v="24V Battery Charger Basic"/>
    <s v="Y1"/>
    <s v="EMEA"/>
    <x v="1"/>
    <m/>
    <m/>
    <x v="0"/>
    <m/>
    <n v="8738.9"/>
    <n v="9002"/>
    <m/>
    <m/>
    <n v="9002"/>
    <n v="9002"/>
    <s v="DKK"/>
    <n v="1"/>
    <s v="EA"/>
    <s v="01.07.2015"/>
    <s v="31.12.9999"/>
  </r>
  <r>
    <x v="255"/>
    <x v="255"/>
    <s v="24V Battery Charger Basic"/>
    <s v="Y1"/>
    <s v="EMEA"/>
    <x v="2"/>
    <m/>
    <m/>
    <x v="0"/>
    <m/>
    <n v="1173"/>
    <n v="1209"/>
    <m/>
    <m/>
    <n v="1209"/>
    <n v="1209"/>
    <s v="EUR"/>
    <n v="1"/>
    <s v="EA"/>
    <s v="01.07.2015"/>
    <s v="31.12.9999"/>
  </r>
  <r>
    <x v="255"/>
    <x v="255"/>
    <s v="24V Battery Charger Basic"/>
    <s v="Y1"/>
    <s v="EMEA"/>
    <x v="3"/>
    <m/>
    <m/>
    <x v="0"/>
    <m/>
    <n v="997.1"/>
    <n v="997.1"/>
    <m/>
    <m/>
    <n v="997.1"/>
    <n v="997.1"/>
    <s v="GBP"/>
    <n v="1"/>
    <s v="EA"/>
    <s v="01.07.2015"/>
    <s v="31.12.9999"/>
  </r>
  <r>
    <x v="255"/>
    <x v="255"/>
    <s v="24V Battery Charger Basic"/>
    <s v="Y1"/>
    <s v="EMEA"/>
    <x v="4"/>
    <m/>
    <m/>
    <x v="0"/>
    <m/>
    <n v="304980"/>
    <n v="314130"/>
    <m/>
    <m/>
    <n v="314130"/>
    <n v="314130"/>
    <s v="HUF"/>
    <n v="1"/>
    <s v="EA"/>
    <s v="01.07.2015"/>
    <s v="31.12.9999"/>
  </r>
  <r>
    <x v="255"/>
    <x v="255"/>
    <s v="24V Battery Charger Basic"/>
    <s v="Y1"/>
    <s v="EMEA"/>
    <x v="5"/>
    <m/>
    <m/>
    <x v="0"/>
    <m/>
    <n v="9090.7999999999993"/>
    <n v="9364"/>
    <m/>
    <m/>
    <n v="9364"/>
    <n v="9364"/>
    <s v="NOK"/>
    <n v="1"/>
    <s v="EA"/>
    <s v="01.07.2015"/>
    <s v="31.12.9999"/>
  </r>
  <r>
    <x v="255"/>
    <x v="255"/>
    <s v="24V Battery Charger Basic"/>
    <s v="Y1"/>
    <s v="EMEA"/>
    <x v="6"/>
    <m/>
    <m/>
    <x v="0"/>
    <m/>
    <n v="4574.7"/>
    <n v="4712"/>
    <m/>
    <m/>
    <n v="4712"/>
    <n v="4712"/>
    <s v="PLN"/>
    <n v="1"/>
    <s v="EA"/>
    <s v="01.07.2015"/>
    <s v="31.12.9999"/>
  </r>
  <r>
    <x v="255"/>
    <x v="255"/>
    <s v="24V Battery Charger Basic"/>
    <s v="Y1"/>
    <s v="EMEA"/>
    <x v="7"/>
    <m/>
    <m/>
    <x v="0"/>
    <m/>
    <m/>
    <n v="71283.3"/>
    <m/>
    <m/>
    <n v="71283.3"/>
    <n v="71283.3"/>
    <s v="RUB"/>
    <n v="1"/>
    <s v="EA"/>
    <s v="01.05.2015"/>
    <s v="31.12.9999"/>
  </r>
  <r>
    <x v="255"/>
    <x v="255"/>
    <s v="24V Battery Charger Basic"/>
    <s v="Y1"/>
    <s v="EMEA"/>
    <x v="8"/>
    <m/>
    <m/>
    <x v="0"/>
    <m/>
    <n v="11143.5"/>
    <n v="11478"/>
    <m/>
    <m/>
    <n v="11478"/>
    <n v="11478"/>
    <s v="SEK"/>
    <n v="1"/>
    <s v="EA"/>
    <s v="01.07.2015"/>
    <s v="31.12.9999"/>
  </r>
  <r>
    <x v="255"/>
    <x v="255"/>
    <s v="24V Battery Charger Basic"/>
    <s v="Y1"/>
    <s v="EMEA"/>
    <x v="9"/>
    <m/>
    <m/>
    <x v="0"/>
    <m/>
    <n v="3519"/>
    <n v="3625"/>
    <m/>
    <m/>
    <n v="3625"/>
    <n v="3625"/>
    <s v="TRY"/>
    <n v="1"/>
    <s v="EA"/>
    <s v="01.07.2015"/>
    <s v="31.12.9999"/>
  </r>
  <r>
    <x v="255"/>
    <x v="255"/>
    <s v="24V Battery Charger Basic"/>
    <s v="Y1"/>
    <s v="EMEA"/>
    <x v="10"/>
    <m/>
    <m/>
    <x v="0"/>
    <m/>
    <n v="11730"/>
    <n v="11730"/>
    <m/>
    <m/>
    <n v="11730"/>
    <n v="11730"/>
    <s v="ZAR"/>
    <n v="1"/>
    <s v="EA"/>
    <s v="01.07.2015"/>
    <s v="31.12.9999"/>
  </r>
  <r>
    <x v="256"/>
    <x v="256"/>
    <s v="Plena 120W DVD/Tuner/MP3/Paging system"/>
    <s v="Y1"/>
    <s v="EMEA"/>
    <x v="0"/>
    <m/>
    <s v="From"/>
    <x v="0"/>
    <s v="EA"/>
    <n v="18258"/>
    <n v="18624"/>
    <m/>
    <m/>
    <n v="18624"/>
    <n v="18624"/>
    <s v="CZK"/>
    <n v="1"/>
    <s v="EA"/>
    <s v="01.07.2015"/>
    <s v="31.12.9999"/>
  </r>
  <r>
    <x v="256"/>
    <x v="256"/>
    <s v="Plena 120W DVD/Tuner/MP3/Paging system"/>
    <s v="Y1"/>
    <s v="EMEA"/>
    <x v="0"/>
    <m/>
    <s v="From"/>
    <x v="39"/>
    <s v="EA"/>
    <n v="18258"/>
    <n v="14904"/>
    <m/>
    <m/>
    <s v="-"/>
    <s v="-"/>
    <s v="CZK"/>
    <n v="1"/>
    <s v="EA"/>
    <s v="01.07.2015"/>
    <s v="31.12.9999"/>
  </r>
  <r>
    <x v="256"/>
    <x v="256"/>
    <s v="Plena 120W DVD/Tuner/MP3/Paging system"/>
    <s v="Y1"/>
    <s v="EMEA"/>
    <x v="1"/>
    <m/>
    <s v="From"/>
    <x v="0"/>
    <s v="EA"/>
    <n v="5440.9"/>
    <n v="5550"/>
    <m/>
    <m/>
    <n v="5550"/>
    <n v="5550"/>
    <s v="DKK"/>
    <n v="1"/>
    <s v="EA"/>
    <s v="01.07.2015"/>
    <s v="31.12.9999"/>
  </r>
  <r>
    <x v="256"/>
    <x v="256"/>
    <s v="Plena 120W DVD/Tuner/MP3/Paging system"/>
    <s v="Y1"/>
    <s v="EMEA"/>
    <x v="1"/>
    <m/>
    <s v="From"/>
    <x v="39"/>
    <s v="EA"/>
    <m/>
    <n v="4442"/>
    <m/>
    <m/>
    <s v="-"/>
    <s v="-"/>
    <s v="DKK"/>
    <n v="1"/>
    <s v="EA"/>
    <s v="01.07.2015"/>
    <s v="31.12.9999"/>
  </r>
  <r>
    <x v="256"/>
    <x v="256"/>
    <s v="Plena 120W DVD/Tuner/MP3/Paging system"/>
    <s v="Y1"/>
    <s v="EMEA"/>
    <x v="2"/>
    <m/>
    <s v="From"/>
    <x v="0"/>
    <s v="EA"/>
    <n v="730.4"/>
    <n v="746"/>
    <m/>
    <m/>
    <n v="746"/>
    <n v="746"/>
    <s v="EUR"/>
    <n v="1"/>
    <s v="EA"/>
    <s v="01.07.2015"/>
    <s v="31.12.9999"/>
  </r>
  <r>
    <x v="256"/>
    <x v="256"/>
    <s v="Plena 120W DVD/Tuner/MP3/Paging system"/>
    <s v="Y1"/>
    <s v="EMEA"/>
    <x v="2"/>
    <m/>
    <s v="From"/>
    <x v="39"/>
    <s v="EA"/>
    <n v="730.4"/>
    <n v="597"/>
    <m/>
    <m/>
    <s v="-"/>
    <s v="-"/>
    <s v="EUR"/>
    <n v="1"/>
    <s v="EA"/>
    <s v="01.07.2015"/>
    <s v="31.12.9999"/>
  </r>
  <r>
    <x v="256"/>
    <x v="256"/>
    <s v="Plena 120W DVD/Tuner/MP3/Paging system"/>
    <s v="Y1"/>
    <s v="EMEA"/>
    <x v="3"/>
    <m/>
    <s v="From"/>
    <x v="0"/>
    <s v="EA"/>
    <n v="511.3"/>
    <n v="511.3"/>
    <m/>
    <m/>
    <n v="511.3"/>
    <n v="511.3"/>
    <s v="GBP"/>
    <n v="1"/>
    <s v="EA"/>
    <s v="01.07.2015"/>
    <s v="31.12.9999"/>
  </r>
  <r>
    <x v="256"/>
    <x v="256"/>
    <s v="Plena 120W DVD/Tuner/MP3/Paging system"/>
    <s v="Y1"/>
    <s v="EMEA"/>
    <x v="3"/>
    <m/>
    <s v="From"/>
    <x v="39"/>
    <s v="EA"/>
    <n v="511.3"/>
    <n v="409.2"/>
    <m/>
    <m/>
    <s v="-"/>
    <s v="-"/>
    <s v="GBP"/>
    <n v="1"/>
    <s v="EA"/>
    <s v="01.07.2015"/>
    <s v="31.12.9999"/>
  </r>
  <r>
    <x v="256"/>
    <x v="256"/>
    <s v="Plena 120W DVD/Tuner/MP3/Paging system"/>
    <s v="Y1"/>
    <s v="EMEA"/>
    <x v="4"/>
    <m/>
    <s v="From"/>
    <x v="0"/>
    <s v="EA"/>
    <n v="189883"/>
    <n v="193681"/>
    <m/>
    <m/>
    <n v="193681"/>
    <n v="193681"/>
    <s v="HUF"/>
    <n v="1"/>
    <s v="EA"/>
    <s v="01.07.2015"/>
    <s v="31.12.9999"/>
  </r>
  <r>
    <x v="256"/>
    <x v="256"/>
    <s v="Plena 120W DVD/Tuner/MP3/Paging system"/>
    <s v="Y1"/>
    <s v="EMEA"/>
    <x v="4"/>
    <m/>
    <s v="From"/>
    <x v="39"/>
    <s v="EA"/>
    <n v="189883"/>
    <n v="155000"/>
    <m/>
    <m/>
    <s v="-"/>
    <s v="-"/>
    <s v="HUF"/>
    <n v="1"/>
    <s v="EA"/>
    <s v="01.07.2015"/>
    <s v="31.12.9999"/>
  </r>
  <r>
    <x v="256"/>
    <x v="256"/>
    <s v="Plena 120W DVD/Tuner/MP3/Paging system"/>
    <s v="Y1"/>
    <s v="EMEA"/>
    <x v="5"/>
    <m/>
    <s v="From"/>
    <x v="0"/>
    <s v="EA"/>
    <n v="5842.6"/>
    <n v="5960"/>
    <m/>
    <m/>
    <n v="5960"/>
    <n v="5960"/>
    <s v="NOK"/>
    <n v="1"/>
    <s v="EA"/>
    <s v="01.07.2015"/>
    <s v="31.12.9999"/>
  </r>
  <r>
    <x v="256"/>
    <x v="256"/>
    <s v="Plena 120W DVD/Tuner/MP3/Paging system"/>
    <s v="Y1"/>
    <s v="EMEA"/>
    <x v="5"/>
    <m/>
    <s v="From"/>
    <x v="39"/>
    <s v="EA"/>
    <n v="5842.6"/>
    <n v="4770"/>
    <m/>
    <m/>
    <s v="-"/>
    <s v="-"/>
    <s v="NOK"/>
    <n v="1"/>
    <s v="EA"/>
    <s v="01.07.2015"/>
    <s v="31.12.9999"/>
  </r>
  <r>
    <x v="256"/>
    <x v="256"/>
    <s v="Plena 120W DVD/Tuner/MP3/Paging system"/>
    <s v="Y1"/>
    <s v="EMEA"/>
    <x v="6"/>
    <m/>
    <s v="From"/>
    <x v="0"/>
    <s v="EA"/>
    <n v="2775.3"/>
    <n v="2831"/>
    <m/>
    <m/>
    <n v="2831"/>
    <n v="2831"/>
    <s v="PLN"/>
    <n v="1"/>
    <s v="EA"/>
    <s v="01.07.2015"/>
    <s v="31.12.9999"/>
  </r>
  <r>
    <x v="256"/>
    <x v="256"/>
    <s v="Plena 120W DVD/Tuner/MP3/Paging system"/>
    <s v="Y1"/>
    <s v="EMEA"/>
    <x v="6"/>
    <m/>
    <s v="From"/>
    <x v="39"/>
    <s v="EA"/>
    <n v="2775.3"/>
    <n v="2266"/>
    <m/>
    <m/>
    <s v="-"/>
    <s v="-"/>
    <s v="PLN"/>
    <n v="1"/>
    <s v="EA"/>
    <s v="01.07.2015"/>
    <s v="31.12.9999"/>
  </r>
  <r>
    <x v="256"/>
    <x v="256"/>
    <s v="Plena 120W DVD/Tuner/MP3/Paging system"/>
    <s v="Y1"/>
    <s v="EMEA"/>
    <x v="7"/>
    <m/>
    <s v="From"/>
    <x v="0"/>
    <s v="EA"/>
    <m/>
    <n v="43955.5"/>
    <m/>
    <m/>
    <n v="43955.5"/>
    <n v="43955.5"/>
    <s v="RUB"/>
    <n v="1"/>
    <s v="EA"/>
    <s v="01.05.2015"/>
    <s v="31.12.9999"/>
  </r>
  <r>
    <x v="256"/>
    <x v="256"/>
    <s v="Plena 120W DVD/Tuner/MP3/Paging system"/>
    <s v="Y1"/>
    <s v="EMEA"/>
    <x v="7"/>
    <m/>
    <s v="From"/>
    <x v="39"/>
    <s v="EA"/>
    <m/>
    <n v="35175.300000000003"/>
    <m/>
    <m/>
    <s v="-"/>
    <s v="-"/>
    <s v="RUB"/>
    <n v="1"/>
    <s v="EA"/>
    <s v="01.05.2015"/>
    <s v="31.12.9999"/>
  </r>
  <r>
    <x v="256"/>
    <x v="256"/>
    <s v="Plena 120W DVD/Tuner/MP3/Paging system"/>
    <s v="Y1"/>
    <s v="EMEA"/>
    <x v="8"/>
    <m/>
    <s v="From"/>
    <x v="0"/>
    <s v="EA"/>
    <n v="6572.9"/>
    <n v="6705"/>
    <m/>
    <m/>
    <n v="6705"/>
    <n v="6705"/>
    <s v="SEK"/>
    <n v="1"/>
    <s v="EA"/>
    <s v="01.07.2015"/>
    <s v="31.12.9999"/>
  </r>
  <r>
    <x v="256"/>
    <x v="256"/>
    <s v="Plena 120W DVD/Tuner/MP3/Paging system"/>
    <s v="Y1"/>
    <s v="EMEA"/>
    <x v="8"/>
    <m/>
    <s v="From"/>
    <x v="39"/>
    <s v="EA"/>
    <n v="6572.9"/>
    <n v="5366"/>
    <m/>
    <m/>
    <s v="-"/>
    <s v="-"/>
    <s v="SEK"/>
    <n v="1"/>
    <s v="EA"/>
    <s v="01.07.2015"/>
    <s v="31.12.9999"/>
  </r>
  <r>
    <x v="256"/>
    <x v="256"/>
    <s v="Plena 120W DVD/Tuner/MP3/Paging system"/>
    <s v="Y1"/>
    <s v="EMEA"/>
    <x v="9"/>
    <m/>
    <s v="From"/>
    <x v="0"/>
    <s v="EA"/>
    <n v="2191"/>
    <n v="2235"/>
    <m/>
    <m/>
    <n v="2235"/>
    <n v="2235"/>
    <s v="TRY"/>
    <n v="1"/>
    <s v="EA"/>
    <s v="01.07.2015"/>
    <s v="31.12.9999"/>
  </r>
  <r>
    <x v="256"/>
    <x v="256"/>
    <s v="Plena 120W DVD/Tuner/MP3/Paging system"/>
    <s v="Y1"/>
    <s v="EMEA"/>
    <x v="9"/>
    <m/>
    <s v="From"/>
    <x v="39"/>
    <s v="EA"/>
    <n v="2191"/>
    <n v="1789"/>
    <m/>
    <m/>
    <s v="-"/>
    <s v="-"/>
    <s v="TRY"/>
    <n v="1"/>
    <s v="EA"/>
    <s v="01.07.2015"/>
    <s v="31.12.9999"/>
  </r>
  <r>
    <x v="256"/>
    <x v="256"/>
    <s v="Plena 120W DVD/Tuner/MP3/Paging system"/>
    <s v="Y1"/>
    <s v="EMEA"/>
    <x v="10"/>
    <m/>
    <s v="From"/>
    <x v="0"/>
    <s v="EA"/>
    <n v="7157.2"/>
    <n v="7157.2"/>
    <m/>
    <m/>
    <n v="7157.2"/>
    <n v="7157.2"/>
    <s v="ZAR"/>
    <n v="1"/>
    <s v="EA"/>
    <s v="01.07.2015"/>
    <s v="31.12.9999"/>
  </r>
  <r>
    <x v="256"/>
    <x v="256"/>
    <s v="Plena 120W DVD/Tuner/MP3/Paging system"/>
    <s v="Y1"/>
    <s v="EMEA"/>
    <x v="10"/>
    <m/>
    <s v="From"/>
    <x v="39"/>
    <s v="EA"/>
    <n v="7157.2"/>
    <n v="5727.8"/>
    <m/>
    <m/>
    <s v="-"/>
    <s v="-"/>
    <s v="ZAR"/>
    <n v="1"/>
    <s v="EA"/>
    <s v="01.07.2015"/>
    <s v="31.12.9999"/>
  </r>
  <r>
    <x v="257"/>
    <x v="257"/>
    <s v="Plena All in One system wall panel"/>
    <s v="Y1"/>
    <s v="EMEA"/>
    <x v="0"/>
    <m/>
    <m/>
    <x v="0"/>
    <m/>
    <n v="2327.5"/>
    <n v="2375"/>
    <m/>
    <m/>
    <n v="2375"/>
    <n v="2375"/>
    <s v="CZK"/>
    <n v="1"/>
    <s v="EA"/>
    <s v="01.07.2015"/>
    <s v="31.12.9999"/>
  </r>
  <r>
    <x v="257"/>
    <x v="257"/>
    <s v="Plena All in One system wall panel"/>
    <s v="Y1"/>
    <s v="EMEA"/>
    <x v="1"/>
    <m/>
    <m/>
    <x v="0"/>
    <m/>
    <n v="707.8"/>
    <n v="722"/>
    <m/>
    <m/>
    <n v="722"/>
    <n v="722"/>
    <s v="DKK"/>
    <n v="1"/>
    <s v="EA"/>
    <s v="01.07.2015"/>
    <s v="31.12.9999"/>
  </r>
  <r>
    <x v="257"/>
    <x v="257"/>
    <s v="Plena All in One system wall panel"/>
    <s v="Y1"/>
    <s v="EMEA"/>
    <x v="2"/>
    <m/>
    <m/>
    <x v="0"/>
    <m/>
    <n v="95"/>
    <n v="97"/>
    <m/>
    <m/>
    <n v="97"/>
    <n v="97"/>
    <s v="EUR"/>
    <n v="1"/>
    <s v="EA"/>
    <s v="01.07.2015"/>
    <s v="31.12.9999"/>
  </r>
  <r>
    <x v="257"/>
    <x v="257"/>
    <s v="Plena All in One system wall panel"/>
    <s v="Y1"/>
    <s v="EMEA"/>
    <x v="3"/>
    <m/>
    <m/>
    <x v="0"/>
    <m/>
    <n v="76"/>
    <n v="76"/>
    <m/>
    <m/>
    <n v="76"/>
    <n v="76"/>
    <s v="GBP"/>
    <n v="1"/>
    <s v="EA"/>
    <s v="01.07.2015"/>
    <s v="31.12.9999"/>
  </r>
  <r>
    <x v="257"/>
    <x v="257"/>
    <s v="Plena All in One system wall panel"/>
    <s v="Y1"/>
    <s v="EMEA"/>
    <x v="4"/>
    <m/>
    <m/>
    <x v="0"/>
    <m/>
    <n v="27550"/>
    <n v="28101"/>
    <m/>
    <m/>
    <n v="28101"/>
    <n v="28101"/>
    <s v="HUF"/>
    <n v="1"/>
    <s v="EA"/>
    <s v="01.07.2015"/>
    <s v="31.12.9999"/>
  </r>
  <r>
    <x v="257"/>
    <x v="257"/>
    <s v="Plena All in One system wall panel"/>
    <s v="Y1"/>
    <s v="EMEA"/>
    <x v="5"/>
    <m/>
    <m/>
    <x v="0"/>
    <m/>
    <n v="741"/>
    <n v="756"/>
    <m/>
    <m/>
    <n v="756"/>
    <n v="756"/>
    <s v="NOK"/>
    <n v="1"/>
    <s v="EA"/>
    <s v="01.07.2015"/>
    <s v="31.12.9999"/>
  </r>
  <r>
    <x v="257"/>
    <x v="257"/>
    <s v="Plena All in One system wall panel"/>
    <s v="Y1"/>
    <s v="EMEA"/>
    <x v="6"/>
    <m/>
    <m/>
    <x v="0"/>
    <m/>
    <n v="389.5"/>
    <n v="398"/>
    <m/>
    <m/>
    <n v="398"/>
    <n v="398"/>
    <s v="PLN"/>
    <n v="1"/>
    <s v="EA"/>
    <s v="01.07.2015"/>
    <s v="31.12.9999"/>
  </r>
  <r>
    <x v="257"/>
    <x v="257"/>
    <s v="Plena All in One system wall panel"/>
    <s v="Y1"/>
    <s v="EMEA"/>
    <x v="7"/>
    <m/>
    <m/>
    <x v="0"/>
    <m/>
    <m/>
    <n v="5717.2"/>
    <m/>
    <m/>
    <n v="5717.2"/>
    <n v="5717.2"/>
    <s v="RUB"/>
    <n v="1"/>
    <s v="EA"/>
    <s v="01.05.2015"/>
    <s v="31.12.9999"/>
  </r>
  <r>
    <x v="257"/>
    <x v="257"/>
    <s v="Plena All in One system wall panel"/>
    <s v="Y1"/>
    <s v="EMEA"/>
    <x v="8"/>
    <m/>
    <m/>
    <x v="0"/>
    <m/>
    <n v="855"/>
    <n v="873"/>
    <m/>
    <m/>
    <n v="873"/>
    <n v="873"/>
    <s v="SEK"/>
    <n v="1"/>
    <s v="EA"/>
    <s v="01.07.2015"/>
    <s v="31.12.9999"/>
  </r>
  <r>
    <x v="257"/>
    <x v="257"/>
    <s v="Plena All in One system wall panel"/>
    <s v="Y1"/>
    <s v="EMEA"/>
    <x v="9"/>
    <m/>
    <m/>
    <x v="0"/>
    <m/>
    <e v="#N/A"/>
    <n v="266.75"/>
    <m/>
    <m/>
    <n v="266.75"/>
    <n v="266.8"/>
    <s v="TRY"/>
    <n v="1"/>
    <s v="EA"/>
    <s v="01.07.2015"/>
    <s v="31.12.9999"/>
  </r>
  <r>
    <x v="257"/>
    <x v="257"/>
    <s v="Plena All in One system wall panel"/>
    <s v="Y1"/>
    <s v="EMEA"/>
    <x v="10"/>
    <m/>
    <m/>
    <x v="0"/>
    <m/>
    <n v="997.5"/>
    <n v="997.5"/>
    <m/>
    <m/>
    <n v="997.5"/>
    <n v="997.5"/>
    <s v="ZAR"/>
    <n v="1"/>
    <s v="EA"/>
    <s v="01.07.2015"/>
    <s v="31.12.9999"/>
  </r>
  <r>
    <x v="258"/>
    <x v="258"/>
    <s v="Six zone All in One 240W system"/>
    <s v="Y1"/>
    <s v="EMEA"/>
    <x v="0"/>
    <m/>
    <m/>
    <x v="0"/>
    <m/>
    <n v="29277.5"/>
    <n v="29864"/>
    <m/>
    <m/>
    <n v="29864"/>
    <n v="29864"/>
    <s v="CZK"/>
    <n v="1"/>
    <s v="EA"/>
    <s v="01.07.2015"/>
    <s v="31.12.9999"/>
  </r>
  <r>
    <x v="258"/>
    <x v="258"/>
    <s v="Six zone All in One 240W system"/>
    <s v="Y1"/>
    <s v="EMEA"/>
    <x v="1"/>
    <m/>
    <m/>
    <x v="0"/>
    <m/>
    <n v="8902.7999999999993"/>
    <n v="9081"/>
    <m/>
    <m/>
    <n v="9081"/>
    <n v="9081"/>
    <s v="DKK"/>
    <n v="1"/>
    <s v="EA"/>
    <s v="01.07.2015"/>
    <s v="31.12.9999"/>
  </r>
  <r>
    <x v="258"/>
    <x v="258"/>
    <s v="Six zone All in One 240W system"/>
    <s v="Y1"/>
    <s v="EMEA"/>
    <x v="2"/>
    <m/>
    <m/>
    <x v="0"/>
    <m/>
    <n v="1195"/>
    <n v="1219"/>
    <m/>
    <m/>
    <n v="1219"/>
    <n v="1219"/>
    <s v="EUR"/>
    <n v="1"/>
    <s v="EA"/>
    <s v="01.07.2015"/>
    <s v="31.12.9999"/>
  </r>
  <r>
    <x v="258"/>
    <x v="258"/>
    <s v="Six zone All in One 240W system"/>
    <s v="Y1"/>
    <s v="EMEA"/>
    <x v="3"/>
    <m/>
    <m/>
    <x v="0"/>
    <m/>
    <n v="956"/>
    <n v="956"/>
    <m/>
    <m/>
    <n v="956"/>
    <n v="956"/>
    <s v="GBP"/>
    <n v="1"/>
    <s v="EA"/>
    <s v="01.07.2015"/>
    <s v="31.12.9999"/>
  </r>
  <r>
    <x v="258"/>
    <x v="258"/>
    <s v="Six zone All in One 240W system"/>
    <s v="Y1"/>
    <s v="EMEA"/>
    <x v="4"/>
    <m/>
    <m/>
    <x v="0"/>
    <m/>
    <n v="346550"/>
    <n v="353481"/>
    <m/>
    <m/>
    <n v="353481"/>
    <n v="353481"/>
    <s v="HUF"/>
    <n v="1"/>
    <s v="EA"/>
    <s v="01.07.2015"/>
    <s v="31.12.9999"/>
  </r>
  <r>
    <x v="258"/>
    <x v="258"/>
    <s v="Six zone All in One 240W system"/>
    <s v="Y1"/>
    <s v="EMEA"/>
    <x v="5"/>
    <m/>
    <m/>
    <x v="0"/>
    <m/>
    <n v="9321"/>
    <n v="9508"/>
    <m/>
    <m/>
    <n v="9508"/>
    <n v="9508"/>
    <s v="NOK"/>
    <n v="1"/>
    <s v="EA"/>
    <s v="01.07.2015"/>
    <s v="31.12.9999"/>
  </r>
  <r>
    <x v="258"/>
    <x v="258"/>
    <s v="Six zone All in One 240W system"/>
    <s v="Y1"/>
    <s v="EMEA"/>
    <x v="6"/>
    <m/>
    <m/>
    <x v="0"/>
    <m/>
    <n v="4899.5"/>
    <n v="4998"/>
    <m/>
    <m/>
    <n v="4998"/>
    <n v="4998"/>
    <s v="PLN"/>
    <n v="1"/>
    <s v="EA"/>
    <s v="01.07.2015"/>
    <s v="31.12.9999"/>
  </r>
  <r>
    <x v="258"/>
    <x v="258"/>
    <s v="Six zone All in One 240W system"/>
    <s v="Y1"/>
    <s v="EMEA"/>
    <x v="7"/>
    <m/>
    <m/>
    <x v="0"/>
    <m/>
    <m/>
    <n v="71915.199999999997"/>
    <m/>
    <m/>
    <n v="71915.199999999997"/>
    <n v="71915.199999999997"/>
    <s v="RUB"/>
    <n v="1"/>
    <s v="EA"/>
    <s v="01.05.2015"/>
    <s v="31.12.9999"/>
  </r>
  <r>
    <x v="258"/>
    <x v="258"/>
    <s v="Six zone All in One 240W system"/>
    <s v="Y1"/>
    <s v="EMEA"/>
    <x v="8"/>
    <m/>
    <m/>
    <x v="0"/>
    <m/>
    <n v="10755"/>
    <n v="10971"/>
    <m/>
    <m/>
    <n v="10971"/>
    <n v="10971"/>
    <s v="SEK"/>
    <n v="1"/>
    <s v="EA"/>
    <s v="01.07.2015"/>
    <s v="31.12.9999"/>
  </r>
  <r>
    <x v="258"/>
    <x v="258"/>
    <s v="Six zone All in One 240W system"/>
    <s v="Y1"/>
    <s v="EMEA"/>
    <x v="9"/>
    <m/>
    <m/>
    <x v="0"/>
    <m/>
    <e v="#N/A"/>
    <n v="3352.25"/>
    <m/>
    <m/>
    <n v="3352.25"/>
    <n v="3352.3"/>
    <s v="TRY"/>
    <n v="1"/>
    <s v="EA"/>
    <s v="01.07.2015"/>
    <s v="31.12.9999"/>
  </r>
  <r>
    <x v="258"/>
    <x v="258"/>
    <s v="Six zone All in One 240W system"/>
    <s v="Y1"/>
    <s v="EMEA"/>
    <x v="10"/>
    <m/>
    <m/>
    <x v="0"/>
    <m/>
    <n v="12547.5"/>
    <n v="12547.5"/>
    <m/>
    <m/>
    <n v="12547.5"/>
    <n v="12547.5"/>
    <s v="ZAR"/>
    <n v="1"/>
    <s v="EA"/>
    <s v="01.07.2015"/>
    <s v="31.12.9999"/>
  </r>
  <r>
    <x v="259"/>
    <x v="259"/>
    <s v="Plena All in One system call station"/>
    <s v="Y1"/>
    <s v="EMEA"/>
    <x v="0"/>
    <m/>
    <m/>
    <x v="0"/>
    <m/>
    <n v="4287.5"/>
    <n v="4374"/>
    <m/>
    <m/>
    <n v="4374"/>
    <n v="4374"/>
    <s v="CZK"/>
    <n v="1"/>
    <s v="EA"/>
    <s v="01.07.2015"/>
    <s v="31.12.9999"/>
  </r>
  <r>
    <x v="259"/>
    <x v="259"/>
    <s v="Plena All in One system call station"/>
    <s v="Y1"/>
    <s v="EMEA"/>
    <x v="1"/>
    <m/>
    <m/>
    <x v="0"/>
    <m/>
    <n v="1303.8"/>
    <n v="1330"/>
    <m/>
    <m/>
    <n v="1330"/>
    <n v="1330"/>
    <s v="DKK"/>
    <n v="1"/>
    <s v="EA"/>
    <s v="01.07.2015"/>
    <s v="31.12.9999"/>
  </r>
  <r>
    <x v="259"/>
    <x v="259"/>
    <s v="Plena All in One system call station"/>
    <s v="Y1"/>
    <s v="EMEA"/>
    <x v="2"/>
    <m/>
    <m/>
    <x v="0"/>
    <m/>
    <n v="175"/>
    <n v="179"/>
    <m/>
    <m/>
    <n v="179"/>
    <n v="179"/>
    <s v="EUR"/>
    <n v="1"/>
    <s v="EA"/>
    <s v="01.07.2015"/>
    <s v="31.12.9999"/>
  </r>
  <r>
    <x v="259"/>
    <x v="259"/>
    <s v="Plena All in One system call station"/>
    <s v="Y1"/>
    <s v="EMEA"/>
    <x v="3"/>
    <m/>
    <m/>
    <x v="0"/>
    <m/>
    <n v="140"/>
    <n v="140"/>
    <m/>
    <m/>
    <n v="140"/>
    <n v="140"/>
    <s v="GBP"/>
    <n v="1"/>
    <s v="EA"/>
    <s v="01.07.2015"/>
    <s v="31.12.9999"/>
  </r>
  <r>
    <x v="259"/>
    <x v="259"/>
    <s v="Plena All in One system call station"/>
    <s v="Y1"/>
    <s v="EMEA"/>
    <x v="4"/>
    <m/>
    <m/>
    <x v="0"/>
    <m/>
    <n v="50750"/>
    <n v="51765"/>
    <m/>
    <m/>
    <n v="51765"/>
    <n v="51765"/>
    <s v="HUF"/>
    <n v="1"/>
    <s v="EA"/>
    <s v="01.07.2015"/>
    <s v="31.12.9999"/>
  </r>
  <r>
    <x v="259"/>
    <x v="259"/>
    <s v="Plena All in One system call station"/>
    <s v="Y1"/>
    <s v="EMEA"/>
    <x v="5"/>
    <m/>
    <m/>
    <x v="0"/>
    <m/>
    <n v="1365"/>
    <n v="1393"/>
    <m/>
    <m/>
    <n v="1393"/>
    <n v="1393"/>
    <s v="NOK"/>
    <n v="1"/>
    <s v="EA"/>
    <s v="01.07.2015"/>
    <s v="31.12.9999"/>
  </r>
  <r>
    <x v="259"/>
    <x v="259"/>
    <s v="Plena All in One system call station"/>
    <s v="Y1"/>
    <s v="EMEA"/>
    <x v="6"/>
    <m/>
    <m/>
    <x v="0"/>
    <m/>
    <n v="717.5"/>
    <n v="732"/>
    <m/>
    <m/>
    <n v="732"/>
    <n v="732"/>
    <s v="PLN"/>
    <n v="1"/>
    <s v="EA"/>
    <s v="01.07.2015"/>
    <s v="31.12.9999"/>
  </r>
  <r>
    <x v="259"/>
    <x v="259"/>
    <s v="Plena All in One system call station"/>
    <s v="Y1"/>
    <s v="EMEA"/>
    <x v="7"/>
    <m/>
    <m/>
    <x v="0"/>
    <m/>
    <m/>
    <n v="10531.6"/>
    <m/>
    <m/>
    <n v="10531.6"/>
    <n v="10531.6"/>
    <s v="RUB"/>
    <n v="1"/>
    <s v="EA"/>
    <s v="01.05.2015"/>
    <s v="31.12.9999"/>
  </r>
  <r>
    <x v="259"/>
    <x v="259"/>
    <s v="Plena All in One system call station"/>
    <s v="Y1"/>
    <s v="EMEA"/>
    <x v="8"/>
    <m/>
    <m/>
    <x v="0"/>
    <m/>
    <n v="1575"/>
    <n v="1607"/>
    <m/>
    <m/>
    <n v="1607"/>
    <n v="1607"/>
    <s v="SEK"/>
    <n v="1"/>
    <s v="EA"/>
    <s v="01.07.2015"/>
    <s v="31.12.9999"/>
  </r>
  <r>
    <x v="259"/>
    <x v="259"/>
    <s v="Plena All in One system call station"/>
    <s v="Y1"/>
    <s v="EMEA"/>
    <x v="9"/>
    <m/>
    <m/>
    <x v="0"/>
    <m/>
    <e v="#N/A"/>
    <n v="492.25"/>
    <m/>
    <m/>
    <n v="492.25"/>
    <n v="492.3"/>
    <s v="TRY"/>
    <n v="1"/>
    <s v="EA"/>
    <s v="01.07.2015"/>
    <s v="31.12.9999"/>
  </r>
  <r>
    <x v="259"/>
    <x v="259"/>
    <s v="Plena All in One system call station"/>
    <s v="Y1"/>
    <s v="EMEA"/>
    <x v="10"/>
    <m/>
    <m/>
    <x v="0"/>
    <m/>
    <n v="1837.5"/>
    <n v="1837.5"/>
    <m/>
    <m/>
    <n v="1837.5"/>
    <n v="1837.5"/>
    <s v="ZAR"/>
    <n v="1"/>
    <s v="EA"/>
    <s v="01.07.2015"/>
    <s v="31.12.9999"/>
  </r>
  <r>
    <x v="260"/>
    <x v="260"/>
    <s v="PLENA  WEEKLY TIMER"/>
    <s v="Y1"/>
    <s v="EMEA"/>
    <x v="0"/>
    <m/>
    <m/>
    <x v="0"/>
    <m/>
    <n v="19125"/>
    <n v="19508"/>
    <m/>
    <m/>
    <n v="19508"/>
    <n v="19508"/>
    <s v="CZK"/>
    <n v="1"/>
    <s v="EA"/>
    <s v="01.07.2015"/>
    <s v="31.12.9999"/>
  </r>
  <r>
    <x v="260"/>
    <x v="260"/>
    <s v="PLENA  WEEKLY TIMER"/>
    <s v="Y1"/>
    <s v="EMEA"/>
    <x v="1"/>
    <m/>
    <m/>
    <x v="0"/>
    <m/>
    <n v="5699.3"/>
    <n v="5814"/>
    <m/>
    <m/>
    <n v="5814"/>
    <n v="5814"/>
    <s v="DKK"/>
    <n v="1"/>
    <s v="EA"/>
    <s v="01.07.2015"/>
    <s v="31.12.9999"/>
  </r>
  <r>
    <x v="260"/>
    <x v="260"/>
    <s v="PLENA  WEEKLY TIMER"/>
    <s v="Y1"/>
    <s v="EMEA"/>
    <x v="2"/>
    <m/>
    <m/>
    <x v="0"/>
    <m/>
    <n v="765"/>
    <n v="781"/>
    <m/>
    <m/>
    <n v="781"/>
    <n v="781"/>
    <s v="EUR"/>
    <n v="1"/>
    <s v="EA"/>
    <s v="01.07.2015"/>
    <s v="31.12.9999"/>
  </r>
  <r>
    <x v="260"/>
    <x v="260"/>
    <s v="PLENA  WEEKLY TIMER"/>
    <s v="Y1"/>
    <s v="EMEA"/>
    <x v="3"/>
    <m/>
    <m/>
    <x v="0"/>
    <m/>
    <n v="535.5"/>
    <n v="535.5"/>
    <m/>
    <m/>
    <n v="535.5"/>
    <n v="535.5"/>
    <s v="GBP"/>
    <n v="1"/>
    <s v="EA"/>
    <s v="01.07.2015"/>
    <s v="31.12.9999"/>
  </r>
  <r>
    <x v="260"/>
    <x v="260"/>
    <s v="PLENA  WEEKLY TIMER"/>
    <s v="Y1"/>
    <s v="EMEA"/>
    <x v="4"/>
    <m/>
    <m/>
    <x v="0"/>
    <m/>
    <n v="198900"/>
    <n v="202878"/>
    <m/>
    <m/>
    <n v="202878"/>
    <n v="202878"/>
    <s v="HUF"/>
    <n v="1"/>
    <s v="EA"/>
    <s v="01.07.2015"/>
    <s v="31.12.9999"/>
  </r>
  <r>
    <x v="260"/>
    <x v="260"/>
    <s v="PLENA  WEEKLY TIMER"/>
    <s v="Y1"/>
    <s v="EMEA"/>
    <x v="5"/>
    <m/>
    <m/>
    <x v="0"/>
    <m/>
    <n v="6120"/>
    <n v="6243"/>
    <m/>
    <m/>
    <n v="6243"/>
    <n v="6243"/>
    <s v="NOK"/>
    <n v="1"/>
    <s v="EA"/>
    <s v="01.07.2015"/>
    <s v="31.12.9999"/>
  </r>
  <r>
    <x v="260"/>
    <x v="260"/>
    <s v="PLENA  WEEKLY TIMER"/>
    <s v="Y1"/>
    <s v="EMEA"/>
    <x v="6"/>
    <m/>
    <m/>
    <x v="0"/>
    <m/>
    <n v="2907"/>
    <n v="2966"/>
    <m/>
    <m/>
    <n v="2966"/>
    <n v="2966"/>
    <s v="PLN"/>
    <n v="1"/>
    <s v="EA"/>
    <s v="01.07.2015"/>
    <s v="31.12.9999"/>
  </r>
  <r>
    <x v="260"/>
    <x v="260"/>
    <s v="PLENA  WEEKLY TIMER"/>
    <s v="Y1"/>
    <s v="EMEA"/>
    <x v="7"/>
    <m/>
    <m/>
    <x v="0"/>
    <m/>
    <m/>
    <n v="46037.8"/>
    <m/>
    <m/>
    <n v="46037.8"/>
    <n v="46037.8"/>
    <s v="RUB"/>
    <n v="1"/>
    <s v="EA"/>
    <s v="01.05.2015"/>
    <s v="31.12.9999"/>
  </r>
  <r>
    <x v="260"/>
    <x v="260"/>
    <s v="PLENA  WEEKLY TIMER"/>
    <s v="Y1"/>
    <s v="EMEA"/>
    <x v="8"/>
    <m/>
    <m/>
    <x v="0"/>
    <m/>
    <n v="6885"/>
    <n v="7023"/>
    <m/>
    <m/>
    <n v="7023"/>
    <n v="7023"/>
    <s v="SEK"/>
    <n v="1"/>
    <s v="EA"/>
    <s v="01.07.2015"/>
    <s v="31.12.9999"/>
  </r>
  <r>
    <x v="260"/>
    <x v="260"/>
    <s v="PLENA  WEEKLY TIMER"/>
    <s v="Y1"/>
    <s v="EMEA"/>
    <x v="9"/>
    <m/>
    <m/>
    <x v="0"/>
    <m/>
    <n v="2295"/>
    <n v="2341"/>
    <m/>
    <m/>
    <n v="2341"/>
    <n v="2341"/>
    <s v="TRY"/>
    <n v="1"/>
    <s v="EA"/>
    <s v="01.07.2015"/>
    <s v="31.12.9999"/>
  </r>
  <r>
    <x v="260"/>
    <x v="260"/>
    <s v="PLENA  WEEKLY TIMER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61"/>
    <x v="261"/>
    <s v="20KHZ DUMMY LOAD 30-60"/>
    <s v="Y1"/>
    <s v="EMEA"/>
    <x v="0"/>
    <m/>
    <m/>
    <x v="0"/>
    <m/>
    <n v="4590"/>
    <n v="4728"/>
    <m/>
    <m/>
    <n v="4728"/>
    <n v="4728"/>
    <s v="CZK"/>
    <n v="1"/>
    <s v="EA"/>
    <s v="01.07.2015"/>
    <s v="31.12.9999"/>
  </r>
  <r>
    <x v="261"/>
    <x v="261"/>
    <s v="20KHZ DUMMY LOAD 30-60"/>
    <s v="Y1"/>
    <s v="EMEA"/>
    <x v="1"/>
    <m/>
    <m/>
    <x v="0"/>
    <m/>
    <n v="1367.9"/>
    <n v="1409"/>
    <m/>
    <m/>
    <n v="1409"/>
    <n v="1409"/>
    <s v="DKK"/>
    <n v="1"/>
    <s v="EA"/>
    <s v="01.07.2015"/>
    <s v="31.12.9999"/>
  </r>
  <r>
    <x v="261"/>
    <x v="261"/>
    <s v="20KHZ DUMMY LOAD 30-60"/>
    <s v="Y1"/>
    <s v="EMEA"/>
    <x v="2"/>
    <m/>
    <m/>
    <x v="0"/>
    <m/>
    <n v="183.6"/>
    <n v="190"/>
    <m/>
    <m/>
    <n v="190"/>
    <n v="190"/>
    <s v="EUR"/>
    <n v="1"/>
    <s v="EA"/>
    <s v="01.07.2015"/>
    <s v="31.12.9999"/>
  </r>
  <r>
    <x v="261"/>
    <x v="261"/>
    <s v="20KHZ DUMMY LOAD 30-60"/>
    <s v="Y1"/>
    <s v="EMEA"/>
    <x v="3"/>
    <m/>
    <m/>
    <x v="0"/>
    <m/>
    <n v="128.6"/>
    <n v="128.6"/>
    <m/>
    <m/>
    <n v="128.6"/>
    <n v="128.6"/>
    <s v="GBP"/>
    <n v="1"/>
    <s v="EA"/>
    <s v="01.07.2015"/>
    <s v="31.12.9999"/>
  </r>
  <r>
    <x v="261"/>
    <x v="261"/>
    <s v="20KHZ DUMMY LOAD 30-60"/>
    <s v="Y1"/>
    <s v="EMEA"/>
    <x v="4"/>
    <m/>
    <m/>
    <x v="0"/>
    <m/>
    <n v="47736"/>
    <n v="49169"/>
    <m/>
    <m/>
    <n v="49169"/>
    <n v="49169"/>
    <s v="HUF"/>
    <n v="1"/>
    <s v="EA"/>
    <s v="01.07.2015"/>
    <s v="31.12.9999"/>
  </r>
  <r>
    <x v="261"/>
    <x v="261"/>
    <s v="20KHZ DUMMY LOAD 30-60"/>
    <s v="Y1"/>
    <s v="EMEA"/>
    <x v="5"/>
    <m/>
    <m/>
    <x v="0"/>
    <m/>
    <n v="1468.8"/>
    <n v="1513"/>
    <m/>
    <m/>
    <n v="1513"/>
    <n v="1513"/>
    <s v="NOK"/>
    <n v="1"/>
    <s v="EA"/>
    <s v="01.07.2015"/>
    <s v="31.12.9999"/>
  </r>
  <r>
    <x v="261"/>
    <x v="261"/>
    <s v="20KHZ DUMMY LOAD 30-60"/>
    <s v="Y1"/>
    <s v="EMEA"/>
    <x v="6"/>
    <m/>
    <m/>
    <x v="0"/>
    <m/>
    <n v="697.7"/>
    <n v="719"/>
    <m/>
    <m/>
    <n v="719"/>
    <n v="719"/>
    <s v="PLN"/>
    <n v="1"/>
    <s v="EA"/>
    <s v="01.07.2015"/>
    <s v="31.12.9999"/>
  </r>
  <r>
    <x v="261"/>
    <x v="261"/>
    <s v="20KHZ DUMMY LOAD 30-60"/>
    <s v="Y1"/>
    <s v="EMEA"/>
    <x v="7"/>
    <m/>
    <m/>
    <x v="0"/>
    <m/>
    <m/>
    <n v="11157.5"/>
    <m/>
    <m/>
    <n v="11157.5"/>
    <n v="11157.5"/>
    <s v="RUB"/>
    <n v="1"/>
    <s v="EA"/>
    <s v="01.05.2015"/>
    <s v="31.12.9999"/>
  </r>
  <r>
    <x v="261"/>
    <x v="261"/>
    <s v="20KHZ DUMMY LOAD 30-60"/>
    <s v="Y1"/>
    <s v="EMEA"/>
    <x v="8"/>
    <m/>
    <m/>
    <x v="0"/>
    <m/>
    <n v="1652.4"/>
    <n v="1702"/>
    <m/>
    <m/>
    <n v="1702"/>
    <n v="1702"/>
    <s v="SEK"/>
    <n v="1"/>
    <s v="EA"/>
    <s v="01.07.2015"/>
    <s v="31.12.9999"/>
  </r>
  <r>
    <x v="261"/>
    <x v="261"/>
    <s v="20KHZ DUMMY LOAD 30-60"/>
    <s v="Y1"/>
    <s v="EMEA"/>
    <x v="9"/>
    <m/>
    <m/>
    <x v="0"/>
    <m/>
    <n v="550.79999999999995"/>
    <n v="568"/>
    <m/>
    <m/>
    <n v="568"/>
    <n v="568"/>
    <s v="TRY"/>
    <n v="1"/>
    <s v="EA"/>
    <s v="01.07.2015"/>
    <s v="31.12.9999"/>
  </r>
  <r>
    <x v="261"/>
    <x v="261"/>
    <s v="20KHZ DUMMY LOAD 30-60"/>
    <s v="Y1"/>
    <s v="EMEA"/>
    <x v="10"/>
    <m/>
    <m/>
    <x v="0"/>
    <m/>
    <n v="1799.3"/>
    <n v="1799.3"/>
    <m/>
    <m/>
    <n v="1799.3"/>
    <n v="1799.3"/>
    <s v="ZAR"/>
    <n v="1"/>
    <s v="EA"/>
    <s v="01.07.2015"/>
    <s v="31.12.9999"/>
  </r>
  <r>
    <x v="262"/>
    <x v="262"/>
    <s v="Plena inductive loop receiver"/>
    <s v="Y1"/>
    <s v="EMEA"/>
    <x v="0"/>
    <m/>
    <m/>
    <x v="0"/>
    <m/>
    <n v="1249.5"/>
    <n v="1275"/>
    <m/>
    <m/>
    <n v="1275"/>
    <n v="1275"/>
    <s v="CZK"/>
    <n v="1"/>
    <s v="EA"/>
    <s v="01.07.2015"/>
    <s v="31.12.9999"/>
  </r>
  <r>
    <x v="262"/>
    <x v="262"/>
    <s v="Plena inductive loop receiver"/>
    <s v="Y1"/>
    <s v="EMEA"/>
    <x v="1"/>
    <m/>
    <m/>
    <x v="0"/>
    <m/>
    <n v="372.4"/>
    <n v="380"/>
    <m/>
    <m/>
    <n v="380"/>
    <n v="380"/>
    <s v="DKK"/>
    <n v="1"/>
    <s v="EA"/>
    <s v="01.07.2015"/>
    <s v="31.12.9999"/>
  </r>
  <r>
    <x v="262"/>
    <x v="262"/>
    <s v="Plena inductive loop receiver"/>
    <s v="Y1"/>
    <s v="EMEA"/>
    <x v="2"/>
    <m/>
    <m/>
    <x v="0"/>
    <m/>
    <n v="50"/>
    <n v="51"/>
    <m/>
    <m/>
    <n v="51"/>
    <n v="51"/>
    <s v="EUR"/>
    <n v="1"/>
    <s v="EA"/>
    <s v="01.07.2015"/>
    <s v="31.12.9999"/>
  </r>
  <r>
    <x v="262"/>
    <x v="262"/>
    <s v="Plena inductive loop receiver"/>
    <s v="Y1"/>
    <s v="EMEA"/>
    <x v="3"/>
    <m/>
    <m/>
    <x v="0"/>
    <m/>
    <n v="39"/>
    <n v="39"/>
    <m/>
    <m/>
    <n v="39"/>
    <n v="39"/>
    <s v="GBP"/>
    <n v="1"/>
    <s v="EA"/>
    <s v="01.07.2015"/>
    <s v="31.12.9999"/>
  </r>
  <r>
    <x v="262"/>
    <x v="262"/>
    <s v="Plena inductive loop receiver"/>
    <s v="Y1"/>
    <s v="EMEA"/>
    <x v="4"/>
    <m/>
    <m/>
    <x v="0"/>
    <m/>
    <n v="12995"/>
    <n v="13255"/>
    <m/>
    <m/>
    <n v="13255"/>
    <n v="13255"/>
    <s v="HUF"/>
    <n v="1"/>
    <s v="EA"/>
    <s v="01.07.2015"/>
    <s v="31.12.9999"/>
  </r>
  <r>
    <x v="262"/>
    <x v="262"/>
    <s v="Plena inductive loop receiver"/>
    <s v="Y1"/>
    <s v="EMEA"/>
    <x v="5"/>
    <m/>
    <m/>
    <x v="0"/>
    <m/>
    <n v="424.9"/>
    <n v="434"/>
    <m/>
    <m/>
    <n v="434"/>
    <n v="434"/>
    <s v="NOK"/>
    <n v="1"/>
    <s v="EA"/>
    <s v="01.07.2015"/>
    <s v="31.12.9999"/>
  </r>
  <r>
    <x v="262"/>
    <x v="262"/>
    <s v="Plena inductive loop receiver"/>
    <s v="Y1"/>
    <s v="EMEA"/>
    <x v="6"/>
    <m/>
    <m/>
    <x v="0"/>
    <m/>
    <n v="180"/>
    <n v="184"/>
    <m/>
    <m/>
    <n v="184"/>
    <n v="184"/>
    <s v="PLN"/>
    <n v="1"/>
    <s v="EA"/>
    <s v="01.07.2015"/>
    <s v="31.12.9999"/>
  </r>
  <r>
    <x v="262"/>
    <x v="262"/>
    <s v="Plena inductive loop receiver"/>
    <s v="Y1"/>
    <s v="EMEA"/>
    <x v="7"/>
    <m/>
    <m/>
    <x v="0"/>
    <m/>
    <m/>
    <n v="3009.1"/>
    <m/>
    <m/>
    <n v="3009.1"/>
    <n v="3009.1"/>
    <s v="RUB"/>
    <n v="1"/>
    <s v="EA"/>
    <s v="01.05.2015"/>
    <s v="31.12.9999"/>
  </r>
  <r>
    <x v="262"/>
    <x v="262"/>
    <s v="Plena inductive loop receiver"/>
    <s v="Y1"/>
    <s v="EMEA"/>
    <x v="8"/>
    <m/>
    <m/>
    <x v="0"/>
    <m/>
    <n v="479.9"/>
    <n v="490"/>
    <m/>
    <m/>
    <n v="490"/>
    <n v="490"/>
    <s v="SEK"/>
    <n v="1"/>
    <s v="EA"/>
    <s v="01.07.2015"/>
    <s v="31.12.9999"/>
  </r>
  <r>
    <x v="262"/>
    <x v="262"/>
    <s v="Plena inductive loop receiver"/>
    <s v="Y1"/>
    <s v="EMEA"/>
    <x v="9"/>
    <m/>
    <m/>
    <x v="0"/>
    <m/>
    <n v="150"/>
    <n v="153"/>
    <m/>
    <m/>
    <n v="153"/>
    <n v="153"/>
    <s v="TRY"/>
    <n v="1"/>
    <s v="EA"/>
    <s v="01.07.2015"/>
    <s v="31.12.9999"/>
  </r>
  <r>
    <x v="262"/>
    <x v="262"/>
    <s v="Plena inductive loop receiver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263"/>
    <x v="263"/>
    <s v="Plena VAS labels D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3"/>
    <x v="263"/>
    <s v="Plena VAS labels D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3"/>
    <x v="263"/>
    <s v="Plena VAS labels D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3"/>
    <x v="263"/>
    <s v="Plena VAS labels D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3"/>
    <x v="263"/>
    <s v="Plena VAS labels D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3"/>
    <x v="263"/>
    <s v="Plena VAS labels D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3"/>
    <x v="263"/>
    <s v="Plena VAS labels D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3"/>
    <x v="263"/>
    <s v="Plena VAS labels D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3"/>
    <x v="263"/>
    <s v="Plena VAS labels D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3"/>
    <x v="263"/>
    <s v="Plena VAS labels D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3"/>
    <x v="263"/>
    <s v="Plena VAS labels D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4"/>
    <x v="264"/>
    <s v="Plena VAS labels FR (set of 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4"/>
    <x v="264"/>
    <s v="Plena VAS labels FR (set of 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4"/>
    <x v="264"/>
    <s v="Plena VAS labels FR (set of 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4"/>
    <x v="264"/>
    <s v="Plena VAS labels FR (set of 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4"/>
    <x v="264"/>
    <s v="Plena VAS labels FR (set of 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4"/>
    <x v="264"/>
    <s v="Plena VAS labels FR (set of 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4"/>
    <x v="264"/>
    <s v="Plena VAS labels FR (set of 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4"/>
    <x v="264"/>
    <s v="Plena VAS labels FR (set of 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4"/>
    <x v="264"/>
    <s v="Plena VAS labels FR (set of 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4"/>
    <x v="264"/>
    <s v="Plena VAS labels FR (set of 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4"/>
    <x v="264"/>
    <s v="Plena VAS labels FR (set of 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5"/>
    <x v="265"/>
    <s v="Plena VAS labels N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5"/>
    <x v="265"/>
    <s v="Plena VAS labels N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5"/>
    <x v="265"/>
    <s v="Plena VAS labels N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5"/>
    <x v="265"/>
    <s v="Plena VAS labels N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5"/>
    <x v="265"/>
    <s v="Plena VAS labels N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5"/>
    <x v="265"/>
    <s v="Plena VAS labels N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5"/>
    <x v="265"/>
    <s v="Plena VAS labels N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5"/>
    <x v="265"/>
    <s v="Plena VAS labels N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5"/>
    <x v="265"/>
    <s v="Plena VAS labels N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5"/>
    <x v="265"/>
    <s v="Plena VAS labels N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5"/>
    <x v="265"/>
    <s v="Plena VAS labels N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6"/>
    <x v="266"/>
    <s v="Plena VAS labels P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6"/>
    <x v="266"/>
    <s v="Plena VAS labels P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6"/>
    <x v="266"/>
    <s v="Plena VAS labels P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6"/>
    <x v="266"/>
    <s v="Plena VAS labels P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6"/>
    <x v="266"/>
    <s v="Plena VAS labels P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6"/>
    <x v="266"/>
    <s v="Plena VAS labels P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6"/>
    <x v="266"/>
    <s v="Plena VAS labels P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6"/>
    <x v="266"/>
    <s v="Plena VAS labels P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6"/>
    <x v="266"/>
    <s v="Plena VAS labels P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6"/>
    <x v="266"/>
    <s v="Plena VAS labels P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6"/>
    <x v="266"/>
    <s v="Plena VAS labels P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7"/>
    <x v="267"/>
    <s v="Plena VAS labels RU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7"/>
    <x v="267"/>
    <s v="Plena VAS labels RU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7"/>
    <x v="267"/>
    <s v="Plena VAS labels RU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7"/>
    <x v="267"/>
    <s v="Plena VAS labels RU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7"/>
    <x v="267"/>
    <s v="Plena VAS labels RU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7"/>
    <x v="267"/>
    <s v="Plena VAS labels RU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7"/>
    <x v="267"/>
    <s v="Plena VAS labels RU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7"/>
    <x v="267"/>
    <s v="Plena VAS labels RU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7"/>
    <x v="267"/>
    <s v="Plena VAS labels RU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7"/>
    <x v="267"/>
    <s v="Plena VAS labels RU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7"/>
    <x v="267"/>
    <s v="Plena VAS labels RU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8"/>
    <x v="268"/>
    <s v="Plena VAS label S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8"/>
    <x v="268"/>
    <s v="Plena VAS label S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8"/>
    <x v="268"/>
    <s v="Plena VAS label S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8"/>
    <x v="268"/>
    <s v="Plena VAS label S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8"/>
    <x v="268"/>
    <s v="Plena VAS label S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8"/>
    <x v="268"/>
    <s v="Plena VAS label S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8"/>
    <x v="268"/>
    <s v="Plena VAS label S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8"/>
    <x v="268"/>
    <s v="Plena VAS label S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8"/>
    <x v="268"/>
    <s v="Plena VAS label S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8"/>
    <x v="268"/>
    <s v="Plena VAS label S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8"/>
    <x v="268"/>
    <s v="Plena VAS label S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9"/>
    <x v="269"/>
    <s v="Loudspeaker DC Blocking Board"/>
    <s v="Y1"/>
    <s v="EMEA"/>
    <x v="0"/>
    <m/>
    <m/>
    <x v="0"/>
    <m/>
    <n v="375"/>
    <n v="375"/>
    <m/>
    <m/>
    <n v="375"/>
    <n v="375"/>
    <s v="CZK"/>
    <n v="1"/>
    <s v="EA"/>
    <s v="01.07.2015"/>
    <s v="31.12.9999"/>
  </r>
  <r>
    <x v="269"/>
    <x v="269"/>
    <s v="Loudspeaker DC Blocking Board"/>
    <s v="Y1"/>
    <s v="EMEA"/>
    <x v="1"/>
    <m/>
    <m/>
    <x v="0"/>
    <m/>
    <n v="111.8"/>
    <n v="111.8"/>
    <m/>
    <m/>
    <n v="111.8"/>
    <n v="111.8"/>
    <s v="DKK"/>
    <n v="1"/>
    <s v="EA"/>
    <s v="01.07.2015"/>
    <s v="31.12.9999"/>
  </r>
  <r>
    <x v="269"/>
    <x v="269"/>
    <s v="Loudspeaker DC Blocking Board"/>
    <s v="Y1"/>
    <s v="EMEA"/>
    <x v="2"/>
    <m/>
    <m/>
    <x v="0"/>
    <m/>
    <n v="15"/>
    <n v="15"/>
    <m/>
    <m/>
    <n v="15"/>
    <n v="15"/>
    <s v="EUR"/>
    <n v="1"/>
    <s v="EA"/>
    <s v="01.07.2015"/>
    <s v="31.12.9999"/>
  </r>
  <r>
    <x v="269"/>
    <x v="269"/>
    <s v="Loudspeaker DC Blocking Board"/>
    <s v="Y1"/>
    <s v="EMEA"/>
    <x v="3"/>
    <m/>
    <m/>
    <x v="0"/>
    <m/>
    <n v="12.8"/>
    <n v="12.8"/>
    <m/>
    <m/>
    <n v="12.8"/>
    <n v="12.8"/>
    <s v="GBP"/>
    <n v="1"/>
    <s v="EA"/>
    <s v="01.07.2015"/>
    <s v="31.12.9999"/>
  </r>
  <r>
    <x v="269"/>
    <x v="269"/>
    <s v="Loudspeaker DC Blocking Board"/>
    <s v="Y1"/>
    <s v="EMEA"/>
    <x v="4"/>
    <m/>
    <m/>
    <x v="0"/>
    <m/>
    <n v="4350"/>
    <n v="4350"/>
    <m/>
    <m/>
    <n v="4350"/>
    <n v="4350"/>
    <s v="HUF"/>
    <n v="1"/>
    <s v="EA"/>
    <s v="01.07.2015"/>
    <s v="31.12.9999"/>
  </r>
  <r>
    <x v="269"/>
    <x v="269"/>
    <s v="Loudspeaker DC Blocking Board"/>
    <s v="Y1"/>
    <s v="EMEA"/>
    <x v="5"/>
    <m/>
    <m/>
    <x v="0"/>
    <m/>
    <n v="112.5"/>
    <n v="112.5"/>
    <m/>
    <m/>
    <n v="112.5"/>
    <n v="112.5"/>
    <s v="NOK"/>
    <n v="1"/>
    <s v="EA"/>
    <s v="01.07.2015"/>
    <s v="31.12.9999"/>
  </r>
  <r>
    <x v="269"/>
    <x v="269"/>
    <s v="Loudspeaker DC Blocking Board"/>
    <s v="Y1"/>
    <s v="EMEA"/>
    <x v="6"/>
    <m/>
    <m/>
    <x v="0"/>
    <m/>
    <n v="60"/>
    <n v="60"/>
    <m/>
    <m/>
    <n v="60"/>
    <n v="60"/>
    <s v="PLN"/>
    <n v="1"/>
    <s v="EA"/>
    <s v="01.07.2015"/>
    <s v="31.12.9999"/>
  </r>
  <r>
    <x v="269"/>
    <x v="269"/>
    <s v="Loudspeaker DC Blocking Board"/>
    <s v="Y1"/>
    <s v="EMEA"/>
    <x v="7"/>
    <m/>
    <m/>
    <x v="0"/>
    <m/>
    <m/>
    <n v="885.1"/>
    <m/>
    <m/>
    <n v="885.1"/>
    <n v="885.1"/>
    <s v="RUB"/>
    <n v="1"/>
    <s v="EA"/>
    <s v="01.05.2015"/>
    <s v="31.12.9999"/>
  </r>
  <r>
    <x v="269"/>
    <x v="269"/>
    <s v="Loudspeaker DC Blocking Board"/>
    <s v="Y1"/>
    <s v="EMEA"/>
    <x v="8"/>
    <m/>
    <m/>
    <x v="0"/>
    <m/>
    <n v="127.5"/>
    <n v="127.5"/>
    <m/>
    <m/>
    <n v="127.5"/>
    <n v="127.5"/>
    <s v="SEK"/>
    <n v="1"/>
    <s v="EA"/>
    <s v="01.07.2015"/>
    <s v="31.12.9999"/>
  </r>
  <r>
    <x v="269"/>
    <x v="269"/>
    <s v="Loudspeaker DC Blocking Board"/>
    <s v="Y1"/>
    <s v="EMEA"/>
    <x v="9"/>
    <m/>
    <m/>
    <x v="0"/>
    <m/>
    <n v="45"/>
    <n v="45"/>
    <m/>
    <m/>
    <n v="45"/>
    <n v="45"/>
    <s v="TRY"/>
    <n v="1"/>
    <s v="EA"/>
    <s v="01.07.2015"/>
    <s v="31.12.9999"/>
  </r>
  <r>
    <x v="269"/>
    <x v="269"/>
    <s v="Loudspeaker DC Blocking Board"/>
    <s v="Y1"/>
    <s v="EMEA"/>
    <x v="10"/>
    <m/>
    <m/>
    <x v="0"/>
    <m/>
    <n v="187.5"/>
    <n v="187.5"/>
    <m/>
    <m/>
    <n v="187.5"/>
    <n v="187.5"/>
    <s v="ZAR"/>
    <n v="1"/>
    <s v="EA"/>
    <s v="01.07.2015"/>
    <s v="31.12.9999"/>
  </r>
  <r>
    <x v="270"/>
    <x v="270"/>
    <s v="Loudspeaker Line Isolator System Master"/>
    <s v="Y1"/>
    <s v="EMEA"/>
    <x v="0"/>
    <m/>
    <m/>
    <x v="0"/>
    <m/>
    <n v="65000"/>
    <n v="65000"/>
    <m/>
    <m/>
    <n v="65000"/>
    <n v="65000"/>
    <s v="CZK"/>
    <n v="1"/>
    <s v="EA"/>
    <s v="01.07.2015"/>
    <s v="31.12.9999"/>
  </r>
  <r>
    <x v="270"/>
    <x v="270"/>
    <s v="Loudspeaker Line Isolator System Master"/>
    <s v="Y1"/>
    <s v="EMEA"/>
    <x v="1"/>
    <m/>
    <m/>
    <x v="0"/>
    <m/>
    <n v="19370"/>
    <n v="19370"/>
    <m/>
    <m/>
    <n v="19370"/>
    <n v="19370"/>
    <s v="DKK"/>
    <n v="1"/>
    <s v="EA"/>
    <s v="01.07.2015"/>
    <s v="31.12.9999"/>
  </r>
  <r>
    <x v="270"/>
    <x v="270"/>
    <s v="Loudspeaker Line Isolator System Master"/>
    <s v="Y1"/>
    <s v="EMEA"/>
    <x v="2"/>
    <m/>
    <m/>
    <x v="0"/>
    <m/>
    <n v="2600"/>
    <n v="2600"/>
    <m/>
    <m/>
    <n v="2600"/>
    <n v="2600"/>
    <s v="EUR"/>
    <n v="1"/>
    <s v="EA"/>
    <s v="01.07.2015"/>
    <s v="31.12.9999"/>
  </r>
  <r>
    <x v="270"/>
    <x v="270"/>
    <s v="Loudspeaker Line Isolator System Master"/>
    <s v="Y1"/>
    <s v="EMEA"/>
    <x v="3"/>
    <m/>
    <m/>
    <x v="0"/>
    <m/>
    <n v="2210"/>
    <n v="2210"/>
    <m/>
    <m/>
    <n v="2210"/>
    <n v="2210"/>
    <s v="GBP"/>
    <n v="1"/>
    <s v="EA"/>
    <s v="01.07.2015"/>
    <s v="31.12.9999"/>
  </r>
  <r>
    <x v="270"/>
    <x v="270"/>
    <s v="Loudspeaker Line Isolator System Master"/>
    <s v="Y1"/>
    <s v="EMEA"/>
    <x v="4"/>
    <m/>
    <m/>
    <x v="0"/>
    <m/>
    <n v="754000"/>
    <n v="754000"/>
    <m/>
    <m/>
    <n v="754000"/>
    <n v="754000"/>
    <s v="HUF"/>
    <n v="1"/>
    <s v="EA"/>
    <s v="01.07.2015"/>
    <s v="31.12.9999"/>
  </r>
  <r>
    <x v="270"/>
    <x v="270"/>
    <s v="Loudspeaker Line Isolator System Master"/>
    <s v="Y1"/>
    <s v="EMEA"/>
    <x v="5"/>
    <m/>
    <m/>
    <x v="0"/>
    <m/>
    <n v="19500"/>
    <n v="19500"/>
    <m/>
    <m/>
    <n v="19500"/>
    <n v="19500"/>
    <s v="NOK"/>
    <n v="1"/>
    <s v="EA"/>
    <s v="01.07.2015"/>
    <s v="31.12.9999"/>
  </r>
  <r>
    <x v="270"/>
    <x v="270"/>
    <s v="Loudspeaker Line Isolator System Master"/>
    <s v="Y1"/>
    <s v="EMEA"/>
    <x v="6"/>
    <m/>
    <m/>
    <x v="0"/>
    <m/>
    <n v="10400"/>
    <n v="10400"/>
    <m/>
    <m/>
    <n v="10400"/>
    <n v="10400"/>
    <s v="PLN"/>
    <n v="1"/>
    <s v="EA"/>
    <s v="01.07.2015"/>
    <s v="31.12.9999"/>
  </r>
  <r>
    <x v="270"/>
    <x v="270"/>
    <s v="Loudspeaker Line Isolator System Master"/>
    <s v="Y1"/>
    <s v="EMEA"/>
    <x v="7"/>
    <m/>
    <m/>
    <x v="0"/>
    <m/>
    <m/>
    <n v="153400"/>
    <m/>
    <m/>
    <n v="153400"/>
    <n v="153400"/>
    <s v="RUB"/>
    <n v="1"/>
    <s v="EA"/>
    <s v="01.05.2015"/>
    <s v="31.12.9999"/>
  </r>
  <r>
    <x v="270"/>
    <x v="270"/>
    <s v="Loudspeaker Line Isolator System Master"/>
    <s v="Y1"/>
    <s v="EMEA"/>
    <x v="8"/>
    <m/>
    <m/>
    <x v="0"/>
    <m/>
    <n v="22100"/>
    <n v="22100"/>
    <m/>
    <m/>
    <n v="22100"/>
    <n v="22100"/>
    <s v="SEK"/>
    <n v="1"/>
    <s v="EA"/>
    <s v="01.07.2015"/>
    <s v="31.12.9999"/>
  </r>
  <r>
    <x v="270"/>
    <x v="270"/>
    <s v="Loudspeaker Line Isolator System Master"/>
    <s v="Y1"/>
    <s v="EMEA"/>
    <x v="9"/>
    <m/>
    <m/>
    <x v="0"/>
    <m/>
    <n v="7800"/>
    <n v="7800"/>
    <m/>
    <m/>
    <n v="7800"/>
    <n v="7800"/>
    <s v="TRY"/>
    <n v="1"/>
    <s v="EA"/>
    <s v="01.07.2015"/>
    <s v="31.12.9999"/>
  </r>
  <r>
    <x v="270"/>
    <x v="270"/>
    <s v="Loudspeaker Line Isolator System Master"/>
    <s v="Y1"/>
    <s v="EMEA"/>
    <x v="10"/>
    <m/>
    <m/>
    <x v="0"/>
    <m/>
    <n v="32500"/>
    <n v="32500"/>
    <m/>
    <m/>
    <n v="32500"/>
    <n v="32500"/>
    <s v="ZAR"/>
    <n v="1"/>
    <s v="EA"/>
    <s v="01.07.2015"/>
    <s v="31.12.9999"/>
  </r>
  <r>
    <x v="271"/>
    <x v="271"/>
    <s v="Loudspeaker Line Isolator with Housing"/>
    <s v="Y1"/>
    <s v="EMEA"/>
    <x v="0"/>
    <m/>
    <m/>
    <x v="0"/>
    <m/>
    <n v="1375"/>
    <n v="1375"/>
    <m/>
    <m/>
    <n v="1375"/>
    <n v="1375"/>
    <s v="CZK"/>
    <n v="1"/>
    <s v="EA"/>
    <s v="01.07.2015"/>
    <s v="31.12.9999"/>
  </r>
  <r>
    <x v="271"/>
    <x v="271"/>
    <s v="Loudspeaker Line Isolator with Housing"/>
    <s v="Y1"/>
    <s v="EMEA"/>
    <x v="1"/>
    <m/>
    <m/>
    <x v="0"/>
    <m/>
    <n v="409.8"/>
    <n v="409.8"/>
    <m/>
    <m/>
    <n v="409.8"/>
    <n v="409.8"/>
    <s v="DKK"/>
    <n v="1"/>
    <s v="EA"/>
    <s v="01.07.2015"/>
    <s v="31.12.9999"/>
  </r>
  <r>
    <x v="271"/>
    <x v="271"/>
    <s v="Loudspeaker Line Isolator with Housing"/>
    <s v="Y1"/>
    <s v="EMEA"/>
    <x v="2"/>
    <m/>
    <m/>
    <x v="0"/>
    <m/>
    <n v="55"/>
    <n v="55"/>
    <m/>
    <m/>
    <n v="55"/>
    <n v="55"/>
    <s v="EUR"/>
    <n v="1"/>
    <s v="EA"/>
    <s v="01.07.2015"/>
    <s v="31.12.9999"/>
  </r>
  <r>
    <x v="271"/>
    <x v="271"/>
    <s v="Loudspeaker Line Isolator with Housing"/>
    <s v="Y1"/>
    <s v="EMEA"/>
    <x v="3"/>
    <m/>
    <m/>
    <x v="0"/>
    <m/>
    <n v="46.8"/>
    <n v="46.8"/>
    <m/>
    <m/>
    <n v="46.8"/>
    <n v="46.8"/>
    <s v="GBP"/>
    <n v="1"/>
    <s v="EA"/>
    <s v="01.07.2015"/>
    <s v="31.12.9999"/>
  </r>
  <r>
    <x v="271"/>
    <x v="271"/>
    <s v="Loudspeaker Line Isolator with Housing"/>
    <s v="Y1"/>
    <s v="EMEA"/>
    <x v="4"/>
    <m/>
    <m/>
    <x v="0"/>
    <m/>
    <n v="15950"/>
    <n v="15950"/>
    <m/>
    <m/>
    <n v="15950"/>
    <n v="15950"/>
    <s v="HUF"/>
    <n v="1"/>
    <s v="EA"/>
    <s v="01.07.2015"/>
    <s v="31.12.9999"/>
  </r>
  <r>
    <x v="271"/>
    <x v="271"/>
    <s v="Loudspeaker Line Isolator with Housing"/>
    <s v="Y1"/>
    <s v="EMEA"/>
    <x v="5"/>
    <m/>
    <m/>
    <x v="0"/>
    <m/>
    <n v="412.5"/>
    <n v="412.5"/>
    <m/>
    <m/>
    <n v="412.5"/>
    <n v="412.5"/>
    <s v="NOK"/>
    <n v="1"/>
    <s v="EA"/>
    <s v="01.07.2015"/>
    <s v="31.12.9999"/>
  </r>
  <r>
    <x v="271"/>
    <x v="271"/>
    <s v="Loudspeaker Line Isolator with Housing"/>
    <s v="Y1"/>
    <s v="EMEA"/>
    <x v="6"/>
    <m/>
    <m/>
    <x v="0"/>
    <m/>
    <n v="220"/>
    <n v="220"/>
    <m/>
    <m/>
    <n v="220"/>
    <n v="220"/>
    <s v="PLN"/>
    <n v="1"/>
    <s v="EA"/>
    <s v="01.07.2015"/>
    <s v="31.12.9999"/>
  </r>
  <r>
    <x v="271"/>
    <x v="271"/>
    <s v="Loudspeaker Line Isolator with Housing"/>
    <s v="Y1"/>
    <s v="EMEA"/>
    <x v="7"/>
    <m/>
    <m/>
    <x v="0"/>
    <m/>
    <m/>
    <n v="3245.1"/>
    <m/>
    <m/>
    <n v="3245.1"/>
    <n v="3245.1"/>
    <s v="RUB"/>
    <n v="1"/>
    <s v="EA"/>
    <s v="01.05.2015"/>
    <s v="31.12.9999"/>
  </r>
  <r>
    <x v="271"/>
    <x v="271"/>
    <s v="Loudspeaker Line Isolator with Housing"/>
    <s v="Y1"/>
    <s v="EMEA"/>
    <x v="8"/>
    <m/>
    <m/>
    <x v="0"/>
    <m/>
    <n v="467.5"/>
    <n v="467.5"/>
    <m/>
    <m/>
    <n v="467.5"/>
    <n v="467.5"/>
    <s v="SEK"/>
    <n v="1"/>
    <s v="EA"/>
    <s v="01.07.2015"/>
    <s v="31.12.9999"/>
  </r>
  <r>
    <x v="271"/>
    <x v="271"/>
    <s v="Loudspeaker Line Isolator with Housing"/>
    <s v="Y1"/>
    <s v="EMEA"/>
    <x v="9"/>
    <m/>
    <m/>
    <x v="0"/>
    <m/>
    <n v="165"/>
    <n v="165"/>
    <m/>
    <m/>
    <n v="165"/>
    <n v="165"/>
    <s v="TRY"/>
    <n v="1"/>
    <s v="EA"/>
    <s v="01.07.2015"/>
    <s v="31.12.9999"/>
  </r>
  <r>
    <x v="271"/>
    <x v="271"/>
    <s v="Loudspeaker Line Isolator with Housing"/>
    <s v="Y1"/>
    <s v="EMEA"/>
    <x v="10"/>
    <m/>
    <m/>
    <x v="0"/>
    <m/>
    <n v="687.5"/>
    <n v="687.5"/>
    <m/>
    <m/>
    <n v="687.5"/>
    <n v="687.5"/>
    <s v="ZAR"/>
    <n v="1"/>
    <s v="EA"/>
    <s v="01.07.2015"/>
    <s v="31.12.9999"/>
  </r>
  <r>
    <x v="272"/>
    <x v="272"/>
    <s v="MULTI CHANNEL INTERFACE"/>
    <s v="Y1"/>
    <s v="EMEA"/>
    <x v="0"/>
    <m/>
    <m/>
    <x v="0"/>
    <m/>
    <n v="35113.5"/>
    <n v="36870"/>
    <m/>
    <m/>
    <n v="36870"/>
    <n v="36870"/>
    <s v="CZK"/>
    <n v="1"/>
    <s v="EA"/>
    <s v="01.07.2015"/>
    <s v="31.12.9999"/>
  </r>
  <r>
    <x v="272"/>
    <x v="272"/>
    <s v="MULTI CHANNEL INTERFACE"/>
    <s v="Y1"/>
    <s v="EMEA"/>
    <x v="1"/>
    <m/>
    <m/>
    <x v="0"/>
    <m/>
    <n v="10258.700000000001"/>
    <n v="10772"/>
    <m/>
    <m/>
    <n v="10772"/>
    <n v="10772"/>
    <s v="DKK"/>
    <n v="1"/>
    <s v="EA"/>
    <s v="01.07.2015"/>
    <s v="31.12.9999"/>
  </r>
  <r>
    <x v="272"/>
    <x v="272"/>
    <s v="MULTI CHANNEL INTERFACE"/>
    <s v="Y1"/>
    <s v="EMEA"/>
    <x v="2"/>
    <m/>
    <m/>
    <x v="0"/>
    <m/>
    <n v="1404.6"/>
    <n v="1475"/>
    <m/>
    <m/>
    <n v="1475"/>
    <n v="1475"/>
    <s v="EUR"/>
    <n v="1"/>
    <s v="EA"/>
    <s v="01.07.2015"/>
    <s v="31.12.9999"/>
  </r>
  <r>
    <x v="272"/>
    <x v="272"/>
    <s v="MULTI CHANNEL INTERFACE"/>
    <s v="Y1"/>
    <s v="EMEA"/>
    <x v="3"/>
    <m/>
    <m/>
    <x v="0"/>
    <m/>
    <n v="936.4"/>
    <n v="936.4"/>
    <m/>
    <m/>
    <n v="936.4"/>
    <n v="936.4"/>
    <s v="GBP"/>
    <n v="1"/>
    <s v="EA"/>
    <s v="01.07.2015"/>
    <s v="31.12.9999"/>
  </r>
  <r>
    <x v="272"/>
    <x v="272"/>
    <s v="MULTI CHANNEL INTERFACE"/>
    <s v="Y1"/>
    <s v="EMEA"/>
    <x v="4"/>
    <m/>
    <m/>
    <x v="0"/>
    <m/>
    <n v="358020"/>
    <n v="375921"/>
    <m/>
    <m/>
    <n v="375921"/>
    <n v="375921"/>
    <s v="HUF"/>
    <n v="1"/>
    <s v="EA"/>
    <s v="01.07.2015"/>
    <s v="31.12.9999"/>
  </r>
  <r>
    <x v="272"/>
    <x v="272"/>
    <s v="MULTI CHANNEL INTERFACE"/>
    <s v="Y1"/>
    <s v="EMEA"/>
    <x v="5"/>
    <m/>
    <m/>
    <x v="0"/>
    <m/>
    <n v="11016"/>
    <n v="11567"/>
    <m/>
    <m/>
    <n v="11567"/>
    <n v="11567"/>
    <s v="NOK"/>
    <n v="1"/>
    <s v="EA"/>
    <s v="01.07.2015"/>
    <s v="31.12.9999"/>
  </r>
  <r>
    <x v="272"/>
    <x v="272"/>
    <s v="MULTI CHANNEL INTERFACE"/>
    <s v="Y1"/>
    <s v="EMEA"/>
    <x v="6"/>
    <m/>
    <m/>
    <x v="0"/>
    <m/>
    <n v="5232.6000000000004"/>
    <n v="5495"/>
    <m/>
    <m/>
    <n v="5495"/>
    <n v="5495"/>
    <s v="PLN"/>
    <n v="1"/>
    <s v="EA"/>
    <s v="01.07.2015"/>
    <s v="31.12.9999"/>
  </r>
  <r>
    <x v="272"/>
    <x v="272"/>
    <s v="MULTI CHANNEL INTERFACE"/>
    <s v="Y1"/>
    <s v="EMEA"/>
    <x v="7"/>
    <m/>
    <m/>
    <x v="0"/>
    <m/>
    <m/>
    <n v="87015"/>
    <m/>
    <m/>
    <n v="87015"/>
    <n v="87015"/>
    <s v="RUB"/>
    <n v="1"/>
    <s v="EA"/>
    <s v="01.05.2015"/>
    <s v="31.12.9999"/>
  </r>
  <r>
    <x v="272"/>
    <x v="272"/>
    <s v="MULTI CHANNEL INTERFACE"/>
    <s v="Y1"/>
    <s v="EMEA"/>
    <x v="8"/>
    <m/>
    <m/>
    <x v="0"/>
    <m/>
    <n v="12393"/>
    <n v="13013"/>
    <m/>
    <m/>
    <n v="13013"/>
    <n v="13013"/>
    <s v="SEK"/>
    <n v="1"/>
    <s v="EA"/>
    <s v="01.07.2015"/>
    <s v="31.12.9999"/>
  </r>
  <r>
    <x v="272"/>
    <x v="272"/>
    <s v="MULTI CHANNEL INTERFACE"/>
    <s v="Y1"/>
    <s v="EMEA"/>
    <x v="9"/>
    <m/>
    <m/>
    <x v="0"/>
    <m/>
    <n v="4213.7"/>
    <n v="4425"/>
    <m/>
    <m/>
    <n v="4425"/>
    <n v="4425"/>
    <s v="TRY"/>
    <n v="1"/>
    <s v="EA"/>
    <s v="01.07.2015"/>
    <s v="31.12.9999"/>
  </r>
  <r>
    <x v="272"/>
    <x v="272"/>
    <s v="MULTI CHANNEL INTERFACE"/>
    <s v="Y1"/>
    <s v="EMEA"/>
    <x v="10"/>
    <m/>
    <m/>
    <x v="0"/>
    <m/>
    <n v="13764.9"/>
    <n v="13764.9"/>
    <m/>
    <m/>
    <n v="13764.9"/>
    <n v="13764.9"/>
    <s v="ZAR"/>
    <n v="1"/>
    <s v="EA"/>
    <s v="01.07.2015"/>
    <s v="31.12.9999"/>
  </r>
  <r>
    <x v="273"/>
    <x v="273"/>
    <s v="IP AUDIO INTERFACE"/>
    <s v="Y1"/>
    <s v="EMEA"/>
    <x v="0"/>
    <m/>
    <m/>
    <x v="0"/>
    <m/>
    <n v="30204.799999999999"/>
    <n v="31716"/>
    <m/>
    <m/>
    <n v="31716"/>
    <n v="31716"/>
    <s v="CZK"/>
    <n v="1"/>
    <s v="EA"/>
    <s v="01.07.2015"/>
    <s v="31.12.9999"/>
  </r>
  <r>
    <x v="273"/>
    <x v="273"/>
    <s v="IP AUDIO INTERFACE"/>
    <s v="Y1"/>
    <s v="EMEA"/>
    <x v="1"/>
    <m/>
    <m/>
    <x v="0"/>
    <m/>
    <n v="9000.7000000000007"/>
    <n v="9451"/>
    <m/>
    <m/>
    <n v="9451"/>
    <n v="9451"/>
    <s v="DKK"/>
    <n v="1"/>
    <s v="EA"/>
    <s v="01.07.2015"/>
    <s v="31.12.9999"/>
  </r>
  <r>
    <x v="273"/>
    <x v="273"/>
    <s v="IP AUDIO INTERFACE"/>
    <s v="Y1"/>
    <s v="EMEA"/>
    <x v="2"/>
    <m/>
    <m/>
    <x v="0"/>
    <m/>
    <n v="1208.2"/>
    <n v="1269"/>
    <m/>
    <m/>
    <n v="1269"/>
    <n v="1269"/>
    <s v="EUR"/>
    <n v="1"/>
    <s v="EA"/>
    <s v="01.07.2015"/>
    <s v="31.12.9999"/>
  </r>
  <r>
    <x v="273"/>
    <x v="273"/>
    <s v="IP AUDIO INTERFACE"/>
    <s v="Y1"/>
    <s v="EMEA"/>
    <x v="3"/>
    <m/>
    <m/>
    <x v="0"/>
    <m/>
    <n v="1016.8"/>
    <n v="1016.8"/>
    <m/>
    <m/>
    <n v="1016.8"/>
    <n v="1016.8"/>
    <s v="GBP"/>
    <n v="1"/>
    <s v="EA"/>
    <s v="01.07.2015"/>
    <s v="31.12.9999"/>
  </r>
  <r>
    <x v="273"/>
    <x v="273"/>
    <s v="IP AUDIO INTERFACE"/>
    <s v="Y1"/>
    <s v="EMEA"/>
    <x v="4"/>
    <m/>
    <m/>
    <x v="0"/>
    <m/>
    <n v="316486"/>
    <n v="332311"/>
    <m/>
    <m/>
    <n v="332311"/>
    <n v="332311"/>
    <s v="HUF"/>
    <n v="1"/>
    <s v="EA"/>
    <s v="01.07.2015"/>
    <s v="31.12.9999"/>
  </r>
  <r>
    <x v="273"/>
    <x v="273"/>
    <s v="IP AUDIO INTERFACE"/>
    <s v="Y1"/>
    <s v="EMEA"/>
    <x v="5"/>
    <m/>
    <m/>
    <x v="0"/>
    <m/>
    <n v="10742.7"/>
    <n v="11280"/>
    <m/>
    <m/>
    <n v="11280"/>
    <n v="11280"/>
    <s v="NOK"/>
    <n v="1"/>
    <s v="EA"/>
    <s v="01.07.2015"/>
    <s v="31.12.9999"/>
  </r>
  <r>
    <x v="273"/>
    <x v="273"/>
    <s v="IP AUDIO INTERFACE"/>
    <s v="Y1"/>
    <s v="EMEA"/>
    <x v="6"/>
    <m/>
    <m/>
    <x v="0"/>
    <m/>
    <n v="4643.3999999999996"/>
    <n v="4876"/>
    <m/>
    <m/>
    <n v="4876"/>
    <n v="4876"/>
    <s v="PLN"/>
    <n v="1"/>
    <s v="EA"/>
    <s v="01.07.2015"/>
    <s v="31.12.9999"/>
  </r>
  <r>
    <x v="273"/>
    <x v="273"/>
    <s v="IP AUDIO INTERFACE"/>
    <s v="Y1"/>
    <s v="EMEA"/>
    <x v="7"/>
    <m/>
    <m/>
    <x v="0"/>
    <m/>
    <m/>
    <n v="74848.100000000006"/>
    <m/>
    <m/>
    <n v="74848.100000000006"/>
    <n v="74848.100000000006"/>
    <s v="RUB"/>
    <n v="1"/>
    <s v="EA"/>
    <s v="01.05.2015"/>
    <s v="31.12.9999"/>
  </r>
  <r>
    <x v="273"/>
    <x v="273"/>
    <s v="IP AUDIO INTERFACE"/>
    <s v="Y1"/>
    <s v="EMEA"/>
    <x v="8"/>
    <m/>
    <m/>
    <x v="0"/>
    <m/>
    <n v="12515.4"/>
    <n v="13142"/>
    <m/>
    <m/>
    <n v="13142"/>
    <n v="13142"/>
    <s v="SEK"/>
    <n v="1"/>
    <s v="EA"/>
    <s v="01.07.2015"/>
    <s v="31.12.9999"/>
  </r>
  <r>
    <x v="273"/>
    <x v="273"/>
    <s v="IP AUDIO INTERFACE"/>
    <s v="Y1"/>
    <s v="EMEA"/>
    <x v="9"/>
    <m/>
    <m/>
    <x v="0"/>
    <m/>
    <n v="3624.6"/>
    <n v="3806"/>
    <m/>
    <m/>
    <n v="3806"/>
    <n v="3806"/>
    <s v="TRY"/>
    <n v="1"/>
    <s v="EA"/>
    <s v="01.07.2015"/>
    <s v="31.12.9999"/>
  </r>
  <r>
    <x v="273"/>
    <x v="273"/>
    <s v="IP AUDIO INTERFACE"/>
    <s v="Y1"/>
    <s v="EMEA"/>
    <x v="10"/>
    <m/>
    <m/>
    <x v="0"/>
    <m/>
    <n v="11840.3"/>
    <n v="11840.3"/>
    <m/>
    <m/>
    <n v="11840.3"/>
    <n v="11840.3"/>
    <s v="ZAR"/>
    <n v="1"/>
    <s v="EA"/>
    <s v="01.07.2015"/>
    <s v="31.12.9999"/>
  </r>
  <r>
    <x v="274"/>
    <x v="274"/>
    <s v="BASIC AMPLIFIER 1 X 500 W (EU)"/>
    <s v="Y1"/>
    <s v="EMEA"/>
    <x v="0"/>
    <m/>
    <m/>
    <x v="0"/>
    <m/>
    <n v="28050"/>
    <n v="29453"/>
    <m/>
    <m/>
    <n v="29453"/>
    <n v="29453"/>
    <s v="CZK"/>
    <n v="1"/>
    <s v="EA"/>
    <s v="01.07.2015"/>
    <s v="31.12.9999"/>
  </r>
  <r>
    <x v="274"/>
    <x v="274"/>
    <s v="BASIC AMPLIFIER 1 X 500 W (EU)"/>
    <s v="Y1"/>
    <s v="EMEA"/>
    <x v="1"/>
    <m/>
    <m/>
    <x v="0"/>
    <m/>
    <n v="8358.9"/>
    <n v="8777"/>
    <m/>
    <m/>
    <n v="8777"/>
    <n v="8777"/>
    <s v="DKK"/>
    <n v="1"/>
    <s v="EA"/>
    <s v="01.07.2015"/>
    <s v="31.12.9999"/>
  </r>
  <r>
    <x v="274"/>
    <x v="274"/>
    <s v="BASIC AMPLIFIER 1 X 500 W (EU)"/>
    <s v="Y1"/>
    <s v="EMEA"/>
    <x v="2"/>
    <m/>
    <m/>
    <x v="0"/>
    <m/>
    <n v="1122"/>
    <n v="1179"/>
    <m/>
    <m/>
    <n v="1179"/>
    <n v="1179"/>
    <s v="EUR"/>
    <n v="1"/>
    <s v="EA"/>
    <s v="01.07.2015"/>
    <s v="31.12.9999"/>
  </r>
  <r>
    <x v="274"/>
    <x v="274"/>
    <s v="BASIC AMPLIFIER 1 X 500 W (EU)"/>
    <s v="Y1"/>
    <s v="EMEA"/>
    <x v="3"/>
    <m/>
    <m/>
    <x v="0"/>
    <m/>
    <n v="785.4"/>
    <n v="785.4"/>
    <m/>
    <m/>
    <n v="785.4"/>
    <n v="785.4"/>
    <s v="GBP"/>
    <n v="1"/>
    <s v="EA"/>
    <s v="01.07.2015"/>
    <s v="31.12.9999"/>
  </r>
  <r>
    <x v="274"/>
    <x v="274"/>
    <s v="BASIC AMPLIFIER 1 X 500 W (EU)"/>
    <s v="Y1"/>
    <s v="EMEA"/>
    <x v="4"/>
    <m/>
    <m/>
    <x v="0"/>
    <m/>
    <n v="291720"/>
    <n v="306306"/>
    <m/>
    <m/>
    <n v="306306"/>
    <n v="306306"/>
    <s v="HUF"/>
    <n v="1"/>
    <s v="EA"/>
    <s v="01.07.2015"/>
    <s v="31.12.9999"/>
  </r>
  <r>
    <x v="274"/>
    <x v="274"/>
    <s v="BASIC AMPLIFIER 1 X 500 W (EU)"/>
    <s v="Y1"/>
    <s v="EMEA"/>
    <x v="5"/>
    <m/>
    <m/>
    <x v="0"/>
    <m/>
    <n v="8976"/>
    <n v="9425"/>
    <m/>
    <m/>
    <n v="9425"/>
    <n v="9425"/>
    <s v="NOK"/>
    <n v="1"/>
    <s v="EA"/>
    <s v="01.07.2015"/>
    <s v="31.12.9999"/>
  </r>
  <r>
    <x v="274"/>
    <x v="274"/>
    <s v="BASIC AMPLIFIER 1 X 500 W (EU)"/>
    <s v="Y1"/>
    <s v="EMEA"/>
    <x v="6"/>
    <m/>
    <m/>
    <x v="0"/>
    <m/>
    <n v="4263.6000000000004"/>
    <n v="4477"/>
    <m/>
    <m/>
    <n v="4477"/>
    <n v="4477"/>
    <s v="PLN"/>
    <n v="1"/>
    <s v="EA"/>
    <s v="01.07.2015"/>
    <s v="31.12.9999"/>
  </r>
  <r>
    <x v="274"/>
    <x v="274"/>
    <s v="BASIC AMPLIFIER 1 X 500 W (EU)"/>
    <s v="Y1"/>
    <s v="EMEA"/>
    <x v="7"/>
    <m/>
    <m/>
    <x v="0"/>
    <m/>
    <m/>
    <n v="69508"/>
    <m/>
    <m/>
    <n v="69508"/>
    <n v="69508"/>
    <s v="RUB"/>
    <n v="1"/>
    <s v="EA"/>
    <s v="01.05.2015"/>
    <s v="31.12.9999"/>
  </r>
  <r>
    <x v="274"/>
    <x v="274"/>
    <s v="BASIC AMPLIFIER 1 X 500 W (EU)"/>
    <s v="Y1"/>
    <s v="EMEA"/>
    <x v="8"/>
    <m/>
    <m/>
    <x v="0"/>
    <m/>
    <n v="10098"/>
    <n v="10603"/>
    <m/>
    <m/>
    <n v="10603"/>
    <n v="10603"/>
    <s v="SEK"/>
    <n v="1"/>
    <s v="EA"/>
    <s v="01.07.2015"/>
    <s v="31.12.9999"/>
  </r>
  <r>
    <x v="274"/>
    <x v="274"/>
    <s v="BASIC AMPLIFIER 1 X 500 W (EU)"/>
    <s v="Y1"/>
    <s v="EMEA"/>
    <x v="9"/>
    <m/>
    <m/>
    <x v="0"/>
    <m/>
    <n v="3366"/>
    <n v="3535"/>
    <m/>
    <m/>
    <n v="3535"/>
    <n v="3535"/>
    <s v="TRY"/>
    <n v="1"/>
    <s v="EA"/>
    <s v="01.07.2015"/>
    <s v="31.12.9999"/>
  </r>
  <r>
    <x v="274"/>
    <x v="274"/>
    <s v="BASIC AMPLIFIER 1 X 500 W (EU)"/>
    <s v="Y1"/>
    <s v="EMEA"/>
    <x v="10"/>
    <m/>
    <m/>
    <x v="0"/>
    <m/>
    <n v="10995.6"/>
    <n v="10995.6"/>
    <m/>
    <m/>
    <n v="10995.6"/>
    <n v="10995.6"/>
    <s v="ZAR"/>
    <n v="1"/>
    <s v="EA"/>
    <s v="01.07.2015"/>
    <s v="31.12.9999"/>
  </r>
  <r>
    <x v="275"/>
    <x v="275"/>
    <s v="POWER AMPLIFIER 1 X 500 W (EU)"/>
    <s v="Y1"/>
    <s v="EMEA"/>
    <x v="0"/>
    <m/>
    <m/>
    <x v="0"/>
    <m/>
    <n v="51510"/>
    <n v="54086"/>
    <m/>
    <m/>
    <n v="54086"/>
    <n v="54086"/>
    <s v="CZK"/>
    <n v="1"/>
    <s v="EA"/>
    <s v="01.07.2015"/>
    <s v="31.12.9999"/>
  </r>
  <r>
    <x v="275"/>
    <x v="275"/>
    <s v="POWER AMPLIFIER 1 X 500 W (EU)"/>
    <s v="Y1"/>
    <s v="EMEA"/>
    <x v="1"/>
    <m/>
    <m/>
    <x v="0"/>
    <m/>
    <n v="15046.1"/>
    <n v="15799"/>
    <m/>
    <m/>
    <n v="15799"/>
    <n v="15799"/>
    <s v="DKK"/>
    <n v="1"/>
    <s v="EA"/>
    <s v="01.07.2015"/>
    <s v="31.12.9999"/>
  </r>
  <r>
    <x v="275"/>
    <x v="275"/>
    <s v="POWER AMPLIFIER 1 X 500 W (EU)"/>
    <s v="Y1"/>
    <s v="EMEA"/>
    <x v="2"/>
    <m/>
    <m/>
    <x v="0"/>
    <m/>
    <n v="2060.4"/>
    <n v="2164"/>
    <m/>
    <m/>
    <n v="2164"/>
    <n v="2164"/>
    <s v="EUR"/>
    <n v="1"/>
    <s v="EA"/>
    <s v="01.07.2015"/>
    <s v="31.12.9999"/>
  </r>
  <r>
    <x v="275"/>
    <x v="275"/>
    <s v="POWER AMPLIFIER 1 X 500 W (EU)"/>
    <s v="Y1"/>
    <s v="EMEA"/>
    <x v="3"/>
    <m/>
    <m/>
    <x v="0"/>
    <m/>
    <n v="1413.8"/>
    <n v="1413.8"/>
    <m/>
    <m/>
    <n v="1413.8"/>
    <n v="1413.8"/>
    <s v="GBP"/>
    <n v="1"/>
    <s v="EA"/>
    <s v="01.07.2015"/>
    <s v="31.12.9999"/>
  </r>
  <r>
    <x v="275"/>
    <x v="275"/>
    <s v="POWER AMPLIFIER 1 X 500 W (EU)"/>
    <s v="Y1"/>
    <s v="EMEA"/>
    <x v="4"/>
    <m/>
    <m/>
    <x v="0"/>
    <m/>
    <n v="525096"/>
    <n v="551351"/>
    <m/>
    <m/>
    <n v="551351"/>
    <n v="551351"/>
    <s v="HUF"/>
    <n v="1"/>
    <s v="EA"/>
    <s v="01.07.2015"/>
    <s v="31.12.9999"/>
  </r>
  <r>
    <x v="275"/>
    <x v="275"/>
    <s v="POWER AMPLIFIER 1 X 500 W (EU)"/>
    <s v="Y1"/>
    <s v="EMEA"/>
    <x v="5"/>
    <m/>
    <m/>
    <x v="0"/>
    <m/>
    <n v="16156.8"/>
    <n v="16965"/>
    <m/>
    <m/>
    <n v="16965"/>
    <n v="16965"/>
    <s v="NOK"/>
    <n v="1"/>
    <s v="EA"/>
    <s v="01.07.2015"/>
    <s v="31.12.9999"/>
  </r>
  <r>
    <x v="275"/>
    <x v="275"/>
    <s v="POWER AMPLIFIER 1 X 500 W (EU)"/>
    <s v="Y1"/>
    <s v="EMEA"/>
    <x v="6"/>
    <m/>
    <m/>
    <x v="0"/>
    <m/>
    <n v="7674.5"/>
    <n v="8059"/>
    <m/>
    <m/>
    <n v="8059"/>
    <n v="8059"/>
    <s v="PLN"/>
    <n v="1"/>
    <s v="EA"/>
    <s v="01.07.2015"/>
    <s v="31.12.9999"/>
  </r>
  <r>
    <x v="275"/>
    <x v="275"/>
    <s v="POWER AMPLIFIER 1 X 500 W (EU)"/>
    <s v="Y1"/>
    <s v="EMEA"/>
    <x v="7"/>
    <m/>
    <m/>
    <x v="0"/>
    <m/>
    <m/>
    <n v="127641.9"/>
    <m/>
    <m/>
    <n v="127641.9"/>
    <n v="127641.9"/>
    <s v="RUB"/>
    <n v="1"/>
    <s v="EA"/>
    <s v="01.05.2015"/>
    <s v="31.12.9999"/>
  </r>
  <r>
    <x v="275"/>
    <x v="275"/>
    <s v="POWER AMPLIFIER 1 X 500 W (EU)"/>
    <s v="Y1"/>
    <s v="EMEA"/>
    <x v="8"/>
    <m/>
    <m/>
    <x v="0"/>
    <m/>
    <n v="18176.400000000001"/>
    <n v="19086"/>
    <m/>
    <m/>
    <n v="19086"/>
    <n v="19086"/>
    <s v="SEK"/>
    <n v="1"/>
    <s v="EA"/>
    <s v="01.07.2015"/>
    <s v="31.12.9999"/>
  </r>
  <r>
    <x v="275"/>
    <x v="275"/>
    <s v="POWER AMPLIFIER 1 X 500 W (EU)"/>
    <s v="Y1"/>
    <s v="EMEA"/>
    <x v="9"/>
    <m/>
    <m/>
    <x v="0"/>
    <m/>
    <n v="6181.2"/>
    <n v="6491"/>
    <m/>
    <m/>
    <n v="6491"/>
    <n v="6491"/>
    <s v="TRY"/>
    <n v="1"/>
    <s v="EA"/>
    <s v="01.07.2015"/>
    <s v="31.12.9999"/>
  </r>
  <r>
    <x v="275"/>
    <x v="275"/>
    <s v="POWER AMPLIFIER 1 X 500 W (EU)"/>
    <s v="Y1"/>
    <s v="EMEA"/>
    <x v="10"/>
    <m/>
    <m/>
    <x v="0"/>
    <m/>
    <n v="20192"/>
    <n v="20192"/>
    <m/>
    <m/>
    <n v="20192"/>
    <n v="20192"/>
    <s v="ZAR"/>
    <n v="1"/>
    <s v="EA"/>
    <s v="01.07.2015"/>
    <s v="31.12.9999"/>
  </r>
  <r>
    <x v="276"/>
    <x v="276"/>
    <s v="BASIC AMPLIFIER 2 X 250 W (EU)"/>
    <s v="Y1"/>
    <s v="EMEA"/>
    <x v="0"/>
    <m/>
    <m/>
    <x v="0"/>
    <m/>
    <n v="35700"/>
    <n v="37485"/>
    <m/>
    <m/>
    <n v="37485"/>
    <n v="37485"/>
    <s v="CZK"/>
    <n v="1"/>
    <s v="EA"/>
    <s v="01.07.2015"/>
    <s v="31.12.9999"/>
  </r>
  <r>
    <x v="276"/>
    <x v="276"/>
    <s v="BASIC AMPLIFIER 2 X 250 W (EU)"/>
    <s v="Y1"/>
    <s v="EMEA"/>
    <x v="1"/>
    <m/>
    <m/>
    <x v="0"/>
    <m/>
    <n v="10638.6"/>
    <n v="11171"/>
    <m/>
    <m/>
    <n v="11171"/>
    <n v="11171"/>
    <s v="DKK"/>
    <n v="1"/>
    <s v="EA"/>
    <s v="01.07.2015"/>
    <s v="31.12.9999"/>
  </r>
  <r>
    <x v="276"/>
    <x v="276"/>
    <s v="BASIC AMPLIFIER 2 X 250 W (EU)"/>
    <s v="Y1"/>
    <s v="EMEA"/>
    <x v="2"/>
    <m/>
    <m/>
    <x v="0"/>
    <m/>
    <n v="1428"/>
    <n v="1500"/>
    <m/>
    <m/>
    <n v="1500"/>
    <n v="1500"/>
    <s v="EUR"/>
    <n v="1"/>
    <s v="EA"/>
    <s v="01.07.2015"/>
    <s v="31.12.9999"/>
  </r>
  <r>
    <x v="276"/>
    <x v="276"/>
    <s v="BASIC AMPLIFIER 2 X 250 W (EU)"/>
    <s v="Y1"/>
    <s v="EMEA"/>
    <x v="3"/>
    <m/>
    <m/>
    <x v="0"/>
    <m/>
    <n v="999.6"/>
    <n v="999.6"/>
    <m/>
    <m/>
    <n v="999.6"/>
    <n v="999.6"/>
    <s v="GBP"/>
    <n v="1"/>
    <s v="EA"/>
    <s v="01.07.2015"/>
    <s v="31.12.9999"/>
  </r>
  <r>
    <x v="276"/>
    <x v="276"/>
    <s v="BASIC AMPLIFIER 2 X 250 W (EU)"/>
    <s v="Y1"/>
    <s v="EMEA"/>
    <x v="4"/>
    <m/>
    <m/>
    <x v="0"/>
    <m/>
    <n v="371280"/>
    <n v="389844"/>
    <m/>
    <m/>
    <n v="389844"/>
    <n v="389844"/>
    <s v="HUF"/>
    <n v="1"/>
    <s v="EA"/>
    <s v="01.07.2015"/>
    <s v="31.12.9999"/>
  </r>
  <r>
    <x v="276"/>
    <x v="276"/>
    <s v="BASIC AMPLIFIER 2 X 250 W (EU)"/>
    <s v="Y1"/>
    <s v="EMEA"/>
    <x v="5"/>
    <m/>
    <m/>
    <x v="0"/>
    <m/>
    <n v="11424"/>
    <n v="11996"/>
    <m/>
    <m/>
    <n v="11996"/>
    <n v="11996"/>
    <s v="NOK"/>
    <n v="1"/>
    <s v="EA"/>
    <s v="01.07.2015"/>
    <s v="31.12.9999"/>
  </r>
  <r>
    <x v="276"/>
    <x v="276"/>
    <s v="BASIC AMPLIFIER 2 X 250 W (EU)"/>
    <s v="Y1"/>
    <s v="EMEA"/>
    <x v="6"/>
    <m/>
    <m/>
    <x v="0"/>
    <m/>
    <n v="5426.4"/>
    <n v="5698"/>
    <m/>
    <m/>
    <n v="5698"/>
    <n v="5698"/>
    <s v="PLN"/>
    <n v="1"/>
    <s v="EA"/>
    <s v="01.07.2015"/>
    <s v="31.12.9999"/>
  </r>
  <r>
    <x v="276"/>
    <x v="276"/>
    <s v="BASIC AMPLIFIER 2 X 250 W (EU)"/>
    <s v="Y1"/>
    <s v="EMEA"/>
    <x v="7"/>
    <m/>
    <m/>
    <x v="0"/>
    <m/>
    <m/>
    <n v="88464.6"/>
    <m/>
    <m/>
    <n v="88464.6"/>
    <n v="88464.6"/>
    <s v="RUB"/>
    <n v="1"/>
    <s v="EA"/>
    <s v="01.05.2015"/>
    <s v="31.12.9999"/>
  </r>
  <r>
    <x v="276"/>
    <x v="276"/>
    <s v="BASIC AMPLIFIER 2 X 250 W (EU)"/>
    <s v="Y1"/>
    <s v="EMEA"/>
    <x v="8"/>
    <m/>
    <m/>
    <x v="0"/>
    <m/>
    <n v="12852"/>
    <n v="13495"/>
    <m/>
    <m/>
    <n v="13495"/>
    <n v="13495"/>
    <s v="SEK"/>
    <n v="1"/>
    <s v="EA"/>
    <s v="01.07.2015"/>
    <s v="31.12.9999"/>
  </r>
  <r>
    <x v="276"/>
    <x v="276"/>
    <s v="BASIC AMPLIFIER 2 X 250 W (EU)"/>
    <s v="Y1"/>
    <s v="EMEA"/>
    <x v="9"/>
    <m/>
    <m/>
    <x v="0"/>
    <m/>
    <n v="4284"/>
    <n v="4499"/>
    <m/>
    <m/>
    <n v="4499"/>
    <n v="4499"/>
    <s v="TRY"/>
    <n v="1"/>
    <s v="EA"/>
    <s v="01.07.2015"/>
    <s v="31.12.9999"/>
  </r>
  <r>
    <x v="276"/>
    <x v="276"/>
    <s v="BASIC AMPLIFIER 2 X 250 W (EU)"/>
    <s v="Y1"/>
    <s v="EMEA"/>
    <x v="10"/>
    <m/>
    <m/>
    <x v="0"/>
    <m/>
    <n v="13994.4"/>
    <n v="13994.4"/>
    <m/>
    <m/>
    <n v="13994.4"/>
    <n v="13994.4"/>
    <s v="ZAR"/>
    <n v="1"/>
    <s v="EA"/>
    <s v="01.07.2015"/>
    <s v="31.12.9999"/>
  </r>
  <r>
    <x v="277"/>
    <x v="277"/>
    <s v="POWER AMPLIFIER 2 X 250 W (EU)"/>
    <s v="Y1"/>
    <s v="EMEA"/>
    <x v="0"/>
    <m/>
    <m/>
    <x v="0"/>
    <m/>
    <n v="61123.5"/>
    <n v="64180"/>
    <m/>
    <m/>
    <n v="64180"/>
    <n v="64180"/>
    <s v="CZK"/>
    <n v="1"/>
    <s v="EA"/>
    <s v="01.07.2015"/>
    <s v="31.12.9999"/>
  </r>
  <r>
    <x v="277"/>
    <x v="277"/>
    <s v="POWER AMPLIFIER 2 X 250 W (EU)"/>
    <s v="Y1"/>
    <s v="EMEA"/>
    <x v="1"/>
    <m/>
    <m/>
    <x v="0"/>
    <m/>
    <n v="17857.7"/>
    <n v="18751"/>
    <m/>
    <m/>
    <n v="18751"/>
    <n v="18751"/>
    <s v="DKK"/>
    <n v="1"/>
    <s v="EA"/>
    <s v="01.07.2015"/>
    <s v="31.12.9999"/>
  </r>
  <r>
    <x v="277"/>
    <x v="277"/>
    <s v="POWER AMPLIFIER 2 X 250 W (EU)"/>
    <s v="Y1"/>
    <s v="EMEA"/>
    <x v="2"/>
    <m/>
    <m/>
    <x v="0"/>
    <m/>
    <n v="2445"/>
    <n v="2568"/>
    <m/>
    <m/>
    <n v="2568"/>
    <n v="2568"/>
    <s v="EUR"/>
    <n v="1"/>
    <s v="EA"/>
    <s v="01.07.2015"/>
    <s v="31.12.9999"/>
  </r>
  <r>
    <x v="277"/>
    <x v="277"/>
    <s v="POWER AMPLIFIER 2 X 250 W (EU)"/>
    <s v="Y1"/>
    <s v="EMEA"/>
    <x v="3"/>
    <m/>
    <m/>
    <x v="0"/>
    <m/>
    <n v="1677.9"/>
    <n v="1677.9"/>
    <m/>
    <m/>
    <n v="1677.9"/>
    <n v="1677.9"/>
    <s v="GBP"/>
    <n v="1"/>
    <s v="EA"/>
    <s v="01.07.2015"/>
    <s v="31.12.9999"/>
  </r>
  <r>
    <x v="277"/>
    <x v="277"/>
    <s v="POWER AMPLIFIER 2 X 250 W (EU)"/>
    <s v="Y1"/>
    <s v="EMEA"/>
    <x v="4"/>
    <m/>
    <m/>
    <x v="0"/>
    <m/>
    <n v="623220"/>
    <n v="654381"/>
    <m/>
    <m/>
    <n v="654381"/>
    <n v="654381"/>
    <s v="HUF"/>
    <n v="1"/>
    <s v="EA"/>
    <s v="01.07.2015"/>
    <s v="31.12.9999"/>
  </r>
  <r>
    <x v="277"/>
    <x v="277"/>
    <s v="POWER AMPLIFIER 2 X 250 W (EU)"/>
    <s v="Y1"/>
    <s v="EMEA"/>
    <x v="5"/>
    <m/>
    <m/>
    <x v="0"/>
    <m/>
    <n v="19176"/>
    <n v="20135"/>
    <m/>
    <m/>
    <n v="20135"/>
    <n v="20135"/>
    <s v="NOK"/>
    <n v="1"/>
    <s v="EA"/>
    <s v="01.07.2015"/>
    <s v="31.12.9999"/>
  </r>
  <r>
    <x v="277"/>
    <x v="277"/>
    <s v="POWER AMPLIFIER 2 X 250 W (EU)"/>
    <s v="Y1"/>
    <s v="EMEA"/>
    <x v="6"/>
    <m/>
    <m/>
    <x v="0"/>
    <m/>
    <n v="9108.6"/>
    <n v="9565"/>
    <m/>
    <m/>
    <n v="9565"/>
    <n v="9565"/>
    <s v="PLN"/>
    <n v="1"/>
    <s v="EA"/>
    <s v="01.07.2015"/>
    <s v="31.12.9999"/>
  </r>
  <r>
    <x v="277"/>
    <x v="277"/>
    <s v="POWER AMPLIFIER 2 X 250 W (EU)"/>
    <s v="Y1"/>
    <s v="EMEA"/>
    <x v="7"/>
    <m/>
    <m/>
    <x v="0"/>
    <m/>
    <m/>
    <n v="151467.9"/>
    <m/>
    <m/>
    <n v="151467.9"/>
    <n v="151467.9"/>
    <s v="RUB"/>
    <n v="1"/>
    <s v="EA"/>
    <s v="01.05.2015"/>
    <s v="31.12.9999"/>
  </r>
  <r>
    <x v="277"/>
    <x v="277"/>
    <s v="POWER AMPLIFIER 2 X 250 W (EU)"/>
    <s v="Y1"/>
    <s v="EMEA"/>
    <x v="8"/>
    <m/>
    <m/>
    <x v="0"/>
    <m/>
    <n v="21573"/>
    <n v="22652"/>
    <m/>
    <m/>
    <n v="22652"/>
    <n v="22652"/>
    <s v="SEK"/>
    <n v="1"/>
    <s v="EA"/>
    <s v="01.07.2015"/>
    <s v="31.12.9999"/>
  </r>
  <r>
    <x v="277"/>
    <x v="277"/>
    <s v="POWER AMPLIFIER 2 X 250 W (EU)"/>
    <s v="Y1"/>
    <s v="EMEA"/>
    <x v="9"/>
    <m/>
    <m/>
    <x v="0"/>
    <m/>
    <n v="7334.9"/>
    <n v="7702"/>
    <m/>
    <m/>
    <n v="7702"/>
    <n v="7702"/>
    <s v="TRY"/>
    <n v="1"/>
    <s v="EA"/>
    <s v="01.07.2015"/>
    <s v="31.12.9999"/>
  </r>
  <r>
    <x v="277"/>
    <x v="277"/>
    <s v="POWER AMPLIFIER 2 X 250 W (EU)"/>
    <s v="Y1"/>
    <s v="EMEA"/>
    <x v="10"/>
    <m/>
    <m/>
    <x v="0"/>
    <m/>
    <n v="23960.9"/>
    <n v="23960.9"/>
    <m/>
    <m/>
    <n v="23960.9"/>
    <n v="23960.9"/>
    <s v="ZAR"/>
    <n v="1"/>
    <s v="EA"/>
    <s v="01.07.2015"/>
    <s v="31.12.9999"/>
  </r>
  <r>
    <x v="278"/>
    <x v="278"/>
    <s v="48V Battery Charger Basic"/>
    <s v="Y1"/>
    <s v="EMEA"/>
    <x v="0"/>
    <m/>
    <m/>
    <x v="0"/>
    <m/>
    <n v="47175"/>
    <n v="49534"/>
    <m/>
    <m/>
    <n v="49534"/>
    <n v="49534"/>
    <s v="CZK"/>
    <n v="1"/>
    <s v="EA"/>
    <s v="01.07.2015"/>
    <s v="31.12.9999"/>
  </r>
  <r>
    <x v="278"/>
    <x v="278"/>
    <s v="48V Battery Charger Basic"/>
    <s v="Y1"/>
    <s v="EMEA"/>
    <x v="1"/>
    <m/>
    <m/>
    <x v="0"/>
    <m/>
    <n v="14058.2"/>
    <n v="14762"/>
    <m/>
    <m/>
    <n v="14762"/>
    <n v="14762"/>
    <s v="DKK"/>
    <n v="1"/>
    <s v="EA"/>
    <s v="01.07.2015"/>
    <s v="31.12.9999"/>
  </r>
  <r>
    <x v="278"/>
    <x v="278"/>
    <s v="48V Battery Charger Basic"/>
    <s v="Y1"/>
    <s v="EMEA"/>
    <x v="2"/>
    <m/>
    <m/>
    <x v="0"/>
    <m/>
    <n v="1887"/>
    <n v="1982"/>
    <m/>
    <m/>
    <n v="1982"/>
    <n v="1982"/>
    <s v="EUR"/>
    <n v="1"/>
    <s v="EA"/>
    <s v="01.07.2015"/>
    <s v="31.12.9999"/>
  </r>
  <r>
    <x v="278"/>
    <x v="278"/>
    <s v="48V Battery Charger Basic"/>
    <s v="Y1"/>
    <s v="EMEA"/>
    <x v="3"/>
    <m/>
    <m/>
    <x v="0"/>
    <m/>
    <n v="1604"/>
    <n v="1604"/>
    <m/>
    <m/>
    <n v="1604"/>
    <n v="1604"/>
    <s v="GBP"/>
    <n v="1"/>
    <s v="EA"/>
    <s v="01.07.2015"/>
    <s v="31.12.9999"/>
  </r>
  <r>
    <x v="278"/>
    <x v="278"/>
    <s v="48V Battery Charger Basic"/>
    <s v="Y1"/>
    <s v="EMEA"/>
    <x v="4"/>
    <m/>
    <m/>
    <x v="0"/>
    <m/>
    <n v="490620"/>
    <n v="515151"/>
    <m/>
    <m/>
    <n v="515151"/>
    <n v="515151"/>
    <s v="HUF"/>
    <n v="1"/>
    <s v="EA"/>
    <s v="01.07.2015"/>
    <s v="31.12.9999"/>
  </r>
  <r>
    <x v="278"/>
    <x v="278"/>
    <s v="48V Battery Charger Basic"/>
    <s v="Y1"/>
    <s v="EMEA"/>
    <x v="5"/>
    <m/>
    <m/>
    <x v="0"/>
    <m/>
    <n v="14624.3"/>
    <n v="15356"/>
    <m/>
    <m/>
    <n v="15356"/>
    <n v="15356"/>
    <s v="NOK"/>
    <n v="1"/>
    <s v="EA"/>
    <s v="01.07.2015"/>
    <s v="31.12.9999"/>
  </r>
  <r>
    <x v="278"/>
    <x v="278"/>
    <s v="48V Battery Charger Basic"/>
    <s v="Y1"/>
    <s v="EMEA"/>
    <x v="6"/>
    <m/>
    <m/>
    <x v="0"/>
    <m/>
    <n v="7359.3"/>
    <n v="7728"/>
    <m/>
    <m/>
    <n v="7728"/>
    <n v="7728"/>
    <s v="PLN"/>
    <n v="1"/>
    <s v="EA"/>
    <s v="01.07.2015"/>
    <s v="31.12.9999"/>
  </r>
  <r>
    <x v="278"/>
    <x v="278"/>
    <s v="48V Battery Charger Basic"/>
    <s v="Y1"/>
    <s v="EMEA"/>
    <x v="7"/>
    <m/>
    <m/>
    <x v="0"/>
    <m/>
    <m/>
    <n v="116899.7"/>
    <m/>
    <m/>
    <n v="116899.7"/>
    <n v="116899.7"/>
    <s v="RUB"/>
    <n v="1"/>
    <s v="EA"/>
    <s v="01.05.2015"/>
    <s v="31.12.9999"/>
  </r>
  <r>
    <x v="278"/>
    <x v="278"/>
    <s v="48V Battery Charger Basic"/>
    <s v="Y1"/>
    <s v="EMEA"/>
    <x v="8"/>
    <m/>
    <m/>
    <x v="0"/>
    <m/>
    <n v="17926.5"/>
    <n v="18823"/>
    <m/>
    <m/>
    <n v="18823"/>
    <n v="18823"/>
    <s v="SEK"/>
    <n v="1"/>
    <s v="EA"/>
    <s v="01.07.2015"/>
    <s v="31.12.9999"/>
  </r>
  <r>
    <x v="278"/>
    <x v="278"/>
    <s v="48V Battery Charger Basic"/>
    <s v="Y1"/>
    <s v="EMEA"/>
    <x v="9"/>
    <m/>
    <m/>
    <x v="0"/>
    <m/>
    <n v="5661"/>
    <n v="5945"/>
    <m/>
    <m/>
    <n v="5945"/>
    <n v="5945"/>
    <s v="TRY"/>
    <n v="1"/>
    <s v="EA"/>
    <s v="01.07.2015"/>
    <s v="31.12.9999"/>
  </r>
  <r>
    <x v="278"/>
    <x v="278"/>
    <s v="48V Battery Charger Basic"/>
    <s v="Y1"/>
    <s v="EMEA"/>
    <x v="10"/>
    <m/>
    <m/>
    <x v="0"/>
    <m/>
    <n v="18870"/>
    <n v="18870"/>
    <m/>
    <m/>
    <n v="18870"/>
    <n v="18870"/>
    <s v="ZAR"/>
    <n v="1"/>
    <s v="EA"/>
    <s v="01.07.2015"/>
    <s v="31.12.9999"/>
  </r>
  <r>
    <x v="279"/>
    <x v="279"/>
    <s v="AUDIO EXPANDER ANALOGUE"/>
    <s v="Y1"/>
    <s v="EMEA"/>
    <x v="0"/>
    <m/>
    <m/>
    <x v="0"/>
    <m/>
    <m/>
    <n v="42795"/>
    <m/>
    <m/>
    <n v="42795"/>
    <n v="42795"/>
    <s v="CZK"/>
    <n v="1"/>
    <s v="EA"/>
    <s v="01.07.2015"/>
    <s v="31.12.9999"/>
  </r>
  <r>
    <x v="279"/>
    <x v="279"/>
    <s v="AUDIO EXPANDER ANALOGUE"/>
    <s v="Y1"/>
    <s v="EMEA"/>
    <x v="1"/>
    <m/>
    <m/>
    <x v="0"/>
    <m/>
    <m/>
    <n v="11570"/>
    <m/>
    <m/>
    <n v="11570"/>
    <n v="11570"/>
    <s v="DKK"/>
    <n v="1"/>
    <s v="EA"/>
    <s v="01.05.2015"/>
    <s v="31.12.9999"/>
  </r>
  <r>
    <x v="279"/>
    <x v="279"/>
    <s v="AUDIO EXPANDER ANALOGUE"/>
    <s v="Y1"/>
    <s v="EMEA"/>
    <x v="2"/>
    <m/>
    <m/>
    <x v="0"/>
    <m/>
    <m/>
    <n v="1585"/>
    <m/>
    <m/>
    <n v="1585"/>
    <n v="1585"/>
    <s v="EUR"/>
    <n v="1"/>
    <s v="EA"/>
    <s v="01.05.2015"/>
    <s v="31.12.9999"/>
  </r>
  <r>
    <x v="279"/>
    <x v="279"/>
    <s v="AUDIO EXPANDER ANALOGUE"/>
    <s v="Y1"/>
    <s v="EMEA"/>
    <x v="3"/>
    <m/>
    <m/>
    <x v="0"/>
    <m/>
    <m/>
    <n v="1088"/>
    <m/>
    <m/>
    <n v="1088"/>
    <n v="1088"/>
    <s v="GBP"/>
    <n v="1"/>
    <s v="EA"/>
    <s v="01.05.2015"/>
    <s v="31.12.9999"/>
  </r>
  <r>
    <x v="279"/>
    <x v="279"/>
    <s v="AUDIO EXPANDER ANALOGUE"/>
    <s v="Y1"/>
    <s v="EMEA"/>
    <x v="4"/>
    <m/>
    <m/>
    <x v="0"/>
    <m/>
    <m/>
    <n v="403767"/>
    <m/>
    <m/>
    <n v="403767"/>
    <n v="403767"/>
    <s v="HUF"/>
    <n v="1"/>
    <s v="EA"/>
    <s v="01.05.2015"/>
    <s v="31.12.9999"/>
  </r>
  <r>
    <x v="279"/>
    <x v="279"/>
    <s v="AUDIO EXPANDER ANALOGUE"/>
    <s v="Y1"/>
    <s v="EMEA"/>
    <x v="5"/>
    <m/>
    <m/>
    <x v="0"/>
    <m/>
    <m/>
    <n v="12424"/>
    <m/>
    <m/>
    <n v="12424"/>
    <n v="12424"/>
    <s v="NOK"/>
    <n v="1"/>
    <s v="EA"/>
    <s v="01.05.2015"/>
    <s v="31.12.9999"/>
  </r>
  <r>
    <x v="279"/>
    <x v="279"/>
    <s v="AUDIO EXPANDER ANALOGUE"/>
    <s v="Y1"/>
    <s v="EMEA"/>
    <x v="6"/>
    <m/>
    <m/>
    <x v="0"/>
    <m/>
    <m/>
    <n v="5902"/>
    <m/>
    <m/>
    <n v="5902"/>
    <n v="5902"/>
    <s v="PLN"/>
    <n v="1"/>
    <s v="EA"/>
    <s v="01.05.2015"/>
    <s v="31.12.9999"/>
  </r>
  <r>
    <x v="279"/>
    <x v="279"/>
    <s v="AUDIO EXPANDER ANALOGUE"/>
    <s v="Y1"/>
    <s v="EMEA"/>
    <x v="7"/>
    <m/>
    <m/>
    <x v="0"/>
    <m/>
    <m/>
    <n v="93515"/>
    <m/>
    <m/>
    <n v="93515"/>
    <n v="93515"/>
    <s v="RUB"/>
    <n v="1"/>
    <s v="EA"/>
    <s v="01.05.2015"/>
    <s v="31.12.9999"/>
  </r>
  <r>
    <x v="279"/>
    <x v="279"/>
    <s v="AUDIO EXPANDER ANALOGUE"/>
    <s v="Y1"/>
    <s v="EMEA"/>
    <x v="8"/>
    <m/>
    <m/>
    <x v="0"/>
    <m/>
    <m/>
    <n v="13977"/>
    <m/>
    <m/>
    <n v="13977"/>
    <n v="13977"/>
    <s v="SEK"/>
    <n v="1"/>
    <s v="EA"/>
    <s v="01.05.2015"/>
    <s v="31.12.9999"/>
  </r>
  <r>
    <x v="279"/>
    <x v="279"/>
    <s v="AUDIO EXPANDER ANALOGUE"/>
    <s v="Y1"/>
    <s v="EMEA"/>
    <x v="9"/>
    <m/>
    <m/>
    <x v="0"/>
    <m/>
    <m/>
    <n v="4753"/>
    <m/>
    <m/>
    <n v="4753"/>
    <n v="4753"/>
    <s v="TRY"/>
    <n v="1"/>
    <s v="EA"/>
    <s v="01.05.2015"/>
    <s v="31.12.9999"/>
  </r>
  <r>
    <x v="279"/>
    <x v="279"/>
    <s v="AUDIO EXPANDER ANALOGUE"/>
    <s v="Y1"/>
    <s v="EMEA"/>
    <x v="10"/>
    <m/>
    <m/>
    <x v="0"/>
    <m/>
    <m/>
    <n v="15524"/>
    <m/>
    <m/>
    <n v="15524"/>
    <n v="15524"/>
    <s v="ZAR"/>
    <n v="1"/>
    <s v="EA"/>
    <s v="01.05.2015"/>
    <s v="31.12.9999"/>
  </r>
  <r>
    <x v="280"/>
    <x v="280"/>
    <s v="BASIC AMPLIFIER 4 X 125 W (EU)"/>
    <s v="Y1"/>
    <s v="EMEA"/>
    <x v="0"/>
    <m/>
    <m/>
    <x v="0"/>
    <m/>
    <n v="40800"/>
    <n v="42840"/>
    <m/>
    <m/>
    <n v="42840"/>
    <n v="42840"/>
    <s v="CZK"/>
    <n v="1"/>
    <s v="EA"/>
    <s v="01.07.2015"/>
    <s v="31.12.9999"/>
  </r>
  <r>
    <x v="280"/>
    <x v="280"/>
    <s v="BASIC AMPLIFIER 4 X 125 W (EU)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280"/>
    <x v="280"/>
    <s v="BASIC AMPLIFIER 4 X 125 W (EU)"/>
    <s v="Y1"/>
    <s v="EMEA"/>
    <x v="2"/>
    <m/>
    <m/>
    <x v="0"/>
    <m/>
    <n v="1632"/>
    <n v="1714"/>
    <m/>
    <m/>
    <n v="1714"/>
    <n v="1714"/>
    <s v="EUR"/>
    <n v="1"/>
    <s v="EA"/>
    <s v="01.07.2015"/>
    <s v="31.12.9999"/>
  </r>
  <r>
    <x v="280"/>
    <x v="280"/>
    <s v="BASIC AMPLIFIER 4 X 125 W (EU)"/>
    <s v="Y1"/>
    <s v="EMEA"/>
    <x v="3"/>
    <m/>
    <m/>
    <x v="0"/>
    <m/>
    <n v="1109.8"/>
    <n v="1109.8"/>
    <m/>
    <m/>
    <n v="1109.8"/>
    <n v="1109.8"/>
    <s v="GBP"/>
    <n v="1"/>
    <s v="EA"/>
    <s v="01.07.2015"/>
    <s v="31.12.9999"/>
  </r>
  <r>
    <x v="280"/>
    <x v="280"/>
    <s v="BASIC AMPLIFIER 4 X 125 W (EU)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280"/>
    <x v="280"/>
    <s v="BASIC AMPLIFIER 4 X 125 W (EU)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280"/>
    <x v="280"/>
    <s v="BASIC AMPLIFIER 4 X 125 W (EU)"/>
    <s v="Y1"/>
    <s v="EMEA"/>
    <x v="6"/>
    <m/>
    <m/>
    <x v="0"/>
    <m/>
    <n v="6691.2"/>
    <n v="7026"/>
    <m/>
    <m/>
    <n v="7026"/>
    <n v="7026"/>
    <s v="PLN"/>
    <n v="1"/>
    <s v="EA"/>
    <s v="01.07.2015"/>
    <s v="31.12.9999"/>
  </r>
  <r>
    <x v="280"/>
    <x v="280"/>
    <s v="BASIC AMPLIFIER 4 X 125 W (EU)"/>
    <s v="Y1"/>
    <s v="EMEA"/>
    <x v="7"/>
    <m/>
    <m/>
    <x v="0"/>
    <m/>
    <m/>
    <n v="101102.39999999999"/>
    <m/>
    <m/>
    <n v="101102.39999999999"/>
    <n v="101102.39999999999"/>
    <s v="RUB"/>
    <n v="1"/>
    <s v="EA"/>
    <s v="01.05.2015"/>
    <s v="31.12.9999"/>
  </r>
  <r>
    <x v="280"/>
    <x v="280"/>
    <s v="BASIC AMPLIFIER 4 X 125 W (EU)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280"/>
    <x v="280"/>
    <s v="BASIC AMPLIFIER 4 X 125 W (EU)"/>
    <s v="Y1"/>
    <s v="EMEA"/>
    <x v="9"/>
    <m/>
    <m/>
    <x v="0"/>
    <m/>
    <n v="4896"/>
    <n v="5141"/>
    <m/>
    <m/>
    <n v="5141"/>
    <n v="5141"/>
    <s v="TRY"/>
    <n v="1"/>
    <s v="EA"/>
    <s v="01.07.2015"/>
    <s v="31.12.9999"/>
  </r>
  <r>
    <x v="280"/>
    <x v="280"/>
    <s v="BASIC AMPLIFIER 4 X 125 W (EU)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281"/>
    <x v="281"/>
    <s v="OMNEO INTERFACE"/>
    <s v="Y1"/>
    <s v="EMEA"/>
    <x v="0"/>
    <m/>
    <m/>
    <x v="0"/>
    <m/>
    <m/>
    <n v="68277"/>
    <m/>
    <m/>
    <n v="68277"/>
    <n v="68277"/>
    <s v="CZK"/>
    <n v="1"/>
    <s v="EA"/>
    <s v="01.05.2015"/>
    <s v="31.12.9999"/>
  </r>
  <r>
    <x v="281"/>
    <x v="281"/>
    <s v="OMNEO INTERFACE"/>
    <s v="Y1"/>
    <s v="EMEA"/>
    <x v="1"/>
    <m/>
    <m/>
    <x v="0"/>
    <m/>
    <m/>
    <n v="19948"/>
    <m/>
    <m/>
    <n v="19948"/>
    <n v="19948"/>
    <s v="DKK"/>
    <n v="1"/>
    <s v="EA"/>
    <s v="01.05.2015"/>
    <s v="31.12.9999"/>
  </r>
  <r>
    <x v="281"/>
    <x v="281"/>
    <s v="OMNEO INTERFACE"/>
    <s v="Y1"/>
    <s v="EMEA"/>
    <x v="2"/>
    <m/>
    <m/>
    <x v="0"/>
    <m/>
    <m/>
    <n v="2732"/>
    <m/>
    <m/>
    <n v="2732"/>
    <n v="2732"/>
    <s v="EUR"/>
    <n v="1"/>
    <s v="EA"/>
    <s v="01.05.2015"/>
    <s v="31.12.9999"/>
  </r>
  <r>
    <x v="281"/>
    <x v="281"/>
    <s v="OMNEO INTERFACE"/>
    <s v="Y1"/>
    <s v="EMEA"/>
    <x v="3"/>
    <m/>
    <m/>
    <x v="0"/>
    <m/>
    <m/>
    <n v="1875"/>
    <m/>
    <m/>
    <n v="1875"/>
    <n v="1875"/>
    <s v="GBP"/>
    <n v="1"/>
    <s v="EA"/>
    <s v="01.05.2015"/>
    <s v="31.12.9999"/>
  </r>
  <r>
    <x v="281"/>
    <x v="281"/>
    <s v="OMNEO INTERFACE"/>
    <s v="Y1"/>
    <s v="EMEA"/>
    <x v="4"/>
    <m/>
    <m/>
    <x v="0"/>
    <m/>
    <m/>
    <n v="696150"/>
    <m/>
    <m/>
    <n v="696150"/>
    <n v="696150"/>
    <s v="HUF"/>
    <n v="1"/>
    <s v="EA"/>
    <s v="01.05.2015"/>
    <s v="31.12.9999"/>
  </r>
  <r>
    <x v="281"/>
    <x v="281"/>
    <s v="OMNEO INTERFACE"/>
    <s v="Y1"/>
    <s v="EMEA"/>
    <x v="5"/>
    <m/>
    <m/>
    <x v="0"/>
    <m/>
    <m/>
    <n v="21420"/>
    <m/>
    <m/>
    <n v="21420"/>
    <n v="21420"/>
    <s v="NOK"/>
    <n v="1"/>
    <s v="EA"/>
    <s v="01.05.2015"/>
    <s v="31.12.9999"/>
  </r>
  <r>
    <x v="281"/>
    <x v="281"/>
    <s v="OMNEO INTERFACE"/>
    <s v="Y1"/>
    <s v="EMEA"/>
    <x v="6"/>
    <m/>
    <m/>
    <x v="0"/>
    <m/>
    <m/>
    <n v="10175"/>
    <m/>
    <m/>
    <n v="10175"/>
    <n v="10175"/>
    <s v="PLN"/>
    <n v="1"/>
    <s v="EA"/>
    <s v="01.05.2015"/>
    <s v="31.12.9999"/>
  </r>
  <r>
    <x v="281"/>
    <x v="281"/>
    <s v="OMNEO INTERFACE"/>
    <s v="Y1"/>
    <s v="EMEA"/>
    <x v="7"/>
    <m/>
    <m/>
    <x v="0"/>
    <m/>
    <m/>
    <n v="161188"/>
    <m/>
    <m/>
    <n v="161188"/>
    <n v="161188"/>
    <s v="RUB"/>
    <n v="1"/>
    <s v="EA"/>
    <s v="01.05.2015"/>
    <s v="31.12.9999"/>
  </r>
  <r>
    <x v="281"/>
    <x v="281"/>
    <s v="OMNEO INTERFACE"/>
    <s v="Y1"/>
    <s v="EMEA"/>
    <x v="8"/>
    <m/>
    <m/>
    <x v="0"/>
    <m/>
    <m/>
    <n v="24098"/>
    <m/>
    <m/>
    <n v="24098"/>
    <n v="24098"/>
    <s v="SEK"/>
    <n v="1"/>
    <s v="EA"/>
    <s v="01.05.2015"/>
    <s v="31.12.9999"/>
  </r>
  <r>
    <x v="281"/>
    <x v="281"/>
    <s v="OMNEO INTERFACE"/>
    <s v="Y1"/>
    <s v="EMEA"/>
    <x v="9"/>
    <m/>
    <m/>
    <x v="0"/>
    <m/>
    <m/>
    <n v="8194"/>
    <m/>
    <m/>
    <n v="8194"/>
    <n v="8194"/>
    <s v="TRY"/>
    <n v="1"/>
    <s v="EA"/>
    <s v="01.05.2015"/>
    <s v="31.12.9999"/>
  </r>
  <r>
    <x v="281"/>
    <x v="281"/>
    <s v="OMNEO INTERFACE"/>
    <s v="Y1"/>
    <s v="EMEA"/>
    <x v="10"/>
    <m/>
    <m/>
    <x v="0"/>
    <m/>
    <m/>
    <n v="26765"/>
    <m/>
    <m/>
    <n v="26765"/>
    <n v="26765"/>
    <s v="ZAR"/>
    <n v="1"/>
    <s v="EA"/>
    <s v="01.05.2015"/>
    <s v="31.12.9999"/>
  </r>
  <r>
    <x v="282"/>
    <x v="282"/>
    <s v="POWER AMPLIFIER 4 X 125 W (EU)"/>
    <s v="Y1"/>
    <s v="EMEA"/>
    <x v="0"/>
    <m/>
    <m/>
    <x v="0"/>
    <m/>
    <n v="67116"/>
    <n v="70472"/>
    <m/>
    <m/>
    <n v="70472"/>
    <n v="70472"/>
    <s v="CZK"/>
    <n v="1"/>
    <s v="EA"/>
    <s v="01.07.2015"/>
    <s v="31.12.9999"/>
  </r>
  <r>
    <x v="282"/>
    <x v="282"/>
    <s v="POWER AMPLIFIER 4 X 125 W (EU)"/>
    <s v="Y1"/>
    <s v="EMEA"/>
    <x v="1"/>
    <m/>
    <m/>
    <x v="0"/>
    <m/>
    <n v="19605.5"/>
    <n v="20586"/>
    <m/>
    <m/>
    <n v="20586"/>
    <n v="20586"/>
    <s v="DKK"/>
    <n v="1"/>
    <s v="EA"/>
    <s v="01.07.2015"/>
    <s v="31.12.9999"/>
  </r>
  <r>
    <x v="282"/>
    <x v="282"/>
    <s v="POWER AMPLIFIER 4 X 125 W (EU)"/>
    <s v="Y1"/>
    <s v="EMEA"/>
    <x v="2"/>
    <m/>
    <m/>
    <x v="0"/>
    <m/>
    <n v="2684.7"/>
    <n v="2819"/>
    <m/>
    <m/>
    <n v="2819"/>
    <n v="2819"/>
    <s v="EUR"/>
    <n v="1"/>
    <s v="EA"/>
    <s v="01.07.2015"/>
    <s v="31.12.9999"/>
  </r>
  <r>
    <x v="282"/>
    <x v="282"/>
    <s v="POWER AMPLIFIER 4 X 125 W (EU)"/>
    <s v="Y1"/>
    <s v="EMEA"/>
    <x v="3"/>
    <m/>
    <m/>
    <x v="0"/>
    <m/>
    <n v="1842.2"/>
    <n v="1842.2"/>
    <m/>
    <m/>
    <n v="1842.2"/>
    <n v="1842.2"/>
    <s v="GBP"/>
    <n v="1"/>
    <s v="EA"/>
    <s v="01.07.2015"/>
    <s v="31.12.9999"/>
  </r>
  <r>
    <x v="282"/>
    <x v="282"/>
    <s v="POWER AMPLIFIER 4 X 125 W (EU)"/>
    <s v="Y1"/>
    <s v="EMEA"/>
    <x v="4"/>
    <m/>
    <m/>
    <x v="0"/>
    <m/>
    <n v="684216"/>
    <n v="718427"/>
    <m/>
    <m/>
    <n v="718427"/>
    <n v="718427"/>
    <s v="HUF"/>
    <n v="1"/>
    <s v="EA"/>
    <s v="01.07.2015"/>
    <s v="31.12.9999"/>
  </r>
  <r>
    <x v="282"/>
    <x v="282"/>
    <s v="POWER AMPLIFIER 4 X 125 W (EU)"/>
    <s v="Y1"/>
    <s v="EMEA"/>
    <x v="5"/>
    <m/>
    <m/>
    <x v="0"/>
    <m/>
    <n v="21052.799999999999"/>
    <n v="22106"/>
    <m/>
    <m/>
    <n v="22106"/>
    <n v="22106"/>
    <s v="NOK"/>
    <n v="1"/>
    <s v="EA"/>
    <s v="01.07.2015"/>
    <s v="31.12.9999"/>
  </r>
  <r>
    <x v="282"/>
    <x v="282"/>
    <s v="POWER AMPLIFIER 4 X 125 W (EU)"/>
    <s v="Y1"/>
    <s v="EMEA"/>
    <x v="6"/>
    <m/>
    <m/>
    <x v="0"/>
    <m/>
    <n v="10000.1"/>
    <n v="10501"/>
    <m/>
    <m/>
    <n v="10501"/>
    <n v="10501"/>
    <s v="PLN"/>
    <n v="1"/>
    <s v="EA"/>
    <s v="01.07.2015"/>
    <s v="31.12.9999"/>
  </r>
  <r>
    <x v="282"/>
    <x v="282"/>
    <s v="POWER AMPLIFIER 4 X 125 W (EU)"/>
    <s v="Y1"/>
    <s v="EMEA"/>
    <x v="7"/>
    <m/>
    <m/>
    <x v="0"/>
    <m/>
    <m/>
    <n v="166317.29999999999"/>
    <m/>
    <m/>
    <n v="166317.29999999999"/>
    <n v="166317.29999999999"/>
    <s v="RUB"/>
    <n v="1"/>
    <s v="EA"/>
    <s v="01.05.2015"/>
    <s v="31.12.9999"/>
  </r>
  <r>
    <x v="282"/>
    <x v="282"/>
    <s v="POWER AMPLIFIER 4 X 125 W (EU)"/>
    <s v="Y1"/>
    <s v="EMEA"/>
    <x v="8"/>
    <m/>
    <m/>
    <x v="0"/>
    <m/>
    <n v="23684.400000000001"/>
    <n v="24869"/>
    <m/>
    <m/>
    <n v="24869"/>
    <n v="24869"/>
    <s v="SEK"/>
    <n v="1"/>
    <s v="EA"/>
    <s v="01.07.2015"/>
    <s v="31.12.9999"/>
  </r>
  <r>
    <x v="282"/>
    <x v="282"/>
    <s v="POWER AMPLIFIER 4 X 125 W (EU)"/>
    <s v="Y1"/>
    <s v="EMEA"/>
    <x v="9"/>
    <m/>
    <m/>
    <x v="0"/>
    <m/>
    <n v="8054"/>
    <n v="8457"/>
    <m/>
    <m/>
    <n v="8457"/>
    <n v="8457"/>
    <s v="TRY"/>
    <n v="1"/>
    <s v="EA"/>
    <s v="01.07.2015"/>
    <s v="31.12.9999"/>
  </r>
  <r>
    <x v="282"/>
    <x v="282"/>
    <s v="POWER AMPLIFIER 4 X 125 W (EU)"/>
    <s v="Y1"/>
    <s v="EMEA"/>
    <x v="10"/>
    <m/>
    <m/>
    <x v="0"/>
    <m/>
    <n v="26309.9"/>
    <n v="26309.9"/>
    <m/>
    <m/>
    <n v="26309.9"/>
    <n v="26309.9"/>
    <s v="ZAR"/>
    <n v="1"/>
    <s v="EA"/>
    <s v="01.07.2015"/>
    <s v="31.12.9999"/>
  </r>
  <r>
    <x v="283"/>
    <x v="283"/>
    <s v="BASIC AMPLIFIER 8 X 60 W (EU)"/>
    <s v="Y1"/>
    <s v="EMEA"/>
    <x v="0"/>
    <m/>
    <m/>
    <x v="0"/>
    <m/>
    <n v="43350"/>
    <n v="45518"/>
    <m/>
    <m/>
    <n v="45518"/>
    <n v="45518"/>
    <s v="CZK"/>
    <n v="1"/>
    <s v="EA"/>
    <s v="01.07.2015"/>
    <s v="31.12.9999"/>
  </r>
  <r>
    <x v="283"/>
    <x v="283"/>
    <s v="BASIC AMPLIFIER 8 X 60 W (EU)"/>
    <s v="Y1"/>
    <s v="EMEA"/>
    <x v="1"/>
    <m/>
    <m/>
    <x v="0"/>
    <m/>
    <n v="12918.3"/>
    <n v="13565"/>
    <m/>
    <m/>
    <n v="13565"/>
    <n v="13565"/>
    <s v="DKK"/>
    <n v="1"/>
    <s v="EA"/>
    <s v="01.07.2015"/>
    <s v="31.12.9999"/>
  </r>
  <r>
    <x v="283"/>
    <x v="283"/>
    <s v="BASIC AMPLIFIER 8 X 60 W (EU)"/>
    <s v="Y1"/>
    <s v="EMEA"/>
    <x v="2"/>
    <m/>
    <m/>
    <x v="0"/>
    <m/>
    <n v="1734"/>
    <n v="1821"/>
    <m/>
    <m/>
    <n v="1821"/>
    <n v="1821"/>
    <s v="EUR"/>
    <n v="1"/>
    <s v="EA"/>
    <s v="01.07.2015"/>
    <s v="31.12.9999"/>
  </r>
  <r>
    <x v="283"/>
    <x v="283"/>
    <s v="BASIC AMPLIFIER 8 X 60 W (EU)"/>
    <s v="Y1"/>
    <s v="EMEA"/>
    <x v="3"/>
    <m/>
    <m/>
    <x v="0"/>
    <m/>
    <n v="1179.2"/>
    <n v="1179.2"/>
    <m/>
    <m/>
    <n v="1179.2"/>
    <n v="1179.2"/>
    <s v="GBP"/>
    <n v="1"/>
    <s v="EA"/>
    <s v="01.07.2015"/>
    <s v="31.12.9999"/>
  </r>
  <r>
    <x v="283"/>
    <x v="283"/>
    <s v="BASIC AMPLIFIER 8 X 60 W (EU)"/>
    <s v="Y1"/>
    <s v="EMEA"/>
    <x v="4"/>
    <m/>
    <m/>
    <x v="0"/>
    <m/>
    <n v="450840"/>
    <n v="473382"/>
    <m/>
    <m/>
    <n v="473382"/>
    <n v="473382"/>
    <s v="HUF"/>
    <n v="1"/>
    <s v="EA"/>
    <s v="01.07.2015"/>
    <s v="31.12.9999"/>
  </r>
  <r>
    <x v="283"/>
    <x v="283"/>
    <s v="BASIC AMPLIFIER 8 X 60 W (EU)"/>
    <s v="Y1"/>
    <s v="EMEA"/>
    <x v="5"/>
    <m/>
    <m/>
    <x v="0"/>
    <m/>
    <n v="13872"/>
    <n v="14566"/>
    <m/>
    <m/>
    <n v="14566"/>
    <n v="14566"/>
    <s v="NOK"/>
    <n v="1"/>
    <s v="EA"/>
    <s v="01.07.2015"/>
    <s v="31.12.9999"/>
  </r>
  <r>
    <x v="283"/>
    <x v="283"/>
    <s v="BASIC AMPLIFIER 8 X 60 W (EU)"/>
    <s v="Y1"/>
    <s v="EMEA"/>
    <x v="6"/>
    <m/>
    <m/>
    <x v="0"/>
    <m/>
    <n v="7109.4"/>
    <n v="7465"/>
    <m/>
    <m/>
    <n v="7465"/>
    <n v="7465"/>
    <s v="PLN"/>
    <n v="1"/>
    <s v="EA"/>
    <s v="01.07.2015"/>
    <s v="31.12.9999"/>
  </r>
  <r>
    <x v="283"/>
    <x v="283"/>
    <s v="BASIC AMPLIFIER 8 X 60 W (EU)"/>
    <s v="Y1"/>
    <s v="EMEA"/>
    <x v="7"/>
    <m/>
    <m/>
    <x v="0"/>
    <m/>
    <m/>
    <n v="107421.4"/>
    <m/>
    <m/>
    <n v="107421.4"/>
    <n v="107421.4"/>
    <s v="RUB"/>
    <n v="1"/>
    <s v="EA"/>
    <s v="01.05.2015"/>
    <s v="31.12.9999"/>
  </r>
  <r>
    <x v="283"/>
    <x v="283"/>
    <s v="BASIC AMPLIFIER 8 X 60 W (EU)"/>
    <s v="Y1"/>
    <s v="EMEA"/>
    <x v="8"/>
    <m/>
    <m/>
    <x v="0"/>
    <m/>
    <n v="15606"/>
    <n v="16387"/>
    <m/>
    <m/>
    <n v="16387"/>
    <n v="16387"/>
    <s v="SEK"/>
    <n v="1"/>
    <s v="EA"/>
    <s v="01.07.2015"/>
    <s v="31.12.9999"/>
  </r>
  <r>
    <x v="283"/>
    <x v="283"/>
    <s v="BASIC AMPLIFIER 8 X 60 W (EU)"/>
    <s v="Y1"/>
    <s v="EMEA"/>
    <x v="9"/>
    <m/>
    <m/>
    <x v="0"/>
    <m/>
    <n v="5202"/>
    <n v="5463"/>
    <m/>
    <m/>
    <n v="5463"/>
    <n v="5463"/>
    <s v="TRY"/>
    <n v="1"/>
    <s v="EA"/>
    <s v="01.07.2015"/>
    <s v="31.12.9999"/>
  </r>
  <r>
    <x v="283"/>
    <x v="283"/>
    <s v="BASIC AMPLIFIER 8 X 60 W (EU)"/>
    <s v="Y1"/>
    <s v="EMEA"/>
    <x v="10"/>
    <m/>
    <m/>
    <x v="0"/>
    <m/>
    <n v="16993.2"/>
    <n v="16993.2"/>
    <m/>
    <m/>
    <n v="16993.2"/>
    <n v="16993.2"/>
    <s v="ZAR"/>
    <n v="1"/>
    <s v="EA"/>
    <s v="01.07.2015"/>
    <s v="31.12.9999"/>
  </r>
  <r>
    <x v="284"/>
    <x v="284"/>
    <s v="CALL STACKER"/>
    <s v="Y1"/>
    <s v="EMEA"/>
    <x v="0"/>
    <m/>
    <m/>
    <x v="0"/>
    <m/>
    <n v="30600"/>
    <n v="32130"/>
    <m/>
    <m/>
    <n v="32130"/>
    <n v="32130"/>
    <s v="CZK"/>
    <n v="1"/>
    <s v="EA"/>
    <s v="01.07.2015"/>
    <s v="31.12.9999"/>
  </r>
  <r>
    <x v="284"/>
    <x v="284"/>
    <s v="CALL STACKER"/>
    <s v="Y1"/>
    <s v="EMEA"/>
    <x v="1"/>
    <m/>
    <m/>
    <x v="0"/>
    <m/>
    <n v="9118.7999999999993"/>
    <n v="9575"/>
    <m/>
    <m/>
    <n v="9575"/>
    <n v="9575"/>
    <s v="DKK"/>
    <n v="1"/>
    <s v="EA"/>
    <s v="01.07.2015"/>
    <s v="31.12.9999"/>
  </r>
  <r>
    <x v="284"/>
    <x v="284"/>
    <s v="CALL STACKER"/>
    <s v="Y1"/>
    <s v="EMEA"/>
    <x v="2"/>
    <m/>
    <m/>
    <x v="0"/>
    <m/>
    <n v="1224"/>
    <n v="1286"/>
    <m/>
    <m/>
    <n v="1286"/>
    <n v="1286"/>
    <s v="EUR"/>
    <n v="1"/>
    <s v="EA"/>
    <s v="01.07.2015"/>
    <s v="31.12.9999"/>
  </r>
  <r>
    <x v="284"/>
    <x v="284"/>
    <s v="CALL STACKER"/>
    <s v="Y1"/>
    <s v="EMEA"/>
    <x v="3"/>
    <m/>
    <m/>
    <x v="0"/>
    <m/>
    <n v="832.4"/>
    <n v="832.4"/>
    <m/>
    <m/>
    <n v="832.4"/>
    <n v="832.4"/>
    <s v="GBP"/>
    <n v="1"/>
    <s v="EA"/>
    <s v="01.07.2015"/>
    <s v="31.12.9999"/>
  </r>
  <r>
    <x v="284"/>
    <x v="284"/>
    <s v="CALL STACKER"/>
    <s v="Y1"/>
    <s v="EMEA"/>
    <x v="4"/>
    <m/>
    <m/>
    <x v="0"/>
    <m/>
    <n v="318240"/>
    <n v="334152"/>
    <m/>
    <m/>
    <n v="334152"/>
    <n v="334152"/>
    <s v="HUF"/>
    <n v="1"/>
    <s v="EA"/>
    <s v="01.07.2015"/>
    <s v="31.12.9999"/>
  </r>
  <r>
    <x v="284"/>
    <x v="284"/>
    <s v="CALL STACKER"/>
    <s v="Y1"/>
    <s v="EMEA"/>
    <x v="5"/>
    <m/>
    <m/>
    <x v="0"/>
    <m/>
    <n v="9792"/>
    <n v="10282"/>
    <m/>
    <m/>
    <n v="10282"/>
    <n v="10282"/>
    <s v="NOK"/>
    <n v="1"/>
    <s v="EA"/>
    <s v="01.07.2015"/>
    <s v="31.12.9999"/>
  </r>
  <r>
    <x v="284"/>
    <x v="284"/>
    <s v="CALL STACKER"/>
    <s v="Y1"/>
    <s v="EMEA"/>
    <x v="6"/>
    <m/>
    <m/>
    <x v="0"/>
    <m/>
    <n v="4651.2"/>
    <n v="4884"/>
    <m/>
    <m/>
    <n v="4884"/>
    <n v="4884"/>
    <s v="PLN"/>
    <n v="1"/>
    <s v="EA"/>
    <s v="01.07.2015"/>
    <s v="31.12.9999"/>
  </r>
  <r>
    <x v="284"/>
    <x v="284"/>
    <s v="CALL STACKER"/>
    <s v="Y1"/>
    <s v="EMEA"/>
    <x v="7"/>
    <m/>
    <m/>
    <x v="0"/>
    <m/>
    <m/>
    <n v="75826.8"/>
    <m/>
    <m/>
    <n v="75826.8"/>
    <n v="75826.8"/>
    <s v="RUB"/>
    <n v="1"/>
    <s v="EA"/>
    <s v="01.05.2015"/>
    <s v="31.12.9999"/>
  </r>
  <r>
    <x v="284"/>
    <x v="284"/>
    <s v="CALL STACKER"/>
    <s v="Y1"/>
    <s v="EMEA"/>
    <x v="8"/>
    <m/>
    <m/>
    <x v="0"/>
    <m/>
    <n v="11016"/>
    <n v="11567"/>
    <m/>
    <m/>
    <n v="11567"/>
    <n v="11567"/>
    <s v="SEK"/>
    <n v="1"/>
    <s v="EA"/>
    <s v="01.07.2015"/>
    <s v="31.12.9999"/>
  </r>
  <r>
    <x v="284"/>
    <x v="284"/>
    <s v="CALL STACKER"/>
    <s v="Y1"/>
    <s v="EMEA"/>
    <x v="9"/>
    <m/>
    <m/>
    <x v="0"/>
    <m/>
    <n v="3672"/>
    <n v="3856"/>
    <m/>
    <m/>
    <n v="3856"/>
    <n v="3856"/>
    <s v="TRY"/>
    <n v="1"/>
    <s v="EA"/>
    <s v="01.07.2015"/>
    <s v="31.12.9999"/>
  </r>
  <r>
    <x v="284"/>
    <x v="284"/>
    <s v="CALL STACKER"/>
    <s v="Y1"/>
    <s v="EMEA"/>
    <x v="10"/>
    <m/>
    <m/>
    <x v="0"/>
    <m/>
    <n v="11995.2"/>
    <n v="11995.2"/>
    <m/>
    <m/>
    <n v="11995.2"/>
    <n v="11995.2"/>
    <s v="ZAR"/>
    <n v="1"/>
    <s v="EA"/>
    <s v="01.07.2015"/>
    <s v="31.12.9999"/>
  </r>
  <r>
    <x v="285"/>
    <x v="285"/>
    <s v="PC CALL STATION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285"/>
    <x v="285"/>
    <s v="PC CALL STATION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285"/>
    <x v="285"/>
    <s v="PC CALL STATION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285"/>
    <x v="285"/>
    <s v="PC CALL STATION CLIENT E-code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85"/>
    <x v="285"/>
    <s v="PC CALL STATION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285"/>
    <x v="285"/>
    <s v="PC CALL STATION CLIENT E-code"/>
    <s v="Y1"/>
    <s v="EMEA"/>
    <x v="5"/>
    <m/>
    <m/>
    <x v="0"/>
    <m/>
    <n v="2448"/>
    <n v="2571"/>
    <m/>
    <m/>
    <n v="2571"/>
    <n v="2571"/>
    <s v="NOK"/>
    <n v="1"/>
    <s v="EA"/>
    <s v="01.07.2015"/>
    <s v="31.12.9999"/>
  </r>
  <r>
    <x v="285"/>
    <x v="285"/>
    <s v="PC CALL STATION CLIENT E-code"/>
    <s v="Y1"/>
    <s v="EMEA"/>
    <x v="6"/>
    <m/>
    <m/>
    <x v="0"/>
    <m/>
    <n v="1162.8"/>
    <n v="1221"/>
    <m/>
    <m/>
    <n v="1221"/>
    <n v="1221"/>
    <s v="PLN"/>
    <n v="1"/>
    <s v="EA"/>
    <s v="01.07.2015"/>
    <s v="31.12.9999"/>
  </r>
  <r>
    <x v="285"/>
    <x v="285"/>
    <s v="PC CALL STATION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285"/>
    <x v="285"/>
    <s v="PC CALL STATION CLIENT E-code"/>
    <s v="Y1"/>
    <s v="EMEA"/>
    <x v="8"/>
    <m/>
    <m/>
    <x v="0"/>
    <m/>
    <n v="2754"/>
    <n v="2892"/>
    <m/>
    <m/>
    <n v="2892"/>
    <n v="2892"/>
    <s v="SEK"/>
    <n v="1"/>
    <s v="EA"/>
    <s v="01.07.2015"/>
    <s v="31.12.9999"/>
  </r>
  <r>
    <x v="285"/>
    <x v="285"/>
    <s v="PC CALL STATION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285"/>
    <x v="285"/>
    <s v="PC CALL STATION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86"/>
    <x v="286"/>
    <s v="CALL STATION INTERFACE"/>
    <s v="Y1"/>
    <s v="EMEA"/>
    <x v="0"/>
    <m/>
    <m/>
    <x v="0"/>
    <m/>
    <n v="14025"/>
    <n v="14727"/>
    <m/>
    <m/>
    <n v="14727"/>
    <n v="14727"/>
    <s v="CZK"/>
    <n v="1"/>
    <s v="EA"/>
    <s v="01.07.2015"/>
    <s v="31.12.9999"/>
  </r>
  <r>
    <x v="286"/>
    <x v="286"/>
    <s v="CALL STATION INTERFACE"/>
    <s v="Y1"/>
    <s v="EMEA"/>
    <x v="1"/>
    <m/>
    <m/>
    <x v="0"/>
    <m/>
    <n v="4179.5"/>
    <n v="4389"/>
    <m/>
    <m/>
    <n v="4389"/>
    <n v="4389"/>
    <s v="DKK"/>
    <n v="1"/>
    <s v="EA"/>
    <s v="01.07.2015"/>
    <s v="31.12.9999"/>
  </r>
  <r>
    <x v="286"/>
    <x v="286"/>
    <s v="CALL STATION INTERFACE"/>
    <s v="Y1"/>
    <s v="EMEA"/>
    <x v="2"/>
    <m/>
    <m/>
    <x v="0"/>
    <m/>
    <n v="561"/>
    <n v="590"/>
    <m/>
    <m/>
    <n v="590"/>
    <n v="590"/>
    <s v="EUR"/>
    <n v="1"/>
    <s v="EA"/>
    <s v="01.07.2015"/>
    <s v="31.12.9999"/>
  </r>
  <r>
    <x v="286"/>
    <x v="286"/>
    <s v="CALL STATION INTERFACE"/>
    <s v="Y1"/>
    <s v="EMEA"/>
    <x v="3"/>
    <m/>
    <m/>
    <x v="0"/>
    <m/>
    <n v="437.6"/>
    <n v="437.6"/>
    <m/>
    <m/>
    <n v="437.6"/>
    <n v="437.6"/>
    <s v="GBP"/>
    <n v="1"/>
    <s v="EA"/>
    <s v="01.07.2015"/>
    <s v="31.12.9999"/>
  </r>
  <r>
    <x v="286"/>
    <x v="286"/>
    <s v="CALL STATION INTERFACE"/>
    <s v="Y1"/>
    <s v="EMEA"/>
    <x v="4"/>
    <m/>
    <m/>
    <x v="0"/>
    <m/>
    <n v="145860"/>
    <n v="153153"/>
    <m/>
    <m/>
    <n v="153153"/>
    <n v="153153"/>
    <s v="HUF"/>
    <n v="1"/>
    <s v="EA"/>
    <s v="01.07.2015"/>
    <s v="31.12.9999"/>
  </r>
  <r>
    <x v="286"/>
    <x v="286"/>
    <s v="CALL STATION INTERFACE"/>
    <s v="Y1"/>
    <s v="EMEA"/>
    <x v="5"/>
    <m/>
    <m/>
    <x v="0"/>
    <m/>
    <n v="4768.5"/>
    <n v="5007"/>
    <m/>
    <m/>
    <n v="5007"/>
    <n v="5007"/>
    <s v="NOK"/>
    <n v="1"/>
    <s v="EA"/>
    <s v="01.07.2015"/>
    <s v="31.12.9999"/>
  </r>
  <r>
    <x v="286"/>
    <x v="286"/>
    <s v="CALL STATION INTERFACE"/>
    <s v="Y1"/>
    <s v="EMEA"/>
    <x v="6"/>
    <m/>
    <m/>
    <x v="0"/>
    <m/>
    <n v="2019.6"/>
    <n v="2121"/>
    <m/>
    <m/>
    <n v="2121"/>
    <n v="2121"/>
    <s v="PLN"/>
    <n v="1"/>
    <s v="EA"/>
    <s v="01.07.2015"/>
    <s v="31.12.9999"/>
  </r>
  <r>
    <x v="286"/>
    <x v="286"/>
    <s v="CALL STATION INTERFACE"/>
    <s v="Y1"/>
    <s v="EMEA"/>
    <x v="7"/>
    <m/>
    <m/>
    <x v="0"/>
    <m/>
    <m/>
    <n v="34754.1"/>
    <m/>
    <m/>
    <n v="34754.1"/>
    <n v="34754.1"/>
    <s v="RUB"/>
    <n v="1"/>
    <s v="EA"/>
    <s v="01.05.2015"/>
    <s v="31.12.9999"/>
  </r>
  <r>
    <x v="286"/>
    <x v="286"/>
    <s v="CALL STATION INTERFACE"/>
    <s v="Y1"/>
    <s v="EMEA"/>
    <x v="8"/>
    <m/>
    <m/>
    <x v="0"/>
    <m/>
    <n v="5385.6"/>
    <n v="5655"/>
    <m/>
    <m/>
    <n v="5655"/>
    <n v="5655"/>
    <s v="SEK"/>
    <n v="1"/>
    <s v="EA"/>
    <s v="01.07.2015"/>
    <s v="31.12.9999"/>
  </r>
  <r>
    <x v="286"/>
    <x v="286"/>
    <s v="CALL STATION INTERFACE"/>
    <s v="Y1"/>
    <s v="EMEA"/>
    <x v="9"/>
    <m/>
    <m/>
    <x v="0"/>
    <m/>
    <n v="1683"/>
    <n v="1768"/>
    <m/>
    <m/>
    <n v="1768"/>
    <n v="1768"/>
    <s v="TRY"/>
    <n v="1"/>
    <s v="EA"/>
    <s v="01.07.2015"/>
    <s v="31.12.9999"/>
  </r>
  <r>
    <x v="286"/>
    <x v="286"/>
    <s v="CALL STATION INTERFACE"/>
    <s v="Y1"/>
    <s v="EMEA"/>
    <x v="10"/>
    <m/>
    <m/>
    <x v="0"/>
    <m/>
    <n v="5497.8"/>
    <n v="5497.8"/>
    <m/>
    <m/>
    <n v="5497.8"/>
    <n v="5497.8"/>
    <s v="ZAR"/>
    <n v="1"/>
    <s v="EA"/>
    <s v="01.07.2015"/>
    <s v="31.12.9999"/>
  </r>
  <r>
    <x v="287"/>
    <x v="287"/>
    <s v="CALL STATION KEYPAD MODULE"/>
    <s v="Y1"/>
    <s v="EMEA"/>
    <x v="0"/>
    <m/>
    <m/>
    <x v="0"/>
    <m/>
    <n v="5250"/>
    <n v="5513"/>
    <m/>
    <m/>
    <n v="5513"/>
    <n v="5513"/>
    <s v="CZK"/>
    <n v="1"/>
    <s v="EA"/>
    <s v="01.07.2015"/>
    <s v="31.12.9999"/>
  </r>
  <r>
    <x v="287"/>
    <x v="287"/>
    <s v="CALL STATION KEYPAD MODULE"/>
    <s v="Y1"/>
    <s v="EMEA"/>
    <x v="1"/>
    <m/>
    <m/>
    <x v="0"/>
    <m/>
    <n v="1564.5"/>
    <n v="1643"/>
    <m/>
    <m/>
    <n v="1643"/>
    <n v="1643"/>
    <s v="DKK"/>
    <n v="1"/>
    <s v="EA"/>
    <s v="01.07.2015"/>
    <s v="31.12.9999"/>
  </r>
  <r>
    <x v="287"/>
    <x v="287"/>
    <s v="CALL STATION KEYPAD MODULE"/>
    <s v="Y1"/>
    <s v="EMEA"/>
    <x v="2"/>
    <m/>
    <m/>
    <x v="0"/>
    <m/>
    <n v="210"/>
    <n v="221"/>
    <m/>
    <m/>
    <n v="221"/>
    <n v="221"/>
    <s v="EUR"/>
    <n v="1"/>
    <s v="EA"/>
    <s v="01.07.2015"/>
    <s v="31.12.9999"/>
  </r>
  <r>
    <x v="287"/>
    <x v="287"/>
    <s v="CALL STATION KEYPAD MODULE"/>
    <s v="Y1"/>
    <s v="EMEA"/>
    <x v="3"/>
    <m/>
    <m/>
    <x v="0"/>
    <m/>
    <n v="178.5"/>
    <n v="178.5"/>
    <m/>
    <m/>
    <n v="178.5"/>
    <n v="178.5"/>
    <s v="GBP"/>
    <n v="1"/>
    <s v="EA"/>
    <s v="01.07.2015"/>
    <s v="31.12.9999"/>
  </r>
  <r>
    <x v="287"/>
    <x v="287"/>
    <s v="CALL STATION KEYPAD MODULE"/>
    <s v="Y1"/>
    <s v="EMEA"/>
    <x v="4"/>
    <m/>
    <m/>
    <x v="0"/>
    <m/>
    <n v="60900"/>
    <n v="63945"/>
    <m/>
    <m/>
    <n v="63945"/>
    <n v="63945"/>
    <s v="HUF"/>
    <n v="1"/>
    <s v="EA"/>
    <s v="01.07.2015"/>
    <s v="31.12.9999"/>
  </r>
  <r>
    <x v="287"/>
    <x v="287"/>
    <s v="CALL STATION KEYPAD MODULE"/>
    <s v="Y1"/>
    <s v="EMEA"/>
    <x v="5"/>
    <m/>
    <m/>
    <x v="0"/>
    <m/>
    <n v="1575"/>
    <n v="1654"/>
    <m/>
    <m/>
    <n v="1654"/>
    <n v="1654"/>
    <s v="NOK"/>
    <n v="1"/>
    <s v="EA"/>
    <s v="01.07.2015"/>
    <s v="31.12.9999"/>
  </r>
  <r>
    <x v="287"/>
    <x v="287"/>
    <s v="CALL STATION KEYPAD MODULE"/>
    <s v="Y1"/>
    <s v="EMEA"/>
    <x v="6"/>
    <m/>
    <m/>
    <x v="0"/>
    <m/>
    <n v="840"/>
    <n v="882"/>
    <m/>
    <m/>
    <n v="882"/>
    <n v="882"/>
    <s v="PLN"/>
    <n v="1"/>
    <s v="EA"/>
    <s v="01.07.2015"/>
    <s v="31.12.9999"/>
  </r>
  <r>
    <x v="287"/>
    <x v="287"/>
    <s v="CALL STATION KEYPAD MODULE"/>
    <s v="Y1"/>
    <s v="EMEA"/>
    <x v="7"/>
    <m/>
    <m/>
    <x v="0"/>
    <m/>
    <m/>
    <n v="13009.6"/>
    <m/>
    <m/>
    <n v="13009.6"/>
    <n v="13009.6"/>
    <s v="RUB"/>
    <n v="1"/>
    <s v="EA"/>
    <s v="01.05.2015"/>
    <s v="31.12.9999"/>
  </r>
  <r>
    <x v="287"/>
    <x v="287"/>
    <s v="CALL STATION KEYPAD MODULE"/>
    <s v="Y1"/>
    <s v="EMEA"/>
    <x v="8"/>
    <m/>
    <m/>
    <x v="0"/>
    <m/>
    <n v="1785"/>
    <n v="1875"/>
    <m/>
    <m/>
    <n v="1875"/>
    <n v="1875"/>
    <s v="SEK"/>
    <n v="1"/>
    <s v="EA"/>
    <s v="01.07.2015"/>
    <s v="31.12.9999"/>
  </r>
  <r>
    <x v="287"/>
    <x v="287"/>
    <s v="CALL STATION KEYPAD MODULE"/>
    <s v="Y1"/>
    <s v="EMEA"/>
    <x v="9"/>
    <m/>
    <m/>
    <x v="0"/>
    <m/>
    <e v="#N/A"/>
    <n v="607.75"/>
    <m/>
    <m/>
    <n v="607.75"/>
    <n v="607.79999999999995"/>
    <s v="TRY"/>
    <n v="1"/>
    <s v="EA"/>
    <s v="01.07.2015"/>
    <s v="31.12.9999"/>
  </r>
  <r>
    <x v="287"/>
    <x v="287"/>
    <s v="CALL STATION KEYPAD MODULE"/>
    <s v="Y1"/>
    <s v="EMEA"/>
    <x v="10"/>
    <m/>
    <m/>
    <x v="0"/>
    <m/>
    <n v="2625"/>
    <n v="2625"/>
    <m/>
    <m/>
    <n v="2625"/>
    <n v="2625"/>
    <s v="ZAR"/>
    <n v="1"/>
    <s v="EA"/>
    <s v="01.07.2015"/>
    <s v="31.12.9999"/>
  </r>
  <r>
    <x v="288"/>
    <x v="288"/>
    <s v="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88"/>
    <x v="288"/>
    <s v="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88"/>
    <x v="288"/>
    <s v="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88"/>
    <x v="288"/>
    <s v="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88"/>
    <x v="288"/>
    <s v="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88"/>
    <x v="288"/>
    <s v="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88"/>
    <x v="288"/>
    <s v="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88"/>
    <x v="288"/>
    <s v="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88"/>
    <x v="288"/>
    <s v="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88"/>
    <x v="288"/>
    <s v="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88"/>
    <x v="288"/>
    <s v="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89"/>
    <x v="289"/>
    <s v="NUMERIC KEYPAD"/>
    <s v="Y1"/>
    <s v="EMEA"/>
    <x v="0"/>
    <m/>
    <m/>
    <x v="0"/>
    <m/>
    <n v="10200"/>
    <n v="10710"/>
    <m/>
    <m/>
    <n v="10710"/>
    <n v="10710"/>
    <s v="CZK"/>
    <n v="1"/>
    <s v="EA"/>
    <s v="01.07.2015"/>
    <s v="31.12.9999"/>
  </r>
  <r>
    <x v="289"/>
    <x v="289"/>
    <s v="NUMERIC KEYPAD"/>
    <s v="Y1"/>
    <s v="EMEA"/>
    <x v="1"/>
    <m/>
    <m/>
    <x v="0"/>
    <m/>
    <n v="3039.6"/>
    <n v="3192"/>
    <m/>
    <m/>
    <n v="3192"/>
    <n v="3192"/>
    <s v="DKK"/>
    <n v="1"/>
    <s v="EA"/>
    <s v="01.07.2015"/>
    <s v="31.12.9999"/>
  </r>
  <r>
    <x v="289"/>
    <x v="289"/>
    <s v="NUMERIC KEYPAD"/>
    <s v="Y1"/>
    <s v="EMEA"/>
    <x v="2"/>
    <m/>
    <m/>
    <x v="0"/>
    <m/>
    <n v="408"/>
    <n v="429"/>
    <m/>
    <m/>
    <n v="429"/>
    <n v="429"/>
    <s v="EUR"/>
    <n v="1"/>
    <s v="EA"/>
    <s v="01.07.2015"/>
    <s v="31.12.9999"/>
  </r>
  <r>
    <x v="289"/>
    <x v="289"/>
    <s v="NUMERIC KEYPAD"/>
    <s v="Y1"/>
    <s v="EMEA"/>
    <x v="3"/>
    <m/>
    <m/>
    <x v="0"/>
    <m/>
    <n v="318.3"/>
    <n v="318.3"/>
    <m/>
    <m/>
    <n v="318.3"/>
    <n v="318.3"/>
    <s v="GBP"/>
    <n v="1"/>
    <s v="EA"/>
    <s v="01.07.2015"/>
    <s v="31.12.9999"/>
  </r>
  <r>
    <x v="289"/>
    <x v="289"/>
    <s v="NUMERIC KEYPAD"/>
    <s v="Y1"/>
    <s v="EMEA"/>
    <x v="4"/>
    <m/>
    <m/>
    <x v="0"/>
    <m/>
    <n v="106080"/>
    <n v="111384"/>
    <m/>
    <m/>
    <n v="111384"/>
    <n v="111384"/>
    <s v="HUF"/>
    <n v="1"/>
    <s v="EA"/>
    <s v="01.07.2015"/>
    <s v="31.12.9999"/>
  </r>
  <r>
    <x v="289"/>
    <x v="289"/>
    <s v="NUMERIC KEYPAD"/>
    <s v="Y1"/>
    <s v="EMEA"/>
    <x v="5"/>
    <m/>
    <m/>
    <x v="0"/>
    <m/>
    <n v="3468"/>
    <n v="3642"/>
    <m/>
    <m/>
    <n v="3642"/>
    <n v="3642"/>
    <s v="NOK"/>
    <n v="1"/>
    <s v="EA"/>
    <s v="01.07.2015"/>
    <s v="31.12.9999"/>
  </r>
  <r>
    <x v="289"/>
    <x v="289"/>
    <s v="NUMERIC KEYPAD"/>
    <s v="Y1"/>
    <s v="EMEA"/>
    <x v="6"/>
    <m/>
    <m/>
    <x v="0"/>
    <m/>
    <n v="1468.8"/>
    <n v="1543"/>
    <m/>
    <m/>
    <n v="1543"/>
    <n v="1543"/>
    <s v="PLN"/>
    <n v="1"/>
    <s v="EA"/>
    <s v="01.07.2015"/>
    <s v="31.12.9999"/>
  </r>
  <r>
    <x v="289"/>
    <x v="289"/>
    <s v="NUMERIC KEYPAD"/>
    <s v="Y1"/>
    <s v="EMEA"/>
    <x v="7"/>
    <m/>
    <m/>
    <x v="0"/>
    <m/>
    <m/>
    <n v="25275.599999999999"/>
    <m/>
    <m/>
    <n v="25275.599999999999"/>
    <n v="25275.599999999999"/>
    <s v="RUB"/>
    <n v="1"/>
    <s v="EA"/>
    <s v="01.05.2015"/>
    <s v="31.12.9999"/>
  </r>
  <r>
    <x v="289"/>
    <x v="289"/>
    <s v="NUMERIC KEYPAD"/>
    <s v="Y1"/>
    <s v="EMEA"/>
    <x v="8"/>
    <m/>
    <m/>
    <x v="0"/>
    <m/>
    <n v="3916.8"/>
    <n v="4113"/>
    <m/>
    <m/>
    <n v="4113"/>
    <n v="4113"/>
    <s v="SEK"/>
    <n v="1"/>
    <s v="EA"/>
    <s v="01.07.2015"/>
    <s v="31.12.9999"/>
  </r>
  <r>
    <x v="289"/>
    <x v="289"/>
    <s v="NUMERIC KEYPAD"/>
    <s v="Y1"/>
    <s v="EMEA"/>
    <x v="9"/>
    <m/>
    <m/>
    <x v="0"/>
    <m/>
    <n v="1224"/>
    <n v="1286"/>
    <m/>
    <m/>
    <n v="1286"/>
    <n v="1286"/>
    <s v="TRY"/>
    <n v="1"/>
    <s v="EA"/>
    <s v="01.07.2015"/>
    <s v="31.12.9999"/>
  </r>
  <r>
    <x v="289"/>
    <x v="289"/>
    <s v="NUMERIC KEYPAD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90"/>
    <x v="290"/>
    <s v="REMOTE CALL STATION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290"/>
    <x v="290"/>
    <s v="REMOTE CALL STATION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290"/>
    <x v="290"/>
    <s v="REMOTE CALL STATION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290"/>
    <x v="290"/>
    <s v="REMOTE CALL STATION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290"/>
    <x v="290"/>
    <s v="REMOTE CALL STATION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290"/>
    <x v="290"/>
    <s v="REMOTE CALL STATION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290"/>
    <x v="290"/>
    <s v="REMOTE CALL STATION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290"/>
    <x v="290"/>
    <s v="REMOTE CALL STATION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290"/>
    <x v="290"/>
    <s v="REMOTE CALL STATION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290"/>
    <x v="290"/>
    <s v="REMOTE CALL STATION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290"/>
    <x v="290"/>
    <s v="REMOTE CALL STATION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291"/>
    <x v="291"/>
    <s v="REMOTE 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291"/>
    <x v="291"/>
    <s v="REMOTE 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291"/>
    <x v="291"/>
    <s v="REMOTE 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291"/>
    <x v="291"/>
    <s v="REMOTE CALL STATION KIT"/>
    <s v="Y1"/>
    <s v="EMEA"/>
    <x v="3"/>
    <m/>
    <m/>
    <x v="0"/>
    <m/>
    <n v="278.5"/>
    <n v="278.5"/>
    <m/>
    <m/>
    <n v="278.5"/>
    <n v="278.5"/>
    <s v="GBP"/>
    <n v="1"/>
    <s v="EA"/>
    <s v="01.07.2015"/>
    <s v="31.12.9999"/>
  </r>
  <r>
    <x v="291"/>
    <x v="291"/>
    <s v="REMOTE 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291"/>
    <x v="291"/>
    <s v="REMOTE CALL STATION KIT"/>
    <s v="Y1"/>
    <s v="EMEA"/>
    <x v="5"/>
    <m/>
    <m/>
    <x v="0"/>
    <m/>
    <n v="3034.5"/>
    <n v="3187"/>
    <m/>
    <m/>
    <n v="3187"/>
    <n v="3187"/>
    <s v="NOK"/>
    <n v="1"/>
    <s v="EA"/>
    <s v="01.07.2015"/>
    <s v="31.12.9999"/>
  </r>
  <r>
    <x v="291"/>
    <x v="291"/>
    <s v="REMOTE CALL STATION KIT"/>
    <s v="Y1"/>
    <s v="EMEA"/>
    <x v="6"/>
    <m/>
    <m/>
    <x v="0"/>
    <m/>
    <n v="1285.2"/>
    <n v="1350"/>
    <m/>
    <m/>
    <n v="1350"/>
    <n v="1350"/>
    <s v="PLN"/>
    <n v="1"/>
    <s v="EA"/>
    <s v="01.07.2015"/>
    <s v="31.12.9999"/>
  </r>
  <r>
    <x v="291"/>
    <x v="291"/>
    <s v="REMOTE 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291"/>
    <x v="291"/>
    <s v="REMOTE CALL STATION KIT"/>
    <s v="Y1"/>
    <s v="EMEA"/>
    <x v="8"/>
    <m/>
    <m/>
    <x v="0"/>
    <m/>
    <n v="3427.2"/>
    <n v="3599"/>
    <m/>
    <m/>
    <n v="3599"/>
    <n v="3599"/>
    <s v="SEK"/>
    <n v="1"/>
    <s v="EA"/>
    <s v="01.07.2015"/>
    <s v="31.12.9999"/>
  </r>
  <r>
    <x v="291"/>
    <x v="291"/>
    <s v="REMOTE 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291"/>
    <x v="291"/>
    <s v="REMOTE 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292"/>
    <x v="292"/>
    <s v="REMOTE 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92"/>
    <x v="292"/>
    <s v="REMOTE 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92"/>
    <x v="292"/>
    <s v="REMOTE 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92"/>
    <x v="292"/>
    <s v="REMOTE 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92"/>
    <x v="292"/>
    <s v="REMOTE 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92"/>
    <x v="292"/>
    <s v="REMOTE 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92"/>
    <x v="292"/>
    <s v="REMOTE 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92"/>
    <x v="292"/>
    <s v="REMOTE 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92"/>
    <x v="292"/>
    <s v="REMOTE 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92"/>
    <x v="292"/>
    <s v="REMOTE 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92"/>
    <x v="292"/>
    <s v="REMOTE 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93"/>
    <x v="293"/>
    <s v="FIBER INTERFAC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3"/>
    <x v="293"/>
    <s v="FIBER INTERFAC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3"/>
    <x v="293"/>
    <s v="FIBER INTERFAC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3"/>
    <x v="293"/>
    <s v="FIBER INTERFAC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3"/>
    <x v="293"/>
    <s v="FIBER INTERFAC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3"/>
    <x v="293"/>
    <s v="FIBER INTERFAC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3"/>
    <x v="293"/>
    <s v="FIBER INTERFAC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3"/>
    <x v="293"/>
    <s v="FIBER INTERFAC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3"/>
    <x v="293"/>
    <s v="FIBER INTERFAC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3"/>
    <x v="293"/>
    <s v="FIBER INTERFAC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3"/>
    <x v="293"/>
    <s v="FIBER INTERFAC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4"/>
    <x v="294"/>
    <s v="FIBER INTERFACE NON-ADDRESSABL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4"/>
    <x v="294"/>
    <s v="FIBER INTERFACE NON-ADDRESSABL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4"/>
    <x v="294"/>
    <s v="FIBER INTERFACE NON-ADDRESSABL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4"/>
    <x v="294"/>
    <s v="FIBER INTERFACE NON-ADDRESSABL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4"/>
    <x v="294"/>
    <s v="FIBER INTERFACE NON-ADDRESSABL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4"/>
    <x v="294"/>
    <s v="FIBER INTERFACE NON-ADDRESSABL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4"/>
    <x v="294"/>
    <s v="FIBER INTERFACE NON-ADDRESSABL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4"/>
    <x v="294"/>
    <s v="FIBER INTERFACE NON-ADDRESSABL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4"/>
    <x v="294"/>
    <s v="FIBER INTERFACE NON-ADDRESSABL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4"/>
    <x v="294"/>
    <s v="FIBER INTERFACE NON-ADDRESSABL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4"/>
    <x v="294"/>
    <s v="FIBER INTERFACE NON-ADDRESSABL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5"/>
    <x v="295"/>
    <s v="FIBER INTERFACE SINGLE-MODE"/>
    <s v="Y1"/>
    <s v="EMEA"/>
    <x v="0"/>
    <m/>
    <m/>
    <x v="0"/>
    <m/>
    <n v="19125"/>
    <n v="20082"/>
    <m/>
    <m/>
    <n v="20082"/>
    <n v="20082"/>
    <s v="CZK"/>
    <n v="1"/>
    <s v="EA"/>
    <s v="01.07.2015"/>
    <s v="31.12.9999"/>
  </r>
  <r>
    <x v="295"/>
    <x v="295"/>
    <s v="FIBER INTERFACE SINGLE-MODE"/>
    <s v="Y1"/>
    <s v="EMEA"/>
    <x v="1"/>
    <m/>
    <m/>
    <x v="0"/>
    <m/>
    <n v="5699.3"/>
    <n v="5985"/>
    <m/>
    <m/>
    <n v="5985"/>
    <n v="5985"/>
    <s v="DKK"/>
    <n v="1"/>
    <s v="EA"/>
    <s v="01.07.2015"/>
    <s v="31.12.9999"/>
  </r>
  <r>
    <x v="295"/>
    <x v="295"/>
    <s v="FIBER INTERFACE SINGLE-MODE"/>
    <s v="Y1"/>
    <s v="EMEA"/>
    <x v="2"/>
    <m/>
    <m/>
    <x v="0"/>
    <m/>
    <n v="765"/>
    <n v="804"/>
    <m/>
    <m/>
    <n v="804"/>
    <n v="804"/>
    <s v="EUR"/>
    <n v="1"/>
    <s v="EA"/>
    <s v="01.07.2015"/>
    <s v="31.12.9999"/>
  </r>
  <r>
    <x v="295"/>
    <x v="295"/>
    <s v="FIBER INTERFACE SINGLE-MODE"/>
    <s v="Y1"/>
    <s v="EMEA"/>
    <x v="3"/>
    <m/>
    <m/>
    <x v="0"/>
    <m/>
    <n v="596.70000000000005"/>
    <n v="596.70000000000005"/>
    <m/>
    <m/>
    <n v="596.70000000000005"/>
    <n v="596.70000000000005"/>
    <s v="GBP"/>
    <n v="1"/>
    <s v="EA"/>
    <s v="01.07.2015"/>
    <s v="31.12.9999"/>
  </r>
  <r>
    <x v="295"/>
    <x v="295"/>
    <s v="FIBER INTERFACE SINGLE-MODE"/>
    <s v="Y1"/>
    <s v="EMEA"/>
    <x v="4"/>
    <m/>
    <m/>
    <x v="0"/>
    <m/>
    <n v="198900"/>
    <n v="208845"/>
    <m/>
    <m/>
    <n v="208845"/>
    <n v="208845"/>
    <s v="HUF"/>
    <n v="1"/>
    <s v="EA"/>
    <s v="01.07.2015"/>
    <s v="31.12.9999"/>
  </r>
  <r>
    <x v="295"/>
    <x v="295"/>
    <s v="FIBER INTERFACE SINGLE-MODE"/>
    <s v="Y1"/>
    <s v="EMEA"/>
    <x v="5"/>
    <m/>
    <m/>
    <x v="0"/>
    <m/>
    <n v="6502.5"/>
    <n v="6828"/>
    <m/>
    <m/>
    <n v="6828"/>
    <n v="6828"/>
    <s v="NOK"/>
    <n v="1"/>
    <s v="EA"/>
    <s v="01.07.2015"/>
    <s v="31.12.9999"/>
  </r>
  <r>
    <x v="295"/>
    <x v="295"/>
    <s v="FIBER INTERFACE SINGLE-MODE"/>
    <s v="Y1"/>
    <s v="EMEA"/>
    <x v="6"/>
    <m/>
    <m/>
    <x v="0"/>
    <m/>
    <n v="2754"/>
    <n v="2892"/>
    <m/>
    <m/>
    <n v="2892"/>
    <n v="2892"/>
    <s v="PLN"/>
    <n v="1"/>
    <s v="EA"/>
    <s v="01.07.2015"/>
    <s v="31.12.9999"/>
  </r>
  <r>
    <x v="295"/>
    <x v="295"/>
    <s v="FIBER INTERFACE SINGLE-MODE"/>
    <s v="Y1"/>
    <s v="EMEA"/>
    <x v="7"/>
    <m/>
    <m/>
    <x v="0"/>
    <m/>
    <m/>
    <n v="47391.9"/>
    <m/>
    <m/>
    <n v="47391.9"/>
    <n v="47391.9"/>
    <s v="RUB"/>
    <n v="1"/>
    <s v="EA"/>
    <s v="01.05.2015"/>
    <s v="31.12.9999"/>
  </r>
  <r>
    <x v="295"/>
    <x v="295"/>
    <s v="FIBER INTERFACE SINGLE-MODE"/>
    <s v="Y1"/>
    <s v="EMEA"/>
    <x v="8"/>
    <m/>
    <m/>
    <x v="0"/>
    <m/>
    <n v="7344"/>
    <n v="7712"/>
    <m/>
    <m/>
    <n v="7712"/>
    <n v="7712"/>
    <s v="SEK"/>
    <n v="1"/>
    <s v="EA"/>
    <s v="01.07.2015"/>
    <s v="31.12.9999"/>
  </r>
  <r>
    <x v="295"/>
    <x v="295"/>
    <s v="FIBER INTERFACE SINGLE-MODE"/>
    <s v="Y1"/>
    <s v="EMEA"/>
    <x v="9"/>
    <m/>
    <m/>
    <x v="0"/>
    <m/>
    <n v="2295"/>
    <n v="2410"/>
    <m/>
    <m/>
    <n v="2410"/>
    <n v="2410"/>
    <s v="TRY"/>
    <n v="1"/>
    <s v="EA"/>
    <s v="01.07.2015"/>
    <s v="31.12.9999"/>
  </r>
  <r>
    <x v="295"/>
    <x v="295"/>
    <s v="FIBER INTERFACE SINGLE-MODE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96"/>
    <x v="296"/>
    <s v="NETWORK CONTROLLER (INCL. PRS-SW)"/>
    <s v="Y1"/>
    <s v="EMEA"/>
    <x v="0"/>
    <m/>
    <m/>
    <x v="0"/>
    <m/>
    <n v="89734.5"/>
    <n v="94222"/>
    <m/>
    <m/>
    <n v="94222"/>
    <n v="94222"/>
    <s v="CZK"/>
    <n v="1"/>
    <s v="EA"/>
    <s v="01.07.2015"/>
    <s v="31.12.9999"/>
  </r>
  <r>
    <x v="296"/>
    <x v="296"/>
    <s v="NETWORK CONTROLLER (INCL. PRS-SW)"/>
    <s v="Y1"/>
    <s v="EMEA"/>
    <x v="1"/>
    <m/>
    <m/>
    <x v="0"/>
    <m/>
    <n v="26740.9"/>
    <n v="28078"/>
    <m/>
    <m/>
    <n v="28078"/>
    <n v="28078"/>
    <s v="DKK"/>
    <n v="1"/>
    <s v="EA"/>
    <s v="01.07.2015"/>
    <s v="31.12.9999"/>
  </r>
  <r>
    <x v="296"/>
    <x v="296"/>
    <s v="NETWORK CONTROLLER (INCL. PRS-SW)"/>
    <s v="Y1"/>
    <s v="EMEA"/>
    <x v="2"/>
    <m/>
    <m/>
    <x v="0"/>
    <m/>
    <n v="3589.4"/>
    <n v="3769"/>
    <m/>
    <m/>
    <n v="3769"/>
    <n v="3769"/>
    <s v="EUR"/>
    <n v="1"/>
    <s v="EA"/>
    <s v="01.07.2015"/>
    <s v="31.12.9999"/>
  </r>
  <r>
    <x v="296"/>
    <x v="296"/>
    <s v="NETWORK CONTROLLER (INCL. PRS-SW)"/>
    <s v="Y1"/>
    <s v="EMEA"/>
    <x v="3"/>
    <m/>
    <m/>
    <x v="0"/>
    <m/>
    <n v="3230.5"/>
    <n v="3230.5"/>
    <m/>
    <m/>
    <n v="3230.5"/>
    <n v="3230.5"/>
    <s v="GBP"/>
    <n v="1"/>
    <s v="EA"/>
    <s v="01.07.2015"/>
    <s v="31.12.9999"/>
  </r>
  <r>
    <x v="296"/>
    <x v="296"/>
    <s v="NETWORK CONTROLLER (INCL. PRS-SW)"/>
    <s v="Y1"/>
    <s v="EMEA"/>
    <x v="4"/>
    <m/>
    <m/>
    <x v="0"/>
    <m/>
    <n v="933239"/>
    <n v="979901"/>
    <m/>
    <m/>
    <n v="979901"/>
    <n v="979901"/>
    <s v="HUF"/>
    <n v="1"/>
    <s v="EA"/>
    <s v="01.07.2015"/>
    <s v="31.12.9999"/>
  </r>
  <r>
    <x v="296"/>
    <x v="296"/>
    <s v="NETWORK CONTROLLER (INCL. PRS-SW)"/>
    <s v="Y1"/>
    <s v="EMEA"/>
    <x v="5"/>
    <m/>
    <m/>
    <x v="0"/>
    <m/>
    <n v="32304.5"/>
    <n v="33920"/>
    <m/>
    <m/>
    <n v="33920"/>
    <n v="33920"/>
    <s v="NOK"/>
    <n v="1"/>
    <s v="EA"/>
    <s v="01.07.2015"/>
    <s v="31.12.9999"/>
  </r>
  <r>
    <x v="296"/>
    <x v="296"/>
    <s v="NETWORK CONTROLLER (INCL. PRS-SW)"/>
    <s v="Y1"/>
    <s v="EMEA"/>
    <x v="6"/>
    <m/>
    <m/>
    <x v="0"/>
    <m/>
    <n v="14716.5"/>
    <n v="15453"/>
    <m/>
    <m/>
    <n v="15453"/>
    <n v="15453"/>
    <s v="PLN"/>
    <n v="1"/>
    <s v="EA"/>
    <s v="01.07.2015"/>
    <s v="31.12.9999"/>
  </r>
  <r>
    <x v="296"/>
    <x v="296"/>
    <s v="NETWORK CONTROLLER (INCL. PRS-SW)"/>
    <s v="Y1"/>
    <s v="EMEA"/>
    <x v="7"/>
    <m/>
    <m/>
    <x v="0"/>
    <m/>
    <m/>
    <n v="222363.4"/>
    <m/>
    <m/>
    <n v="222363.4"/>
    <n v="222363.4"/>
    <s v="RUB"/>
    <n v="1"/>
    <s v="EA"/>
    <s v="01.05.2015"/>
    <s v="31.12.9999"/>
  </r>
  <r>
    <x v="296"/>
    <x v="296"/>
    <s v="NETWORK CONTROLLER (INCL. PRS-SW)"/>
    <s v="Y1"/>
    <s v="EMEA"/>
    <x v="8"/>
    <m/>
    <m/>
    <x v="0"/>
    <m/>
    <n v="37688.5"/>
    <n v="39573"/>
    <m/>
    <m/>
    <n v="39573"/>
    <n v="39573"/>
    <s v="SEK"/>
    <n v="1"/>
    <s v="EA"/>
    <s v="01.07.2015"/>
    <s v="31.12.9999"/>
  </r>
  <r>
    <x v="296"/>
    <x v="296"/>
    <s v="NETWORK CONTROLLER (INCL. PRS-SW)"/>
    <s v="Y1"/>
    <s v="EMEA"/>
    <x v="9"/>
    <m/>
    <m/>
    <x v="0"/>
    <m/>
    <n v="10768.2"/>
    <n v="11307"/>
    <m/>
    <m/>
    <n v="11307"/>
    <n v="11307"/>
    <s v="TRY"/>
    <n v="1"/>
    <s v="EA"/>
    <s v="01.07.2015"/>
    <s v="31.12.9999"/>
  </r>
  <r>
    <x v="296"/>
    <x v="296"/>
    <s v="NETWORK CONTROLLER (INCL. PRS-SW)"/>
    <s v="Y1"/>
    <s v="EMEA"/>
    <x v="10"/>
    <m/>
    <m/>
    <x v="0"/>
    <m/>
    <n v="35176"/>
    <n v="35176"/>
    <m/>
    <m/>
    <n v="35176"/>
    <n v="35176"/>
    <s v="ZAR"/>
    <n v="1"/>
    <s v="EA"/>
    <s v="01.07.2015"/>
    <s v="31.12.9999"/>
  </r>
  <r>
    <x v="297"/>
    <x v="297"/>
    <s v="NETWORK SPLITTER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7"/>
    <x v="297"/>
    <s v="NETWORK SPLITTER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7"/>
    <x v="297"/>
    <s v="NETWORK SPLITTER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7"/>
    <x v="297"/>
    <s v="NETWORK SPLITTER"/>
    <s v="Y1"/>
    <s v="EMEA"/>
    <x v="3"/>
    <m/>
    <m/>
    <x v="0"/>
    <m/>
    <n v="346.8"/>
    <n v="346.8"/>
    <m/>
    <m/>
    <n v="346.8"/>
    <n v="346.8"/>
    <s v="GBP"/>
    <n v="1"/>
    <s v="EA"/>
    <s v="01.07.2015"/>
    <s v="31.12.9999"/>
  </r>
  <r>
    <x v="297"/>
    <x v="297"/>
    <s v="NETWORK SPLITTER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7"/>
    <x v="297"/>
    <s v="NETWORK SPLITTER"/>
    <s v="Y1"/>
    <s v="EMEA"/>
    <x v="5"/>
    <m/>
    <m/>
    <x v="0"/>
    <m/>
    <n v="4080"/>
    <n v="4284"/>
    <m/>
    <m/>
    <n v="4284"/>
    <n v="4284"/>
    <s v="NOK"/>
    <n v="1"/>
    <s v="EA"/>
    <s v="01.07.2015"/>
    <s v="31.12.9999"/>
  </r>
  <r>
    <x v="297"/>
    <x v="297"/>
    <s v="NETWORK SPLITTER"/>
    <s v="Y1"/>
    <s v="EMEA"/>
    <x v="6"/>
    <m/>
    <m/>
    <x v="0"/>
    <m/>
    <n v="1938"/>
    <n v="2035"/>
    <m/>
    <m/>
    <n v="2035"/>
    <n v="2035"/>
    <s v="PLN"/>
    <n v="1"/>
    <s v="EA"/>
    <s v="01.07.2015"/>
    <s v="31.12.9999"/>
  </r>
  <r>
    <x v="297"/>
    <x v="297"/>
    <s v="NETWORK SPLITTER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7"/>
    <x v="297"/>
    <s v="NETWORK SPLITTER"/>
    <s v="Y1"/>
    <s v="EMEA"/>
    <x v="8"/>
    <m/>
    <m/>
    <x v="0"/>
    <m/>
    <n v="4590"/>
    <n v="4820"/>
    <m/>
    <m/>
    <n v="4820"/>
    <n v="4820"/>
    <s v="SEK"/>
    <n v="1"/>
    <s v="EA"/>
    <s v="01.07.2015"/>
    <s v="31.12.9999"/>
  </r>
  <r>
    <x v="297"/>
    <x v="297"/>
    <s v="NETWORK SPLITTER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7"/>
    <x v="297"/>
    <s v="NETWORK SPLITTER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8"/>
    <x v="298"/>
    <s v="PRAESIDEO SOFTWARE"/>
    <s v="Y1"/>
    <s v="EMEA"/>
    <x v="0"/>
    <m/>
    <m/>
    <x v="0"/>
    <m/>
    <n v="790.5"/>
    <n v="831"/>
    <m/>
    <m/>
    <n v="831"/>
    <n v="831"/>
    <s v="CZK"/>
    <n v="1"/>
    <s v="EA"/>
    <s v="01.07.2015"/>
    <s v="31.12.9999"/>
  </r>
  <r>
    <x v="298"/>
    <x v="298"/>
    <s v="PRAESIDEO SOFTWARE"/>
    <s v="Y1"/>
    <s v="EMEA"/>
    <x v="1"/>
    <m/>
    <m/>
    <x v="0"/>
    <m/>
    <n v="228"/>
    <n v="240"/>
    <m/>
    <m/>
    <n v="240"/>
    <n v="240"/>
    <s v="DKK"/>
    <n v="1"/>
    <s v="EA"/>
    <s v="01.07.2015"/>
    <s v="31.12.9999"/>
  </r>
  <r>
    <x v="298"/>
    <x v="298"/>
    <s v="PRAESIDEO SOFTWARE"/>
    <s v="Y1"/>
    <s v="EMEA"/>
    <x v="2"/>
    <m/>
    <m/>
    <x v="0"/>
    <m/>
    <n v="31.7"/>
    <n v="34"/>
    <m/>
    <m/>
    <n v="34"/>
    <n v="34"/>
    <s v="EUR"/>
    <n v="1"/>
    <s v="EA"/>
    <s v="01.07.2015"/>
    <s v="31.12.9999"/>
  </r>
  <r>
    <x v="298"/>
    <x v="298"/>
    <s v="PRAESIDEO SOFTWARE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98"/>
    <x v="298"/>
    <s v="PRAESIDEO SOFTWARE"/>
    <s v="Y1"/>
    <s v="EMEA"/>
    <x v="4"/>
    <m/>
    <m/>
    <x v="0"/>
    <m/>
    <n v="7956"/>
    <n v="8354"/>
    <m/>
    <m/>
    <n v="8354"/>
    <n v="8354"/>
    <s v="HUF"/>
    <n v="1"/>
    <s v="EA"/>
    <s v="01.07.2015"/>
    <s v="31.12.9999"/>
  </r>
  <r>
    <x v="298"/>
    <x v="298"/>
    <s v="PRAESIDEO SOFTWARE"/>
    <s v="Y1"/>
    <s v="EMEA"/>
    <x v="5"/>
    <m/>
    <m/>
    <x v="0"/>
    <m/>
    <n v="244.8"/>
    <n v="258"/>
    <m/>
    <m/>
    <n v="258"/>
    <n v="258"/>
    <s v="NOK"/>
    <n v="1"/>
    <s v="EA"/>
    <s v="01.07.2015"/>
    <s v="31.12.9999"/>
  </r>
  <r>
    <x v="298"/>
    <x v="298"/>
    <s v="PRAESIDEO SOFTWARE"/>
    <s v="Y1"/>
    <s v="EMEA"/>
    <x v="6"/>
    <m/>
    <m/>
    <x v="0"/>
    <m/>
    <n v="116.3"/>
    <n v="123"/>
    <m/>
    <m/>
    <n v="123"/>
    <n v="123"/>
    <s v="PLN"/>
    <n v="1"/>
    <s v="EA"/>
    <s v="01.07.2015"/>
    <s v="31.12.9999"/>
  </r>
  <r>
    <x v="298"/>
    <x v="298"/>
    <s v="PRAESIDEO SOFTWARE"/>
    <s v="Y1"/>
    <s v="EMEA"/>
    <x v="7"/>
    <m/>
    <m/>
    <x v="0"/>
    <m/>
    <m/>
    <n v="2001.4"/>
    <m/>
    <m/>
    <n v="2001.4"/>
    <n v="2001.4"/>
    <s v="RUB"/>
    <n v="1"/>
    <s v="EA"/>
    <s v="01.05.2015"/>
    <s v="31.12.9999"/>
  </r>
  <r>
    <x v="298"/>
    <x v="298"/>
    <s v="PRAESIDEO SOFTWARE"/>
    <s v="Y1"/>
    <s v="EMEA"/>
    <x v="8"/>
    <m/>
    <m/>
    <x v="0"/>
    <m/>
    <n v="275.39999999999998"/>
    <n v="290"/>
    <m/>
    <m/>
    <n v="290"/>
    <n v="290"/>
    <s v="SEK"/>
    <n v="1"/>
    <s v="EA"/>
    <s v="01.07.2015"/>
    <s v="31.12.9999"/>
  </r>
  <r>
    <x v="298"/>
    <x v="298"/>
    <s v="PRAESIDEO SOFTWARE"/>
    <s v="Y1"/>
    <s v="EMEA"/>
    <x v="9"/>
    <m/>
    <m/>
    <x v="0"/>
    <m/>
    <n v="94.9"/>
    <n v="100"/>
    <m/>
    <m/>
    <n v="100"/>
    <n v="100"/>
    <s v="TRY"/>
    <n v="1"/>
    <s v="EA"/>
    <s v="01.07.2015"/>
    <s v="31.12.9999"/>
  </r>
  <r>
    <x v="298"/>
    <x v="298"/>
    <s v="PRAESIDEO SOFTWARE"/>
    <s v="Y1"/>
    <s v="EMEA"/>
    <x v="10"/>
    <m/>
    <m/>
    <x v="0"/>
    <m/>
    <n v="310.10000000000002"/>
    <n v="310.10000000000002"/>
    <m/>
    <m/>
    <n v="310.10000000000002"/>
    <n v="310.10000000000002"/>
    <s v="ZAR"/>
    <n v="1"/>
    <s v="EA"/>
    <s v="01.07.2015"/>
    <s v="31.12.9999"/>
  </r>
  <r>
    <x v="299"/>
    <x v="299"/>
    <s v="PC CALL SERVER"/>
    <s v="Y1"/>
    <s v="EMEA"/>
    <x v="0"/>
    <m/>
    <m/>
    <x v="0"/>
    <m/>
    <n v="15300"/>
    <n v="16065"/>
    <m/>
    <m/>
    <n v="16065"/>
    <n v="16065"/>
    <s v="CZK"/>
    <n v="1"/>
    <s v="EA"/>
    <s v="01.07.2015"/>
    <s v="31.12.9999"/>
  </r>
  <r>
    <x v="299"/>
    <x v="299"/>
    <s v="PC CALL SERVER"/>
    <s v="Y1"/>
    <s v="EMEA"/>
    <x v="1"/>
    <m/>
    <m/>
    <x v="0"/>
    <m/>
    <n v="4559.3999999999996"/>
    <n v="4788"/>
    <m/>
    <m/>
    <n v="4788"/>
    <n v="4788"/>
    <s v="DKK"/>
    <n v="1"/>
    <s v="EA"/>
    <s v="01.07.2015"/>
    <s v="31.12.9999"/>
  </r>
  <r>
    <x v="299"/>
    <x v="299"/>
    <s v="PC CALL SERVER"/>
    <s v="Y1"/>
    <s v="EMEA"/>
    <x v="2"/>
    <m/>
    <m/>
    <x v="0"/>
    <m/>
    <n v="612"/>
    <n v="643"/>
    <m/>
    <m/>
    <n v="643"/>
    <n v="643"/>
    <s v="EUR"/>
    <n v="1"/>
    <s v="EA"/>
    <s v="01.07.2015"/>
    <s v="31.12.9999"/>
  </r>
  <r>
    <x v="299"/>
    <x v="299"/>
    <s v="PC CALL SERVER"/>
    <s v="Y1"/>
    <s v="EMEA"/>
    <x v="3"/>
    <m/>
    <m/>
    <x v="0"/>
    <m/>
    <n v="416.2"/>
    <n v="416.2"/>
    <m/>
    <m/>
    <n v="416.2"/>
    <n v="416.2"/>
    <s v="GBP"/>
    <n v="1"/>
    <s v="EA"/>
    <s v="01.07.2015"/>
    <s v="31.12.9999"/>
  </r>
  <r>
    <x v="299"/>
    <x v="299"/>
    <s v="PC CALL SERVER"/>
    <s v="Y1"/>
    <s v="EMEA"/>
    <x v="4"/>
    <m/>
    <m/>
    <x v="0"/>
    <m/>
    <n v="159120"/>
    <n v="167076"/>
    <m/>
    <m/>
    <n v="167076"/>
    <n v="167076"/>
    <s v="HUF"/>
    <n v="1"/>
    <s v="EA"/>
    <s v="01.07.2015"/>
    <s v="31.12.9999"/>
  </r>
  <r>
    <x v="299"/>
    <x v="299"/>
    <s v="PC CALL SERVER"/>
    <s v="Y1"/>
    <s v="EMEA"/>
    <x v="5"/>
    <m/>
    <m/>
    <x v="0"/>
    <m/>
    <n v="4896"/>
    <n v="5141"/>
    <m/>
    <m/>
    <n v="5141"/>
    <n v="5141"/>
    <s v="NOK"/>
    <n v="1"/>
    <s v="EA"/>
    <s v="01.07.2015"/>
    <s v="31.12.9999"/>
  </r>
  <r>
    <x v="299"/>
    <x v="299"/>
    <s v="PC CALL SERVER"/>
    <s v="Y1"/>
    <s v="EMEA"/>
    <x v="6"/>
    <m/>
    <m/>
    <x v="0"/>
    <m/>
    <n v="2325.6"/>
    <n v="2442"/>
    <m/>
    <m/>
    <n v="2442"/>
    <n v="2442"/>
    <s v="PLN"/>
    <n v="1"/>
    <s v="EA"/>
    <s v="01.07.2015"/>
    <s v="31.12.9999"/>
  </r>
  <r>
    <x v="299"/>
    <x v="299"/>
    <s v="PC CALL SERVER"/>
    <s v="Y1"/>
    <s v="EMEA"/>
    <x v="7"/>
    <m/>
    <m/>
    <x v="0"/>
    <m/>
    <m/>
    <n v="37913.4"/>
    <m/>
    <m/>
    <n v="37913.4"/>
    <n v="37913.4"/>
    <s v="RUB"/>
    <n v="1"/>
    <s v="EA"/>
    <s v="01.05.2015"/>
    <s v="31.12.9999"/>
  </r>
  <r>
    <x v="299"/>
    <x v="299"/>
    <s v="PC CALL SERVER"/>
    <s v="Y1"/>
    <s v="EMEA"/>
    <x v="8"/>
    <m/>
    <m/>
    <x v="0"/>
    <m/>
    <n v="5508"/>
    <n v="5784"/>
    <m/>
    <m/>
    <n v="5784"/>
    <n v="5784"/>
    <s v="SEK"/>
    <n v="1"/>
    <s v="EA"/>
    <s v="01.07.2015"/>
    <s v="31.12.9999"/>
  </r>
  <r>
    <x v="299"/>
    <x v="299"/>
    <s v="PC CALL SERVER"/>
    <s v="Y1"/>
    <s v="EMEA"/>
    <x v="9"/>
    <m/>
    <m/>
    <x v="0"/>
    <m/>
    <n v="1836"/>
    <n v="1928"/>
    <m/>
    <m/>
    <n v="1928"/>
    <n v="1928"/>
    <s v="TRY"/>
    <n v="1"/>
    <s v="EA"/>
    <s v="01.07.2015"/>
    <s v="31.12.9999"/>
  </r>
  <r>
    <x v="299"/>
    <x v="299"/>
    <s v="PC CALL SERVER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300"/>
    <x v="300"/>
    <s v="PC CALL SERVER NCO LICENSE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0"/>
    <x v="300"/>
    <s v="PC CALL SERVER NCO LICENSE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0"/>
    <x v="300"/>
    <s v="PC CALL SERVER NCO LICENSE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0"/>
    <x v="300"/>
    <s v="PC CALL SERVER NCO LICENSE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0"/>
    <x v="300"/>
    <s v="PC CALL SERVER NCO LICENSE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0"/>
    <x v="300"/>
    <s v="PC CALL SERVER NCO LICENSE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0"/>
    <x v="300"/>
    <s v="PC CALL SERVER NCO LICENSE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0"/>
    <x v="300"/>
    <s v="PC CALL SERVER NCO LICENSE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0"/>
    <x v="300"/>
    <s v="PC CALL SERVER NCO LICENSE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0"/>
    <x v="300"/>
    <s v="PC CALL SERVER NCO LICENSE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0"/>
    <x v="300"/>
    <s v="PC CALL SERVER NCO LICENSE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1"/>
    <x v="301"/>
    <s v="PC TELEPHONE INTERFACE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1"/>
    <x v="301"/>
    <s v="PC TELEPHONE INTERFACE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1"/>
    <x v="301"/>
    <s v="PC TELEPHONE INTERFACE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1"/>
    <x v="301"/>
    <s v="PC TELEPHONE INTERFACE CLIENT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1"/>
    <x v="301"/>
    <s v="PC TELEPHONE INTERFACE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1"/>
    <x v="301"/>
    <s v="PC TELEPHONE INTERFACE CLIENT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1"/>
    <x v="301"/>
    <s v="PC TELEPHONE INTERFACE CLIENT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1"/>
    <x v="301"/>
    <s v="PC TELEPHONE INTERFACE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1"/>
    <x v="301"/>
    <s v="PC TELEPHONE INTERFACE CLIENT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1"/>
    <x v="301"/>
    <s v="PC TELEPHONE INTERFACE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1"/>
    <x v="301"/>
    <s v="PC TELEPHONE INTERFACE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2"/>
    <x v="302"/>
    <s v="SPEC RCS Master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2"/>
    <x v="302"/>
    <s v="SPEC RCS Master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2"/>
    <x v="302"/>
    <s v="SPEC RCS Master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2"/>
    <x v="302"/>
    <s v="SPEC RCS Master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2"/>
    <x v="302"/>
    <s v="SPEC RCS Master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2"/>
    <x v="302"/>
    <s v="SPEC RCS Master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2"/>
    <x v="302"/>
    <s v="SPEC RCS Master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2"/>
    <x v="302"/>
    <s v="SPEC RCS Master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2"/>
    <x v="302"/>
    <s v="SPEC RCS Master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2"/>
    <x v="302"/>
    <s v="SPEC RCS Master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2"/>
    <x v="302"/>
    <s v="SPEC RCS Master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3"/>
    <x v="303"/>
    <s v="SPEC RCS Slave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3"/>
    <x v="303"/>
    <s v="SPEC RCS Slav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3"/>
    <x v="303"/>
    <s v="SPEC RCS Slave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3"/>
    <x v="303"/>
    <s v="SPEC RCS Slave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3"/>
    <x v="303"/>
    <s v="SPEC RCS Slav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3"/>
    <x v="303"/>
    <s v="SPEC RCS Slave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3"/>
    <x v="303"/>
    <s v="SPEC RCS Slave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3"/>
    <x v="303"/>
    <s v="SPEC RCS Slave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3"/>
    <x v="303"/>
    <s v="SPEC RCS Slave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3"/>
    <x v="303"/>
    <s v="SPEC RCS Slave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3"/>
    <x v="303"/>
    <s v="SPEC RCS Slave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4"/>
    <x v="304"/>
    <s v="PAVIRO CALL STATION"/>
    <m/>
    <s v="EMEA"/>
    <x v="11"/>
    <m/>
    <m/>
    <x v="0"/>
    <m/>
    <m/>
    <n v="633.45000000000005"/>
    <m/>
    <m/>
    <n v="633.45000000000005"/>
    <n v="633.45000000000005"/>
    <s v="CHF"/>
    <n v="1"/>
    <s v="EA"/>
    <s v="01.07.2015"/>
    <s v="31.12.2015"/>
  </r>
  <r>
    <x v="304"/>
    <x v="304"/>
    <s v="PAVIRO CALL STATION"/>
    <m/>
    <s v="EMEA"/>
    <x v="0"/>
    <m/>
    <m/>
    <x v="0"/>
    <m/>
    <m/>
    <n v="13905"/>
    <m/>
    <m/>
    <n v="13905"/>
    <n v="13905"/>
    <s v="CZK"/>
    <n v="1"/>
    <s v="EA"/>
    <s v="01.07.2015"/>
    <s v="31.12.2015"/>
  </r>
  <r>
    <x v="304"/>
    <x v="304"/>
    <s v="PAVIRO CALL STATION"/>
    <m/>
    <s v="EMEA"/>
    <x v="1"/>
    <m/>
    <m/>
    <x v="0"/>
    <m/>
    <m/>
    <n v="3836.75"/>
    <m/>
    <m/>
    <n v="3836.75"/>
    <n v="3836.75"/>
    <s v="DKK"/>
    <n v="1"/>
    <s v="EA"/>
    <s v="01.07.2015"/>
    <s v="31.12.2015"/>
  </r>
  <r>
    <x v="304"/>
    <x v="304"/>
    <s v="PAVIRO CALL STATION"/>
    <m/>
    <s v="EMEA"/>
    <x v="2"/>
    <m/>
    <m/>
    <x v="0"/>
    <m/>
    <m/>
    <n v="515"/>
    <m/>
    <m/>
    <n v="515"/>
    <n v="515"/>
    <s v="EUR"/>
    <n v="1"/>
    <s v="EA"/>
    <s v="01.07.2015"/>
    <s v="31.12.2015"/>
  </r>
  <r>
    <x v="304"/>
    <x v="304"/>
    <s v="PAVIRO CALL STATION"/>
    <m/>
    <s v="EMEA"/>
    <x v="3"/>
    <m/>
    <m/>
    <x v="0"/>
    <m/>
    <m/>
    <n v="412"/>
    <m/>
    <m/>
    <n v="412"/>
    <n v="412"/>
    <s v="GBP"/>
    <n v="1"/>
    <s v="EA"/>
    <s v="01.07.2015"/>
    <s v="31.12.2015"/>
  </r>
  <r>
    <x v="304"/>
    <x v="304"/>
    <s v="PAVIRO CALL STATION"/>
    <m/>
    <s v="EMEA"/>
    <x v="4"/>
    <m/>
    <m/>
    <x v="0"/>
    <m/>
    <m/>
    <n v="154500"/>
    <m/>
    <m/>
    <n v="154500"/>
    <n v="154500"/>
    <s v="HUF"/>
    <n v="1"/>
    <s v="EA"/>
    <s v="01.07.2015"/>
    <s v="31.12.2015"/>
  </r>
  <r>
    <x v="304"/>
    <x v="304"/>
    <s v="PAVIRO CALL STATION"/>
    <m/>
    <s v="EMEA"/>
    <x v="5"/>
    <m/>
    <m/>
    <x v="0"/>
    <m/>
    <m/>
    <n v="4120"/>
    <m/>
    <m/>
    <n v="4120"/>
    <n v="4120"/>
    <s v="NOK"/>
    <n v="1"/>
    <s v="EA"/>
    <s v="01.07.2015"/>
    <s v="31.12.2015"/>
  </r>
  <r>
    <x v="304"/>
    <x v="304"/>
    <s v="PAVIRO CALL STATION"/>
    <m/>
    <s v="EMEA"/>
    <x v="6"/>
    <m/>
    <m/>
    <x v="0"/>
    <m/>
    <m/>
    <n v="2137.25"/>
    <m/>
    <m/>
    <n v="2137.25"/>
    <n v="2137.25"/>
    <s v="PLN"/>
    <n v="1"/>
    <s v="EA"/>
    <s v="01.07.2015"/>
    <s v="31.12.2015"/>
  </r>
  <r>
    <x v="304"/>
    <x v="304"/>
    <s v="PAVIRO CALL STATION"/>
    <m/>
    <s v="EMEA"/>
    <x v="7"/>
    <m/>
    <m/>
    <x v="0"/>
    <m/>
    <m/>
    <n v="30385"/>
    <m/>
    <m/>
    <n v="30385"/>
    <n v="30385"/>
    <s v="RUB"/>
    <n v="1"/>
    <s v="EA"/>
    <s v="01.07.2015"/>
    <s v="31.12.2015"/>
  </r>
  <r>
    <x v="304"/>
    <x v="304"/>
    <s v="PAVIRO CALL STATION"/>
    <m/>
    <s v="EMEA"/>
    <x v="8"/>
    <m/>
    <m/>
    <x v="0"/>
    <m/>
    <m/>
    <n v="4635"/>
    <m/>
    <m/>
    <n v="4635"/>
    <n v="4635"/>
    <s v="SEK"/>
    <n v="1"/>
    <s v="EA"/>
    <s v="01.07.2015"/>
    <s v="31.12.2015"/>
  </r>
  <r>
    <x v="304"/>
    <x v="304"/>
    <s v="PAVIRO CALL STATION"/>
    <m/>
    <s v="EMEA"/>
    <x v="9"/>
    <m/>
    <m/>
    <x v="0"/>
    <m/>
    <m/>
    <n v="1442"/>
    <m/>
    <m/>
    <n v="1442"/>
    <n v="1442"/>
    <s v="TRY"/>
    <n v="1"/>
    <s v="EA"/>
    <s v="01.07.2015"/>
    <s v="31.12.2015"/>
  </r>
  <r>
    <x v="304"/>
    <x v="304"/>
    <s v="PAVIRO CALL STATION"/>
    <m/>
    <s v="EMEA"/>
    <x v="12"/>
    <m/>
    <m/>
    <x v="0"/>
    <m/>
    <m/>
    <n v="695.25"/>
    <m/>
    <m/>
    <n v="695.25"/>
    <n v="695.25"/>
    <s v="USD"/>
    <n v="1"/>
    <s v="EA"/>
    <s v="01.07.2015"/>
    <s v="31.12.2015"/>
  </r>
  <r>
    <x v="304"/>
    <x v="304"/>
    <s v="PAVIRO CALL STATION"/>
    <m/>
    <s v="EMEA"/>
    <x v="10"/>
    <m/>
    <m/>
    <x v="0"/>
    <m/>
    <m/>
    <n v="7210"/>
    <m/>
    <m/>
    <n v="7210"/>
    <n v="7210"/>
    <s v="ZAR"/>
    <n v="1"/>
    <s v="EA"/>
    <s v="01.07.2015"/>
    <s v="31.12.2015"/>
  </r>
  <r>
    <x v="305"/>
    <x v="305"/>
    <s v="PAVIRO CST KEY SWITCH"/>
    <m/>
    <s v="EMEA"/>
    <x v="0"/>
    <m/>
    <m/>
    <x v="0"/>
    <m/>
    <m/>
    <n v="2423.98"/>
    <m/>
    <m/>
    <n v="2423.98"/>
    <n v="2423.98"/>
    <s v="CZK"/>
    <n v="1"/>
    <s v="EA"/>
    <s v="01.07.2015"/>
    <s v="31.12.2015"/>
  </r>
  <r>
    <x v="305"/>
    <x v="305"/>
    <s v="PAVIRO CST KEY SWITCH"/>
    <m/>
    <s v="EMEA"/>
    <x v="1"/>
    <m/>
    <m/>
    <x v="0"/>
    <m/>
    <e v="#N/A"/>
    <n v="722.44"/>
    <m/>
    <m/>
    <n v="722.44"/>
    <n v="722.44"/>
    <s v="DKK"/>
    <n v="1"/>
    <s v="EA"/>
    <s v="01.07.2015"/>
    <s v="31.12.2015"/>
  </r>
  <r>
    <x v="305"/>
    <x v="305"/>
    <s v="PAVIRO CST KEY SWITCH"/>
    <m/>
    <s v="EMEA"/>
    <x v="2"/>
    <m/>
    <m/>
    <x v="0"/>
    <m/>
    <e v="#N/A"/>
    <n v="95"/>
    <m/>
    <m/>
    <n v="97"/>
    <n v="97"/>
    <s v="EUR"/>
    <n v="1"/>
    <s v="EA"/>
    <s v="01.07.2015"/>
    <s v="31.12.2015"/>
  </r>
  <r>
    <x v="305"/>
    <x v="305"/>
    <s v="PAVIRO CST KEY SWITCH"/>
    <m/>
    <s v="EMEA"/>
    <x v="3"/>
    <m/>
    <m/>
    <x v="0"/>
    <m/>
    <e v="#N/A"/>
    <n v="82.49"/>
    <m/>
    <m/>
    <n v="82.49"/>
    <n v="82.49"/>
    <s v="GBP"/>
    <n v="1"/>
    <s v="EA"/>
    <s v="01.07.2015"/>
    <s v="31.12.2015"/>
  </r>
  <r>
    <x v="305"/>
    <x v="305"/>
    <s v="PAVIRO CST KEY SWITCH"/>
    <m/>
    <s v="EMEA"/>
    <x v="4"/>
    <m/>
    <m/>
    <x v="0"/>
    <m/>
    <e v="#N/A"/>
    <n v="25210"/>
    <m/>
    <m/>
    <n v="25210"/>
    <n v="25210"/>
    <s v="HUF"/>
    <n v="1"/>
    <s v="EA"/>
    <s v="01.07.2015"/>
    <s v="31.12.2015"/>
  </r>
  <r>
    <x v="305"/>
    <x v="305"/>
    <s v="PAVIRO CST KEY SWITCH"/>
    <m/>
    <s v="EMEA"/>
    <x v="5"/>
    <m/>
    <m/>
    <x v="0"/>
    <m/>
    <e v="#N/A"/>
    <n v="756.38"/>
    <m/>
    <m/>
    <n v="756.38"/>
    <n v="756.38"/>
    <s v="NOK"/>
    <n v="1"/>
    <s v="EA"/>
    <s v="01.07.2015"/>
    <s v="31.12.2015"/>
  </r>
  <r>
    <x v="305"/>
    <x v="305"/>
    <s v="PAVIRO CST KEY SWITCH"/>
    <m/>
    <s v="EMEA"/>
    <x v="6"/>
    <m/>
    <m/>
    <x v="0"/>
    <m/>
    <e v="#N/A"/>
    <n v="368.48"/>
    <m/>
    <m/>
    <n v="368.48"/>
    <n v="368.48"/>
    <s v="PLN"/>
    <n v="1"/>
    <s v="EA"/>
    <s v="01.07.2015"/>
    <s v="31.12.2015"/>
  </r>
  <r>
    <x v="305"/>
    <x v="305"/>
    <s v="PAVIRO CST KEY SWITCH"/>
    <m/>
    <s v="EMEA"/>
    <x v="7"/>
    <m/>
    <m/>
    <x v="0"/>
    <m/>
    <m/>
    <n v="5723"/>
    <m/>
    <m/>
    <n v="5723"/>
    <n v="5723"/>
    <s v="RUB"/>
    <n v="1"/>
    <s v="EA"/>
    <s v="01.07.2015"/>
    <s v="31.12.2015"/>
  </r>
  <r>
    <x v="305"/>
    <x v="305"/>
    <s v="PAVIRO CST KEY SWITCH"/>
    <m/>
    <s v="EMEA"/>
    <x v="8"/>
    <m/>
    <m/>
    <x v="0"/>
    <m/>
    <e v="#N/A"/>
    <n v="872.69"/>
    <m/>
    <m/>
    <n v="872.69"/>
    <n v="872.69"/>
    <s v="SEK"/>
    <n v="1"/>
    <s v="EA"/>
    <s v="01.07.2015"/>
    <s v="31.12.2015"/>
  </r>
  <r>
    <x v="305"/>
    <x v="305"/>
    <s v="PAVIRO CST KEY SWITCH"/>
    <m/>
    <s v="EMEA"/>
    <x v="9"/>
    <m/>
    <m/>
    <x v="0"/>
    <m/>
    <e v="#N/A"/>
    <n v="290.89999999999998"/>
    <m/>
    <m/>
    <n v="290.89999999999998"/>
    <n v="290.89999999999998"/>
    <s v="TRY"/>
    <n v="1"/>
    <s v="EA"/>
    <s v="01.07.2015"/>
    <s v="31.12.2015"/>
  </r>
  <r>
    <x v="305"/>
    <x v="305"/>
    <s v="PAVIRO CST KEY SWITCH"/>
    <m/>
    <s v="EMEA"/>
    <x v="10"/>
    <m/>
    <m/>
    <x v="0"/>
    <m/>
    <e v="#N/A"/>
    <n v="969.59"/>
    <m/>
    <m/>
    <n v="969.59"/>
    <n v="969.59"/>
    <s v="ZAR"/>
    <n v="1"/>
    <s v="EA"/>
    <s v="01.07.2015"/>
    <s v="31.12.2015"/>
  </r>
  <r>
    <x v="306"/>
    <x v="306"/>
    <s v="PAVIRO EOL MODULE"/>
    <m/>
    <s v="EMEA"/>
    <x v="11"/>
    <m/>
    <m/>
    <x v="0"/>
    <m/>
    <m/>
    <n v="108.24"/>
    <m/>
    <m/>
    <n v="108.24"/>
    <n v="108.24"/>
    <s v="CHF"/>
    <n v="1"/>
    <s v="EA"/>
    <m/>
    <s v="31.12.9999"/>
  </r>
  <r>
    <x v="306"/>
    <x v="306"/>
    <s v="PAVIRO EOL MODULE"/>
    <m/>
    <s v="EMEA"/>
    <x v="0"/>
    <m/>
    <m/>
    <x v="0"/>
    <m/>
    <m/>
    <n v="2519.4"/>
    <m/>
    <m/>
    <n v="2519.4"/>
    <n v="2519.4"/>
    <s v="CZK"/>
    <n v="1"/>
    <s v="EA"/>
    <m/>
    <s v="31.12.9999"/>
  </r>
  <r>
    <x v="306"/>
    <x v="306"/>
    <s v="PAVIRO EOL MODULE"/>
    <m/>
    <s v="EMEA"/>
    <x v="1"/>
    <m/>
    <m/>
    <x v="0"/>
    <m/>
    <m/>
    <n v="750.8"/>
    <m/>
    <m/>
    <n v="750.8"/>
    <n v="750.8"/>
    <s v="DKK"/>
    <n v="1"/>
    <s v="EA"/>
    <m/>
    <s v="31.12.9999"/>
  </r>
  <r>
    <x v="306"/>
    <x v="306"/>
    <s v="PAVIRO EOL MODULE"/>
    <m/>
    <s v="EMEA"/>
    <x v="2"/>
    <m/>
    <m/>
    <x v="0"/>
    <m/>
    <m/>
    <n v="88"/>
    <m/>
    <m/>
    <n v="88"/>
    <n v="88"/>
    <s v="EUR"/>
    <n v="1"/>
    <s v="EA"/>
    <m/>
    <s v="31.12.9999"/>
  </r>
  <r>
    <x v="306"/>
    <x v="306"/>
    <s v="PAVIRO EOL MODULE"/>
    <m/>
    <s v="EMEA"/>
    <x v="3"/>
    <m/>
    <m/>
    <x v="0"/>
    <m/>
    <m/>
    <n v="85.7"/>
    <m/>
    <m/>
    <n v="85.7"/>
    <n v="85.7"/>
    <s v="GBP"/>
    <n v="1"/>
    <s v="EA"/>
    <m/>
    <s v="31.12.9999"/>
  </r>
  <r>
    <x v="306"/>
    <x v="306"/>
    <s v="PAVIRO EOL MODULE"/>
    <m/>
    <s v="EMEA"/>
    <x v="4"/>
    <m/>
    <m/>
    <x v="0"/>
    <m/>
    <m/>
    <n v="26202"/>
    <m/>
    <m/>
    <n v="26202"/>
    <n v="26202"/>
    <s v="HUF"/>
    <n v="1"/>
    <s v="EA"/>
    <m/>
    <s v="31.12.9999"/>
  </r>
  <r>
    <x v="306"/>
    <x v="306"/>
    <s v="PAVIRO EOL MODULE"/>
    <m/>
    <s v="EMEA"/>
    <x v="5"/>
    <m/>
    <m/>
    <x v="0"/>
    <m/>
    <m/>
    <n v="786.1"/>
    <m/>
    <m/>
    <n v="786.1"/>
    <n v="786.1"/>
    <s v="NOK"/>
    <n v="1"/>
    <s v="EA"/>
    <m/>
    <s v="31.12.9999"/>
  </r>
  <r>
    <x v="306"/>
    <x v="306"/>
    <s v="PAVIRO EOL MODULE"/>
    <m/>
    <s v="EMEA"/>
    <x v="6"/>
    <m/>
    <m/>
    <x v="0"/>
    <m/>
    <m/>
    <n v="383"/>
    <m/>
    <m/>
    <n v="383"/>
    <n v="383"/>
    <s v="PLN"/>
    <n v="1"/>
    <s v="EA"/>
    <m/>
    <s v="31.12.9999"/>
  </r>
  <r>
    <x v="306"/>
    <x v="306"/>
    <s v="PAVIRO EOL MODULE"/>
    <m/>
    <s v="EMEA"/>
    <x v="7"/>
    <m/>
    <m/>
    <x v="0"/>
    <m/>
    <m/>
    <n v="5192"/>
    <m/>
    <m/>
    <n v="5192"/>
    <n v="5192"/>
    <s v="RUB"/>
    <n v="1"/>
    <s v="EA"/>
    <m/>
    <s v="31.12.9999"/>
  </r>
  <r>
    <x v="306"/>
    <x v="306"/>
    <s v="PAVIRO EOL MODULE"/>
    <m/>
    <s v="EMEA"/>
    <x v="8"/>
    <m/>
    <m/>
    <x v="0"/>
    <m/>
    <m/>
    <n v="907"/>
    <m/>
    <m/>
    <n v="907"/>
    <n v="907"/>
    <s v="SEK"/>
    <n v="1"/>
    <s v="EA"/>
    <m/>
    <s v="31.12.9999"/>
  </r>
  <r>
    <x v="306"/>
    <x v="306"/>
    <s v="PAVIRO EOL MODULE"/>
    <m/>
    <s v="EMEA"/>
    <x v="9"/>
    <m/>
    <m/>
    <x v="0"/>
    <m/>
    <m/>
    <n v="296.39999999999998"/>
    <m/>
    <m/>
    <n v="296.39999999999998"/>
    <n v="296.39999999999998"/>
    <s v="TRY"/>
    <n v="1"/>
    <s v="EA"/>
    <m/>
    <s v="31.12.9999"/>
  </r>
  <r>
    <x v="306"/>
    <x v="306"/>
    <s v="PAVIRO EOL MODULE"/>
    <m/>
    <s v="EMEA"/>
    <x v="12"/>
    <m/>
    <m/>
    <x v="0"/>
    <m/>
    <m/>
    <n v="138.32"/>
    <m/>
    <m/>
    <n v="138.32"/>
    <n v="138.32"/>
    <s v="USD"/>
    <n v="1"/>
    <s v="EA"/>
    <m/>
    <s v="31.12.9999"/>
  </r>
  <r>
    <x v="306"/>
    <x v="306"/>
    <s v="PAVIRO EOL MODULE"/>
    <m/>
    <s v="EMEA"/>
    <x v="10"/>
    <m/>
    <m/>
    <x v="0"/>
    <m/>
    <m/>
    <n v="1007.8"/>
    <m/>
    <m/>
    <n v="1007.8"/>
    <n v="1007.8"/>
    <s v="ZAR"/>
    <n v="1"/>
    <s v="EA"/>
    <m/>
    <s v="31.12.9999"/>
  </r>
  <r>
    <x v="307"/>
    <x v="307"/>
    <s v="PAVIRO CALL STATION EXTENSION"/>
    <m/>
    <s v="EMEA"/>
    <x v="11"/>
    <m/>
    <m/>
    <x v="0"/>
    <m/>
    <m/>
    <n v="381.3"/>
    <m/>
    <m/>
    <n v="381.3"/>
    <n v="381.3"/>
    <s v="CHF"/>
    <n v="1"/>
    <s v="EA"/>
    <m/>
    <s v="31.12.9999"/>
  </r>
  <r>
    <x v="307"/>
    <x v="307"/>
    <s v="PAVIRO CALL STATION EXTENSION"/>
    <m/>
    <s v="EMEA"/>
    <x v="0"/>
    <m/>
    <m/>
    <x v="0"/>
    <m/>
    <m/>
    <n v="8370"/>
    <m/>
    <m/>
    <n v="8370"/>
    <n v="8370"/>
    <s v="CZK"/>
    <n v="1"/>
    <s v="EA"/>
    <m/>
    <s v="31.12.9999"/>
  </r>
  <r>
    <x v="307"/>
    <x v="307"/>
    <s v="PAVIRO CALL STATION EXTENSION"/>
    <m/>
    <s v="EMEA"/>
    <x v="1"/>
    <m/>
    <m/>
    <x v="0"/>
    <m/>
    <m/>
    <n v="2309.5"/>
    <m/>
    <m/>
    <n v="2309.5"/>
    <n v="2309.5"/>
    <s v="DKK"/>
    <n v="1"/>
    <s v="EA"/>
    <m/>
    <s v="31.12.9999"/>
  </r>
  <r>
    <x v="307"/>
    <x v="307"/>
    <s v="PAVIRO CALL STATION EXTENSION"/>
    <m/>
    <s v="EMEA"/>
    <x v="2"/>
    <m/>
    <m/>
    <x v="0"/>
    <m/>
    <m/>
    <n v="310"/>
    <m/>
    <m/>
    <n v="310"/>
    <n v="310"/>
    <s v="EUR"/>
    <n v="1"/>
    <s v="EA"/>
    <m/>
    <s v="31.12.9999"/>
  </r>
  <r>
    <x v="307"/>
    <x v="307"/>
    <s v="PAVIRO CALL STATION EXTENSION"/>
    <m/>
    <s v="EMEA"/>
    <x v="3"/>
    <m/>
    <m/>
    <x v="0"/>
    <m/>
    <m/>
    <n v="248"/>
    <m/>
    <m/>
    <n v="248"/>
    <n v="248"/>
    <s v="GBP"/>
    <n v="1"/>
    <s v="EA"/>
    <m/>
    <s v="31.12.9999"/>
  </r>
  <r>
    <x v="307"/>
    <x v="307"/>
    <s v="PAVIRO CALL STATION EXTENSION"/>
    <m/>
    <s v="EMEA"/>
    <x v="4"/>
    <m/>
    <m/>
    <x v="0"/>
    <m/>
    <m/>
    <n v="93000"/>
    <m/>
    <m/>
    <n v="93000"/>
    <n v="93000"/>
    <s v="HUF"/>
    <n v="1"/>
    <s v="EA"/>
    <m/>
    <s v="31.12.9999"/>
  </r>
  <r>
    <x v="307"/>
    <x v="307"/>
    <s v="PAVIRO CALL STATION EXTENSION"/>
    <m/>
    <s v="EMEA"/>
    <x v="5"/>
    <m/>
    <m/>
    <x v="0"/>
    <m/>
    <m/>
    <n v="2480"/>
    <m/>
    <m/>
    <n v="2480"/>
    <n v="2480"/>
    <s v="NOK"/>
    <n v="1"/>
    <s v="EA"/>
    <m/>
    <s v="31.12.9999"/>
  </r>
  <r>
    <x v="307"/>
    <x v="307"/>
    <s v="PAVIRO CALL STATION EXTENSION"/>
    <m/>
    <s v="EMEA"/>
    <x v="6"/>
    <m/>
    <m/>
    <x v="0"/>
    <m/>
    <m/>
    <n v="1286.5"/>
    <m/>
    <m/>
    <n v="1286.5"/>
    <n v="1286.5"/>
    <s v="PLN"/>
    <n v="1"/>
    <s v="EA"/>
    <m/>
    <s v="31.12.9999"/>
  </r>
  <r>
    <x v="307"/>
    <x v="307"/>
    <s v="PAVIRO CALL STATION EXTENSION"/>
    <m/>
    <s v="EMEA"/>
    <x v="7"/>
    <m/>
    <m/>
    <x v="0"/>
    <m/>
    <m/>
    <n v="18290"/>
    <m/>
    <m/>
    <n v="18290"/>
    <n v="18290"/>
    <s v="RUB"/>
    <n v="1"/>
    <s v="EA"/>
    <m/>
    <s v="31.12.9999"/>
  </r>
  <r>
    <x v="307"/>
    <x v="307"/>
    <s v="PAVIRO CALL STATION EXTENSION"/>
    <m/>
    <s v="EMEA"/>
    <x v="8"/>
    <m/>
    <m/>
    <x v="0"/>
    <m/>
    <m/>
    <n v="2790"/>
    <m/>
    <m/>
    <n v="2790"/>
    <n v="2790"/>
    <s v="SEK"/>
    <n v="1"/>
    <s v="EA"/>
    <m/>
    <s v="31.12.9999"/>
  </r>
  <r>
    <x v="307"/>
    <x v="307"/>
    <s v="PAVIRO CALL STATION EXTENSION"/>
    <m/>
    <s v="EMEA"/>
    <x v="9"/>
    <m/>
    <m/>
    <x v="0"/>
    <m/>
    <m/>
    <n v="868"/>
    <m/>
    <m/>
    <n v="868"/>
    <n v="868"/>
    <s v="TRY"/>
    <n v="1"/>
    <s v="EA"/>
    <m/>
    <s v="31.12.9999"/>
  </r>
  <r>
    <x v="307"/>
    <x v="307"/>
    <s v="PAVIRO CALL STATION EXTENSION"/>
    <m/>
    <s v="EMEA"/>
    <x v="12"/>
    <m/>
    <m/>
    <x v="0"/>
    <m/>
    <m/>
    <n v="418.5"/>
    <m/>
    <m/>
    <n v="418.5"/>
    <n v="418.5"/>
    <s v="USD"/>
    <n v="1"/>
    <s v="EA"/>
    <m/>
    <s v="31.12.9999"/>
  </r>
  <r>
    <x v="307"/>
    <x v="307"/>
    <s v="PAVIRO CALL STATION EXTENSION"/>
    <m/>
    <s v="EMEA"/>
    <x v="10"/>
    <m/>
    <m/>
    <x v="0"/>
    <m/>
    <m/>
    <n v="4340"/>
    <m/>
    <m/>
    <n v="4340"/>
    <n v="4340"/>
    <s v="ZAR"/>
    <n v="1"/>
    <s v="EA"/>
    <m/>
    <s v="31.12.9999"/>
  </r>
  <r>
    <x v="308"/>
    <x v="308"/>
    <s v="PAVIRO 2x500 Watt Amp."/>
    <m/>
    <s v="EMEA"/>
    <x v="0"/>
    <m/>
    <m/>
    <x v="0"/>
    <m/>
    <m/>
    <n v="51300"/>
    <m/>
    <m/>
    <n v="51300"/>
    <n v="51300"/>
    <s v="CZK"/>
    <n v="1"/>
    <s v="EA"/>
    <m/>
    <s v="31.12.9999"/>
  </r>
  <r>
    <x v="308"/>
    <x v="308"/>
    <s v="PAVIRO 2x500 Watt Amp."/>
    <m/>
    <s v="EMEA"/>
    <x v="1"/>
    <m/>
    <m/>
    <x v="0"/>
    <m/>
    <m/>
    <n v="14155"/>
    <m/>
    <m/>
    <n v="14155"/>
    <n v="14155"/>
    <s v="DKK"/>
    <n v="1"/>
    <s v="EA"/>
    <m/>
    <s v="31.12.9999"/>
  </r>
  <r>
    <x v="308"/>
    <x v="308"/>
    <s v="PAVIRO 2x500 Watt Amp."/>
    <m/>
    <s v="EMEA"/>
    <x v="2"/>
    <m/>
    <m/>
    <x v="0"/>
    <m/>
    <m/>
    <n v="1900"/>
    <m/>
    <m/>
    <n v="1900"/>
    <n v="1900"/>
    <s v="EUR"/>
    <n v="1"/>
    <s v="EA"/>
    <m/>
    <s v="31.12.9999"/>
  </r>
  <r>
    <x v="308"/>
    <x v="308"/>
    <s v="PAVIRO 2x500 Watt Amp."/>
    <m/>
    <s v="EMEA"/>
    <x v="3"/>
    <m/>
    <m/>
    <x v="0"/>
    <m/>
    <m/>
    <n v="1520"/>
    <m/>
    <m/>
    <n v="1520"/>
    <n v="1520"/>
    <s v="GBP"/>
    <n v="1"/>
    <s v="EA"/>
    <m/>
    <s v="31.12.9999"/>
  </r>
  <r>
    <x v="308"/>
    <x v="308"/>
    <s v="PAVIRO 2x500 Watt Amp."/>
    <m/>
    <s v="EMEA"/>
    <x v="4"/>
    <m/>
    <m/>
    <x v="0"/>
    <m/>
    <m/>
    <n v="570000"/>
    <m/>
    <m/>
    <n v="570000"/>
    <n v="570000"/>
    <s v="HUF"/>
    <n v="1"/>
    <s v="EA"/>
    <m/>
    <s v="31.12.9999"/>
  </r>
  <r>
    <x v="308"/>
    <x v="308"/>
    <s v="PAVIRO 2x500 Watt Amp."/>
    <m/>
    <s v="EMEA"/>
    <x v="5"/>
    <m/>
    <m/>
    <x v="0"/>
    <m/>
    <m/>
    <n v="15200"/>
    <m/>
    <m/>
    <n v="15200"/>
    <n v="15200"/>
    <s v="NOK"/>
    <n v="1"/>
    <s v="EA"/>
    <m/>
    <s v="31.12.9999"/>
  </r>
  <r>
    <x v="308"/>
    <x v="308"/>
    <s v="PAVIRO 2x500 Watt Amp."/>
    <m/>
    <s v="EMEA"/>
    <x v="6"/>
    <m/>
    <m/>
    <x v="0"/>
    <m/>
    <m/>
    <n v="7885"/>
    <m/>
    <m/>
    <n v="7885"/>
    <n v="7885"/>
    <s v="PLN"/>
    <n v="1"/>
    <s v="EA"/>
    <m/>
    <s v="31.12.9999"/>
  </r>
  <r>
    <x v="308"/>
    <x v="308"/>
    <s v="PAVIRO 2x500 Watt Amp."/>
    <m/>
    <s v="EMEA"/>
    <x v="7"/>
    <m/>
    <m/>
    <x v="0"/>
    <m/>
    <m/>
    <n v="89300"/>
    <m/>
    <m/>
    <n v="89300"/>
    <n v="89300"/>
    <s v="RUB"/>
    <n v="1"/>
    <s v="EA"/>
    <m/>
    <s v="31.12.9999"/>
  </r>
  <r>
    <x v="308"/>
    <x v="308"/>
    <s v="PAVIRO 2x500 Watt Amp."/>
    <m/>
    <s v="EMEA"/>
    <x v="8"/>
    <m/>
    <m/>
    <x v="0"/>
    <m/>
    <m/>
    <n v="17100"/>
    <m/>
    <m/>
    <n v="17100"/>
    <n v="17100"/>
    <s v="SEK"/>
    <n v="1"/>
    <s v="EA"/>
    <m/>
    <s v="31.12.9999"/>
  </r>
  <r>
    <x v="308"/>
    <x v="308"/>
    <s v="PAVIRO 2x500 Watt Amp."/>
    <m/>
    <s v="EMEA"/>
    <x v="9"/>
    <m/>
    <m/>
    <x v="0"/>
    <m/>
    <m/>
    <n v="5320"/>
    <m/>
    <m/>
    <n v="5320"/>
    <n v="5320"/>
    <s v="TRY"/>
    <n v="1"/>
    <s v="EA"/>
    <m/>
    <s v="31.12.9999"/>
  </r>
  <r>
    <x v="308"/>
    <x v="308"/>
    <s v="PAVIRO 2x500 Watt Amp."/>
    <m/>
    <s v="EMEA"/>
    <x v="10"/>
    <m/>
    <m/>
    <x v="0"/>
    <m/>
    <m/>
    <n v="26600"/>
    <m/>
    <m/>
    <n v="26600"/>
    <n v="26600"/>
    <s v="ZAR"/>
    <n v="1"/>
    <s v="EA"/>
    <m/>
    <s v="31.12.9999"/>
  </r>
  <r>
    <x v="309"/>
    <x v="309"/>
    <s v="PAVIRO CONTROLLER"/>
    <m/>
    <s v="EMEA"/>
    <x v="0"/>
    <m/>
    <m/>
    <x v="0"/>
    <m/>
    <m/>
    <n v="43200"/>
    <m/>
    <m/>
    <n v="43200"/>
    <n v="43200"/>
    <s v="CZK"/>
    <n v="1"/>
    <s v="EA"/>
    <s v="01.05.2015"/>
    <s v="31.12.9999"/>
  </r>
  <r>
    <x v="309"/>
    <x v="309"/>
    <s v="PAVIRO CONTROLLER"/>
    <m/>
    <s v="EMEA"/>
    <x v="1"/>
    <m/>
    <m/>
    <x v="0"/>
    <m/>
    <m/>
    <n v="11920"/>
    <m/>
    <m/>
    <n v="11920"/>
    <n v="11920"/>
    <s v="DKK"/>
    <n v="1"/>
    <s v="EA"/>
    <s v="01.05.2015"/>
    <s v="31.12.9999"/>
  </r>
  <r>
    <x v="309"/>
    <x v="309"/>
    <s v="PAVIRO CONTROLLER"/>
    <m/>
    <s v="EMEA"/>
    <x v="2"/>
    <m/>
    <m/>
    <x v="0"/>
    <m/>
    <m/>
    <n v="1600"/>
    <m/>
    <m/>
    <n v="1600"/>
    <n v="1600"/>
    <s v="EUR"/>
    <n v="1"/>
    <s v="EA"/>
    <s v="01.05.2015"/>
    <s v="31.12.9999"/>
  </r>
  <r>
    <x v="309"/>
    <x v="309"/>
    <s v="PAVIRO CONTROLLER"/>
    <m/>
    <s v="EMEA"/>
    <x v="3"/>
    <m/>
    <m/>
    <x v="0"/>
    <m/>
    <m/>
    <n v="1280"/>
    <m/>
    <m/>
    <n v="1280"/>
    <n v="1280"/>
    <s v="GBP"/>
    <n v="1"/>
    <s v="EA"/>
    <s v="01.05.2015"/>
    <s v="31.12.9999"/>
  </r>
  <r>
    <x v="309"/>
    <x v="309"/>
    <s v="PAVIRO CONTROLLER"/>
    <m/>
    <s v="EMEA"/>
    <x v="4"/>
    <m/>
    <m/>
    <x v="0"/>
    <m/>
    <m/>
    <n v="480000"/>
    <m/>
    <m/>
    <n v="480000"/>
    <n v="480000"/>
    <s v="HUF"/>
    <n v="1"/>
    <s v="EA"/>
    <s v="01.05.2015"/>
    <s v="31.12.9999"/>
  </r>
  <r>
    <x v="309"/>
    <x v="309"/>
    <s v="PAVIRO CONTROLLER"/>
    <m/>
    <s v="EMEA"/>
    <x v="5"/>
    <m/>
    <m/>
    <x v="0"/>
    <m/>
    <m/>
    <n v="12800"/>
    <m/>
    <m/>
    <n v="12800"/>
    <n v="12800"/>
    <s v="NOK"/>
    <n v="1"/>
    <s v="EA"/>
    <s v="01.05.2015"/>
    <s v="31.12.9999"/>
  </r>
  <r>
    <x v="309"/>
    <x v="309"/>
    <s v="PAVIRO CONTROLLER"/>
    <m/>
    <s v="EMEA"/>
    <x v="6"/>
    <m/>
    <m/>
    <x v="0"/>
    <m/>
    <m/>
    <n v="6640"/>
    <m/>
    <m/>
    <n v="6640"/>
    <n v="6640"/>
    <s v="PLN"/>
    <n v="1"/>
    <s v="EA"/>
    <s v="01.05.2015"/>
    <s v="31.12.9999"/>
  </r>
  <r>
    <x v="309"/>
    <x v="309"/>
    <s v="PAVIRO CONTROLLER"/>
    <m/>
    <s v="EMEA"/>
    <x v="7"/>
    <m/>
    <m/>
    <x v="0"/>
    <m/>
    <m/>
    <n v="75200"/>
    <m/>
    <m/>
    <n v="75200"/>
    <n v="75200"/>
    <s v="RUB"/>
    <n v="1"/>
    <s v="EA"/>
    <s v="01.05.2015"/>
    <s v="31.12.9999"/>
  </r>
  <r>
    <x v="309"/>
    <x v="309"/>
    <s v="PAVIRO CONTROLLER"/>
    <m/>
    <s v="EMEA"/>
    <x v="8"/>
    <m/>
    <m/>
    <x v="0"/>
    <m/>
    <m/>
    <n v="14400"/>
    <m/>
    <m/>
    <n v="14400"/>
    <n v="14400"/>
    <s v="SEK"/>
    <n v="1"/>
    <s v="EA"/>
    <s v="01.05.2015"/>
    <s v="31.12.9999"/>
  </r>
  <r>
    <x v="309"/>
    <x v="309"/>
    <s v="PAVIRO CONTROLLER"/>
    <m/>
    <s v="EMEA"/>
    <x v="9"/>
    <m/>
    <m/>
    <x v="0"/>
    <m/>
    <m/>
    <n v="4480"/>
    <m/>
    <m/>
    <n v="4480"/>
    <n v="4480"/>
    <s v="TRY"/>
    <n v="1"/>
    <s v="EA"/>
    <s v="01.05.2015"/>
    <s v="31.12.9999"/>
  </r>
  <r>
    <x v="309"/>
    <x v="309"/>
    <s v="PAVIRO CONTROLLER"/>
    <m/>
    <s v="EMEA"/>
    <x v="10"/>
    <m/>
    <m/>
    <x v="0"/>
    <m/>
    <m/>
    <n v="22400"/>
    <m/>
    <m/>
    <n v="22400"/>
    <n v="22400"/>
    <s v="ZAR"/>
    <n v="1"/>
    <s v="EA"/>
    <s v="01.05.2015"/>
    <s v="31.12.9999"/>
  </r>
  <r>
    <x v="310"/>
    <x v="310"/>
    <s v="PAVIRO ROUTER"/>
    <m/>
    <s v="EMEA"/>
    <x v="0"/>
    <m/>
    <m/>
    <x v="0"/>
    <m/>
    <m/>
    <n v="37800"/>
    <m/>
    <m/>
    <n v="37800"/>
    <n v="37800"/>
    <s v="CZK"/>
    <n v="1"/>
    <s v="EA"/>
    <s v="01.05.2015"/>
    <s v="31.12.9999"/>
  </r>
  <r>
    <x v="310"/>
    <x v="310"/>
    <s v="PAVIRO ROUTER"/>
    <m/>
    <s v="EMEA"/>
    <x v="1"/>
    <m/>
    <m/>
    <x v="0"/>
    <m/>
    <m/>
    <n v="10430"/>
    <m/>
    <m/>
    <n v="10430"/>
    <n v="10430"/>
    <s v="DKK"/>
    <n v="1"/>
    <s v="EA"/>
    <s v="01.05.2015"/>
    <s v="31.12.9999"/>
  </r>
  <r>
    <x v="310"/>
    <x v="310"/>
    <s v="PAVIRO ROUTER"/>
    <m/>
    <s v="EMEA"/>
    <x v="2"/>
    <m/>
    <m/>
    <x v="0"/>
    <m/>
    <m/>
    <n v="1400"/>
    <m/>
    <m/>
    <n v="1400"/>
    <n v="1400"/>
    <s v="EUR"/>
    <n v="1"/>
    <s v="EA"/>
    <s v="01.05.2015"/>
    <s v="31.12.9999"/>
  </r>
  <r>
    <x v="310"/>
    <x v="310"/>
    <s v="PAVIRO ROUTER"/>
    <m/>
    <s v="EMEA"/>
    <x v="3"/>
    <m/>
    <m/>
    <x v="0"/>
    <m/>
    <m/>
    <n v="1120"/>
    <m/>
    <m/>
    <n v="1120"/>
    <n v="1120"/>
    <s v="GBP"/>
    <n v="1"/>
    <s v="EA"/>
    <s v="01.05.2015"/>
    <s v="31.12.9999"/>
  </r>
  <r>
    <x v="310"/>
    <x v="310"/>
    <s v="PAVIRO ROUTER"/>
    <m/>
    <s v="EMEA"/>
    <x v="4"/>
    <m/>
    <m/>
    <x v="0"/>
    <m/>
    <m/>
    <n v="420000"/>
    <m/>
    <m/>
    <n v="420000"/>
    <n v="420000"/>
    <s v="HUF"/>
    <n v="1"/>
    <s v="EA"/>
    <s v="01.05.2015"/>
    <s v="31.12.9999"/>
  </r>
  <r>
    <x v="310"/>
    <x v="310"/>
    <s v="PAVIRO ROUTER"/>
    <m/>
    <s v="EMEA"/>
    <x v="5"/>
    <m/>
    <m/>
    <x v="0"/>
    <m/>
    <m/>
    <n v="11200"/>
    <m/>
    <m/>
    <n v="11200"/>
    <n v="11200"/>
    <s v="NOK"/>
    <n v="1"/>
    <s v="EA"/>
    <s v="01.05.2015"/>
    <s v="31.12.9999"/>
  </r>
  <r>
    <x v="310"/>
    <x v="310"/>
    <s v="PAVIRO ROUTER"/>
    <m/>
    <s v="EMEA"/>
    <x v="6"/>
    <m/>
    <m/>
    <x v="0"/>
    <m/>
    <m/>
    <n v="5810"/>
    <m/>
    <m/>
    <n v="5810"/>
    <n v="5810"/>
    <s v="PLN"/>
    <n v="1"/>
    <s v="EA"/>
    <s v="01.05.2015"/>
    <s v="31.12.9999"/>
  </r>
  <r>
    <x v="310"/>
    <x v="310"/>
    <s v="PAVIRO ROUTER"/>
    <m/>
    <s v="EMEA"/>
    <x v="7"/>
    <m/>
    <m/>
    <x v="0"/>
    <m/>
    <m/>
    <n v="65800"/>
    <m/>
    <m/>
    <n v="65800"/>
    <n v="65800"/>
    <s v="RUB"/>
    <n v="1"/>
    <s v="EA"/>
    <s v="01.05.2015"/>
    <s v="31.12.9999"/>
  </r>
  <r>
    <x v="310"/>
    <x v="310"/>
    <s v="PAVIRO ROUTER"/>
    <m/>
    <s v="EMEA"/>
    <x v="8"/>
    <m/>
    <m/>
    <x v="0"/>
    <m/>
    <m/>
    <n v="12600"/>
    <m/>
    <m/>
    <n v="12600"/>
    <n v="12600"/>
    <s v="SEK"/>
    <n v="1"/>
    <s v="EA"/>
    <s v="01.05.2015"/>
    <s v="31.12.9999"/>
  </r>
  <r>
    <x v="310"/>
    <x v="310"/>
    <s v="PAVIRO ROUTER"/>
    <m/>
    <s v="EMEA"/>
    <x v="9"/>
    <m/>
    <m/>
    <x v="0"/>
    <m/>
    <m/>
    <n v="3920"/>
    <m/>
    <m/>
    <n v="3920"/>
    <n v="3920"/>
    <s v="TRY"/>
    <n v="1"/>
    <s v="EA"/>
    <s v="01.05.2015"/>
    <s v="31.12.9999"/>
  </r>
  <r>
    <x v="310"/>
    <x v="310"/>
    <s v="PAVIRO ROUTER"/>
    <m/>
    <s v="EMEA"/>
    <x v="10"/>
    <m/>
    <m/>
    <x v="0"/>
    <m/>
    <m/>
    <n v="19600"/>
    <m/>
    <m/>
    <n v="19600"/>
    <n v="19600"/>
    <s v="ZAR"/>
    <n v="1"/>
    <s v="EA"/>
    <s v="01.05.2015"/>
    <s v="31.12.9999"/>
  </r>
  <r>
    <x v="311"/>
    <x v="311"/>
    <s v="PAVIRO CALL STATION KIT"/>
    <m/>
    <s v="EMEA"/>
    <x v="11"/>
    <m/>
    <m/>
    <x v="0"/>
    <m/>
    <m/>
    <n v="953.25"/>
    <m/>
    <m/>
    <n v="953.25"/>
    <n v="953.25"/>
    <s v="CHF"/>
    <n v="1"/>
    <s v="EA"/>
    <m/>
    <s v="31.12.9999"/>
  </r>
  <r>
    <x v="311"/>
    <x v="311"/>
    <s v="PAVIRO CALL STATION KIT"/>
    <m/>
    <s v="EMEA"/>
    <x v="0"/>
    <m/>
    <m/>
    <x v="0"/>
    <m/>
    <m/>
    <n v="20925"/>
    <m/>
    <m/>
    <n v="20925"/>
    <n v="20925"/>
    <s v="CZK"/>
    <n v="1"/>
    <s v="EA"/>
    <m/>
    <s v="31.12.9999"/>
  </r>
  <r>
    <x v="311"/>
    <x v="311"/>
    <s v="PAVIRO CALL STATION KIT"/>
    <m/>
    <s v="EMEA"/>
    <x v="1"/>
    <m/>
    <m/>
    <x v="0"/>
    <m/>
    <m/>
    <n v="5773.75"/>
    <m/>
    <m/>
    <n v="5773.75"/>
    <n v="5773.75"/>
    <s v="DKK"/>
    <n v="1"/>
    <s v="EA"/>
    <m/>
    <s v="31.12.9999"/>
  </r>
  <r>
    <x v="311"/>
    <x v="311"/>
    <s v="PAVIRO CALL STATION KIT"/>
    <m/>
    <s v="EMEA"/>
    <x v="2"/>
    <m/>
    <m/>
    <x v="0"/>
    <m/>
    <m/>
    <n v="775"/>
    <m/>
    <m/>
    <n v="775"/>
    <n v="775"/>
    <s v="EUR"/>
    <n v="1"/>
    <s v="EA"/>
    <m/>
    <s v="31.12.9999"/>
  </r>
  <r>
    <x v="311"/>
    <x v="311"/>
    <s v="PAVIRO CALL STATION KIT"/>
    <m/>
    <s v="EMEA"/>
    <x v="3"/>
    <m/>
    <m/>
    <x v="0"/>
    <m/>
    <m/>
    <n v="620"/>
    <m/>
    <m/>
    <n v="620"/>
    <n v="620"/>
    <s v="GBP"/>
    <n v="1"/>
    <s v="EA"/>
    <m/>
    <s v="31.12.9999"/>
  </r>
  <r>
    <x v="311"/>
    <x v="311"/>
    <s v="PAVIRO CALL STATION KIT"/>
    <m/>
    <s v="EMEA"/>
    <x v="4"/>
    <m/>
    <m/>
    <x v="0"/>
    <m/>
    <m/>
    <n v="232500"/>
    <m/>
    <m/>
    <n v="232500"/>
    <n v="232500"/>
    <s v="HUF"/>
    <n v="1"/>
    <s v="EA"/>
    <m/>
    <s v="31.12.9999"/>
  </r>
  <r>
    <x v="311"/>
    <x v="311"/>
    <s v="PAVIRO CALL STATION KIT"/>
    <m/>
    <s v="EMEA"/>
    <x v="5"/>
    <m/>
    <m/>
    <x v="0"/>
    <m/>
    <m/>
    <n v="6200"/>
    <m/>
    <m/>
    <n v="6200"/>
    <n v="6200"/>
    <s v="NOK"/>
    <n v="1"/>
    <s v="EA"/>
    <m/>
    <s v="31.12.9999"/>
  </r>
  <r>
    <x v="311"/>
    <x v="311"/>
    <s v="PAVIRO CALL STATION KIT"/>
    <m/>
    <s v="EMEA"/>
    <x v="6"/>
    <m/>
    <m/>
    <x v="0"/>
    <m/>
    <m/>
    <n v="3216.25"/>
    <m/>
    <m/>
    <n v="3216.25"/>
    <n v="3216.25"/>
    <s v="PLN"/>
    <n v="1"/>
    <s v="EA"/>
    <m/>
    <s v="31.12.9999"/>
  </r>
  <r>
    <x v="311"/>
    <x v="311"/>
    <s v="PAVIRO CALL STATION KIT"/>
    <m/>
    <s v="EMEA"/>
    <x v="7"/>
    <m/>
    <m/>
    <x v="0"/>
    <m/>
    <m/>
    <n v="45725"/>
    <m/>
    <m/>
    <n v="45725"/>
    <n v="45725"/>
    <s v="RUB"/>
    <n v="1"/>
    <s v="EA"/>
    <m/>
    <s v="31.12.9999"/>
  </r>
  <r>
    <x v="311"/>
    <x v="311"/>
    <s v="PAVIRO CALL STATION KIT"/>
    <m/>
    <s v="EMEA"/>
    <x v="8"/>
    <m/>
    <m/>
    <x v="0"/>
    <m/>
    <m/>
    <n v="6975"/>
    <m/>
    <m/>
    <n v="6975"/>
    <n v="6975"/>
    <s v="SEK"/>
    <n v="1"/>
    <s v="EA"/>
    <m/>
    <s v="31.12.9999"/>
  </r>
  <r>
    <x v="311"/>
    <x v="311"/>
    <s v="PAVIRO CALL STATION KIT"/>
    <m/>
    <s v="EMEA"/>
    <x v="9"/>
    <m/>
    <m/>
    <x v="0"/>
    <m/>
    <m/>
    <n v="2170"/>
    <m/>
    <m/>
    <n v="2170"/>
    <n v="2170"/>
    <s v="TRY"/>
    <n v="1"/>
    <s v="EA"/>
    <m/>
    <s v="31.12.9999"/>
  </r>
  <r>
    <x v="311"/>
    <x v="311"/>
    <s v="PAVIRO CALL STATION KIT"/>
    <m/>
    <s v="EMEA"/>
    <x v="12"/>
    <m/>
    <m/>
    <x v="0"/>
    <m/>
    <m/>
    <n v="1046.25"/>
    <m/>
    <m/>
    <n v="1046.25"/>
    <n v="1046.25"/>
    <s v="USD"/>
    <n v="1"/>
    <s v="EA"/>
    <m/>
    <s v="31.12.9999"/>
  </r>
  <r>
    <x v="311"/>
    <x v="311"/>
    <s v="PAVIRO CALL STATION KIT"/>
    <m/>
    <s v="EMEA"/>
    <x v="10"/>
    <m/>
    <m/>
    <x v="0"/>
    <m/>
    <m/>
    <n v="10850"/>
    <m/>
    <m/>
    <n v="10850"/>
    <n v="10850"/>
    <s v="ZAR"/>
    <n v="1"/>
    <s v="EA"/>
    <m/>
    <s v="31.12.9999"/>
  </r>
  <r>
    <x v="312"/>
    <x v="312"/>
    <s v="Marine Horn Loudspeaker 15 W"/>
    <m/>
    <s v="EMEA"/>
    <x v="11"/>
    <m/>
    <m/>
    <x v="0"/>
    <m/>
    <m/>
    <n v="196.8"/>
    <m/>
    <m/>
    <m/>
    <n v="196.8"/>
    <s v="CHF"/>
    <n v="1"/>
    <m/>
    <m/>
    <m/>
  </r>
  <r>
    <x v="312"/>
    <x v="312"/>
    <s v="Marine Horn Loudspeaker 15 W"/>
    <m/>
    <s v="EMEA"/>
    <x v="0"/>
    <m/>
    <m/>
    <x v="0"/>
    <m/>
    <m/>
    <n v="4320"/>
    <m/>
    <m/>
    <m/>
    <n v="4320"/>
    <s v="CZK"/>
    <n v="1"/>
    <m/>
    <m/>
    <m/>
  </r>
  <r>
    <x v="312"/>
    <x v="312"/>
    <s v="Marine Horn Loudspeaker 15 W"/>
    <m/>
    <s v="EMEA"/>
    <x v="1"/>
    <m/>
    <m/>
    <x v="0"/>
    <m/>
    <m/>
    <n v="1192"/>
    <m/>
    <m/>
    <m/>
    <n v="1192"/>
    <s v="DKK"/>
    <n v="1"/>
    <m/>
    <m/>
    <m/>
  </r>
  <r>
    <x v="312"/>
    <x v="312"/>
    <s v="Marine Horn Loudspeaker 15 W"/>
    <m/>
    <s v="EMEA"/>
    <x v="2"/>
    <m/>
    <m/>
    <x v="0"/>
    <m/>
    <m/>
    <n v="160"/>
    <m/>
    <m/>
    <m/>
    <n v="160"/>
    <s v="EUR"/>
    <n v="1"/>
    <m/>
    <m/>
    <m/>
  </r>
  <r>
    <x v="312"/>
    <x v="312"/>
    <s v="Marine Horn Loudspeaker 15 W"/>
    <m/>
    <s v="EMEA"/>
    <x v="3"/>
    <m/>
    <m/>
    <x v="0"/>
    <m/>
    <m/>
    <n v="128"/>
    <m/>
    <m/>
    <m/>
    <n v="128"/>
    <s v="GBP"/>
    <n v="1"/>
    <m/>
    <m/>
    <m/>
  </r>
  <r>
    <x v="312"/>
    <x v="312"/>
    <s v="Marine Horn Loudspeaker 15 W"/>
    <m/>
    <s v="EMEA"/>
    <x v="4"/>
    <m/>
    <m/>
    <x v="0"/>
    <m/>
    <m/>
    <n v="48000"/>
    <m/>
    <m/>
    <m/>
    <n v="48000"/>
    <s v="HUF"/>
    <n v="1"/>
    <m/>
    <m/>
    <m/>
  </r>
  <r>
    <x v="312"/>
    <x v="312"/>
    <s v="Marine Horn Loudspeaker 15 W"/>
    <m/>
    <s v="EMEA"/>
    <x v="5"/>
    <m/>
    <m/>
    <x v="0"/>
    <m/>
    <m/>
    <n v="1280"/>
    <m/>
    <m/>
    <m/>
    <n v="1280"/>
    <s v="NOK"/>
    <n v="1"/>
    <m/>
    <m/>
    <m/>
  </r>
  <r>
    <x v="312"/>
    <x v="312"/>
    <s v="Marine Horn Loudspeaker 15 W"/>
    <m/>
    <s v="EMEA"/>
    <x v="6"/>
    <m/>
    <m/>
    <x v="0"/>
    <m/>
    <m/>
    <n v="664"/>
    <m/>
    <m/>
    <m/>
    <n v="664"/>
    <s v="PLN"/>
    <n v="1"/>
    <m/>
    <m/>
    <m/>
  </r>
  <r>
    <x v="312"/>
    <x v="312"/>
    <s v="Marine Horn Loudspeaker 15 W"/>
    <m/>
    <s v="EMEA"/>
    <x v="7"/>
    <m/>
    <m/>
    <x v="0"/>
    <m/>
    <m/>
    <n v="10880"/>
    <m/>
    <m/>
    <m/>
    <n v="10880"/>
    <s v="RUB"/>
    <n v="1"/>
    <m/>
    <m/>
    <m/>
  </r>
  <r>
    <x v="312"/>
    <x v="312"/>
    <s v="Marine Horn Loudspeaker 15 W"/>
    <m/>
    <s v="EMEA"/>
    <x v="8"/>
    <m/>
    <m/>
    <x v="0"/>
    <m/>
    <m/>
    <n v="1440"/>
    <m/>
    <m/>
    <m/>
    <n v="1440"/>
    <s v="SEK"/>
    <n v="1"/>
    <m/>
    <m/>
    <m/>
  </r>
  <r>
    <x v="312"/>
    <x v="312"/>
    <s v="Marine Horn Loudspeaker 15 W"/>
    <m/>
    <s v="EMEA"/>
    <x v="9"/>
    <m/>
    <m/>
    <x v="0"/>
    <m/>
    <m/>
    <n v="448"/>
    <m/>
    <m/>
    <m/>
    <n v="448"/>
    <s v="TRY"/>
    <n v="1"/>
    <m/>
    <m/>
    <m/>
  </r>
  <r>
    <x v="312"/>
    <x v="312"/>
    <s v="Marine Horn Loudspeaker 15 W"/>
    <m/>
    <s v="EMEA"/>
    <x v="12"/>
    <m/>
    <m/>
    <x v="0"/>
    <m/>
    <m/>
    <n v="195.75"/>
    <m/>
    <m/>
    <m/>
    <n v="195.75"/>
    <s v="USD"/>
    <n v="1"/>
    <m/>
    <m/>
    <m/>
  </r>
  <r>
    <x v="312"/>
    <x v="312"/>
    <s v="Marine Horn Loudspeaker 15 W"/>
    <m/>
    <s v="EMEA"/>
    <x v="10"/>
    <m/>
    <m/>
    <x v="0"/>
    <m/>
    <m/>
    <n v="2240"/>
    <m/>
    <m/>
    <m/>
    <n v="2240"/>
    <s v="ZAR"/>
    <n v="1"/>
    <m/>
    <m/>
    <m/>
  </r>
  <r>
    <x v="313"/>
    <x v="313"/>
    <s v="Premium sound 60 W 6&quot; ceiling lsp (2pcs)"/>
    <m/>
    <s v="EMEA"/>
    <x v="0"/>
    <m/>
    <m/>
    <x v="0"/>
    <m/>
    <m/>
    <n v="13473"/>
    <m/>
    <m/>
    <n v="13473"/>
    <n v="14850"/>
    <s v="CZK"/>
    <n v="1"/>
    <s v="EA"/>
    <s v="01.01.2016"/>
    <s v="31.12.2099"/>
  </r>
  <r>
    <x v="313"/>
    <x v="313"/>
    <s v="Premium sound 60 W 6&quot; ceiling lsp (2pcs)"/>
    <m/>
    <s v="EMEA"/>
    <x v="1"/>
    <m/>
    <m/>
    <x v="0"/>
    <m/>
    <m/>
    <n v="3717.55"/>
    <m/>
    <m/>
    <n v="3717.55"/>
    <n v="4097.5"/>
    <s v="DKK"/>
    <n v="1"/>
    <s v="EA"/>
    <s v="01.01.2016"/>
    <s v="31.12.2099"/>
  </r>
  <r>
    <x v="313"/>
    <x v="313"/>
    <s v="Premium sound 60 W 6&quot; ceiling lsp (2pcs)"/>
    <m/>
    <s v="EMEA"/>
    <x v="2"/>
    <m/>
    <m/>
    <x v="0"/>
    <m/>
    <m/>
    <n v="499"/>
    <m/>
    <m/>
    <n v="499"/>
    <n v="550"/>
    <s v="EUR"/>
    <n v="1"/>
    <s v="EA"/>
    <s v="01.01.2016"/>
    <s v="31.12.2099"/>
  </r>
  <r>
    <x v="313"/>
    <x v="313"/>
    <s v="Premium sound 60 W 6&quot; ceiling lsp (2pcs)"/>
    <m/>
    <s v="EMEA"/>
    <x v="3"/>
    <m/>
    <m/>
    <x v="0"/>
    <m/>
    <m/>
    <n v="399.2"/>
    <m/>
    <m/>
    <n v="399.2"/>
    <n v="440"/>
    <s v="GBP"/>
    <n v="1"/>
    <s v="EA"/>
    <s v="01.01.2016"/>
    <s v="31.12.2099"/>
  </r>
  <r>
    <x v="313"/>
    <x v="313"/>
    <s v="Premium sound 60 W 6&quot; ceiling lsp (2pcs)"/>
    <m/>
    <s v="EMEA"/>
    <x v="4"/>
    <m/>
    <m/>
    <x v="0"/>
    <m/>
    <m/>
    <n v="149700"/>
    <m/>
    <m/>
    <n v="149700"/>
    <n v="165000"/>
    <s v="HUF"/>
    <n v="1"/>
    <s v="EA"/>
    <s v="01.01.2016"/>
    <s v="31.12.2099"/>
  </r>
  <r>
    <x v="313"/>
    <x v="313"/>
    <s v="Premium sound 60 W 6&quot; ceiling lsp (2pcs)"/>
    <m/>
    <s v="EMEA"/>
    <x v="5"/>
    <m/>
    <m/>
    <x v="0"/>
    <m/>
    <m/>
    <n v="3992"/>
    <m/>
    <m/>
    <n v="3992"/>
    <n v="4400"/>
    <s v="NOK"/>
    <n v="1"/>
    <s v="EA"/>
    <s v="01.01.2016"/>
    <s v="31.12.2099"/>
  </r>
  <r>
    <x v="313"/>
    <x v="313"/>
    <s v="Premium sound 60 W 6&quot; ceiling lsp (2pcs)"/>
    <m/>
    <s v="EMEA"/>
    <x v="6"/>
    <m/>
    <m/>
    <x v="0"/>
    <m/>
    <m/>
    <n v="2070.85"/>
    <m/>
    <m/>
    <n v="2070.85"/>
    <n v="2282.5"/>
    <s v="PLN"/>
    <n v="1"/>
    <s v="EA"/>
    <s v="01.01.2016"/>
    <s v="31.12.2099"/>
  </r>
  <r>
    <x v="313"/>
    <x v="313"/>
    <s v="Premium sound 60 W 6&quot; ceiling lsp (2pcs)"/>
    <m/>
    <s v="EMEA"/>
    <x v="7"/>
    <m/>
    <m/>
    <x v="0"/>
    <m/>
    <m/>
    <n v="29441"/>
    <m/>
    <m/>
    <n v="29441"/>
    <n v="40150"/>
    <s v="RUB"/>
    <n v="1"/>
    <s v="EA"/>
    <s v="01.01.2016"/>
    <s v="31.12.2099"/>
  </r>
  <r>
    <x v="313"/>
    <x v="313"/>
    <s v="Premium sound 60 W 6&quot; ceiling lsp (2pcs)"/>
    <m/>
    <s v="EMEA"/>
    <x v="8"/>
    <m/>
    <m/>
    <x v="0"/>
    <m/>
    <m/>
    <n v="4491"/>
    <m/>
    <m/>
    <n v="4491"/>
    <n v="4950"/>
    <s v="SEK"/>
    <n v="1"/>
    <s v="EA"/>
    <s v="01.01.2016"/>
    <s v="31.12.2099"/>
  </r>
  <r>
    <x v="313"/>
    <x v="313"/>
    <s v="Premium sound 60 W 6&quot; ceiling lsp (2pcs)"/>
    <m/>
    <s v="EMEA"/>
    <x v="9"/>
    <m/>
    <m/>
    <x v="0"/>
    <m/>
    <m/>
    <n v="1397.2"/>
    <m/>
    <m/>
    <n v="1397.2"/>
    <n v="1540"/>
    <s v="TRY"/>
    <n v="1"/>
    <s v="EA"/>
    <s v="01.01.2016"/>
    <s v="31.12.2099"/>
  </r>
  <r>
    <x v="313"/>
    <x v="313"/>
    <s v="Premium sound 60 W 6&quot; ceiling lsp (2pcs)"/>
    <m/>
    <s v="EMEA"/>
    <x v="10"/>
    <m/>
    <m/>
    <x v="0"/>
    <m/>
    <m/>
    <n v="6986"/>
    <m/>
    <m/>
    <n v="6986"/>
    <n v="7700"/>
    <s v="ZAR"/>
    <n v="1"/>
    <s v="EA"/>
    <s v="01.01.2016"/>
    <s v="31.12.2099"/>
  </r>
  <r>
    <x v="314"/>
    <x v="314"/>
    <s v="Premium sound 60 W 8&quot; ceiling lsp (2pcs)"/>
    <m/>
    <s v="EMEA"/>
    <x v="0"/>
    <m/>
    <m/>
    <x v="0"/>
    <m/>
    <m/>
    <n v="17199"/>
    <m/>
    <m/>
    <n v="17199"/>
    <n v="18090"/>
    <s v="CZK"/>
    <n v="1"/>
    <s v="EA"/>
    <s v="01.01.2016"/>
    <s v="31.12.2099"/>
  </r>
  <r>
    <x v="314"/>
    <x v="314"/>
    <s v="Premium sound 60 W 8&quot; ceiling lsp (2pcs)"/>
    <m/>
    <s v="EMEA"/>
    <x v="1"/>
    <m/>
    <m/>
    <x v="0"/>
    <m/>
    <m/>
    <n v="4745.6499999999996"/>
    <m/>
    <m/>
    <n v="4745.6499999999996"/>
    <n v="4991.5"/>
    <s v="DKK"/>
    <n v="1"/>
    <s v="EA"/>
    <s v="01.01.2016"/>
    <s v="31.12.2099"/>
  </r>
  <r>
    <x v="314"/>
    <x v="314"/>
    <s v="Premium sound 60 W 8&quot; ceiling lsp (2pcs)"/>
    <m/>
    <s v="EMEA"/>
    <x v="2"/>
    <m/>
    <m/>
    <x v="0"/>
    <m/>
    <m/>
    <n v="637"/>
    <m/>
    <m/>
    <n v="637"/>
    <n v="670"/>
    <s v="EUR"/>
    <n v="1"/>
    <s v="EA"/>
    <s v="01.01.2016"/>
    <s v="31.12.2099"/>
  </r>
  <r>
    <x v="314"/>
    <x v="314"/>
    <s v="Premium sound 60 W 8&quot; ceiling lsp (2pcs)"/>
    <m/>
    <s v="EMEA"/>
    <x v="3"/>
    <m/>
    <m/>
    <x v="0"/>
    <m/>
    <m/>
    <n v="509.6"/>
    <m/>
    <m/>
    <n v="509.6"/>
    <n v="536"/>
    <s v="GBP"/>
    <n v="1"/>
    <s v="EA"/>
    <s v="01.01.2016"/>
    <s v="31.12.2099"/>
  </r>
  <r>
    <x v="314"/>
    <x v="314"/>
    <s v="Premium sound 60 W 8&quot; ceiling lsp (2pcs)"/>
    <m/>
    <s v="EMEA"/>
    <x v="4"/>
    <m/>
    <m/>
    <x v="0"/>
    <m/>
    <m/>
    <n v="191100"/>
    <m/>
    <m/>
    <n v="191100"/>
    <n v="201000"/>
    <s v="HUF"/>
    <n v="1"/>
    <s v="EA"/>
    <s v="01.01.2016"/>
    <s v="31.12.2099"/>
  </r>
  <r>
    <x v="314"/>
    <x v="314"/>
    <s v="Premium sound 60 W 8&quot; ceiling lsp (2pcs)"/>
    <m/>
    <s v="EMEA"/>
    <x v="5"/>
    <m/>
    <m/>
    <x v="0"/>
    <m/>
    <m/>
    <n v="5096"/>
    <m/>
    <m/>
    <n v="5096"/>
    <n v="5360"/>
    <s v="NOK"/>
    <n v="1"/>
    <s v="EA"/>
    <s v="01.01.2016"/>
    <s v="31.12.2099"/>
  </r>
  <r>
    <x v="314"/>
    <x v="314"/>
    <s v="Premium sound 60 W 8&quot; ceiling lsp (2pcs)"/>
    <m/>
    <s v="EMEA"/>
    <x v="6"/>
    <m/>
    <m/>
    <x v="0"/>
    <m/>
    <m/>
    <n v="2643.55"/>
    <m/>
    <m/>
    <n v="2643.55"/>
    <n v="2780.5"/>
    <s v="PLN"/>
    <n v="1"/>
    <s v="EA"/>
    <s v="01.01.2016"/>
    <s v="31.12.2099"/>
  </r>
  <r>
    <x v="314"/>
    <x v="314"/>
    <s v="Premium sound 60 W 8&quot; ceiling lsp (2pcs)"/>
    <m/>
    <s v="EMEA"/>
    <x v="7"/>
    <m/>
    <m/>
    <x v="0"/>
    <m/>
    <m/>
    <n v="37583"/>
    <m/>
    <m/>
    <n v="37583"/>
    <n v="48910"/>
    <s v="RUB"/>
    <n v="1"/>
    <s v="EA"/>
    <s v="01.01.2016"/>
    <s v="31.12.2099"/>
  </r>
  <r>
    <x v="314"/>
    <x v="314"/>
    <s v="Premium sound 60 W 8&quot; ceiling lsp (2pcs)"/>
    <m/>
    <s v="EMEA"/>
    <x v="8"/>
    <m/>
    <m/>
    <x v="0"/>
    <m/>
    <m/>
    <n v="5733"/>
    <m/>
    <m/>
    <n v="5733"/>
    <n v="6030"/>
    <s v="SEK"/>
    <n v="1"/>
    <s v="EA"/>
    <s v="01.01.2016"/>
    <s v="31.12.2099"/>
  </r>
  <r>
    <x v="314"/>
    <x v="314"/>
    <s v="Premium sound 60 W 8&quot; ceiling lsp (2pcs)"/>
    <m/>
    <s v="EMEA"/>
    <x v="9"/>
    <m/>
    <m/>
    <x v="0"/>
    <m/>
    <m/>
    <n v="1783.6"/>
    <m/>
    <m/>
    <n v="1783.6"/>
    <n v="1876"/>
    <s v="TRY"/>
    <n v="1"/>
    <s v="EA"/>
    <s v="01.01.2016"/>
    <s v="31.12.2099"/>
  </r>
  <r>
    <x v="314"/>
    <x v="314"/>
    <s v="Premium sound 60 W 8&quot; ceiling lsp (2pcs)"/>
    <m/>
    <s v="EMEA"/>
    <x v="10"/>
    <m/>
    <m/>
    <x v="0"/>
    <m/>
    <m/>
    <n v="8918"/>
    <m/>
    <m/>
    <n v="8918"/>
    <n v="9380"/>
    <s v="ZAR"/>
    <n v="1"/>
    <s v="EA"/>
    <s v="01.01.2016"/>
    <s v="31.12.2099"/>
  </r>
  <r>
    <x v="315"/>
    <x v="315"/>
    <s v="PAVIRO CST EMERGENCY BUTTON"/>
    <m/>
    <s v="EMEA"/>
    <x v="0"/>
    <m/>
    <m/>
    <x v="0"/>
    <m/>
    <m/>
    <n v="1242"/>
    <m/>
    <m/>
    <n v="1242"/>
    <n v="1448.6"/>
    <s v="CZK"/>
    <n v="1"/>
    <s v="EA"/>
    <s v="01.01.2016"/>
    <s v="31.12.9999"/>
  </r>
  <r>
    <x v="315"/>
    <x v="315"/>
    <s v="PAVIRO CST EMERGENCY BUTTON"/>
    <m/>
    <s v="EMEA"/>
    <x v="1"/>
    <m/>
    <m/>
    <x v="0"/>
    <m/>
    <e v="#N/A"/>
    <n v="342.7"/>
    <m/>
    <m/>
    <n v="342.7"/>
    <n v="431.75"/>
    <s v="DKK"/>
    <n v="1"/>
    <s v="EA"/>
    <s v="01.01.2016"/>
    <s v="31.12.9999"/>
  </r>
  <r>
    <x v="315"/>
    <x v="315"/>
    <s v="PAVIRO CST EMERGENCY BUTTON"/>
    <m/>
    <s v="EMEA"/>
    <x v="2"/>
    <m/>
    <m/>
    <x v="0"/>
    <m/>
    <e v="#N/A"/>
    <n v="45"/>
    <m/>
    <m/>
    <n v="45"/>
    <n v="58"/>
    <s v="EUR"/>
    <n v="1"/>
    <s v="EA"/>
    <s v="01.01.2016"/>
    <s v="31.12.9999"/>
  </r>
  <r>
    <x v="315"/>
    <x v="315"/>
    <s v="PAVIRO CST EMERGENCY BUTTON"/>
    <m/>
    <s v="EMEA"/>
    <x v="3"/>
    <m/>
    <m/>
    <x v="0"/>
    <m/>
    <e v="#N/A"/>
    <n v="36.799999999999997"/>
    <m/>
    <m/>
    <n v="36.799999999999997"/>
    <n v="49.3"/>
    <s v="GBP"/>
    <n v="1"/>
    <s v="EA"/>
    <s v="01.01.2016"/>
    <s v="31.12.9999"/>
  </r>
  <r>
    <x v="315"/>
    <x v="315"/>
    <s v="PAVIRO CST EMERGENCY BUTTON"/>
    <m/>
    <s v="EMEA"/>
    <x v="4"/>
    <m/>
    <m/>
    <x v="0"/>
    <m/>
    <e v="#N/A"/>
    <n v="13800"/>
    <m/>
    <m/>
    <n v="13800"/>
    <n v="15065"/>
    <s v="HUF"/>
    <n v="1"/>
    <s v="EA"/>
    <s v="01.01.2016"/>
    <s v="31.12.9999"/>
  </r>
  <r>
    <x v="315"/>
    <x v="315"/>
    <s v="PAVIRO CST EMERGENCY BUTTON"/>
    <m/>
    <s v="EMEA"/>
    <x v="5"/>
    <m/>
    <m/>
    <x v="0"/>
    <m/>
    <e v="#N/A"/>
    <n v="368"/>
    <m/>
    <m/>
    <n v="368"/>
    <n v="452"/>
    <s v="NOK"/>
    <n v="1"/>
    <s v="EA"/>
    <s v="01.01.2016"/>
    <s v="31.12.9999"/>
  </r>
  <r>
    <x v="315"/>
    <x v="315"/>
    <s v="PAVIRO CST EMERGENCY BUTTON"/>
    <m/>
    <s v="EMEA"/>
    <x v="6"/>
    <m/>
    <m/>
    <x v="0"/>
    <m/>
    <e v="#N/A"/>
    <n v="190.9"/>
    <m/>
    <m/>
    <n v="190.9"/>
    <n v="220.2"/>
    <s v="PLN"/>
    <n v="1"/>
    <s v="EA"/>
    <s v="01.01.2016"/>
    <s v="31.12.9999"/>
  </r>
  <r>
    <x v="315"/>
    <x v="315"/>
    <s v="PAVIRO CST EMERGENCY BUTTON"/>
    <m/>
    <s v="EMEA"/>
    <x v="7"/>
    <m/>
    <m/>
    <x v="0"/>
    <m/>
    <m/>
    <n v="2714"/>
    <m/>
    <m/>
    <n v="2714"/>
    <n v="4234"/>
    <s v="RUB"/>
    <n v="1"/>
    <s v="EA"/>
    <s v="01.01.2016"/>
    <s v="31.12.9999"/>
  </r>
  <r>
    <x v="315"/>
    <x v="315"/>
    <s v="PAVIRO CST EMERGENCY BUTTON"/>
    <m/>
    <s v="EMEA"/>
    <x v="8"/>
    <m/>
    <m/>
    <x v="0"/>
    <m/>
    <e v="#N/A"/>
    <n v="414"/>
    <m/>
    <m/>
    <n v="414"/>
    <n v="521.5"/>
    <s v="SEK"/>
    <n v="1"/>
    <s v="EA"/>
    <s v="01.01.2016"/>
    <s v="31.12.9999"/>
  </r>
  <r>
    <x v="315"/>
    <x v="315"/>
    <s v="PAVIRO CST EMERGENCY BUTTON"/>
    <m/>
    <s v="EMEA"/>
    <x v="9"/>
    <m/>
    <m/>
    <x v="0"/>
    <m/>
    <e v="#N/A"/>
    <n v="128.80000000000001"/>
    <m/>
    <m/>
    <n v="128.80000000000001"/>
    <n v="173.9"/>
    <s v="TRY"/>
    <n v="1"/>
    <s v="EA"/>
    <s v="01.01.2016"/>
    <s v="31.12.9999"/>
  </r>
  <r>
    <x v="315"/>
    <x v="315"/>
    <s v="PAVIRO CST EMERGENCY BUTTON"/>
    <m/>
    <s v="EMEA"/>
    <x v="10"/>
    <m/>
    <m/>
    <x v="0"/>
    <m/>
    <e v="#N/A"/>
    <n v="459.6"/>
    <m/>
    <m/>
    <n v="459.6"/>
    <n v="579.5"/>
    <s v="ZAR"/>
    <n v="1"/>
    <s v="EA"/>
    <s v="01.01.2016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2:P481" firstHeaderRow="1" firstDataRow="2" firstDataCol="3"/>
  <pivotFields count="16">
    <pivotField axis="axisRow" compact="0" outline="0" showAll="0" defaultSubtotal="0">
      <items count="316">
        <item x="126"/>
        <item x="165"/>
        <item x="167"/>
        <item x="81"/>
        <item x="96"/>
        <item x="104"/>
        <item x="128"/>
        <item x="151"/>
        <item x="170"/>
        <item x="137"/>
        <item x="138"/>
        <item x="262"/>
        <item x="253"/>
        <item x="229"/>
        <item x="226"/>
        <item x="131"/>
        <item x="154"/>
        <item x="160"/>
        <item x="5"/>
        <item x="261"/>
        <item x="107"/>
        <item x="111"/>
        <item x="116"/>
        <item x="156"/>
        <item x="53"/>
        <item x="54"/>
        <item x="255"/>
        <item x="55"/>
        <item x="210"/>
        <item x="139"/>
        <item x="108"/>
        <item x="110"/>
        <item x="113"/>
        <item x="115"/>
        <item x="118"/>
        <item x="257"/>
        <item x="223"/>
        <item x="234"/>
        <item x="235"/>
        <item x="236"/>
        <item x="245"/>
        <item x="208"/>
        <item x="143"/>
        <item x="144"/>
        <item x="145"/>
        <item x="146"/>
        <item x="164"/>
        <item x="274"/>
        <item x="244"/>
        <item x="232"/>
        <item x="233"/>
        <item x="243"/>
        <item x="240"/>
        <item x="241"/>
        <item x="266"/>
        <item x="264"/>
        <item x="265"/>
        <item x="268"/>
        <item x="269"/>
        <item x="267"/>
        <item x="205"/>
        <item x="91"/>
        <item x="273"/>
        <item x="247"/>
        <item x="182"/>
        <item x="179"/>
        <item x="178"/>
        <item x="180"/>
        <item x="174"/>
        <item x="171"/>
        <item x="173"/>
        <item x="172"/>
        <item x="175"/>
        <item x="177"/>
        <item x="216"/>
        <item x="23"/>
        <item x="24"/>
        <item x="25"/>
        <item x="26"/>
        <item x="263"/>
        <item x="176"/>
        <item x="185"/>
        <item x="186"/>
        <item x="187"/>
        <item x="190"/>
        <item x="188"/>
        <item x="189"/>
        <item x="217"/>
        <item x="218"/>
        <item x="219"/>
        <item x="222"/>
        <item x="290"/>
        <item x="285"/>
        <item x="294"/>
        <item x="295"/>
        <item x="296"/>
        <item x="298"/>
        <item x="287"/>
        <item x="291"/>
        <item x="292"/>
        <item x="84"/>
        <item x="85"/>
        <item x="86"/>
        <item x="87"/>
        <item x="71"/>
        <item x="8"/>
        <item x="9"/>
        <item x="14"/>
        <item x="13"/>
        <item x="22"/>
        <item x="12"/>
        <item x="299"/>
        <item x="300"/>
        <item x="242"/>
        <item x="286"/>
        <item x="301"/>
        <item x="302"/>
        <item x="0"/>
        <item x="1"/>
        <item x="99"/>
        <item x="303"/>
        <item x="304"/>
        <item x="106"/>
        <item x="45"/>
        <item x="44"/>
        <item x="129"/>
        <item x="221"/>
        <item x="127"/>
        <item x="206"/>
        <item x="212"/>
        <item x="211"/>
        <item x="237"/>
        <item x="238"/>
        <item x="239"/>
        <item x="279"/>
        <item x="256"/>
        <item x="289"/>
        <item x="288"/>
        <item x="293"/>
        <item x="21"/>
        <item x="191"/>
        <item x="213"/>
        <item x="197"/>
        <item x="198"/>
        <item x="199"/>
        <item x="195"/>
        <item x="196"/>
        <item x="192"/>
        <item x="194"/>
        <item x="297"/>
        <item x="246"/>
        <item x="181"/>
        <item x="251"/>
        <item x="249"/>
        <item x="248"/>
        <item x="250"/>
        <item x="252"/>
        <item x="148"/>
        <item x="149"/>
        <item x="259"/>
        <item x="260"/>
        <item x="258"/>
        <item x="230"/>
        <item x="231"/>
        <item x="224"/>
        <item x="225"/>
        <item x="227"/>
        <item x="228"/>
        <item x="193"/>
        <item x="201"/>
        <item x="200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1"/>
        <item x="272"/>
        <item x="270"/>
        <item x="11"/>
        <item x="10"/>
        <item x="15"/>
        <item x="280"/>
        <item x="83"/>
        <item x="283"/>
        <item x="278"/>
        <item x="276"/>
        <item x="284"/>
        <item x="281"/>
        <item x="277"/>
        <item x="275"/>
        <item x="307"/>
        <item x="308"/>
        <item x="309"/>
        <item x="310"/>
        <item x="311"/>
        <item x="312"/>
        <item x="282"/>
        <item x="207"/>
        <item x="313"/>
        <item x="183"/>
        <item x="184"/>
        <item x="50"/>
        <item x="51"/>
        <item x="204"/>
        <item x="48"/>
        <item x="49"/>
        <item x="220"/>
        <item x="203"/>
        <item x="46"/>
        <item x="47"/>
        <item x="202"/>
        <item x="314"/>
        <item x="315"/>
        <item x="52"/>
        <item x="56"/>
        <item x="57"/>
        <item x="59"/>
        <item x="62"/>
        <item x="105"/>
        <item x="123"/>
        <item x="124"/>
        <item x="125"/>
        <item x="130"/>
        <item x="132"/>
        <item x="134"/>
        <item x="136"/>
        <item x="140"/>
        <item x="141"/>
        <item x="142"/>
        <item x="147"/>
        <item x="150"/>
        <item x="157"/>
        <item x="161"/>
        <item x="162"/>
        <item x="163"/>
        <item x="166"/>
        <item x="168"/>
        <item x="169"/>
        <item x="63"/>
        <item x="72"/>
        <item x="73"/>
        <item x="74"/>
        <item x="75"/>
        <item x="76"/>
        <item x="77"/>
        <item x="78"/>
        <item x="79"/>
        <item x="80"/>
        <item x="82"/>
        <item x="88"/>
        <item x="95"/>
        <item x="109"/>
        <item x="112"/>
        <item x="114"/>
        <item x="117"/>
        <item x="120"/>
        <item x="94"/>
        <item x="58"/>
        <item x="97"/>
        <item x="98"/>
        <item x="121"/>
        <item x="122"/>
        <item x="100"/>
        <item x="101"/>
        <item x="102"/>
        <item x="103"/>
        <item x="64"/>
        <item x="65"/>
        <item x="60"/>
        <item x="61"/>
        <item x="93"/>
        <item x="90"/>
        <item x="89"/>
        <item x="92"/>
        <item x="209"/>
        <item x="133"/>
        <item x="135"/>
        <item x="158"/>
        <item x="159"/>
        <item x="32"/>
        <item x="34"/>
        <item x="36"/>
        <item x="38"/>
        <item x="18"/>
        <item x="2"/>
        <item x="66"/>
        <item x="67"/>
        <item x="68"/>
        <item x="69"/>
        <item x="70"/>
        <item x="254"/>
        <item x="152"/>
        <item x="153"/>
        <item x="155"/>
        <item x="28"/>
        <item x="119"/>
        <item x="214"/>
        <item x="215"/>
        <item x="305"/>
        <item x="306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0"/>
        <item x="315"/>
        <item x="314"/>
        <item x="313"/>
        <item x="311"/>
        <item x="309"/>
        <item x="307"/>
        <item x="308"/>
        <item x="312"/>
        <item x="305"/>
        <item x="30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4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  <item m="1"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78">
    <i>
      <x/>
      <x v="126"/>
      <x/>
    </i>
    <i>
      <x v="1"/>
      <x v="165"/>
      <x/>
    </i>
    <i r="2">
      <x v="15"/>
    </i>
    <i r="2">
      <x v="33"/>
    </i>
    <i>
      <x v="2"/>
      <x v="167"/>
      <x/>
    </i>
    <i r="2">
      <x v="31"/>
    </i>
    <i r="2">
      <x v="37"/>
    </i>
    <i>
      <x v="3"/>
      <x v="81"/>
      <x/>
    </i>
    <i>
      <x v="4"/>
      <x v="96"/>
      <x/>
    </i>
    <i>
      <x v="5"/>
      <x v="104"/>
      <x/>
    </i>
    <i>
      <x v="6"/>
      <x v="128"/>
      <x/>
    </i>
    <i r="2">
      <x v="35"/>
    </i>
    <i>
      <x v="7"/>
      <x v="151"/>
      <x/>
    </i>
    <i>
      <x v="8"/>
      <x v="170"/>
      <x/>
    </i>
    <i>
      <x v="9"/>
      <x v="137"/>
      <x/>
    </i>
    <i r="2">
      <x v="15"/>
    </i>
    <i r="2">
      <x v="35"/>
    </i>
    <i>
      <x v="10"/>
      <x v="138"/>
      <x/>
    </i>
    <i r="2">
      <x v="15"/>
    </i>
    <i r="2">
      <x v="32"/>
    </i>
    <i>
      <x v="11"/>
      <x v="262"/>
      <x/>
    </i>
    <i>
      <x v="12"/>
      <x v="253"/>
      <x/>
    </i>
    <i>
      <x v="13"/>
      <x v="229"/>
      <x/>
    </i>
    <i>
      <x v="14"/>
      <x v="226"/>
      <x/>
    </i>
    <i>
      <x v="15"/>
      <x v="131"/>
      <x/>
    </i>
    <i>
      <x v="16"/>
      <x v="154"/>
      <x/>
    </i>
    <i>
      <x v="17"/>
      <x v="160"/>
      <x/>
    </i>
    <i>
      <x v="18"/>
      <x v="5"/>
      <x/>
    </i>
    <i r="2">
      <x v="3"/>
    </i>
    <i r="2">
      <x v="14"/>
    </i>
    <i>
      <x v="19"/>
      <x v="261"/>
      <x/>
    </i>
    <i>
      <x v="20"/>
      <x v="107"/>
      <x/>
    </i>
    <i r="2">
      <x v="5"/>
    </i>
    <i r="2">
      <x v="17"/>
    </i>
    <i>
      <x v="21"/>
      <x v="111"/>
      <x/>
    </i>
    <i>
      <x v="22"/>
      <x v="116"/>
      <x/>
    </i>
    <i>
      <x v="23"/>
      <x v="156"/>
      <x/>
    </i>
    <i>
      <x v="24"/>
      <x v="53"/>
      <x/>
    </i>
    <i>
      <x v="25"/>
      <x v="54"/>
      <x/>
    </i>
    <i>
      <x v="26"/>
      <x v="255"/>
      <x/>
    </i>
    <i>
      <x v="27"/>
      <x v="55"/>
      <x/>
    </i>
    <i>
      <x v="28"/>
      <x v="210"/>
      <x/>
    </i>
    <i>
      <x v="29"/>
      <x v="139"/>
      <x/>
    </i>
    <i>
      <x v="30"/>
      <x v="108"/>
      <x/>
    </i>
    <i>
      <x v="31"/>
      <x v="110"/>
      <x/>
    </i>
    <i>
      <x v="32"/>
      <x v="113"/>
      <x/>
    </i>
    <i>
      <x v="33"/>
      <x v="115"/>
      <x/>
    </i>
    <i>
      <x v="34"/>
      <x v="118"/>
      <x/>
    </i>
    <i>
      <x v="35"/>
      <x v="257"/>
      <x/>
    </i>
    <i r="2">
      <x v="9"/>
    </i>
    <i>
      <x v="36"/>
      <x v="223"/>
      <x/>
    </i>
    <i>
      <x v="37"/>
      <x v="234"/>
      <x/>
    </i>
    <i r="2">
      <x v="3"/>
    </i>
    <i r="2">
      <x v="14"/>
    </i>
    <i>
      <x v="38"/>
      <x v="235"/>
      <x/>
    </i>
    <i r="2">
      <x v="3"/>
    </i>
    <i r="2">
      <x v="14"/>
    </i>
    <i>
      <x v="39"/>
      <x v="236"/>
      <x/>
    </i>
    <i r="2">
      <x v="3"/>
    </i>
    <i r="2">
      <x v="14"/>
    </i>
    <i>
      <x v="40"/>
      <x v="245"/>
      <x/>
    </i>
    <i r="2">
      <x v="11"/>
    </i>
    <i>
      <x v="41"/>
      <x v="208"/>
      <x/>
    </i>
    <i r="2">
      <x v="27"/>
    </i>
    <i r="2">
      <x v="38"/>
    </i>
    <i r="2">
      <x v="39"/>
    </i>
    <i>
      <x v="42"/>
      <x v="143"/>
      <x/>
    </i>
    <i>
      <x v="43"/>
      <x v="144"/>
      <x/>
    </i>
    <i>
      <x v="44"/>
      <x v="145"/>
      <x/>
    </i>
    <i>
      <x v="45"/>
      <x v="146"/>
      <x/>
    </i>
    <i>
      <x v="46"/>
      <x v="164"/>
      <x/>
    </i>
    <i>
      <x v="47"/>
      <x v="274"/>
      <x/>
    </i>
    <i>
      <x v="48"/>
      <x v="244"/>
      <x/>
    </i>
    <i r="2">
      <x v="11"/>
    </i>
    <i>
      <x v="49"/>
      <x v="232"/>
      <x/>
    </i>
    <i>
      <x v="50"/>
      <x v="233"/>
      <x/>
    </i>
    <i r="2">
      <x v="14"/>
    </i>
    <i>
      <x v="51"/>
      <x v="243"/>
      <x/>
    </i>
    <i>
      <x v="52"/>
      <x v="240"/>
      <x/>
    </i>
    <i>
      <x v="53"/>
      <x v="241"/>
      <x/>
    </i>
    <i>
      <x v="54"/>
      <x v="266"/>
      <x/>
    </i>
    <i>
      <x v="55"/>
      <x v="264"/>
      <x/>
    </i>
    <i>
      <x v="56"/>
      <x v="265"/>
      <x/>
    </i>
    <i>
      <x v="57"/>
      <x v="268"/>
      <x/>
    </i>
    <i>
      <x v="58"/>
      <x v="269"/>
      <x/>
    </i>
    <i>
      <x v="59"/>
      <x v="267"/>
      <x/>
    </i>
    <i>
      <x v="60"/>
      <x v="205"/>
      <x/>
    </i>
    <i r="2">
      <x v="21"/>
    </i>
    <i>
      <x v="61"/>
      <x v="91"/>
      <x/>
    </i>
    <i r="2">
      <x v="8"/>
    </i>
    <i r="2">
      <x v="16"/>
    </i>
    <i r="2">
      <x v="23"/>
    </i>
    <i r="2">
      <x v="30"/>
    </i>
    <i>
      <x v="62"/>
      <x v="273"/>
      <x/>
    </i>
    <i>
      <x v="63"/>
      <x v="247"/>
      <x/>
    </i>
    <i>
      <x v="64"/>
      <x v="182"/>
      <x/>
    </i>
    <i r="2">
      <x v="25"/>
    </i>
    <i>
      <x v="65"/>
      <x v="179"/>
      <x/>
    </i>
    <i r="2">
      <x v="25"/>
    </i>
    <i>
      <x v="66"/>
      <x v="178"/>
      <x/>
    </i>
    <i r="2">
      <x v="25"/>
    </i>
    <i>
      <x v="67"/>
      <x v="180"/>
      <x/>
    </i>
    <i r="2">
      <x v="25"/>
    </i>
    <i>
      <x v="68"/>
      <x v="174"/>
      <x/>
    </i>
    <i r="2">
      <x v="25"/>
    </i>
    <i>
      <x v="69"/>
      <x v="171"/>
      <x/>
    </i>
    <i r="2">
      <x v="25"/>
    </i>
    <i>
      <x v="70"/>
      <x v="173"/>
      <x/>
    </i>
    <i>
      <x v="71"/>
      <x v="172"/>
      <x/>
    </i>
    <i>
      <x v="72"/>
      <x v="175"/>
      <x/>
    </i>
    <i>
      <x v="73"/>
      <x v="177"/>
      <x/>
    </i>
    <i>
      <x v="74"/>
      <x v="216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3"/>
      <x/>
    </i>
    <i>
      <x v="80"/>
      <x v="176"/>
      <x/>
    </i>
    <i>
      <x v="81"/>
      <x v="185"/>
      <x/>
    </i>
    <i>
      <x v="82"/>
      <x v="186"/>
      <x/>
    </i>
    <i>
      <x v="83"/>
      <x v="187"/>
      <x/>
    </i>
    <i>
      <x v="84"/>
      <x v="190"/>
      <x/>
    </i>
    <i>
      <x v="85"/>
      <x v="188"/>
      <x/>
    </i>
    <i>
      <x v="86"/>
      <x v="189"/>
      <x/>
    </i>
    <i>
      <x v="87"/>
      <x v="217"/>
      <x/>
    </i>
    <i>
      <x v="88"/>
      <x v="218"/>
      <x/>
    </i>
    <i>
      <x v="89"/>
      <x v="219"/>
      <x/>
    </i>
    <i>
      <x v="90"/>
      <x v="222"/>
      <x/>
    </i>
    <i r="2">
      <x v="19"/>
    </i>
    <i>
      <x v="91"/>
      <x v="290"/>
      <x/>
    </i>
    <i>
      <x v="92"/>
      <x v="285"/>
      <x/>
    </i>
    <i>
      <x v="93"/>
      <x v="294"/>
      <x/>
    </i>
    <i>
      <x v="94"/>
      <x v="295"/>
      <x/>
    </i>
    <i>
      <x v="95"/>
      <x v="296"/>
      <x/>
    </i>
    <i>
      <x v="96"/>
      <x v="298"/>
      <x/>
    </i>
    <i>
      <x v="97"/>
      <x v="287"/>
      <x/>
    </i>
    <i>
      <x v="98"/>
      <x v="291"/>
      <x/>
    </i>
    <i>
      <x v="99"/>
      <x v="292"/>
      <x/>
    </i>
    <i>
      <x v="100"/>
      <x v="84"/>
      <x/>
    </i>
    <i>
      <x v="101"/>
      <x v="85"/>
      <x/>
    </i>
    <i>
      <x v="102"/>
      <x v="86"/>
      <x/>
    </i>
    <i>
      <x v="103"/>
      <x v="87"/>
      <x/>
    </i>
    <i>
      <x v="104"/>
      <x v="71"/>
      <x/>
    </i>
    <i>
      <x v="105"/>
      <x v="8"/>
      <x/>
    </i>
    <i>
      <x v="106"/>
      <x v="9"/>
      <x/>
    </i>
    <i>
      <x v="107"/>
      <x v="14"/>
      <x/>
    </i>
    <i>
      <x v="108"/>
      <x v="13"/>
      <x/>
    </i>
    <i>
      <x v="109"/>
      <x v="22"/>
      <x/>
    </i>
    <i r="2">
      <x v="37"/>
    </i>
    <i>
      <x v="110"/>
      <x v="12"/>
      <x/>
    </i>
    <i>
      <x v="111"/>
      <x v="299"/>
      <x/>
    </i>
    <i>
      <x v="112"/>
      <x v="300"/>
      <x/>
    </i>
    <i>
      <x v="113"/>
      <x v="242"/>
      <x/>
    </i>
    <i r="2">
      <x v="14"/>
    </i>
    <i>
      <x v="114"/>
      <x v="286"/>
      <x/>
    </i>
    <i>
      <x v="115"/>
      <x v="301"/>
      <x/>
    </i>
    <i>
      <x v="116"/>
      <x v="302"/>
      <x/>
    </i>
    <i>
      <x v="117"/>
      <x/>
      <x/>
    </i>
    <i>
      <x v="118"/>
      <x v="1"/>
      <x/>
    </i>
    <i>
      <x v="119"/>
      <x v="99"/>
      <x/>
    </i>
    <i>
      <x v="120"/>
      <x v="303"/>
      <x/>
    </i>
    <i>
      <x v="121"/>
      <x v="304"/>
      <x/>
    </i>
    <i>
      <x v="122"/>
      <x v="106"/>
      <x/>
    </i>
    <i>
      <x v="123"/>
      <x v="45"/>
      <x/>
    </i>
    <i>
      <x v="124"/>
      <x v="44"/>
      <x/>
    </i>
    <i>
      <x v="125"/>
      <x v="129"/>
      <x/>
    </i>
    <i r="2">
      <x v="32"/>
    </i>
    <i>
      <x v="126"/>
      <x v="221"/>
      <x/>
    </i>
    <i>
      <x v="127"/>
      <x v="127"/>
      <x/>
    </i>
    <i r="2">
      <x v="26"/>
    </i>
    <i>
      <x v="128"/>
      <x v="206"/>
      <x/>
    </i>
    <i>
      <x v="129"/>
      <x v="212"/>
      <x/>
    </i>
    <i>
      <x v="130"/>
      <x v="211"/>
      <x/>
    </i>
    <i>
      <x v="131"/>
      <x v="237"/>
      <x/>
    </i>
    <i r="2">
      <x v="3"/>
    </i>
    <i r="2">
      <x v="14"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79"/>
      <x/>
    </i>
    <i>
      <x v="135"/>
      <x v="256"/>
      <x/>
    </i>
    <i>
      <x v="136"/>
      <x v="289"/>
      <x/>
    </i>
    <i>
      <x v="137"/>
      <x v="288"/>
      <x/>
    </i>
    <i>
      <x v="138"/>
      <x v="293"/>
      <x/>
    </i>
    <i>
      <x v="139"/>
      <x v="21"/>
      <x/>
    </i>
    <i>
      <x v="140"/>
      <x v="191"/>
      <x v="4"/>
    </i>
    <i r="2">
      <x v="27"/>
    </i>
    <i r="2">
      <x v="38"/>
    </i>
    <i r="2">
      <x v="39"/>
    </i>
    <i>
      <x v="141"/>
      <x v="213"/>
      <x/>
    </i>
    <i>
      <x v="142"/>
      <x v="197"/>
      <x/>
    </i>
    <i>
      <x v="143"/>
      <x v="198"/>
      <x/>
    </i>
    <i>
      <x v="144"/>
      <x v="199"/>
      <x/>
    </i>
    <i>
      <x v="145"/>
      <x v="195"/>
      <x/>
    </i>
    <i>
      <x v="146"/>
      <x v="196"/>
      <x/>
    </i>
    <i>
      <x v="147"/>
      <x v="192"/>
      <x/>
    </i>
    <i r="2">
      <x v="27"/>
    </i>
    <i r="2">
      <x v="38"/>
    </i>
    <i r="2">
      <x v="39"/>
    </i>
    <i>
      <x v="148"/>
      <x v="194"/>
      <x/>
    </i>
    <i r="2">
      <x v="27"/>
    </i>
    <i r="2">
      <x v="38"/>
    </i>
    <i r="2">
      <x v="39"/>
    </i>
    <i>
      <x v="149"/>
      <x v="297"/>
      <x/>
    </i>
    <i>
      <x v="150"/>
      <x v="246"/>
      <x/>
    </i>
    <i r="2">
      <x v="3"/>
    </i>
    <i r="2">
      <x v="14"/>
    </i>
    <i>
      <x v="151"/>
      <x v="181"/>
      <x/>
    </i>
    <i r="2">
      <x v="25"/>
    </i>
    <i>
      <x v="152"/>
      <x v="251"/>
      <x/>
    </i>
    <i>
      <x v="153"/>
      <x v="249"/>
      <x/>
    </i>
    <i>
      <x v="154"/>
      <x v="248"/>
      <x/>
    </i>
    <i>
      <x v="155"/>
      <x v="250"/>
      <x/>
    </i>
    <i>
      <x v="156"/>
      <x v="252"/>
      <x/>
    </i>
    <i>
      <x v="157"/>
      <x v="148"/>
      <x/>
    </i>
    <i>
      <x v="158"/>
      <x v="149"/>
      <x/>
    </i>
    <i>
      <x v="159"/>
      <x v="259"/>
      <x/>
    </i>
    <i>
      <x v="160"/>
      <x v="260"/>
      <x/>
    </i>
    <i>
      <x v="161"/>
      <x v="258"/>
      <x/>
    </i>
    <i>
      <x v="162"/>
      <x v="230"/>
      <x/>
    </i>
    <i>
      <x v="163"/>
      <x v="231"/>
      <x/>
    </i>
    <i>
      <x v="164"/>
      <x v="224"/>
      <x/>
    </i>
    <i>
      <x v="165"/>
      <x v="225"/>
      <x/>
    </i>
    <i>
      <x v="166"/>
      <x v="227"/>
      <x/>
    </i>
    <i>
      <x v="167"/>
      <x v="228"/>
      <x/>
    </i>
    <i>
      <x v="168"/>
      <x v="193"/>
      <x v="4"/>
    </i>
    <i r="2">
      <x v="27"/>
    </i>
    <i r="2">
      <x v="38"/>
    </i>
    <i>
      <x v="169"/>
      <x v="201"/>
      <x v="1"/>
    </i>
    <i r="2">
      <x v="15"/>
    </i>
    <i r="2">
      <x v="22"/>
    </i>
    <i>
      <x v="170"/>
      <x v="200"/>
      <x v="1"/>
    </i>
    <i r="2">
      <x v="15"/>
    </i>
    <i r="2">
      <x v="22"/>
    </i>
    <i>
      <x v="171"/>
      <x v="16"/>
      <x/>
    </i>
    <i r="2">
      <x v="13"/>
    </i>
    <i r="2">
      <x v="29"/>
    </i>
    <i>
      <x v="172"/>
      <x v="17"/>
      <x/>
    </i>
    <i r="2">
      <x v="13"/>
    </i>
    <i r="2">
      <x v="29"/>
    </i>
    <i>
      <x v="173"/>
      <x v="19"/>
      <x/>
    </i>
    <i r="2">
      <x v="18"/>
    </i>
    <i r="2">
      <x v="32"/>
    </i>
    <i>
      <x v="174"/>
      <x v="20"/>
      <x/>
    </i>
    <i r="2">
      <x v="18"/>
    </i>
    <i r="2">
      <x v="32"/>
    </i>
    <i>
      <x v="175"/>
      <x v="27"/>
      <x/>
    </i>
    <i r="2">
      <x v="23"/>
    </i>
    <i r="2">
      <x v="36"/>
    </i>
    <i>
      <x v="176"/>
      <x v="31"/>
      <x/>
    </i>
    <i r="2">
      <x v="23"/>
    </i>
    <i r="2">
      <x v="36"/>
    </i>
    <i>
      <x v="177"/>
      <x v="29"/>
      <x/>
    </i>
    <i r="2">
      <x v="23"/>
    </i>
    <i r="2">
      <x v="36"/>
    </i>
    <i>
      <x v="178"/>
      <x v="30"/>
      <x/>
    </i>
    <i r="2">
      <x v="23"/>
    </i>
    <i r="2">
      <x v="36"/>
    </i>
    <i>
      <x v="179"/>
      <x v="33"/>
      <x/>
    </i>
    <i r="2">
      <x v="36"/>
    </i>
    <i>
      <x v="180"/>
      <x v="35"/>
      <x/>
    </i>
    <i r="2">
      <x v="36"/>
    </i>
    <i>
      <x v="181"/>
      <x v="37"/>
      <x/>
    </i>
    <i r="2">
      <x v="20"/>
    </i>
    <i r="2">
      <x v="28"/>
    </i>
    <i>
      <x v="182"/>
      <x v="39"/>
      <x/>
    </i>
    <i r="2">
      <x v="20"/>
    </i>
    <i r="2">
      <x v="28"/>
    </i>
    <i>
      <x v="183"/>
      <x v="3"/>
      <x/>
    </i>
    <i r="2">
      <x v="3"/>
    </i>
    <i r="2">
      <x v="14"/>
    </i>
    <i>
      <x v="184"/>
      <x v="4"/>
      <x/>
    </i>
    <i r="2">
      <x v="3"/>
    </i>
    <i r="2">
      <x v="14"/>
    </i>
    <i>
      <x v="185"/>
      <x v="6"/>
      <x/>
    </i>
    <i r="2">
      <x v="3"/>
    </i>
    <i r="2">
      <x v="14"/>
    </i>
    <i>
      <x v="186"/>
      <x v="7"/>
      <x/>
    </i>
    <i r="2">
      <x v="3"/>
    </i>
    <i r="2">
      <x v="14"/>
    </i>
    <i>
      <x v="187"/>
      <x v="40"/>
      <x/>
    </i>
    <i r="2">
      <x v="15"/>
    </i>
    <i r="2">
      <x v="26"/>
    </i>
    <i>
      <x v="188"/>
      <x v="41"/>
      <x/>
    </i>
    <i r="2">
      <x v="15"/>
    </i>
    <i r="2">
      <x v="26"/>
    </i>
    <i>
      <x v="189"/>
      <x v="42"/>
      <x/>
    </i>
    <i r="2">
      <x v="15"/>
    </i>
    <i r="2">
      <x v="26"/>
    </i>
    <i>
      <x v="190"/>
      <x v="43"/>
      <x/>
    </i>
    <i r="2">
      <x v="15"/>
    </i>
    <i r="2">
      <x v="26"/>
    </i>
    <i>
      <x v="191"/>
      <x v="271"/>
      <x/>
    </i>
    <i>
      <x v="192"/>
      <x v="272"/>
      <x/>
    </i>
    <i>
      <x v="193"/>
      <x v="270"/>
      <x/>
    </i>
    <i>
      <x v="194"/>
      <x v="11"/>
      <x/>
    </i>
    <i>
      <x v="195"/>
      <x v="10"/>
      <x/>
    </i>
    <i>
      <x v="196"/>
      <x v="15"/>
      <x/>
    </i>
    <i>
      <x v="197"/>
      <x v="280"/>
      <x/>
    </i>
    <i>
      <x v="198"/>
      <x v="83"/>
      <x/>
    </i>
    <i>
      <x v="199"/>
      <x v="283"/>
      <x/>
    </i>
    <i>
      <x v="200"/>
      <x v="278"/>
      <x/>
    </i>
    <i>
      <x v="201"/>
      <x v="276"/>
      <x/>
    </i>
    <i>
      <x v="202"/>
      <x v="284"/>
      <x/>
    </i>
    <i>
      <x v="203"/>
      <x v="281"/>
      <x/>
    </i>
    <i>
      <x v="204"/>
      <x v="277"/>
      <x/>
    </i>
    <i>
      <x v="205"/>
      <x v="275"/>
      <x/>
    </i>
    <i>
      <x v="206"/>
      <x v="311"/>
      <x/>
    </i>
    <i>
      <x v="207"/>
      <x v="312"/>
      <x/>
    </i>
    <i>
      <x v="208"/>
      <x v="310"/>
      <x/>
    </i>
    <i>
      <x v="209"/>
      <x v="305"/>
      <x/>
    </i>
    <i>
      <x v="210"/>
      <x v="309"/>
      <x/>
    </i>
    <i>
      <x v="211"/>
      <x v="313"/>
      <x/>
    </i>
    <i>
      <x v="212"/>
      <x v="282"/>
      <x/>
    </i>
    <i>
      <x v="213"/>
      <x v="207"/>
      <x/>
    </i>
    <i>
      <x v="214"/>
      <x v="308"/>
      <x/>
    </i>
    <i>
      <x v="215"/>
      <x v="183"/>
      <x/>
    </i>
    <i>
      <x v="216"/>
      <x v="184"/>
      <x/>
    </i>
    <i>
      <x v="217"/>
      <x v="50"/>
      <x/>
    </i>
    <i>
      <x v="218"/>
      <x v="51"/>
      <x/>
    </i>
    <i>
      <x v="219"/>
      <x v="204"/>
      <x/>
    </i>
    <i>
      <x v="220"/>
      <x v="48"/>
      <x/>
    </i>
    <i>
      <x v="221"/>
      <x v="49"/>
      <x/>
    </i>
    <i>
      <x v="222"/>
      <x v="220"/>
      <x/>
    </i>
    <i>
      <x v="223"/>
      <x v="203"/>
      <x/>
    </i>
    <i>
      <x v="224"/>
      <x v="46"/>
      <x/>
    </i>
    <i>
      <x v="225"/>
      <x v="47"/>
      <x/>
    </i>
    <i>
      <x v="226"/>
      <x v="202"/>
      <x/>
    </i>
    <i>
      <x v="227"/>
      <x v="307"/>
      <x/>
    </i>
    <i>
      <x v="228"/>
      <x v="306"/>
      <x/>
    </i>
    <i>
      <x v="229"/>
      <x v="52"/>
      <x/>
    </i>
    <i>
      <x v="230"/>
      <x v="56"/>
      <x/>
    </i>
    <i>
      <x v="231"/>
      <x v="57"/>
      <x/>
    </i>
    <i>
      <x v="232"/>
      <x v="59"/>
      <x/>
    </i>
    <i r="2">
      <x v="7"/>
    </i>
    <i r="2">
      <x v="15"/>
    </i>
    <i>
      <x v="233"/>
      <x v="62"/>
      <x/>
    </i>
    <i>
      <x v="234"/>
      <x v="105"/>
      <x/>
    </i>
    <i>
      <x v="235"/>
      <x v="123"/>
      <x/>
    </i>
    <i>
      <x v="236"/>
      <x v="124"/>
      <x/>
    </i>
    <i>
      <x v="237"/>
      <x v="125"/>
      <x/>
    </i>
    <i>
      <x v="238"/>
      <x v="130"/>
      <x/>
    </i>
    <i r="2">
      <x v="28"/>
    </i>
    <i>
      <x v="239"/>
      <x v="132"/>
      <x/>
    </i>
    <i r="2">
      <x v="28"/>
    </i>
    <i>
      <x v="240"/>
      <x v="134"/>
      <x/>
    </i>
    <i>
      <x v="241"/>
      <x v="136"/>
      <x/>
    </i>
    <i>
      <x v="242"/>
      <x v="140"/>
      <x/>
    </i>
    <i>
      <x v="243"/>
      <x v="141"/>
      <x/>
    </i>
    <i>
      <x v="244"/>
      <x v="142"/>
      <x/>
    </i>
    <i>
      <x v="245"/>
      <x v="147"/>
      <x/>
    </i>
    <i>
      <x v="246"/>
      <x v="150"/>
      <x/>
    </i>
    <i>
      <x v="247"/>
      <x v="157"/>
      <x/>
    </i>
    <i r="2">
      <x v="22"/>
    </i>
    <i r="2">
      <x v="34"/>
    </i>
    <i>
      <x v="248"/>
      <x v="161"/>
      <x/>
    </i>
    <i r="2">
      <x v="11"/>
    </i>
    <i r="2">
      <x v="24"/>
    </i>
    <i>
      <x v="249"/>
      <x v="162"/>
      <x/>
    </i>
    <i r="2">
      <x v="3"/>
    </i>
    <i r="2">
      <x v="10"/>
    </i>
    <i>
      <x v="250"/>
      <x v="163"/>
      <x/>
    </i>
    <i r="2">
      <x v="2"/>
    </i>
    <i r="2">
      <x v="6"/>
    </i>
    <i>
      <x v="251"/>
      <x v="166"/>
      <x/>
    </i>
    <i r="2">
      <x v="31"/>
    </i>
    <i r="2">
      <x v="37"/>
    </i>
    <i>
      <x v="252"/>
      <x v="168"/>
      <x/>
    </i>
    <i>
      <x v="253"/>
      <x v="169"/>
      <x/>
    </i>
    <i>
      <x v="254"/>
      <x v="63"/>
      <x/>
    </i>
    <i>
      <x v="255"/>
      <x v="72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2"/>
      <x/>
    </i>
    <i>
      <x v="265"/>
      <x v="88"/>
      <x/>
    </i>
    <i>
      <x v="266"/>
      <x v="95"/>
      <x/>
    </i>
    <i>
      <x v="267"/>
      <x v="109"/>
      <x/>
    </i>
    <i r="2">
      <x v="5"/>
    </i>
    <i r="2">
      <x v="17"/>
    </i>
    <i>
      <x v="268"/>
      <x v="112"/>
      <x/>
    </i>
    <i r="2">
      <x v="5"/>
    </i>
    <i r="2">
      <x v="17"/>
    </i>
    <i>
      <x v="269"/>
      <x v="114"/>
      <x/>
    </i>
    <i r="2">
      <x v="5"/>
    </i>
    <i r="2">
      <x v="17"/>
    </i>
    <i>
      <x v="270"/>
      <x v="117"/>
      <x/>
    </i>
    <i r="2">
      <x v="5"/>
    </i>
    <i r="2">
      <x v="17"/>
    </i>
    <i>
      <x v="271"/>
      <x v="120"/>
      <x/>
    </i>
    <i>
      <x v="272"/>
      <x v="94"/>
      <x/>
    </i>
    <i>
      <x v="273"/>
      <x v="58"/>
      <x/>
    </i>
    <i>
      <x v="274"/>
      <x v="97"/>
      <x/>
    </i>
    <i>
      <x v="275"/>
      <x v="98"/>
      <x/>
    </i>
    <i>
      <x v="276"/>
      <x v="121"/>
      <x/>
    </i>
    <i r="2">
      <x v="6"/>
    </i>
    <i r="2">
      <x v="12"/>
    </i>
    <i>
      <x v="277"/>
      <x v="122"/>
      <x/>
    </i>
    <i r="2">
      <x v="6"/>
    </i>
    <i r="2">
      <x v="12"/>
    </i>
    <i>
      <x v="278"/>
      <x v="100"/>
      <x/>
    </i>
    <i>
      <x v="279"/>
      <x v="101"/>
      <x/>
    </i>
    <i>
      <x v="280"/>
      <x v="102"/>
      <x/>
    </i>
    <i>
      <x v="281"/>
      <x v="103"/>
      <x/>
    </i>
    <i>
      <x v="282"/>
      <x v="64"/>
      <x/>
    </i>
    <i>
      <x v="283"/>
      <x v="65"/>
      <x/>
    </i>
    <i>
      <x v="284"/>
      <x v="60"/>
      <x/>
    </i>
    <i>
      <x v="285"/>
      <x v="61"/>
      <x/>
    </i>
    <i>
      <x v="286"/>
      <x v="93"/>
      <x/>
    </i>
    <i r="2">
      <x v="8"/>
    </i>
    <i r="2">
      <x v="16"/>
    </i>
    <i r="2">
      <x v="23"/>
    </i>
    <i>
      <x v="287"/>
      <x v="90"/>
      <x/>
    </i>
    <i r="2">
      <x v="8"/>
    </i>
    <i r="2">
      <x v="16"/>
    </i>
    <i r="2">
      <x v="23"/>
    </i>
    <i r="2">
      <x v="30"/>
    </i>
    <i>
      <x v="288"/>
      <x v="89"/>
      <x/>
    </i>
    <i r="2">
      <x v="8"/>
    </i>
    <i r="2">
      <x v="16"/>
    </i>
    <i r="2">
      <x v="23"/>
    </i>
    <i r="2">
      <x v="30"/>
    </i>
    <i>
      <x v="289"/>
      <x v="92"/>
      <x/>
    </i>
    <i r="2">
      <x v="8"/>
    </i>
    <i r="2">
      <x v="16"/>
    </i>
    <i r="2">
      <x v="23"/>
    </i>
    <i r="2">
      <x v="30"/>
    </i>
    <i>
      <x v="290"/>
      <x v="209"/>
      <x/>
    </i>
    <i r="2">
      <x v="27"/>
    </i>
    <i r="2">
      <x v="38"/>
    </i>
    <i r="2">
      <x v="39"/>
    </i>
    <i>
      <x v="291"/>
      <x v="133"/>
      <x/>
    </i>
    <i r="2">
      <x v="35"/>
    </i>
    <i>
      <x v="292"/>
      <x v="135"/>
      <x/>
    </i>
    <i r="2">
      <x v="35"/>
    </i>
    <i>
      <x v="293"/>
      <x v="158"/>
      <x/>
    </i>
    <i>
      <x v="294"/>
      <x v="159"/>
      <x/>
    </i>
    <i>
      <x v="295"/>
      <x v="32"/>
      <x/>
    </i>
    <i r="2">
      <x v="36"/>
    </i>
    <i>
      <x v="296"/>
      <x v="34"/>
      <x/>
    </i>
    <i r="2">
      <x v="36"/>
    </i>
    <i>
      <x v="297"/>
      <x v="36"/>
      <x/>
    </i>
    <i r="2">
      <x v="20"/>
    </i>
    <i r="2">
      <x v="28"/>
    </i>
    <i>
      <x v="298"/>
      <x v="38"/>
      <x/>
    </i>
    <i r="2">
      <x v="20"/>
    </i>
    <i r="2">
      <x v="28"/>
    </i>
    <i>
      <x v="299"/>
      <x v="18"/>
      <x/>
    </i>
    <i r="2">
      <x v="18"/>
    </i>
    <i r="2">
      <x v="32"/>
    </i>
    <i>
      <x v="300"/>
      <x v="2"/>
      <x/>
    </i>
    <i r="2">
      <x v="3"/>
    </i>
    <i r="2">
      <x v="14"/>
    </i>
    <i>
      <x v="301"/>
      <x v="66"/>
      <x/>
    </i>
    <i>
      <x v="302"/>
      <x v="67"/>
      <x/>
    </i>
    <i>
      <x v="303"/>
      <x v="68"/>
      <x/>
    </i>
    <i>
      <x v="304"/>
      <x v="69"/>
      <x/>
    </i>
    <i>
      <x v="305"/>
      <x v="70"/>
      <x/>
    </i>
    <i>
      <x v="306"/>
      <x v="254"/>
      <x/>
    </i>
    <i>
      <x v="307"/>
      <x v="152"/>
      <x/>
    </i>
    <i>
      <x v="308"/>
      <x v="153"/>
      <x/>
    </i>
    <i>
      <x v="309"/>
      <x v="155"/>
      <x/>
    </i>
    <i>
      <x v="310"/>
      <x v="28"/>
      <x/>
    </i>
    <i r="2">
      <x v="23"/>
    </i>
    <i r="2">
      <x v="36"/>
    </i>
    <i>
      <x v="311"/>
      <x v="119"/>
      <x/>
    </i>
    <i>
      <x v="312"/>
      <x v="214"/>
      <x/>
    </i>
    <i>
      <x v="313"/>
      <x v="215"/>
      <x/>
    </i>
    <i>
      <x v="314"/>
      <x v="314"/>
      <x/>
    </i>
    <i>
      <x v="315"/>
      <x v="315"/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dataFields count="1">
    <dataField name="Max of BLP2015-07" fld="10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2:Q483" firstHeaderRow="1" firstDataRow="2" firstDataCol="3"/>
  <pivotFields count="21">
    <pivotField axis="axisRow" compact="0" outline="0" showAll="0" defaultSubtotal="0">
      <items count="316">
        <item x="127"/>
        <item x="166"/>
        <item x="168"/>
        <item x="82"/>
        <item x="97"/>
        <item x="105"/>
        <item x="129"/>
        <item x="152"/>
        <item x="171"/>
        <item x="138"/>
        <item x="139"/>
        <item x="261"/>
        <item x="252"/>
        <item x="228"/>
        <item x="225"/>
        <item x="132"/>
        <item x="155"/>
        <item x="161"/>
        <item x="5"/>
        <item x="260"/>
        <item x="108"/>
        <item x="112"/>
        <item x="117"/>
        <item x="157"/>
        <item x="53"/>
        <item x="54"/>
        <item x="254"/>
        <item x="55"/>
        <item x="209"/>
        <item x="140"/>
        <item x="109"/>
        <item x="111"/>
        <item x="114"/>
        <item x="116"/>
        <item x="119"/>
        <item x="256"/>
        <item x="222"/>
        <item x="233"/>
        <item x="234"/>
        <item x="235"/>
        <item x="244"/>
        <item x="207"/>
        <item x="144"/>
        <item x="145"/>
        <item x="146"/>
        <item x="147"/>
        <item x="165"/>
        <item x="273"/>
        <item x="243"/>
        <item x="231"/>
        <item x="232"/>
        <item x="242"/>
        <item x="239"/>
        <item x="240"/>
        <item x="265"/>
        <item x="263"/>
        <item x="264"/>
        <item x="267"/>
        <item x="268"/>
        <item x="266"/>
        <item x="204"/>
        <item x="92"/>
        <item x="272"/>
        <item x="246"/>
        <item x="183"/>
        <item x="180"/>
        <item x="179"/>
        <item x="181"/>
        <item x="175"/>
        <item x="172"/>
        <item x="174"/>
        <item x="173"/>
        <item x="176"/>
        <item x="178"/>
        <item x="215"/>
        <item x="23"/>
        <item x="24"/>
        <item x="25"/>
        <item x="26"/>
        <item x="262"/>
        <item x="177"/>
        <item x="184"/>
        <item x="185"/>
        <item x="186"/>
        <item x="189"/>
        <item x="187"/>
        <item x="188"/>
        <item x="216"/>
        <item x="217"/>
        <item x="218"/>
        <item x="221"/>
        <item x="289"/>
        <item x="284"/>
        <item x="293"/>
        <item x="294"/>
        <item x="295"/>
        <item x="297"/>
        <item x="286"/>
        <item x="290"/>
        <item x="291"/>
        <item x="85"/>
        <item x="86"/>
        <item x="87"/>
        <item x="88"/>
        <item x="72"/>
        <item x="71"/>
        <item x="8"/>
        <item x="9"/>
        <item x="14"/>
        <item x="13"/>
        <item x="22"/>
        <item x="12"/>
        <item x="298"/>
        <item x="299"/>
        <item x="241"/>
        <item x="285"/>
        <item x="300"/>
        <item x="301"/>
        <item x="0"/>
        <item x="1"/>
        <item x="100"/>
        <item x="302"/>
        <item x="303"/>
        <item x="107"/>
        <item x="45"/>
        <item x="44"/>
        <item x="130"/>
        <item x="220"/>
        <item x="128"/>
        <item x="205"/>
        <item x="211"/>
        <item x="210"/>
        <item x="236"/>
        <item x="237"/>
        <item x="238"/>
        <item x="278"/>
        <item x="255"/>
        <item x="288"/>
        <item x="287"/>
        <item x="292"/>
        <item x="21"/>
        <item x="190"/>
        <item x="212"/>
        <item x="196"/>
        <item x="197"/>
        <item x="198"/>
        <item x="194"/>
        <item x="195"/>
        <item x="191"/>
        <item x="193"/>
        <item x="296"/>
        <item x="245"/>
        <item x="182"/>
        <item x="250"/>
        <item x="248"/>
        <item x="247"/>
        <item x="249"/>
        <item x="251"/>
        <item x="149"/>
        <item x="150"/>
        <item x="258"/>
        <item x="259"/>
        <item x="257"/>
        <item x="229"/>
        <item x="230"/>
        <item x="223"/>
        <item x="224"/>
        <item x="226"/>
        <item x="227"/>
        <item x="192"/>
        <item x="200"/>
        <item x="199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0"/>
        <item x="271"/>
        <item x="269"/>
        <item x="11"/>
        <item x="10"/>
        <item x="15"/>
        <item x="279"/>
        <item x="84"/>
        <item x="282"/>
        <item x="277"/>
        <item x="275"/>
        <item x="283"/>
        <item x="280"/>
        <item x="276"/>
        <item x="274"/>
        <item x="309"/>
        <item x="310"/>
        <item x="308"/>
        <item x="304"/>
        <item x="307"/>
        <item x="311"/>
        <item x="281"/>
        <item x="206"/>
        <item x="306"/>
        <item x="313"/>
        <item x="314"/>
        <item x="50"/>
        <item x="51"/>
        <item x="203"/>
        <item x="48"/>
        <item x="49"/>
        <item x="219"/>
        <item x="202"/>
        <item x="46"/>
        <item x="47"/>
        <item x="201"/>
        <item x="305"/>
        <item x="315"/>
        <item x="52"/>
        <item x="56"/>
        <item x="57"/>
        <item x="59"/>
        <item x="62"/>
        <item x="106"/>
        <item x="124"/>
        <item x="125"/>
        <item x="126"/>
        <item x="131"/>
        <item x="133"/>
        <item x="135"/>
        <item x="137"/>
        <item x="141"/>
        <item x="142"/>
        <item x="143"/>
        <item x="148"/>
        <item x="151"/>
        <item x="158"/>
        <item x="162"/>
        <item x="163"/>
        <item x="164"/>
        <item x="167"/>
        <item x="169"/>
        <item x="170"/>
        <item x="63"/>
        <item x="73"/>
        <item x="74"/>
        <item x="75"/>
        <item x="76"/>
        <item x="77"/>
        <item x="78"/>
        <item x="79"/>
        <item x="80"/>
        <item x="81"/>
        <item x="83"/>
        <item x="89"/>
        <item x="96"/>
        <item x="110"/>
        <item x="113"/>
        <item x="115"/>
        <item x="118"/>
        <item x="121"/>
        <item x="95"/>
        <item x="58"/>
        <item x="98"/>
        <item x="99"/>
        <item x="122"/>
        <item x="123"/>
        <item x="101"/>
        <item x="102"/>
        <item x="103"/>
        <item x="104"/>
        <item x="64"/>
        <item x="65"/>
        <item x="60"/>
        <item x="61"/>
        <item x="94"/>
        <item x="91"/>
        <item x="90"/>
        <item x="93"/>
        <item x="208"/>
        <item x="134"/>
        <item x="136"/>
        <item x="159"/>
        <item x="160"/>
        <item x="32"/>
        <item x="34"/>
        <item x="36"/>
        <item x="38"/>
        <item x="18"/>
        <item x="2"/>
        <item x="66"/>
        <item x="67"/>
        <item x="68"/>
        <item x="69"/>
        <item x="70"/>
        <item x="253"/>
        <item x="153"/>
        <item x="154"/>
        <item x="156"/>
        <item x="28"/>
        <item x="120"/>
        <item x="213"/>
        <item x="214"/>
        <item x="312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13"/>
        <item x="3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5"/>
        <item x="305"/>
        <item x="306"/>
        <item x="307"/>
        <item x="308"/>
        <item x="309"/>
        <item x="310"/>
        <item x="311"/>
        <item x="3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80">
    <i>
      <x/>
      <x v="127"/>
      <x/>
    </i>
    <i>
      <x v="1"/>
      <x v="166"/>
      <x/>
    </i>
    <i r="2">
      <x v="15"/>
    </i>
    <i r="2">
      <x v="33"/>
    </i>
    <i>
      <x v="2"/>
      <x v="168"/>
      <x/>
    </i>
    <i r="2">
      <x v="31"/>
    </i>
    <i r="2">
      <x v="37"/>
    </i>
    <i>
      <x v="3"/>
      <x v="82"/>
      <x/>
    </i>
    <i>
      <x v="4"/>
      <x v="97"/>
      <x/>
    </i>
    <i>
      <x v="5"/>
      <x v="105"/>
      <x/>
    </i>
    <i>
      <x v="6"/>
      <x v="129"/>
      <x/>
    </i>
    <i r="2">
      <x v="35"/>
    </i>
    <i>
      <x v="7"/>
      <x v="152"/>
      <x/>
    </i>
    <i>
      <x v="8"/>
      <x v="171"/>
      <x/>
    </i>
    <i>
      <x v="9"/>
      <x v="138"/>
      <x/>
    </i>
    <i r="2">
      <x v="15"/>
    </i>
    <i r="2">
      <x v="35"/>
    </i>
    <i>
      <x v="10"/>
      <x v="139"/>
      <x/>
    </i>
    <i r="2">
      <x v="15"/>
    </i>
    <i r="2">
      <x v="32"/>
    </i>
    <i>
      <x v="11"/>
      <x v="263"/>
      <x/>
    </i>
    <i>
      <x v="12"/>
      <x v="254"/>
      <x/>
    </i>
    <i>
      <x v="13"/>
      <x v="230"/>
      <x/>
    </i>
    <i>
      <x v="14"/>
      <x v="227"/>
      <x/>
    </i>
    <i>
      <x v="15"/>
      <x v="132"/>
      <x/>
    </i>
    <i>
      <x v="16"/>
      <x v="155"/>
      <x/>
    </i>
    <i>
      <x v="17"/>
      <x v="161"/>
      <x/>
    </i>
    <i>
      <x v="18"/>
      <x v="5"/>
      <x/>
    </i>
    <i r="2">
      <x v="3"/>
    </i>
    <i r="2">
      <x v="14"/>
    </i>
    <i>
      <x v="19"/>
      <x v="262"/>
      <x/>
    </i>
    <i>
      <x v="20"/>
      <x v="108"/>
      <x/>
    </i>
    <i r="2">
      <x v="5"/>
    </i>
    <i r="2">
      <x v="17"/>
    </i>
    <i>
      <x v="21"/>
      <x v="112"/>
      <x/>
    </i>
    <i>
      <x v="22"/>
      <x v="117"/>
      <x/>
    </i>
    <i>
      <x v="23"/>
      <x v="157"/>
      <x/>
    </i>
    <i>
      <x v="24"/>
      <x v="53"/>
      <x/>
    </i>
    <i>
      <x v="25"/>
      <x v="54"/>
      <x/>
    </i>
    <i>
      <x v="26"/>
      <x v="256"/>
      <x/>
    </i>
    <i>
      <x v="27"/>
      <x v="55"/>
      <x/>
    </i>
    <i>
      <x v="28"/>
      <x v="211"/>
      <x/>
    </i>
    <i>
      <x v="29"/>
      <x v="140"/>
      <x/>
    </i>
    <i>
      <x v="30"/>
      <x v="109"/>
      <x/>
    </i>
    <i>
      <x v="31"/>
      <x v="111"/>
      <x/>
    </i>
    <i>
      <x v="32"/>
      <x v="114"/>
      <x/>
    </i>
    <i>
      <x v="33"/>
      <x v="116"/>
      <x/>
    </i>
    <i>
      <x v="34"/>
      <x v="119"/>
      <x/>
    </i>
    <i>
      <x v="35"/>
      <x v="258"/>
      <x/>
    </i>
    <i r="2">
      <x v="9"/>
    </i>
    <i>
      <x v="36"/>
      <x v="224"/>
      <x/>
    </i>
    <i>
      <x v="37"/>
      <x v="235"/>
      <x/>
    </i>
    <i r="2">
      <x v="3"/>
    </i>
    <i r="2">
      <x v="14"/>
    </i>
    <i>
      <x v="38"/>
      <x v="236"/>
      <x/>
    </i>
    <i r="2">
      <x v="3"/>
    </i>
    <i r="2">
      <x v="14"/>
    </i>
    <i>
      <x v="39"/>
      <x v="237"/>
      <x/>
    </i>
    <i r="2">
      <x v="3"/>
    </i>
    <i r="2">
      <x v="14"/>
    </i>
    <i>
      <x v="40"/>
      <x v="246"/>
      <x/>
    </i>
    <i r="2">
      <x v="11"/>
    </i>
    <i>
      <x v="41"/>
      <x v="209"/>
      <x/>
    </i>
    <i r="2">
      <x v="27"/>
    </i>
    <i r="2">
      <x v="38"/>
    </i>
    <i r="2">
      <x v="39"/>
    </i>
    <i>
      <x v="42"/>
      <x v="144"/>
      <x/>
    </i>
    <i>
      <x v="43"/>
      <x v="145"/>
      <x/>
    </i>
    <i>
      <x v="44"/>
      <x v="146"/>
      <x/>
    </i>
    <i>
      <x v="45"/>
      <x v="147"/>
      <x/>
    </i>
    <i>
      <x v="46"/>
      <x v="165"/>
      <x/>
    </i>
    <i>
      <x v="47"/>
      <x v="275"/>
      <x/>
    </i>
    <i>
      <x v="48"/>
      <x v="245"/>
      <x/>
    </i>
    <i r="2">
      <x v="11"/>
    </i>
    <i>
      <x v="49"/>
      <x v="233"/>
      <x/>
    </i>
    <i>
      <x v="50"/>
      <x v="234"/>
      <x/>
    </i>
    <i r="2">
      <x v="14"/>
    </i>
    <i>
      <x v="51"/>
      <x v="244"/>
      <x/>
    </i>
    <i>
      <x v="52"/>
      <x v="241"/>
      <x/>
    </i>
    <i>
      <x v="53"/>
      <x v="242"/>
      <x/>
    </i>
    <i>
      <x v="54"/>
      <x v="267"/>
      <x/>
    </i>
    <i>
      <x v="55"/>
      <x v="265"/>
      <x/>
    </i>
    <i>
      <x v="56"/>
      <x v="266"/>
      <x/>
    </i>
    <i>
      <x v="57"/>
      <x v="269"/>
      <x/>
    </i>
    <i>
      <x v="58"/>
      <x v="270"/>
      <x/>
    </i>
    <i>
      <x v="59"/>
      <x v="268"/>
      <x/>
    </i>
    <i>
      <x v="60"/>
      <x v="206"/>
      <x/>
    </i>
    <i r="2">
      <x v="21"/>
    </i>
    <i>
      <x v="61"/>
      <x v="92"/>
      <x/>
    </i>
    <i r="2">
      <x v="8"/>
    </i>
    <i r="2">
      <x v="16"/>
    </i>
    <i r="2">
      <x v="23"/>
    </i>
    <i r="2">
      <x v="30"/>
    </i>
    <i>
      <x v="62"/>
      <x v="274"/>
      <x/>
    </i>
    <i>
      <x v="63"/>
      <x v="248"/>
      <x/>
    </i>
    <i>
      <x v="64"/>
      <x v="183"/>
      <x/>
    </i>
    <i r="2">
      <x v="25"/>
    </i>
    <i>
      <x v="65"/>
      <x v="180"/>
      <x/>
    </i>
    <i r="2">
      <x v="25"/>
    </i>
    <i>
      <x v="66"/>
      <x v="179"/>
      <x/>
    </i>
    <i r="2">
      <x v="25"/>
    </i>
    <i>
      <x v="67"/>
      <x v="181"/>
      <x/>
    </i>
    <i r="2">
      <x v="25"/>
    </i>
    <i>
      <x v="68"/>
      <x v="175"/>
      <x/>
    </i>
    <i r="2">
      <x v="25"/>
    </i>
    <i>
      <x v="69"/>
      <x v="172"/>
      <x/>
    </i>
    <i r="2">
      <x v="25"/>
    </i>
    <i>
      <x v="70"/>
      <x v="174"/>
      <x/>
    </i>
    <i>
      <x v="71"/>
      <x v="173"/>
      <x/>
    </i>
    <i>
      <x v="72"/>
      <x v="176"/>
      <x/>
    </i>
    <i>
      <x v="73"/>
      <x v="178"/>
      <x/>
    </i>
    <i>
      <x v="74"/>
      <x v="217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4"/>
      <x/>
    </i>
    <i>
      <x v="80"/>
      <x v="177"/>
      <x/>
    </i>
    <i>
      <x v="81"/>
      <x v="186"/>
      <x/>
    </i>
    <i>
      <x v="82"/>
      <x v="187"/>
      <x/>
    </i>
    <i>
      <x v="83"/>
      <x v="188"/>
      <x/>
    </i>
    <i>
      <x v="84"/>
      <x v="191"/>
      <x/>
    </i>
    <i>
      <x v="85"/>
      <x v="189"/>
      <x/>
    </i>
    <i>
      <x v="86"/>
      <x v="190"/>
      <x/>
    </i>
    <i>
      <x v="87"/>
      <x v="218"/>
      <x/>
    </i>
    <i>
      <x v="88"/>
      <x v="219"/>
      <x/>
    </i>
    <i>
      <x v="89"/>
      <x v="220"/>
      <x/>
    </i>
    <i>
      <x v="90"/>
      <x v="223"/>
      <x/>
    </i>
    <i r="2">
      <x v="19"/>
    </i>
    <i>
      <x v="91"/>
      <x v="291"/>
      <x/>
    </i>
    <i>
      <x v="92"/>
      <x v="286"/>
      <x/>
    </i>
    <i>
      <x v="93"/>
      <x v="295"/>
      <x/>
    </i>
    <i>
      <x v="94"/>
      <x v="296"/>
      <x/>
    </i>
    <i>
      <x v="95"/>
      <x v="297"/>
      <x/>
    </i>
    <i>
      <x v="96"/>
      <x v="299"/>
      <x/>
    </i>
    <i>
      <x v="97"/>
      <x v="288"/>
      <x/>
    </i>
    <i>
      <x v="98"/>
      <x v="292"/>
      <x/>
    </i>
    <i>
      <x v="99"/>
      <x v="293"/>
      <x/>
    </i>
    <i>
      <x v="100"/>
      <x v="85"/>
      <x/>
    </i>
    <i>
      <x v="101"/>
      <x v="86"/>
      <x/>
    </i>
    <i>
      <x v="102"/>
      <x v="87"/>
      <x/>
    </i>
    <i>
      <x v="103"/>
      <x v="88"/>
      <x/>
    </i>
    <i>
      <x v="104"/>
      <x v="72"/>
      <x/>
    </i>
    <i>
      <x v="105"/>
      <x v="71"/>
      <x/>
    </i>
    <i>
      <x v="106"/>
      <x v="8"/>
      <x/>
    </i>
    <i>
      <x v="107"/>
      <x v="9"/>
      <x/>
    </i>
    <i>
      <x v="108"/>
      <x v="14"/>
      <x/>
    </i>
    <i>
      <x v="109"/>
      <x v="13"/>
      <x/>
    </i>
    <i>
      <x v="110"/>
      <x v="22"/>
      <x/>
    </i>
    <i r="2">
      <x v="37"/>
    </i>
    <i>
      <x v="111"/>
      <x v="12"/>
      <x/>
    </i>
    <i>
      <x v="112"/>
      <x v="300"/>
      <x/>
    </i>
    <i>
      <x v="113"/>
      <x v="301"/>
      <x/>
    </i>
    <i>
      <x v="114"/>
      <x v="243"/>
      <x/>
    </i>
    <i r="2">
      <x v="14"/>
    </i>
    <i>
      <x v="115"/>
      <x v="287"/>
      <x/>
    </i>
    <i>
      <x v="116"/>
      <x v="302"/>
      <x/>
    </i>
    <i>
      <x v="117"/>
      <x v="303"/>
      <x/>
    </i>
    <i>
      <x v="118"/>
      <x/>
      <x/>
    </i>
    <i>
      <x v="119"/>
      <x v="1"/>
      <x/>
    </i>
    <i>
      <x v="120"/>
      <x v="100"/>
      <x/>
    </i>
    <i>
      <x v="121"/>
      <x v="304"/>
      <x/>
    </i>
    <i>
      <x v="122"/>
      <x v="305"/>
      <x/>
    </i>
    <i>
      <x v="123"/>
      <x v="107"/>
      <x/>
    </i>
    <i>
      <x v="124"/>
      <x v="45"/>
      <x/>
    </i>
    <i>
      <x v="125"/>
      <x v="44"/>
      <x/>
    </i>
    <i>
      <x v="126"/>
      <x v="130"/>
      <x/>
    </i>
    <i r="2">
      <x v="32"/>
    </i>
    <i>
      <x v="127"/>
      <x v="222"/>
      <x/>
    </i>
    <i>
      <x v="128"/>
      <x v="128"/>
      <x/>
    </i>
    <i r="2">
      <x v="26"/>
    </i>
    <i>
      <x v="129"/>
      <x v="207"/>
      <x/>
    </i>
    <i>
      <x v="130"/>
      <x v="213"/>
      <x/>
    </i>
    <i>
      <x v="131"/>
      <x v="212"/>
      <x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40"/>
      <x/>
    </i>
    <i r="2">
      <x v="3"/>
    </i>
    <i r="2">
      <x v="14"/>
    </i>
    <i>
      <x v="135"/>
      <x v="280"/>
      <x/>
    </i>
    <i>
      <x v="136"/>
      <x v="257"/>
      <x/>
    </i>
    <i>
      <x v="137"/>
      <x v="290"/>
      <x/>
    </i>
    <i>
      <x v="138"/>
      <x v="289"/>
      <x/>
    </i>
    <i>
      <x v="139"/>
      <x v="294"/>
      <x/>
    </i>
    <i>
      <x v="140"/>
      <x v="21"/>
      <x/>
    </i>
    <i>
      <x v="141"/>
      <x v="192"/>
      <x/>
    </i>
    <i r="2">
      <x v="4"/>
    </i>
    <i r="2">
      <x v="27"/>
    </i>
    <i r="2">
      <x v="38"/>
    </i>
    <i r="2">
      <x v="39"/>
    </i>
    <i>
      <x v="142"/>
      <x v="214"/>
      <x/>
    </i>
    <i>
      <x v="143"/>
      <x v="198"/>
      <x/>
    </i>
    <i>
      <x v="144"/>
      <x v="199"/>
      <x/>
    </i>
    <i>
      <x v="145"/>
      <x v="200"/>
      <x/>
    </i>
    <i>
      <x v="146"/>
      <x v="196"/>
      <x/>
    </i>
    <i>
      <x v="147"/>
      <x v="197"/>
      <x/>
    </i>
    <i>
      <x v="148"/>
      <x v="193"/>
      <x/>
    </i>
    <i r="2">
      <x v="27"/>
    </i>
    <i r="2">
      <x v="38"/>
    </i>
    <i r="2">
      <x v="39"/>
    </i>
    <i>
      <x v="149"/>
      <x v="195"/>
      <x/>
    </i>
    <i r="2">
      <x v="27"/>
    </i>
    <i r="2">
      <x v="38"/>
    </i>
    <i r="2">
      <x v="39"/>
    </i>
    <i>
      <x v="150"/>
      <x v="298"/>
      <x/>
    </i>
    <i>
      <x v="151"/>
      <x v="247"/>
      <x/>
    </i>
    <i r="2">
      <x v="3"/>
    </i>
    <i r="2">
      <x v="14"/>
    </i>
    <i>
      <x v="152"/>
      <x v="182"/>
      <x/>
    </i>
    <i r="2">
      <x v="25"/>
    </i>
    <i>
      <x v="153"/>
      <x v="252"/>
      <x/>
    </i>
    <i>
      <x v="154"/>
      <x v="250"/>
      <x/>
    </i>
    <i>
      <x v="155"/>
      <x v="249"/>
      <x/>
    </i>
    <i>
      <x v="156"/>
      <x v="251"/>
      <x/>
    </i>
    <i>
      <x v="157"/>
      <x v="253"/>
      <x/>
    </i>
    <i>
      <x v="158"/>
      <x v="149"/>
      <x/>
    </i>
    <i>
      <x v="159"/>
      <x v="150"/>
      <x/>
    </i>
    <i>
      <x v="160"/>
      <x v="260"/>
      <x/>
    </i>
    <i>
      <x v="161"/>
      <x v="261"/>
      <x/>
    </i>
    <i>
      <x v="162"/>
      <x v="259"/>
      <x/>
    </i>
    <i>
      <x v="163"/>
      <x v="231"/>
      <x/>
    </i>
    <i>
      <x v="164"/>
      <x v="232"/>
      <x/>
    </i>
    <i>
      <x v="165"/>
      <x v="225"/>
      <x/>
    </i>
    <i>
      <x v="166"/>
      <x v="226"/>
      <x/>
    </i>
    <i>
      <x v="167"/>
      <x v="228"/>
      <x/>
    </i>
    <i>
      <x v="168"/>
      <x v="229"/>
      <x/>
    </i>
    <i>
      <x v="169"/>
      <x v="194"/>
      <x/>
    </i>
    <i>
      <x v="170"/>
      <x v="202"/>
      <x/>
    </i>
    <i r="2">
      <x v="1"/>
    </i>
    <i r="2">
      <x v="15"/>
    </i>
    <i r="2">
      <x v="22"/>
    </i>
    <i>
      <x v="171"/>
      <x v="201"/>
      <x/>
    </i>
    <i r="2">
      <x v="1"/>
    </i>
    <i r="2">
      <x v="15"/>
    </i>
    <i r="2">
      <x v="22"/>
    </i>
    <i>
      <x v="172"/>
      <x v="16"/>
      <x/>
    </i>
    <i r="2">
      <x v="13"/>
    </i>
    <i r="2">
      <x v="29"/>
    </i>
    <i>
      <x v="173"/>
      <x v="17"/>
      <x/>
    </i>
    <i r="2">
      <x v="13"/>
    </i>
    <i r="2">
      <x v="29"/>
    </i>
    <i>
      <x v="174"/>
      <x v="19"/>
      <x/>
    </i>
    <i r="2">
      <x v="18"/>
    </i>
    <i r="2">
      <x v="32"/>
    </i>
    <i>
      <x v="175"/>
      <x v="20"/>
      <x/>
    </i>
    <i r="2">
      <x v="18"/>
    </i>
    <i r="2">
      <x v="32"/>
    </i>
    <i>
      <x v="176"/>
      <x v="27"/>
      <x/>
    </i>
    <i r="2">
      <x v="23"/>
    </i>
    <i r="2">
      <x v="36"/>
    </i>
    <i>
      <x v="177"/>
      <x v="31"/>
      <x/>
    </i>
    <i r="2">
      <x v="23"/>
    </i>
    <i r="2">
      <x v="36"/>
    </i>
    <i>
      <x v="178"/>
      <x v="29"/>
      <x/>
    </i>
    <i r="2">
      <x v="23"/>
    </i>
    <i r="2">
      <x v="36"/>
    </i>
    <i>
      <x v="179"/>
      <x v="30"/>
      <x/>
    </i>
    <i r="2">
      <x v="23"/>
    </i>
    <i r="2">
      <x v="36"/>
    </i>
    <i>
      <x v="180"/>
      <x v="33"/>
      <x/>
    </i>
    <i r="2">
      <x v="36"/>
    </i>
    <i>
      <x v="181"/>
      <x v="35"/>
      <x/>
    </i>
    <i r="2">
      <x v="36"/>
    </i>
    <i>
      <x v="182"/>
      <x v="37"/>
      <x/>
    </i>
    <i r="2">
      <x v="20"/>
    </i>
    <i r="2">
      <x v="28"/>
    </i>
    <i>
      <x v="183"/>
      <x v="39"/>
      <x/>
    </i>
    <i r="2">
      <x v="20"/>
    </i>
    <i r="2">
      <x v="28"/>
    </i>
    <i>
      <x v="184"/>
      <x v="3"/>
      <x/>
    </i>
    <i r="2">
      <x v="3"/>
    </i>
    <i r="2">
      <x v="14"/>
    </i>
    <i>
      <x v="185"/>
      <x v="4"/>
      <x/>
    </i>
    <i r="2">
      <x v="3"/>
    </i>
    <i r="2">
      <x v="14"/>
    </i>
    <i>
      <x v="186"/>
      <x v="6"/>
      <x/>
    </i>
    <i r="2">
      <x v="3"/>
    </i>
    <i r="2">
      <x v="14"/>
    </i>
    <i>
      <x v="187"/>
      <x v="7"/>
      <x/>
    </i>
    <i r="2">
      <x v="3"/>
    </i>
    <i r="2">
      <x v="14"/>
    </i>
    <i>
      <x v="188"/>
      <x v="40"/>
      <x/>
    </i>
    <i r="2">
      <x v="15"/>
    </i>
    <i r="2">
      <x v="26"/>
    </i>
    <i>
      <x v="189"/>
      <x v="41"/>
      <x/>
    </i>
    <i r="2">
      <x v="15"/>
    </i>
    <i r="2">
      <x v="26"/>
    </i>
    <i>
      <x v="190"/>
      <x v="42"/>
      <x/>
    </i>
    <i r="2">
      <x v="15"/>
    </i>
    <i r="2">
      <x v="26"/>
    </i>
    <i>
      <x v="191"/>
      <x v="43"/>
      <x/>
    </i>
    <i r="2">
      <x v="15"/>
    </i>
    <i r="2">
      <x v="26"/>
    </i>
    <i>
      <x v="192"/>
      <x v="272"/>
      <x/>
    </i>
    <i>
      <x v="193"/>
      <x v="273"/>
      <x/>
    </i>
    <i>
      <x v="194"/>
      <x v="271"/>
      <x/>
    </i>
    <i>
      <x v="195"/>
      <x v="11"/>
      <x/>
    </i>
    <i>
      <x v="196"/>
      <x v="10"/>
      <x/>
    </i>
    <i>
      <x v="197"/>
      <x v="15"/>
      <x/>
    </i>
    <i>
      <x v="198"/>
      <x v="281"/>
      <x/>
    </i>
    <i>
      <x v="199"/>
      <x v="84"/>
      <x/>
    </i>
    <i>
      <x v="200"/>
      <x v="284"/>
      <x/>
    </i>
    <i>
      <x v="201"/>
      <x v="279"/>
      <x/>
    </i>
    <i>
      <x v="202"/>
      <x v="277"/>
      <x/>
    </i>
    <i>
      <x v="203"/>
      <x v="285"/>
      <x/>
    </i>
    <i>
      <x v="204"/>
      <x v="282"/>
      <x/>
    </i>
    <i>
      <x v="205"/>
      <x v="278"/>
      <x/>
    </i>
    <i>
      <x v="206"/>
      <x v="276"/>
      <x/>
    </i>
    <i>
      <x v="207"/>
      <x v="312"/>
      <x/>
    </i>
    <i>
      <x v="208"/>
      <x v="313"/>
      <x/>
    </i>
    <i>
      <x v="209"/>
      <x v="311"/>
      <x/>
    </i>
    <i>
      <x v="210"/>
      <x v="306"/>
      <x/>
    </i>
    <i>
      <x v="211"/>
      <x v="310"/>
      <x/>
    </i>
    <i>
      <x v="212"/>
      <x v="314"/>
      <x/>
    </i>
    <i>
      <x v="213"/>
      <x v="283"/>
      <x/>
    </i>
    <i>
      <x v="214"/>
      <x v="208"/>
      <x/>
    </i>
    <i>
      <x v="215"/>
      <x v="309"/>
      <x/>
    </i>
    <i>
      <x v="216"/>
      <x v="184"/>
      <x/>
    </i>
    <i>
      <x v="217"/>
      <x v="185"/>
      <x/>
    </i>
    <i>
      <x v="218"/>
      <x v="50"/>
      <x/>
    </i>
    <i>
      <x v="219"/>
      <x v="51"/>
      <x/>
    </i>
    <i>
      <x v="220"/>
      <x v="205"/>
      <x/>
    </i>
    <i>
      <x v="221"/>
      <x v="48"/>
      <x/>
    </i>
    <i>
      <x v="222"/>
      <x v="49"/>
      <x/>
    </i>
    <i>
      <x v="223"/>
      <x v="221"/>
      <x/>
    </i>
    <i>
      <x v="224"/>
      <x v="204"/>
      <x/>
    </i>
    <i>
      <x v="225"/>
      <x v="46"/>
      <x/>
    </i>
    <i>
      <x v="226"/>
      <x v="47"/>
      <x/>
    </i>
    <i>
      <x v="227"/>
      <x v="203"/>
      <x/>
    </i>
    <i>
      <x v="228"/>
      <x v="308"/>
      <x/>
    </i>
    <i>
      <x v="229"/>
      <x v="307"/>
      <x/>
    </i>
    <i>
      <x v="230"/>
      <x v="52"/>
      <x/>
    </i>
    <i>
      <x v="231"/>
      <x v="56"/>
      <x/>
    </i>
    <i>
      <x v="232"/>
      <x v="57"/>
      <x/>
    </i>
    <i>
      <x v="233"/>
      <x v="59"/>
      <x/>
    </i>
    <i r="2">
      <x v="7"/>
    </i>
    <i r="2">
      <x v="15"/>
    </i>
    <i>
      <x v="234"/>
      <x v="62"/>
      <x/>
    </i>
    <i>
      <x v="235"/>
      <x v="106"/>
      <x/>
    </i>
    <i>
      <x v="236"/>
      <x v="124"/>
      <x/>
    </i>
    <i>
      <x v="237"/>
      <x v="125"/>
      <x/>
    </i>
    <i>
      <x v="238"/>
      <x v="126"/>
      <x/>
    </i>
    <i>
      <x v="239"/>
      <x v="131"/>
      <x/>
    </i>
    <i r="2">
      <x v="28"/>
    </i>
    <i>
      <x v="240"/>
      <x v="133"/>
      <x/>
    </i>
    <i r="2">
      <x v="28"/>
    </i>
    <i>
      <x v="241"/>
      <x v="135"/>
      <x/>
    </i>
    <i>
      <x v="242"/>
      <x v="137"/>
      <x/>
    </i>
    <i>
      <x v="243"/>
      <x v="141"/>
      <x/>
    </i>
    <i>
      <x v="244"/>
      <x v="142"/>
      <x/>
    </i>
    <i>
      <x v="245"/>
      <x v="143"/>
      <x/>
    </i>
    <i>
      <x v="246"/>
      <x v="148"/>
      <x/>
    </i>
    <i>
      <x v="247"/>
      <x v="151"/>
      <x/>
    </i>
    <i>
      <x v="248"/>
      <x v="158"/>
      <x/>
    </i>
    <i r="2">
      <x v="22"/>
    </i>
    <i r="2">
      <x v="34"/>
    </i>
    <i>
      <x v="249"/>
      <x v="162"/>
      <x/>
    </i>
    <i r="2">
      <x v="11"/>
    </i>
    <i r="2">
      <x v="24"/>
    </i>
    <i>
      <x v="250"/>
      <x v="163"/>
      <x/>
    </i>
    <i r="2">
      <x v="3"/>
    </i>
    <i r="2">
      <x v="10"/>
    </i>
    <i>
      <x v="251"/>
      <x v="164"/>
      <x/>
    </i>
    <i r="2">
      <x v="2"/>
    </i>
    <i r="2">
      <x v="6"/>
    </i>
    <i>
      <x v="252"/>
      <x v="167"/>
      <x/>
    </i>
    <i r="2">
      <x v="31"/>
    </i>
    <i r="2">
      <x v="37"/>
    </i>
    <i>
      <x v="253"/>
      <x v="169"/>
      <x/>
    </i>
    <i>
      <x v="254"/>
      <x v="170"/>
      <x/>
    </i>
    <i>
      <x v="255"/>
      <x v="63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1"/>
      <x/>
    </i>
    <i>
      <x v="265"/>
      <x v="83"/>
      <x/>
    </i>
    <i>
      <x v="266"/>
      <x v="89"/>
      <x/>
    </i>
    <i>
      <x v="267"/>
      <x v="96"/>
      <x/>
    </i>
    <i>
      <x v="268"/>
      <x v="110"/>
      <x/>
    </i>
    <i r="2">
      <x v="5"/>
    </i>
    <i r="2">
      <x v="17"/>
    </i>
    <i>
      <x v="269"/>
      <x v="113"/>
      <x/>
    </i>
    <i r="2">
      <x v="5"/>
    </i>
    <i r="2">
      <x v="17"/>
    </i>
    <i>
      <x v="270"/>
      <x v="115"/>
      <x/>
    </i>
    <i r="2">
      <x v="5"/>
    </i>
    <i r="2">
      <x v="17"/>
    </i>
    <i>
      <x v="271"/>
      <x v="118"/>
      <x/>
    </i>
    <i r="2">
      <x v="5"/>
    </i>
    <i r="2">
      <x v="17"/>
    </i>
    <i>
      <x v="272"/>
      <x v="121"/>
      <x/>
    </i>
    <i>
      <x v="273"/>
      <x v="95"/>
      <x/>
    </i>
    <i>
      <x v="274"/>
      <x v="58"/>
      <x/>
    </i>
    <i>
      <x v="275"/>
      <x v="98"/>
      <x/>
    </i>
    <i>
      <x v="276"/>
      <x v="99"/>
      <x/>
    </i>
    <i>
      <x v="277"/>
      <x v="122"/>
      <x/>
    </i>
    <i r="2">
      <x v="6"/>
    </i>
    <i r="2">
      <x v="12"/>
    </i>
    <i>
      <x v="278"/>
      <x v="123"/>
      <x/>
    </i>
    <i r="2">
      <x v="6"/>
    </i>
    <i r="2">
      <x v="12"/>
    </i>
    <i>
      <x v="279"/>
      <x v="101"/>
      <x/>
    </i>
    <i>
      <x v="280"/>
      <x v="102"/>
      <x/>
    </i>
    <i>
      <x v="281"/>
      <x v="103"/>
      <x/>
    </i>
    <i>
      <x v="282"/>
      <x v="104"/>
      <x/>
    </i>
    <i>
      <x v="283"/>
      <x v="64"/>
      <x/>
    </i>
    <i>
      <x v="284"/>
      <x v="65"/>
      <x/>
    </i>
    <i>
      <x v="285"/>
      <x v="60"/>
      <x/>
    </i>
    <i>
      <x v="286"/>
      <x v="61"/>
      <x/>
    </i>
    <i>
      <x v="287"/>
      <x v="94"/>
      <x/>
    </i>
    <i r="2">
      <x v="8"/>
    </i>
    <i r="2">
      <x v="16"/>
    </i>
    <i r="2">
      <x v="23"/>
    </i>
    <i>
      <x v="288"/>
      <x v="91"/>
      <x/>
    </i>
    <i r="2">
      <x v="8"/>
    </i>
    <i r="2">
      <x v="16"/>
    </i>
    <i r="2">
      <x v="23"/>
    </i>
    <i r="2">
      <x v="30"/>
    </i>
    <i>
      <x v="289"/>
      <x v="90"/>
      <x/>
    </i>
    <i r="2">
      <x v="8"/>
    </i>
    <i r="2">
      <x v="16"/>
    </i>
    <i r="2">
      <x v="23"/>
    </i>
    <i r="2">
      <x v="30"/>
    </i>
    <i>
      <x v="290"/>
      <x v="93"/>
      <x/>
    </i>
    <i r="2">
      <x v="8"/>
    </i>
    <i r="2">
      <x v="16"/>
    </i>
    <i r="2">
      <x v="23"/>
    </i>
    <i r="2">
      <x v="30"/>
    </i>
    <i>
      <x v="291"/>
      <x v="210"/>
      <x/>
    </i>
    <i r="2">
      <x v="27"/>
    </i>
    <i r="2">
      <x v="38"/>
    </i>
    <i r="2">
      <x v="39"/>
    </i>
    <i>
      <x v="292"/>
      <x v="134"/>
      <x/>
    </i>
    <i r="2">
      <x v="35"/>
    </i>
    <i>
      <x v="293"/>
      <x v="136"/>
      <x/>
    </i>
    <i r="2">
      <x v="35"/>
    </i>
    <i>
      <x v="294"/>
      <x v="159"/>
      <x/>
    </i>
    <i>
      <x v="295"/>
      <x v="160"/>
      <x/>
    </i>
    <i>
      <x v="296"/>
      <x v="32"/>
      <x/>
    </i>
    <i r="2">
      <x v="36"/>
    </i>
    <i>
      <x v="297"/>
      <x v="34"/>
      <x/>
    </i>
    <i r="2">
      <x v="36"/>
    </i>
    <i>
      <x v="298"/>
      <x v="36"/>
      <x/>
    </i>
    <i r="2">
      <x v="20"/>
    </i>
    <i r="2">
      <x v="28"/>
    </i>
    <i>
      <x v="299"/>
      <x v="38"/>
      <x/>
    </i>
    <i r="2">
      <x v="20"/>
    </i>
    <i r="2">
      <x v="28"/>
    </i>
    <i>
      <x v="300"/>
      <x v="18"/>
      <x/>
    </i>
    <i r="2">
      <x v="18"/>
    </i>
    <i r="2">
      <x v="32"/>
    </i>
    <i>
      <x v="301"/>
      <x v="2"/>
      <x/>
    </i>
    <i r="2">
      <x v="3"/>
    </i>
    <i r="2">
      <x v="14"/>
    </i>
    <i>
      <x v="302"/>
      <x v="66"/>
      <x/>
    </i>
    <i>
      <x v="303"/>
      <x v="67"/>
      <x/>
    </i>
    <i>
      <x v="304"/>
      <x v="68"/>
      <x/>
    </i>
    <i>
      <x v="305"/>
      <x v="69"/>
      <x/>
    </i>
    <i>
      <x v="306"/>
      <x v="70"/>
      <x/>
    </i>
    <i>
      <x v="307"/>
      <x v="255"/>
      <x/>
    </i>
    <i>
      <x v="308"/>
      <x v="153"/>
      <x/>
    </i>
    <i>
      <x v="309"/>
      <x v="154"/>
      <x/>
    </i>
    <i>
      <x v="310"/>
      <x v="156"/>
      <x/>
    </i>
    <i>
      <x v="311"/>
      <x v="28"/>
      <x/>
    </i>
    <i r="2">
      <x v="23"/>
    </i>
    <i r="2">
      <x v="36"/>
    </i>
    <i>
      <x v="312"/>
      <x v="120"/>
      <x/>
    </i>
    <i>
      <x v="313"/>
      <x v="215"/>
      <x/>
    </i>
    <i>
      <x v="314"/>
      <x v="216"/>
      <x/>
    </i>
    <i>
      <x v="315"/>
      <x v="315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REUP2016" fld="15" subtotal="max" baseField="15" baseItem="38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7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700-000000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7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900-000006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900-000005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900-000004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VIRO_valutas" connectionId="4" xr16:uid="{00000000-0016-0000-09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7.xml"/><Relationship Id="rId5" Type="http://schemas.openxmlformats.org/officeDocument/2006/relationships/queryTable" Target="../queryTables/queryTable6.xml"/><Relationship Id="rId4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O95"/>
  <sheetViews>
    <sheetView tabSelected="1" zoomScale="160" zoomScaleNormal="160" workbookViewId="0">
      <selection activeCell="A25" sqref="A25"/>
    </sheetView>
  </sheetViews>
  <sheetFormatPr defaultRowHeight="13.2"/>
  <cols>
    <col min="4" max="4" width="9.44140625" customWidth="1"/>
    <col min="6" max="6" width="12.44140625" customWidth="1"/>
    <col min="10" max="10" width="3.6640625" customWidth="1"/>
    <col min="15" max="15" width="22.6640625" customWidth="1"/>
    <col min="16" max="16" width="1.33203125" customWidth="1"/>
  </cols>
  <sheetData>
    <row r="1" spans="1:1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</row>
    <row r="2" spans="1:1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15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1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1:1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</row>
    <row r="7" spans="1:1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</row>
    <row r="8" spans="1:1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</row>
    <row r="9" spans="1:1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1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ht="16.5" customHeight="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</row>
    <row r="13" spans="1:1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</row>
    <row r="14" spans="1:1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</row>
    <row r="15" spans="1:1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1:1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1:1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1:1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1:1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1:1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1:1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1:15" ht="3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83" spans="1:3">
      <c r="A83" s="43"/>
      <c r="B83" s="43" t="e">
        <v>#REF!</v>
      </c>
      <c r="C83" s="44"/>
    </row>
    <row r="84" spans="1:3">
      <c r="A84" s="43"/>
      <c r="B84" s="43" t="s">
        <v>973</v>
      </c>
      <c r="C84" s="44"/>
    </row>
    <row r="85" spans="1:3">
      <c r="A85" s="43" t="s">
        <v>873</v>
      </c>
      <c r="B85" s="43" t="s">
        <v>974</v>
      </c>
      <c r="C85" s="43"/>
    </row>
    <row r="86" spans="1:3">
      <c r="A86" s="43" t="s">
        <v>13</v>
      </c>
      <c r="B86" s="43" t="s">
        <v>974</v>
      </c>
      <c r="C86" s="43"/>
    </row>
    <row r="87" spans="1:3">
      <c r="A87" s="43" t="s">
        <v>872</v>
      </c>
      <c r="B87" s="43" t="s">
        <v>974</v>
      </c>
      <c r="C87" s="43"/>
    </row>
    <row r="88" spans="1:3">
      <c r="A88" s="43" t="s">
        <v>874</v>
      </c>
      <c r="B88" s="43" t="s">
        <v>975</v>
      </c>
      <c r="C88" s="43"/>
    </row>
    <row r="89" spans="1:3">
      <c r="A89" s="43" t="s">
        <v>875</v>
      </c>
      <c r="B89" s="43" t="s">
        <v>974</v>
      </c>
      <c r="C89" s="43"/>
    </row>
    <row r="90" spans="1:3">
      <c r="A90" s="43" t="s">
        <v>876</v>
      </c>
      <c r="B90" s="43" t="s">
        <v>974</v>
      </c>
      <c r="C90" s="43"/>
    </row>
    <row r="91" spans="1:3">
      <c r="A91" s="43" t="s">
        <v>877</v>
      </c>
      <c r="B91" s="43" t="s">
        <v>974</v>
      </c>
      <c r="C91" s="43"/>
    </row>
    <row r="92" spans="1:3">
      <c r="A92" s="43" t="s">
        <v>878</v>
      </c>
      <c r="B92" s="43" t="s">
        <v>974</v>
      </c>
      <c r="C92" s="43"/>
    </row>
    <row r="93" spans="1:3">
      <c r="A93" s="43" t="s">
        <v>879</v>
      </c>
      <c r="B93" s="43" t="s">
        <v>974</v>
      </c>
      <c r="C93" s="43"/>
    </row>
    <row r="94" spans="1:3">
      <c r="A94" s="43" t="s">
        <v>880</v>
      </c>
      <c r="B94" s="43" t="s">
        <v>975</v>
      </c>
      <c r="C94" s="43"/>
    </row>
    <row r="95" spans="1:3">
      <c r="A95" s="43" t="s">
        <v>976</v>
      </c>
      <c r="B95" s="43"/>
      <c r="C95" s="44"/>
    </row>
  </sheetData>
  <sheetProtection algorithmName="SHA-512" hashValue="CBiGR87NRXGtU/vvYFxaycLErvjXghUCVHrVc5hEPI8AsBQPz7T+VKWoTEvvKQ3+ebcJMiLnVbOtXEunDCNxZw==" saltValue="RthEourW3XNpwvOHmxI9SA==" spinCount="100000" sheet="1" objects="1" scenarios="1"/>
  <pageMargins left="0.42" right="0.31" top="0.74803149606299213" bottom="0.74803149606299213" header="0.31496062992125984" footer="0.31496062992125984"/>
  <pageSetup paperSize="9" scale="95" orientation="landscape" horizontalDpi="1200" verticalDpi="1200" r:id="rId1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5" name="Button 1">
              <controlPr defaultSize="0" autoFill="0" autoPict="0" macro="[0]!GOTOPublicAddress">
                <anchor moveWithCells="1" sizeWithCells="1">
                  <from>
                    <xdr:col>4</xdr:col>
                    <xdr:colOff>556260</xdr:colOff>
                    <xdr:row>11</xdr:row>
                    <xdr:rowOff>114300</xdr:rowOff>
                  </from>
                  <to>
                    <xdr:col>10</xdr:col>
                    <xdr:colOff>68580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6" name="Button 2">
              <controlPr defaultSize="0" autoFill="0" autoPict="0" macro="[0]!GOTOGeneralRemarks">
                <anchor moveWithCells="1" sizeWithCells="1">
                  <from>
                    <xdr:col>5</xdr:col>
                    <xdr:colOff>137160</xdr:colOff>
                    <xdr:row>19</xdr:row>
                    <xdr:rowOff>137160</xdr:rowOff>
                  </from>
                  <to>
                    <xdr:col>9</xdr:col>
                    <xdr:colOff>114300</xdr:colOff>
                    <xdr:row>21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7" name="Button 10">
              <controlPr defaultSize="0" autoFill="0" autoPict="0" macro="[0]!Makro1">
                <anchor moveWithCells="1" sizeWithCells="1">
                  <from>
                    <xdr:col>4</xdr:col>
                    <xdr:colOff>556260</xdr:colOff>
                    <xdr:row>15</xdr:row>
                    <xdr:rowOff>0</xdr:rowOff>
                  </from>
                  <to>
                    <xdr:col>10</xdr:col>
                    <xdr:colOff>76200</xdr:colOff>
                    <xdr:row>17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XFC266"/>
  <sheetViews>
    <sheetView zoomScale="110" zoomScaleNormal="110" workbookViewId="0">
      <pane xSplit="1" ySplit="4" topLeftCell="B228" activePane="bottomRight" state="frozen"/>
      <selection pane="topRight" activeCell="B1" sqref="B1"/>
      <selection pane="bottomLeft" activeCell="A5" sqref="A5"/>
      <selection pane="bottomRight" activeCell="B242" sqref="B242"/>
    </sheetView>
  </sheetViews>
  <sheetFormatPr defaultRowHeight="13.2"/>
  <cols>
    <col min="1" max="1" width="10.6640625" customWidth="1"/>
    <col min="2" max="2" width="9" bestFit="1" customWidth="1"/>
    <col min="3" max="3" width="40.33203125" customWidth="1"/>
    <col min="4" max="4" width="10.109375" style="72" customWidth="1"/>
    <col min="5" max="5" width="7.33203125" style="62" customWidth="1"/>
    <col min="6" max="6" width="6" style="72" bestFit="1" customWidth="1"/>
    <col min="7" max="7" width="4.6640625" style="72" customWidth="1"/>
    <col min="8" max="8" width="9" customWidth="1"/>
    <col min="9" max="9" width="11.5546875" customWidth="1"/>
    <col min="10" max="10" width="5.6640625" customWidth="1"/>
    <col min="11" max="11" width="10.5546875" customWidth="1"/>
    <col min="12" max="12" width="5.5546875" customWidth="1"/>
    <col min="13" max="13" width="8" customWidth="1"/>
    <col min="14" max="14" width="14.5546875" bestFit="1" customWidth="1"/>
    <col min="15" max="15" width="43.5546875" customWidth="1"/>
  </cols>
  <sheetData>
    <row r="1" spans="1:15" ht="27.75" customHeight="1">
      <c r="A1" s="285" t="s">
        <v>1836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15" ht="54" customHeight="1" thickBot="1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</row>
    <row r="3" spans="1:15" ht="12.75" customHeight="1" thickBot="1">
      <c r="A3" s="106"/>
      <c r="B3" s="107"/>
      <c r="C3" s="107"/>
      <c r="D3" s="160"/>
      <c r="E3" s="234"/>
      <c r="F3" s="160"/>
      <c r="G3" s="160"/>
      <c r="H3" s="107"/>
      <c r="I3" s="107"/>
      <c r="J3" s="107"/>
      <c r="K3" s="107"/>
      <c r="L3" s="107"/>
      <c r="M3" s="107"/>
      <c r="N3" s="107"/>
      <c r="O3" s="108"/>
    </row>
    <row r="4" spans="1:15" ht="38.25" customHeight="1" thickBot="1">
      <c r="A4" s="284" t="s">
        <v>1593</v>
      </c>
      <c r="B4" s="284" t="s">
        <v>1591</v>
      </c>
      <c r="C4" s="284" t="s">
        <v>1594</v>
      </c>
      <c r="D4" s="284" t="s">
        <v>1595</v>
      </c>
      <c r="E4" s="284" t="s">
        <v>1596</v>
      </c>
      <c r="F4" s="284" t="s">
        <v>881</v>
      </c>
      <c r="G4" s="284" t="s">
        <v>1531</v>
      </c>
      <c r="H4" s="284" t="s">
        <v>882</v>
      </c>
      <c r="I4" s="284" t="s">
        <v>1532</v>
      </c>
      <c r="J4" s="284" t="s">
        <v>883</v>
      </c>
      <c r="K4" s="284" t="s">
        <v>1597</v>
      </c>
      <c r="L4" s="284" t="s">
        <v>884</v>
      </c>
      <c r="M4" s="284" t="s">
        <v>1590</v>
      </c>
      <c r="N4" s="284" t="s">
        <v>1589</v>
      </c>
      <c r="O4" s="284" t="s">
        <v>1513</v>
      </c>
    </row>
    <row r="5" spans="1:15">
      <c r="A5" s="6" t="s">
        <v>1770</v>
      </c>
      <c r="B5" s="7"/>
      <c r="C5" s="7"/>
      <c r="D5" s="8"/>
      <c r="E5" s="235"/>
      <c r="F5" s="212"/>
      <c r="G5" s="212"/>
      <c r="H5" s="8"/>
      <c r="I5" s="8"/>
      <c r="J5" s="8"/>
      <c r="K5" s="9"/>
      <c r="L5" s="9"/>
      <c r="M5" s="9"/>
      <c r="N5" s="9"/>
      <c r="O5" s="10"/>
    </row>
    <row r="6" spans="1:15">
      <c r="A6" s="11" t="s">
        <v>885</v>
      </c>
      <c r="B6" s="12"/>
      <c r="C6" s="12"/>
      <c r="D6" s="13"/>
      <c r="E6" s="236"/>
      <c r="F6" s="13"/>
      <c r="G6" s="13"/>
      <c r="H6" s="13"/>
      <c r="I6" s="13"/>
      <c r="J6" s="13"/>
      <c r="K6" s="14"/>
      <c r="L6" s="15"/>
      <c r="M6" s="12"/>
      <c r="N6" s="12"/>
      <c r="O6" s="16"/>
    </row>
    <row r="7" spans="1:15" s="52" customFormat="1">
      <c r="A7" s="17" t="s">
        <v>646</v>
      </c>
      <c r="B7" s="18" t="s">
        <v>645</v>
      </c>
      <c r="C7" s="159" t="s">
        <v>1084</v>
      </c>
      <c r="D7" s="19" t="s">
        <v>1077</v>
      </c>
      <c r="E7" s="290">
        <v>1812</v>
      </c>
      <c r="F7" s="213" t="s">
        <v>886</v>
      </c>
      <c r="G7" s="213" t="s">
        <v>887</v>
      </c>
      <c r="H7" s="20" t="s">
        <v>1316</v>
      </c>
      <c r="I7" s="19" t="s">
        <v>888</v>
      </c>
      <c r="J7" s="19"/>
      <c r="K7" s="19"/>
      <c r="L7" s="19">
        <v>30</v>
      </c>
      <c r="M7" s="21">
        <v>3</v>
      </c>
      <c r="N7" s="22" t="s">
        <v>1580</v>
      </c>
      <c r="O7" s="23"/>
    </row>
    <row r="8" spans="1:15" s="52" customFormat="1">
      <c r="A8" s="17" t="s">
        <v>649</v>
      </c>
      <c r="B8" s="18" t="s">
        <v>648</v>
      </c>
      <c r="C8" s="159" t="s">
        <v>1085</v>
      </c>
      <c r="D8" s="19" t="s">
        <v>1077</v>
      </c>
      <c r="E8" s="290">
        <v>1812</v>
      </c>
      <c r="F8" s="213" t="s">
        <v>886</v>
      </c>
      <c r="G8" s="213" t="s">
        <v>887</v>
      </c>
      <c r="H8" s="20" t="s">
        <v>1316</v>
      </c>
      <c r="I8" s="19" t="s">
        <v>888</v>
      </c>
      <c r="J8" s="19"/>
      <c r="K8" s="19"/>
      <c r="L8" s="19">
        <v>16</v>
      </c>
      <c r="M8" s="21">
        <v>3</v>
      </c>
      <c r="N8" s="22" t="s">
        <v>1580</v>
      </c>
      <c r="O8" s="23"/>
    </row>
    <row r="9" spans="1:15" s="52" customFormat="1">
      <c r="A9" s="17" t="s">
        <v>625</v>
      </c>
      <c r="B9" s="18" t="s">
        <v>624</v>
      </c>
      <c r="C9" s="159" t="s">
        <v>1086</v>
      </c>
      <c r="D9" s="19" t="s">
        <v>1077</v>
      </c>
      <c r="E9" s="290">
        <v>622</v>
      </c>
      <c r="F9" s="213" t="s">
        <v>886</v>
      </c>
      <c r="G9" s="213" t="s">
        <v>887</v>
      </c>
      <c r="H9" s="20" t="s">
        <v>1317</v>
      </c>
      <c r="I9" s="19" t="s">
        <v>888</v>
      </c>
      <c r="J9" s="19"/>
      <c r="K9" s="19"/>
      <c r="L9" s="21">
        <v>5</v>
      </c>
      <c r="M9" s="21">
        <v>3</v>
      </c>
      <c r="N9" s="281" t="s">
        <v>972</v>
      </c>
      <c r="O9" s="23"/>
    </row>
    <row r="10" spans="1:15" s="52" customFormat="1">
      <c r="A10" s="17" t="s">
        <v>628</v>
      </c>
      <c r="B10" s="18" t="s">
        <v>627</v>
      </c>
      <c r="C10" s="159" t="s">
        <v>1087</v>
      </c>
      <c r="D10" s="19" t="s">
        <v>1077</v>
      </c>
      <c r="E10" s="290">
        <v>1512</v>
      </c>
      <c r="F10" s="213" t="s">
        <v>886</v>
      </c>
      <c r="G10" s="213" t="s">
        <v>887</v>
      </c>
      <c r="H10" s="20" t="s">
        <v>1317</v>
      </c>
      <c r="I10" s="19" t="s">
        <v>888</v>
      </c>
      <c r="J10" s="19"/>
      <c r="K10" s="19"/>
      <c r="L10" s="19">
        <v>20</v>
      </c>
      <c r="M10" s="21">
        <v>3</v>
      </c>
      <c r="N10" s="22" t="s">
        <v>1582</v>
      </c>
      <c r="O10" s="23"/>
    </row>
    <row r="11" spans="1:15" s="52" customFormat="1">
      <c r="A11" s="17" t="s">
        <v>631</v>
      </c>
      <c r="B11" s="18" t="s">
        <v>630</v>
      </c>
      <c r="C11" s="159" t="s">
        <v>1088</v>
      </c>
      <c r="D11" s="19" t="s">
        <v>1077</v>
      </c>
      <c r="E11" s="290">
        <v>1512</v>
      </c>
      <c r="F11" s="213" t="s">
        <v>886</v>
      </c>
      <c r="G11" s="213" t="s">
        <v>887</v>
      </c>
      <c r="H11" s="20" t="s">
        <v>1317</v>
      </c>
      <c r="I11" s="19" t="s">
        <v>888</v>
      </c>
      <c r="J11" s="19"/>
      <c r="K11" s="19"/>
      <c r="L11" s="19">
        <v>16</v>
      </c>
      <c r="M11" s="21">
        <v>3</v>
      </c>
      <c r="N11" s="22" t="s">
        <v>1582</v>
      </c>
      <c r="O11" s="23"/>
    </row>
    <row r="12" spans="1:15" s="52" customFormat="1">
      <c r="A12" s="17" t="s">
        <v>637</v>
      </c>
      <c r="B12" s="18" t="s">
        <v>636</v>
      </c>
      <c r="C12" s="159" t="s">
        <v>1089</v>
      </c>
      <c r="D12" s="19" t="s">
        <v>1077</v>
      </c>
      <c r="E12" s="290">
        <v>1769</v>
      </c>
      <c r="F12" s="213" t="s">
        <v>886</v>
      </c>
      <c r="G12" s="213" t="s">
        <v>887</v>
      </c>
      <c r="H12" s="20" t="s">
        <v>1318</v>
      </c>
      <c r="I12" s="19" t="s">
        <v>888</v>
      </c>
      <c r="J12" s="19"/>
      <c r="K12" s="19"/>
      <c r="L12" s="21">
        <v>10</v>
      </c>
      <c r="M12" s="21">
        <v>3</v>
      </c>
      <c r="N12" s="22" t="s">
        <v>1581</v>
      </c>
      <c r="O12" s="23"/>
    </row>
    <row r="13" spans="1:15" s="52" customFormat="1">
      <c r="A13" s="17" t="s">
        <v>640</v>
      </c>
      <c r="B13" s="18" t="s">
        <v>639</v>
      </c>
      <c r="C13" s="159" t="s">
        <v>1090</v>
      </c>
      <c r="D13" s="19" t="s">
        <v>1077</v>
      </c>
      <c r="E13" s="290">
        <v>1769</v>
      </c>
      <c r="F13" s="213" t="s">
        <v>886</v>
      </c>
      <c r="G13" s="213" t="s">
        <v>887</v>
      </c>
      <c r="H13" s="20" t="s">
        <v>1318</v>
      </c>
      <c r="I13" s="19" t="s">
        <v>888</v>
      </c>
      <c r="J13" s="19"/>
      <c r="K13" s="19"/>
      <c r="L13" s="19">
        <v>5</v>
      </c>
      <c r="M13" s="21">
        <v>3</v>
      </c>
      <c r="N13" s="22" t="s">
        <v>1581</v>
      </c>
      <c r="O13" s="23"/>
    </row>
    <row r="14" spans="1:15" s="52" customFormat="1">
      <c r="A14" s="17" t="s">
        <v>634</v>
      </c>
      <c r="B14" s="18" t="s">
        <v>633</v>
      </c>
      <c r="C14" s="159" t="s">
        <v>1091</v>
      </c>
      <c r="D14" s="19" t="s">
        <v>1077</v>
      </c>
      <c r="E14" s="290">
        <v>243</v>
      </c>
      <c r="F14" s="213" t="s">
        <v>886</v>
      </c>
      <c r="G14" s="213" t="s">
        <v>887</v>
      </c>
      <c r="H14" s="20" t="s">
        <v>1317</v>
      </c>
      <c r="I14" s="19" t="s">
        <v>888</v>
      </c>
      <c r="J14" s="19"/>
      <c r="K14" s="19"/>
      <c r="L14" s="19">
        <v>6</v>
      </c>
      <c r="M14" s="21">
        <v>3</v>
      </c>
      <c r="N14" s="281" t="s">
        <v>972</v>
      </c>
      <c r="O14" s="23"/>
    </row>
    <row r="15" spans="1:15" s="52" customFormat="1">
      <c r="A15" s="17" t="s">
        <v>643</v>
      </c>
      <c r="B15" s="18" t="s">
        <v>642</v>
      </c>
      <c r="C15" s="159" t="s">
        <v>1092</v>
      </c>
      <c r="D15" s="19" t="s">
        <v>1077</v>
      </c>
      <c r="E15" s="290">
        <v>221</v>
      </c>
      <c r="F15" s="213" t="s">
        <v>886</v>
      </c>
      <c r="G15" s="213" t="s">
        <v>887</v>
      </c>
      <c r="H15" s="20" t="s">
        <v>1319</v>
      </c>
      <c r="I15" s="19" t="s">
        <v>888</v>
      </c>
      <c r="J15" s="19"/>
      <c r="K15" s="19"/>
      <c r="L15" s="21">
        <v>8</v>
      </c>
      <c r="M15" s="21">
        <v>3</v>
      </c>
      <c r="N15" s="281" t="s">
        <v>972</v>
      </c>
      <c r="O15" s="23"/>
    </row>
    <row r="16" spans="1:15" s="52" customFormat="1">
      <c r="A16" s="11" t="s">
        <v>1057</v>
      </c>
      <c r="B16" s="24"/>
      <c r="C16" s="24"/>
      <c r="D16" s="25"/>
      <c r="E16" s="25"/>
      <c r="F16" s="25"/>
      <c r="G16" s="25"/>
      <c r="H16" s="25"/>
      <c r="I16" s="25"/>
      <c r="J16" s="25"/>
      <c r="K16" s="14"/>
      <c r="L16" s="26"/>
      <c r="M16" s="24"/>
      <c r="N16" s="24"/>
      <c r="O16" s="27"/>
    </row>
    <row r="17" spans="1:15" s="52" customFormat="1">
      <c r="A17" s="28" t="s">
        <v>284</v>
      </c>
      <c r="B17" s="18" t="s">
        <v>283</v>
      </c>
      <c r="C17" s="159" t="s">
        <v>1093</v>
      </c>
      <c r="D17" s="29" t="s">
        <v>1077</v>
      </c>
      <c r="E17" s="290">
        <v>210</v>
      </c>
      <c r="F17" s="213" t="s">
        <v>886</v>
      </c>
      <c r="G17" s="213" t="s">
        <v>887</v>
      </c>
      <c r="H17" s="20" t="s">
        <v>1317</v>
      </c>
      <c r="I17" s="29" t="s">
        <v>888</v>
      </c>
      <c r="J17" s="29"/>
      <c r="K17" s="29"/>
      <c r="L17" s="30">
        <v>40</v>
      </c>
      <c r="M17" s="31">
        <v>3</v>
      </c>
      <c r="N17" s="287" t="s">
        <v>972</v>
      </c>
      <c r="O17" s="32"/>
    </row>
    <row r="18" spans="1:15" s="52" customFormat="1">
      <c r="A18" s="17" t="s">
        <v>293</v>
      </c>
      <c r="B18" s="18" t="s">
        <v>292</v>
      </c>
      <c r="C18" s="159" t="s">
        <v>1094</v>
      </c>
      <c r="D18" s="19" t="s">
        <v>1077</v>
      </c>
      <c r="E18" s="290">
        <v>588</v>
      </c>
      <c r="F18" s="213" t="s">
        <v>886</v>
      </c>
      <c r="G18" s="213" t="s">
        <v>887</v>
      </c>
      <c r="H18" s="20" t="s">
        <v>1317</v>
      </c>
      <c r="I18" s="19" t="s">
        <v>888</v>
      </c>
      <c r="J18" s="19"/>
      <c r="K18" s="19"/>
      <c r="L18" s="19">
        <v>6</v>
      </c>
      <c r="M18" s="19">
        <v>3</v>
      </c>
      <c r="N18" s="281" t="s">
        <v>972</v>
      </c>
      <c r="O18" s="32"/>
    </row>
    <row r="19" spans="1:15" s="52" customFormat="1">
      <c r="A19" s="17" t="s">
        <v>173</v>
      </c>
      <c r="B19" s="18" t="s">
        <v>172</v>
      </c>
      <c r="C19" s="159" t="s">
        <v>1095</v>
      </c>
      <c r="D19" s="19" t="s">
        <v>1077</v>
      </c>
      <c r="E19" s="290">
        <v>672</v>
      </c>
      <c r="F19" s="213" t="s">
        <v>886</v>
      </c>
      <c r="G19" s="213" t="s">
        <v>887</v>
      </c>
      <c r="H19" s="20" t="s">
        <v>1317</v>
      </c>
      <c r="I19" s="19" t="s">
        <v>889</v>
      </c>
      <c r="J19" s="19"/>
      <c r="K19" s="19"/>
      <c r="L19" s="19">
        <v>15</v>
      </c>
      <c r="M19" s="19">
        <v>3</v>
      </c>
      <c r="N19" s="22" t="s">
        <v>1584</v>
      </c>
      <c r="O19" s="32"/>
    </row>
    <row r="20" spans="1:15" s="52" customFormat="1">
      <c r="A20" s="17" t="s">
        <v>296</v>
      </c>
      <c r="B20" s="18" t="s">
        <v>295</v>
      </c>
      <c r="C20" s="159" t="s">
        <v>1096</v>
      </c>
      <c r="D20" s="21" t="s">
        <v>1077</v>
      </c>
      <c r="E20" s="290">
        <v>672</v>
      </c>
      <c r="F20" s="213" t="s">
        <v>886</v>
      </c>
      <c r="G20" s="213" t="s">
        <v>887</v>
      </c>
      <c r="H20" s="20" t="s">
        <v>1317</v>
      </c>
      <c r="I20" s="21" t="s">
        <v>888</v>
      </c>
      <c r="J20" s="21"/>
      <c r="K20" s="21"/>
      <c r="L20" s="21">
        <v>15</v>
      </c>
      <c r="M20" s="21">
        <v>3</v>
      </c>
      <c r="N20" s="281" t="s">
        <v>972</v>
      </c>
      <c r="O20" s="32"/>
    </row>
    <row r="21" spans="1:15" s="52" customFormat="1">
      <c r="A21" s="17" t="s">
        <v>364</v>
      </c>
      <c r="B21" s="18" t="s">
        <v>363</v>
      </c>
      <c r="C21" s="159" t="s">
        <v>1097</v>
      </c>
      <c r="D21" s="19" t="s">
        <v>1077</v>
      </c>
      <c r="E21" s="290">
        <v>217</v>
      </c>
      <c r="F21" s="213" t="s">
        <v>886</v>
      </c>
      <c r="G21" s="213" t="s">
        <v>887</v>
      </c>
      <c r="H21" s="20" t="s">
        <v>1317</v>
      </c>
      <c r="I21" s="19" t="s">
        <v>889</v>
      </c>
      <c r="J21" s="19"/>
      <c r="K21" s="19"/>
      <c r="L21" s="19">
        <v>8</v>
      </c>
      <c r="M21" s="19">
        <v>3</v>
      </c>
      <c r="N21" s="281" t="s">
        <v>972</v>
      </c>
      <c r="O21" s="23"/>
    </row>
    <row r="22" spans="1:15" s="52" customFormat="1">
      <c r="A22" s="17" t="s">
        <v>366</v>
      </c>
      <c r="B22" s="18" t="s">
        <v>365</v>
      </c>
      <c r="C22" s="159" t="s">
        <v>1098</v>
      </c>
      <c r="D22" s="19" t="s">
        <v>1077</v>
      </c>
      <c r="E22" s="290">
        <v>217</v>
      </c>
      <c r="F22" s="213" t="s">
        <v>886</v>
      </c>
      <c r="G22" s="213" t="s">
        <v>887</v>
      </c>
      <c r="H22" s="20" t="s">
        <v>1317</v>
      </c>
      <c r="I22" s="19" t="s">
        <v>889</v>
      </c>
      <c r="J22" s="19"/>
      <c r="K22" s="19"/>
      <c r="L22" s="21">
        <v>21</v>
      </c>
      <c r="M22" s="19">
        <v>3</v>
      </c>
      <c r="N22" s="281" t="s">
        <v>972</v>
      </c>
      <c r="O22" s="23"/>
    </row>
    <row r="23" spans="1:15">
      <c r="A23" s="11" t="s">
        <v>890</v>
      </c>
      <c r="B23" s="24"/>
      <c r="C23" s="24"/>
      <c r="D23" s="25"/>
      <c r="E23" s="25"/>
      <c r="F23" s="25"/>
      <c r="G23" s="25"/>
      <c r="H23" s="25"/>
      <c r="I23" s="25"/>
      <c r="J23" s="25"/>
      <c r="K23" s="14"/>
      <c r="L23" s="26"/>
      <c r="M23" s="24"/>
      <c r="N23" s="24"/>
      <c r="O23" s="27"/>
    </row>
    <row r="24" spans="1:15">
      <c r="A24" s="17" t="s">
        <v>299</v>
      </c>
      <c r="B24" s="18" t="s">
        <v>298</v>
      </c>
      <c r="C24" s="159" t="s">
        <v>1099</v>
      </c>
      <c r="D24" s="19" t="s">
        <v>1077</v>
      </c>
      <c r="E24" s="290">
        <v>783</v>
      </c>
      <c r="F24" s="213" t="s">
        <v>886</v>
      </c>
      <c r="G24" s="213" t="s">
        <v>887</v>
      </c>
      <c r="H24" s="20" t="s">
        <v>1320</v>
      </c>
      <c r="I24" s="19" t="s">
        <v>889</v>
      </c>
      <c r="J24" s="19"/>
      <c r="K24" s="19"/>
      <c r="L24" s="31">
        <v>4</v>
      </c>
      <c r="M24" s="21">
        <v>3</v>
      </c>
      <c r="N24" s="281" t="s">
        <v>972</v>
      </c>
      <c r="O24" s="34"/>
    </row>
    <row r="25" spans="1:15">
      <c r="A25" s="17" t="s">
        <v>302</v>
      </c>
      <c r="B25" s="18" t="s">
        <v>301</v>
      </c>
      <c r="C25" s="159" t="s">
        <v>1100</v>
      </c>
      <c r="D25" s="19" t="s">
        <v>1077</v>
      </c>
      <c r="E25" s="290">
        <v>293</v>
      </c>
      <c r="F25" s="213" t="s">
        <v>886</v>
      </c>
      <c r="G25" s="213" t="s">
        <v>887</v>
      </c>
      <c r="H25" s="20" t="s">
        <v>1321</v>
      </c>
      <c r="I25" s="19" t="s">
        <v>888</v>
      </c>
      <c r="J25" s="19"/>
      <c r="K25" s="19"/>
      <c r="L25" s="29">
        <v>0</v>
      </c>
      <c r="M25" s="21">
        <v>3</v>
      </c>
      <c r="N25" s="281" t="s">
        <v>972</v>
      </c>
      <c r="O25" s="32"/>
    </row>
    <row r="26" spans="1:15">
      <c r="A26" s="17" t="s">
        <v>305</v>
      </c>
      <c r="B26" s="18" t="s">
        <v>304</v>
      </c>
      <c r="C26" s="159" t="s">
        <v>1101</v>
      </c>
      <c r="D26" s="19" t="s">
        <v>1077</v>
      </c>
      <c r="E26" s="290">
        <v>83</v>
      </c>
      <c r="F26" s="213" t="s">
        <v>886</v>
      </c>
      <c r="G26" s="213" t="s">
        <v>887</v>
      </c>
      <c r="H26" s="20" t="s">
        <v>1322</v>
      </c>
      <c r="I26" s="19" t="s">
        <v>888</v>
      </c>
      <c r="J26" s="19"/>
      <c r="K26" s="19"/>
      <c r="L26" s="31">
        <v>8</v>
      </c>
      <c r="M26" s="21">
        <v>3</v>
      </c>
      <c r="N26" s="281" t="s">
        <v>972</v>
      </c>
      <c r="O26" s="32"/>
    </row>
    <row r="27" spans="1:15">
      <c r="A27" s="17" t="s">
        <v>308</v>
      </c>
      <c r="B27" s="18" t="s">
        <v>307</v>
      </c>
      <c r="C27" s="159" t="s">
        <v>1102</v>
      </c>
      <c r="D27" s="19" t="s">
        <v>1077</v>
      </c>
      <c r="E27" s="290">
        <v>303</v>
      </c>
      <c r="F27" s="213" t="s">
        <v>886</v>
      </c>
      <c r="G27" s="213" t="s">
        <v>887</v>
      </c>
      <c r="H27" s="20" t="s">
        <v>1317</v>
      </c>
      <c r="I27" s="19" t="s">
        <v>891</v>
      </c>
      <c r="J27" s="19"/>
      <c r="K27" s="19"/>
      <c r="L27" s="29">
        <v>10</v>
      </c>
      <c r="M27" s="21">
        <v>3</v>
      </c>
      <c r="N27" s="281" t="s">
        <v>972</v>
      </c>
      <c r="O27" s="32"/>
    </row>
    <row r="28" spans="1:15" s="52" customFormat="1">
      <c r="A28" s="17" t="s">
        <v>311</v>
      </c>
      <c r="B28" s="18" t="s">
        <v>310</v>
      </c>
      <c r="C28" s="159" t="s">
        <v>1103</v>
      </c>
      <c r="D28" s="19" t="s">
        <v>1077</v>
      </c>
      <c r="E28" s="290">
        <v>170</v>
      </c>
      <c r="F28" s="213" t="s">
        <v>886</v>
      </c>
      <c r="G28" s="213" t="s">
        <v>887</v>
      </c>
      <c r="H28" s="20" t="s">
        <v>1322</v>
      </c>
      <c r="I28" s="19" t="s">
        <v>891</v>
      </c>
      <c r="J28" s="19"/>
      <c r="K28" s="19"/>
      <c r="L28" s="29">
        <v>8</v>
      </c>
      <c r="M28" s="21">
        <v>3</v>
      </c>
      <c r="N28" s="281" t="s">
        <v>972</v>
      </c>
      <c r="O28" s="32"/>
    </row>
    <row r="29" spans="1:15" s="52" customFormat="1">
      <c r="A29" s="17" t="s">
        <v>314</v>
      </c>
      <c r="B29" s="18" t="s">
        <v>313</v>
      </c>
      <c r="C29" s="159" t="s">
        <v>1104</v>
      </c>
      <c r="D29" s="19" t="s">
        <v>1077</v>
      </c>
      <c r="E29" s="290">
        <v>154</v>
      </c>
      <c r="F29" s="213" t="s">
        <v>886</v>
      </c>
      <c r="G29" s="213" t="s">
        <v>887</v>
      </c>
      <c r="H29" s="20" t="s">
        <v>1319</v>
      </c>
      <c r="I29" s="19" t="s">
        <v>891</v>
      </c>
      <c r="J29" s="19"/>
      <c r="K29" s="19"/>
      <c r="L29" s="29">
        <v>18</v>
      </c>
      <c r="M29" s="21">
        <v>3</v>
      </c>
      <c r="N29" s="281" t="s">
        <v>972</v>
      </c>
      <c r="O29" s="32"/>
    </row>
    <row r="30" spans="1:15" s="52" customFormat="1">
      <c r="A30" s="35" t="s">
        <v>892</v>
      </c>
      <c r="B30" s="36"/>
      <c r="C30" s="36"/>
      <c r="D30" s="37"/>
      <c r="E30" s="214"/>
      <c r="F30" s="214"/>
      <c r="G30" s="214"/>
      <c r="H30" s="37"/>
      <c r="I30" s="37"/>
      <c r="J30" s="37"/>
      <c r="K30" s="38"/>
      <c r="L30" s="38"/>
      <c r="M30" s="38"/>
      <c r="N30" s="38"/>
      <c r="O30" s="39"/>
    </row>
    <row r="31" spans="1:15" s="52" customFormat="1">
      <c r="A31" s="17" t="s">
        <v>323</v>
      </c>
      <c r="B31" s="18" t="s">
        <v>322</v>
      </c>
      <c r="C31" s="159" t="s">
        <v>1105</v>
      </c>
      <c r="D31" s="19" t="s">
        <v>1078</v>
      </c>
      <c r="E31" s="290">
        <v>200</v>
      </c>
      <c r="F31" s="213" t="s">
        <v>886</v>
      </c>
      <c r="G31" s="213" t="s">
        <v>887</v>
      </c>
      <c r="H31" s="20" t="s">
        <v>1444</v>
      </c>
      <c r="I31" s="19" t="s">
        <v>889</v>
      </c>
      <c r="J31" s="19"/>
      <c r="K31" s="19"/>
      <c r="L31" s="21">
        <v>410</v>
      </c>
      <c r="M31" s="21">
        <v>3</v>
      </c>
      <c r="N31" s="281" t="s">
        <v>972</v>
      </c>
      <c r="O31" s="230"/>
    </row>
    <row r="32" spans="1:15" s="52" customFormat="1">
      <c r="A32" s="17" t="s">
        <v>326</v>
      </c>
      <c r="B32" s="18" t="s">
        <v>325</v>
      </c>
      <c r="C32" s="159" t="s">
        <v>1106</v>
      </c>
      <c r="D32" s="19" t="s">
        <v>1078</v>
      </c>
      <c r="E32" s="290">
        <v>225</v>
      </c>
      <c r="F32" s="213" t="s">
        <v>886</v>
      </c>
      <c r="G32" s="213" t="s">
        <v>887</v>
      </c>
      <c r="H32" s="20" t="s">
        <v>1444</v>
      </c>
      <c r="I32" s="19" t="s">
        <v>889</v>
      </c>
      <c r="J32" s="19"/>
      <c r="K32" s="19"/>
      <c r="L32" s="21">
        <v>38</v>
      </c>
      <c r="M32" s="21">
        <v>3</v>
      </c>
      <c r="N32" s="281" t="s">
        <v>972</v>
      </c>
      <c r="O32" s="230"/>
    </row>
    <row r="33" spans="1:15" s="52" customFormat="1">
      <c r="A33" s="17" t="s">
        <v>329</v>
      </c>
      <c r="B33" s="18" t="s">
        <v>328</v>
      </c>
      <c r="C33" s="159" t="s">
        <v>1107</v>
      </c>
      <c r="D33" s="21" t="s">
        <v>1078</v>
      </c>
      <c r="E33" s="290">
        <v>200</v>
      </c>
      <c r="F33" s="213" t="s">
        <v>886</v>
      </c>
      <c r="G33" s="213" t="s">
        <v>887</v>
      </c>
      <c r="H33" s="20" t="s">
        <v>1324</v>
      </c>
      <c r="I33" s="21" t="s">
        <v>889</v>
      </c>
      <c r="J33" s="21"/>
      <c r="K33" s="21"/>
      <c r="L33" s="19">
        <v>350</v>
      </c>
      <c r="M33" s="21">
        <v>3</v>
      </c>
      <c r="N33" s="281" t="s">
        <v>972</v>
      </c>
      <c r="O33" s="40"/>
    </row>
    <row r="34" spans="1:15" s="52" customFormat="1">
      <c r="A34" s="17" t="s">
        <v>332</v>
      </c>
      <c r="B34" s="18" t="s">
        <v>331</v>
      </c>
      <c r="C34" s="159" t="s">
        <v>1108</v>
      </c>
      <c r="D34" s="21" t="s">
        <v>1078</v>
      </c>
      <c r="E34" s="290">
        <v>225</v>
      </c>
      <c r="F34" s="213" t="s">
        <v>886</v>
      </c>
      <c r="G34" s="213" t="s">
        <v>887</v>
      </c>
      <c r="H34" s="20" t="s">
        <v>1444</v>
      </c>
      <c r="I34" s="21" t="s">
        <v>889</v>
      </c>
      <c r="J34" s="21"/>
      <c r="K34" s="21"/>
      <c r="L34" s="19">
        <v>5</v>
      </c>
      <c r="M34" s="33">
        <v>3</v>
      </c>
      <c r="N34" s="281" t="s">
        <v>972</v>
      </c>
      <c r="O34" s="230"/>
    </row>
    <row r="35" spans="1:15" s="52" customFormat="1">
      <c r="A35" s="17" t="s">
        <v>337</v>
      </c>
      <c r="B35" s="18" t="s">
        <v>336</v>
      </c>
      <c r="C35" s="159" t="s">
        <v>1109</v>
      </c>
      <c r="D35" s="21" t="s">
        <v>1078</v>
      </c>
      <c r="E35" s="290">
        <v>227</v>
      </c>
      <c r="F35" s="213" t="s">
        <v>886</v>
      </c>
      <c r="G35" s="213" t="s">
        <v>887</v>
      </c>
      <c r="H35" s="20" t="s">
        <v>1324</v>
      </c>
      <c r="I35" s="21" t="s">
        <v>889</v>
      </c>
      <c r="J35" s="21"/>
      <c r="K35" s="21"/>
      <c r="L35" s="19">
        <v>75</v>
      </c>
      <c r="M35" s="33">
        <v>3</v>
      </c>
      <c r="N35" s="281" t="s">
        <v>972</v>
      </c>
      <c r="O35" s="40"/>
    </row>
    <row r="36" spans="1:15" s="52" customFormat="1">
      <c r="A36" s="17" t="s">
        <v>340</v>
      </c>
      <c r="B36" s="18" t="s">
        <v>339</v>
      </c>
      <c r="C36" s="159" t="s">
        <v>1110</v>
      </c>
      <c r="D36" s="21" t="s">
        <v>1078</v>
      </c>
      <c r="E36" s="290">
        <v>251</v>
      </c>
      <c r="F36" s="213" t="s">
        <v>886</v>
      </c>
      <c r="G36" s="213" t="s">
        <v>887</v>
      </c>
      <c r="H36" s="20" t="s">
        <v>1444</v>
      </c>
      <c r="I36" s="21" t="s">
        <v>889</v>
      </c>
      <c r="J36" s="21"/>
      <c r="K36" s="21"/>
      <c r="L36" s="19">
        <v>30</v>
      </c>
      <c r="M36" s="33">
        <v>3</v>
      </c>
      <c r="N36" s="281" t="s">
        <v>972</v>
      </c>
      <c r="O36" s="230"/>
    </row>
    <row r="37" spans="1:15" s="52" customFormat="1">
      <c r="A37" s="17" t="s">
        <v>343</v>
      </c>
      <c r="B37" s="18" t="s">
        <v>342</v>
      </c>
      <c r="C37" s="159" t="s">
        <v>1111</v>
      </c>
      <c r="D37" s="21" t="s">
        <v>1078</v>
      </c>
      <c r="E37" s="290">
        <v>227</v>
      </c>
      <c r="F37" s="213" t="s">
        <v>886</v>
      </c>
      <c r="G37" s="213" t="s">
        <v>887</v>
      </c>
      <c r="H37" s="20" t="s">
        <v>1324</v>
      </c>
      <c r="I37" s="21" t="s">
        <v>889</v>
      </c>
      <c r="J37" s="21"/>
      <c r="K37" s="21"/>
      <c r="L37" s="21">
        <v>120</v>
      </c>
      <c r="M37" s="33">
        <v>3</v>
      </c>
      <c r="N37" s="281" t="s">
        <v>972</v>
      </c>
      <c r="O37" s="40"/>
    </row>
    <row r="38" spans="1:15" s="52" customFormat="1">
      <c r="A38" s="17" t="s">
        <v>346</v>
      </c>
      <c r="B38" s="18" t="s">
        <v>345</v>
      </c>
      <c r="C38" s="159" t="s">
        <v>1111</v>
      </c>
      <c r="D38" s="21" t="s">
        <v>1078</v>
      </c>
      <c r="E38" s="290">
        <v>251</v>
      </c>
      <c r="F38" s="213" t="s">
        <v>886</v>
      </c>
      <c r="G38" s="213" t="s">
        <v>887</v>
      </c>
      <c r="H38" s="20" t="s">
        <v>1444</v>
      </c>
      <c r="I38" s="21" t="s">
        <v>889</v>
      </c>
      <c r="J38" s="21"/>
      <c r="K38" s="21"/>
      <c r="L38" s="19">
        <v>20</v>
      </c>
      <c r="M38" s="33">
        <v>3</v>
      </c>
      <c r="N38" s="281" t="s">
        <v>972</v>
      </c>
      <c r="O38" s="230"/>
    </row>
    <row r="39" spans="1:15" s="52" customFormat="1">
      <c r="A39" s="17" t="s">
        <v>352</v>
      </c>
      <c r="B39" s="18" t="s">
        <v>351</v>
      </c>
      <c r="C39" s="159" t="s">
        <v>1112</v>
      </c>
      <c r="D39" s="21" t="s">
        <v>1078</v>
      </c>
      <c r="E39" s="290">
        <v>539</v>
      </c>
      <c r="F39" s="213" t="s">
        <v>886</v>
      </c>
      <c r="G39" s="213" t="s">
        <v>887</v>
      </c>
      <c r="H39" s="20" t="s">
        <v>1324</v>
      </c>
      <c r="I39" s="21" t="s">
        <v>889</v>
      </c>
      <c r="J39" s="21"/>
      <c r="K39" s="21"/>
      <c r="L39" s="21">
        <v>100</v>
      </c>
      <c r="M39" s="33">
        <v>3</v>
      </c>
      <c r="N39" s="281" t="s">
        <v>972</v>
      </c>
      <c r="O39" s="40"/>
    </row>
    <row r="40" spans="1:15" s="52" customFormat="1">
      <c r="A40" s="17" t="s">
        <v>355</v>
      </c>
      <c r="B40" s="18" t="s">
        <v>354</v>
      </c>
      <c r="C40" s="159" t="s">
        <v>1113</v>
      </c>
      <c r="D40" s="21" t="s">
        <v>1078</v>
      </c>
      <c r="E40" s="290">
        <v>563</v>
      </c>
      <c r="F40" s="213" t="s">
        <v>886</v>
      </c>
      <c r="G40" s="213" t="s">
        <v>887</v>
      </c>
      <c r="H40" s="20" t="s">
        <v>1444</v>
      </c>
      <c r="I40" s="21" t="s">
        <v>889</v>
      </c>
      <c r="J40" s="21"/>
      <c r="K40" s="21"/>
      <c r="L40" s="21">
        <v>12</v>
      </c>
      <c r="M40" s="33">
        <v>3</v>
      </c>
      <c r="N40" s="281" t="s">
        <v>972</v>
      </c>
      <c r="O40" s="230"/>
    </row>
    <row r="41" spans="1:15" s="52" customFormat="1">
      <c r="A41" s="28" t="s">
        <v>358</v>
      </c>
      <c r="B41" s="18" t="s">
        <v>357</v>
      </c>
      <c r="C41" s="159" t="s">
        <v>1114</v>
      </c>
      <c r="D41" s="31" t="s">
        <v>1078</v>
      </c>
      <c r="E41" s="290">
        <v>170</v>
      </c>
      <c r="F41" s="213" t="s">
        <v>886</v>
      </c>
      <c r="G41" s="213" t="s">
        <v>887</v>
      </c>
      <c r="H41" s="20" t="s">
        <v>1444</v>
      </c>
      <c r="I41" s="31" t="s">
        <v>889</v>
      </c>
      <c r="J41" s="31"/>
      <c r="K41" s="31"/>
      <c r="L41" s="29">
        <v>60</v>
      </c>
      <c r="M41" s="31">
        <v>3</v>
      </c>
      <c r="N41" s="287" t="s">
        <v>972</v>
      </c>
      <c r="O41" s="230"/>
    </row>
    <row r="42" spans="1:15" s="52" customFormat="1">
      <c r="A42" s="28" t="s">
        <v>361</v>
      </c>
      <c r="B42" s="18" t="s">
        <v>360</v>
      </c>
      <c r="C42" s="159" t="s">
        <v>1115</v>
      </c>
      <c r="D42" s="31" t="s">
        <v>1078</v>
      </c>
      <c r="E42" s="290">
        <v>170</v>
      </c>
      <c r="F42" s="213" t="s">
        <v>886</v>
      </c>
      <c r="G42" s="213" t="s">
        <v>887</v>
      </c>
      <c r="H42" s="20" t="s">
        <v>1324</v>
      </c>
      <c r="I42" s="31" t="s">
        <v>889</v>
      </c>
      <c r="J42" s="31"/>
      <c r="K42" s="31"/>
      <c r="L42" s="29">
        <v>85</v>
      </c>
      <c r="M42" s="31">
        <v>3</v>
      </c>
      <c r="N42" s="287" t="s">
        <v>972</v>
      </c>
      <c r="O42" s="40"/>
    </row>
    <row r="43" spans="1:15" s="52" customFormat="1">
      <c r="A43" s="28" t="s">
        <v>604</v>
      </c>
      <c r="B43" s="18" t="s">
        <v>603</v>
      </c>
      <c r="C43" s="159" t="s">
        <v>1116</v>
      </c>
      <c r="D43" s="31" t="s">
        <v>1078</v>
      </c>
      <c r="E43" s="290">
        <v>34</v>
      </c>
      <c r="F43" s="213" t="s">
        <v>886</v>
      </c>
      <c r="G43" s="213" t="s">
        <v>887</v>
      </c>
      <c r="H43" s="20" t="s">
        <v>1058</v>
      </c>
      <c r="I43" s="31" t="s">
        <v>889</v>
      </c>
      <c r="J43" s="31"/>
      <c r="K43" s="31">
        <v>12</v>
      </c>
      <c r="L43" s="29">
        <v>100</v>
      </c>
      <c r="M43" s="31">
        <v>3</v>
      </c>
      <c r="N43" s="287" t="s">
        <v>972</v>
      </c>
      <c r="O43" s="40"/>
    </row>
    <row r="44" spans="1:15" s="52" customFormat="1">
      <c r="A44" s="28" t="s">
        <v>601</v>
      </c>
      <c r="B44" s="18" t="s">
        <v>600</v>
      </c>
      <c r="C44" s="159" t="s">
        <v>1117</v>
      </c>
      <c r="D44" s="31" t="s">
        <v>1078</v>
      </c>
      <c r="E44" s="290">
        <v>34</v>
      </c>
      <c r="F44" s="213" t="s">
        <v>886</v>
      </c>
      <c r="G44" s="213" t="s">
        <v>887</v>
      </c>
      <c r="H44" s="20" t="s">
        <v>1058</v>
      </c>
      <c r="I44" s="31" t="s">
        <v>889</v>
      </c>
      <c r="J44" s="31"/>
      <c r="K44" s="31">
        <v>12</v>
      </c>
      <c r="L44" s="29">
        <v>20</v>
      </c>
      <c r="M44" s="31">
        <v>3</v>
      </c>
      <c r="N44" s="287" t="s">
        <v>972</v>
      </c>
      <c r="O44" s="40"/>
    </row>
    <row r="45" spans="1:15">
      <c r="A45" s="35" t="s">
        <v>1769</v>
      </c>
      <c r="B45" s="36"/>
      <c r="C45" s="36"/>
      <c r="D45" s="37"/>
      <c r="E45" s="214"/>
      <c r="F45" s="214"/>
      <c r="G45" s="214"/>
      <c r="H45" s="37"/>
      <c r="I45" s="37"/>
      <c r="J45" s="37"/>
      <c r="K45" s="38"/>
      <c r="L45" s="38"/>
      <c r="M45" s="38"/>
      <c r="N45" s="38"/>
      <c r="O45" s="39"/>
    </row>
    <row r="46" spans="1:15" s="52" customFormat="1">
      <c r="A46" s="11" t="s">
        <v>919</v>
      </c>
      <c r="B46" s="24"/>
      <c r="C46" s="24"/>
      <c r="D46" s="25"/>
      <c r="E46" s="25"/>
      <c r="F46" s="25"/>
      <c r="G46" s="25"/>
      <c r="H46" s="25"/>
      <c r="I46" s="25"/>
      <c r="J46" s="25"/>
      <c r="K46" s="14"/>
      <c r="L46" s="26"/>
      <c r="M46" s="24"/>
      <c r="N46" s="24"/>
      <c r="O46" s="27"/>
    </row>
    <row r="47" spans="1:15" s="52" customFormat="1">
      <c r="A47" s="17" t="s">
        <v>380</v>
      </c>
      <c r="B47" s="18" t="s">
        <v>379</v>
      </c>
      <c r="C47" s="159" t="s">
        <v>1118</v>
      </c>
      <c r="D47" s="19" t="s">
        <v>1078</v>
      </c>
      <c r="E47" s="290">
        <v>322</v>
      </c>
      <c r="F47" s="213" t="s">
        <v>886</v>
      </c>
      <c r="G47" s="213" t="s">
        <v>904</v>
      </c>
      <c r="H47" s="20" t="s">
        <v>1325</v>
      </c>
      <c r="I47" s="19" t="s">
        <v>889</v>
      </c>
      <c r="J47" s="19"/>
      <c r="K47" s="19"/>
      <c r="L47" s="29">
        <v>2100</v>
      </c>
      <c r="M47" s="19">
        <v>3</v>
      </c>
      <c r="N47" s="287" t="s">
        <v>972</v>
      </c>
      <c r="O47" s="23"/>
    </row>
    <row r="48" spans="1:15" s="52" customFormat="1">
      <c r="A48" s="17" t="s">
        <v>85</v>
      </c>
      <c r="B48" s="18" t="s">
        <v>84</v>
      </c>
      <c r="C48" s="159" t="s">
        <v>1119</v>
      </c>
      <c r="D48" s="19" t="s">
        <v>1078</v>
      </c>
      <c r="E48" s="290">
        <v>289</v>
      </c>
      <c r="F48" s="213" t="s">
        <v>886</v>
      </c>
      <c r="G48" s="213" t="s">
        <v>904</v>
      </c>
      <c r="H48" s="20" t="s">
        <v>1325</v>
      </c>
      <c r="I48" s="19" t="s">
        <v>889</v>
      </c>
      <c r="J48" s="19"/>
      <c r="K48" s="21"/>
      <c r="L48" s="19">
        <v>1300</v>
      </c>
      <c r="M48" s="19">
        <v>3</v>
      </c>
      <c r="N48" s="281" t="s">
        <v>972</v>
      </c>
      <c r="O48" s="23"/>
    </row>
    <row r="49" spans="1:15" s="52" customFormat="1">
      <c r="A49" s="17" t="s">
        <v>1420</v>
      </c>
      <c r="B49" s="18" t="s">
        <v>1424</v>
      </c>
      <c r="C49" s="159" t="s">
        <v>1428</v>
      </c>
      <c r="D49" s="19" t="s">
        <v>1078</v>
      </c>
      <c r="E49" s="290">
        <v>240</v>
      </c>
      <c r="F49" s="213" t="s">
        <v>886</v>
      </c>
      <c r="G49" s="213" t="s">
        <v>904</v>
      </c>
      <c r="H49" s="20" t="s">
        <v>1325</v>
      </c>
      <c r="I49" s="19" t="s">
        <v>888</v>
      </c>
      <c r="J49" s="19"/>
      <c r="K49" s="21"/>
      <c r="L49" s="19">
        <v>0</v>
      </c>
      <c r="M49" s="19"/>
      <c r="N49" s="281" t="s">
        <v>972</v>
      </c>
      <c r="O49" s="226"/>
    </row>
    <row r="50" spans="1:15" s="52" customFormat="1">
      <c r="A50" s="17" t="s">
        <v>1421</v>
      </c>
      <c r="B50" s="18" t="s">
        <v>1425</v>
      </c>
      <c r="C50" s="159" t="s">
        <v>1429</v>
      </c>
      <c r="D50" s="19" t="s">
        <v>1078</v>
      </c>
      <c r="E50" s="290">
        <v>301</v>
      </c>
      <c r="F50" s="213" t="s">
        <v>886</v>
      </c>
      <c r="G50" s="213" t="s">
        <v>887</v>
      </c>
      <c r="H50" s="20" t="s">
        <v>1325</v>
      </c>
      <c r="I50" s="19" t="s">
        <v>888</v>
      </c>
      <c r="J50" s="19"/>
      <c r="K50" s="21"/>
      <c r="L50" s="19">
        <v>0</v>
      </c>
      <c r="M50" s="19"/>
      <c r="N50" s="281" t="s">
        <v>972</v>
      </c>
      <c r="O50" s="226"/>
    </row>
    <row r="51" spans="1:15" s="52" customFormat="1">
      <c r="A51" s="17" t="s">
        <v>1422</v>
      </c>
      <c r="B51" s="18" t="s">
        <v>1426</v>
      </c>
      <c r="C51" s="159" t="s">
        <v>1430</v>
      </c>
      <c r="D51" s="19" t="s">
        <v>1078</v>
      </c>
      <c r="E51" s="290">
        <v>288</v>
      </c>
      <c r="F51" s="213" t="s">
        <v>886</v>
      </c>
      <c r="G51" s="213" t="s">
        <v>887</v>
      </c>
      <c r="H51" s="20" t="s">
        <v>1325</v>
      </c>
      <c r="I51" s="19" t="s">
        <v>888</v>
      </c>
      <c r="J51" s="19"/>
      <c r="K51" s="21"/>
      <c r="L51" s="19">
        <v>0</v>
      </c>
      <c r="M51" s="19"/>
      <c r="N51" s="281" t="s">
        <v>972</v>
      </c>
      <c r="O51" s="226"/>
    </row>
    <row r="52" spans="1:15" s="52" customFormat="1">
      <c r="A52" s="17" t="s">
        <v>1423</v>
      </c>
      <c r="B52" s="18" t="s">
        <v>1427</v>
      </c>
      <c r="C52" s="159" t="s">
        <v>1431</v>
      </c>
      <c r="D52" s="19" t="s">
        <v>1078</v>
      </c>
      <c r="E52" s="290">
        <v>363</v>
      </c>
      <c r="F52" s="213" t="s">
        <v>886</v>
      </c>
      <c r="G52" s="213" t="s">
        <v>887</v>
      </c>
      <c r="H52" s="20" t="s">
        <v>1325</v>
      </c>
      <c r="I52" s="19" t="s">
        <v>888</v>
      </c>
      <c r="J52" s="19"/>
      <c r="K52" s="21"/>
      <c r="L52" s="19">
        <v>0</v>
      </c>
      <c r="M52" s="19"/>
      <c r="N52" s="281" t="s">
        <v>972</v>
      </c>
      <c r="O52" s="226"/>
    </row>
    <row r="53" spans="1:15" s="52" customFormat="1">
      <c r="A53" s="17" t="s">
        <v>1604</v>
      </c>
      <c r="B53" s="18" t="s">
        <v>1605</v>
      </c>
      <c r="C53" s="159" t="s">
        <v>1606</v>
      </c>
      <c r="D53" s="19" t="s">
        <v>1078</v>
      </c>
      <c r="E53" s="290">
        <v>252</v>
      </c>
      <c r="F53" s="213" t="s">
        <v>886</v>
      </c>
      <c r="G53" s="213" t="s">
        <v>887</v>
      </c>
      <c r="H53" s="20">
        <v>8518210000</v>
      </c>
      <c r="I53" s="19" t="s">
        <v>889</v>
      </c>
      <c r="J53" s="19">
        <v>105</v>
      </c>
      <c r="K53" s="21">
        <v>6</v>
      </c>
      <c r="L53" s="19">
        <v>0</v>
      </c>
      <c r="M53" s="19">
        <v>3</v>
      </c>
      <c r="N53" s="281"/>
      <c r="O53" s="40"/>
    </row>
    <row r="54" spans="1:15" s="52" customFormat="1">
      <c r="A54" s="17" t="s">
        <v>1630</v>
      </c>
      <c r="B54" s="18" t="s">
        <v>1631</v>
      </c>
      <c r="C54" s="159" t="s">
        <v>1632</v>
      </c>
      <c r="D54" s="19" t="s">
        <v>1078</v>
      </c>
      <c r="E54" s="290">
        <v>118</v>
      </c>
      <c r="F54" s="213" t="s">
        <v>886</v>
      </c>
      <c r="G54" s="213" t="s">
        <v>887</v>
      </c>
      <c r="H54" s="20">
        <v>85182100</v>
      </c>
      <c r="I54" s="19" t="s">
        <v>889</v>
      </c>
      <c r="J54" s="19"/>
      <c r="K54" s="21">
        <v>6</v>
      </c>
      <c r="L54" s="19"/>
      <c r="M54" s="19">
        <v>3</v>
      </c>
      <c r="N54" s="324"/>
      <c r="O54" s="40" t="s">
        <v>1678</v>
      </c>
    </row>
    <row r="55" spans="1:15" s="52" customFormat="1">
      <c r="A55" s="17" t="s">
        <v>1450</v>
      </c>
      <c r="B55" s="18" t="s">
        <v>1456</v>
      </c>
      <c r="C55" s="159" t="s">
        <v>1462</v>
      </c>
      <c r="D55" s="19" t="s">
        <v>1078</v>
      </c>
      <c r="E55" s="290">
        <v>122</v>
      </c>
      <c r="F55" s="213" t="s">
        <v>886</v>
      </c>
      <c r="G55" s="213" t="s">
        <v>887</v>
      </c>
      <c r="H55" s="20" t="s">
        <v>1468</v>
      </c>
      <c r="I55" s="19" t="s">
        <v>889</v>
      </c>
      <c r="J55" s="19"/>
      <c r="K55" s="21">
        <v>2</v>
      </c>
      <c r="L55" s="19"/>
      <c r="M55" s="19">
        <v>3</v>
      </c>
      <c r="N55" s="281" t="s">
        <v>972</v>
      </c>
      <c r="O55" s="40" t="s">
        <v>1469</v>
      </c>
    </row>
    <row r="56" spans="1:15" s="52" customFormat="1">
      <c r="A56" s="17" t="s">
        <v>1451</v>
      </c>
      <c r="B56" s="18" t="s">
        <v>1457</v>
      </c>
      <c r="C56" s="159" t="s">
        <v>1463</v>
      </c>
      <c r="D56" s="19" t="s">
        <v>1078</v>
      </c>
      <c r="E56" s="290">
        <v>122</v>
      </c>
      <c r="F56" s="213" t="s">
        <v>886</v>
      </c>
      <c r="G56" s="213" t="s">
        <v>887</v>
      </c>
      <c r="H56" s="20" t="s">
        <v>1468</v>
      </c>
      <c r="I56" s="19" t="s">
        <v>889</v>
      </c>
      <c r="J56" s="19"/>
      <c r="K56" s="21">
        <v>2</v>
      </c>
      <c r="L56" s="19"/>
      <c r="M56" s="19">
        <v>3</v>
      </c>
      <c r="N56" s="281" t="s">
        <v>972</v>
      </c>
      <c r="O56" s="40" t="s">
        <v>1469</v>
      </c>
    </row>
    <row r="57" spans="1:15" s="52" customFormat="1">
      <c r="A57" s="17" t="s">
        <v>1452</v>
      </c>
      <c r="B57" s="18" t="s">
        <v>1458</v>
      </c>
      <c r="C57" s="159" t="s">
        <v>1464</v>
      </c>
      <c r="D57" s="19" t="s">
        <v>1078</v>
      </c>
      <c r="E57" s="290">
        <v>122</v>
      </c>
      <c r="F57" s="213" t="s">
        <v>886</v>
      </c>
      <c r="G57" s="213" t="s">
        <v>887</v>
      </c>
      <c r="H57" s="20" t="s">
        <v>1468</v>
      </c>
      <c r="I57" s="19" t="s">
        <v>889</v>
      </c>
      <c r="J57" s="19"/>
      <c r="K57" s="21">
        <v>2</v>
      </c>
      <c r="L57" s="19"/>
      <c r="M57" s="19">
        <v>3</v>
      </c>
      <c r="N57" s="281" t="s">
        <v>972</v>
      </c>
      <c r="O57" s="40" t="s">
        <v>1469</v>
      </c>
    </row>
    <row r="58" spans="1:15" s="52" customFormat="1">
      <c r="A58" s="17" t="s">
        <v>1453</v>
      </c>
      <c r="B58" s="18" t="s">
        <v>1459</v>
      </c>
      <c r="C58" s="159" t="s">
        <v>1465</v>
      </c>
      <c r="D58" s="19" t="s">
        <v>1078</v>
      </c>
      <c r="E58" s="290">
        <v>122</v>
      </c>
      <c r="F58" s="213" t="s">
        <v>886</v>
      </c>
      <c r="G58" s="213" t="s">
        <v>887</v>
      </c>
      <c r="H58" s="20" t="s">
        <v>1468</v>
      </c>
      <c r="I58" s="19" t="s">
        <v>889</v>
      </c>
      <c r="J58" s="19"/>
      <c r="K58" s="21">
        <v>2</v>
      </c>
      <c r="L58" s="19"/>
      <c r="M58" s="19">
        <v>3</v>
      </c>
      <c r="N58" s="281" t="s">
        <v>972</v>
      </c>
      <c r="O58" s="40" t="s">
        <v>1469</v>
      </c>
    </row>
    <row r="59" spans="1:15" s="52" customFormat="1">
      <c r="A59" s="17" t="s">
        <v>1454</v>
      </c>
      <c r="B59" s="18" t="s">
        <v>1460</v>
      </c>
      <c r="C59" s="159" t="s">
        <v>1466</v>
      </c>
      <c r="D59" s="19" t="s">
        <v>1078</v>
      </c>
      <c r="E59" s="290">
        <v>166</v>
      </c>
      <c r="F59" s="213" t="s">
        <v>886</v>
      </c>
      <c r="G59" s="213" t="s">
        <v>887</v>
      </c>
      <c r="H59" s="20" t="s">
        <v>1468</v>
      </c>
      <c r="I59" s="19" t="s">
        <v>889</v>
      </c>
      <c r="J59" s="19"/>
      <c r="K59" s="21">
        <v>2</v>
      </c>
      <c r="L59" s="19"/>
      <c r="M59" s="19">
        <v>3</v>
      </c>
      <c r="N59" s="281" t="s">
        <v>972</v>
      </c>
      <c r="O59" s="40" t="s">
        <v>1469</v>
      </c>
    </row>
    <row r="60" spans="1:15" s="52" customFormat="1">
      <c r="A60" s="17" t="s">
        <v>1455</v>
      </c>
      <c r="B60" s="18" t="s">
        <v>1461</v>
      </c>
      <c r="C60" s="159" t="s">
        <v>1467</v>
      </c>
      <c r="D60" s="19" t="s">
        <v>1078</v>
      </c>
      <c r="E60" s="290">
        <v>166</v>
      </c>
      <c r="F60" s="213" t="s">
        <v>886</v>
      </c>
      <c r="G60" s="213" t="s">
        <v>887</v>
      </c>
      <c r="H60" s="20" t="s">
        <v>1468</v>
      </c>
      <c r="I60" s="19" t="s">
        <v>889</v>
      </c>
      <c r="J60" s="19"/>
      <c r="K60" s="21">
        <v>2</v>
      </c>
      <c r="L60" s="19"/>
      <c r="M60" s="19">
        <v>3</v>
      </c>
      <c r="N60" s="281" t="s">
        <v>972</v>
      </c>
      <c r="O60" s="40" t="s">
        <v>1469</v>
      </c>
    </row>
    <row r="61" spans="1:15">
      <c r="A61" s="11" t="s">
        <v>920</v>
      </c>
      <c r="B61" s="24"/>
      <c r="C61" s="24"/>
      <c r="D61" s="25"/>
      <c r="E61" s="25"/>
      <c r="F61" s="25"/>
      <c r="G61" s="25"/>
      <c r="H61" s="25"/>
      <c r="I61" s="25"/>
      <c r="J61" s="25"/>
      <c r="K61" s="14"/>
      <c r="L61" s="26"/>
      <c r="M61" s="24"/>
      <c r="N61" s="24"/>
      <c r="O61" s="27"/>
    </row>
    <row r="62" spans="1:15" s="52" customFormat="1">
      <c r="A62" s="28" t="s">
        <v>20</v>
      </c>
      <c r="B62" s="18" t="s">
        <v>19</v>
      </c>
      <c r="C62" s="159" t="s">
        <v>1120</v>
      </c>
      <c r="D62" s="29" t="s">
        <v>1078</v>
      </c>
      <c r="E62" s="290">
        <v>957</v>
      </c>
      <c r="F62" s="213" t="s">
        <v>886</v>
      </c>
      <c r="G62" s="213" t="s">
        <v>887</v>
      </c>
      <c r="H62" s="20" t="s">
        <v>1052</v>
      </c>
      <c r="I62" s="29" t="s">
        <v>889</v>
      </c>
      <c r="J62" s="29"/>
      <c r="K62" s="29"/>
      <c r="L62" s="29">
        <v>130</v>
      </c>
      <c r="M62" s="31">
        <v>3</v>
      </c>
      <c r="N62" s="287" t="s">
        <v>972</v>
      </c>
      <c r="O62" s="23"/>
    </row>
    <row r="63" spans="1:15" s="52" customFormat="1">
      <c r="A63" s="17" t="s">
        <v>23</v>
      </c>
      <c r="B63" s="18" t="s">
        <v>22</v>
      </c>
      <c r="C63" s="159" t="s">
        <v>1121</v>
      </c>
      <c r="D63" s="19" t="s">
        <v>1078</v>
      </c>
      <c r="E63" s="290">
        <v>1469</v>
      </c>
      <c r="F63" s="213" t="s">
        <v>886</v>
      </c>
      <c r="G63" s="213" t="s">
        <v>887</v>
      </c>
      <c r="H63" s="20" t="s">
        <v>1052</v>
      </c>
      <c r="I63" s="19" t="s">
        <v>889</v>
      </c>
      <c r="J63" s="19"/>
      <c r="K63" s="19"/>
      <c r="L63" s="19">
        <v>70</v>
      </c>
      <c r="M63" s="21">
        <v>3</v>
      </c>
      <c r="N63" s="281" t="s">
        <v>972</v>
      </c>
      <c r="O63" s="23"/>
    </row>
    <row r="64" spans="1:15" s="52" customFormat="1">
      <c r="A64" s="11" t="s">
        <v>1801</v>
      </c>
      <c r="B64" s="24"/>
      <c r="C64" s="24"/>
      <c r="D64" s="25"/>
      <c r="E64" s="25"/>
      <c r="F64" s="25"/>
      <c r="G64" s="25"/>
      <c r="H64" s="25"/>
      <c r="I64" s="25"/>
      <c r="J64" s="25"/>
      <c r="K64" s="14"/>
      <c r="L64" s="26"/>
      <c r="M64" s="24"/>
      <c r="N64" s="24"/>
      <c r="O64" s="27"/>
    </row>
    <row r="65" spans="1:15" s="52" customFormat="1">
      <c r="A65" s="269" t="s">
        <v>1802</v>
      </c>
      <c r="B65" s="260" t="s">
        <v>1803</v>
      </c>
      <c r="C65" s="260" t="s">
        <v>1808</v>
      </c>
      <c r="D65" s="41" t="s">
        <v>1811</v>
      </c>
      <c r="E65" s="357">
        <v>2458</v>
      </c>
      <c r="F65" s="262" t="s">
        <v>886</v>
      </c>
      <c r="G65" s="262" t="s">
        <v>887</v>
      </c>
      <c r="H65" s="263" t="s">
        <v>1812</v>
      </c>
      <c r="I65" s="41" t="s">
        <v>1504</v>
      </c>
      <c r="J65" s="41">
        <v>17</v>
      </c>
      <c r="K65" s="41"/>
      <c r="L65" s="41">
        <v>20</v>
      </c>
      <c r="M65" s="264">
        <v>3</v>
      </c>
      <c r="N65" s="337"/>
      <c r="O65" s="270" t="s">
        <v>1813</v>
      </c>
    </row>
    <row r="66" spans="1:15" s="52" customFormat="1">
      <c r="A66" s="269" t="s">
        <v>1804</v>
      </c>
      <c r="B66" s="260" t="s">
        <v>1805</v>
      </c>
      <c r="C66" s="260" t="s">
        <v>1809</v>
      </c>
      <c r="D66" s="41" t="s">
        <v>1811</v>
      </c>
      <c r="E66" s="357">
        <v>3797</v>
      </c>
      <c r="F66" s="262" t="s">
        <v>886</v>
      </c>
      <c r="G66" s="262" t="s">
        <v>887</v>
      </c>
      <c r="H66" s="263" t="s">
        <v>1468</v>
      </c>
      <c r="I66" s="41" t="s">
        <v>1504</v>
      </c>
      <c r="J66" s="41">
        <v>17</v>
      </c>
      <c r="K66" s="41"/>
      <c r="L66" s="41">
        <v>78</v>
      </c>
      <c r="M66" s="264">
        <v>3</v>
      </c>
      <c r="N66" s="337"/>
      <c r="O66" s="270" t="s">
        <v>1813</v>
      </c>
    </row>
    <row r="67" spans="1:15" s="52" customFormat="1">
      <c r="A67" s="269" t="s">
        <v>1806</v>
      </c>
      <c r="B67" s="260" t="s">
        <v>1807</v>
      </c>
      <c r="C67" s="260" t="s">
        <v>1810</v>
      </c>
      <c r="D67" s="41" t="s">
        <v>1811</v>
      </c>
      <c r="E67" s="357">
        <v>3475</v>
      </c>
      <c r="F67" s="262" t="s">
        <v>886</v>
      </c>
      <c r="G67" s="262" t="s">
        <v>887</v>
      </c>
      <c r="H67" s="263" t="s">
        <v>1468</v>
      </c>
      <c r="I67" s="41" t="s">
        <v>1504</v>
      </c>
      <c r="J67" s="41">
        <v>17</v>
      </c>
      <c r="K67" s="41"/>
      <c r="L67" s="41">
        <v>58</v>
      </c>
      <c r="M67" s="264">
        <v>3</v>
      </c>
      <c r="N67" s="337"/>
      <c r="O67" s="270" t="s">
        <v>1813</v>
      </c>
    </row>
    <row r="68" spans="1:15">
      <c r="A68" s="11" t="s">
        <v>921</v>
      </c>
      <c r="B68" s="24"/>
      <c r="C68" s="24"/>
      <c r="D68" s="25"/>
      <c r="E68" s="25"/>
      <c r="F68" s="25"/>
      <c r="G68" s="25"/>
      <c r="H68" s="25"/>
      <c r="I68" s="25"/>
      <c r="J68" s="25"/>
      <c r="K68" s="14"/>
      <c r="L68" s="26"/>
      <c r="M68" s="24"/>
      <c r="N68" s="24"/>
      <c r="O68" s="27"/>
    </row>
    <row r="69" spans="1:15">
      <c r="A69" s="28" t="s">
        <v>417</v>
      </c>
      <c r="B69" s="18" t="s">
        <v>416</v>
      </c>
      <c r="C69" s="159" t="s">
        <v>1122</v>
      </c>
      <c r="D69" s="29" t="s">
        <v>1078</v>
      </c>
      <c r="E69" s="290">
        <v>1825</v>
      </c>
      <c r="F69" s="213" t="s">
        <v>886</v>
      </c>
      <c r="G69" s="213" t="s">
        <v>887</v>
      </c>
      <c r="H69" s="20" t="s">
        <v>1052</v>
      </c>
      <c r="I69" s="29" t="s">
        <v>889</v>
      </c>
      <c r="J69" s="29"/>
      <c r="K69" s="29"/>
      <c r="L69" s="29">
        <v>80</v>
      </c>
      <c r="M69" s="31">
        <v>3</v>
      </c>
      <c r="N69" s="287" t="s">
        <v>972</v>
      </c>
      <c r="O69" s="32"/>
    </row>
    <row r="70" spans="1:15">
      <c r="A70" s="28" t="s">
        <v>420</v>
      </c>
      <c r="B70" s="18" t="s">
        <v>419</v>
      </c>
      <c r="C70" s="159" t="s">
        <v>1123</v>
      </c>
      <c r="D70" s="29" t="s">
        <v>1078</v>
      </c>
      <c r="E70" s="290">
        <v>2700</v>
      </c>
      <c r="F70" s="213" t="s">
        <v>886</v>
      </c>
      <c r="G70" s="213" t="s">
        <v>887</v>
      </c>
      <c r="H70" s="20" t="s">
        <v>1052</v>
      </c>
      <c r="I70" s="29" t="s">
        <v>889</v>
      </c>
      <c r="J70" s="29"/>
      <c r="K70" s="29"/>
      <c r="L70" s="29">
        <v>85</v>
      </c>
      <c r="M70" s="31">
        <v>3</v>
      </c>
      <c r="N70" s="287" t="s">
        <v>972</v>
      </c>
      <c r="O70" s="32"/>
    </row>
    <row r="71" spans="1:15">
      <c r="A71" s="28" t="s">
        <v>423</v>
      </c>
      <c r="B71" s="18" t="s">
        <v>422</v>
      </c>
      <c r="C71" s="159" t="s">
        <v>1124</v>
      </c>
      <c r="D71" s="29" t="s">
        <v>1078</v>
      </c>
      <c r="E71" s="290">
        <v>3100</v>
      </c>
      <c r="F71" s="213" t="s">
        <v>886</v>
      </c>
      <c r="G71" s="213" t="s">
        <v>887</v>
      </c>
      <c r="H71" s="20" t="s">
        <v>1052</v>
      </c>
      <c r="I71" s="29" t="s">
        <v>889</v>
      </c>
      <c r="J71" s="29"/>
      <c r="K71" s="29"/>
      <c r="L71" s="29">
        <v>40</v>
      </c>
      <c r="M71" s="31">
        <v>3</v>
      </c>
      <c r="N71" s="287" t="s">
        <v>972</v>
      </c>
      <c r="O71" s="32"/>
    </row>
    <row r="72" spans="1:15">
      <c r="A72" s="11" t="s">
        <v>922</v>
      </c>
      <c r="B72" s="24"/>
      <c r="C72" s="24"/>
      <c r="D72" s="25"/>
      <c r="E72" s="25"/>
      <c r="F72" s="25"/>
      <c r="G72" s="25"/>
      <c r="H72" s="25"/>
      <c r="I72" s="25"/>
      <c r="J72" s="25"/>
      <c r="K72" s="14"/>
      <c r="L72" s="26"/>
      <c r="M72" s="24"/>
      <c r="N72" s="24"/>
      <c r="O72" s="27"/>
    </row>
    <row r="73" spans="1:15">
      <c r="A73" s="391" t="s">
        <v>43</v>
      </c>
      <c r="B73" s="392" t="s">
        <v>1417</v>
      </c>
      <c r="C73" s="393" t="s">
        <v>1125</v>
      </c>
      <c r="D73" s="394" t="s">
        <v>1078</v>
      </c>
      <c r="E73" s="395">
        <v>32541</v>
      </c>
      <c r="F73" s="396" t="s">
        <v>1795</v>
      </c>
      <c r="G73" s="396" t="s">
        <v>887</v>
      </c>
      <c r="H73" s="397" t="s">
        <v>1052</v>
      </c>
      <c r="I73" s="394" t="s">
        <v>1416</v>
      </c>
      <c r="J73" s="394"/>
      <c r="K73" s="394"/>
      <c r="L73" s="394">
        <v>12</v>
      </c>
      <c r="M73" s="398">
        <v>3</v>
      </c>
      <c r="N73" s="399" t="s">
        <v>1569</v>
      </c>
      <c r="O73" s="400" t="s">
        <v>1814</v>
      </c>
    </row>
    <row r="74" spans="1:15">
      <c r="A74" s="28" t="s">
        <v>46</v>
      </c>
      <c r="B74" s="18" t="s">
        <v>1418</v>
      </c>
      <c r="C74" s="159" t="s">
        <v>1126</v>
      </c>
      <c r="D74" s="29" t="s">
        <v>1078</v>
      </c>
      <c r="E74" s="290">
        <v>33930</v>
      </c>
      <c r="F74" s="213" t="s">
        <v>11</v>
      </c>
      <c r="G74" s="213" t="s">
        <v>887</v>
      </c>
      <c r="H74" s="20" t="s">
        <v>1052</v>
      </c>
      <c r="I74" s="29" t="s">
        <v>1416</v>
      </c>
      <c r="J74" s="29"/>
      <c r="K74" s="29"/>
      <c r="L74" s="29">
        <v>5</v>
      </c>
      <c r="M74" s="31">
        <v>3</v>
      </c>
      <c r="N74" s="30" t="s">
        <v>1569</v>
      </c>
      <c r="O74" s="40"/>
    </row>
    <row r="75" spans="1:15" s="52" customFormat="1">
      <c r="A75" s="28" t="s">
        <v>61</v>
      </c>
      <c r="B75" s="18" t="s">
        <v>1419</v>
      </c>
      <c r="C75" s="159" t="s">
        <v>1127</v>
      </c>
      <c r="D75" s="29" t="s">
        <v>1078</v>
      </c>
      <c r="E75" s="290">
        <v>22280</v>
      </c>
      <c r="F75" s="213" t="s">
        <v>886</v>
      </c>
      <c r="G75" s="213" t="s">
        <v>887</v>
      </c>
      <c r="H75" s="20" t="s">
        <v>1052</v>
      </c>
      <c r="I75" s="29" t="s">
        <v>1416</v>
      </c>
      <c r="J75" s="29"/>
      <c r="K75" s="29"/>
      <c r="L75" s="29">
        <v>0</v>
      </c>
      <c r="M75" s="31">
        <v>3</v>
      </c>
      <c r="N75" s="30" t="s">
        <v>1568</v>
      </c>
      <c r="O75" s="40"/>
    </row>
    <row r="76" spans="1:15">
      <c r="A76" s="11" t="s">
        <v>923</v>
      </c>
      <c r="B76" s="24"/>
      <c r="C76" s="24"/>
      <c r="D76" s="25"/>
      <c r="E76" s="25"/>
      <c r="F76" s="25"/>
      <c r="G76" s="25"/>
      <c r="H76" s="25"/>
      <c r="I76" s="25"/>
      <c r="J76" s="25"/>
      <c r="K76" s="14"/>
      <c r="L76" s="26"/>
      <c r="M76" s="24"/>
      <c r="N76" s="24"/>
      <c r="O76" s="27"/>
    </row>
    <row r="77" spans="1:15" s="52" customFormat="1">
      <c r="A77" s="28" t="s">
        <v>368</v>
      </c>
      <c r="B77" s="18" t="s">
        <v>367</v>
      </c>
      <c r="C77" s="159" t="s">
        <v>1128</v>
      </c>
      <c r="D77" s="29" t="s">
        <v>1078</v>
      </c>
      <c r="E77" s="290">
        <v>236</v>
      </c>
      <c r="F77" s="213" t="s">
        <v>886</v>
      </c>
      <c r="G77" s="213" t="s">
        <v>887</v>
      </c>
      <c r="H77" s="20" t="s">
        <v>1325</v>
      </c>
      <c r="I77" s="29" t="s">
        <v>889</v>
      </c>
      <c r="J77" s="29"/>
      <c r="K77" s="29"/>
      <c r="L77" s="29">
        <v>550</v>
      </c>
      <c r="M77" s="31">
        <v>3</v>
      </c>
      <c r="N77" s="287" t="s">
        <v>972</v>
      </c>
      <c r="O77" s="32"/>
    </row>
    <row r="78" spans="1:15" s="52" customFormat="1">
      <c r="A78" s="28" t="s">
        <v>371</v>
      </c>
      <c r="B78" s="18" t="s">
        <v>370</v>
      </c>
      <c r="C78" s="159" t="s">
        <v>1129</v>
      </c>
      <c r="D78" s="29" t="s">
        <v>1078</v>
      </c>
      <c r="E78" s="290">
        <v>288</v>
      </c>
      <c r="F78" s="213" t="s">
        <v>886</v>
      </c>
      <c r="G78" s="213" t="s">
        <v>887</v>
      </c>
      <c r="H78" s="20" t="s">
        <v>1325</v>
      </c>
      <c r="I78" s="29" t="s">
        <v>889</v>
      </c>
      <c r="J78" s="29"/>
      <c r="K78" s="29"/>
      <c r="L78" s="29">
        <v>120</v>
      </c>
      <c r="M78" s="31">
        <v>3</v>
      </c>
      <c r="N78" s="287" t="s">
        <v>972</v>
      </c>
      <c r="O78" s="23"/>
    </row>
    <row r="79" spans="1:15" s="52" customFormat="1">
      <c r="A79" s="28" t="s">
        <v>374</v>
      </c>
      <c r="B79" s="18" t="s">
        <v>373</v>
      </c>
      <c r="C79" s="159" t="s">
        <v>1130</v>
      </c>
      <c r="D79" s="29" t="s">
        <v>1078</v>
      </c>
      <c r="E79" s="290">
        <v>72</v>
      </c>
      <c r="F79" s="213" t="s">
        <v>886</v>
      </c>
      <c r="G79" s="213" t="s">
        <v>887</v>
      </c>
      <c r="H79" s="20" t="s">
        <v>1058</v>
      </c>
      <c r="I79" s="19" t="s">
        <v>889</v>
      </c>
      <c r="J79" s="29"/>
      <c r="K79" s="29"/>
      <c r="L79" s="29">
        <v>550</v>
      </c>
      <c r="M79" s="31">
        <v>3</v>
      </c>
      <c r="N79" s="287" t="s">
        <v>972</v>
      </c>
      <c r="O79" s="40"/>
    </row>
    <row r="80" spans="1:15" s="52" customFormat="1">
      <c r="A80" s="28" t="s">
        <v>377</v>
      </c>
      <c r="B80" s="18" t="s">
        <v>376</v>
      </c>
      <c r="C80" s="159" t="s">
        <v>1131</v>
      </c>
      <c r="D80" s="29" t="s">
        <v>1078</v>
      </c>
      <c r="E80" s="290">
        <v>92</v>
      </c>
      <c r="F80" s="213" t="s">
        <v>886</v>
      </c>
      <c r="G80" s="213" t="s">
        <v>887</v>
      </c>
      <c r="H80" s="20" t="s">
        <v>1322</v>
      </c>
      <c r="I80" s="19" t="s">
        <v>889</v>
      </c>
      <c r="J80" s="29"/>
      <c r="K80" s="29"/>
      <c r="L80" s="29">
        <v>120</v>
      </c>
      <c r="M80" s="31">
        <v>3</v>
      </c>
      <c r="N80" s="287" t="s">
        <v>972</v>
      </c>
      <c r="O80" s="32"/>
    </row>
    <row r="81" spans="1:15" s="52" customFormat="1">
      <c r="A81" s="11" t="s">
        <v>924</v>
      </c>
      <c r="B81" s="24"/>
      <c r="C81" s="24"/>
      <c r="D81" s="25"/>
      <c r="E81" s="25"/>
      <c r="F81" s="25"/>
      <c r="G81" s="25"/>
      <c r="H81" s="25"/>
      <c r="I81" s="25"/>
      <c r="J81" s="25"/>
      <c r="K81" s="14"/>
      <c r="L81" s="26"/>
      <c r="M81" s="24"/>
      <c r="N81" s="24"/>
      <c r="O81" s="27"/>
    </row>
    <row r="82" spans="1:15" s="52" customFormat="1">
      <c r="A82" s="17" t="s">
        <v>383</v>
      </c>
      <c r="B82" s="18" t="s">
        <v>382</v>
      </c>
      <c r="C82" s="159" t="s">
        <v>1132</v>
      </c>
      <c r="D82" s="19" t="s">
        <v>1078</v>
      </c>
      <c r="E82" s="290">
        <v>77</v>
      </c>
      <c r="F82" s="213" t="s">
        <v>886</v>
      </c>
      <c r="G82" s="213" t="s">
        <v>904</v>
      </c>
      <c r="H82" s="20" t="s">
        <v>1319</v>
      </c>
      <c r="I82" s="19" t="s">
        <v>889</v>
      </c>
      <c r="J82" s="19"/>
      <c r="K82" s="19"/>
      <c r="L82" s="19">
        <v>3500</v>
      </c>
      <c r="M82" s="21">
        <v>3</v>
      </c>
      <c r="N82" s="287" t="s">
        <v>972</v>
      </c>
      <c r="O82" s="32"/>
    </row>
    <row r="83" spans="1:15" s="52" customFormat="1">
      <c r="A83" s="17" t="s">
        <v>386</v>
      </c>
      <c r="B83" s="18" t="s">
        <v>385</v>
      </c>
      <c r="C83" s="159" t="s">
        <v>1315</v>
      </c>
      <c r="D83" s="19" t="s">
        <v>1078</v>
      </c>
      <c r="E83" s="290">
        <v>96</v>
      </c>
      <c r="F83" s="213" t="s">
        <v>886</v>
      </c>
      <c r="G83" s="213" t="s">
        <v>887</v>
      </c>
      <c r="H83" s="20" t="s">
        <v>1322</v>
      </c>
      <c r="I83" s="19" t="s">
        <v>889</v>
      </c>
      <c r="J83" s="19"/>
      <c r="K83" s="19"/>
      <c r="L83" s="19">
        <v>55</v>
      </c>
      <c r="M83" s="21">
        <v>3</v>
      </c>
      <c r="N83" s="287" t="s">
        <v>972</v>
      </c>
      <c r="O83" s="23"/>
    </row>
    <row r="84" spans="1:15" s="52" customFormat="1">
      <c r="A84" s="17" t="s">
        <v>389</v>
      </c>
      <c r="B84" s="18" t="s">
        <v>388</v>
      </c>
      <c r="C84" s="159" t="s">
        <v>1133</v>
      </c>
      <c r="D84" s="19" t="s">
        <v>1078</v>
      </c>
      <c r="E84" s="290">
        <v>77</v>
      </c>
      <c r="F84" s="213" t="s">
        <v>886</v>
      </c>
      <c r="G84" s="213" t="s">
        <v>904</v>
      </c>
      <c r="H84" s="20" t="s">
        <v>1319</v>
      </c>
      <c r="I84" s="19" t="s">
        <v>889</v>
      </c>
      <c r="J84" s="19"/>
      <c r="K84" s="19"/>
      <c r="L84" s="19">
        <v>1900</v>
      </c>
      <c r="M84" s="21">
        <v>3</v>
      </c>
      <c r="N84" s="287" t="s">
        <v>972</v>
      </c>
      <c r="O84" s="23"/>
    </row>
    <row r="85" spans="1:15" s="52" customFormat="1">
      <c r="A85" s="17" t="s">
        <v>392</v>
      </c>
      <c r="B85" s="18" t="s">
        <v>391</v>
      </c>
      <c r="C85" s="159" t="s">
        <v>1134</v>
      </c>
      <c r="D85" s="19" t="s">
        <v>1078</v>
      </c>
      <c r="E85" s="290">
        <v>135</v>
      </c>
      <c r="F85" s="213" t="s">
        <v>886</v>
      </c>
      <c r="G85" s="213" t="s">
        <v>887</v>
      </c>
      <c r="H85" s="20" t="s">
        <v>1322</v>
      </c>
      <c r="I85" s="19" t="s">
        <v>889</v>
      </c>
      <c r="J85" s="19"/>
      <c r="K85" s="19"/>
      <c r="L85" s="19">
        <v>35</v>
      </c>
      <c r="M85" s="21">
        <v>3</v>
      </c>
      <c r="N85" s="287" t="s">
        <v>972</v>
      </c>
      <c r="O85" s="32"/>
    </row>
    <row r="86" spans="1:15" s="52" customFormat="1">
      <c r="A86" s="17" t="s">
        <v>395</v>
      </c>
      <c r="B86" s="18" t="s">
        <v>394</v>
      </c>
      <c r="C86" s="159" t="s">
        <v>1135</v>
      </c>
      <c r="D86" s="19" t="s">
        <v>1078</v>
      </c>
      <c r="E86" s="290">
        <v>211</v>
      </c>
      <c r="F86" s="213" t="s">
        <v>886</v>
      </c>
      <c r="G86" s="213" t="s">
        <v>904</v>
      </c>
      <c r="H86" s="20" t="s">
        <v>1325</v>
      </c>
      <c r="I86" s="19" t="s">
        <v>889</v>
      </c>
      <c r="J86" s="19"/>
      <c r="K86" s="19"/>
      <c r="L86" s="19">
        <v>2100</v>
      </c>
      <c r="M86" s="21">
        <v>3</v>
      </c>
      <c r="N86" s="287" t="s">
        <v>972</v>
      </c>
      <c r="O86" s="23"/>
    </row>
    <row r="87" spans="1:15">
      <c r="A87" s="17" t="s">
        <v>398</v>
      </c>
      <c r="B87" s="18" t="s">
        <v>397</v>
      </c>
      <c r="C87" s="159" t="s">
        <v>1136</v>
      </c>
      <c r="D87" s="19" t="s">
        <v>1078</v>
      </c>
      <c r="E87" s="290">
        <v>168</v>
      </c>
      <c r="F87" s="213" t="s">
        <v>886</v>
      </c>
      <c r="G87" s="213" t="s">
        <v>904</v>
      </c>
      <c r="H87" s="20" t="s">
        <v>1325</v>
      </c>
      <c r="I87" s="19" t="s">
        <v>889</v>
      </c>
      <c r="J87" s="19"/>
      <c r="K87" s="19"/>
      <c r="L87" s="19">
        <v>1270</v>
      </c>
      <c r="M87" s="21">
        <v>3</v>
      </c>
      <c r="N87" s="287" t="s">
        <v>972</v>
      </c>
      <c r="O87" s="32"/>
    </row>
    <row r="88" spans="1:15">
      <c r="A88" s="17" t="s">
        <v>400</v>
      </c>
      <c r="B88" s="18" t="s">
        <v>399</v>
      </c>
      <c r="C88" s="159" t="s">
        <v>1137</v>
      </c>
      <c r="D88" s="19" t="s">
        <v>1078</v>
      </c>
      <c r="E88" s="290">
        <v>231</v>
      </c>
      <c r="F88" s="213" t="s">
        <v>886</v>
      </c>
      <c r="G88" s="213" t="s">
        <v>887</v>
      </c>
      <c r="H88" s="20" t="s">
        <v>1325</v>
      </c>
      <c r="I88" s="19" t="s">
        <v>889</v>
      </c>
      <c r="J88" s="19"/>
      <c r="K88" s="19"/>
      <c r="L88" s="19">
        <v>410</v>
      </c>
      <c r="M88" s="21">
        <v>3</v>
      </c>
      <c r="N88" s="287" t="s">
        <v>972</v>
      </c>
      <c r="O88" s="32"/>
    </row>
    <row r="89" spans="1:15" s="52" customFormat="1">
      <c r="A89" s="17" t="s">
        <v>405</v>
      </c>
      <c r="B89" s="18" t="s">
        <v>404</v>
      </c>
      <c r="C89" s="159" t="s">
        <v>1138</v>
      </c>
      <c r="D89" s="19" t="s">
        <v>1078</v>
      </c>
      <c r="E89" s="290">
        <v>99</v>
      </c>
      <c r="F89" s="213" t="s">
        <v>886</v>
      </c>
      <c r="G89" s="213" t="s">
        <v>887</v>
      </c>
      <c r="H89" s="20" t="s">
        <v>1058</v>
      </c>
      <c r="I89" s="19" t="s">
        <v>889</v>
      </c>
      <c r="J89" s="19"/>
      <c r="K89" s="19"/>
      <c r="L89" s="19">
        <v>280</v>
      </c>
      <c r="M89" s="21">
        <v>3</v>
      </c>
      <c r="N89" s="287" t="s">
        <v>972</v>
      </c>
      <c r="O89" s="40"/>
    </row>
    <row r="90" spans="1:15" s="52" customFormat="1">
      <c r="A90" s="17" t="s">
        <v>1436</v>
      </c>
      <c r="B90" s="18" t="s">
        <v>1437</v>
      </c>
      <c r="C90" s="159" t="s">
        <v>1441</v>
      </c>
      <c r="D90" s="19" t="s">
        <v>1078</v>
      </c>
      <c r="E90" s="290">
        <v>128</v>
      </c>
      <c r="F90" s="213" t="s">
        <v>886</v>
      </c>
      <c r="G90" s="213" t="s">
        <v>887</v>
      </c>
      <c r="H90" s="20" t="s">
        <v>1325</v>
      </c>
      <c r="I90" s="19" t="s">
        <v>1438</v>
      </c>
      <c r="J90" s="19"/>
      <c r="K90" s="19"/>
      <c r="L90" s="19">
        <v>500</v>
      </c>
      <c r="M90" s="21">
        <v>5</v>
      </c>
      <c r="N90" s="287" t="s">
        <v>972</v>
      </c>
      <c r="O90" s="40"/>
    </row>
    <row r="91" spans="1:15" s="52" customFormat="1">
      <c r="A91" s="17" t="s">
        <v>559</v>
      </c>
      <c r="B91" s="18" t="s">
        <v>558</v>
      </c>
      <c r="C91" s="159" t="s">
        <v>1139</v>
      </c>
      <c r="D91" s="19" t="s">
        <v>1078</v>
      </c>
      <c r="E91" s="290">
        <v>74</v>
      </c>
      <c r="F91" s="213" t="s">
        <v>886</v>
      </c>
      <c r="G91" s="213" t="s">
        <v>887</v>
      </c>
      <c r="H91" s="20" t="s">
        <v>1325</v>
      </c>
      <c r="I91" s="19" t="s">
        <v>889</v>
      </c>
      <c r="J91" s="19"/>
      <c r="K91" s="19">
        <v>160</v>
      </c>
      <c r="L91" s="19">
        <v>3200</v>
      </c>
      <c r="M91" s="21">
        <v>3</v>
      </c>
      <c r="N91" s="287" t="s">
        <v>972</v>
      </c>
      <c r="O91" s="23"/>
    </row>
    <row r="92" spans="1:15" s="52" customFormat="1">
      <c r="A92" s="17" t="s">
        <v>871</v>
      </c>
      <c r="B92" s="18" t="s">
        <v>870</v>
      </c>
      <c r="C92" s="159" t="s">
        <v>1140</v>
      </c>
      <c r="D92" s="19" t="s">
        <v>1078</v>
      </c>
      <c r="E92" s="290">
        <v>126</v>
      </c>
      <c r="F92" s="213" t="s">
        <v>886</v>
      </c>
      <c r="G92" s="213" t="s">
        <v>887</v>
      </c>
      <c r="H92" s="20" t="s">
        <v>1325</v>
      </c>
      <c r="I92" s="19" t="s">
        <v>889</v>
      </c>
      <c r="J92" s="19"/>
      <c r="K92" s="19">
        <v>16</v>
      </c>
      <c r="L92" s="19">
        <v>2400</v>
      </c>
      <c r="M92" s="21">
        <v>3</v>
      </c>
      <c r="N92" s="287" t="s">
        <v>972</v>
      </c>
      <c r="O92" s="32"/>
    </row>
    <row r="93" spans="1:15" s="52" customFormat="1">
      <c r="A93" s="17" t="s">
        <v>1653</v>
      </c>
      <c r="B93" s="18" t="s">
        <v>1654</v>
      </c>
      <c r="C93" s="159" t="s">
        <v>1655</v>
      </c>
      <c r="D93" s="19" t="s">
        <v>1078</v>
      </c>
      <c r="E93" s="290">
        <v>194</v>
      </c>
      <c r="F93" s="213" t="s">
        <v>886</v>
      </c>
      <c r="G93" s="213" t="s">
        <v>887</v>
      </c>
      <c r="H93" s="20">
        <v>85182100</v>
      </c>
      <c r="I93" s="19" t="s">
        <v>889</v>
      </c>
      <c r="J93" s="19"/>
      <c r="K93" s="19">
        <v>2</v>
      </c>
      <c r="L93" s="19"/>
      <c r="M93" s="21">
        <v>3</v>
      </c>
      <c r="N93" s="327"/>
      <c r="O93" s="140"/>
    </row>
    <row r="94" spans="1:15" s="52" customFormat="1">
      <c r="A94" s="17" t="s">
        <v>869</v>
      </c>
      <c r="B94" s="18" t="s">
        <v>868</v>
      </c>
      <c r="C94" s="159" t="s">
        <v>1141</v>
      </c>
      <c r="D94" s="19" t="s">
        <v>1078</v>
      </c>
      <c r="E94" s="290">
        <v>37</v>
      </c>
      <c r="F94" s="213" t="s">
        <v>886</v>
      </c>
      <c r="G94" s="213" t="s">
        <v>887</v>
      </c>
      <c r="H94" s="20" t="s">
        <v>1058</v>
      </c>
      <c r="I94" s="19" t="s">
        <v>889</v>
      </c>
      <c r="J94" s="19"/>
      <c r="K94" s="19">
        <v>16</v>
      </c>
      <c r="L94" s="19">
        <v>3300</v>
      </c>
      <c r="M94" s="21">
        <v>3</v>
      </c>
      <c r="N94" s="287" t="s">
        <v>972</v>
      </c>
      <c r="O94" s="40"/>
    </row>
    <row r="95" spans="1:15" s="52" customFormat="1">
      <c r="A95" s="17" t="s">
        <v>867</v>
      </c>
      <c r="B95" s="18" t="s">
        <v>866</v>
      </c>
      <c r="C95" s="159" t="s">
        <v>1142</v>
      </c>
      <c r="D95" s="19" t="s">
        <v>1078</v>
      </c>
      <c r="E95" s="290">
        <v>146</v>
      </c>
      <c r="F95" s="213" t="s">
        <v>886</v>
      </c>
      <c r="G95" s="213" t="s">
        <v>887</v>
      </c>
      <c r="H95" s="20" t="s">
        <v>1325</v>
      </c>
      <c r="I95" s="19" t="s">
        <v>889</v>
      </c>
      <c r="J95" s="19"/>
      <c r="K95" s="19">
        <v>6</v>
      </c>
      <c r="L95" s="19">
        <v>200</v>
      </c>
      <c r="M95" s="21">
        <v>3</v>
      </c>
      <c r="N95" s="287" t="s">
        <v>972</v>
      </c>
      <c r="O95" s="32"/>
    </row>
    <row r="96" spans="1:15" s="52" customFormat="1">
      <c r="A96" s="17" t="s">
        <v>865</v>
      </c>
      <c r="B96" s="18" t="s">
        <v>864</v>
      </c>
      <c r="C96" s="159" t="s">
        <v>1143</v>
      </c>
      <c r="D96" s="19" t="s">
        <v>1078</v>
      </c>
      <c r="E96" s="290">
        <v>30</v>
      </c>
      <c r="F96" s="213" t="s">
        <v>886</v>
      </c>
      <c r="G96" s="213" t="s">
        <v>887</v>
      </c>
      <c r="H96" s="20" t="s">
        <v>1322</v>
      </c>
      <c r="I96" s="19" t="s">
        <v>889</v>
      </c>
      <c r="J96" s="19"/>
      <c r="K96" s="19">
        <v>6</v>
      </c>
      <c r="L96" s="29">
        <v>180</v>
      </c>
      <c r="M96" s="21">
        <v>3</v>
      </c>
      <c r="N96" s="287" t="s">
        <v>972</v>
      </c>
      <c r="O96" s="32"/>
    </row>
    <row r="97" spans="1:15" s="52" customFormat="1">
      <c r="A97" s="17" t="s">
        <v>1432</v>
      </c>
      <c r="B97" s="18" t="s">
        <v>1433</v>
      </c>
      <c r="C97" s="159" t="s">
        <v>1434</v>
      </c>
      <c r="D97" s="19" t="s">
        <v>1078</v>
      </c>
      <c r="E97" s="290">
        <v>428</v>
      </c>
      <c r="F97" s="213" t="s">
        <v>886</v>
      </c>
      <c r="G97" s="213" t="s">
        <v>887</v>
      </c>
      <c r="H97" s="20" t="s">
        <v>1325</v>
      </c>
      <c r="I97" s="19" t="s">
        <v>888</v>
      </c>
      <c r="J97" s="19"/>
      <c r="K97" s="19"/>
      <c r="L97" s="29">
        <v>25</v>
      </c>
      <c r="M97" s="21"/>
      <c r="N97" s="22" t="s">
        <v>1566</v>
      </c>
      <c r="O97" s="225"/>
    </row>
    <row r="98" spans="1:15" s="52" customFormat="1">
      <c r="A98" s="17" t="s">
        <v>1625</v>
      </c>
      <c r="B98" s="18" t="s">
        <v>1626</v>
      </c>
      <c r="C98" s="159" t="s">
        <v>1670</v>
      </c>
      <c r="D98" s="19" t="s">
        <v>1078</v>
      </c>
      <c r="E98" s="290">
        <v>65</v>
      </c>
      <c r="F98" s="213" t="s">
        <v>886</v>
      </c>
      <c r="G98" s="213" t="s">
        <v>887</v>
      </c>
      <c r="H98" s="20">
        <v>85182100</v>
      </c>
      <c r="I98" s="19" t="s">
        <v>889</v>
      </c>
      <c r="J98" s="19"/>
      <c r="K98" s="19">
        <v>162</v>
      </c>
      <c r="L98" s="29">
        <v>0</v>
      </c>
      <c r="M98" s="21">
        <v>3</v>
      </c>
      <c r="N98" s="323"/>
      <c r="O98" s="225"/>
    </row>
    <row r="99" spans="1:15" s="52" customFormat="1">
      <c r="A99" s="17" t="s">
        <v>1627</v>
      </c>
      <c r="B99" s="18" t="s">
        <v>1628</v>
      </c>
      <c r="C99" s="159" t="s">
        <v>1629</v>
      </c>
      <c r="D99" s="19" t="s">
        <v>1078</v>
      </c>
      <c r="E99" s="290">
        <v>83</v>
      </c>
      <c r="F99" s="213" t="s">
        <v>886</v>
      </c>
      <c r="G99" s="213" t="s">
        <v>887</v>
      </c>
      <c r="H99" s="20">
        <v>85182100</v>
      </c>
      <c r="I99" s="19" t="s">
        <v>889</v>
      </c>
      <c r="J99" s="19"/>
      <c r="K99" s="19">
        <v>162</v>
      </c>
      <c r="L99" s="29">
        <v>0</v>
      </c>
      <c r="M99" s="21">
        <v>3</v>
      </c>
      <c r="N99" s="323"/>
      <c r="O99" s="225"/>
    </row>
    <row r="100" spans="1:15" s="52" customFormat="1">
      <c r="A100" s="17" t="s">
        <v>586</v>
      </c>
      <c r="B100" s="18" t="s">
        <v>585</v>
      </c>
      <c r="C100" s="159" t="s">
        <v>1144</v>
      </c>
      <c r="D100" s="19" t="s">
        <v>1078</v>
      </c>
      <c r="E100" s="290">
        <v>89</v>
      </c>
      <c r="F100" s="213" t="s">
        <v>886</v>
      </c>
      <c r="G100" s="213" t="s">
        <v>904</v>
      </c>
      <c r="H100" s="20" t="s">
        <v>1325</v>
      </c>
      <c r="I100" s="19" t="s">
        <v>889</v>
      </c>
      <c r="J100" s="19"/>
      <c r="K100" s="19">
        <v>160</v>
      </c>
      <c r="L100" s="19">
        <v>8300</v>
      </c>
      <c r="M100" s="21">
        <v>3</v>
      </c>
      <c r="N100" s="281" t="s">
        <v>972</v>
      </c>
      <c r="O100" s="23"/>
    </row>
    <row r="101" spans="1:15">
      <c r="A101" s="11" t="s">
        <v>925</v>
      </c>
      <c r="B101" s="24"/>
      <c r="C101" s="24"/>
      <c r="D101" s="25"/>
      <c r="E101" s="25"/>
      <c r="F101" s="25"/>
      <c r="G101" s="25"/>
      <c r="H101" s="25"/>
      <c r="I101" s="25"/>
      <c r="J101" s="25"/>
      <c r="K101" s="14"/>
      <c r="L101" s="26"/>
      <c r="M101" s="24"/>
      <c r="N101" s="24"/>
      <c r="O101" s="27"/>
    </row>
    <row r="102" spans="1:15" s="52" customFormat="1">
      <c r="A102" s="17" t="s">
        <v>508</v>
      </c>
      <c r="B102" s="18" t="s">
        <v>507</v>
      </c>
      <c r="C102" s="159" t="s">
        <v>1145</v>
      </c>
      <c r="D102" s="19" t="s">
        <v>1078</v>
      </c>
      <c r="E102" s="290">
        <v>37</v>
      </c>
      <c r="F102" s="213" t="s">
        <v>886</v>
      </c>
      <c r="G102" s="213" t="s">
        <v>887</v>
      </c>
      <c r="H102" s="20" t="s">
        <v>1322</v>
      </c>
      <c r="I102" s="19" t="s">
        <v>889</v>
      </c>
      <c r="J102" s="19"/>
      <c r="K102" s="19"/>
      <c r="L102" s="19">
        <v>1110</v>
      </c>
      <c r="M102" s="21">
        <v>3</v>
      </c>
      <c r="N102" s="287" t="s">
        <v>972</v>
      </c>
      <c r="O102" s="32"/>
    </row>
    <row r="103" spans="1:15" s="52" customFormat="1">
      <c r="A103" s="28" t="s">
        <v>511</v>
      </c>
      <c r="B103" s="18" t="s">
        <v>510</v>
      </c>
      <c r="C103" s="159" t="s">
        <v>1146</v>
      </c>
      <c r="D103" s="29" t="s">
        <v>1078</v>
      </c>
      <c r="E103" s="290">
        <v>37</v>
      </c>
      <c r="F103" s="213" t="s">
        <v>886</v>
      </c>
      <c r="G103" s="213" t="s">
        <v>887</v>
      </c>
      <c r="H103" s="20" t="s">
        <v>1322</v>
      </c>
      <c r="I103" s="29" t="s">
        <v>889</v>
      </c>
      <c r="J103" s="29"/>
      <c r="K103" s="29"/>
      <c r="L103" s="29">
        <v>1400</v>
      </c>
      <c r="M103" s="31">
        <v>3</v>
      </c>
      <c r="N103" s="287" t="s">
        <v>972</v>
      </c>
      <c r="O103" s="32"/>
    </row>
    <row r="104" spans="1:15" s="52" customFormat="1">
      <c r="A104" s="28" t="s">
        <v>514</v>
      </c>
      <c r="B104" s="18" t="s">
        <v>513</v>
      </c>
      <c r="C104" s="159" t="s">
        <v>1147</v>
      </c>
      <c r="D104" s="29" t="s">
        <v>1078</v>
      </c>
      <c r="E104" s="290">
        <v>84</v>
      </c>
      <c r="F104" s="213" t="s">
        <v>886</v>
      </c>
      <c r="G104" s="213" t="s">
        <v>904</v>
      </c>
      <c r="H104" s="20" t="s">
        <v>1322</v>
      </c>
      <c r="I104" s="29" t="s">
        <v>889</v>
      </c>
      <c r="J104" s="29"/>
      <c r="K104" s="29"/>
      <c r="L104" s="29">
        <v>1300</v>
      </c>
      <c r="M104" s="31">
        <v>3</v>
      </c>
      <c r="N104" s="287" t="s">
        <v>972</v>
      </c>
      <c r="O104" s="32"/>
    </row>
    <row r="105" spans="1:15" s="52" customFormat="1">
      <c r="A105" s="17" t="s">
        <v>517</v>
      </c>
      <c r="B105" s="18" t="s">
        <v>516</v>
      </c>
      <c r="C105" s="159" t="s">
        <v>1148</v>
      </c>
      <c r="D105" s="19" t="s">
        <v>1078</v>
      </c>
      <c r="E105" s="290">
        <v>138</v>
      </c>
      <c r="F105" s="213" t="s">
        <v>886</v>
      </c>
      <c r="G105" s="213" t="s">
        <v>904</v>
      </c>
      <c r="H105" s="20" t="s">
        <v>1322</v>
      </c>
      <c r="I105" s="19" t="s">
        <v>889</v>
      </c>
      <c r="J105" s="19"/>
      <c r="K105" s="19"/>
      <c r="L105" s="19">
        <v>3800</v>
      </c>
      <c r="M105" s="21">
        <v>3</v>
      </c>
      <c r="N105" s="287" t="s">
        <v>972</v>
      </c>
      <c r="O105" s="23"/>
    </row>
    <row r="106" spans="1:15" s="52" customFormat="1">
      <c r="A106" s="28" t="s">
        <v>520</v>
      </c>
      <c r="B106" s="18" t="s">
        <v>519</v>
      </c>
      <c r="C106" s="159" t="s">
        <v>1149</v>
      </c>
      <c r="D106" s="29" t="s">
        <v>1078</v>
      </c>
      <c r="E106" s="290">
        <v>24</v>
      </c>
      <c r="F106" s="213" t="s">
        <v>886</v>
      </c>
      <c r="G106" s="213" t="s">
        <v>887</v>
      </c>
      <c r="H106" s="20" t="s">
        <v>1322</v>
      </c>
      <c r="I106" s="29" t="s">
        <v>889</v>
      </c>
      <c r="J106" s="29"/>
      <c r="K106" s="29"/>
      <c r="L106" s="29">
        <v>900</v>
      </c>
      <c r="M106" s="31">
        <v>3</v>
      </c>
      <c r="N106" s="287" t="s">
        <v>972</v>
      </c>
      <c r="O106" s="23"/>
    </row>
    <row r="107" spans="1:15" s="52" customFormat="1">
      <c r="A107" s="28" t="s">
        <v>523</v>
      </c>
      <c r="B107" s="18" t="s">
        <v>522</v>
      </c>
      <c r="C107" s="159" t="s">
        <v>1150</v>
      </c>
      <c r="D107" s="29" t="s">
        <v>1078</v>
      </c>
      <c r="E107" s="290">
        <v>75</v>
      </c>
      <c r="F107" s="213" t="s">
        <v>886</v>
      </c>
      <c r="G107" s="213" t="s">
        <v>887</v>
      </c>
      <c r="H107" s="20" t="s">
        <v>1322</v>
      </c>
      <c r="I107" s="29" t="s">
        <v>889</v>
      </c>
      <c r="J107" s="29"/>
      <c r="K107" s="29"/>
      <c r="L107" s="29">
        <v>55</v>
      </c>
      <c r="M107" s="31">
        <v>3</v>
      </c>
      <c r="N107" s="287" t="s">
        <v>972</v>
      </c>
      <c r="O107" s="32"/>
    </row>
    <row r="108" spans="1:15" s="52" customFormat="1">
      <c r="A108" s="17" t="s">
        <v>528</v>
      </c>
      <c r="B108" s="18" t="s">
        <v>527</v>
      </c>
      <c r="C108" s="159" t="s">
        <v>1151</v>
      </c>
      <c r="D108" s="19" t="s">
        <v>1078</v>
      </c>
      <c r="E108" s="290">
        <v>186</v>
      </c>
      <c r="F108" s="213" t="s">
        <v>886</v>
      </c>
      <c r="G108" s="213" t="s">
        <v>904</v>
      </c>
      <c r="H108" s="20" t="s">
        <v>1325</v>
      </c>
      <c r="I108" s="19" t="s">
        <v>889</v>
      </c>
      <c r="J108" s="19"/>
      <c r="K108" s="19"/>
      <c r="L108" s="19">
        <v>1800</v>
      </c>
      <c r="M108" s="21">
        <v>3</v>
      </c>
      <c r="N108" s="287" t="s">
        <v>972</v>
      </c>
      <c r="O108" s="32"/>
    </row>
    <row r="109" spans="1:15" s="52" customFormat="1">
      <c r="A109" s="28" t="s">
        <v>531</v>
      </c>
      <c r="B109" s="18" t="s">
        <v>530</v>
      </c>
      <c r="C109" s="159" t="s">
        <v>1152</v>
      </c>
      <c r="D109" s="29" t="s">
        <v>1078</v>
      </c>
      <c r="E109" s="290">
        <v>263</v>
      </c>
      <c r="F109" s="213" t="s">
        <v>886</v>
      </c>
      <c r="G109" s="213" t="s">
        <v>904</v>
      </c>
      <c r="H109" s="20" t="s">
        <v>1325</v>
      </c>
      <c r="I109" s="29" t="s">
        <v>889</v>
      </c>
      <c r="J109" s="29"/>
      <c r="K109" s="29"/>
      <c r="L109" s="29">
        <v>1300</v>
      </c>
      <c r="M109" s="31">
        <v>3</v>
      </c>
      <c r="N109" s="287" t="s">
        <v>972</v>
      </c>
      <c r="O109" s="23"/>
    </row>
    <row r="110" spans="1:15" s="52" customFormat="1">
      <c r="A110" s="28" t="s">
        <v>534</v>
      </c>
      <c r="B110" s="18" t="s">
        <v>533</v>
      </c>
      <c r="C110" s="159" t="s">
        <v>1153</v>
      </c>
      <c r="D110" s="29" t="s">
        <v>1078</v>
      </c>
      <c r="E110" s="290">
        <v>414</v>
      </c>
      <c r="F110" s="213" t="s">
        <v>886</v>
      </c>
      <c r="G110" s="213" t="s">
        <v>887</v>
      </c>
      <c r="H110" s="20" t="s">
        <v>1325</v>
      </c>
      <c r="I110" s="29" t="s">
        <v>889</v>
      </c>
      <c r="J110" s="29"/>
      <c r="K110" s="29"/>
      <c r="L110" s="29">
        <v>170</v>
      </c>
      <c r="M110" s="31">
        <v>3</v>
      </c>
      <c r="N110" s="287" t="s">
        <v>972</v>
      </c>
      <c r="O110" s="23"/>
    </row>
    <row r="111" spans="1:15" s="52" customFormat="1">
      <c r="A111" s="17" t="s">
        <v>537</v>
      </c>
      <c r="B111" s="18" t="s">
        <v>536</v>
      </c>
      <c r="C111" s="159" t="s">
        <v>1154</v>
      </c>
      <c r="D111" s="19" t="s">
        <v>1078</v>
      </c>
      <c r="E111" s="290">
        <v>194</v>
      </c>
      <c r="F111" s="213" t="s">
        <v>886</v>
      </c>
      <c r="G111" s="213" t="s">
        <v>887</v>
      </c>
      <c r="H111" s="20" t="s">
        <v>1325</v>
      </c>
      <c r="I111" s="19" t="s">
        <v>889</v>
      </c>
      <c r="J111" s="19"/>
      <c r="K111" s="19"/>
      <c r="L111" s="29">
        <v>190</v>
      </c>
      <c r="M111" s="21">
        <v>3</v>
      </c>
      <c r="N111" s="287" t="s">
        <v>972</v>
      </c>
      <c r="O111" s="32"/>
    </row>
    <row r="112" spans="1:15" s="52" customFormat="1">
      <c r="A112" s="17" t="s">
        <v>540</v>
      </c>
      <c r="B112" s="18" t="s">
        <v>539</v>
      </c>
      <c r="C112" s="159" t="s">
        <v>1151</v>
      </c>
      <c r="D112" s="19" t="s">
        <v>1078</v>
      </c>
      <c r="E112" s="290">
        <v>204</v>
      </c>
      <c r="F112" s="213" t="s">
        <v>886</v>
      </c>
      <c r="G112" s="213" t="s">
        <v>904</v>
      </c>
      <c r="H112" s="20" t="s">
        <v>1325</v>
      </c>
      <c r="I112" s="19" t="s">
        <v>889</v>
      </c>
      <c r="J112" s="19"/>
      <c r="K112" s="19"/>
      <c r="L112" s="19">
        <v>3500</v>
      </c>
      <c r="M112" s="21">
        <v>3</v>
      </c>
      <c r="N112" s="287" t="s">
        <v>972</v>
      </c>
      <c r="O112" s="23"/>
    </row>
    <row r="113" spans="1:15" s="52" customFormat="1">
      <c r="A113" s="28" t="s">
        <v>607</v>
      </c>
      <c r="B113" s="18" t="s">
        <v>606</v>
      </c>
      <c r="C113" s="159" t="s">
        <v>1155</v>
      </c>
      <c r="D113" s="29" t="s">
        <v>1078</v>
      </c>
      <c r="E113" s="290">
        <v>178</v>
      </c>
      <c r="F113" s="213" t="s">
        <v>886</v>
      </c>
      <c r="G113" s="213" t="s">
        <v>887</v>
      </c>
      <c r="H113" s="20" t="s">
        <v>1322</v>
      </c>
      <c r="I113" s="29" t="s">
        <v>889</v>
      </c>
      <c r="J113" s="29"/>
      <c r="K113" s="29"/>
      <c r="L113" s="29">
        <v>95</v>
      </c>
      <c r="M113" s="31">
        <v>3</v>
      </c>
      <c r="N113" s="287" t="s">
        <v>972</v>
      </c>
      <c r="O113" s="23"/>
    </row>
    <row r="114" spans="1:15" s="52" customFormat="1">
      <c r="A114" s="17" t="s">
        <v>569</v>
      </c>
      <c r="B114" s="18" t="s">
        <v>568</v>
      </c>
      <c r="C114" s="159" t="s">
        <v>1156</v>
      </c>
      <c r="D114" s="19" t="s">
        <v>1078</v>
      </c>
      <c r="E114" s="290">
        <v>580</v>
      </c>
      <c r="F114" s="213" t="s">
        <v>886</v>
      </c>
      <c r="G114" s="213" t="s">
        <v>887</v>
      </c>
      <c r="H114" s="20" t="s">
        <v>1325</v>
      </c>
      <c r="I114" s="19" t="s">
        <v>889</v>
      </c>
      <c r="J114" s="19"/>
      <c r="K114" s="19"/>
      <c r="L114" s="29">
        <v>200</v>
      </c>
      <c r="M114" s="21">
        <v>3</v>
      </c>
      <c r="N114" s="287" t="s">
        <v>972</v>
      </c>
      <c r="O114" s="32"/>
    </row>
    <row r="115" spans="1:15" s="52" customFormat="1">
      <c r="A115" s="17" t="s">
        <v>571</v>
      </c>
      <c r="B115" s="18" t="s">
        <v>570</v>
      </c>
      <c r="C115" s="159" t="s">
        <v>1157</v>
      </c>
      <c r="D115" s="19" t="s">
        <v>1078</v>
      </c>
      <c r="E115" s="290">
        <v>691</v>
      </c>
      <c r="F115" s="213" t="s">
        <v>886</v>
      </c>
      <c r="G115" s="213" t="s">
        <v>904</v>
      </c>
      <c r="H115" s="20" t="s">
        <v>1325</v>
      </c>
      <c r="I115" s="19" t="s">
        <v>889</v>
      </c>
      <c r="J115" s="19"/>
      <c r="K115" s="19"/>
      <c r="L115" s="29">
        <v>80</v>
      </c>
      <c r="M115" s="21">
        <v>3</v>
      </c>
      <c r="N115" s="287" t="s">
        <v>972</v>
      </c>
      <c r="O115" s="32"/>
    </row>
    <row r="116" spans="1:15" s="52" customFormat="1">
      <c r="A116" s="17" t="s">
        <v>574</v>
      </c>
      <c r="B116" s="18" t="s">
        <v>573</v>
      </c>
      <c r="C116" s="159" t="s">
        <v>1158</v>
      </c>
      <c r="D116" s="19" t="s">
        <v>1078</v>
      </c>
      <c r="E116" s="290">
        <v>816</v>
      </c>
      <c r="F116" s="213" t="s">
        <v>886</v>
      </c>
      <c r="G116" s="213" t="s">
        <v>887</v>
      </c>
      <c r="H116" s="20" t="s">
        <v>1325</v>
      </c>
      <c r="I116" s="19" t="s">
        <v>889</v>
      </c>
      <c r="J116" s="19"/>
      <c r="K116" s="19"/>
      <c r="L116" s="29">
        <v>40</v>
      </c>
      <c r="M116" s="21">
        <v>3</v>
      </c>
      <c r="N116" s="287" t="s">
        <v>972</v>
      </c>
      <c r="O116" s="32"/>
    </row>
    <row r="117" spans="1:15" s="52" customFormat="1">
      <c r="A117" s="17" t="s">
        <v>564</v>
      </c>
      <c r="B117" s="18" t="s">
        <v>563</v>
      </c>
      <c r="C117" s="159" t="s">
        <v>1159</v>
      </c>
      <c r="D117" s="19" t="s">
        <v>1078</v>
      </c>
      <c r="E117" s="290">
        <v>75</v>
      </c>
      <c r="F117" s="213" t="s">
        <v>886</v>
      </c>
      <c r="G117" s="213" t="s">
        <v>887</v>
      </c>
      <c r="H117" s="20" t="s">
        <v>1058</v>
      </c>
      <c r="I117" s="19" t="s">
        <v>889</v>
      </c>
      <c r="J117" s="19"/>
      <c r="K117" s="19"/>
      <c r="L117" s="29">
        <v>42</v>
      </c>
      <c r="M117" s="21">
        <v>3</v>
      </c>
      <c r="N117" s="287" t="s">
        <v>972</v>
      </c>
      <c r="O117" s="40"/>
    </row>
    <row r="118" spans="1:15" s="52" customFormat="1">
      <c r="A118" s="17" t="s">
        <v>567</v>
      </c>
      <c r="B118" s="18" t="s">
        <v>566</v>
      </c>
      <c r="C118" s="159" t="s">
        <v>1160</v>
      </c>
      <c r="D118" s="19" t="s">
        <v>1078</v>
      </c>
      <c r="E118" s="290">
        <v>165</v>
      </c>
      <c r="F118" s="213" t="s">
        <v>886</v>
      </c>
      <c r="G118" s="213" t="s">
        <v>887</v>
      </c>
      <c r="H118" s="20" t="s">
        <v>1319</v>
      </c>
      <c r="I118" s="19" t="s">
        <v>889</v>
      </c>
      <c r="J118" s="19"/>
      <c r="K118" s="19"/>
      <c r="L118" s="29">
        <v>85</v>
      </c>
      <c r="M118" s="21">
        <v>3</v>
      </c>
      <c r="N118" s="287" t="s">
        <v>972</v>
      </c>
      <c r="O118" s="40"/>
    </row>
    <row r="119" spans="1:15" s="52" customFormat="1">
      <c r="A119" s="11" t="s">
        <v>927</v>
      </c>
      <c r="B119" s="24"/>
      <c r="C119" s="24"/>
      <c r="D119" s="25"/>
      <c r="E119" s="25"/>
      <c r="F119" s="25"/>
      <c r="G119" s="25"/>
      <c r="H119" s="25"/>
      <c r="I119" s="25"/>
      <c r="J119" s="25"/>
      <c r="K119" s="14"/>
      <c r="L119" s="26"/>
      <c r="M119" s="24"/>
      <c r="N119" s="24"/>
      <c r="O119" s="27"/>
    </row>
    <row r="120" spans="1:15" s="52" customFormat="1">
      <c r="A120" s="28" t="s">
        <v>619</v>
      </c>
      <c r="B120" s="18" t="s">
        <v>618</v>
      </c>
      <c r="C120" s="159" t="s">
        <v>1161</v>
      </c>
      <c r="D120" s="29" t="s">
        <v>1078</v>
      </c>
      <c r="E120" s="290">
        <v>9161</v>
      </c>
      <c r="F120" s="213" t="s">
        <v>886</v>
      </c>
      <c r="G120" s="213" t="s">
        <v>887</v>
      </c>
      <c r="H120" s="20" t="s">
        <v>1052</v>
      </c>
      <c r="I120" s="29" t="s">
        <v>889</v>
      </c>
      <c r="J120" s="29"/>
      <c r="K120" s="29"/>
      <c r="L120" s="30">
        <v>65</v>
      </c>
      <c r="M120" s="31">
        <v>3</v>
      </c>
      <c r="N120" s="287" t="s">
        <v>972</v>
      </c>
      <c r="O120" s="32"/>
    </row>
    <row r="121" spans="1:15" s="52" customFormat="1">
      <c r="A121" s="28" t="s">
        <v>598</v>
      </c>
      <c r="B121" s="18" t="s">
        <v>597</v>
      </c>
      <c r="C121" s="159" t="s">
        <v>1162</v>
      </c>
      <c r="D121" s="29" t="s">
        <v>1078</v>
      </c>
      <c r="E121" s="290">
        <v>816</v>
      </c>
      <c r="F121" s="213" t="s">
        <v>886</v>
      </c>
      <c r="G121" s="213" t="s">
        <v>887</v>
      </c>
      <c r="H121" s="20" t="s">
        <v>1319</v>
      </c>
      <c r="I121" s="29" t="s">
        <v>889</v>
      </c>
      <c r="J121" s="29"/>
      <c r="K121" s="29"/>
      <c r="L121" s="31">
        <v>15</v>
      </c>
      <c r="M121" s="31">
        <v>3</v>
      </c>
      <c r="N121" s="287" t="s">
        <v>972</v>
      </c>
      <c r="O121" s="40"/>
    </row>
    <row r="122" spans="1:15" s="52" customFormat="1">
      <c r="A122" s="11" t="s">
        <v>928</v>
      </c>
      <c r="B122" s="24"/>
      <c r="C122" s="24"/>
      <c r="D122" s="25"/>
      <c r="E122" s="25"/>
      <c r="F122" s="25"/>
      <c r="G122" s="25"/>
      <c r="H122" s="25"/>
      <c r="I122" s="25"/>
      <c r="J122" s="25"/>
      <c r="K122" s="14"/>
      <c r="L122" s="26"/>
      <c r="M122" s="24"/>
      <c r="N122" s="24"/>
      <c r="O122" s="27"/>
    </row>
    <row r="123" spans="1:15" s="52" customFormat="1">
      <c r="A123" s="17" t="s">
        <v>411</v>
      </c>
      <c r="B123" s="18" t="s">
        <v>410</v>
      </c>
      <c r="C123" s="159" t="s">
        <v>1163</v>
      </c>
      <c r="D123" s="19" t="s">
        <v>1078</v>
      </c>
      <c r="E123" s="290">
        <v>460</v>
      </c>
      <c r="F123" s="213" t="s">
        <v>886</v>
      </c>
      <c r="G123" s="213" t="s">
        <v>887</v>
      </c>
      <c r="H123" s="20" t="s">
        <v>1325</v>
      </c>
      <c r="I123" s="19" t="s">
        <v>889</v>
      </c>
      <c r="J123" s="19"/>
      <c r="K123" s="19"/>
      <c r="L123" s="19">
        <v>220</v>
      </c>
      <c r="M123" s="21">
        <v>3</v>
      </c>
      <c r="N123" s="281" t="s">
        <v>972</v>
      </c>
      <c r="O123" s="23"/>
    </row>
    <row r="124" spans="1:15" s="52" customFormat="1">
      <c r="A124" s="17" t="s">
        <v>1439</v>
      </c>
      <c r="B124" s="18" t="s">
        <v>1440</v>
      </c>
      <c r="C124" s="159" t="s">
        <v>1442</v>
      </c>
      <c r="D124" s="19" t="s">
        <v>1078</v>
      </c>
      <c r="E124" s="290">
        <v>261</v>
      </c>
      <c r="F124" s="213" t="s">
        <v>886</v>
      </c>
      <c r="G124" s="213" t="s">
        <v>887</v>
      </c>
      <c r="H124" s="20" t="s">
        <v>1325</v>
      </c>
      <c r="I124" s="19" t="s">
        <v>1438</v>
      </c>
      <c r="J124" s="21"/>
      <c r="K124" s="19"/>
      <c r="L124" s="19">
        <v>260</v>
      </c>
      <c r="M124" s="21">
        <v>3</v>
      </c>
      <c r="N124" s="22" t="s">
        <v>1566</v>
      </c>
      <c r="O124" s="32"/>
    </row>
    <row r="125" spans="1:15" s="52" customFormat="1">
      <c r="A125" s="17" t="s">
        <v>610</v>
      </c>
      <c r="B125" s="18" t="s">
        <v>609</v>
      </c>
      <c r="C125" s="159" t="s">
        <v>1164</v>
      </c>
      <c r="D125" s="19" t="s">
        <v>1078</v>
      </c>
      <c r="E125" s="290">
        <v>610</v>
      </c>
      <c r="F125" s="213" t="s">
        <v>886</v>
      </c>
      <c r="G125" s="213" t="s">
        <v>904</v>
      </c>
      <c r="H125" s="20" t="s">
        <v>1052</v>
      </c>
      <c r="I125" s="19" t="s">
        <v>889</v>
      </c>
      <c r="J125" s="19"/>
      <c r="K125" s="19"/>
      <c r="L125" s="19">
        <v>250</v>
      </c>
      <c r="M125" s="21">
        <v>3</v>
      </c>
      <c r="N125" s="281" t="s">
        <v>972</v>
      </c>
      <c r="O125" s="32"/>
    </row>
    <row r="126" spans="1:15" s="52" customFormat="1">
      <c r="A126" s="28" t="s">
        <v>613</v>
      </c>
      <c r="B126" s="18" t="s">
        <v>612</v>
      </c>
      <c r="C126" s="159" t="s">
        <v>1165</v>
      </c>
      <c r="D126" s="29" t="s">
        <v>1078</v>
      </c>
      <c r="E126" s="290">
        <v>544</v>
      </c>
      <c r="F126" s="213" t="s">
        <v>886</v>
      </c>
      <c r="G126" s="213" t="s">
        <v>904</v>
      </c>
      <c r="H126" s="20" t="s">
        <v>1325</v>
      </c>
      <c r="I126" s="29" t="s">
        <v>889</v>
      </c>
      <c r="J126" s="29"/>
      <c r="K126" s="29"/>
      <c r="L126" s="29">
        <v>520</v>
      </c>
      <c r="M126" s="31">
        <v>3</v>
      </c>
      <c r="N126" s="281" t="s">
        <v>972</v>
      </c>
      <c r="O126" s="32"/>
    </row>
    <row r="127" spans="1:15" s="52" customFormat="1">
      <c r="A127" s="28" t="s">
        <v>616</v>
      </c>
      <c r="B127" s="18" t="s">
        <v>615</v>
      </c>
      <c r="C127" s="159" t="s">
        <v>1166</v>
      </c>
      <c r="D127" s="29" t="s">
        <v>1078</v>
      </c>
      <c r="E127" s="290">
        <v>684</v>
      </c>
      <c r="F127" s="213" t="s">
        <v>886</v>
      </c>
      <c r="G127" s="213" t="s">
        <v>904</v>
      </c>
      <c r="H127" s="20" t="s">
        <v>1325</v>
      </c>
      <c r="I127" s="29" t="s">
        <v>889</v>
      </c>
      <c r="J127" s="29"/>
      <c r="K127" s="29"/>
      <c r="L127" s="29">
        <v>330</v>
      </c>
      <c r="M127" s="31">
        <v>3</v>
      </c>
      <c r="N127" s="281" t="s">
        <v>972</v>
      </c>
      <c r="O127" s="23"/>
    </row>
    <row r="128" spans="1:15" s="52" customFormat="1">
      <c r="A128" s="28" t="s">
        <v>622</v>
      </c>
      <c r="B128" s="18" t="s">
        <v>621</v>
      </c>
      <c r="C128" s="159" t="s">
        <v>1167</v>
      </c>
      <c r="D128" s="29" t="s">
        <v>1078</v>
      </c>
      <c r="E128" s="290">
        <v>557</v>
      </c>
      <c r="F128" s="213" t="s">
        <v>886</v>
      </c>
      <c r="G128" s="213" t="s">
        <v>904</v>
      </c>
      <c r="H128" s="20" t="s">
        <v>1325</v>
      </c>
      <c r="I128" s="29" t="s">
        <v>889</v>
      </c>
      <c r="J128" s="29"/>
      <c r="K128" s="29"/>
      <c r="L128" s="29">
        <v>486</v>
      </c>
      <c r="M128" s="31">
        <v>3</v>
      </c>
      <c r="N128" s="281" t="s">
        <v>972</v>
      </c>
      <c r="O128" s="32"/>
    </row>
    <row r="129" spans="1:15" s="52" customFormat="1">
      <c r="A129" s="28" t="s">
        <v>440</v>
      </c>
      <c r="B129" s="18" t="s">
        <v>439</v>
      </c>
      <c r="C129" s="159" t="s">
        <v>1168</v>
      </c>
      <c r="D129" s="29" t="s">
        <v>1078</v>
      </c>
      <c r="E129" s="290">
        <v>831</v>
      </c>
      <c r="F129" s="213" t="s">
        <v>886</v>
      </c>
      <c r="G129" s="213" t="s">
        <v>887</v>
      </c>
      <c r="H129" s="20" t="s">
        <v>1052</v>
      </c>
      <c r="I129" s="29" t="s">
        <v>888</v>
      </c>
      <c r="J129" s="29"/>
      <c r="K129" s="29"/>
      <c r="L129" s="29">
        <v>180</v>
      </c>
      <c r="M129" s="31">
        <v>3</v>
      </c>
      <c r="N129" s="281" t="s">
        <v>972</v>
      </c>
      <c r="O129" s="40"/>
    </row>
    <row r="130" spans="1:15" s="52" customFormat="1">
      <c r="A130" s="17" t="s">
        <v>443</v>
      </c>
      <c r="B130" s="18" t="s">
        <v>442</v>
      </c>
      <c r="C130" s="159" t="s">
        <v>1169</v>
      </c>
      <c r="D130" s="29" t="s">
        <v>1078</v>
      </c>
      <c r="E130" s="290">
        <v>673</v>
      </c>
      <c r="F130" s="213" t="s">
        <v>886</v>
      </c>
      <c r="G130" s="213" t="s">
        <v>904</v>
      </c>
      <c r="H130" s="20" t="s">
        <v>1325</v>
      </c>
      <c r="I130" s="29" t="s">
        <v>888</v>
      </c>
      <c r="J130" s="29"/>
      <c r="K130" s="29"/>
      <c r="L130" s="29">
        <v>470</v>
      </c>
      <c r="M130" s="31">
        <v>3</v>
      </c>
      <c r="N130" s="281" t="s">
        <v>972</v>
      </c>
      <c r="O130" s="23"/>
    </row>
    <row r="131" spans="1:15" s="52" customFormat="1">
      <c r="A131" s="11" t="s">
        <v>929</v>
      </c>
      <c r="B131" s="24"/>
      <c r="C131" s="24"/>
      <c r="D131" s="25"/>
      <c r="E131" s="25"/>
      <c r="F131" s="25"/>
      <c r="G131" s="25"/>
      <c r="H131" s="25"/>
      <c r="I131" s="25"/>
      <c r="J131" s="25"/>
      <c r="K131" s="14"/>
      <c r="L131" s="26"/>
      <c r="M131" s="24"/>
      <c r="N131" s="24"/>
      <c r="O131" s="27"/>
    </row>
    <row r="132" spans="1:15" s="52" customFormat="1">
      <c r="A132" s="28" t="s">
        <v>88</v>
      </c>
      <c r="B132" s="18" t="s">
        <v>87</v>
      </c>
      <c r="C132" s="159" t="s">
        <v>1170</v>
      </c>
      <c r="D132" s="29" t="s">
        <v>1078</v>
      </c>
      <c r="E132" s="290">
        <v>711</v>
      </c>
      <c r="F132" s="213" t="s">
        <v>886</v>
      </c>
      <c r="G132" s="213" t="s">
        <v>887</v>
      </c>
      <c r="H132" s="20" t="s">
        <v>1052</v>
      </c>
      <c r="I132" s="29" t="s">
        <v>889</v>
      </c>
      <c r="J132" s="29"/>
      <c r="K132" s="29"/>
      <c r="L132" s="29">
        <v>65</v>
      </c>
      <c r="M132" s="31">
        <v>3</v>
      </c>
      <c r="N132" s="281" t="s">
        <v>972</v>
      </c>
      <c r="O132" s="23"/>
    </row>
    <row r="133" spans="1:15" s="52" customFormat="1">
      <c r="A133" s="28" t="s">
        <v>91</v>
      </c>
      <c r="B133" s="18" t="s">
        <v>90</v>
      </c>
      <c r="C133" s="159" t="s">
        <v>1171</v>
      </c>
      <c r="D133" s="29" t="s">
        <v>1078</v>
      </c>
      <c r="E133" s="290">
        <v>711</v>
      </c>
      <c r="F133" s="213" t="s">
        <v>886</v>
      </c>
      <c r="G133" s="213" t="s">
        <v>887</v>
      </c>
      <c r="H133" s="20" t="s">
        <v>1052</v>
      </c>
      <c r="I133" s="29" t="s">
        <v>889</v>
      </c>
      <c r="J133" s="29"/>
      <c r="K133" s="29"/>
      <c r="L133" s="29">
        <v>120</v>
      </c>
      <c r="M133" s="31">
        <v>3</v>
      </c>
      <c r="N133" s="281" t="s">
        <v>972</v>
      </c>
      <c r="O133" s="23"/>
    </row>
    <row r="134" spans="1:15" s="52" customFormat="1">
      <c r="A134" s="28" t="s">
        <v>94</v>
      </c>
      <c r="B134" s="18" t="s">
        <v>93</v>
      </c>
      <c r="C134" s="159" t="s">
        <v>1172</v>
      </c>
      <c r="D134" s="29" t="s">
        <v>1078</v>
      </c>
      <c r="E134" s="290">
        <v>1083</v>
      </c>
      <c r="F134" s="213" t="s">
        <v>886</v>
      </c>
      <c r="G134" s="213" t="s">
        <v>887</v>
      </c>
      <c r="H134" s="20" t="s">
        <v>1052</v>
      </c>
      <c r="I134" s="29" t="s">
        <v>889</v>
      </c>
      <c r="J134" s="29"/>
      <c r="K134" s="29"/>
      <c r="L134" s="29">
        <v>30</v>
      </c>
      <c r="M134" s="31">
        <v>3</v>
      </c>
      <c r="N134" s="281" t="s">
        <v>972</v>
      </c>
      <c r="O134" s="32"/>
    </row>
    <row r="135" spans="1:15">
      <c r="A135" s="28" t="s">
        <v>97</v>
      </c>
      <c r="B135" s="18" t="s">
        <v>96</v>
      </c>
      <c r="C135" s="159" t="s">
        <v>1173</v>
      </c>
      <c r="D135" s="29" t="s">
        <v>1078</v>
      </c>
      <c r="E135" s="290">
        <v>1083</v>
      </c>
      <c r="F135" s="213" t="s">
        <v>886</v>
      </c>
      <c r="G135" s="213" t="s">
        <v>887</v>
      </c>
      <c r="H135" s="20" t="s">
        <v>1052</v>
      </c>
      <c r="I135" s="29" t="s">
        <v>889</v>
      </c>
      <c r="J135" s="29"/>
      <c r="K135" s="29"/>
      <c r="L135" s="29">
        <v>65</v>
      </c>
      <c r="M135" s="31">
        <v>3</v>
      </c>
      <c r="N135" s="281" t="s">
        <v>972</v>
      </c>
      <c r="O135" s="32"/>
    </row>
    <row r="136" spans="1:15" s="52" customFormat="1">
      <c r="A136" s="17" t="s">
        <v>137</v>
      </c>
      <c r="B136" s="18" t="s">
        <v>136</v>
      </c>
      <c r="C136" s="159" t="s">
        <v>1174</v>
      </c>
      <c r="D136" s="19" t="s">
        <v>1078</v>
      </c>
      <c r="E136" s="290">
        <v>326</v>
      </c>
      <c r="F136" s="213" t="s">
        <v>886</v>
      </c>
      <c r="G136" s="213" t="s">
        <v>887</v>
      </c>
      <c r="H136" s="20" t="s">
        <v>1052</v>
      </c>
      <c r="I136" s="19" t="s">
        <v>889</v>
      </c>
      <c r="J136" s="19"/>
      <c r="K136" s="19"/>
      <c r="L136" s="21">
        <v>180</v>
      </c>
      <c r="M136" s="21">
        <v>3</v>
      </c>
      <c r="N136" s="281" t="s">
        <v>972</v>
      </c>
      <c r="O136" s="23"/>
    </row>
    <row r="137" spans="1:15" s="52" customFormat="1">
      <c r="A137" s="17" t="s">
        <v>140</v>
      </c>
      <c r="B137" s="18" t="s">
        <v>139</v>
      </c>
      <c r="C137" s="159" t="s">
        <v>1175</v>
      </c>
      <c r="D137" s="19" t="s">
        <v>1078</v>
      </c>
      <c r="E137" s="290">
        <v>326</v>
      </c>
      <c r="F137" s="213" t="s">
        <v>886</v>
      </c>
      <c r="G137" s="213" t="s">
        <v>887</v>
      </c>
      <c r="H137" s="20" t="s">
        <v>1052</v>
      </c>
      <c r="I137" s="19" t="s">
        <v>889</v>
      </c>
      <c r="J137" s="19"/>
      <c r="K137" s="19"/>
      <c r="L137" s="21">
        <v>200</v>
      </c>
      <c r="M137" s="21">
        <v>3</v>
      </c>
      <c r="N137" s="281" t="s">
        <v>972</v>
      </c>
      <c r="O137" s="23"/>
    </row>
    <row r="138" spans="1:15" s="52" customFormat="1">
      <c r="A138" s="17" t="s">
        <v>143</v>
      </c>
      <c r="B138" s="18" t="s">
        <v>142</v>
      </c>
      <c r="C138" s="159" t="s">
        <v>1176</v>
      </c>
      <c r="D138" s="19" t="s">
        <v>1078</v>
      </c>
      <c r="E138" s="290">
        <v>466</v>
      </c>
      <c r="F138" s="213" t="s">
        <v>886</v>
      </c>
      <c r="G138" s="213" t="s">
        <v>887</v>
      </c>
      <c r="H138" s="20" t="s">
        <v>1052</v>
      </c>
      <c r="I138" s="19" t="s">
        <v>889</v>
      </c>
      <c r="J138" s="19"/>
      <c r="K138" s="19"/>
      <c r="L138" s="19">
        <v>75</v>
      </c>
      <c r="M138" s="21">
        <v>3</v>
      </c>
      <c r="N138" s="281" t="s">
        <v>972</v>
      </c>
      <c r="O138" s="23"/>
    </row>
    <row r="139" spans="1:15" s="52" customFormat="1">
      <c r="A139" s="28" t="s">
        <v>146</v>
      </c>
      <c r="B139" s="18" t="s">
        <v>145</v>
      </c>
      <c r="C139" s="159" t="s">
        <v>1177</v>
      </c>
      <c r="D139" s="29" t="s">
        <v>1078</v>
      </c>
      <c r="E139" s="290">
        <v>466</v>
      </c>
      <c r="F139" s="213" t="s">
        <v>886</v>
      </c>
      <c r="G139" s="213" t="s">
        <v>887</v>
      </c>
      <c r="H139" s="20" t="s">
        <v>1052</v>
      </c>
      <c r="I139" s="29" t="s">
        <v>889</v>
      </c>
      <c r="J139" s="29"/>
      <c r="K139" s="29"/>
      <c r="L139" s="29">
        <v>210</v>
      </c>
      <c r="M139" s="31">
        <v>3</v>
      </c>
      <c r="N139" s="281" t="s">
        <v>972</v>
      </c>
      <c r="O139" s="23"/>
    </row>
    <row r="140" spans="1:15" s="52" customFormat="1">
      <c r="A140" s="17" t="s">
        <v>542</v>
      </c>
      <c r="B140" s="18" t="s">
        <v>541</v>
      </c>
      <c r="C140" s="159" t="s">
        <v>1178</v>
      </c>
      <c r="D140" s="19" t="s">
        <v>1078</v>
      </c>
      <c r="E140" s="290">
        <v>1363</v>
      </c>
      <c r="F140" s="213" t="s">
        <v>886</v>
      </c>
      <c r="G140" s="213" t="s">
        <v>887</v>
      </c>
      <c r="H140" s="20" t="s">
        <v>1052</v>
      </c>
      <c r="I140" s="19" t="s">
        <v>889</v>
      </c>
      <c r="J140" s="19"/>
      <c r="K140" s="19"/>
      <c r="L140" s="19">
        <v>90</v>
      </c>
      <c r="M140" s="21">
        <v>3</v>
      </c>
      <c r="N140" s="22" t="s">
        <v>1578</v>
      </c>
      <c r="O140" s="23" t="s">
        <v>1603</v>
      </c>
    </row>
    <row r="141" spans="1:15" s="52" customFormat="1">
      <c r="A141" s="17" t="s">
        <v>545</v>
      </c>
      <c r="B141" s="18" t="s">
        <v>544</v>
      </c>
      <c r="C141" s="159" t="s">
        <v>1179</v>
      </c>
      <c r="D141" s="19" t="s">
        <v>1078</v>
      </c>
      <c r="E141" s="290">
        <v>1671</v>
      </c>
      <c r="F141" s="213" t="s">
        <v>886</v>
      </c>
      <c r="G141" s="213" t="s">
        <v>887</v>
      </c>
      <c r="H141" s="20" t="s">
        <v>1052</v>
      </c>
      <c r="I141" s="19" t="s">
        <v>889</v>
      </c>
      <c r="J141" s="19"/>
      <c r="K141" s="19"/>
      <c r="L141" s="29">
        <v>60</v>
      </c>
      <c r="M141" s="21">
        <v>3</v>
      </c>
      <c r="N141" s="22" t="s">
        <v>1578</v>
      </c>
      <c r="O141" s="23" t="s">
        <v>1603</v>
      </c>
    </row>
    <row r="142" spans="1:15" s="52" customFormat="1">
      <c r="A142" s="17" t="s">
        <v>548</v>
      </c>
      <c r="B142" s="18" t="s">
        <v>547</v>
      </c>
      <c r="C142" s="159" t="s">
        <v>1180</v>
      </c>
      <c r="D142" s="19" t="s">
        <v>1078</v>
      </c>
      <c r="E142" s="290">
        <v>1643</v>
      </c>
      <c r="F142" s="213" t="s">
        <v>886</v>
      </c>
      <c r="G142" s="213" t="s">
        <v>887</v>
      </c>
      <c r="H142" s="20" t="s">
        <v>1052</v>
      </c>
      <c r="I142" s="19" t="s">
        <v>889</v>
      </c>
      <c r="J142" s="19"/>
      <c r="K142" s="19"/>
      <c r="L142" s="29">
        <v>30</v>
      </c>
      <c r="M142" s="21">
        <v>3</v>
      </c>
      <c r="N142" s="22" t="s">
        <v>1578</v>
      </c>
      <c r="O142" s="23" t="s">
        <v>1603</v>
      </c>
    </row>
    <row r="143" spans="1:15" s="52" customFormat="1">
      <c r="A143" s="17" t="s">
        <v>550</v>
      </c>
      <c r="B143" s="18" t="s">
        <v>549</v>
      </c>
      <c r="C143" s="159" t="s">
        <v>1181</v>
      </c>
      <c r="D143" s="19" t="s">
        <v>1078</v>
      </c>
      <c r="E143" s="290">
        <v>2388</v>
      </c>
      <c r="F143" s="213" t="s">
        <v>886</v>
      </c>
      <c r="G143" s="213" t="s">
        <v>887</v>
      </c>
      <c r="H143" s="20" t="s">
        <v>1325</v>
      </c>
      <c r="I143" s="19" t="s">
        <v>889</v>
      </c>
      <c r="J143" s="19"/>
      <c r="K143" s="19"/>
      <c r="L143" s="29">
        <v>10</v>
      </c>
      <c r="M143" s="21">
        <v>3</v>
      </c>
      <c r="N143" s="22" t="s">
        <v>1579</v>
      </c>
      <c r="O143" s="23" t="s">
        <v>1603</v>
      </c>
    </row>
    <row r="144" spans="1:15" s="52" customFormat="1">
      <c r="A144" s="17" t="s">
        <v>556</v>
      </c>
      <c r="B144" s="18" t="s">
        <v>555</v>
      </c>
      <c r="C144" s="159" t="s">
        <v>1182</v>
      </c>
      <c r="D144" s="19" t="s">
        <v>1078</v>
      </c>
      <c r="E144" s="290">
        <v>2318</v>
      </c>
      <c r="F144" s="213" t="s">
        <v>886</v>
      </c>
      <c r="G144" s="213" t="s">
        <v>887</v>
      </c>
      <c r="H144" s="20" t="s">
        <v>1052</v>
      </c>
      <c r="I144" s="19" t="s">
        <v>889</v>
      </c>
      <c r="J144" s="19"/>
      <c r="K144" s="19"/>
      <c r="L144" s="31">
        <v>8</v>
      </c>
      <c r="M144" s="21">
        <v>3</v>
      </c>
      <c r="N144" s="22" t="s">
        <v>1578</v>
      </c>
      <c r="O144" s="23" t="s">
        <v>1603</v>
      </c>
    </row>
    <row r="145" spans="1:16383" s="52" customFormat="1">
      <c r="A145" s="17" t="s">
        <v>1408</v>
      </c>
      <c r="B145" s="291" t="s">
        <v>1409</v>
      </c>
      <c r="C145" s="159" t="s">
        <v>1601</v>
      </c>
      <c r="D145" s="19" t="s">
        <v>1078</v>
      </c>
      <c r="E145" s="290">
        <v>3844</v>
      </c>
      <c r="F145" s="213" t="s">
        <v>886</v>
      </c>
      <c r="G145" s="213" t="s">
        <v>887</v>
      </c>
      <c r="H145" s="208" t="s">
        <v>1052</v>
      </c>
      <c r="I145" s="19" t="s">
        <v>889</v>
      </c>
      <c r="J145" s="19"/>
      <c r="K145" s="19"/>
      <c r="L145" s="31">
        <v>0</v>
      </c>
      <c r="M145" s="21">
        <v>3</v>
      </c>
      <c r="N145" s="209" t="s">
        <v>1567</v>
      </c>
      <c r="O145" s="23" t="s">
        <v>1603</v>
      </c>
    </row>
    <row r="146" spans="1:16383" s="52" customFormat="1">
      <c r="A146" s="292" t="s">
        <v>1412</v>
      </c>
      <c r="B146" s="292" t="s">
        <v>1411</v>
      </c>
      <c r="C146" s="159" t="s">
        <v>1602</v>
      </c>
      <c r="D146" s="19" t="s">
        <v>1078</v>
      </c>
      <c r="E146" s="290">
        <v>4682</v>
      </c>
      <c r="F146" s="213" t="s">
        <v>886</v>
      </c>
      <c r="G146" s="213" t="s">
        <v>887</v>
      </c>
      <c r="H146" s="208" t="s">
        <v>1410</v>
      </c>
      <c r="I146" s="19" t="s">
        <v>889</v>
      </c>
      <c r="J146" s="19"/>
      <c r="K146" s="19"/>
      <c r="L146" s="31">
        <v>0</v>
      </c>
      <c r="M146" s="21">
        <v>3</v>
      </c>
      <c r="N146" s="209" t="s">
        <v>1567</v>
      </c>
      <c r="O146" s="23" t="s">
        <v>1603</v>
      </c>
    </row>
    <row r="147" spans="1:16383" s="52" customFormat="1">
      <c r="A147" s="217" t="s">
        <v>1336</v>
      </c>
      <c r="B147" s="215" t="s">
        <v>1349</v>
      </c>
      <c r="C147" s="216" t="s">
        <v>1363</v>
      </c>
      <c r="D147" s="208" t="s">
        <v>1078</v>
      </c>
      <c r="E147" s="448">
        <v>1613</v>
      </c>
      <c r="F147" s="213" t="s">
        <v>886</v>
      </c>
      <c r="G147" s="213" t="s">
        <v>887</v>
      </c>
      <c r="H147" s="208" t="s">
        <v>1052</v>
      </c>
      <c r="I147" s="208" t="s">
        <v>889</v>
      </c>
      <c r="J147" s="208">
        <v>77</v>
      </c>
      <c r="K147" s="210">
        <v>2</v>
      </c>
      <c r="L147" s="208">
        <v>4</v>
      </c>
      <c r="M147" s="208">
        <v>3</v>
      </c>
      <c r="N147" s="208" t="s">
        <v>972</v>
      </c>
      <c r="O147" s="449" t="s">
        <v>1838</v>
      </c>
    </row>
    <row r="148" spans="1:16383" s="52" customFormat="1">
      <c r="A148" s="217" t="s">
        <v>1337</v>
      </c>
      <c r="B148" s="215" t="s">
        <v>1350</v>
      </c>
      <c r="C148" s="216" t="s">
        <v>1364</v>
      </c>
      <c r="D148" s="208" t="s">
        <v>1078</v>
      </c>
      <c r="E148" s="448">
        <v>1613</v>
      </c>
      <c r="F148" s="213" t="s">
        <v>886</v>
      </c>
      <c r="G148" s="213" t="s">
        <v>887</v>
      </c>
      <c r="H148" s="208" t="s">
        <v>1052</v>
      </c>
      <c r="I148" s="208" t="s">
        <v>889</v>
      </c>
      <c r="J148" s="208">
        <v>77</v>
      </c>
      <c r="K148" s="210">
        <v>2</v>
      </c>
      <c r="L148" s="208">
        <v>0</v>
      </c>
      <c r="M148" s="208">
        <v>3</v>
      </c>
      <c r="N148" s="208" t="s">
        <v>972</v>
      </c>
      <c r="O148" s="449" t="s">
        <v>1838</v>
      </c>
    </row>
    <row r="149" spans="1:16383" s="52" customFormat="1">
      <c r="A149" s="217" t="s">
        <v>1338</v>
      </c>
      <c r="B149" s="215" t="s">
        <v>1351</v>
      </c>
      <c r="C149" s="216" t="s">
        <v>1365</v>
      </c>
      <c r="D149" s="208" t="s">
        <v>1078</v>
      </c>
      <c r="E149" s="448">
        <v>2154</v>
      </c>
      <c r="F149" s="213" t="s">
        <v>886</v>
      </c>
      <c r="G149" s="213" t="s">
        <v>887</v>
      </c>
      <c r="H149" s="208" t="s">
        <v>1052</v>
      </c>
      <c r="I149" s="208" t="s">
        <v>889</v>
      </c>
      <c r="J149" s="208">
        <v>77</v>
      </c>
      <c r="K149" s="210">
        <v>2</v>
      </c>
      <c r="L149" s="208">
        <v>6</v>
      </c>
      <c r="M149" s="208">
        <v>3</v>
      </c>
      <c r="N149" s="208" t="s">
        <v>972</v>
      </c>
      <c r="O149" s="449" t="s">
        <v>1838</v>
      </c>
    </row>
    <row r="150" spans="1:16383" s="52" customFormat="1">
      <c r="A150" s="217" t="s">
        <v>1339</v>
      </c>
      <c r="B150" s="215" t="s">
        <v>1352</v>
      </c>
      <c r="C150" s="216" t="s">
        <v>1366</v>
      </c>
      <c r="D150" s="208" t="s">
        <v>1078</v>
      </c>
      <c r="E150" s="448">
        <v>2154</v>
      </c>
      <c r="F150" s="213" t="s">
        <v>886</v>
      </c>
      <c r="G150" s="213" t="s">
        <v>887</v>
      </c>
      <c r="H150" s="208" t="s">
        <v>1052</v>
      </c>
      <c r="I150" s="208" t="s">
        <v>889</v>
      </c>
      <c r="J150" s="208">
        <v>77</v>
      </c>
      <c r="K150" s="210">
        <v>2</v>
      </c>
      <c r="L150" s="208">
        <v>2</v>
      </c>
      <c r="M150" s="208">
        <v>3</v>
      </c>
      <c r="N150" s="208" t="s">
        <v>972</v>
      </c>
      <c r="O150" s="449" t="s">
        <v>1838</v>
      </c>
    </row>
    <row r="151" spans="1:16383" s="52" customFormat="1">
      <c r="A151" s="217" t="s">
        <v>1340</v>
      </c>
      <c r="B151" s="215" t="s">
        <v>1353</v>
      </c>
      <c r="C151" s="216" t="s">
        <v>1369</v>
      </c>
      <c r="D151" s="208" t="s">
        <v>1078</v>
      </c>
      <c r="E151" s="448">
        <v>3469</v>
      </c>
      <c r="F151" s="213" t="s">
        <v>886</v>
      </c>
      <c r="G151" s="213" t="s">
        <v>887</v>
      </c>
      <c r="H151" s="208" t="s">
        <v>1052</v>
      </c>
      <c r="I151" s="208" t="s">
        <v>889</v>
      </c>
      <c r="J151" s="208">
        <v>77</v>
      </c>
      <c r="K151" s="210">
        <v>2</v>
      </c>
      <c r="L151" s="208">
        <v>0</v>
      </c>
      <c r="M151" s="208">
        <v>3</v>
      </c>
      <c r="N151" s="208" t="s">
        <v>972</v>
      </c>
      <c r="O151" s="449" t="s">
        <v>1838</v>
      </c>
    </row>
    <row r="152" spans="1:16383" s="52" customFormat="1">
      <c r="A152" s="217" t="s">
        <v>1341</v>
      </c>
      <c r="B152" s="215" t="s">
        <v>1354</v>
      </c>
      <c r="C152" s="216" t="s">
        <v>1370</v>
      </c>
      <c r="D152" s="208" t="s">
        <v>1078</v>
      </c>
      <c r="E152" s="448">
        <v>3469</v>
      </c>
      <c r="F152" s="213" t="s">
        <v>886</v>
      </c>
      <c r="G152" s="213" t="s">
        <v>887</v>
      </c>
      <c r="H152" s="208" t="s">
        <v>1052</v>
      </c>
      <c r="I152" s="208" t="s">
        <v>889</v>
      </c>
      <c r="J152" s="208">
        <v>77</v>
      </c>
      <c r="K152" s="210">
        <v>2</v>
      </c>
      <c r="L152" s="208">
        <v>0</v>
      </c>
      <c r="M152" s="208">
        <v>3</v>
      </c>
      <c r="N152" s="208" t="s">
        <v>972</v>
      </c>
      <c r="O152" s="449" t="s">
        <v>1838</v>
      </c>
    </row>
    <row r="153" spans="1:16383" s="52" customFormat="1">
      <c r="A153" s="217" t="s">
        <v>1342</v>
      </c>
      <c r="B153" s="215" t="s">
        <v>1355</v>
      </c>
      <c r="C153" s="216" t="s">
        <v>1371</v>
      </c>
      <c r="D153" s="208" t="s">
        <v>1078</v>
      </c>
      <c r="E153" s="448">
        <v>2614</v>
      </c>
      <c r="F153" s="213" t="s">
        <v>886</v>
      </c>
      <c r="G153" s="213" t="s">
        <v>887</v>
      </c>
      <c r="H153" s="208" t="s">
        <v>1052</v>
      </c>
      <c r="I153" s="208" t="s">
        <v>889</v>
      </c>
      <c r="J153" s="208">
        <v>77</v>
      </c>
      <c r="K153" s="210">
        <v>2</v>
      </c>
      <c r="L153" s="208">
        <v>2</v>
      </c>
      <c r="M153" s="208">
        <v>3</v>
      </c>
      <c r="N153" s="208" t="s">
        <v>972</v>
      </c>
      <c r="O153" s="449" t="s">
        <v>1838</v>
      </c>
    </row>
    <row r="154" spans="1:16383" s="52" customFormat="1">
      <c r="A154" s="217" t="s">
        <v>1343</v>
      </c>
      <c r="B154" s="215" t="s">
        <v>1356</v>
      </c>
      <c r="C154" s="216" t="s">
        <v>1372</v>
      </c>
      <c r="D154" s="208" t="s">
        <v>1078</v>
      </c>
      <c r="E154" s="448">
        <v>2614</v>
      </c>
      <c r="F154" s="213" t="s">
        <v>886</v>
      </c>
      <c r="G154" s="213" t="s">
        <v>887</v>
      </c>
      <c r="H154" s="208" t="s">
        <v>1052</v>
      </c>
      <c r="I154" s="208" t="s">
        <v>889</v>
      </c>
      <c r="J154" s="208">
        <v>77</v>
      </c>
      <c r="K154" s="210">
        <v>2</v>
      </c>
      <c r="L154" s="208">
        <v>4</v>
      </c>
      <c r="M154" s="208">
        <v>3</v>
      </c>
      <c r="N154" s="208" t="s">
        <v>972</v>
      </c>
      <c r="O154" s="449" t="s">
        <v>1838</v>
      </c>
    </row>
    <row r="155" spans="1:16383" s="52" customFormat="1">
      <c r="A155" s="217" t="s">
        <v>1344</v>
      </c>
      <c r="B155" s="215" t="s">
        <v>1357</v>
      </c>
      <c r="C155" s="216" t="s">
        <v>1373</v>
      </c>
      <c r="D155" s="208" t="s">
        <v>1078</v>
      </c>
      <c r="E155" s="448">
        <v>1904</v>
      </c>
      <c r="F155" s="213" t="s">
        <v>886</v>
      </c>
      <c r="G155" s="213" t="s">
        <v>887</v>
      </c>
      <c r="H155" s="208" t="s">
        <v>1052</v>
      </c>
      <c r="I155" s="208" t="s">
        <v>889</v>
      </c>
      <c r="J155" s="208">
        <v>77</v>
      </c>
      <c r="K155" s="210">
        <v>2</v>
      </c>
      <c r="L155" s="208">
        <v>0</v>
      </c>
      <c r="M155" s="208">
        <v>3</v>
      </c>
      <c r="N155" s="208" t="s">
        <v>972</v>
      </c>
      <c r="O155" s="449" t="s">
        <v>1838</v>
      </c>
    </row>
    <row r="156" spans="1:16383" s="52" customFormat="1">
      <c r="A156" s="217" t="s">
        <v>1345</v>
      </c>
      <c r="B156" s="215" t="s">
        <v>1358</v>
      </c>
      <c r="C156" s="216" t="s">
        <v>1374</v>
      </c>
      <c r="D156" s="208" t="s">
        <v>1078</v>
      </c>
      <c r="E156" s="448">
        <v>3316</v>
      </c>
      <c r="F156" s="213" t="s">
        <v>886</v>
      </c>
      <c r="G156" s="213" t="s">
        <v>887</v>
      </c>
      <c r="H156" s="208" t="s">
        <v>1052</v>
      </c>
      <c r="I156" s="208" t="s">
        <v>889</v>
      </c>
      <c r="J156" s="208">
        <v>77</v>
      </c>
      <c r="K156" s="210">
        <v>2</v>
      </c>
      <c r="L156" s="208">
        <v>0</v>
      </c>
      <c r="M156" s="208">
        <v>3</v>
      </c>
      <c r="N156" s="208" t="s">
        <v>972</v>
      </c>
      <c r="O156" s="449" t="s">
        <v>1838</v>
      </c>
    </row>
    <row r="157" spans="1:16383" s="52" customFormat="1">
      <c r="A157" s="217" t="s">
        <v>1346</v>
      </c>
      <c r="B157" s="215" t="s">
        <v>1359</v>
      </c>
      <c r="C157" s="216" t="s">
        <v>1375</v>
      </c>
      <c r="D157" s="208" t="s">
        <v>1078</v>
      </c>
      <c r="E157" s="448">
        <v>3316</v>
      </c>
      <c r="F157" s="213" t="s">
        <v>886</v>
      </c>
      <c r="G157" s="213" t="s">
        <v>887</v>
      </c>
      <c r="H157" s="208" t="s">
        <v>1052</v>
      </c>
      <c r="I157" s="208" t="s">
        <v>889</v>
      </c>
      <c r="J157" s="208">
        <v>77</v>
      </c>
      <c r="K157" s="210">
        <v>2</v>
      </c>
      <c r="L157" s="208">
        <v>0</v>
      </c>
      <c r="M157" s="208">
        <v>3</v>
      </c>
      <c r="N157" s="208" t="s">
        <v>972</v>
      </c>
      <c r="O157" s="449" t="s">
        <v>1838</v>
      </c>
    </row>
    <row r="158" spans="1:16383" s="52" customFormat="1">
      <c r="A158" s="217" t="s">
        <v>1347</v>
      </c>
      <c r="B158" s="215" t="s">
        <v>1360</v>
      </c>
      <c r="C158" s="216" t="s">
        <v>1368</v>
      </c>
      <c r="D158" s="208" t="s">
        <v>1078</v>
      </c>
      <c r="E158" s="448">
        <v>4138</v>
      </c>
      <c r="F158" s="213" t="s">
        <v>886</v>
      </c>
      <c r="G158" s="213" t="s">
        <v>887</v>
      </c>
      <c r="H158" s="208" t="s">
        <v>1052</v>
      </c>
      <c r="I158" s="208" t="s">
        <v>889</v>
      </c>
      <c r="J158" s="208">
        <v>77</v>
      </c>
      <c r="K158" s="210"/>
      <c r="L158" s="208">
        <v>2</v>
      </c>
      <c r="M158" s="208">
        <v>3</v>
      </c>
      <c r="N158" s="208" t="s">
        <v>1579</v>
      </c>
      <c r="O158" s="449" t="s">
        <v>1838</v>
      </c>
    </row>
    <row r="159" spans="1:16383" s="52" customFormat="1">
      <c r="A159" s="217" t="s">
        <v>1348</v>
      </c>
      <c r="B159" s="215" t="s">
        <v>1361</v>
      </c>
      <c r="C159" s="216" t="s">
        <v>1367</v>
      </c>
      <c r="D159" s="208" t="s">
        <v>1078</v>
      </c>
      <c r="E159" s="448">
        <v>4138</v>
      </c>
      <c r="F159" s="213" t="s">
        <v>886</v>
      </c>
      <c r="G159" s="213" t="s">
        <v>887</v>
      </c>
      <c r="H159" s="208" t="s">
        <v>1052</v>
      </c>
      <c r="I159" s="208" t="s">
        <v>889</v>
      </c>
      <c r="J159" s="208">
        <v>77</v>
      </c>
      <c r="K159" s="210"/>
      <c r="L159" s="208">
        <v>6</v>
      </c>
      <c r="M159" s="208">
        <v>3</v>
      </c>
      <c r="N159" s="208" t="s">
        <v>1579</v>
      </c>
      <c r="O159" s="449" t="s">
        <v>1838</v>
      </c>
    </row>
    <row r="160" spans="1:16383" s="52" customFormat="1">
      <c r="A160" s="217" t="s">
        <v>1376</v>
      </c>
      <c r="B160" s="215" t="s">
        <v>1386</v>
      </c>
      <c r="C160" s="216" t="s">
        <v>1396</v>
      </c>
      <c r="D160" s="208" t="s">
        <v>1078</v>
      </c>
      <c r="E160" s="448">
        <v>746</v>
      </c>
      <c r="F160" s="213" t="s">
        <v>886</v>
      </c>
      <c r="G160" s="213" t="s">
        <v>887</v>
      </c>
      <c r="H160" s="208" t="s">
        <v>1406</v>
      </c>
      <c r="I160" s="208" t="s">
        <v>889</v>
      </c>
      <c r="J160" s="208">
        <v>77</v>
      </c>
      <c r="K160" s="217"/>
      <c r="L160" s="208">
        <v>5</v>
      </c>
      <c r="M160" s="218"/>
      <c r="N160" s="208" t="s">
        <v>972</v>
      </c>
      <c r="O160" s="449" t="s">
        <v>1837</v>
      </c>
      <c r="P160" s="218"/>
      <c r="Q160" s="219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8"/>
      <c r="DZ160" s="218"/>
      <c r="EA160" s="218"/>
      <c r="EB160" s="218"/>
      <c r="EC160" s="218"/>
      <c r="ED160" s="218"/>
      <c r="EE160" s="218"/>
      <c r="EF160" s="218"/>
      <c r="EG160" s="218"/>
      <c r="EH160" s="218"/>
      <c r="EI160" s="218"/>
      <c r="EJ160" s="218"/>
      <c r="EK160" s="218"/>
      <c r="EL160" s="218"/>
      <c r="EM160" s="218"/>
      <c r="EN160" s="218"/>
      <c r="EO160" s="218"/>
      <c r="EP160" s="218"/>
      <c r="EQ160" s="218"/>
      <c r="ER160" s="218"/>
      <c r="ES160" s="218"/>
      <c r="ET160" s="218"/>
      <c r="EU160" s="218"/>
      <c r="EV160" s="218"/>
      <c r="EW160" s="218"/>
      <c r="EX160" s="218"/>
      <c r="EY160" s="218"/>
      <c r="EZ160" s="218"/>
      <c r="FA160" s="218"/>
      <c r="FB160" s="218"/>
      <c r="FC160" s="218"/>
      <c r="FD160" s="218"/>
      <c r="FE160" s="218"/>
      <c r="FF160" s="218"/>
      <c r="FG160" s="218"/>
      <c r="FH160" s="218"/>
      <c r="FI160" s="218"/>
      <c r="FJ160" s="218"/>
      <c r="FK160" s="218"/>
      <c r="FL160" s="218"/>
      <c r="FM160" s="218"/>
      <c r="FN160" s="218"/>
      <c r="FO160" s="218"/>
      <c r="FP160" s="218"/>
      <c r="FQ160" s="218"/>
      <c r="FR160" s="218"/>
      <c r="FS160" s="218"/>
      <c r="FT160" s="218"/>
      <c r="FU160" s="218"/>
      <c r="FV160" s="218"/>
      <c r="FW160" s="218"/>
      <c r="FX160" s="218"/>
      <c r="FY160" s="218"/>
      <c r="FZ160" s="218"/>
      <c r="GA160" s="218"/>
      <c r="GB160" s="218"/>
      <c r="GC160" s="218"/>
      <c r="GD160" s="218"/>
      <c r="GE160" s="218"/>
      <c r="GF160" s="218"/>
      <c r="GG160" s="218"/>
      <c r="GH160" s="218"/>
      <c r="GI160" s="218"/>
      <c r="GJ160" s="218"/>
      <c r="GK160" s="218"/>
      <c r="GL160" s="218"/>
      <c r="GM160" s="218"/>
      <c r="GN160" s="218"/>
      <c r="GO160" s="218"/>
      <c r="GP160" s="218"/>
      <c r="GQ160" s="218"/>
      <c r="GR160" s="218"/>
      <c r="GS160" s="218"/>
      <c r="GT160" s="218"/>
      <c r="GU160" s="218"/>
      <c r="GV160" s="218"/>
      <c r="GW160" s="218"/>
      <c r="GX160" s="218"/>
      <c r="GY160" s="218"/>
      <c r="GZ160" s="218"/>
      <c r="HA160" s="218"/>
      <c r="HB160" s="218"/>
      <c r="HC160" s="218"/>
      <c r="HD160" s="218"/>
      <c r="HE160" s="218"/>
      <c r="HF160" s="218"/>
      <c r="HG160" s="218"/>
      <c r="HH160" s="218"/>
      <c r="HI160" s="218"/>
      <c r="HJ160" s="218"/>
      <c r="HK160" s="218"/>
      <c r="HL160" s="218"/>
      <c r="HM160" s="218"/>
      <c r="HN160" s="218"/>
      <c r="HO160" s="218"/>
      <c r="HP160" s="218"/>
      <c r="HQ160" s="218"/>
      <c r="HR160" s="218"/>
      <c r="HS160" s="218"/>
      <c r="HT160" s="218"/>
      <c r="HU160" s="218"/>
      <c r="HV160" s="218"/>
      <c r="HW160" s="218"/>
      <c r="HX160" s="218"/>
      <c r="HY160" s="218"/>
      <c r="HZ160" s="218"/>
      <c r="IA160" s="218"/>
      <c r="IB160" s="218"/>
      <c r="IC160" s="218"/>
      <c r="ID160" s="218"/>
      <c r="IE160" s="218"/>
      <c r="IF160" s="218"/>
      <c r="IG160" s="218"/>
      <c r="IH160" s="218"/>
      <c r="II160" s="218"/>
      <c r="IJ160" s="218"/>
      <c r="IK160" s="218"/>
      <c r="IL160" s="218"/>
      <c r="IM160" s="218"/>
      <c r="IN160" s="218"/>
      <c r="IO160" s="218"/>
      <c r="IP160" s="218"/>
      <c r="IQ160" s="218"/>
      <c r="IR160" s="218"/>
      <c r="IS160" s="218"/>
      <c r="IT160" s="218"/>
      <c r="IU160" s="218"/>
      <c r="IV160" s="218"/>
      <c r="IW160" s="218"/>
      <c r="IX160" s="218"/>
      <c r="IY160" s="218"/>
      <c r="IZ160" s="218"/>
      <c r="JA160" s="218"/>
      <c r="JB160" s="218"/>
      <c r="JC160" s="218"/>
      <c r="JD160" s="218"/>
      <c r="JE160" s="218"/>
      <c r="JF160" s="218"/>
      <c r="JG160" s="218"/>
      <c r="JH160" s="218"/>
      <c r="JI160" s="218"/>
      <c r="JJ160" s="218"/>
      <c r="JK160" s="218"/>
      <c r="JL160" s="218"/>
      <c r="JM160" s="218"/>
      <c r="JN160" s="218"/>
      <c r="JO160" s="218"/>
      <c r="JP160" s="218"/>
      <c r="JQ160" s="218"/>
      <c r="JR160" s="218"/>
      <c r="JS160" s="218"/>
      <c r="JT160" s="218"/>
      <c r="JU160" s="218"/>
      <c r="JV160" s="218"/>
      <c r="JW160" s="218"/>
      <c r="JX160" s="218"/>
      <c r="JY160" s="218"/>
      <c r="JZ160" s="218"/>
      <c r="KA160" s="218"/>
      <c r="KB160" s="218"/>
      <c r="KC160" s="218"/>
      <c r="KD160" s="218"/>
      <c r="KE160" s="218"/>
      <c r="KF160" s="218"/>
      <c r="KG160" s="218"/>
      <c r="KH160" s="218"/>
      <c r="KI160" s="218"/>
      <c r="KJ160" s="218"/>
      <c r="KK160" s="218"/>
      <c r="KL160" s="218"/>
      <c r="KM160" s="218"/>
      <c r="KN160" s="218"/>
      <c r="KO160" s="218"/>
      <c r="KP160" s="218"/>
      <c r="KQ160" s="218"/>
      <c r="KR160" s="218"/>
      <c r="KS160" s="218"/>
      <c r="KT160" s="218"/>
      <c r="KU160" s="218"/>
      <c r="KV160" s="218"/>
      <c r="KW160" s="218"/>
      <c r="KX160" s="218"/>
      <c r="KY160" s="218"/>
      <c r="KZ160" s="218"/>
      <c r="LA160" s="218"/>
      <c r="LB160" s="218"/>
      <c r="LC160" s="218"/>
      <c r="LD160" s="218"/>
      <c r="LE160" s="218"/>
      <c r="LF160" s="218"/>
      <c r="LG160" s="218"/>
      <c r="LH160" s="218"/>
      <c r="LI160" s="218"/>
      <c r="LJ160" s="218"/>
      <c r="LK160" s="218"/>
      <c r="LL160" s="218"/>
      <c r="LM160" s="218"/>
      <c r="LN160" s="218"/>
      <c r="LO160" s="218"/>
      <c r="LP160" s="218"/>
      <c r="LQ160" s="218"/>
      <c r="LR160" s="218"/>
      <c r="LS160" s="218"/>
      <c r="LT160" s="218"/>
      <c r="LU160" s="218"/>
      <c r="LV160" s="218"/>
      <c r="LW160" s="218"/>
      <c r="LX160" s="218"/>
      <c r="LY160" s="218"/>
      <c r="LZ160" s="218"/>
      <c r="MA160" s="218"/>
      <c r="MB160" s="218"/>
      <c r="MC160" s="218"/>
      <c r="MD160" s="218"/>
      <c r="ME160" s="218"/>
      <c r="MF160" s="218"/>
      <c r="MG160" s="218"/>
      <c r="MH160" s="218"/>
      <c r="MI160" s="218"/>
      <c r="MJ160" s="218"/>
      <c r="MK160" s="218"/>
      <c r="ML160" s="218"/>
      <c r="MM160" s="218"/>
      <c r="MN160" s="218"/>
      <c r="MO160" s="218"/>
      <c r="MP160" s="218"/>
      <c r="MQ160" s="218"/>
      <c r="MR160" s="218"/>
      <c r="MS160" s="218"/>
      <c r="MT160" s="218"/>
      <c r="MU160" s="218"/>
      <c r="MV160" s="218"/>
      <c r="MW160" s="218"/>
      <c r="MX160" s="218"/>
      <c r="MY160" s="218"/>
      <c r="MZ160" s="218"/>
      <c r="NA160" s="218"/>
      <c r="NB160" s="218"/>
      <c r="NC160" s="218"/>
      <c r="ND160" s="218"/>
      <c r="NE160" s="218"/>
      <c r="NF160" s="218"/>
      <c r="NG160" s="218"/>
      <c r="NH160" s="218"/>
      <c r="NI160" s="218"/>
      <c r="NJ160" s="218"/>
      <c r="NK160" s="218"/>
      <c r="NL160" s="218"/>
      <c r="NM160" s="218"/>
      <c r="NN160" s="218"/>
      <c r="NO160" s="218"/>
      <c r="NP160" s="218"/>
      <c r="NQ160" s="218"/>
      <c r="NR160" s="218"/>
      <c r="NS160" s="218"/>
      <c r="NT160" s="218"/>
      <c r="NU160" s="218"/>
      <c r="NV160" s="218"/>
      <c r="NW160" s="218"/>
      <c r="NX160" s="218"/>
      <c r="NY160" s="218"/>
      <c r="NZ160" s="218"/>
      <c r="OA160" s="218"/>
      <c r="OB160" s="218"/>
      <c r="OC160" s="218"/>
      <c r="OD160" s="218"/>
      <c r="OE160" s="218"/>
      <c r="OF160" s="218"/>
      <c r="OG160" s="218"/>
      <c r="OH160" s="218"/>
      <c r="OI160" s="218"/>
      <c r="OJ160" s="218"/>
      <c r="OK160" s="218"/>
      <c r="OL160" s="218"/>
      <c r="OM160" s="218"/>
      <c r="ON160" s="218"/>
      <c r="OO160" s="218"/>
      <c r="OP160" s="218"/>
      <c r="OQ160" s="218"/>
      <c r="OR160" s="218"/>
      <c r="OS160" s="218"/>
      <c r="OT160" s="218"/>
      <c r="OU160" s="218"/>
      <c r="OV160" s="218"/>
      <c r="OW160" s="218"/>
      <c r="OX160" s="218"/>
      <c r="OY160" s="218"/>
      <c r="OZ160" s="218"/>
      <c r="PA160" s="218"/>
      <c r="PB160" s="218"/>
      <c r="PC160" s="218"/>
      <c r="PD160" s="218"/>
      <c r="PE160" s="218"/>
      <c r="PF160" s="218"/>
      <c r="PG160" s="218"/>
      <c r="PH160" s="218"/>
      <c r="PI160" s="218"/>
      <c r="PJ160" s="218"/>
      <c r="PK160" s="218"/>
      <c r="PL160" s="218"/>
      <c r="PM160" s="218"/>
      <c r="PN160" s="218"/>
      <c r="PO160" s="218"/>
      <c r="PP160" s="218"/>
      <c r="PQ160" s="218"/>
      <c r="PR160" s="218"/>
      <c r="PS160" s="218"/>
      <c r="PT160" s="218"/>
      <c r="PU160" s="218"/>
      <c r="PV160" s="218"/>
      <c r="PW160" s="218"/>
      <c r="PX160" s="218"/>
      <c r="PY160" s="218"/>
      <c r="PZ160" s="218"/>
      <c r="QA160" s="218"/>
      <c r="QB160" s="218"/>
      <c r="QC160" s="218"/>
      <c r="QD160" s="218"/>
      <c r="QE160" s="218"/>
      <c r="QF160" s="218"/>
      <c r="QG160" s="218"/>
      <c r="QH160" s="218"/>
      <c r="QI160" s="218"/>
      <c r="QJ160" s="218"/>
      <c r="QK160" s="218"/>
      <c r="QL160" s="218"/>
      <c r="QM160" s="218"/>
      <c r="QN160" s="218"/>
      <c r="QO160" s="218"/>
      <c r="QP160" s="218"/>
      <c r="QQ160" s="218"/>
      <c r="QR160" s="218"/>
      <c r="QS160" s="218"/>
      <c r="QT160" s="218"/>
      <c r="QU160" s="218"/>
      <c r="QV160" s="218"/>
      <c r="QW160" s="218"/>
      <c r="QX160" s="218"/>
      <c r="QY160" s="218"/>
      <c r="QZ160" s="218"/>
      <c r="RA160" s="218"/>
      <c r="RB160" s="218"/>
      <c r="RC160" s="218"/>
      <c r="RD160" s="218"/>
      <c r="RE160" s="218"/>
      <c r="RF160" s="218"/>
      <c r="RG160" s="218"/>
      <c r="RH160" s="218"/>
      <c r="RI160" s="218"/>
      <c r="RJ160" s="218"/>
      <c r="RK160" s="218"/>
      <c r="RL160" s="218"/>
      <c r="RM160" s="218"/>
      <c r="RN160" s="218"/>
      <c r="RO160" s="218"/>
      <c r="RP160" s="218"/>
      <c r="RQ160" s="218"/>
      <c r="RR160" s="218"/>
      <c r="RS160" s="218"/>
      <c r="RT160" s="218"/>
      <c r="RU160" s="218"/>
      <c r="RV160" s="218"/>
      <c r="RW160" s="218"/>
      <c r="RX160" s="218"/>
      <c r="RY160" s="218"/>
      <c r="RZ160" s="218"/>
      <c r="SA160" s="218"/>
      <c r="SB160" s="218"/>
      <c r="SC160" s="218"/>
      <c r="SD160" s="218"/>
      <c r="SE160" s="218"/>
      <c r="SF160" s="218"/>
      <c r="SG160" s="218"/>
      <c r="SH160" s="218"/>
      <c r="SI160" s="218"/>
      <c r="SJ160" s="218"/>
      <c r="SK160" s="218"/>
      <c r="SL160" s="218"/>
      <c r="SM160" s="218"/>
      <c r="SN160" s="218"/>
      <c r="SO160" s="218"/>
      <c r="SP160" s="218"/>
      <c r="SQ160" s="218"/>
      <c r="SR160" s="218"/>
      <c r="SS160" s="218"/>
      <c r="ST160" s="218"/>
      <c r="SU160" s="218"/>
      <c r="SV160" s="218"/>
      <c r="SW160" s="218"/>
      <c r="SX160" s="218"/>
      <c r="SY160" s="218"/>
      <c r="SZ160" s="218"/>
      <c r="TA160" s="218"/>
      <c r="TB160" s="218"/>
      <c r="TC160" s="218"/>
      <c r="TD160" s="218"/>
      <c r="TE160" s="218"/>
      <c r="TF160" s="218"/>
      <c r="TG160" s="218"/>
      <c r="TH160" s="218"/>
      <c r="TI160" s="218"/>
      <c r="TJ160" s="218"/>
      <c r="TK160" s="218"/>
      <c r="TL160" s="218"/>
      <c r="TM160" s="218"/>
      <c r="TN160" s="218"/>
      <c r="TO160" s="218"/>
      <c r="TP160" s="218"/>
      <c r="TQ160" s="218"/>
      <c r="TR160" s="218"/>
      <c r="TS160" s="218"/>
      <c r="TT160" s="218"/>
      <c r="TU160" s="218"/>
      <c r="TV160" s="218"/>
      <c r="TW160" s="218"/>
      <c r="TX160" s="218"/>
      <c r="TY160" s="218"/>
      <c r="TZ160" s="218"/>
      <c r="UA160" s="218"/>
      <c r="UB160" s="218"/>
      <c r="UC160" s="218"/>
      <c r="UD160" s="218"/>
      <c r="UE160" s="218"/>
      <c r="UF160" s="218"/>
      <c r="UG160" s="218"/>
      <c r="UH160" s="218"/>
      <c r="UI160" s="218"/>
      <c r="UJ160" s="218"/>
      <c r="UK160" s="218"/>
      <c r="UL160" s="218"/>
      <c r="UM160" s="218"/>
      <c r="UN160" s="218"/>
      <c r="UO160" s="218"/>
      <c r="UP160" s="218"/>
      <c r="UQ160" s="218"/>
      <c r="UR160" s="218"/>
      <c r="US160" s="218"/>
      <c r="UT160" s="218"/>
      <c r="UU160" s="218"/>
      <c r="UV160" s="218"/>
      <c r="UW160" s="218"/>
      <c r="UX160" s="218"/>
      <c r="UY160" s="218"/>
      <c r="UZ160" s="218"/>
      <c r="VA160" s="218"/>
      <c r="VB160" s="218"/>
      <c r="VC160" s="218"/>
      <c r="VD160" s="218"/>
      <c r="VE160" s="218"/>
      <c r="VF160" s="218"/>
      <c r="VG160" s="218"/>
      <c r="VH160" s="218"/>
      <c r="VI160" s="218"/>
      <c r="VJ160" s="218"/>
      <c r="VK160" s="218"/>
      <c r="VL160" s="218"/>
      <c r="VM160" s="218"/>
      <c r="VN160" s="218"/>
      <c r="VO160" s="218"/>
      <c r="VP160" s="218"/>
      <c r="VQ160" s="218"/>
      <c r="VR160" s="218"/>
      <c r="VS160" s="218"/>
      <c r="VT160" s="218"/>
      <c r="VU160" s="218"/>
      <c r="VV160" s="218"/>
      <c r="VW160" s="218"/>
      <c r="VX160" s="218"/>
      <c r="VY160" s="218"/>
      <c r="VZ160" s="218"/>
      <c r="WA160" s="218"/>
      <c r="WB160" s="218"/>
      <c r="WC160" s="218"/>
      <c r="WD160" s="218"/>
      <c r="WE160" s="218"/>
      <c r="WF160" s="218"/>
      <c r="WG160" s="218"/>
      <c r="WH160" s="218"/>
      <c r="WI160" s="218"/>
      <c r="WJ160" s="218"/>
      <c r="WK160" s="218"/>
      <c r="WL160" s="218"/>
      <c r="WM160" s="218"/>
      <c r="WN160" s="218"/>
      <c r="WO160" s="218"/>
      <c r="WP160" s="218"/>
      <c r="WQ160" s="218"/>
      <c r="WR160" s="218"/>
      <c r="WS160" s="218"/>
      <c r="WT160" s="218"/>
      <c r="WU160" s="218"/>
      <c r="WV160" s="218"/>
      <c r="WW160" s="218"/>
      <c r="WX160" s="218"/>
      <c r="WY160" s="218"/>
      <c r="WZ160" s="218"/>
      <c r="XA160" s="218"/>
      <c r="XB160" s="218"/>
      <c r="XC160" s="218"/>
      <c r="XD160" s="218"/>
      <c r="XE160" s="218"/>
      <c r="XF160" s="218"/>
      <c r="XG160" s="218"/>
      <c r="XH160" s="218"/>
      <c r="XI160" s="218"/>
      <c r="XJ160" s="218"/>
      <c r="XK160" s="218"/>
      <c r="XL160" s="218"/>
      <c r="XM160" s="218"/>
      <c r="XN160" s="218"/>
      <c r="XO160" s="218"/>
      <c r="XP160" s="218"/>
      <c r="XQ160" s="218"/>
      <c r="XR160" s="218"/>
      <c r="XS160" s="218"/>
      <c r="XT160" s="218"/>
      <c r="XU160" s="218"/>
      <c r="XV160" s="218"/>
      <c r="XW160" s="218"/>
      <c r="XX160" s="218"/>
      <c r="XY160" s="218"/>
      <c r="XZ160" s="218"/>
      <c r="YA160" s="218"/>
      <c r="YB160" s="218"/>
      <c r="YC160" s="218"/>
      <c r="YD160" s="218"/>
      <c r="YE160" s="218"/>
      <c r="YF160" s="218"/>
      <c r="YG160" s="218"/>
      <c r="YH160" s="218"/>
      <c r="YI160" s="218"/>
      <c r="YJ160" s="218"/>
      <c r="YK160" s="218"/>
      <c r="YL160" s="218"/>
      <c r="YM160" s="218"/>
      <c r="YN160" s="218"/>
      <c r="YO160" s="218"/>
      <c r="YP160" s="218"/>
      <c r="YQ160" s="218"/>
      <c r="YR160" s="218"/>
      <c r="YS160" s="218"/>
      <c r="YT160" s="218"/>
      <c r="YU160" s="218"/>
      <c r="YV160" s="218"/>
      <c r="YW160" s="218"/>
      <c r="YX160" s="218"/>
      <c r="YY160" s="218"/>
      <c r="YZ160" s="218"/>
      <c r="ZA160" s="218"/>
      <c r="ZB160" s="218"/>
      <c r="ZC160" s="218"/>
      <c r="ZD160" s="218"/>
      <c r="ZE160" s="218"/>
      <c r="ZF160" s="218"/>
      <c r="ZG160" s="218"/>
      <c r="ZH160" s="218"/>
      <c r="ZI160" s="218"/>
      <c r="ZJ160" s="218"/>
      <c r="ZK160" s="218"/>
      <c r="ZL160" s="218"/>
      <c r="ZM160" s="218"/>
      <c r="ZN160" s="218"/>
      <c r="ZO160" s="218"/>
      <c r="ZP160" s="218"/>
      <c r="ZQ160" s="218"/>
      <c r="ZR160" s="218"/>
      <c r="ZS160" s="218"/>
      <c r="ZT160" s="218"/>
      <c r="ZU160" s="218"/>
      <c r="ZV160" s="218"/>
      <c r="ZW160" s="218"/>
      <c r="ZX160" s="218"/>
      <c r="ZY160" s="218"/>
      <c r="ZZ160" s="218"/>
      <c r="AAA160" s="218"/>
      <c r="AAB160" s="218"/>
      <c r="AAC160" s="218"/>
      <c r="AAD160" s="218"/>
      <c r="AAE160" s="218"/>
      <c r="AAF160" s="218"/>
      <c r="AAG160" s="218"/>
      <c r="AAH160" s="218"/>
      <c r="AAI160" s="218"/>
      <c r="AAJ160" s="218"/>
      <c r="AAK160" s="218"/>
      <c r="AAL160" s="218"/>
      <c r="AAM160" s="218"/>
      <c r="AAN160" s="218"/>
      <c r="AAO160" s="218"/>
      <c r="AAP160" s="218"/>
      <c r="AAQ160" s="218"/>
      <c r="AAR160" s="218"/>
      <c r="AAS160" s="218"/>
      <c r="AAT160" s="218"/>
      <c r="AAU160" s="218"/>
      <c r="AAV160" s="218"/>
      <c r="AAW160" s="218"/>
      <c r="AAX160" s="218"/>
      <c r="AAY160" s="218"/>
      <c r="AAZ160" s="218"/>
      <c r="ABA160" s="218"/>
      <c r="ABB160" s="218"/>
      <c r="ABC160" s="218"/>
      <c r="ABD160" s="218"/>
      <c r="ABE160" s="218"/>
      <c r="ABF160" s="218"/>
      <c r="ABG160" s="218"/>
      <c r="ABH160" s="218"/>
      <c r="ABI160" s="218"/>
      <c r="ABJ160" s="218"/>
      <c r="ABK160" s="218"/>
      <c r="ABL160" s="218"/>
      <c r="ABM160" s="218"/>
      <c r="ABN160" s="218"/>
      <c r="ABO160" s="218"/>
      <c r="ABP160" s="218"/>
      <c r="ABQ160" s="218"/>
      <c r="ABR160" s="218"/>
      <c r="ABS160" s="218"/>
      <c r="ABT160" s="218"/>
      <c r="ABU160" s="218"/>
      <c r="ABV160" s="218"/>
      <c r="ABW160" s="218"/>
      <c r="ABX160" s="218"/>
      <c r="ABY160" s="218"/>
      <c r="ABZ160" s="218"/>
      <c r="ACA160" s="218"/>
      <c r="ACB160" s="218"/>
      <c r="ACC160" s="218"/>
      <c r="ACD160" s="218"/>
      <c r="ACE160" s="218"/>
      <c r="ACF160" s="218"/>
      <c r="ACG160" s="218"/>
      <c r="ACH160" s="218"/>
      <c r="ACI160" s="218"/>
      <c r="ACJ160" s="218"/>
      <c r="ACK160" s="218"/>
      <c r="ACL160" s="218"/>
      <c r="ACM160" s="218"/>
      <c r="ACN160" s="218"/>
      <c r="ACO160" s="218"/>
      <c r="ACP160" s="218"/>
      <c r="ACQ160" s="218"/>
      <c r="ACR160" s="218"/>
      <c r="ACS160" s="218"/>
      <c r="ACT160" s="218"/>
      <c r="ACU160" s="218"/>
      <c r="ACV160" s="218"/>
      <c r="ACW160" s="218"/>
      <c r="ACX160" s="218"/>
      <c r="ACY160" s="218"/>
      <c r="ACZ160" s="218"/>
      <c r="ADA160" s="218"/>
      <c r="ADB160" s="218"/>
      <c r="ADC160" s="218"/>
      <c r="ADD160" s="218"/>
      <c r="ADE160" s="218"/>
      <c r="ADF160" s="218"/>
      <c r="ADG160" s="218"/>
      <c r="ADH160" s="218"/>
      <c r="ADI160" s="218"/>
      <c r="ADJ160" s="218"/>
      <c r="ADK160" s="218"/>
      <c r="ADL160" s="218"/>
      <c r="ADM160" s="218"/>
      <c r="ADN160" s="218"/>
      <c r="ADO160" s="218"/>
      <c r="ADP160" s="218"/>
      <c r="ADQ160" s="218"/>
      <c r="ADR160" s="218"/>
      <c r="ADS160" s="218"/>
      <c r="ADT160" s="218"/>
      <c r="ADU160" s="218"/>
      <c r="ADV160" s="218"/>
      <c r="ADW160" s="218"/>
      <c r="ADX160" s="218"/>
      <c r="ADY160" s="218"/>
      <c r="ADZ160" s="218"/>
      <c r="AEA160" s="218"/>
      <c r="AEB160" s="218"/>
      <c r="AEC160" s="218"/>
      <c r="AED160" s="218"/>
      <c r="AEE160" s="218"/>
      <c r="AEF160" s="218"/>
      <c r="AEG160" s="218"/>
      <c r="AEH160" s="218"/>
      <c r="AEI160" s="218"/>
      <c r="AEJ160" s="218"/>
      <c r="AEK160" s="218"/>
      <c r="AEL160" s="218"/>
      <c r="AEM160" s="218"/>
      <c r="AEN160" s="218"/>
      <c r="AEO160" s="218"/>
      <c r="AEP160" s="218"/>
      <c r="AEQ160" s="218"/>
      <c r="AER160" s="218"/>
      <c r="AES160" s="218"/>
      <c r="AET160" s="218"/>
      <c r="AEU160" s="218"/>
      <c r="AEV160" s="218"/>
      <c r="AEW160" s="218"/>
      <c r="AEX160" s="218"/>
      <c r="AEY160" s="218"/>
      <c r="AEZ160" s="218"/>
      <c r="AFA160" s="218"/>
      <c r="AFB160" s="218"/>
      <c r="AFC160" s="218"/>
      <c r="AFD160" s="218"/>
      <c r="AFE160" s="218"/>
      <c r="AFF160" s="218"/>
      <c r="AFG160" s="218"/>
      <c r="AFH160" s="218"/>
      <c r="AFI160" s="218"/>
      <c r="AFJ160" s="218"/>
      <c r="AFK160" s="218"/>
      <c r="AFL160" s="218"/>
      <c r="AFM160" s="218"/>
      <c r="AFN160" s="218"/>
      <c r="AFO160" s="218"/>
      <c r="AFP160" s="218"/>
      <c r="AFQ160" s="218"/>
      <c r="AFR160" s="218"/>
      <c r="AFS160" s="218"/>
      <c r="AFT160" s="218"/>
      <c r="AFU160" s="218"/>
      <c r="AFV160" s="218"/>
      <c r="AFW160" s="218"/>
      <c r="AFX160" s="218"/>
      <c r="AFY160" s="218"/>
      <c r="AFZ160" s="218"/>
      <c r="AGA160" s="218"/>
      <c r="AGB160" s="218"/>
      <c r="AGC160" s="218"/>
      <c r="AGD160" s="218"/>
      <c r="AGE160" s="218"/>
      <c r="AGF160" s="218"/>
      <c r="AGG160" s="218"/>
      <c r="AGH160" s="218"/>
      <c r="AGI160" s="218"/>
      <c r="AGJ160" s="218"/>
      <c r="AGK160" s="218"/>
      <c r="AGL160" s="218"/>
      <c r="AGM160" s="218"/>
      <c r="AGN160" s="218"/>
      <c r="AGO160" s="218"/>
      <c r="AGP160" s="218"/>
      <c r="AGQ160" s="218"/>
      <c r="AGR160" s="218"/>
      <c r="AGS160" s="218"/>
      <c r="AGT160" s="218"/>
      <c r="AGU160" s="218"/>
      <c r="AGV160" s="218"/>
      <c r="AGW160" s="218"/>
      <c r="AGX160" s="218"/>
      <c r="AGY160" s="218"/>
      <c r="AGZ160" s="218"/>
      <c r="AHA160" s="218"/>
      <c r="AHB160" s="218"/>
      <c r="AHC160" s="218"/>
      <c r="AHD160" s="218"/>
      <c r="AHE160" s="218"/>
      <c r="AHF160" s="218"/>
      <c r="AHG160" s="218"/>
      <c r="AHH160" s="218"/>
      <c r="AHI160" s="218"/>
      <c r="AHJ160" s="218"/>
      <c r="AHK160" s="218"/>
      <c r="AHL160" s="218"/>
      <c r="AHM160" s="218"/>
      <c r="AHN160" s="218"/>
      <c r="AHO160" s="218"/>
      <c r="AHP160" s="218"/>
      <c r="AHQ160" s="218"/>
      <c r="AHR160" s="218"/>
      <c r="AHS160" s="218"/>
      <c r="AHT160" s="218"/>
      <c r="AHU160" s="218"/>
      <c r="AHV160" s="218"/>
      <c r="AHW160" s="218"/>
      <c r="AHX160" s="218"/>
      <c r="AHY160" s="218"/>
      <c r="AHZ160" s="218"/>
      <c r="AIA160" s="218"/>
      <c r="AIB160" s="218"/>
      <c r="AIC160" s="218"/>
      <c r="AID160" s="218"/>
      <c r="AIE160" s="218"/>
      <c r="AIF160" s="218"/>
      <c r="AIG160" s="218"/>
      <c r="AIH160" s="218"/>
      <c r="AII160" s="218"/>
      <c r="AIJ160" s="218"/>
      <c r="AIK160" s="218"/>
      <c r="AIL160" s="218"/>
      <c r="AIM160" s="218"/>
      <c r="AIN160" s="218"/>
      <c r="AIO160" s="218"/>
      <c r="AIP160" s="218"/>
      <c r="AIQ160" s="218"/>
      <c r="AIR160" s="218"/>
      <c r="AIS160" s="218"/>
      <c r="AIT160" s="218"/>
      <c r="AIU160" s="218"/>
      <c r="AIV160" s="218"/>
      <c r="AIW160" s="218"/>
      <c r="AIX160" s="218"/>
      <c r="AIY160" s="218"/>
      <c r="AIZ160" s="218"/>
      <c r="AJA160" s="218"/>
      <c r="AJB160" s="218"/>
      <c r="AJC160" s="218"/>
      <c r="AJD160" s="218"/>
      <c r="AJE160" s="218"/>
      <c r="AJF160" s="218"/>
      <c r="AJG160" s="218"/>
      <c r="AJH160" s="218"/>
      <c r="AJI160" s="218"/>
      <c r="AJJ160" s="218"/>
      <c r="AJK160" s="218"/>
      <c r="AJL160" s="218"/>
      <c r="AJM160" s="218"/>
      <c r="AJN160" s="218"/>
      <c r="AJO160" s="218"/>
      <c r="AJP160" s="218"/>
      <c r="AJQ160" s="218"/>
      <c r="AJR160" s="218"/>
      <c r="AJS160" s="218"/>
      <c r="AJT160" s="218"/>
      <c r="AJU160" s="218"/>
      <c r="AJV160" s="218"/>
      <c r="AJW160" s="218"/>
      <c r="AJX160" s="218"/>
      <c r="AJY160" s="218"/>
      <c r="AJZ160" s="218"/>
      <c r="AKA160" s="218"/>
      <c r="AKB160" s="218"/>
      <c r="AKC160" s="218"/>
      <c r="AKD160" s="218"/>
      <c r="AKE160" s="218"/>
      <c r="AKF160" s="218"/>
      <c r="AKG160" s="218"/>
      <c r="AKH160" s="218"/>
      <c r="AKI160" s="218"/>
      <c r="AKJ160" s="218"/>
      <c r="AKK160" s="218"/>
      <c r="AKL160" s="218"/>
      <c r="AKM160" s="218"/>
      <c r="AKN160" s="218"/>
      <c r="AKO160" s="218"/>
      <c r="AKP160" s="218"/>
      <c r="AKQ160" s="218"/>
      <c r="AKR160" s="218"/>
      <c r="AKS160" s="218"/>
      <c r="AKT160" s="218"/>
      <c r="AKU160" s="218"/>
      <c r="AKV160" s="218"/>
      <c r="AKW160" s="218"/>
      <c r="AKX160" s="218"/>
      <c r="AKY160" s="218"/>
      <c r="AKZ160" s="218"/>
      <c r="ALA160" s="218"/>
      <c r="ALB160" s="218"/>
      <c r="ALC160" s="218"/>
      <c r="ALD160" s="218"/>
      <c r="ALE160" s="218"/>
      <c r="ALF160" s="218"/>
      <c r="ALG160" s="218"/>
      <c r="ALH160" s="218"/>
      <c r="ALI160" s="218"/>
      <c r="ALJ160" s="218"/>
      <c r="ALK160" s="218"/>
      <c r="ALL160" s="218"/>
      <c r="ALM160" s="218"/>
      <c r="ALN160" s="218"/>
      <c r="ALO160" s="218"/>
      <c r="ALP160" s="218"/>
      <c r="ALQ160" s="218"/>
      <c r="ALR160" s="218"/>
      <c r="ALS160" s="218"/>
      <c r="ALT160" s="218"/>
      <c r="ALU160" s="218"/>
      <c r="ALV160" s="218"/>
      <c r="ALW160" s="218"/>
      <c r="ALX160" s="218"/>
      <c r="ALY160" s="218"/>
      <c r="ALZ160" s="218"/>
      <c r="AMA160" s="218"/>
      <c r="AMB160" s="218"/>
      <c r="AMC160" s="218"/>
      <c r="AMD160" s="218"/>
      <c r="AME160" s="218"/>
      <c r="AMF160" s="218"/>
      <c r="AMG160" s="218"/>
      <c r="AMH160" s="218"/>
      <c r="AMI160" s="218"/>
      <c r="AMJ160" s="218"/>
      <c r="AMK160" s="218"/>
      <c r="AML160" s="218"/>
      <c r="AMM160" s="218"/>
      <c r="AMN160" s="218"/>
      <c r="AMO160" s="218"/>
      <c r="AMP160" s="218"/>
      <c r="AMQ160" s="218"/>
      <c r="AMR160" s="218"/>
      <c r="AMS160" s="218"/>
      <c r="AMT160" s="218"/>
      <c r="AMU160" s="218"/>
      <c r="AMV160" s="218"/>
      <c r="AMW160" s="218"/>
      <c r="AMX160" s="218"/>
      <c r="AMY160" s="218"/>
      <c r="AMZ160" s="218"/>
      <c r="ANA160" s="218"/>
      <c r="ANB160" s="218"/>
      <c r="ANC160" s="218"/>
      <c r="AND160" s="218"/>
      <c r="ANE160" s="218"/>
      <c r="ANF160" s="218"/>
      <c r="ANG160" s="218"/>
      <c r="ANH160" s="218"/>
      <c r="ANI160" s="218"/>
      <c r="ANJ160" s="218"/>
      <c r="ANK160" s="218"/>
      <c r="ANL160" s="218"/>
      <c r="ANM160" s="218"/>
      <c r="ANN160" s="218"/>
      <c r="ANO160" s="218"/>
      <c r="ANP160" s="218"/>
      <c r="ANQ160" s="218"/>
      <c r="ANR160" s="218"/>
      <c r="ANS160" s="218"/>
      <c r="ANT160" s="218"/>
      <c r="ANU160" s="218"/>
      <c r="ANV160" s="218"/>
      <c r="ANW160" s="218"/>
      <c r="ANX160" s="218"/>
      <c r="ANY160" s="218"/>
      <c r="ANZ160" s="218"/>
      <c r="AOA160" s="218"/>
      <c r="AOB160" s="218"/>
      <c r="AOC160" s="218"/>
      <c r="AOD160" s="218"/>
      <c r="AOE160" s="218"/>
      <c r="AOF160" s="218"/>
      <c r="AOG160" s="218"/>
      <c r="AOH160" s="218"/>
      <c r="AOI160" s="218"/>
      <c r="AOJ160" s="218"/>
      <c r="AOK160" s="218"/>
      <c r="AOL160" s="218"/>
      <c r="AOM160" s="218"/>
      <c r="AON160" s="218"/>
      <c r="AOO160" s="218"/>
      <c r="AOP160" s="218"/>
      <c r="AOQ160" s="218"/>
      <c r="AOR160" s="218"/>
      <c r="AOS160" s="218"/>
      <c r="AOT160" s="218"/>
      <c r="AOU160" s="218"/>
      <c r="AOV160" s="218"/>
      <c r="AOW160" s="218"/>
      <c r="AOX160" s="218"/>
      <c r="AOY160" s="218"/>
      <c r="AOZ160" s="218"/>
      <c r="APA160" s="218"/>
      <c r="APB160" s="218"/>
      <c r="APC160" s="218"/>
      <c r="APD160" s="218"/>
      <c r="APE160" s="218"/>
      <c r="APF160" s="218"/>
      <c r="APG160" s="218"/>
      <c r="APH160" s="218"/>
      <c r="API160" s="218"/>
      <c r="APJ160" s="218"/>
      <c r="APK160" s="218"/>
      <c r="APL160" s="218"/>
      <c r="APM160" s="218"/>
      <c r="APN160" s="218"/>
      <c r="APO160" s="218"/>
      <c r="APP160" s="218"/>
      <c r="APQ160" s="218"/>
      <c r="APR160" s="218"/>
      <c r="APS160" s="218"/>
      <c r="APT160" s="218"/>
      <c r="APU160" s="218"/>
      <c r="APV160" s="218"/>
      <c r="APW160" s="218"/>
      <c r="APX160" s="218"/>
      <c r="APY160" s="218"/>
      <c r="APZ160" s="218"/>
      <c r="AQA160" s="218"/>
      <c r="AQB160" s="218"/>
      <c r="AQC160" s="218"/>
      <c r="AQD160" s="218"/>
      <c r="AQE160" s="218"/>
      <c r="AQF160" s="218"/>
      <c r="AQG160" s="218"/>
      <c r="AQH160" s="218"/>
      <c r="AQI160" s="218"/>
      <c r="AQJ160" s="218"/>
      <c r="AQK160" s="218"/>
      <c r="AQL160" s="218"/>
      <c r="AQM160" s="218"/>
      <c r="AQN160" s="218"/>
      <c r="AQO160" s="218"/>
      <c r="AQP160" s="218"/>
      <c r="AQQ160" s="218"/>
      <c r="AQR160" s="218"/>
      <c r="AQS160" s="218"/>
      <c r="AQT160" s="218"/>
      <c r="AQU160" s="218"/>
      <c r="AQV160" s="218"/>
      <c r="AQW160" s="218"/>
      <c r="AQX160" s="218"/>
      <c r="AQY160" s="218"/>
      <c r="AQZ160" s="218"/>
      <c r="ARA160" s="218"/>
      <c r="ARB160" s="218"/>
      <c r="ARC160" s="218"/>
      <c r="ARD160" s="218"/>
      <c r="ARE160" s="218"/>
      <c r="ARF160" s="218"/>
      <c r="ARG160" s="218"/>
      <c r="ARH160" s="218"/>
      <c r="ARI160" s="218"/>
      <c r="ARJ160" s="218"/>
      <c r="ARK160" s="218"/>
      <c r="ARL160" s="218"/>
      <c r="ARM160" s="218"/>
      <c r="ARN160" s="218"/>
      <c r="ARO160" s="218"/>
      <c r="ARP160" s="218"/>
      <c r="ARQ160" s="218"/>
      <c r="ARR160" s="218"/>
      <c r="ARS160" s="218"/>
      <c r="ART160" s="218"/>
      <c r="ARU160" s="218"/>
      <c r="ARV160" s="218"/>
      <c r="ARW160" s="218"/>
      <c r="ARX160" s="218"/>
      <c r="ARY160" s="218"/>
      <c r="ARZ160" s="218"/>
      <c r="ASA160" s="218"/>
      <c r="ASB160" s="218"/>
      <c r="ASC160" s="218"/>
      <c r="ASD160" s="218"/>
      <c r="ASE160" s="218"/>
      <c r="ASF160" s="218"/>
      <c r="ASG160" s="218"/>
      <c r="ASH160" s="218"/>
      <c r="ASI160" s="218"/>
      <c r="ASJ160" s="218"/>
      <c r="ASK160" s="218"/>
      <c r="ASL160" s="218"/>
      <c r="ASM160" s="218"/>
      <c r="ASN160" s="218"/>
      <c r="ASO160" s="218"/>
      <c r="ASP160" s="218"/>
      <c r="ASQ160" s="218"/>
      <c r="ASR160" s="218"/>
      <c r="ASS160" s="218"/>
      <c r="AST160" s="218"/>
      <c r="ASU160" s="218"/>
      <c r="ASV160" s="218"/>
      <c r="ASW160" s="218"/>
      <c r="ASX160" s="218"/>
      <c r="ASY160" s="218"/>
      <c r="ASZ160" s="218"/>
      <c r="ATA160" s="218"/>
      <c r="ATB160" s="218"/>
      <c r="ATC160" s="218"/>
      <c r="ATD160" s="218"/>
      <c r="ATE160" s="218"/>
      <c r="ATF160" s="218"/>
      <c r="ATG160" s="218"/>
      <c r="ATH160" s="218"/>
      <c r="ATI160" s="218"/>
      <c r="ATJ160" s="218"/>
      <c r="ATK160" s="218"/>
      <c r="ATL160" s="218"/>
      <c r="ATM160" s="218"/>
      <c r="ATN160" s="218"/>
      <c r="ATO160" s="218"/>
      <c r="ATP160" s="218"/>
      <c r="ATQ160" s="218"/>
      <c r="ATR160" s="218"/>
      <c r="ATS160" s="218"/>
      <c r="ATT160" s="218"/>
      <c r="ATU160" s="218"/>
      <c r="ATV160" s="218"/>
      <c r="ATW160" s="218"/>
      <c r="ATX160" s="218"/>
      <c r="ATY160" s="218"/>
      <c r="ATZ160" s="218"/>
      <c r="AUA160" s="218"/>
      <c r="AUB160" s="218"/>
      <c r="AUC160" s="218"/>
      <c r="AUD160" s="218"/>
      <c r="AUE160" s="218"/>
      <c r="AUF160" s="218"/>
      <c r="AUG160" s="218"/>
      <c r="AUH160" s="218"/>
      <c r="AUI160" s="218"/>
      <c r="AUJ160" s="218"/>
      <c r="AUK160" s="218"/>
      <c r="AUL160" s="218"/>
      <c r="AUM160" s="218"/>
      <c r="AUN160" s="218"/>
      <c r="AUO160" s="218"/>
      <c r="AUP160" s="218"/>
      <c r="AUQ160" s="218"/>
      <c r="AUR160" s="218"/>
      <c r="AUS160" s="218"/>
      <c r="AUT160" s="218"/>
      <c r="AUU160" s="218"/>
      <c r="AUV160" s="218"/>
      <c r="AUW160" s="218"/>
      <c r="AUX160" s="218"/>
      <c r="AUY160" s="218"/>
      <c r="AUZ160" s="218"/>
      <c r="AVA160" s="218"/>
      <c r="AVB160" s="218"/>
      <c r="AVC160" s="218"/>
      <c r="AVD160" s="218"/>
      <c r="AVE160" s="218"/>
      <c r="AVF160" s="218"/>
      <c r="AVG160" s="218"/>
      <c r="AVH160" s="218"/>
      <c r="AVI160" s="218"/>
      <c r="AVJ160" s="218"/>
      <c r="AVK160" s="218"/>
      <c r="AVL160" s="218"/>
      <c r="AVM160" s="218"/>
      <c r="AVN160" s="218"/>
      <c r="AVO160" s="218"/>
      <c r="AVP160" s="218"/>
      <c r="AVQ160" s="218"/>
      <c r="AVR160" s="218"/>
      <c r="AVS160" s="218"/>
      <c r="AVT160" s="218"/>
      <c r="AVU160" s="218"/>
      <c r="AVV160" s="218"/>
      <c r="AVW160" s="218"/>
      <c r="AVX160" s="218"/>
      <c r="AVY160" s="218"/>
      <c r="AVZ160" s="218"/>
      <c r="AWA160" s="218"/>
      <c r="AWB160" s="218"/>
      <c r="AWC160" s="218"/>
      <c r="AWD160" s="218"/>
      <c r="AWE160" s="218"/>
      <c r="AWF160" s="218"/>
      <c r="AWG160" s="218"/>
      <c r="AWH160" s="218"/>
      <c r="AWI160" s="218"/>
      <c r="AWJ160" s="218"/>
      <c r="AWK160" s="218"/>
      <c r="AWL160" s="218"/>
      <c r="AWM160" s="218"/>
      <c r="AWN160" s="218"/>
      <c r="AWO160" s="218"/>
      <c r="AWP160" s="218"/>
      <c r="AWQ160" s="218"/>
      <c r="AWR160" s="218"/>
      <c r="AWS160" s="218"/>
      <c r="AWT160" s="218"/>
      <c r="AWU160" s="218"/>
      <c r="AWV160" s="218"/>
      <c r="AWW160" s="218"/>
      <c r="AWX160" s="218"/>
      <c r="AWY160" s="218"/>
      <c r="AWZ160" s="218"/>
      <c r="AXA160" s="218"/>
      <c r="AXB160" s="218"/>
      <c r="AXC160" s="218"/>
      <c r="AXD160" s="218"/>
      <c r="AXE160" s="218"/>
      <c r="AXF160" s="218"/>
      <c r="AXG160" s="218"/>
      <c r="AXH160" s="218"/>
      <c r="AXI160" s="218"/>
      <c r="AXJ160" s="218"/>
      <c r="AXK160" s="218"/>
      <c r="AXL160" s="218"/>
      <c r="AXM160" s="218"/>
      <c r="AXN160" s="218"/>
      <c r="AXO160" s="218"/>
      <c r="AXP160" s="218"/>
      <c r="AXQ160" s="218"/>
      <c r="AXR160" s="218"/>
      <c r="AXS160" s="218"/>
      <c r="AXT160" s="218"/>
      <c r="AXU160" s="218"/>
      <c r="AXV160" s="218"/>
      <c r="AXW160" s="218"/>
      <c r="AXX160" s="218"/>
      <c r="AXY160" s="218"/>
      <c r="AXZ160" s="218"/>
      <c r="AYA160" s="218"/>
      <c r="AYB160" s="218"/>
      <c r="AYC160" s="218"/>
      <c r="AYD160" s="218"/>
      <c r="AYE160" s="218"/>
      <c r="AYF160" s="218"/>
      <c r="AYG160" s="218"/>
      <c r="AYH160" s="218"/>
      <c r="AYI160" s="218"/>
      <c r="AYJ160" s="218"/>
      <c r="AYK160" s="218"/>
      <c r="AYL160" s="218"/>
      <c r="AYM160" s="218"/>
      <c r="AYN160" s="218"/>
      <c r="AYO160" s="218"/>
      <c r="AYP160" s="218"/>
      <c r="AYQ160" s="218"/>
      <c r="AYR160" s="218"/>
      <c r="AYS160" s="218"/>
      <c r="AYT160" s="218"/>
      <c r="AYU160" s="218"/>
      <c r="AYV160" s="218"/>
      <c r="AYW160" s="218"/>
      <c r="AYX160" s="218"/>
      <c r="AYY160" s="218"/>
      <c r="AYZ160" s="218"/>
      <c r="AZA160" s="218"/>
      <c r="AZB160" s="218"/>
      <c r="AZC160" s="218"/>
      <c r="AZD160" s="218"/>
      <c r="AZE160" s="218"/>
      <c r="AZF160" s="218"/>
      <c r="AZG160" s="218"/>
      <c r="AZH160" s="218"/>
      <c r="AZI160" s="218"/>
      <c r="AZJ160" s="218"/>
      <c r="AZK160" s="218"/>
      <c r="AZL160" s="218"/>
      <c r="AZM160" s="218"/>
      <c r="AZN160" s="218"/>
      <c r="AZO160" s="218"/>
      <c r="AZP160" s="218"/>
      <c r="AZQ160" s="218"/>
      <c r="AZR160" s="218"/>
      <c r="AZS160" s="218"/>
      <c r="AZT160" s="218"/>
      <c r="AZU160" s="218"/>
      <c r="AZV160" s="218"/>
      <c r="AZW160" s="218"/>
      <c r="AZX160" s="218"/>
      <c r="AZY160" s="218"/>
      <c r="AZZ160" s="218"/>
      <c r="BAA160" s="218"/>
      <c r="BAB160" s="218"/>
      <c r="BAC160" s="218"/>
      <c r="BAD160" s="218"/>
      <c r="BAE160" s="218"/>
      <c r="BAF160" s="218"/>
      <c r="BAG160" s="218"/>
      <c r="BAH160" s="218"/>
      <c r="BAI160" s="218"/>
      <c r="BAJ160" s="218"/>
      <c r="BAK160" s="218"/>
      <c r="BAL160" s="218"/>
      <c r="BAM160" s="218"/>
      <c r="BAN160" s="218"/>
      <c r="BAO160" s="218"/>
      <c r="BAP160" s="218"/>
      <c r="BAQ160" s="218"/>
      <c r="BAR160" s="218"/>
      <c r="BAS160" s="218"/>
      <c r="BAT160" s="218"/>
      <c r="BAU160" s="218"/>
      <c r="BAV160" s="218"/>
      <c r="BAW160" s="218"/>
      <c r="BAX160" s="218"/>
      <c r="BAY160" s="218"/>
      <c r="BAZ160" s="218"/>
      <c r="BBA160" s="218"/>
      <c r="BBB160" s="218"/>
      <c r="BBC160" s="218"/>
      <c r="BBD160" s="218"/>
      <c r="BBE160" s="218"/>
      <c r="BBF160" s="218"/>
      <c r="BBG160" s="218"/>
      <c r="BBH160" s="218"/>
      <c r="BBI160" s="218"/>
      <c r="BBJ160" s="218"/>
      <c r="BBK160" s="218"/>
      <c r="BBL160" s="218"/>
      <c r="BBM160" s="218"/>
      <c r="BBN160" s="218"/>
      <c r="BBO160" s="218"/>
      <c r="BBP160" s="218"/>
      <c r="BBQ160" s="218"/>
      <c r="BBR160" s="218"/>
      <c r="BBS160" s="218"/>
      <c r="BBT160" s="218"/>
      <c r="BBU160" s="218"/>
      <c r="BBV160" s="218"/>
      <c r="BBW160" s="218"/>
      <c r="BBX160" s="218"/>
      <c r="BBY160" s="218"/>
      <c r="BBZ160" s="218"/>
      <c r="BCA160" s="218"/>
      <c r="BCB160" s="218"/>
      <c r="BCC160" s="218"/>
      <c r="BCD160" s="218"/>
      <c r="BCE160" s="218"/>
      <c r="BCF160" s="218"/>
      <c r="BCG160" s="218"/>
      <c r="BCH160" s="218"/>
      <c r="BCI160" s="218"/>
      <c r="BCJ160" s="218"/>
      <c r="BCK160" s="218"/>
      <c r="BCL160" s="218"/>
      <c r="BCM160" s="218"/>
      <c r="BCN160" s="218"/>
      <c r="BCO160" s="218"/>
      <c r="BCP160" s="218"/>
      <c r="BCQ160" s="218"/>
      <c r="BCR160" s="218"/>
      <c r="BCS160" s="218"/>
      <c r="BCT160" s="218"/>
      <c r="BCU160" s="218"/>
      <c r="BCV160" s="218"/>
      <c r="BCW160" s="218"/>
      <c r="BCX160" s="218"/>
      <c r="BCY160" s="218"/>
      <c r="BCZ160" s="218"/>
      <c r="BDA160" s="218"/>
      <c r="BDB160" s="218"/>
      <c r="BDC160" s="218"/>
      <c r="BDD160" s="218"/>
      <c r="BDE160" s="218"/>
      <c r="BDF160" s="218"/>
      <c r="BDG160" s="218"/>
      <c r="BDH160" s="218"/>
      <c r="BDI160" s="218"/>
      <c r="BDJ160" s="218"/>
      <c r="BDK160" s="218"/>
      <c r="BDL160" s="218"/>
      <c r="BDM160" s="218"/>
      <c r="BDN160" s="218"/>
      <c r="BDO160" s="218"/>
      <c r="BDP160" s="218"/>
      <c r="BDQ160" s="218"/>
      <c r="BDR160" s="218"/>
      <c r="BDS160" s="218"/>
      <c r="BDT160" s="218"/>
      <c r="BDU160" s="218"/>
      <c r="BDV160" s="218"/>
      <c r="BDW160" s="218"/>
      <c r="BDX160" s="218"/>
      <c r="BDY160" s="218"/>
      <c r="BDZ160" s="218"/>
      <c r="BEA160" s="218"/>
      <c r="BEB160" s="218"/>
      <c r="BEC160" s="218"/>
      <c r="BED160" s="218"/>
      <c r="BEE160" s="218"/>
      <c r="BEF160" s="218"/>
      <c r="BEG160" s="218"/>
      <c r="BEH160" s="218"/>
      <c r="BEI160" s="218"/>
      <c r="BEJ160" s="218"/>
      <c r="BEK160" s="218"/>
      <c r="BEL160" s="218"/>
      <c r="BEM160" s="218"/>
      <c r="BEN160" s="218"/>
      <c r="BEO160" s="218"/>
      <c r="BEP160" s="218"/>
      <c r="BEQ160" s="218"/>
      <c r="BER160" s="218"/>
      <c r="BES160" s="218"/>
      <c r="BET160" s="218"/>
      <c r="BEU160" s="218"/>
      <c r="BEV160" s="218"/>
      <c r="BEW160" s="218"/>
      <c r="BEX160" s="218"/>
      <c r="BEY160" s="218"/>
      <c r="BEZ160" s="218"/>
      <c r="BFA160" s="218"/>
      <c r="BFB160" s="218"/>
      <c r="BFC160" s="218"/>
      <c r="BFD160" s="218"/>
      <c r="BFE160" s="218"/>
      <c r="BFF160" s="218"/>
      <c r="BFG160" s="218"/>
      <c r="BFH160" s="218"/>
      <c r="BFI160" s="218"/>
      <c r="BFJ160" s="218"/>
      <c r="BFK160" s="218"/>
      <c r="BFL160" s="218"/>
      <c r="BFM160" s="218"/>
      <c r="BFN160" s="218"/>
      <c r="BFO160" s="218"/>
      <c r="BFP160" s="218"/>
      <c r="BFQ160" s="218"/>
      <c r="BFR160" s="218"/>
      <c r="BFS160" s="218"/>
      <c r="BFT160" s="218"/>
      <c r="BFU160" s="218"/>
      <c r="BFV160" s="218"/>
      <c r="BFW160" s="218"/>
      <c r="BFX160" s="218"/>
      <c r="BFY160" s="218"/>
      <c r="BFZ160" s="218"/>
      <c r="BGA160" s="218"/>
      <c r="BGB160" s="218"/>
      <c r="BGC160" s="218"/>
      <c r="BGD160" s="218"/>
      <c r="BGE160" s="218"/>
      <c r="BGF160" s="218"/>
      <c r="BGG160" s="218"/>
      <c r="BGH160" s="218"/>
      <c r="BGI160" s="218"/>
      <c r="BGJ160" s="218"/>
      <c r="BGK160" s="218"/>
      <c r="BGL160" s="218"/>
      <c r="BGM160" s="218"/>
      <c r="BGN160" s="218"/>
      <c r="BGO160" s="218"/>
      <c r="BGP160" s="218"/>
      <c r="BGQ160" s="218"/>
      <c r="BGR160" s="218"/>
      <c r="BGS160" s="218"/>
      <c r="BGT160" s="218"/>
      <c r="BGU160" s="218"/>
      <c r="BGV160" s="218"/>
      <c r="BGW160" s="218"/>
      <c r="BGX160" s="218"/>
      <c r="BGY160" s="218"/>
      <c r="BGZ160" s="218"/>
      <c r="BHA160" s="218"/>
      <c r="BHB160" s="218"/>
      <c r="BHC160" s="218"/>
      <c r="BHD160" s="218"/>
      <c r="BHE160" s="218"/>
      <c r="BHF160" s="218"/>
      <c r="BHG160" s="218"/>
      <c r="BHH160" s="218"/>
      <c r="BHI160" s="218"/>
      <c r="BHJ160" s="218"/>
      <c r="BHK160" s="218"/>
      <c r="BHL160" s="218"/>
      <c r="BHM160" s="218"/>
      <c r="BHN160" s="218"/>
      <c r="BHO160" s="218"/>
      <c r="BHP160" s="218"/>
      <c r="BHQ160" s="218"/>
      <c r="BHR160" s="218"/>
      <c r="BHS160" s="218"/>
      <c r="BHT160" s="218"/>
      <c r="BHU160" s="218"/>
      <c r="BHV160" s="218"/>
      <c r="BHW160" s="218"/>
      <c r="BHX160" s="218"/>
      <c r="BHY160" s="218"/>
      <c r="BHZ160" s="218"/>
      <c r="BIA160" s="218"/>
      <c r="BIB160" s="218"/>
      <c r="BIC160" s="218"/>
      <c r="BID160" s="218"/>
      <c r="BIE160" s="218"/>
      <c r="BIF160" s="218"/>
      <c r="BIG160" s="218"/>
      <c r="BIH160" s="218"/>
      <c r="BII160" s="218"/>
      <c r="BIJ160" s="218"/>
      <c r="BIK160" s="218"/>
      <c r="BIL160" s="218"/>
      <c r="BIM160" s="218"/>
      <c r="BIN160" s="218"/>
      <c r="BIO160" s="218"/>
      <c r="BIP160" s="218"/>
      <c r="BIQ160" s="218"/>
      <c r="BIR160" s="218"/>
      <c r="BIS160" s="218"/>
      <c r="BIT160" s="218"/>
      <c r="BIU160" s="218"/>
      <c r="BIV160" s="218"/>
      <c r="BIW160" s="218"/>
      <c r="BIX160" s="218"/>
      <c r="BIY160" s="218"/>
      <c r="BIZ160" s="218"/>
      <c r="BJA160" s="218"/>
      <c r="BJB160" s="218"/>
      <c r="BJC160" s="218"/>
      <c r="BJD160" s="218"/>
      <c r="BJE160" s="218"/>
      <c r="BJF160" s="218"/>
      <c r="BJG160" s="218"/>
      <c r="BJH160" s="218"/>
      <c r="BJI160" s="218"/>
      <c r="BJJ160" s="218"/>
      <c r="BJK160" s="218"/>
      <c r="BJL160" s="218"/>
      <c r="BJM160" s="218"/>
      <c r="BJN160" s="218"/>
      <c r="BJO160" s="218"/>
      <c r="BJP160" s="218"/>
      <c r="BJQ160" s="218"/>
      <c r="BJR160" s="218"/>
      <c r="BJS160" s="218"/>
      <c r="BJT160" s="218"/>
      <c r="BJU160" s="218"/>
      <c r="BJV160" s="218"/>
      <c r="BJW160" s="218"/>
      <c r="BJX160" s="218"/>
      <c r="BJY160" s="218"/>
      <c r="BJZ160" s="218"/>
      <c r="BKA160" s="218"/>
      <c r="BKB160" s="218"/>
      <c r="BKC160" s="218"/>
      <c r="BKD160" s="218"/>
      <c r="BKE160" s="218"/>
      <c r="BKF160" s="218"/>
      <c r="BKG160" s="218"/>
      <c r="BKH160" s="218"/>
      <c r="BKI160" s="218"/>
      <c r="BKJ160" s="218"/>
      <c r="BKK160" s="218"/>
      <c r="BKL160" s="218"/>
      <c r="BKM160" s="218"/>
      <c r="BKN160" s="218"/>
      <c r="BKO160" s="218"/>
      <c r="BKP160" s="218"/>
      <c r="BKQ160" s="218"/>
      <c r="BKR160" s="218"/>
      <c r="BKS160" s="218"/>
      <c r="BKT160" s="218"/>
      <c r="BKU160" s="218"/>
      <c r="BKV160" s="218"/>
      <c r="BKW160" s="218"/>
      <c r="BKX160" s="218"/>
      <c r="BKY160" s="218"/>
      <c r="BKZ160" s="218"/>
      <c r="BLA160" s="218"/>
      <c r="BLB160" s="218"/>
      <c r="BLC160" s="218"/>
      <c r="BLD160" s="218"/>
      <c r="BLE160" s="218"/>
      <c r="BLF160" s="218"/>
      <c r="BLG160" s="218"/>
      <c r="BLH160" s="218"/>
      <c r="BLI160" s="218"/>
      <c r="BLJ160" s="218"/>
      <c r="BLK160" s="218"/>
      <c r="BLL160" s="218"/>
      <c r="BLM160" s="218"/>
      <c r="BLN160" s="218"/>
      <c r="BLO160" s="218"/>
      <c r="BLP160" s="218"/>
      <c r="BLQ160" s="218"/>
      <c r="BLR160" s="218"/>
      <c r="BLS160" s="218"/>
      <c r="BLT160" s="218"/>
      <c r="BLU160" s="218"/>
      <c r="BLV160" s="218"/>
      <c r="BLW160" s="218"/>
      <c r="BLX160" s="218"/>
      <c r="BLY160" s="218"/>
      <c r="BLZ160" s="218"/>
      <c r="BMA160" s="218"/>
      <c r="BMB160" s="218"/>
      <c r="BMC160" s="218"/>
      <c r="BMD160" s="218"/>
      <c r="BME160" s="218"/>
      <c r="BMF160" s="218"/>
      <c r="BMG160" s="218"/>
      <c r="BMH160" s="218"/>
      <c r="BMI160" s="218"/>
      <c r="BMJ160" s="218"/>
      <c r="BMK160" s="218"/>
      <c r="BML160" s="218"/>
      <c r="BMM160" s="218"/>
      <c r="BMN160" s="218"/>
      <c r="BMO160" s="218"/>
      <c r="BMP160" s="218"/>
      <c r="BMQ160" s="218"/>
      <c r="BMR160" s="218"/>
      <c r="BMS160" s="218"/>
      <c r="BMT160" s="218"/>
      <c r="BMU160" s="218"/>
      <c r="BMV160" s="218"/>
      <c r="BMW160" s="218"/>
      <c r="BMX160" s="218"/>
      <c r="BMY160" s="218"/>
      <c r="BMZ160" s="218"/>
      <c r="BNA160" s="218"/>
      <c r="BNB160" s="218"/>
      <c r="BNC160" s="218"/>
      <c r="BND160" s="218"/>
      <c r="BNE160" s="218"/>
      <c r="BNF160" s="218"/>
      <c r="BNG160" s="218"/>
      <c r="BNH160" s="218"/>
      <c r="BNI160" s="218"/>
      <c r="BNJ160" s="218"/>
      <c r="BNK160" s="218"/>
      <c r="BNL160" s="218"/>
      <c r="BNM160" s="218"/>
      <c r="BNN160" s="218"/>
      <c r="BNO160" s="218"/>
      <c r="BNP160" s="218"/>
      <c r="BNQ160" s="218"/>
      <c r="BNR160" s="218"/>
      <c r="BNS160" s="218"/>
      <c r="BNT160" s="218"/>
      <c r="BNU160" s="218"/>
      <c r="BNV160" s="218"/>
      <c r="BNW160" s="218"/>
      <c r="BNX160" s="218"/>
      <c r="BNY160" s="218"/>
      <c r="BNZ160" s="218"/>
      <c r="BOA160" s="218"/>
      <c r="BOB160" s="218"/>
      <c r="BOC160" s="218"/>
      <c r="BOD160" s="218"/>
      <c r="BOE160" s="218"/>
      <c r="BOF160" s="218"/>
      <c r="BOG160" s="218"/>
      <c r="BOH160" s="218"/>
      <c r="BOI160" s="218"/>
      <c r="BOJ160" s="218"/>
      <c r="BOK160" s="218"/>
      <c r="BOL160" s="218"/>
      <c r="BOM160" s="218"/>
      <c r="BON160" s="218"/>
      <c r="BOO160" s="218"/>
      <c r="BOP160" s="218"/>
      <c r="BOQ160" s="218"/>
      <c r="BOR160" s="218"/>
      <c r="BOS160" s="218"/>
      <c r="BOT160" s="218"/>
      <c r="BOU160" s="218"/>
      <c r="BOV160" s="218"/>
      <c r="BOW160" s="218"/>
      <c r="BOX160" s="218"/>
      <c r="BOY160" s="218"/>
      <c r="BOZ160" s="218"/>
      <c r="BPA160" s="218"/>
      <c r="BPB160" s="218"/>
      <c r="BPC160" s="218"/>
      <c r="BPD160" s="218"/>
      <c r="BPE160" s="218"/>
      <c r="BPF160" s="218"/>
      <c r="BPG160" s="218"/>
      <c r="BPH160" s="218"/>
      <c r="BPI160" s="218"/>
      <c r="BPJ160" s="218"/>
      <c r="BPK160" s="218"/>
      <c r="BPL160" s="218"/>
      <c r="BPM160" s="218"/>
      <c r="BPN160" s="218"/>
      <c r="BPO160" s="218"/>
      <c r="BPP160" s="218"/>
      <c r="BPQ160" s="218"/>
      <c r="BPR160" s="218"/>
      <c r="BPS160" s="218"/>
      <c r="BPT160" s="218"/>
      <c r="BPU160" s="218"/>
      <c r="BPV160" s="218"/>
      <c r="BPW160" s="218"/>
      <c r="BPX160" s="218"/>
      <c r="BPY160" s="218"/>
      <c r="BPZ160" s="218"/>
      <c r="BQA160" s="218"/>
      <c r="BQB160" s="218"/>
      <c r="BQC160" s="218"/>
      <c r="BQD160" s="218"/>
      <c r="BQE160" s="218"/>
      <c r="BQF160" s="218"/>
      <c r="BQG160" s="218"/>
      <c r="BQH160" s="218"/>
      <c r="BQI160" s="218"/>
      <c r="BQJ160" s="218"/>
      <c r="BQK160" s="218"/>
      <c r="BQL160" s="218"/>
      <c r="BQM160" s="218"/>
      <c r="BQN160" s="218"/>
      <c r="BQO160" s="218"/>
      <c r="BQP160" s="218"/>
      <c r="BQQ160" s="218"/>
      <c r="BQR160" s="218"/>
      <c r="BQS160" s="218"/>
      <c r="BQT160" s="218"/>
      <c r="BQU160" s="218"/>
      <c r="BQV160" s="218"/>
      <c r="BQW160" s="218"/>
      <c r="BQX160" s="218"/>
      <c r="BQY160" s="218"/>
      <c r="BQZ160" s="218"/>
      <c r="BRA160" s="218"/>
      <c r="BRB160" s="218"/>
      <c r="BRC160" s="218"/>
      <c r="BRD160" s="218"/>
      <c r="BRE160" s="218"/>
      <c r="BRF160" s="218"/>
      <c r="BRG160" s="218"/>
      <c r="BRH160" s="218"/>
      <c r="BRI160" s="218"/>
      <c r="BRJ160" s="218"/>
      <c r="BRK160" s="218"/>
      <c r="BRL160" s="218"/>
      <c r="BRM160" s="218"/>
      <c r="BRN160" s="218"/>
      <c r="BRO160" s="218"/>
      <c r="BRP160" s="218"/>
      <c r="BRQ160" s="218"/>
      <c r="BRR160" s="218"/>
      <c r="BRS160" s="218"/>
      <c r="BRT160" s="218"/>
      <c r="BRU160" s="218"/>
      <c r="BRV160" s="218"/>
      <c r="BRW160" s="218"/>
      <c r="BRX160" s="218"/>
      <c r="BRY160" s="218"/>
      <c r="BRZ160" s="218"/>
      <c r="BSA160" s="218"/>
      <c r="BSB160" s="218"/>
      <c r="BSC160" s="218"/>
      <c r="BSD160" s="218"/>
      <c r="BSE160" s="218"/>
      <c r="BSF160" s="218"/>
      <c r="BSG160" s="218"/>
      <c r="BSH160" s="218"/>
      <c r="BSI160" s="218"/>
      <c r="BSJ160" s="218"/>
      <c r="BSK160" s="218"/>
      <c r="BSL160" s="218"/>
      <c r="BSM160" s="218"/>
      <c r="BSN160" s="218"/>
      <c r="BSO160" s="218"/>
      <c r="BSP160" s="218"/>
      <c r="BSQ160" s="218"/>
      <c r="BSR160" s="218"/>
      <c r="BSS160" s="218"/>
      <c r="BST160" s="218"/>
      <c r="BSU160" s="218"/>
      <c r="BSV160" s="218"/>
      <c r="BSW160" s="218"/>
      <c r="BSX160" s="218"/>
      <c r="BSY160" s="218"/>
      <c r="BSZ160" s="218"/>
      <c r="BTA160" s="218"/>
      <c r="BTB160" s="218"/>
      <c r="BTC160" s="218"/>
      <c r="BTD160" s="218"/>
      <c r="BTE160" s="218"/>
      <c r="BTF160" s="218"/>
      <c r="BTG160" s="218"/>
      <c r="BTH160" s="218"/>
      <c r="BTI160" s="218"/>
      <c r="BTJ160" s="218"/>
      <c r="BTK160" s="218"/>
      <c r="BTL160" s="218"/>
      <c r="BTM160" s="218"/>
      <c r="BTN160" s="218"/>
      <c r="BTO160" s="218"/>
      <c r="BTP160" s="218"/>
      <c r="BTQ160" s="218"/>
      <c r="BTR160" s="218"/>
      <c r="BTS160" s="218"/>
      <c r="BTT160" s="218"/>
      <c r="BTU160" s="218"/>
      <c r="BTV160" s="218"/>
      <c r="BTW160" s="218"/>
      <c r="BTX160" s="218"/>
      <c r="BTY160" s="218"/>
      <c r="BTZ160" s="218"/>
      <c r="BUA160" s="218"/>
      <c r="BUB160" s="218"/>
      <c r="BUC160" s="218"/>
      <c r="BUD160" s="218"/>
      <c r="BUE160" s="218"/>
      <c r="BUF160" s="218"/>
      <c r="BUG160" s="218"/>
      <c r="BUH160" s="218"/>
      <c r="BUI160" s="218"/>
      <c r="BUJ160" s="218"/>
      <c r="BUK160" s="218"/>
      <c r="BUL160" s="218"/>
      <c r="BUM160" s="218"/>
      <c r="BUN160" s="218"/>
      <c r="BUO160" s="218"/>
      <c r="BUP160" s="218"/>
      <c r="BUQ160" s="218"/>
      <c r="BUR160" s="218"/>
      <c r="BUS160" s="218"/>
      <c r="BUT160" s="218"/>
      <c r="BUU160" s="218"/>
      <c r="BUV160" s="218"/>
      <c r="BUW160" s="218"/>
      <c r="BUX160" s="218"/>
      <c r="BUY160" s="218"/>
      <c r="BUZ160" s="218"/>
      <c r="BVA160" s="218"/>
      <c r="BVB160" s="218"/>
      <c r="BVC160" s="218"/>
      <c r="BVD160" s="218"/>
      <c r="BVE160" s="218"/>
      <c r="BVF160" s="218"/>
      <c r="BVG160" s="218"/>
      <c r="BVH160" s="218"/>
      <c r="BVI160" s="218"/>
      <c r="BVJ160" s="218"/>
      <c r="BVK160" s="218"/>
      <c r="BVL160" s="218"/>
      <c r="BVM160" s="218"/>
      <c r="BVN160" s="218"/>
      <c r="BVO160" s="218"/>
      <c r="BVP160" s="218"/>
      <c r="BVQ160" s="218"/>
      <c r="BVR160" s="218"/>
      <c r="BVS160" s="218"/>
      <c r="BVT160" s="218"/>
      <c r="BVU160" s="218"/>
      <c r="BVV160" s="218"/>
      <c r="BVW160" s="218"/>
      <c r="BVX160" s="218"/>
      <c r="BVY160" s="218"/>
      <c r="BVZ160" s="218"/>
      <c r="BWA160" s="218"/>
      <c r="BWB160" s="218"/>
      <c r="BWC160" s="218"/>
      <c r="BWD160" s="218"/>
      <c r="BWE160" s="218"/>
      <c r="BWF160" s="218"/>
      <c r="BWG160" s="218"/>
      <c r="BWH160" s="218"/>
      <c r="BWI160" s="218"/>
      <c r="BWJ160" s="218"/>
      <c r="BWK160" s="218"/>
      <c r="BWL160" s="218"/>
      <c r="BWM160" s="218"/>
      <c r="BWN160" s="218"/>
      <c r="BWO160" s="218"/>
      <c r="BWP160" s="218"/>
      <c r="BWQ160" s="218"/>
      <c r="BWR160" s="218"/>
      <c r="BWS160" s="218"/>
      <c r="BWT160" s="218"/>
      <c r="BWU160" s="218"/>
      <c r="BWV160" s="218"/>
      <c r="BWW160" s="218"/>
      <c r="BWX160" s="218"/>
      <c r="BWY160" s="218"/>
      <c r="BWZ160" s="218"/>
      <c r="BXA160" s="218"/>
      <c r="BXB160" s="218"/>
      <c r="BXC160" s="218"/>
      <c r="BXD160" s="218"/>
      <c r="BXE160" s="218"/>
      <c r="BXF160" s="218"/>
      <c r="BXG160" s="218"/>
      <c r="BXH160" s="218"/>
      <c r="BXI160" s="218"/>
      <c r="BXJ160" s="218"/>
      <c r="BXK160" s="218"/>
      <c r="BXL160" s="218"/>
      <c r="BXM160" s="218"/>
      <c r="BXN160" s="218"/>
      <c r="BXO160" s="218"/>
      <c r="BXP160" s="218"/>
      <c r="BXQ160" s="218"/>
      <c r="BXR160" s="218"/>
      <c r="BXS160" s="218"/>
      <c r="BXT160" s="218"/>
      <c r="BXU160" s="218"/>
      <c r="BXV160" s="218"/>
      <c r="BXW160" s="218"/>
      <c r="BXX160" s="218"/>
      <c r="BXY160" s="218"/>
      <c r="BXZ160" s="218"/>
      <c r="BYA160" s="218"/>
      <c r="BYB160" s="218"/>
      <c r="BYC160" s="218"/>
      <c r="BYD160" s="218"/>
      <c r="BYE160" s="218"/>
      <c r="BYF160" s="218"/>
      <c r="BYG160" s="218"/>
      <c r="BYH160" s="218"/>
      <c r="BYI160" s="218"/>
      <c r="BYJ160" s="218"/>
      <c r="BYK160" s="218"/>
      <c r="BYL160" s="218"/>
      <c r="BYM160" s="218"/>
      <c r="BYN160" s="218"/>
      <c r="BYO160" s="218"/>
      <c r="BYP160" s="218"/>
      <c r="BYQ160" s="218"/>
      <c r="BYR160" s="218"/>
      <c r="BYS160" s="218"/>
      <c r="BYT160" s="218"/>
      <c r="BYU160" s="218"/>
      <c r="BYV160" s="218"/>
      <c r="BYW160" s="218"/>
      <c r="BYX160" s="218"/>
      <c r="BYY160" s="218"/>
      <c r="BYZ160" s="218"/>
      <c r="BZA160" s="218"/>
      <c r="BZB160" s="218"/>
      <c r="BZC160" s="218"/>
      <c r="BZD160" s="218"/>
      <c r="BZE160" s="218"/>
      <c r="BZF160" s="218"/>
      <c r="BZG160" s="218"/>
      <c r="BZH160" s="218"/>
      <c r="BZI160" s="218"/>
      <c r="BZJ160" s="218"/>
      <c r="BZK160" s="218"/>
      <c r="BZL160" s="218"/>
      <c r="BZM160" s="218"/>
      <c r="BZN160" s="218"/>
      <c r="BZO160" s="218"/>
      <c r="BZP160" s="218"/>
      <c r="BZQ160" s="218"/>
      <c r="BZR160" s="218"/>
      <c r="BZS160" s="218"/>
      <c r="BZT160" s="218"/>
      <c r="BZU160" s="218"/>
      <c r="BZV160" s="218"/>
      <c r="BZW160" s="218"/>
      <c r="BZX160" s="218"/>
      <c r="BZY160" s="218"/>
      <c r="BZZ160" s="218"/>
      <c r="CAA160" s="218"/>
      <c r="CAB160" s="218"/>
      <c r="CAC160" s="218"/>
      <c r="CAD160" s="218"/>
      <c r="CAE160" s="218"/>
      <c r="CAF160" s="218"/>
      <c r="CAG160" s="218"/>
      <c r="CAH160" s="218"/>
      <c r="CAI160" s="218"/>
      <c r="CAJ160" s="218"/>
      <c r="CAK160" s="218"/>
      <c r="CAL160" s="218"/>
      <c r="CAM160" s="218"/>
      <c r="CAN160" s="218"/>
      <c r="CAO160" s="218"/>
      <c r="CAP160" s="218"/>
      <c r="CAQ160" s="218"/>
      <c r="CAR160" s="218"/>
      <c r="CAS160" s="218"/>
      <c r="CAT160" s="218"/>
      <c r="CAU160" s="218"/>
      <c r="CAV160" s="218"/>
      <c r="CAW160" s="218"/>
      <c r="CAX160" s="218"/>
      <c r="CAY160" s="218"/>
      <c r="CAZ160" s="218"/>
      <c r="CBA160" s="218"/>
      <c r="CBB160" s="218"/>
      <c r="CBC160" s="218"/>
      <c r="CBD160" s="218"/>
      <c r="CBE160" s="218"/>
      <c r="CBF160" s="218"/>
      <c r="CBG160" s="218"/>
      <c r="CBH160" s="218"/>
      <c r="CBI160" s="218"/>
      <c r="CBJ160" s="218"/>
      <c r="CBK160" s="218"/>
      <c r="CBL160" s="218"/>
      <c r="CBM160" s="218"/>
      <c r="CBN160" s="218"/>
      <c r="CBO160" s="218"/>
      <c r="CBP160" s="218"/>
      <c r="CBQ160" s="218"/>
      <c r="CBR160" s="218"/>
      <c r="CBS160" s="218"/>
      <c r="CBT160" s="218"/>
      <c r="CBU160" s="218"/>
      <c r="CBV160" s="218"/>
      <c r="CBW160" s="218"/>
      <c r="CBX160" s="218"/>
      <c r="CBY160" s="218"/>
      <c r="CBZ160" s="218"/>
      <c r="CCA160" s="218"/>
      <c r="CCB160" s="218"/>
      <c r="CCC160" s="218"/>
      <c r="CCD160" s="218"/>
      <c r="CCE160" s="218"/>
      <c r="CCF160" s="218"/>
      <c r="CCG160" s="218"/>
      <c r="CCH160" s="218"/>
      <c r="CCI160" s="218"/>
      <c r="CCJ160" s="218"/>
      <c r="CCK160" s="218"/>
      <c r="CCL160" s="218"/>
      <c r="CCM160" s="218"/>
      <c r="CCN160" s="218"/>
      <c r="CCO160" s="218"/>
      <c r="CCP160" s="218"/>
      <c r="CCQ160" s="218"/>
      <c r="CCR160" s="218"/>
      <c r="CCS160" s="218"/>
      <c r="CCT160" s="218"/>
      <c r="CCU160" s="218"/>
      <c r="CCV160" s="218"/>
      <c r="CCW160" s="218"/>
      <c r="CCX160" s="218"/>
      <c r="CCY160" s="218"/>
      <c r="CCZ160" s="218"/>
      <c r="CDA160" s="218"/>
      <c r="CDB160" s="218"/>
      <c r="CDC160" s="218"/>
      <c r="CDD160" s="218"/>
      <c r="CDE160" s="218"/>
      <c r="CDF160" s="218"/>
      <c r="CDG160" s="218"/>
      <c r="CDH160" s="218"/>
      <c r="CDI160" s="218"/>
      <c r="CDJ160" s="218"/>
      <c r="CDK160" s="218"/>
      <c r="CDL160" s="218"/>
      <c r="CDM160" s="218"/>
      <c r="CDN160" s="218"/>
      <c r="CDO160" s="218"/>
      <c r="CDP160" s="218"/>
      <c r="CDQ160" s="218"/>
      <c r="CDR160" s="218"/>
      <c r="CDS160" s="218"/>
      <c r="CDT160" s="218"/>
      <c r="CDU160" s="218"/>
      <c r="CDV160" s="218"/>
      <c r="CDW160" s="218"/>
      <c r="CDX160" s="218"/>
      <c r="CDY160" s="218"/>
      <c r="CDZ160" s="218"/>
      <c r="CEA160" s="218"/>
      <c r="CEB160" s="218"/>
      <c r="CEC160" s="218"/>
      <c r="CED160" s="218"/>
      <c r="CEE160" s="218"/>
      <c r="CEF160" s="218"/>
      <c r="CEG160" s="218"/>
      <c r="CEH160" s="218"/>
      <c r="CEI160" s="218"/>
      <c r="CEJ160" s="218"/>
      <c r="CEK160" s="218"/>
      <c r="CEL160" s="218"/>
      <c r="CEM160" s="218"/>
      <c r="CEN160" s="218"/>
      <c r="CEO160" s="218"/>
      <c r="CEP160" s="218"/>
      <c r="CEQ160" s="218"/>
      <c r="CER160" s="218"/>
      <c r="CES160" s="218"/>
      <c r="CET160" s="218"/>
      <c r="CEU160" s="218"/>
      <c r="CEV160" s="218"/>
      <c r="CEW160" s="218"/>
      <c r="CEX160" s="218"/>
      <c r="CEY160" s="218"/>
      <c r="CEZ160" s="218"/>
      <c r="CFA160" s="218"/>
      <c r="CFB160" s="218"/>
      <c r="CFC160" s="218"/>
      <c r="CFD160" s="218"/>
      <c r="CFE160" s="218"/>
      <c r="CFF160" s="218"/>
      <c r="CFG160" s="218"/>
      <c r="CFH160" s="218"/>
      <c r="CFI160" s="218"/>
      <c r="CFJ160" s="218"/>
      <c r="CFK160" s="218"/>
      <c r="CFL160" s="218"/>
      <c r="CFM160" s="218"/>
      <c r="CFN160" s="218"/>
      <c r="CFO160" s="218"/>
      <c r="CFP160" s="218"/>
      <c r="CFQ160" s="218"/>
      <c r="CFR160" s="218"/>
      <c r="CFS160" s="218"/>
      <c r="CFT160" s="218"/>
      <c r="CFU160" s="218"/>
      <c r="CFV160" s="218"/>
      <c r="CFW160" s="218"/>
      <c r="CFX160" s="218"/>
      <c r="CFY160" s="218"/>
      <c r="CFZ160" s="218"/>
      <c r="CGA160" s="218"/>
      <c r="CGB160" s="218"/>
      <c r="CGC160" s="218"/>
      <c r="CGD160" s="218"/>
      <c r="CGE160" s="218"/>
      <c r="CGF160" s="218"/>
      <c r="CGG160" s="218"/>
      <c r="CGH160" s="218"/>
      <c r="CGI160" s="218"/>
      <c r="CGJ160" s="218"/>
      <c r="CGK160" s="218"/>
      <c r="CGL160" s="218"/>
      <c r="CGM160" s="218"/>
      <c r="CGN160" s="218"/>
      <c r="CGO160" s="218"/>
      <c r="CGP160" s="218"/>
      <c r="CGQ160" s="218"/>
      <c r="CGR160" s="218"/>
      <c r="CGS160" s="218"/>
      <c r="CGT160" s="218"/>
      <c r="CGU160" s="218"/>
      <c r="CGV160" s="218"/>
      <c r="CGW160" s="218"/>
      <c r="CGX160" s="218"/>
      <c r="CGY160" s="218"/>
      <c r="CGZ160" s="218"/>
      <c r="CHA160" s="218"/>
      <c r="CHB160" s="218"/>
      <c r="CHC160" s="218"/>
      <c r="CHD160" s="218"/>
      <c r="CHE160" s="218"/>
      <c r="CHF160" s="218"/>
      <c r="CHG160" s="218"/>
      <c r="CHH160" s="218"/>
      <c r="CHI160" s="218"/>
      <c r="CHJ160" s="218"/>
      <c r="CHK160" s="218"/>
      <c r="CHL160" s="218"/>
      <c r="CHM160" s="218"/>
      <c r="CHN160" s="218"/>
      <c r="CHO160" s="218"/>
      <c r="CHP160" s="218"/>
      <c r="CHQ160" s="218"/>
      <c r="CHR160" s="218"/>
      <c r="CHS160" s="218"/>
      <c r="CHT160" s="218"/>
      <c r="CHU160" s="218"/>
      <c r="CHV160" s="218"/>
      <c r="CHW160" s="218"/>
      <c r="CHX160" s="218"/>
      <c r="CHY160" s="218"/>
      <c r="CHZ160" s="218"/>
      <c r="CIA160" s="218"/>
      <c r="CIB160" s="218"/>
      <c r="CIC160" s="218"/>
      <c r="CID160" s="218"/>
      <c r="CIE160" s="218"/>
      <c r="CIF160" s="218"/>
      <c r="CIG160" s="218"/>
      <c r="CIH160" s="218"/>
      <c r="CII160" s="218"/>
      <c r="CIJ160" s="218"/>
      <c r="CIK160" s="218"/>
      <c r="CIL160" s="218"/>
      <c r="CIM160" s="218"/>
      <c r="CIN160" s="218"/>
      <c r="CIO160" s="218"/>
      <c r="CIP160" s="218"/>
      <c r="CIQ160" s="218"/>
      <c r="CIR160" s="218"/>
      <c r="CIS160" s="218"/>
      <c r="CIT160" s="218"/>
      <c r="CIU160" s="218"/>
      <c r="CIV160" s="218"/>
      <c r="CIW160" s="218"/>
      <c r="CIX160" s="218"/>
      <c r="CIY160" s="218"/>
      <c r="CIZ160" s="218"/>
      <c r="CJA160" s="218"/>
      <c r="CJB160" s="218"/>
      <c r="CJC160" s="218"/>
      <c r="CJD160" s="218"/>
      <c r="CJE160" s="218"/>
      <c r="CJF160" s="218"/>
      <c r="CJG160" s="218"/>
      <c r="CJH160" s="218"/>
      <c r="CJI160" s="218"/>
      <c r="CJJ160" s="218"/>
      <c r="CJK160" s="218"/>
      <c r="CJL160" s="218"/>
      <c r="CJM160" s="218"/>
      <c r="CJN160" s="218"/>
      <c r="CJO160" s="218"/>
      <c r="CJP160" s="218"/>
      <c r="CJQ160" s="218"/>
      <c r="CJR160" s="218"/>
      <c r="CJS160" s="218"/>
      <c r="CJT160" s="218"/>
      <c r="CJU160" s="218"/>
      <c r="CJV160" s="218"/>
      <c r="CJW160" s="218"/>
      <c r="CJX160" s="218"/>
      <c r="CJY160" s="218"/>
      <c r="CJZ160" s="218"/>
      <c r="CKA160" s="218"/>
      <c r="CKB160" s="218"/>
      <c r="CKC160" s="218"/>
      <c r="CKD160" s="218"/>
      <c r="CKE160" s="218"/>
      <c r="CKF160" s="218"/>
      <c r="CKG160" s="218"/>
      <c r="CKH160" s="218"/>
      <c r="CKI160" s="218"/>
      <c r="CKJ160" s="218"/>
      <c r="CKK160" s="218"/>
      <c r="CKL160" s="218"/>
      <c r="CKM160" s="218"/>
      <c r="CKN160" s="218"/>
      <c r="CKO160" s="218"/>
      <c r="CKP160" s="218"/>
      <c r="CKQ160" s="218"/>
      <c r="CKR160" s="218"/>
      <c r="CKS160" s="218"/>
      <c r="CKT160" s="218"/>
      <c r="CKU160" s="218"/>
      <c r="CKV160" s="218"/>
      <c r="CKW160" s="218"/>
      <c r="CKX160" s="218"/>
      <c r="CKY160" s="218"/>
      <c r="CKZ160" s="218"/>
      <c r="CLA160" s="218"/>
      <c r="CLB160" s="218"/>
      <c r="CLC160" s="218"/>
      <c r="CLD160" s="218"/>
      <c r="CLE160" s="218"/>
      <c r="CLF160" s="218"/>
      <c r="CLG160" s="218"/>
      <c r="CLH160" s="218"/>
      <c r="CLI160" s="218"/>
      <c r="CLJ160" s="218"/>
      <c r="CLK160" s="218"/>
      <c r="CLL160" s="218"/>
      <c r="CLM160" s="218"/>
      <c r="CLN160" s="218"/>
      <c r="CLO160" s="218"/>
      <c r="CLP160" s="218"/>
      <c r="CLQ160" s="218"/>
      <c r="CLR160" s="218"/>
      <c r="CLS160" s="218"/>
      <c r="CLT160" s="218"/>
      <c r="CLU160" s="218"/>
      <c r="CLV160" s="218"/>
      <c r="CLW160" s="218"/>
      <c r="CLX160" s="218"/>
      <c r="CLY160" s="218"/>
      <c r="CLZ160" s="218"/>
      <c r="CMA160" s="218"/>
      <c r="CMB160" s="218"/>
      <c r="CMC160" s="218"/>
      <c r="CMD160" s="218"/>
      <c r="CME160" s="218"/>
      <c r="CMF160" s="218"/>
      <c r="CMG160" s="218"/>
      <c r="CMH160" s="218"/>
      <c r="CMI160" s="218"/>
      <c r="CMJ160" s="218"/>
      <c r="CMK160" s="218"/>
      <c r="CML160" s="218"/>
      <c r="CMM160" s="218"/>
      <c r="CMN160" s="218"/>
      <c r="CMO160" s="218"/>
      <c r="CMP160" s="218"/>
      <c r="CMQ160" s="218"/>
      <c r="CMR160" s="218"/>
      <c r="CMS160" s="218"/>
      <c r="CMT160" s="218"/>
      <c r="CMU160" s="218"/>
      <c r="CMV160" s="218"/>
      <c r="CMW160" s="218"/>
      <c r="CMX160" s="218"/>
      <c r="CMY160" s="218"/>
      <c r="CMZ160" s="218"/>
      <c r="CNA160" s="218"/>
      <c r="CNB160" s="218"/>
      <c r="CNC160" s="218"/>
      <c r="CND160" s="218"/>
      <c r="CNE160" s="218"/>
      <c r="CNF160" s="218"/>
      <c r="CNG160" s="218"/>
      <c r="CNH160" s="218"/>
      <c r="CNI160" s="218"/>
      <c r="CNJ160" s="218"/>
      <c r="CNK160" s="218"/>
      <c r="CNL160" s="218"/>
      <c r="CNM160" s="218"/>
      <c r="CNN160" s="218"/>
      <c r="CNO160" s="218"/>
      <c r="CNP160" s="218"/>
      <c r="CNQ160" s="218"/>
      <c r="CNR160" s="218"/>
      <c r="CNS160" s="218"/>
      <c r="CNT160" s="218"/>
      <c r="CNU160" s="218"/>
      <c r="CNV160" s="218"/>
      <c r="CNW160" s="218"/>
      <c r="CNX160" s="218"/>
      <c r="CNY160" s="218"/>
      <c r="CNZ160" s="218"/>
      <c r="COA160" s="218"/>
      <c r="COB160" s="218"/>
      <c r="COC160" s="218"/>
      <c r="COD160" s="218"/>
      <c r="COE160" s="218"/>
      <c r="COF160" s="218"/>
      <c r="COG160" s="218"/>
      <c r="COH160" s="218"/>
      <c r="COI160" s="218"/>
      <c r="COJ160" s="218"/>
      <c r="COK160" s="218"/>
      <c r="COL160" s="218"/>
      <c r="COM160" s="218"/>
      <c r="CON160" s="218"/>
      <c r="COO160" s="218"/>
      <c r="COP160" s="218"/>
      <c r="COQ160" s="218"/>
      <c r="COR160" s="218"/>
      <c r="COS160" s="218"/>
      <c r="COT160" s="218"/>
      <c r="COU160" s="218"/>
      <c r="COV160" s="218"/>
      <c r="COW160" s="218"/>
      <c r="COX160" s="218"/>
      <c r="COY160" s="218"/>
      <c r="COZ160" s="218"/>
      <c r="CPA160" s="218"/>
      <c r="CPB160" s="218"/>
      <c r="CPC160" s="218"/>
      <c r="CPD160" s="218"/>
      <c r="CPE160" s="218"/>
      <c r="CPF160" s="218"/>
      <c r="CPG160" s="218"/>
      <c r="CPH160" s="218"/>
      <c r="CPI160" s="218"/>
      <c r="CPJ160" s="218"/>
      <c r="CPK160" s="218"/>
      <c r="CPL160" s="218"/>
      <c r="CPM160" s="218"/>
      <c r="CPN160" s="218"/>
      <c r="CPO160" s="218"/>
      <c r="CPP160" s="218"/>
      <c r="CPQ160" s="218"/>
      <c r="CPR160" s="218"/>
      <c r="CPS160" s="218"/>
      <c r="CPT160" s="218"/>
      <c r="CPU160" s="218"/>
      <c r="CPV160" s="218"/>
      <c r="CPW160" s="218"/>
      <c r="CPX160" s="218"/>
      <c r="CPY160" s="218"/>
      <c r="CPZ160" s="218"/>
      <c r="CQA160" s="218"/>
      <c r="CQB160" s="218"/>
      <c r="CQC160" s="218"/>
      <c r="CQD160" s="218"/>
      <c r="CQE160" s="218"/>
      <c r="CQF160" s="218"/>
      <c r="CQG160" s="218"/>
      <c r="CQH160" s="218"/>
      <c r="CQI160" s="218"/>
      <c r="CQJ160" s="218"/>
      <c r="CQK160" s="218"/>
      <c r="CQL160" s="218"/>
      <c r="CQM160" s="218"/>
      <c r="CQN160" s="218"/>
      <c r="CQO160" s="218"/>
      <c r="CQP160" s="218"/>
      <c r="CQQ160" s="218"/>
      <c r="CQR160" s="218"/>
      <c r="CQS160" s="218"/>
      <c r="CQT160" s="218"/>
      <c r="CQU160" s="218"/>
      <c r="CQV160" s="218"/>
      <c r="CQW160" s="218"/>
      <c r="CQX160" s="218"/>
      <c r="CQY160" s="218"/>
      <c r="CQZ160" s="218"/>
      <c r="CRA160" s="218"/>
      <c r="CRB160" s="218"/>
      <c r="CRC160" s="218"/>
      <c r="CRD160" s="218"/>
      <c r="CRE160" s="218"/>
      <c r="CRF160" s="218"/>
      <c r="CRG160" s="218"/>
      <c r="CRH160" s="218"/>
      <c r="CRI160" s="218"/>
      <c r="CRJ160" s="218"/>
      <c r="CRK160" s="218"/>
      <c r="CRL160" s="218"/>
      <c r="CRM160" s="218"/>
      <c r="CRN160" s="218"/>
      <c r="CRO160" s="218"/>
      <c r="CRP160" s="218"/>
      <c r="CRQ160" s="218"/>
      <c r="CRR160" s="218"/>
      <c r="CRS160" s="218"/>
      <c r="CRT160" s="218"/>
      <c r="CRU160" s="218"/>
      <c r="CRV160" s="218"/>
      <c r="CRW160" s="218"/>
      <c r="CRX160" s="218"/>
      <c r="CRY160" s="218"/>
      <c r="CRZ160" s="218"/>
      <c r="CSA160" s="218"/>
      <c r="CSB160" s="218"/>
      <c r="CSC160" s="218"/>
      <c r="CSD160" s="218"/>
      <c r="CSE160" s="218"/>
      <c r="CSF160" s="218"/>
      <c r="CSG160" s="218"/>
      <c r="CSH160" s="218"/>
      <c r="CSI160" s="218"/>
      <c r="CSJ160" s="218"/>
      <c r="CSK160" s="218"/>
      <c r="CSL160" s="218"/>
      <c r="CSM160" s="218"/>
      <c r="CSN160" s="218"/>
      <c r="CSO160" s="218"/>
      <c r="CSP160" s="218"/>
      <c r="CSQ160" s="218"/>
      <c r="CSR160" s="218"/>
      <c r="CSS160" s="218"/>
      <c r="CST160" s="218"/>
      <c r="CSU160" s="218"/>
      <c r="CSV160" s="218"/>
      <c r="CSW160" s="218"/>
      <c r="CSX160" s="218"/>
      <c r="CSY160" s="218"/>
      <c r="CSZ160" s="218"/>
      <c r="CTA160" s="218"/>
      <c r="CTB160" s="218"/>
      <c r="CTC160" s="218"/>
      <c r="CTD160" s="218"/>
      <c r="CTE160" s="218"/>
      <c r="CTF160" s="218"/>
      <c r="CTG160" s="218"/>
      <c r="CTH160" s="218"/>
      <c r="CTI160" s="218"/>
      <c r="CTJ160" s="218"/>
      <c r="CTK160" s="218"/>
      <c r="CTL160" s="218"/>
      <c r="CTM160" s="218"/>
      <c r="CTN160" s="218"/>
      <c r="CTO160" s="218"/>
      <c r="CTP160" s="218"/>
      <c r="CTQ160" s="218"/>
      <c r="CTR160" s="218"/>
      <c r="CTS160" s="218"/>
      <c r="CTT160" s="218"/>
      <c r="CTU160" s="218"/>
      <c r="CTV160" s="218"/>
      <c r="CTW160" s="218"/>
      <c r="CTX160" s="218"/>
      <c r="CTY160" s="218"/>
      <c r="CTZ160" s="218"/>
      <c r="CUA160" s="218"/>
      <c r="CUB160" s="218"/>
      <c r="CUC160" s="218"/>
      <c r="CUD160" s="218"/>
      <c r="CUE160" s="218"/>
      <c r="CUF160" s="218"/>
      <c r="CUG160" s="218"/>
      <c r="CUH160" s="218"/>
      <c r="CUI160" s="218"/>
      <c r="CUJ160" s="218"/>
      <c r="CUK160" s="218"/>
      <c r="CUL160" s="218"/>
      <c r="CUM160" s="218"/>
      <c r="CUN160" s="218"/>
      <c r="CUO160" s="218"/>
      <c r="CUP160" s="218"/>
      <c r="CUQ160" s="218"/>
      <c r="CUR160" s="218"/>
      <c r="CUS160" s="218"/>
      <c r="CUT160" s="218"/>
      <c r="CUU160" s="218"/>
      <c r="CUV160" s="218"/>
      <c r="CUW160" s="218"/>
      <c r="CUX160" s="218"/>
      <c r="CUY160" s="218"/>
      <c r="CUZ160" s="218"/>
      <c r="CVA160" s="218"/>
      <c r="CVB160" s="218"/>
      <c r="CVC160" s="218"/>
      <c r="CVD160" s="218"/>
      <c r="CVE160" s="218"/>
      <c r="CVF160" s="218"/>
      <c r="CVG160" s="218"/>
      <c r="CVH160" s="218"/>
      <c r="CVI160" s="218"/>
      <c r="CVJ160" s="218"/>
      <c r="CVK160" s="218"/>
      <c r="CVL160" s="218"/>
      <c r="CVM160" s="218"/>
      <c r="CVN160" s="218"/>
      <c r="CVO160" s="218"/>
      <c r="CVP160" s="218"/>
      <c r="CVQ160" s="218"/>
      <c r="CVR160" s="218"/>
      <c r="CVS160" s="218"/>
      <c r="CVT160" s="218"/>
      <c r="CVU160" s="218"/>
      <c r="CVV160" s="218"/>
      <c r="CVW160" s="218"/>
      <c r="CVX160" s="218"/>
      <c r="CVY160" s="218"/>
      <c r="CVZ160" s="218"/>
      <c r="CWA160" s="218"/>
      <c r="CWB160" s="218"/>
      <c r="CWC160" s="218"/>
      <c r="CWD160" s="218"/>
      <c r="CWE160" s="218"/>
      <c r="CWF160" s="218"/>
      <c r="CWG160" s="218"/>
      <c r="CWH160" s="218"/>
      <c r="CWI160" s="218"/>
      <c r="CWJ160" s="218"/>
      <c r="CWK160" s="218"/>
      <c r="CWL160" s="218"/>
      <c r="CWM160" s="218"/>
      <c r="CWN160" s="218"/>
      <c r="CWO160" s="218"/>
      <c r="CWP160" s="218"/>
      <c r="CWQ160" s="218"/>
      <c r="CWR160" s="218"/>
      <c r="CWS160" s="218"/>
      <c r="CWT160" s="218"/>
      <c r="CWU160" s="218"/>
      <c r="CWV160" s="218"/>
      <c r="CWW160" s="218"/>
      <c r="CWX160" s="218"/>
      <c r="CWY160" s="218"/>
      <c r="CWZ160" s="218"/>
      <c r="CXA160" s="218"/>
      <c r="CXB160" s="218"/>
      <c r="CXC160" s="218"/>
      <c r="CXD160" s="218"/>
      <c r="CXE160" s="218"/>
      <c r="CXF160" s="218"/>
      <c r="CXG160" s="218"/>
      <c r="CXH160" s="218"/>
      <c r="CXI160" s="218"/>
      <c r="CXJ160" s="218"/>
      <c r="CXK160" s="218"/>
      <c r="CXL160" s="218"/>
      <c r="CXM160" s="218"/>
      <c r="CXN160" s="218"/>
      <c r="CXO160" s="218"/>
      <c r="CXP160" s="218"/>
      <c r="CXQ160" s="218"/>
      <c r="CXR160" s="218"/>
      <c r="CXS160" s="218"/>
      <c r="CXT160" s="218"/>
      <c r="CXU160" s="218"/>
      <c r="CXV160" s="218"/>
      <c r="CXW160" s="218"/>
      <c r="CXX160" s="218"/>
      <c r="CXY160" s="218"/>
      <c r="CXZ160" s="218"/>
      <c r="CYA160" s="218"/>
      <c r="CYB160" s="218"/>
      <c r="CYC160" s="218"/>
      <c r="CYD160" s="218"/>
      <c r="CYE160" s="218"/>
      <c r="CYF160" s="218"/>
      <c r="CYG160" s="218"/>
      <c r="CYH160" s="218"/>
      <c r="CYI160" s="218"/>
      <c r="CYJ160" s="218"/>
      <c r="CYK160" s="218"/>
      <c r="CYL160" s="218"/>
      <c r="CYM160" s="218"/>
      <c r="CYN160" s="218"/>
      <c r="CYO160" s="218"/>
      <c r="CYP160" s="218"/>
      <c r="CYQ160" s="218"/>
      <c r="CYR160" s="218"/>
      <c r="CYS160" s="218"/>
      <c r="CYT160" s="218"/>
      <c r="CYU160" s="218"/>
      <c r="CYV160" s="218"/>
      <c r="CYW160" s="218"/>
      <c r="CYX160" s="218"/>
      <c r="CYY160" s="218"/>
      <c r="CYZ160" s="218"/>
      <c r="CZA160" s="218"/>
      <c r="CZB160" s="218"/>
      <c r="CZC160" s="218"/>
      <c r="CZD160" s="218"/>
      <c r="CZE160" s="218"/>
      <c r="CZF160" s="218"/>
      <c r="CZG160" s="218"/>
      <c r="CZH160" s="218"/>
      <c r="CZI160" s="218"/>
      <c r="CZJ160" s="218"/>
      <c r="CZK160" s="218"/>
      <c r="CZL160" s="218"/>
      <c r="CZM160" s="218"/>
      <c r="CZN160" s="218"/>
      <c r="CZO160" s="218"/>
      <c r="CZP160" s="218"/>
      <c r="CZQ160" s="218"/>
      <c r="CZR160" s="218"/>
      <c r="CZS160" s="218"/>
      <c r="CZT160" s="218"/>
      <c r="CZU160" s="218"/>
      <c r="CZV160" s="218"/>
      <c r="CZW160" s="218"/>
      <c r="CZX160" s="218"/>
      <c r="CZY160" s="218"/>
      <c r="CZZ160" s="218"/>
      <c r="DAA160" s="218"/>
      <c r="DAB160" s="218"/>
      <c r="DAC160" s="218"/>
      <c r="DAD160" s="218"/>
      <c r="DAE160" s="218"/>
      <c r="DAF160" s="218"/>
      <c r="DAG160" s="218"/>
      <c r="DAH160" s="218"/>
      <c r="DAI160" s="218"/>
      <c r="DAJ160" s="218"/>
      <c r="DAK160" s="218"/>
      <c r="DAL160" s="218"/>
      <c r="DAM160" s="218"/>
      <c r="DAN160" s="218"/>
      <c r="DAO160" s="218"/>
      <c r="DAP160" s="218"/>
      <c r="DAQ160" s="218"/>
      <c r="DAR160" s="218"/>
      <c r="DAS160" s="218"/>
      <c r="DAT160" s="218"/>
      <c r="DAU160" s="218"/>
      <c r="DAV160" s="218"/>
      <c r="DAW160" s="218"/>
      <c r="DAX160" s="218"/>
      <c r="DAY160" s="218"/>
      <c r="DAZ160" s="218"/>
      <c r="DBA160" s="218"/>
      <c r="DBB160" s="218"/>
      <c r="DBC160" s="218"/>
      <c r="DBD160" s="218"/>
      <c r="DBE160" s="218"/>
      <c r="DBF160" s="218"/>
      <c r="DBG160" s="218"/>
      <c r="DBH160" s="218"/>
      <c r="DBI160" s="218"/>
      <c r="DBJ160" s="218"/>
      <c r="DBK160" s="218"/>
      <c r="DBL160" s="218"/>
      <c r="DBM160" s="218"/>
      <c r="DBN160" s="218"/>
      <c r="DBO160" s="218"/>
      <c r="DBP160" s="218"/>
      <c r="DBQ160" s="218"/>
      <c r="DBR160" s="218"/>
      <c r="DBS160" s="218"/>
      <c r="DBT160" s="218"/>
      <c r="DBU160" s="218"/>
      <c r="DBV160" s="218"/>
      <c r="DBW160" s="218"/>
      <c r="DBX160" s="218"/>
      <c r="DBY160" s="218"/>
      <c r="DBZ160" s="218"/>
      <c r="DCA160" s="218"/>
      <c r="DCB160" s="218"/>
      <c r="DCC160" s="218"/>
      <c r="DCD160" s="218"/>
      <c r="DCE160" s="218"/>
      <c r="DCF160" s="218"/>
      <c r="DCG160" s="218"/>
      <c r="DCH160" s="218"/>
      <c r="DCI160" s="218"/>
      <c r="DCJ160" s="218"/>
      <c r="DCK160" s="218"/>
      <c r="DCL160" s="218"/>
      <c r="DCM160" s="218"/>
      <c r="DCN160" s="218"/>
      <c r="DCO160" s="218"/>
      <c r="DCP160" s="218"/>
      <c r="DCQ160" s="218"/>
      <c r="DCR160" s="218"/>
      <c r="DCS160" s="218"/>
      <c r="DCT160" s="218"/>
      <c r="DCU160" s="218"/>
      <c r="DCV160" s="218"/>
      <c r="DCW160" s="218"/>
      <c r="DCX160" s="218"/>
      <c r="DCY160" s="218"/>
      <c r="DCZ160" s="218"/>
      <c r="DDA160" s="218"/>
      <c r="DDB160" s="218"/>
      <c r="DDC160" s="218"/>
      <c r="DDD160" s="218"/>
      <c r="DDE160" s="218"/>
      <c r="DDF160" s="218"/>
      <c r="DDG160" s="218"/>
      <c r="DDH160" s="218"/>
      <c r="DDI160" s="218"/>
      <c r="DDJ160" s="218"/>
      <c r="DDK160" s="218"/>
      <c r="DDL160" s="218"/>
      <c r="DDM160" s="218"/>
      <c r="DDN160" s="218"/>
      <c r="DDO160" s="218"/>
      <c r="DDP160" s="218"/>
      <c r="DDQ160" s="218"/>
      <c r="DDR160" s="218"/>
      <c r="DDS160" s="218"/>
      <c r="DDT160" s="218"/>
      <c r="DDU160" s="218"/>
      <c r="DDV160" s="218"/>
      <c r="DDW160" s="218"/>
      <c r="DDX160" s="218"/>
      <c r="DDY160" s="218"/>
      <c r="DDZ160" s="218"/>
      <c r="DEA160" s="218"/>
      <c r="DEB160" s="218"/>
      <c r="DEC160" s="218"/>
      <c r="DED160" s="218"/>
      <c r="DEE160" s="218"/>
      <c r="DEF160" s="218"/>
      <c r="DEG160" s="218"/>
      <c r="DEH160" s="218"/>
      <c r="DEI160" s="218"/>
      <c r="DEJ160" s="218"/>
      <c r="DEK160" s="218"/>
      <c r="DEL160" s="218"/>
      <c r="DEM160" s="218"/>
      <c r="DEN160" s="218"/>
      <c r="DEO160" s="218"/>
      <c r="DEP160" s="218"/>
      <c r="DEQ160" s="218"/>
      <c r="DER160" s="218"/>
      <c r="DES160" s="218"/>
      <c r="DET160" s="218"/>
      <c r="DEU160" s="218"/>
      <c r="DEV160" s="218"/>
      <c r="DEW160" s="218"/>
      <c r="DEX160" s="218"/>
      <c r="DEY160" s="218"/>
      <c r="DEZ160" s="218"/>
      <c r="DFA160" s="218"/>
      <c r="DFB160" s="218"/>
      <c r="DFC160" s="218"/>
      <c r="DFD160" s="218"/>
      <c r="DFE160" s="218"/>
      <c r="DFF160" s="218"/>
      <c r="DFG160" s="218"/>
      <c r="DFH160" s="218"/>
      <c r="DFI160" s="218"/>
      <c r="DFJ160" s="218"/>
      <c r="DFK160" s="218"/>
      <c r="DFL160" s="218"/>
      <c r="DFM160" s="218"/>
      <c r="DFN160" s="218"/>
      <c r="DFO160" s="218"/>
      <c r="DFP160" s="218"/>
      <c r="DFQ160" s="218"/>
      <c r="DFR160" s="218"/>
      <c r="DFS160" s="218"/>
      <c r="DFT160" s="218"/>
      <c r="DFU160" s="218"/>
      <c r="DFV160" s="218"/>
      <c r="DFW160" s="218"/>
      <c r="DFX160" s="218"/>
      <c r="DFY160" s="218"/>
      <c r="DFZ160" s="218"/>
      <c r="DGA160" s="218"/>
      <c r="DGB160" s="218"/>
      <c r="DGC160" s="218"/>
      <c r="DGD160" s="218"/>
      <c r="DGE160" s="218"/>
      <c r="DGF160" s="218"/>
      <c r="DGG160" s="218"/>
      <c r="DGH160" s="218"/>
      <c r="DGI160" s="218"/>
      <c r="DGJ160" s="218"/>
      <c r="DGK160" s="218"/>
      <c r="DGL160" s="218"/>
      <c r="DGM160" s="218"/>
      <c r="DGN160" s="218"/>
      <c r="DGO160" s="218"/>
      <c r="DGP160" s="218"/>
      <c r="DGQ160" s="218"/>
      <c r="DGR160" s="218"/>
      <c r="DGS160" s="218"/>
      <c r="DGT160" s="218"/>
      <c r="DGU160" s="218"/>
      <c r="DGV160" s="218"/>
      <c r="DGW160" s="218"/>
      <c r="DGX160" s="218"/>
      <c r="DGY160" s="218"/>
      <c r="DGZ160" s="218"/>
      <c r="DHA160" s="218"/>
      <c r="DHB160" s="218"/>
      <c r="DHC160" s="218"/>
      <c r="DHD160" s="218"/>
      <c r="DHE160" s="218"/>
      <c r="DHF160" s="218"/>
      <c r="DHG160" s="218"/>
      <c r="DHH160" s="218"/>
      <c r="DHI160" s="218"/>
      <c r="DHJ160" s="218"/>
      <c r="DHK160" s="218"/>
      <c r="DHL160" s="218"/>
      <c r="DHM160" s="218"/>
      <c r="DHN160" s="218"/>
      <c r="DHO160" s="218"/>
      <c r="DHP160" s="218"/>
      <c r="DHQ160" s="218"/>
      <c r="DHR160" s="218"/>
      <c r="DHS160" s="218"/>
      <c r="DHT160" s="218"/>
      <c r="DHU160" s="218"/>
      <c r="DHV160" s="218"/>
      <c r="DHW160" s="218"/>
      <c r="DHX160" s="218"/>
      <c r="DHY160" s="218"/>
      <c r="DHZ160" s="218"/>
      <c r="DIA160" s="218"/>
      <c r="DIB160" s="218"/>
      <c r="DIC160" s="218"/>
      <c r="DID160" s="218"/>
      <c r="DIE160" s="218"/>
      <c r="DIF160" s="218"/>
      <c r="DIG160" s="218"/>
      <c r="DIH160" s="218"/>
      <c r="DII160" s="218"/>
      <c r="DIJ160" s="218"/>
      <c r="DIK160" s="218"/>
      <c r="DIL160" s="218"/>
      <c r="DIM160" s="218"/>
      <c r="DIN160" s="218"/>
      <c r="DIO160" s="218"/>
      <c r="DIP160" s="218"/>
      <c r="DIQ160" s="218"/>
      <c r="DIR160" s="218"/>
      <c r="DIS160" s="218"/>
      <c r="DIT160" s="218"/>
      <c r="DIU160" s="218"/>
      <c r="DIV160" s="218"/>
      <c r="DIW160" s="218"/>
      <c r="DIX160" s="218"/>
      <c r="DIY160" s="218"/>
      <c r="DIZ160" s="218"/>
      <c r="DJA160" s="218"/>
      <c r="DJB160" s="218"/>
      <c r="DJC160" s="218"/>
      <c r="DJD160" s="218"/>
      <c r="DJE160" s="218"/>
      <c r="DJF160" s="218"/>
      <c r="DJG160" s="218"/>
      <c r="DJH160" s="218"/>
      <c r="DJI160" s="218"/>
      <c r="DJJ160" s="218"/>
      <c r="DJK160" s="218"/>
      <c r="DJL160" s="218"/>
      <c r="DJM160" s="218"/>
      <c r="DJN160" s="218"/>
      <c r="DJO160" s="218"/>
      <c r="DJP160" s="218"/>
      <c r="DJQ160" s="218"/>
      <c r="DJR160" s="218"/>
      <c r="DJS160" s="218"/>
      <c r="DJT160" s="218"/>
      <c r="DJU160" s="218"/>
      <c r="DJV160" s="218"/>
      <c r="DJW160" s="218"/>
      <c r="DJX160" s="218"/>
      <c r="DJY160" s="218"/>
      <c r="DJZ160" s="218"/>
      <c r="DKA160" s="218"/>
      <c r="DKB160" s="218"/>
      <c r="DKC160" s="218"/>
      <c r="DKD160" s="218"/>
      <c r="DKE160" s="218"/>
      <c r="DKF160" s="218"/>
      <c r="DKG160" s="218"/>
      <c r="DKH160" s="218"/>
      <c r="DKI160" s="218"/>
      <c r="DKJ160" s="218"/>
      <c r="DKK160" s="218"/>
      <c r="DKL160" s="218"/>
      <c r="DKM160" s="218"/>
      <c r="DKN160" s="218"/>
      <c r="DKO160" s="218"/>
      <c r="DKP160" s="218"/>
      <c r="DKQ160" s="218"/>
      <c r="DKR160" s="218"/>
      <c r="DKS160" s="218"/>
      <c r="DKT160" s="218"/>
      <c r="DKU160" s="218"/>
      <c r="DKV160" s="218"/>
      <c r="DKW160" s="218"/>
      <c r="DKX160" s="218"/>
      <c r="DKY160" s="218"/>
      <c r="DKZ160" s="218"/>
      <c r="DLA160" s="218"/>
      <c r="DLB160" s="218"/>
      <c r="DLC160" s="218"/>
      <c r="DLD160" s="218"/>
      <c r="DLE160" s="218"/>
      <c r="DLF160" s="218"/>
      <c r="DLG160" s="218"/>
      <c r="DLH160" s="218"/>
      <c r="DLI160" s="218"/>
      <c r="DLJ160" s="218"/>
      <c r="DLK160" s="218"/>
      <c r="DLL160" s="218"/>
      <c r="DLM160" s="218"/>
      <c r="DLN160" s="218"/>
      <c r="DLO160" s="218"/>
      <c r="DLP160" s="218"/>
      <c r="DLQ160" s="218"/>
      <c r="DLR160" s="218"/>
      <c r="DLS160" s="218"/>
      <c r="DLT160" s="218"/>
      <c r="DLU160" s="218"/>
      <c r="DLV160" s="218"/>
      <c r="DLW160" s="218"/>
      <c r="DLX160" s="218"/>
      <c r="DLY160" s="218"/>
      <c r="DLZ160" s="218"/>
      <c r="DMA160" s="218"/>
      <c r="DMB160" s="218"/>
      <c r="DMC160" s="218"/>
      <c r="DMD160" s="218"/>
      <c r="DME160" s="218"/>
      <c r="DMF160" s="218"/>
      <c r="DMG160" s="218"/>
      <c r="DMH160" s="218"/>
      <c r="DMI160" s="218"/>
      <c r="DMJ160" s="218"/>
      <c r="DMK160" s="218"/>
      <c r="DML160" s="218"/>
      <c r="DMM160" s="218"/>
      <c r="DMN160" s="218"/>
      <c r="DMO160" s="218"/>
      <c r="DMP160" s="218"/>
      <c r="DMQ160" s="218"/>
      <c r="DMR160" s="218"/>
      <c r="DMS160" s="218"/>
      <c r="DMT160" s="218"/>
      <c r="DMU160" s="218"/>
      <c r="DMV160" s="218"/>
      <c r="DMW160" s="218"/>
      <c r="DMX160" s="218"/>
      <c r="DMY160" s="218"/>
      <c r="DMZ160" s="218"/>
      <c r="DNA160" s="218"/>
      <c r="DNB160" s="218"/>
      <c r="DNC160" s="218"/>
      <c r="DND160" s="218"/>
      <c r="DNE160" s="218"/>
      <c r="DNF160" s="218"/>
      <c r="DNG160" s="218"/>
      <c r="DNH160" s="218"/>
      <c r="DNI160" s="218"/>
      <c r="DNJ160" s="218"/>
      <c r="DNK160" s="218"/>
      <c r="DNL160" s="218"/>
      <c r="DNM160" s="218"/>
      <c r="DNN160" s="218"/>
      <c r="DNO160" s="218"/>
      <c r="DNP160" s="218"/>
      <c r="DNQ160" s="218"/>
      <c r="DNR160" s="218"/>
      <c r="DNS160" s="218"/>
      <c r="DNT160" s="218"/>
      <c r="DNU160" s="218"/>
      <c r="DNV160" s="218"/>
      <c r="DNW160" s="218"/>
      <c r="DNX160" s="218"/>
      <c r="DNY160" s="218"/>
      <c r="DNZ160" s="218"/>
      <c r="DOA160" s="218"/>
      <c r="DOB160" s="218"/>
      <c r="DOC160" s="218"/>
      <c r="DOD160" s="218"/>
      <c r="DOE160" s="218"/>
      <c r="DOF160" s="218"/>
      <c r="DOG160" s="218"/>
      <c r="DOH160" s="218"/>
      <c r="DOI160" s="218"/>
      <c r="DOJ160" s="218"/>
      <c r="DOK160" s="218"/>
      <c r="DOL160" s="218"/>
      <c r="DOM160" s="218"/>
      <c r="DON160" s="218"/>
      <c r="DOO160" s="218"/>
      <c r="DOP160" s="218"/>
      <c r="DOQ160" s="218"/>
      <c r="DOR160" s="218"/>
      <c r="DOS160" s="218"/>
      <c r="DOT160" s="218"/>
      <c r="DOU160" s="218"/>
      <c r="DOV160" s="218"/>
      <c r="DOW160" s="218"/>
      <c r="DOX160" s="218"/>
      <c r="DOY160" s="218"/>
      <c r="DOZ160" s="218"/>
      <c r="DPA160" s="218"/>
      <c r="DPB160" s="218"/>
      <c r="DPC160" s="218"/>
      <c r="DPD160" s="218"/>
      <c r="DPE160" s="218"/>
      <c r="DPF160" s="218"/>
      <c r="DPG160" s="218"/>
      <c r="DPH160" s="218"/>
      <c r="DPI160" s="218"/>
      <c r="DPJ160" s="218"/>
      <c r="DPK160" s="218"/>
      <c r="DPL160" s="218"/>
      <c r="DPM160" s="218"/>
      <c r="DPN160" s="218"/>
      <c r="DPO160" s="218"/>
      <c r="DPP160" s="218"/>
      <c r="DPQ160" s="218"/>
      <c r="DPR160" s="218"/>
      <c r="DPS160" s="218"/>
      <c r="DPT160" s="218"/>
      <c r="DPU160" s="218"/>
      <c r="DPV160" s="218"/>
      <c r="DPW160" s="218"/>
      <c r="DPX160" s="218"/>
      <c r="DPY160" s="218"/>
      <c r="DPZ160" s="218"/>
      <c r="DQA160" s="218"/>
      <c r="DQB160" s="218"/>
      <c r="DQC160" s="218"/>
      <c r="DQD160" s="218"/>
      <c r="DQE160" s="218"/>
      <c r="DQF160" s="218"/>
      <c r="DQG160" s="218"/>
      <c r="DQH160" s="218"/>
      <c r="DQI160" s="218"/>
      <c r="DQJ160" s="218"/>
      <c r="DQK160" s="218"/>
      <c r="DQL160" s="218"/>
      <c r="DQM160" s="218"/>
      <c r="DQN160" s="218"/>
      <c r="DQO160" s="218"/>
      <c r="DQP160" s="218"/>
      <c r="DQQ160" s="218"/>
      <c r="DQR160" s="218"/>
      <c r="DQS160" s="218"/>
      <c r="DQT160" s="218"/>
      <c r="DQU160" s="218"/>
      <c r="DQV160" s="218"/>
      <c r="DQW160" s="218"/>
      <c r="DQX160" s="218"/>
      <c r="DQY160" s="218"/>
      <c r="DQZ160" s="218"/>
      <c r="DRA160" s="218"/>
      <c r="DRB160" s="218"/>
      <c r="DRC160" s="218"/>
      <c r="DRD160" s="218"/>
      <c r="DRE160" s="218"/>
      <c r="DRF160" s="218"/>
      <c r="DRG160" s="218"/>
      <c r="DRH160" s="218"/>
      <c r="DRI160" s="218"/>
      <c r="DRJ160" s="218"/>
      <c r="DRK160" s="218"/>
      <c r="DRL160" s="218"/>
      <c r="DRM160" s="218"/>
      <c r="DRN160" s="218"/>
      <c r="DRO160" s="218"/>
      <c r="DRP160" s="218"/>
      <c r="DRQ160" s="218"/>
      <c r="DRR160" s="218"/>
      <c r="DRS160" s="218"/>
      <c r="DRT160" s="218"/>
      <c r="DRU160" s="218"/>
      <c r="DRV160" s="218"/>
      <c r="DRW160" s="218"/>
      <c r="DRX160" s="218"/>
      <c r="DRY160" s="218"/>
      <c r="DRZ160" s="218"/>
      <c r="DSA160" s="218"/>
      <c r="DSB160" s="218"/>
      <c r="DSC160" s="218"/>
      <c r="DSD160" s="218"/>
      <c r="DSE160" s="218"/>
      <c r="DSF160" s="218"/>
      <c r="DSG160" s="218"/>
      <c r="DSH160" s="218"/>
      <c r="DSI160" s="218"/>
      <c r="DSJ160" s="218"/>
      <c r="DSK160" s="218"/>
      <c r="DSL160" s="218"/>
      <c r="DSM160" s="218"/>
      <c r="DSN160" s="218"/>
      <c r="DSO160" s="218"/>
      <c r="DSP160" s="218"/>
      <c r="DSQ160" s="218"/>
      <c r="DSR160" s="218"/>
      <c r="DSS160" s="218"/>
      <c r="DST160" s="218"/>
      <c r="DSU160" s="218"/>
      <c r="DSV160" s="218"/>
      <c r="DSW160" s="218"/>
      <c r="DSX160" s="218"/>
      <c r="DSY160" s="218"/>
      <c r="DSZ160" s="218"/>
      <c r="DTA160" s="218"/>
      <c r="DTB160" s="218"/>
      <c r="DTC160" s="218"/>
      <c r="DTD160" s="218"/>
      <c r="DTE160" s="218"/>
      <c r="DTF160" s="218"/>
      <c r="DTG160" s="218"/>
      <c r="DTH160" s="218"/>
      <c r="DTI160" s="218"/>
      <c r="DTJ160" s="218"/>
      <c r="DTK160" s="218"/>
      <c r="DTL160" s="218"/>
      <c r="DTM160" s="218"/>
      <c r="DTN160" s="218"/>
      <c r="DTO160" s="218"/>
      <c r="DTP160" s="218"/>
      <c r="DTQ160" s="218"/>
      <c r="DTR160" s="218"/>
      <c r="DTS160" s="218"/>
      <c r="DTT160" s="218"/>
      <c r="DTU160" s="218"/>
      <c r="DTV160" s="218"/>
      <c r="DTW160" s="218"/>
      <c r="DTX160" s="218"/>
      <c r="DTY160" s="218"/>
      <c r="DTZ160" s="218"/>
      <c r="DUA160" s="218"/>
      <c r="DUB160" s="218"/>
      <c r="DUC160" s="218"/>
      <c r="DUD160" s="218"/>
      <c r="DUE160" s="218"/>
      <c r="DUF160" s="218"/>
      <c r="DUG160" s="218"/>
      <c r="DUH160" s="218"/>
      <c r="DUI160" s="218"/>
      <c r="DUJ160" s="218"/>
      <c r="DUK160" s="218"/>
      <c r="DUL160" s="218"/>
      <c r="DUM160" s="218"/>
      <c r="DUN160" s="218"/>
      <c r="DUO160" s="218"/>
      <c r="DUP160" s="218"/>
      <c r="DUQ160" s="218"/>
      <c r="DUR160" s="218"/>
      <c r="DUS160" s="218"/>
      <c r="DUT160" s="218"/>
      <c r="DUU160" s="218"/>
      <c r="DUV160" s="218"/>
      <c r="DUW160" s="218"/>
      <c r="DUX160" s="218"/>
      <c r="DUY160" s="218"/>
      <c r="DUZ160" s="218"/>
      <c r="DVA160" s="218"/>
      <c r="DVB160" s="218"/>
      <c r="DVC160" s="218"/>
      <c r="DVD160" s="218"/>
      <c r="DVE160" s="218"/>
      <c r="DVF160" s="218"/>
      <c r="DVG160" s="218"/>
      <c r="DVH160" s="218"/>
      <c r="DVI160" s="218"/>
      <c r="DVJ160" s="218"/>
      <c r="DVK160" s="218"/>
      <c r="DVL160" s="218"/>
      <c r="DVM160" s="218"/>
      <c r="DVN160" s="218"/>
      <c r="DVO160" s="218"/>
      <c r="DVP160" s="218"/>
      <c r="DVQ160" s="218"/>
      <c r="DVR160" s="218"/>
      <c r="DVS160" s="218"/>
      <c r="DVT160" s="218"/>
      <c r="DVU160" s="218"/>
      <c r="DVV160" s="218"/>
      <c r="DVW160" s="218"/>
      <c r="DVX160" s="218"/>
      <c r="DVY160" s="218"/>
      <c r="DVZ160" s="218"/>
      <c r="DWA160" s="218"/>
      <c r="DWB160" s="218"/>
      <c r="DWC160" s="218"/>
      <c r="DWD160" s="218"/>
      <c r="DWE160" s="218"/>
      <c r="DWF160" s="218"/>
      <c r="DWG160" s="218"/>
      <c r="DWH160" s="218"/>
      <c r="DWI160" s="218"/>
      <c r="DWJ160" s="218"/>
      <c r="DWK160" s="218"/>
      <c r="DWL160" s="218"/>
      <c r="DWM160" s="218"/>
      <c r="DWN160" s="218"/>
      <c r="DWO160" s="218"/>
      <c r="DWP160" s="218"/>
      <c r="DWQ160" s="218"/>
      <c r="DWR160" s="218"/>
      <c r="DWS160" s="218"/>
      <c r="DWT160" s="218"/>
      <c r="DWU160" s="218"/>
      <c r="DWV160" s="218"/>
      <c r="DWW160" s="218"/>
      <c r="DWX160" s="218"/>
      <c r="DWY160" s="218"/>
      <c r="DWZ160" s="218"/>
      <c r="DXA160" s="218"/>
      <c r="DXB160" s="218"/>
      <c r="DXC160" s="218"/>
      <c r="DXD160" s="218"/>
      <c r="DXE160" s="218"/>
      <c r="DXF160" s="218"/>
      <c r="DXG160" s="218"/>
      <c r="DXH160" s="218"/>
      <c r="DXI160" s="218"/>
      <c r="DXJ160" s="218"/>
      <c r="DXK160" s="218"/>
      <c r="DXL160" s="218"/>
      <c r="DXM160" s="218"/>
      <c r="DXN160" s="218"/>
      <c r="DXO160" s="218"/>
      <c r="DXP160" s="218"/>
      <c r="DXQ160" s="218"/>
      <c r="DXR160" s="218"/>
      <c r="DXS160" s="218"/>
      <c r="DXT160" s="218"/>
      <c r="DXU160" s="218"/>
      <c r="DXV160" s="218"/>
      <c r="DXW160" s="218"/>
      <c r="DXX160" s="218"/>
      <c r="DXY160" s="218"/>
      <c r="DXZ160" s="218"/>
      <c r="DYA160" s="218"/>
      <c r="DYB160" s="218"/>
      <c r="DYC160" s="218"/>
      <c r="DYD160" s="218"/>
      <c r="DYE160" s="218"/>
      <c r="DYF160" s="218"/>
      <c r="DYG160" s="218"/>
      <c r="DYH160" s="218"/>
      <c r="DYI160" s="218"/>
      <c r="DYJ160" s="218"/>
      <c r="DYK160" s="218"/>
      <c r="DYL160" s="218"/>
      <c r="DYM160" s="218"/>
      <c r="DYN160" s="218"/>
      <c r="DYO160" s="218"/>
      <c r="DYP160" s="218"/>
      <c r="DYQ160" s="218"/>
      <c r="DYR160" s="218"/>
      <c r="DYS160" s="218"/>
      <c r="DYT160" s="218"/>
      <c r="DYU160" s="218"/>
      <c r="DYV160" s="218"/>
      <c r="DYW160" s="218"/>
      <c r="DYX160" s="218"/>
      <c r="DYY160" s="218"/>
      <c r="DYZ160" s="218"/>
      <c r="DZA160" s="218"/>
      <c r="DZB160" s="218"/>
      <c r="DZC160" s="218"/>
      <c r="DZD160" s="218"/>
      <c r="DZE160" s="218"/>
      <c r="DZF160" s="218"/>
      <c r="DZG160" s="218"/>
      <c r="DZH160" s="218"/>
      <c r="DZI160" s="218"/>
      <c r="DZJ160" s="218"/>
      <c r="DZK160" s="218"/>
      <c r="DZL160" s="218"/>
      <c r="DZM160" s="218"/>
      <c r="DZN160" s="218"/>
      <c r="DZO160" s="218"/>
      <c r="DZP160" s="218"/>
      <c r="DZQ160" s="218"/>
      <c r="DZR160" s="218"/>
      <c r="DZS160" s="218"/>
      <c r="DZT160" s="218"/>
      <c r="DZU160" s="218"/>
      <c r="DZV160" s="218"/>
      <c r="DZW160" s="218"/>
      <c r="DZX160" s="218"/>
      <c r="DZY160" s="218"/>
      <c r="DZZ160" s="218"/>
      <c r="EAA160" s="218"/>
      <c r="EAB160" s="218"/>
      <c r="EAC160" s="218"/>
      <c r="EAD160" s="218"/>
      <c r="EAE160" s="218"/>
      <c r="EAF160" s="218"/>
      <c r="EAG160" s="218"/>
      <c r="EAH160" s="218"/>
      <c r="EAI160" s="218"/>
      <c r="EAJ160" s="218"/>
      <c r="EAK160" s="218"/>
      <c r="EAL160" s="218"/>
      <c r="EAM160" s="218"/>
      <c r="EAN160" s="218"/>
      <c r="EAO160" s="218"/>
      <c r="EAP160" s="218"/>
      <c r="EAQ160" s="218"/>
      <c r="EAR160" s="218"/>
      <c r="EAS160" s="218"/>
      <c r="EAT160" s="218"/>
      <c r="EAU160" s="218"/>
      <c r="EAV160" s="218"/>
      <c r="EAW160" s="218"/>
      <c r="EAX160" s="218"/>
      <c r="EAY160" s="218"/>
      <c r="EAZ160" s="218"/>
      <c r="EBA160" s="218"/>
      <c r="EBB160" s="218"/>
      <c r="EBC160" s="218"/>
      <c r="EBD160" s="218"/>
      <c r="EBE160" s="218"/>
      <c r="EBF160" s="218"/>
      <c r="EBG160" s="218"/>
      <c r="EBH160" s="218"/>
      <c r="EBI160" s="218"/>
      <c r="EBJ160" s="218"/>
      <c r="EBK160" s="218"/>
      <c r="EBL160" s="218"/>
      <c r="EBM160" s="218"/>
      <c r="EBN160" s="218"/>
      <c r="EBO160" s="218"/>
      <c r="EBP160" s="218"/>
      <c r="EBQ160" s="218"/>
      <c r="EBR160" s="218"/>
      <c r="EBS160" s="218"/>
      <c r="EBT160" s="218"/>
      <c r="EBU160" s="218"/>
      <c r="EBV160" s="218"/>
      <c r="EBW160" s="218"/>
      <c r="EBX160" s="218"/>
      <c r="EBY160" s="218"/>
      <c r="EBZ160" s="218"/>
      <c r="ECA160" s="218"/>
      <c r="ECB160" s="218"/>
      <c r="ECC160" s="218"/>
      <c r="ECD160" s="218"/>
      <c r="ECE160" s="218"/>
      <c r="ECF160" s="218"/>
      <c r="ECG160" s="218"/>
      <c r="ECH160" s="218"/>
      <c r="ECI160" s="218"/>
      <c r="ECJ160" s="218"/>
      <c r="ECK160" s="218"/>
      <c r="ECL160" s="218"/>
      <c r="ECM160" s="218"/>
      <c r="ECN160" s="218"/>
      <c r="ECO160" s="218"/>
      <c r="ECP160" s="218"/>
      <c r="ECQ160" s="218"/>
      <c r="ECR160" s="218"/>
      <c r="ECS160" s="218"/>
      <c r="ECT160" s="218"/>
      <c r="ECU160" s="218"/>
      <c r="ECV160" s="218"/>
      <c r="ECW160" s="218"/>
      <c r="ECX160" s="218"/>
      <c r="ECY160" s="218"/>
      <c r="ECZ160" s="218"/>
      <c r="EDA160" s="218"/>
      <c r="EDB160" s="218"/>
      <c r="EDC160" s="218"/>
      <c r="EDD160" s="218"/>
      <c r="EDE160" s="218"/>
      <c r="EDF160" s="218"/>
      <c r="EDG160" s="218"/>
      <c r="EDH160" s="218"/>
      <c r="EDI160" s="218"/>
      <c r="EDJ160" s="218"/>
      <c r="EDK160" s="218"/>
      <c r="EDL160" s="218"/>
      <c r="EDM160" s="218"/>
      <c r="EDN160" s="218"/>
      <c r="EDO160" s="218"/>
      <c r="EDP160" s="218"/>
      <c r="EDQ160" s="218"/>
      <c r="EDR160" s="218"/>
      <c r="EDS160" s="218"/>
      <c r="EDT160" s="218"/>
      <c r="EDU160" s="218"/>
      <c r="EDV160" s="218"/>
      <c r="EDW160" s="218"/>
      <c r="EDX160" s="218"/>
      <c r="EDY160" s="218"/>
      <c r="EDZ160" s="218"/>
      <c r="EEA160" s="218"/>
      <c r="EEB160" s="218"/>
      <c r="EEC160" s="218"/>
      <c r="EED160" s="218"/>
      <c r="EEE160" s="218"/>
      <c r="EEF160" s="218"/>
      <c r="EEG160" s="218"/>
      <c r="EEH160" s="218"/>
      <c r="EEI160" s="218"/>
      <c r="EEJ160" s="218"/>
      <c r="EEK160" s="218"/>
      <c r="EEL160" s="218"/>
      <c r="EEM160" s="218"/>
      <c r="EEN160" s="218"/>
      <c r="EEO160" s="218"/>
      <c r="EEP160" s="218"/>
      <c r="EEQ160" s="218"/>
      <c r="EER160" s="218"/>
      <c r="EES160" s="218"/>
      <c r="EET160" s="218"/>
      <c r="EEU160" s="218"/>
      <c r="EEV160" s="218"/>
      <c r="EEW160" s="218"/>
      <c r="EEX160" s="218"/>
      <c r="EEY160" s="218"/>
      <c r="EEZ160" s="218"/>
      <c r="EFA160" s="218"/>
      <c r="EFB160" s="218"/>
      <c r="EFC160" s="218"/>
      <c r="EFD160" s="218"/>
      <c r="EFE160" s="218"/>
      <c r="EFF160" s="218"/>
      <c r="EFG160" s="218"/>
      <c r="EFH160" s="218"/>
      <c r="EFI160" s="218"/>
      <c r="EFJ160" s="218"/>
      <c r="EFK160" s="218"/>
      <c r="EFL160" s="218"/>
      <c r="EFM160" s="218"/>
      <c r="EFN160" s="218"/>
      <c r="EFO160" s="218"/>
      <c r="EFP160" s="218"/>
      <c r="EFQ160" s="218"/>
      <c r="EFR160" s="218"/>
      <c r="EFS160" s="218"/>
      <c r="EFT160" s="218"/>
      <c r="EFU160" s="218"/>
      <c r="EFV160" s="218"/>
      <c r="EFW160" s="218"/>
      <c r="EFX160" s="218"/>
      <c r="EFY160" s="218"/>
      <c r="EFZ160" s="218"/>
      <c r="EGA160" s="218"/>
      <c r="EGB160" s="218"/>
      <c r="EGC160" s="218"/>
      <c r="EGD160" s="218"/>
      <c r="EGE160" s="218"/>
      <c r="EGF160" s="218"/>
      <c r="EGG160" s="218"/>
      <c r="EGH160" s="218"/>
      <c r="EGI160" s="218"/>
      <c r="EGJ160" s="218"/>
      <c r="EGK160" s="218"/>
      <c r="EGL160" s="218"/>
      <c r="EGM160" s="218"/>
      <c r="EGN160" s="218"/>
      <c r="EGO160" s="218"/>
      <c r="EGP160" s="218"/>
      <c r="EGQ160" s="218"/>
      <c r="EGR160" s="218"/>
      <c r="EGS160" s="218"/>
      <c r="EGT160" s="218"/>
      <c r="EGU160" s="218"/>
      <c r="EGV160" s="218"/>
      <c r="EGW160" s="218"/>
      <c r="EGX160" s="218"/>
      <c r="EGY160" s="218"/>
      <c r="EGZ160" s="218"/>
      <c r="EHA160" s="218"/>
      <c r="EHB160" s="218"/>
      <c r="EHC160" s="218"/>
      <c r="EHD160" s="218"/>
      <c r="EHE160" s="218"/>
      <c r="EHF160" s="218"/>
      <c r="EHG160" s="218"/>
      <c r="EHH160" s="218"/>
      <c r="EHI160" s="218"/>
      <c r="EHJ160" s="218"/>
      <c r="EHK160" s="218"/>
      <c r="EHL160" s="218"/>
      <c r="EHM160" s="218"/>
      <c r="EHN160" s="218"/>
      <c r="EHO160" s="218"/>
      <c r="EHP160" s="218"/>
      <c r="EHQ160" s="218"/>
      <c r="EHR160" s="218"/>
      <c r="EHS160" s="218"/>
      <c r="EHT160" s="218"/>
      <c r="EHU160" s="218"/>
      <c r="EHV160" s="218"/>
      <c r="EHW160" s="218"/>
      <c r="EHX160" s="218"/>
      <c r="EHY160" s="218"/>
      <c r="EHZ160" s="218"/>
      <c r="EIA160" s="218"/>
      <c r="EIB160" s="218"/>
      <c r="EIC160" s="218"/>
      <c r="EID160" s="218"/>
      <c r="EIE160" s="218"/>
      <c r="EIF160" s="218"/>
      <c r="EIG160" s="218"/>
      <c r="EIH160" s="218"/>
      <c r="EII160" s="218"/>
      <c r="EIJ160" s="218"/>
      <c r="EIK160" s="218"/>
      <c r="EIL160" s="218"/>
      <c r="EIM160" s="218"/>
      <c r="EIN160" s="218"/>
      <c r="EIO160" s="218"/>
      <c r="EIP160" s="218"/>
      <c r="EIQ160" s="218"/>
      <c r="EIR160" s="218"/>
      <c r="EIS160" s="218"/>
      <c r="EIT160" s="218"/>
      <c r="EIU160" s="218"/>
      <c r="EIV160" s="218"/>
      <c r="EIW160" s="218"/>
      <c r="EIX160" s="218"/>
      <c r="EIY160" s="218"/>
      <c r="EIZ160" s="218"/>
      <c r="EJA160" s="218"/>
      <c r="EJB160" s="218"/>
      <c r="EJC160" s="218"/>
      <c r="EJD160" s="218"/>
      <c r="EJE160" s="218"/>
      <c r="EJF160" s="218"/>
      <c r="EJG160" s="218"/>
      <c r="EJH160" s="218"/>
      <c r="EJI160" s="218"/>
      <c r="EJJ160" s="218"/>
      <c r="EJK160" s="218"/>
      <c r="EJL160" s="218"/>
      <c r="EJM160" s="218"/>
      <c r="EJN160" s="218"/>
      <c r="EJO160" s="218"/>
      <c r="EJP160" s="218"/>
      <c r="EJQ160" s="218"/>
      <c r="EJR160" s="218"/>
      <c r="EJS160" s="218"/>
      <c r="EJT160" s="218"/>
      <c r="EJU160" s="218"/>
      <c r="EJV160" s="218"/>
      <c r="EJW160" s="218"/>
      <c r="EJX160" s="218"/>
      <c r="EJY160" s="218"/>
      <c r="EJZ160" s="218"/>
      <c r="EKA160" s="218"/>
      <c r="EKB160" s="218"/>
      <c r="EKC160" s="218"/>
      <c r="EKD160" s="218"/>
      <c r="EKE160" s="218"/>
      <c r="EKF160" s="218"/>
      <c r="EKG160" s="218"/>
      <c r="EKH160" s="218"/>
      <c r="EKI160" s="218"/>
      <c r="EKJ160" s="218"/>
      <c r="EKK160" s="218"/>
      <c r="EKL160" s="218"/>
      <c r="EKM160" s="218"/>
      <c r="EKN160" s="218"/>
      <c r="EKO160" s="218"/>
      <c r="EKP160" s="218"/>
      <c r="EKQ160" s="218"/>
      <c r="EKR160" s="218"/>
      <c r="EKS160" s="218"/>
      <c r="EKT160" s="218"/>
      <c r="EKU160" s="218"/>
      <c r="EKV160" s="218"/>
      <c r="EKW160" s="218"/>
      <c r="EKX160" s="218"/>
      <c r="EKY160" s="218"/>
      <c r="EKZ160" s="218"/>
      <c r="ELA160" s="218"/>
      <c r="ELB160" s="218"/>
      <c r="ELC160" s="218"/>
      <c r="ELD160" s="218"/>
      <c r="ELE160" s="218"/>
      <c r="ELF160" s="218"/>
      <c r="ELG160" s="218"/>
      <c r="ELH160" s="218"/>
      <c r="ELI160" s="218"/>
      <c r="ELJ160" s="218"/>
      <c r="ELK160" s="218"/>
      <c r="ELL160" s="218"/>
      <c r="ELM160" s="218"/>
      <c r="ELN160" s="218"/>
      <c r="ELO160" s="218"/>
      <c r="ELP160" s="218"/>
      <c r="ELQ160" s="218"/>
      <c r="ELR160" s="218"/>
      <c r="ELS160" s="218"/>
      <c r="ELT160" s="218"/>
      <c r="ELU160" s="218"/>
      <c r="ELV160" s="218"/>
      <c r="ELW160" s="218"/>
      <c r="ELX160" s="218"/>
      <c r="ELY160" s="218"/>
      <c r="ELZ160" s="218"/>
      <c r="EMA160" s="218"/>
      <c r="EMB160" s="218"/>
      <c r="EMC160" s="218"/>
      <c r="EMD160" s="218"/>
      <c r="EME160" s="218"/>
      <c r="EMF160" s="218"/>
      <c r="EMG160" s="218"/>
      <c r="EMH160" s="218"/>
      <c r="EMI160" s="218"/>
      <c r="EMJ160" s="218"/>
      <c r="EMK160" s="218"/>
      <c r="EML160" s="218"/>
      <c r="EMM160" s="218"/>
      <c r="EMN160" s="218"/>
      <c r="EMO160" s="218"/>
      <c r="EMP160" s="218"/>
      <c r="EMQ160" s="218"/>
      <c r="EMR160" s="218"/>
      <c r="EMS160" s="218"/>
      <c r="EMT160" s="218"/>
      <c r="EMU160" s="218"/>
      <c r="EMV160" s="218"/>
      <c r="EMW160" s="218"/>
      <c r="EMX160" s="218"/>
      <c r="EMY160" s="218"/>
      <c r="EMZ160" s="218"/>
      <c r="ENA160" s="218"/>
      <c r="ENB160" s="218"/>
      <c r="ENC160" s="218"/>
      <c r="END160" s="218"/>
      <c r="ENE160" s="218"/>
      <c r="ENF160" s="218"/>
      <c r="ENG160" s="218"/>
      <c r="ENH160" s="218"/>
      <c r="ENI160" s="218"/>
      <c r="ENJ160" s="218"/>
      <c r="ENK160" s="218"/>
      <c r="ENL160" s="218"/>
      <c r="ENM160" s="218"/>
      <c r="ENN160" s="218"/>
      <c r="ENO160" s="218"/>
      <c r="ENP160" s="218"/>
      <c r="ENQ160" s="218"/>
      <c r="ENR160" s="218"/>
      <c r="ENS160" s="218"/>
      <c r="ENT160" s="218"/>
      <c r="ENU160" s="218"/>
      <c r="ENV160" s="218"/>
      <c r="ENW160" s="218"/>
      <c r="ENX160" s="218"/>
      <c r="ENY160" s="218"/>
      <c r="ENZ160" s="218"/>
      <c r="EOA160" s="218"/>
      <c r="EOB160" s="218"/>
      <c r="EOC160" s="218"/>
      <c r="EOD160" s="218"/>
      <c r="EOE160" s="218"/>
      <c r="EOF160" s="218"/>
      <c r="EOG160" s="218"/>
      <c r="EOH160" s="218"/>
      <c r="EOI160" s="218"/>
      <c r="EOJ160" s="218"/>
      <c r="EOK160" s="218"/>
      <c r="EOL160" s="218"/>
      <c r="EOM160" s="218"/>
      <c r="EON160" s="218"/>
      <c r="EOO160" s="218"/>
      <c r="EOP160" s="218"/>
      <c r="EOQ160" s="218"/>
      <c r="EOR160" s="218"/>
      <c r="EOS160" s="218"/>
      <c r="EOT160" s="218"/>
      <c r="EOU160" s="218"/>
      <c r="EOV160" s="218"/>
      <c r="EOW160" s="218"/>
      <c r="EOX160" s="218"/>
      <c r="EOY160" s="218"/>
      <c r="EOZ160" s="218"/>
      <c r="EPA160" s="218"/>
      <c r="EPB160" s="218"/>
      <c r="EPC160" s="218"/>
      <c r="EPD160" s="218"/>
      <c r="EPE160" s="218"/>
      <c r="EPF160" s="218"/>
      <c r="EPG160" s="218"/>
      <c r="EPH160" s="218"/>
      <c r="EPI160" s="218"/>
      <c r="EPJ160" s="218"/>
      <c r="EPK160" s="218"/>
      <c r="EPL160" s="218"/>
      <c r="EPM160" s="218"/>
      <c r="EPN160" s="218"/>
      <c r="EPO160" s="218"/>
      <c r="EPP160" s="218"/>
      <c r="EPQ160" s="218"/>
      <c r="EPR160" s="218"/>
      <c r="EPS160" s="218"/>
      <c r="EPT160" s="218"/>
      <c r="EPU160" s="218"/>
      <c r="EPV160" s="218"/>
      <c r="EPW160" s="218"/>
      <c r="EPX160" s="218"/>
      <c r="EPY160" s="218"/>
      <c r="EPZ160" s="218"/>
      <c r="EQA160" s="218"/>
      <c r="EQB160" s="218"/>
      <c r="EQC160" s="218"/>
      <c r="EQD160" s="218"/>
      <c r="EQE160" s="218"/>
      <c r="EQF160" s="218"/>
      <c r="EQG160" s="218"/>
      <c r="EQH160" s="218"/>
      <c r="EQI160" s="218"/>
      <c r="EQJ160" s="218"/>
      <c r="EQK160" s="218"/>
      <c r="EQL160" s="218"/>
      <c r="EQM160" s="218"/>
      <c r="EQN160" s="218"/>
      <c r="EQO160" s="218"/>
      <c r="EQP160" s="218"/>
      <c r="EQQ160" s="218"/>
      <c r="EQR160" s="218"/>
      <c r="EQS160" s="218"/>
      <c r="EQT160" s="218"/>
      <c r="EQU160" s="218"/>
      <c r="EQV160" s="218"/>
      <c r="EQW160" s="218"/>
      <c r="EQX160" s="218"/>
      <c r="EQY160" s="218"/>
      <c r="EQZ160" s="218"/>
      <c r="ERA160" s="218"/>
      <c r="ERB160" s="218"/>
      <c r="ERC160" s="218"/>
      <c r="ERD160" s="218"/>
      <c r="ERE160" s="218"/>
      <c r="ERF160" s="218"/>
      <c r="ERG160" s="218"/>
      <c r="ERH160" s="218"/>
      <c r="ERI160" s="218"/>
      <c r="ERJ160" s="218"/>
      <c r="ERK160" s="218"/>
      <c r="ERL160" s="218"/>
      <c r="ERM160" s="218"/>
      <c r="ERN160" s="218"/>
      <c r="ERO160" s="218"/>
      <c r="ERP160" s="218"/>
      <c r="ERQ160" s="218"/>
      <c r="ERR160" s="218"/>
      <c r="ERS160" s="218"/>
      <c r="ERT160" s="218"/>
      <c r="ERU160" s="218"/>
      <c r="ERV160" s="218"/>
      <c r="ERW160" s="218"/>
      <c r="ERX160" s="218"/>
      <c r="ERY160" s="218"/>
      <c r="ERZ160" s="218"/>
      <c r="ESA160" s="218"/>
      <c r="ESB160" s="218"/>
      <c r="ESC160" s="218"/>
      <c r="ESD160" s="218"/>
      <c r="ESE160" s="218"/>
      <c r="ESF160" s="218"/>
      <c r="ESG160" s="218"/>
      <c r="ESH160" s="218"/>
      <c r="ESI160" s="218"/>
      <c r="ESJ160" s="218"/>
      <c r="ESK160" s="218"/>
      <c r="ESL160" s="218"/>
      <c r="ESM160" s="218"/>
      <c r="ESN160" s="218"/>
      <c r="ESO160" s="218"/>
      <c r="ESP160" s="218"/>
      <c r="ESQ160" s="218"/>
      <c r="ESR160" s="218"/>
      <c r="ESS160" s="218"/>
      <c r="EST160" s="218"/>
      <c r="ESU160" s="218"/>
      <c r="ESV160" s="218"/>
      <c r="ESW160" s="218"/>
      <c r="ESX160" s="218"/>
      <c r="ESY160" s="218"/>
      <c r="ESZ160" s="218"/>
      <c r="ETA160" s="218"/>
      <c r="ETB160" s="218"/>
      <c r="ETC160" s="218"/>
      <c r="ETD160" s="218"/>
      <c r="ETE160" s="218"/>
      <c r="ETF160" s="218"/>
      <c r="ETG160" s="218"/>
      <c r="ETH160" s="218"/>
      <c r="ETI160" s="218"/>
      <c r="ETJ160" s="218"/>
      <c r="ETK160" s="218"/>
      <c r="ETL160" s="218"/>
      <c r="ETM160" s="218"/>
      <c r="ETN160" s="218"/>
      <c r="ETO160" s="218"/>
      <c r="ETP160" s="218"/>
      <c r="ETQ160" s="218"/>
      <c r="ETR160" s="218"/>
      <c r="ETS160" s="218"/>
      <c r="ETT160" s="218"/>
      <c r="ETU160" s="218"/>
      <c r="ETV160" s="218"/>
      <c r="ETW160" s="218"/>
      <c r="ETX160" s="218"/>
      <c r="ETY160" s="218"/>
      <c r="ETZ160" s="218"/>
      <c r="EUA160" s="218"/>
      <c r="EUB160" s="218"/>
      <c r="EUC160" s="218"/>
      <c r="EUD160" s="218"/>
      <c r="EUE160" s="218"/>
      <c r="EUF160" s="218"/>
      <c r="EUG160" s="218"/>
      <c r="EUH160" s="218"/>
      <c r="EUI160" s="218"/>
      <c r="EUJ160" s="218"/>
      <c r="EUK160" s="218"/>
      <c r="EUL160" s="218"/>
      <c r="EUM160" s="218"/>
      <c r="EUN160" s="218"/>
      <c r="EUO160" s="218"/>
      <c r="EUP160" s="218"/>
      <c r="EUQ160" s="218"/>
      <c r="EUR160" s="218"/>
      <c r="EUS160" s="218"/>
      <c r="EUT160" s="218"/>
      <c r="EUU160" s="218"/>
      <c r="EUV160" s="218"/>
      <c r="EUW160" s="218"/>
      <c r="EUX160" s="218"/>
      <c r="EUY160" s="218"/>
      <c r="EUZ160" s="218"/>
      <c r="EVA160" s="218"/>
      <c r="EVB160" s="218"/>
      <c r="EVC160" s="218"/>
      <c r="EVD160" s="218"/>
      <c r="EVE160" s="218"/>
      <c r="EVF160" s="218"/>
      <c r="EVG160" s="218"/>
      <c r="EVH160" s="218"/>
      <c r="EVI160" s="218"/>
      <c r="EVJ160" s="218"/>
      <c r="EVK160" s="218"/>
      <c r="EVL160" s="218"/>
      <c r="EVM160" s="218"/>
      <c r="EVN160" s="218"/>
      <c r="EVO160" s="218"/>
      <c r="EVP160" s="218"/>
      <c r="EVQ160" s="218"/>
      <c r="EVR160" s="218"/>
      <c r="EVS160" s="218"/>
      <c r="EVT160" s="218"/>
      <c r="EVU160" s="218"/>
      <c r="EVV160" s="218"/>
      <c r="EVW160" s="218"/>
      <c r="EVX160" s="218"/>
      <c r="EVY160" s="218"/>
      <c r="EVZ160" s="218"/>
      <c r="EWA160" s="218"/>
      <c r="EWB160" s="218"/>
      <c r="EWC160" s="218"/>
      <c r="EWD160" s="218"/>
      <c r="EWE160" s="218"/>
      <c r="EWF160" s="218"/>
      <c r="EWG160" s="218"/>
      <c r="EWH160" s="218"/>
      <c r="EWI160" s="218"/>
      <c r="EWJ160" s="218"/>
      <c r="EWK160" s="218"/>
      <c r="EWL160" s="218"/>
      <c r="EWM160" s="218"/>
      <c r="EWN160" s="218"/>
      <c r="EWO160" s="218"/>
      <c r="EWP160" s="218"/>
      <c r="EWQ160" s="218"/>
      <c r="EWR160" s="218"/>
      <c r="EWS160" s="218"/>
      <c r="EWT160" s="218"/>
      <c r="EWU160" s="218"/>
      <c r="EWV160" s="218"/>
      <c r="EWW160" s="218"/>
      <c r="EWX160" s="218"/>
      <c r="EWY160" s="218"/>
      <c r="EWZ160" s="218"/>
      <c r="EXA160" s="218"/>
      <c r="EXB160" s="218"/>
      <c r="EXC160" s="218"/>
      <c r="EXD160" s="218"/>
      <c r="EXE160" s="218"/>
      <c r="EXF160" s="218"/>
      <c r="EXG160" s="218"/>
      <c r="EXH160" s="218"/>
      <c r="EXI160" s="218"/>
      <c r="EXJ160" s="218"/>
      <c r="EXK160" s="218"/>
      <c r="EXL160" s="218"/>
      <c r="EXM160" s="218"/>
      <c r="EXN160" s="218"/>
      <c r="EXO160" s="218"/>
      <c r="EXP160" s="218"/>
      <c r="EXQ160" s="218"/>
      <c r="EXR160" s="218"/>
      <c r="EXS160" s="218"/>
      <c r="EXT160" s="218"/>
      <c r="EXU160" s="218"/>
      <c r="EXV160" s="218"/>
      <c r="EXW160" s="218"/>
      <c r="EXX160" s="218"/>
      <c r="EXY160" s="218"/>
      <c r="EXZ160" s="218"/>
      <c r="EYA160" s="218"/>
      <c r="EYB160" s="218"/>
      <c r="EYC160" s="218"/>
      <c r="EYD160" s="218"/>
      <c r="EYE160" s="218"/>
      <c r="EYF160" s="218"/>
      <c r="EYG160" s="218"/>
      <c r="EYH160" s="218"/>
      <c r="EYI160" s="218"/>
      <c r="EYJ160" s="218"/>
      <c r="EYK160" s="218"/>
      <c r="EYL160" s="218"/>
      <c r="EYM160" s="218"/>
      <c r="EYN160" s="218"/>
      <c r="EYO160" s="218"/>
      <c r="EYP160" s="218"/>
      <c r="EYQ160" s="218"/>
      <c r="EYR160" s="218"/>
      <c r="EYS160" s="218"/>
      <c r="EYT160" s="218"/>
      <c r="EYU160" s="218"/>
      <c r="EYV160" s="218"/>
      <c r="EYW160" s="218"/>
      <c r="EYX160" s="218"/>
      <c r="EYY160" s="218"/>
      <c r="EYZ160" s="218"/>
      <c r="EZA160" s="218"/>
      <c r="EZB160" s="218"/>
      <c r="EZC160" s="218"/>
      <c r="EZD160" s="218"/>
      <c r="EZE160" s="218"/>
      <c r="EZF160" s="218"/>
      <c r="EZG160" s="218"/>
      <c r="EZH160" s="218"/>
      <c r="EZI160" s="218"/>
      <c r="EZJ160" s="218"/>
      <c r="EZK160" s="218"/>
      <c r="EZL160" s="218"/>
      <c r="EZM160" s="218"/>
      <c r="EZN160" s="218"/>
      <c r="EZO160" s="218"/>
      <c r="EZP160" s="218"/>
      <c r="EZQ160" s="218"/>
      <c r="EZR160" s="218"/>
      <c r="EZS160" s="218"/>
      <c r="EZT160" s="218"/>
      <c r="EZU160" s="218"/>
      <c r="EZV160" s="218"/>
      <c r="EZW160" s="218"/>
      <c r="EZX160" s="218"/>
      <c r="EZY160" s="218"/>
      <c r="EZZ160" s="218"/>
      <c r="FAA160" s="218"/>
      <c r="FAB160" s="218"/>
      <c r="FAC160" s="218"/>
      <c r="FAD160" s="218"/>
      <c r="FAE160" s="218"/>
      <c r="FAF160" s="218"/>
      <c r="FAG160" s="218"/>
      <c r="FAH160" s="218"/>
      <c r="FAI160" s="218"/>
      <c r="FAJ160" s="218"/>
      <c r="FAK160" s="218"/>
      <c r="FAL160" s="218"/>
      <c r="FAM160" s="218"/>
      <c r="FAN160" s="218"/>
      <c r="FAO160" s="218"/>
      <c r="FAP160" s="218"/>
      <c r="FAQ160" s="218"/>
      <c r="FAR160" s="218"/>
      <c r="FAS160" s="218"/>
      <c r="FAT160" s="218"/>
      <c r="FAU160" s="218"/>
      <c r="FAV160" s="218"/>
      <c r="FAW160" s="218"/>
      <c r="FAX160" s="218"/>
      <c r="FAY160" s="218"/>
      <c r="FAZ160" s="218"/>
      <c r="FBA160" s="218"/>
      <c r="FBB160" s="218"/>
      <c r="FBC160" s="218"/>
      <c r="FBD160" s="218"/>
      <c r="FBE160" s="218"/>
      <c r="FBF160" s="218"/>
      <c r="FBG160" s="218"/>
      <c r="FBH160" s="218"/>
      <c r="FBI160" s="218"/>
      <c r="FBJ160" s="218"/>
      <c r="FBK160" s="218"/>
      <c r="FBL160" s="218"/>
      <c r="FBM160" s="218"/>
      <c r="FBN160" s="218"/>
      <c r="FBO160" s="218"/>
      <c r="FBP160" s="218"/>
      <c r="FBQ160" s="218"/>
      <c r="FBR160" s="218"/>
      <c r="FBS160" s="218"/>
      <c r="FBT160" s="218"/>
      <c r="FBU160" s="218"/>
      <c r="FBV160" s="218"/>
      <c r="FBW160" s="218"/>
      <c r="FBX160" s="218"/>
      <c r="FBY160" s="218"/>
      <c r="FBZ160" s="218"/>
      <c r="FCA160" s="218"/>
      <c r="FCB160" s="218"/>
      <c r="FCC160" s="218"/>
      <c r="FCD160" s="218"/>
      <c r="FCE160" s="218"/>
      <c r="FCF160" s="218"/>
      <c r="FCG160" s="218"/>
      <c r="FCH160" s="218"/>
      <c r="FCI160" s="218"/>
      <c r="FCJ160" s="218"/>
      <c r="FCK160" s="218"/>
      <c r="FCL160" s="218"/>
      <c r="FCM160" s="218"/>
      <c r="FCN160" s="218"/>
      <c r="FCO160" s="218"/>
      <c r="FCP160" s="218"/>
      <c r="FCQ160" s="218"/>
      <c r="FCR160" s="218"/>
      <c r="FCS160" s="218"/>
      <c r="FCT160" s="218"/>
      <c r="FCU160" s="218"/>
      <c r="FCV160" s="218"/>
      <c r="FCW160" s="218"/>
      <c r="FCX160" s="218"/>
      <c r="FCY160" s="218"/>
      <c r="FCZ160" s="218"/>
      <c r="FDA160" s="218"/>
      <c r="FDB160" s="218"/>
      <c r="FDC160" s="218"/>
      <c r="FDD160" s="218"/>
      <c r="FDE160" s="218"/>
      <c r="FDF160" s="218"/>
      <c r="FDG160" s="218"/>
      <c r="FDH160" s="218"/>
      <c r="FDI160" s="218"/>
      <c r="FDJ160" s="218"/>
      <c r="FDK160" s="218"/>
      <c r="FDL160" s="218"/>
      <c r="FDM160" s="218"/>
      <c r="FDN160" s="218"/>
      <c r="FDO160" s="218"/>
      <c r="FDP160" s="218"/>
      <c r="FDQ160" s="218"/>
      <c r="FDR160" s="218"/>
      <c r="FDS160" s="218"/>
      <c r="FDT160" s="218"/>
      <c r="FDU160" s="218"/>
      <c r="FDV160" s="218"/>
      <c r="FDW160" s="218"/>
      <c r="FDX160" s="218"/>
      <c r="FDY160" s="218"/>
      <c r="FDZ160" s="218"/>
      <c r="FEA160" s="218"/>
      <c r="FEB160" s="218"/>
      <c r="FEC160" s="218"/>
      <c r="FED160" s="218"/>
      <c r="FEE160" s="218"/>
      <c r="FEF160" s="218"/>
      <c r="FEG160" s="218"/>
      <c r="FEH160" s="218"/>
      <c r="FEI160" s="218"/>
      <c r="FEJ160" s="218"/>
      <c r="FEK160" s="218"/>
      <c r="FEL160" s="218"/>
      <c r="FEM160" s="218"/>
      <c r="FEN160" s="218"/>
      <c r="FEO160" s="218"/>
      <c r="FEP160" s="218"/>
      <c r="FEQ160" s="218"/>
      <c r="FER160" s="218"/>
      <c r="FES160" s="218"/>
      <c r="FET160" s="218"/>
      <c r="FEU160" s="218"/>
      <c r="FEV160" s="218"/>
      <c r="FEW160" s="218"/>
      <c r="FEX160" s="218"/>
      <c r="FEY160" s="218"/>
      <c r="FEZ160" s="218"/>
      <c r="FFA160" s="218"/>
      <c r="FFB160" s="218"/>
      <c r="FFC160" s="218"/>
      <c r="FFD160" s="218"/>
      <c r="FFE160" s="218"/>
      <c r="FFF160" s="218"/>
      <c r="FFG160" s="218"/>
      <c r="FFH160" s="218"/>
      <c r="FFI160" s="218"/>
      <c r="FFJ160" s="218"/>
      <c r="FFK160" s="218"/>
      <c r="FFL160" s="218"/>
      <c r="FFM160" s="218"/>
      <c r="FFN160" s="218"/>
      <c r="FFO160" s="218"/>
      <c r="FFP160" s="218"/>
      <c r="FFQ160" s="218"/>
      <c r="FFR160" s="218"/>
      <c r="FFS160" s="218"/>
      <c r="FFT160" s="218"/>
      <c r="FFU160" s="218"/>
      <c r="FFV160" s="218"/>
      <c r="FFW160" s="218"/>
      <c r="FFX160" s="218"/>
      <c r="FFY160" s="218"/>
      <c r="FFZ160" s="218"/>
      <c r="FGA160" s="218"/>
      <c r="FGB160" s="218"/>
      <c r="FGC160" s="218"/>
      <c r="FGD160" s="218"/>
      <c r="FGE160" s="218"/>
      <c r="FGF160" s="218"/>
      <c r="FGG160" s="218"/>
      <c r="FGH160" s="218"/>
      <c r="FGI160" s="218"/>
      <c r="FGJ160" s="218"/>
      <c r="FGK160" s="218"/>
      <c r="FGL160" s="218"/>
      <c r="FGM160" s="218"/>
      <c r="FGN160" s="218"/>
      <c r="FGO160" s="218"/>
      <c r="FGP160" s="218"/>
      <c r="FGQ160" s="218"/>
      <c r="FGR160" s="218"/>
      <c r="FGS160" s="218"/>
      <c r="FGT160" s="218"/>
      <c r="FGU160" s="218"/>
      <c r="FGV160" s="218"/>
      <c r="FGW160" s="218"/>
      <c r="FGX160" s="218"/>
      <c r="FGY160" s="218"/>
      <c r="FGZ160" s="218"/>
      <c r="FHA160" s="218"/>
      <c r="FHB160" s="218"/>
      <c r="FHC160" s="218"/>
      <c r="FHD160" s="218"/>
      <c r="FHE160" s="218"/>
      <c r="FHF160" s="218"/>
      <c r="FHG160" s="218"/>
      <c r="FHH160" s="218"/>
      <c r="FHI160" s="218"/>
      <c r="FHJ160" s="218"/>
      <c r="FHK160" s="218"/>
      <c r="FHL160" s="218"/>
      <c r="FHM160" s="218"/>
      <c r="FHN160" s="218"/>
      <c r="FHO160" s="218"/>
      <c r="FHP160" s="218"/>
      <c r="FHQ160" s="218"/>
      <c r="FHR160" s="218"/>
      <c r="FHS160" s="218"/>
      <c r="FHT160" s="218"/>
      <c r="FHU160" s="218"/>
      <c r="FHV160" s="218"/>
      <c r="FHW160" s="218"/>
      <c r="FHX160" s="218"/>
      <c r="FHY160" s="218"/>
      <c r="FHZ160" s="218"/>
      <c r="FIA160" s="218"/>
      <c r="FIB160" s="218"/>
      <c r="FIC160" s="218"/>
      <c r="FID160" s="218"/>
      <c r="FIE160" s="218"/>
      <c r="FIF160" s="218"/>
      <c r="FIG160" s="218"/>
      <c r="FIH160" s="218"/>
      <c r="FII160" s="218"/>
      <c r="FIJ160" s="218"/>
      <c r="FIK160" s="218"/>
      <c r="FIL160" s="218"/>
      <c r="FIM160" s="218"/>
      <c r="FIN160" s="218"/>
      <c r="FIO160" s="218"/>
      <c r="FIP160" s="218"/>
      <c r="FIQ160" s="218"/>
      <c r="FIR160" s="218"/>
      <c r="FIS160" s="218"/>
      <c r="FIT160" s="218"/>
      <c r="FIU160" s="218"/>
      <c r="FIV160" s="218"/>
      <c r="FIW160" s="218"/>
      <c r="FIX160" s="218"/>
      <c r="FIY160" s="218"/>
      <c r="FIZ160" s="218"/>
      <c r="FJA160" s="218"/>
      <c r="FJB160" s="218"/>
      <c r="FJC160" s="218"/>
      <c r="FJD160" s="218"/>
      <c r="FJE160" s="218"/>
      <c r="FJF160" s="218"/>
      <c r="FJG160" s="218"/>
      <c r="FJH160" s="218"/>
      <c r="FJI160" s="218"/>
      <c r="FJJ160" s="218"/>
      <c r="FJK160" s="218"/>
      <c r="FJL160" s="218"/>
      <c r="FJM160" s="218"/>
      <c r="FJN160" s="218"/>
      <c r="FJO160" s="218"/>
      <c r="FJP160" s="218"/>
      <c r="FJQ160" s="218"/>
      <c r="FJR160" s="218"/>
      <c r="FJS160" s="218"/>
      <c r="FJT160" s="218"/>
      <c r="FJU160" s="218"/>
      <c r="FJV160" s="218"/>
      <c r="FJW160" s="218"/>
      <c r="FJX160" s="218"/>
      <c r="FJY160" s="218"/>
      <c r="FJZ160" s="218"/>
      <c r="FKA160" s="218"/>
      <c r="FKB160" s="218"/>
      <c r="FKC160" s="218"/>
      <c r="FKD160" s="218"/>
      <c r="FKE160" s="218"/>
      <c r="FKF160" s="218"/>
      <c r="FKG160" s="218"/>
      <c r="FKH160" s="218"/>
      <c r="FKI160" s="218"/>
      <c r="FKJ160" s="218"/>
      <c r="FKK160" s="218"/>
      <c r="FKL160" s="218"/>
      <c r="FKM160" s="218"/>
      <c r="FKN160" s="218"/>
      <c r="FKO160" s="218"/>
      <c r="FKP160" s="218"/>
      <c r="FKQ160" s="218"/>
      <c r="FKR160" s="218"/>
      <c r="FKS160" s="218"/>
      <c r="FKT160" s="218"/>
      <c r="FKU160" s="218"/>
      <c r="FKV160" s="218"/>
      <c r="FKW160" s="218"/>
      <c r="FKX160" s="218"/>
      <c r="FKY160" s="218"/>
      <c r="FKZ160" s="218"/>
      <c r="FLA160" s="218"/>
      <c r="FLB160" s="218"/>
      <c r="FLC160" s="218"/>
      <c r="FLD160" s="218"/>
      <c r="FLE160" s="218"/>
      <c r="FLF160" s="218"/>
      <c r="FLG160" s="218"/>
      <c r="FLH160" s="218"/>
      <c r="FLI160" s="218"/>
      <c r="FLJ160" s="218"/>
      <c r="FLK160" s="218"/>
      <c r="FLL160" s="218"/>
      <c r="FLM160" s="218"/>
      <c r="FLN160" s="218"/>
      <c r="FLO160" s="218"/>
      <c r="FLP160" s="218"/>
      <c r="FLQ160" s="218"/>
      <c r="FLR160" s="218"/>
      <c r="FLS160" s="218"/>
      <c r="FLT160" s="218"/>
      <c r="FLU160" s="218"/>
      <c r="FLV160" s="218"/>
      <c r="FLW160" s="218"/>
      <c r="FLX160" s="218"/>
      <c r="FLY160" s="218"/>
      <c r="FLZ160" s="218"/>
      <c r="FMA160" s="218"/>
      <c r="FMB160" s="218"/>
      <c r="FMC160" s="218"/>
      <c r="FMD160" s="218"/>
      <c r="FME160" s="218"/>
      <c r="FMF160" s="218"/>
      <c r="FMG160" s="218"/>
      <c r="FMH160" s="218"/>
      <c r="FMI160" s="218"/>
      <c r="FMJ160" s="218"/>
      <c r="FMK160" s="218"/>
      <c r="FML160" s="218"/>
      <c r="FMM160" s="218"/>
      <c r="FMN160" s="218"/>
      <c r="FMO160" s="218"/>
      <c r="FMP160" s="218"/>
      <c r="FMQ160" s="218"/>
      <c r="FMR160" s="218"/>
      <c r="FMS160" s="218"/>
      <c r="FMT160" s="218"/>
      <c r="FMU160" s="218"/>
      <c r="FMV160" s="218"/>
      <c r="FMW160" s="218"/>
      <c r="FMX160" s="218"/>
      <c r="FMY160" s="218"/>
      <c r="FMZ160" s="218"/>
      <c r="FNA160" s="218"/>
      <c r="FNB160" s="218"/>
      <c r="FNC160" s="218"/>
      <c r="FND160" s="218"/>
      <c r="FNE160" s="218"/>
      <c r="FNF160" s="218"/>
      <c r="FNG160" s="218"/>
      <c r="FNH160" s="218"/>
      <c r="FNI160" s="218"/>
      <c r="FNJ160" s="218"/>
      <c r="FNK160" s="218"/>
      <c r="FNL160" s="218"/>
      <c r="FNM160" s="218"/>
      <c r="FNN160" s="218"/>
      <c r="FNO160" s="218"/>
      <c r="FNP160" s="218"/>
      <c r="FNQ160" s="218"/>
      <c r="FNR160" s="218"/>
      <c r="FNS160" s="218"/>
      <c r="FNT160" s="218"/>
      <c r="FNU160" s="218"/>
      <c r="FNV160" s="218"/>
      <c r="FNW160" s="218"/>
      <c r="FNX160" s="218"/>
      <c r="FNY160" s="218"/>
      <c r="FNZ160" s="218"/>
      <c r="FOA160" s="218"/>
      <c r="FOB160" s="218"/>
      <c r="FOC160" s="218"/>
      <c r="FOD160" s="218"/>
      <c r="FOE160" s="218"/>
      <c r="FOF160" s="218"/>
      <c r="FOG160" s="218"/>
      <c r="FOH160" s="218"/>
      <c r="FOI160" s="218"/>
      <c r="FOJ160" s="218"/>
      <c r="FOK160" s="218"/>
      <c r="FOL160" s="218"/>
      <c r="FOM160" s="218"/>
      <c r="FON160" s="218"/>
      <c r="FOO160" s="218"/>
      <c r="FOP160" s="218"/>
      <c r="FOQ160" s="218"/>
      <c r="FOR160" s="218"/>
      <c r="FOS160" s="218"/>
      <c r="FOT160" s="218"/>
      <c r="FOU160" s="218"/>
      <c r="FOV160" s="218"/>
      <c r="FOW160" s="218"/>
      <c r="FOX160" s="218"/>
      <c r="FOY160" s="218"/>
      <c r="FOZ160" s="218"/>
      <c r="FPA160" s="218"/>
      <c r="FPB160" s="218"/>
      <c r="FPC160" s="218"/>
      <c r="FPD160" s="218"/>
      <c r="FPE160" s="218"/>
      <c r="FPF160" s="218"/>
      <c r="FPG160" s="218"/>
      <c r="FPH160" s="218"/>
      <c r="FPI160" s="218"/>
      <c r="FPJ160" s="218"/>
      <c r="FPK160" s="218"/>
      <c r="FPL160" s="218"/>
      <c r="FPM160" s="218"/>
      <c r="FPN160" s="218"/>
      <c r="FPO160" s="218"/>
      <c r="FPP160" s="218"/>
      <c r="FPQ160" s="218"/>
      <c r="FPR160" s="218"/>
      <c r="FPS160" s="218"/>
      <c r="FPT160" s="218"/>
      <c r="FPU160" s="218"/>
      <c r="FPV160" s="218"/>
      <c r="FPW160" s="218"/>
      <c r="FPX160" s="218"/>
      <c r="FPY160" s="218"/>
      <c r="FPZ160" s="218"/>
      <c r="FQA160" s="218"/>
      <c r="FQB160" s="218"/>
      <c r="FQC160" s="218"/>
      <c r="FQD160" s="218"/>
      <c r="FQE160" s="218"/>
      <c r="FQF160" s="218"/>
      <c r="FQG160" s="218"/>
      <c r="FQH160" s="218"/>
      <c r="FQI160" s="218"/>
      <c r="FQJ160" s="218"/>
      <c r="FQK160" s="218"/>
      <c r="FQL160" s="218"/>
      <c r="FQM160" s="218"/>
      <c r="FQN160" s="218"/>
      <c r="FQO160" s="218"/>
      <c r="FQP160" s="218"/>
      <c r="FQQ160" s="218"/>
      <c r="FQR160" s="218"/>
      <c r="FQS160" s="218"/>
      <c r="FQT160" s="218"/>
      <c r="FQU160" s="218"/>
      <c r="FQV160" s="218"/>
      <c r="FQW160" s="218"/>
      <c r="FQX160" s="218"/>
      <c r="FQY160" s="218"/>
      <c r="FQZ160" s="218"/>
      <c r="FRA160" s="218"/>
      <c r="FRB160" s="218"/>
      <c r="FRC160" s="218"/>
      <c r="FRD160" s="218"/>
      <c r="FRE160" s="218"/>
      <c r="FRF160" s="218"/>
      <c r="FRG160" s="218"/>
      <c r="FRH160" s="218"/>
      <c r="FRI160" s="218"/>
      <c r="FRJ160" s="218"/>
      <c r="FRK160" s="218"/>
      <c r="FRL160" s="218"/>
      <c r="FRM160" s="218"/>
      <c r="FRN160" s="218"/>
      <c r="FRO160" s="218"/>
      <c r="FRP160" s="218"/>
      <c r="FRQ160" s="218"/>
      <c r="FRR160" s="218"/>
      <c r="FRS160" s="218"/>
      <c r="FRT160" s="218"/>
      <c r="FRU160" s="218"/>
      <c r="FRV160" s="218"/>
      <c r="FRW160" s="218"/>
      <c r="FRX160" s="218"/>
      <c r="FRY160" s="218"/>
      <c r="FRZ160" s="218"/>
      <c r="FSA160" s="218"/>
      <c r="FSB160" s="218"/>
      <c r="FSC160" s="218"/>
      <c r="FSD160" s="218"/>
      <c r="FSE160" s="218"/>
      <c r="FSF160" s="218"/>
      <c r="FSG160" s="218"/>
      <c r="FSH160" s="218"/>
      <c r="FSI160" s="218"/>
      <c r="FSJ160" s="218"/>
      <c r="FSK160" s="218"/>
      <c r="FSL160" s="218"/>
      <c r="FSM160" s="218"/>
      <c r="FSN160" s="218"/>
      <c r="FSO160" s="218"/>
      <c r="FSP160" s="218"/>
      <c r="FSQ160" s="218"/>
      <c r="FSR160" s="218"/>
      <c r="FSS160" s="218"/>
      <c r="FST160" s="218"/>
      <c r="FSU160" s="218"/>
      <c r="FSV160" s="218"/>
      <c r="FSW160" s="218"/>
      <c r="FSX160" s="218"/>
      <c r="FSY160" s="218"/>
      <c r="FSZ160" s="218"/>
      <c r="FTA160" s="218"/>
      <c r="FTB160" s="218"/>
      <c r="FTC160" s="218"/>
      <c r="FTD160" s="218"/>
      <c r="FTE160" s="218"/>
      <c r="FTF160" s="218"/>
      <c r="FTG160" s="218"/>
      <c r="FTH160" s="218"/>
      <c r="FTI160" s="218"/>
      <c r="FTJ160" s="218"/>
      <c r="FTK160" s="218"/>
      <c r="FTL160" s="218"/>
      <c r="FTM160" s="218"/>
      <c r="FTN160" s="218"/>
      <c r="FTO160" s="218"/>
      <c r="FTP160" s="218"/>
      <c r="FTQ160" s="218"/>
      <c r="FTR160" s="218"/>
      <c r="FTS160" s="218"/>
      <c r="FTT160" s="218"/>
      <c r="FTU160" s="218"/>
      <c r="FTV160" s="218"/>
      <c r="FTW160" s="218"/>
      <c r="FTX160" s="218"/>
      <c r="FTY160" s="218"/>
      <c r="FTZ160" s="218"/>
      <c r="FUA160" s="218"/>
      <c r="FUB160" s="218"/>
      <c r="FUC160" s="218"/>
      <c r="FUD160" s="218"/>
      <c r="FUE160" s="218"/>
      <c r="FUF160" s="218"/>
      <c r="FUG160" s="218"/>
      <c r="FUH160" s="218"/>
      <c r="FUI160" s="218"/>
      <c r="FUJ160" s="218"/>
      <c r="FUK160" s="218"/>
      <c r="FUL160" s="218"/>
      <c r="FUM160" s="218"/>
      <c r="FUN160" s="218"/>
      <c r="FUO160" s="218"/>
      <c r="FUP160" s="218"/>
      <c r="FUQ160" s="218"/>
      <c r="FUR160" s="218"/>
      <c r="FUS160" s="218"/>
      <c r="FUT160" s="218"/>
      <c r="FUU160" s="218"/>
      <c r="FUV160" s="218"/>
      <c r="FUW160" s="218"/>
      <c r="FUX160" s="218"/>
      <c r="FUY160" s="218"/>
      <c r="FUZ160" s="218"/>
      <c r="FVA160" s="218"/>
      <c r="FVB160" s="218"/>
      <c r="FVC160" s="218"/>
      <c r="FVD160" s="218"/>
      <c r="FVE160" s="218"/>
      <c r="FVF160" s="218"/>
      <c r="FVG160" s="218"/>
      <c r="FVH160" s="218"/>
      <c r="FVI160" s="218"/>
      <c r="FVJ160" s="218"/>
      <c r="FVK160" s="218"/>
      <c r="FVL160" s="218"/>
      <c r="FVM160" s="218"/>
      <c r="FVN160" s="218"/>
      <c r="FVO160" s="218"/>
      <c r="FVP160" s="218"/>
      <c r="FVQ160" s="218"/>
      <c r="FVR160" s="218"/>
      <c r="FVS160" s="218"/>
      <c r="FVT160" s="218"/>
      <c r="FVU160" s="218"/>
      <c r="FVV160" s="218"/>
      <c r="FVW160" s="218"/>
      <c r="FVX160" s="218"/>
      <c r="FVY160" s="218"/>
      <c r="FVZ160" s="218"/>
      <c r="FWA160" s="218"/>
      <c r="FWB160" s="218"/>
      <c r="FWC160" s="218"/>
      <c r="FWD160" s="218"/>
      <c r="FWE160" s="218"/>
      <c r="FWF160" s="218"/>
      <c r="FWG160" s="218"/>
      <c r="FWH160" s="218"/>
      <c r="FWI160" s="218"/>
      <c r="FWJ160" s="218"/>
      <c r="FWK160" s="218"/>
      <c r="FWL160" s="218"/>
      <c r="FWM160" s="218"/>
      <c r="FWN160" s="218"/>
      <c r="FWO160" s="218"/>
      <c r="FWP160" s="218"/>
      <c r="FWQ160" s="218"/>
      <c r="FWR160" s="218"/>
      <c r="FWS160" s="218"/>
      <c r="FWT160" s="218"/>
      <c r="FWU160" s="218"/>
      <c r="FWV160" s="218"/>
      <c r="FWW160" s="218"/>
      <c r="FWX160" s="218"/>
      <c r="FWY160" s="218"/>
      <c r="FWZ160" s="218"/>
      <c r="FXA160" s="218"/>
      <c r="FXB160" s="218"/>
      <c r="FXC160" s="218"/>
      <c r="FXD160" s="218"/>
      <c r="FXE160" s="218"/>
      <c r="FXF160" s="218"/>
      <c r="FXG160" s="218"/>
      <c r="FXH160" s="218"/>
      <c r="FXI160" s="218"/>
      <c r="FXJ160" s="218"/>
      <c r="FXK160" s="218"/>
      <c r="FXL160" s="218"/>
      <c r="FXM160" s="218"/>
      <c r="FXN160" s="218"/>
      <c r="FXO160" s="218"/>
      <c r="FXP160" s="218"/>
      <c r="FXQ160" s="218"/>
      <c r="FXR160" s="218"/>
      <c r="FXS160" s="218"/>
      <c r="FXT160" s="218"/>
      <c r="FXU160" s="218"/>
      <c r="FXV160" s="218"/>
      <c r="FXW160" s="218"/>
      <c r="FXX160" s="218"/>
      <c r="FXY160" s="218"/>
      <c r="FXZ160" s="218"/>
      <c r="FYA160" s="218"/>
      <c r="FYB160" s="218"/>
      <c r="FYC160" s="218"/>
      <c r="FYD160" s="218"/>
      <c r="FYE160" s="218"/>
      <c r="FYF160" s="218"/>
      <c r="FYG160" s="218"/>
      <c r="FYH160" s="218"/>
      <c r="FYI160" s="218"/>
      <c r="FYJ160" s="218"/>
      <c r="FYK160" s="218"/>
      <c r="FYL160" s="218"/>
      <c r="FYM160" s="218"/>
      <c r="FYN160" s="218"/>
      <c r="FYO160" s="218"/>
      <c r="FYP160" s="218"/>
      <c r="FYQ160" s="218"/>
      <c r="FYR160" s="218"/>
      <c r="FYS160" s="218"/>
      <c r="FYT160" s="218"/>
      <c r="FYU160" s="218"/>
      <c r="FYV160" s="218"/>
      <c r="FYW160" s="218"/>
      <c r="FYX160" s="218"/>
      <c r="FYY160" s="218"/>
      <c r="FYZ160" s="218"/>
      <c r="FZA160" s="218"/>
      <c r="FZB160" s="218"/>
      <c r="FZC160" s="218"/>
      <c r="FZD160" s="218"/>
      <c r="FZE160" s="218"/>
      <c r="FZF160" s="218"/>
      <c r="FZG160" s="218"/>
      <c r="FZH160" s="218"/>
      <c r="FZI160" s="218"/>
      <c r="FZJ160" s="218"/>
      <c r="FZK160" s="218"/>
      <c r="FZL160" s="218"/>
      <c r="FZM160" s="218"/>
      <c r="FZN160" s="218"/>
      <c r="FZO160" s="218"/>
      <c r="FZP160" s="218"/>
      <c r="FZQ160" s="218"/>
      <c r="FZR160" s="218"/>
      <c r="FZS160" s="218"/>
      <c r="FZT160" s="218"/>
      <c r="FZU160" s="218"/>
      <c r="FZV160" s="218"/>
      <c r="FZW160" s="218"/>
      <c r="FZX160" s="218"/>
      <c r="FZY160" s="218"/>
      <c r="FZZ160" s="218"/>
      <c r="GAA160" s="218"/>
      <c r="GAB160" s="218"/>
      <c r="GAC160" s="218"/>
      <c r="GAD160" s="218"/>
      <c r="GAE160" s="218"/>
      <c r="GAF160" s="218"/>
      <c r="GAG160" s="218"/>
      <c r="GAH160" s="218"/>
      <c r="GAI160" s="218"/>
      <c r="GAJ160" s="218"/>
      <c r="GAK160" s="218"/>
      <c r="GAL160" s="218"/>
      <c r="GAM160" s="218"/>
      <c r="GAN160" s="218"/>
      <c r="GAO160" s="218"/>
      <c r="GAP160" s="218"/>
      <c r="GAQ160" s="218"/>
      <c r="GAR160" s="218"/>
      <c r="GAS160" s="218"/>
      <c r="GAT160" s="218"/>
      <c r="GAU160" s="218"/>
      <c r="GAV160" s="218"/>
      <c r="GAW160" s="218"/>
      <c r="GAX160" s="218"/>
      <c r="GAY160" s="218"/>
      <c r="GAZ160" s="218"/>
      <c r="GBA160" s="218"/>
      <c r="GBB160" s="218"/>
      <c r="GBC160" s="218"/>
      <c r="GBD160" s="218"/>
      <c r="GBE160" s="218"/>
      <c r="GBF160" s="218"/>
      <c r="GBG160" s="218"/>
      <c r="GBH160" s="218"/>
      <c r="GBI160" s="218"/>
      <c r="GBJ160" s="218"/>
      <c r="GBK160" s="218"/>
      <c r="GBL160" s="218"/>
      <c r="GBM160" s="218"/>
      <c r="GBN160" s="218"/>
      <c r="GBO160" s="218"/>
      <c r="GBP160" s="218"/>
      <c r="GBQ160" s="218"/>
      <c r="GBR160" s="218"/>
      <c r="GBS160" s="218"/>
      <c r="GBT160" s="218"/>
      <c r="GBU160" s="218"/>
      <c r="GBV160" s="218"/>
      <c r="GBW160" s="218"/>
      <c r="GBX160" s="218"/>
      <c r="GBY160" s="218"/>
      <c r="GBZ160" s="218"/>
      <c r="GCA160" s="218"/>
      <c r="GCB160" s="218"/>
      <c r="GCC160" s="218"/>
      <c r="GCD160" s="218"/>
      <c r="GCE160" s="218"/>
      <c r="GCF160" s="218"/>
      <c r="GCG160" s="218"/>
      <c r="GCH160" s="218"/>
      <c r="GCI160" s="218"/>
      <c r="GCJ160" s="218"/>
      <c r="GCK160" s="218"/>
      <c r="GCL160" s="218"/>
      <c r="GCM160" s="218"/>
      <c r="GCN160" s="218"/>
      <c r="GCO160" s="218"/>
      <c r="GCP160" s="218"/>
      <c r="GCQ160" s="218"/>
      <c r="GCR160" s="218"/>
      <c r="GCS160" s="218"/>
      <c r="GCT160" s="218"/>
      <c r="GCU160" s="218"/>
      <c r="GCV160" s="218"/>
      <c r="GCW160" s="218"/>
      <c r="GCX160" s="218"/>
      <c r="GCY160" s="218"/>
      <c r="GCZ160" s="218"/>
      <c r="GDA160" s="218"/>
      <c r="GDB160" s="218"/>
      <c r="GDC160" s="218"/>
      <c r="GDD160" s="218"/>
      <c r="GDE160" s="218"/>
      <c r="GDF160" s="218"/>
      <c r="GDG160" s="218"/>
      <c r="GDH160" s="218"/>
      <c r="GDI160" s="218"/>
      <c r="GDJ160" s="218"/>
      <c r="GDK160" s="218"/>
      <c r="GDL160" s="218"/>
      <c r="GDM160" s="218"/>
      <c r="GDN160" s="218"/>
      <c r="GDO160" s="218"/>
      <c r="GDP160" s="218"/>
      <c r="GDQ160" s="218"/>
      <c r="GDR160" s="218"/>
      <c r="GDS160" s="218"/>
      <c r="GDT160" s="218"/>
      <c r="GDU160" s="218"/>
      <c r="GDV160" s="218"/>
      <c r="GDW160" s="218"/>
      <c r="GDX160" s="218"/>
      <c r="GDY160" s="218"/>
      <c r="GDZ160" s="218"/>
      <c r="GEA160" s="218"/>
      <c r="GEB160" s="218"/>
      <c r="GEC160" s="218"/>
      <c r="GED160" s="218"/>
      <c r="GEE160" s="218"/>
      <c r="GEF160" s="218"/>
      <c r="GEG160" s="218"/>
      <c r="GEH160" s="218"/>
      <c r="GEI160" s="218"/>
      <c r="GEJ160" s="218"/>
      <c r="GEK160" s="218"/>
      <c r="GEL160" s="218"/>
      <c r="GEM160" s="218"/>
      <c r="GEN160" s="218"/>
      <c r="GEO160" s="218"/>
      <c r="GEP160" s="218"/>
      <c r="GEQ160" s="218"/>
      <c r="GER160" s="218"/>
      <c r="GES160" s="218"/>
      <c r="GET160" s="218"/>
      <c r="GEU160" s="218"/>
      <c r="GEV160" s="218"/>
      <c r="GEW160" s="218"/>
      <c r="GEX160" s="218"/>
      <c r="GEY160" s="218"/>
      <c r="GEZ160" s="218"/>
      <c r="GFA160" s="218"/>
      <c r="GFB160" s="218"/>
      <c r="GFC160" s="218"/>
      <c r="GFD160" s="218"/>
      <c r="GFE160" s="218"/>
      <c r="GFF160" s="218"/>
      <c r="GFG160" s="218"/>
      <c r="GFH160" s="218"/>
      <c r="GFI160" s="218"/>
      <c r="GFJ160" s="218"/>
      <c r="GFK160" s="218"/>
      <c r="GFL160" s="218"/>
      <c r="GFM160" s="218"/>
      <c r="GFN160" s="218"/>
      <c r="GFO160" s="218"/>
      <c r="GFP160" s="218"/>
      <c r="GFQ160" s="218"/>
      <c r="GFR160" s="218"/>
      <c r="GFS160" s="218"/>
      <c r="GFT160" s="218"/>
      <c r="GFU160" s="218"/>
      <c r="GFV160" s="218"/>
      <c r="GFW160" s="218"/>
      <c r="GFX160" s="218"/>
      <c r="GFY160" s="218"/>
      <c r="GFZ160" s="218"/>
      <c r="GGA160" s="218"/>
      <c r="GGB160" s="218"/>
      <c r="GGC160" s="218"/>
      <c r="GGD160" s="218"/>
      <c r="GGE160" s="218"/>
      <c r="GGF160" s="218"/>
      <c r="GGG160" s="218"/>
      <c r="GGH160" s="218"/>
      <c r="GGI160" s="218"/>
      <c r="GGJ160" s="218"/>
      <c r="GGK160" s="218"/>
      <c r="GGL160" s="218"/>
      <c r="GGM160" s="218"/>
      <c r="GGN160" s="218"/>
      <c r="GGO160" s="218"/>
      <c r="GGP160" s="218"/>
      <c r="GGQ160" s="218"/>
      <c r="GGR160" s="218"/>
      <c r="GGS160" s="218"/>
      <c r="GGT160" s="218"/>
      <c r="GGU160" s="218"/>
      <c r="GGV160" s="218"/>
      <c r="GGW160" s="218"/>
      <c r="GGX160" s="218"/>
      <c r="GGY160" s="218"/>
      <c r="GGZ160" s="218"/>
      <c r="GHA160" s="218"/>
      <c r="GHB160" s="218"/>
      <c r="GHC160" s="218"/>
      <c r="GHD160" s="218"/>
      <c r="GHE160" s="218"/>
      <c r="GHF160" s="218"/>
      <c r="GHG160" s="218"/>
      <c r="GHH160" s="218"/>
      <c r="GHI160" s="218"/>
      <c r="GHJ160" s="218"/>
      <c r="GHK160" s="218"/>
      <c r="GHL160" s="218"/>
      <c r="GHM160" s="218"/>
      <c r="GHN160" s="218"/>
      <c r="GHO160" s="218"/>
      <c r="GHP160" s="218"/>
      <c r="GHQ160" s="218"/>
      <c r="GHR160" s="218"/>
      <c r="GHS160" s="218"/>
      <c r="GHT160" s="218"/>
      <c r="GHU160" s="218"/>
      <c r="GHV160" s="218"/>
      <c r="GHW160" s="218"/>
      <c r="GHX160" s="218"/>
      <c r="GHY160" s="218"/>
      <c r="GHZ160" s="218"/>
      <c r="GIA160" s="218"/>
      <c r="GIB160" s="218"/>
      <c r="GIC160" s="218"/>
      <c r="GID160" s="218"/>
      <c r="GIE160" s="218"/>
      <c r="GIF160" s="218"/>
      <c r="GIG160" s="218"/>
      <c r="GIH160" s="218"/>
      <c r="GII160" s="218"/>
      <c r="GIJ160" s="218"/>
      <c r="GIK160" s="218"/>
      <c r="GIL160" s="218"/>
      <c r="GIM160" s="218"/>
      <c r="GIN160" s="218"/>
      <c r="GIO160" s="218"/>
      <c r="GIP160" s="218"/>
      <c r="GIQ160" s="218"/>
      <c r="GIR160" s="218"/>
      <c r="GIS160" s="218"/>
      <c r="GIT160" s="218"/>
      <c r="GIU160" s="218"/>
      <c r="GIV160" s="218"/>
      <c r="GIW160" s="218"/>
      <c r="GIX160" s="218"/>
      <c r="GIY160" s="218"/>
      <c r="GIZ160" s="218"/>
      <c r="GJA160" s="218"/>
      <c r="GJB160" s="218"/>
      <c r="GJC160" s="218"/>
      <c r="GJD160" s="218"/>
      <c r="GJE160" s="218"/>
      <c r="GJF160" s="218"/>
      <c r="GJG160" s="218"/>
      <c r="GJH160" s="218"/>
      <c r="GJI160" s="218"/>
      <c r="GJJ160" s="218"/>
      <c r="GJK160" s="218"/>
      <c r="GJL160" s="218"/>
      <c r="GJM160" s="218"/>
      <c r="GJN160" s="218"/>
      <c r="GJO160" s="218"/>
      <c r="GJP160" s="218"/>
      <c r="GJQ160" s="218"/>
      <c r="GJR160" s="218"/>
      <c r="GJS160" s="218"/>
      <c r="GJT160" s="218"/>
      <c r="GJU160" s="218"/>
      <c r="GJV160" s="218"/>
      <c r="GJW160" s="218"/>
      <c r="GJX160" s="218"/>
      <c r="GJY160" s="218"/>
      <c r="GJZ160" s="218"/>
      <c r="GKA160" s="218"/>
      <c r="GKB160" s="218"/>
      <c r="GKC160" s="218"/>
      <c r="GKD160" s="218"/>
      <c r="GKE160" s="218"/>
      <c r="GKF160" s="218"/>
      <c r="GKG160" s="218"/>
      <c r="GKH160" s="218"/>
      <c r="GKI160" s="218"/>
      <c r="GKJ160" s="218"/>
      <c r="GKK160" s="218"/>
      <c r="GKL160" s="218"/>
      <c r="GKM160" s="218"/>
      <c r="GKN160" s="218"/>
      <c r="GKO160" s="218"/>
      <c r="GKP160" s="218"/>
      <c r="GKQ160" s="218"/>
      <c r="GKR160" s="218"/>
      <c r="GKS160" s="218"/>
      <c r="GKT160" s="218"/>
      <c r="GKU160" s="218"/>
      <c r="GKV160" s="218"/>
      <c r="GKW160" s="218"/>
      <c r="GKX160" s="218"/>
      <c r="GKY160" s="218"/>
      <c r="GKZ160" s="218"/>
      <c r="GLA160" s="218"/>
      <c r="GLB160" s="218"/>
      <c r="GLC160" s="218"/>
      <c r="GLD160" s="218"/>
      <c r="GLE160" s="218"/>
      <c r="GLF160" s="218"/>
      <c r="GLG160" s="218"/>
      <c r="GLH160" s="218"/>
      <c r="GLI160" s="218"/>
      <c r="GLJ160" s="218"/>
      <c r="GLK160" s="218"/>
      <c r="GLL160" s="218"/>
      <c r="GLM160" s="218"/>
      <c r="GLN160" s="218"/>
      <c r="GLO160" s="218"/>
      <c r="GLP160" s="218"/>
      <c r="GLQ160" s="218"/>
      <c r="GLR160" s="218"/>
      <c r="GLS160" s="218"/>
      <c r="GLT160" s="218"/>
      <c r="GLU160" s="218"/>
      <c r="GLV160" s="218"/>
      <c r="GLW160" s="218"/>
      <c r="GLX160" s="218"/>
      <c r="GLY160" s="218"/>
      <c r="GLZ160" s="218"/>
      <c r="GMA160" s="218"/>
      <c r="GMB160" s="218"/>
      <c r="GMC160" s="218"/>
      <c r="GMD160" s="218"/>
      <c r="GME160" s="218"/>
      <c r="GMF160" s="218"/>
      <c r="GMG160" s="218"/>
      <c r="GMH160" s="218"/>
      <c r="GMI160" s="218"/>
      <c r="GMJ160" s="218"/>
      <c r="GMK160" s="218"/>
      <c r="GML160" s="218"/>
      <c r="GMM160" s="218"/>
      <c r="GMN160" s="218"/>
      <c r="GMO160" s="218"/>
      <c r="GMP160" s="218"/>
      <c r="GMQ160" s="218"/>
      <c r="GMR160" s="218"/>
      <c r="GMS160" s="218"/>
      <c r="GMT160" s="218"/>
      <c r="GMU160" s="218"/>
      <c r="GMV160" s="218"/>
      <c r="GMW160" s="218"/>
      <c r="GMX160" s="218"/>
      <c r="GMY160" s="218"/>
      <c r="GMZ160" s="218"/>
      <c r="GNA160" s="218"/>
      <c r="GNB160" s="218"/>
      <c r="GNC160" s="218"/>
      <c r="GND160" s="218"/>
      <c r="GNE160" s="218"/>
      <c r="GNF160" s="218"/>
      <c r="GNG160" s="218"/>
      <c r="GNH160" s="218"/>
      <c r="GNI160" s="218"/>
      <c r="GNJ160" s="218"/>
      <c r="GNK160" s="218"/>
      <c r="GNL160" s="218"/>
      <c r="GNM160" s="218"/>
      <c r="GNN160" s="218"/>
      <c r="GNO160" s="218"/>
      <c r="GNP160" s="218"/>
      <c r="GNQ160" s="218"/>
      <c r="GNR160" s="218"/>
      <c r="GNS160" s="218"/>
      <c r="GNT160" s="218"/>
      <c r="GNU160" s="218"/>
      <c r="GNV160" s="218"/>
      <c r="GNW160" s="218"/>
      <c r="GNX160" s="218"/>
      <c r="GNY160" s="218"/>
      <c r="GNZ160" s="218"/>
      <c r="GOA160" s="218"/>
      <c r="GOB160" s="218"/>
      <c r="GOC160" s="218"/>
      <c r="GOD160" s="218"/>
      <c r="GOE160" s="218"/>
      <c r="GOF160" s="218"/>
      <c r="GOG160" s="218"/>
      <c r="GOH160" s="218"/>
      <c r="GOI160" s="218"/>
      <c r="GOJ160" s="218"/>
      <c r="GOK160" s="218"/>
      <c r="GOL160" s="218"/>
      <c r="GOM160" s="218"/>
      <c r="GON160" s="218"/>
      <c r="GOO160" s="218"/>
      <c r="GOP160" s="218"/>
      <c r="GOQ160" s="218"/>
      <c r="GOR160" s="218"/>
      <c r="GOS160" s="218"/>
      <c r="GOT160" s="218"/>
      <c r="GOU160" s="218"/>
      <c r="GOV160" s="218"/>
      <c r="GOW160" s="218"/>
      <c r="GOX160" s="218"/>
      <c r="GOY160" s="218"/>
      <c r="GOZ160" s="218"/>
      <c r="GPA160" s="218"/>
      <c r="GPB160" s="218"/>
      <c r="GPC160" s="218"/>
      <c r="GPD160" s="218"/>
      <c r="GPE160" s="218"/>
      <c r="GPF160" s="218"/>
      <c r="GPG160" s="218"/>
      <c r="GPH160" s="218"/>
      <c r="GPI160" s="218"/>
      <c r="GPJ160" s="218"/>
      <c r="GPK160" s="218"/>
      <c r="GPL160" s="218"/>
      <c r="GPM160" s="218"/>
      <c r="GPN160" s="218"/>
      <c r="GPO160" s="218"/>
      <c r="GPP160" s="218"/>
      <c r="GPQ160" s="218"/>
      <c r="GPR160" s="218"/>
      <c r="GPS160" s="218"/>
      <c r="GPT160" s="218"/>
      <c r="GPU160" s="218"/>
      <c r="GPV160" s="218"/>
      <c r="GPW160" s="218"/>
      <c r="GPX160" s="218"/>
      <c r="GPY160" s="218"/>
      <c r="GPZ160" s="218"/>
      <c r="GQA160" s="218"/>
      <c r="GQB160" s="218"/>
      <c r="GQC160" s="218"/>
      <c r="GQD160" s="218"/>
      <c r="GQE160" s="218"/>
      <c r="GQF160" s="218"/>
      <c r="GQG160" s="218"/>
      <c r="GQH160" s="218"/>
      <c r="GQI160" s="218"/>
      <c r="GQJ160" s="218"/>
      <c r="GQK160" s="218"/>
      <c r="GQL160" s="218"/>
      <c r="GQM160" s="218"/>
      <c r="GQN160" s="218"/>
      <c r="GQO160" s="218"/>
      <c r="GQP160" s="218"/>
      <c r="GQQ160" s="218"/>
      <c r="GQR160" s="218"/>
      <c r="GQS160" s="218"/>
      <c r="GQT160" s="218"/>
      <c r="GQU160" s="218"/>
      <c r="GQV160" s="218"/>
      <c r="GQW160" s="218"/>
      <c r="GQX160" s="218"/>
      <c r="GQY160" s="218"/>
      <c r="GQZ160" s="218"/>
      <c r="GRA160" s="218"/>
      <c r="GRB160" s="218"/>
      <c r="GRC160" s="218"/>
      <c r="GRD160" s="218"/>
      <c r="GRE160" s="218"/>
      <c r="GRF160" s="218"/>
      <c r="GRG160" s="218"/>
      <c r="GRH160" s="218"/>
      <c r="GRI160" s="218"/>
      <c r="GRJ160" s="218"/>
      <c r="GRK160" s="218"/>
      <c r="GRL160" s="218"/>
      <c r="GRM160" s="218"/>
      <c r="GRN160" s="218"/>
      <c r="GRO160" s="218"/>
      <c r="GRP160" s="218"/>
      <c r="GRQ160" s="218"/>
      <c r="GRR160" s="218"/>
      <c r="GRS160" s="218"/>
      <c r="GRT160" s="218"/>
      <c r="GRU160" s="218"/>
      <c r="GRV160" s="218"/>
      <c r="GRW160" s="218"/>
      <c r="GRX160" s="218"/>
      <c r="GRY160" s="218"/>
      <c r="GRZ160" s="218"/>
      <c r="GSA160" s="218"/>
      <c r="GSB160" s="218"/>
      <c r="GSC160" s="218"/>
      <c r="GSD160" s="218"/>
      <c r="GSE160" s="218"/>
      <c r="GSF160" s="218"/>
      <c r="GSG160" s="218"/>
      <c r="GSH160" s="218"/>
      <c r="GSI160" s="218"/>
      <c r="GSJ160" s="218"/>
      <c r="GSK160" s="218"/>
      <c r="GSL160" s="218"/>
      <c r="GSM160" s="218"/>
      <c r="GSN160" s="218"/>
      <c r="GSO160" s="218"/>
      <c r="GSP160" s="218"/>
      <c r="GSQ160" s="218"/>
      <c r="GSR160" s="218"/>
      <c r="GSS160" s="218"/>
      <c r="GST160" s="218"/>
      <c r="GSU160" s="218"/>
      <c r="GSV160" s="218"/>
      <c r="GSW160" s="218"/>
      <c r="GSX160" s="218"/>
      <c r="GSY160" s="218"/>
      <c r="GSZ160" s="218"/>
      <c r="GTA160" s="218"/>
      <c r="GTB160" s="218"/>
      <c r="GTC160" s="218"/>
      <c r="GTD160" s="218"/>
      <c r="GTE160" s="218"/>
      <c r="GTF160" s="218"/>
      <c r="GTG160" s="218"/>
      <c r="GTH160" s="218"/>
      <c r="GTI160" s="218"/>
      <c r="GTJ160" s="218"/>
      <c r="GTK160" s="218"/>
      <c r="GTL160" s="218"/>
      <c r="GTM160" s="218"/>
      <c r="GTN160" s="218"/>
      <c r="GTO160" s="218"/>
      <c r="GTP160" s="218"/>
      <c r="GTQ160" s="218"/>
      <c r="GTR160" s="218"/>
      <c r="GTS160" s="218"/>
      <c r="GTT160" s="218"/>
      <c r="GTU160" s="218"/>
      <c r="GTV160" s="218"/>
      <c r="GTW160" s="218"/>
      <c r="GTX160" s="218"/>
      <c r="GTY160" s="218"/>
      <c r="GTZ160" s="218"/>
      <c r="GUA160" s="218"/>
      <c r="GUB160" s="218"/>
      <c r="GUC160" s="218"/>
      <c r="GUD160" s="218"/>
      <c r="GUE160" s="218"/>
      <c r="GUF160" s="218"/>
      <c r="GUG160" s="218"/>
      <c r="GUH160" s="218"/>
      <c r="GUI160" s="218"/>
      <c r="GUJ160" s="218"/>
      <c r="GUK160" s="218"/>
      <c r="GUL160" s="218"/>
      <c r="GUM160" s="218"/>
      <c r="GUN160" s="218"/>
      <c r="GUO160" s="218"/>
      <c r="GUP160" s="218"/>
      <c r="GUQ160" s="218"/>
      <c r="GUR160" s="218"/>
      <c r="GUS160" s="218"/>
      <c r="GUT160" s="218"/>
      <c r="GUU160" s="218"/>
      <c r="GUV160" s="218"/>
      <c r="GUW160" s="218"/>
      <c r="GUX160" s="218"/>
      <c r="GUY160" s="218"/>
      <c r="GUZ160" s="218"/>
      <c r="GVA160" s="218"/>
      <c r="GVB160" s="218"/>
      <c r="GVC160" s="218"/>
      <c r="GVD160" s="218"/>
      <c r="GVE160" s="218"/>
      <c r="GVF160" s="218"/>
      <c r="GVG160" s="218"/>
      <c r="GVH160" s="218"/>
      <c r="GVI160" s="218"/>
      <c r="GVJ160" s="218"/>
      <c r="GVK160" s="218"/>
      <c r="GVL160" s="218"/>
      <c r="GVM160" s="218"/>
      <c r="GVN160" s="218"/>
      <c r="GVO160" s="218"/>
      <c r="GVP160" s="218"/>
      <c r="GVQ160" s="218"/>
      <c r="GVR160" s="218"/>
      <c r="GVS160" s="218"/>
      <c r="GVT160" s="218"/>
      <c r="GVU160" s="218"/>
      <c r="GVV160" s="218"/>
      <c r="GVW160" s="218"/>
      <c r="GVX160" s="218"/>
      <c r="GVY160" s="218"/>
      <c r="GVZ160" s="218"/>
      <c r="GWA160" s="218"/>
      <c r="GWB160" s="218"/>
      <c r="GWC160" s="218"/>
      <c r="GWD160" s="218"/>
      <c r="GWE160" s="218"/>
      <c r="GWF160" s="218"/>
      <c r="GWG160" s="218"/>
      <c r="GWH160" s="218"/>
      <c r="GWI160" s="218"/>
      <c r="GWJ160" s="218"/>
      <c r="GWK160" s="218"/>
      <c r="GWL160" s="218"/>
      <c r="GWM160" s="218"/>
      <c r="GWN160" s="218"/>
      <c r="GWO160" s="218"/>
      <c r="GWP160" s="218"/>
      <c r="GWQ160" s="218"/>
      <c r="GWR160" s="218"/>
      <c r="GWS160" s="218"/>
      <c r="GWT160" s="218"/>
      <c r="GWU160" s="218"/>
      <c r="GWV160" s="218"/>
      <c r="GWW160" s="218"/>
      <c r="GWX160" s="218"/>
      <c r="GWY160" s="218"/>
      <c r="GWZ160" s="218"/>
      <c r="GXA160" s="218"/>
      <c r="GXB160" s="218"/>
      <c r="GXC160" s="218"/>
      <c r="GXD160" s="218"/>
      <c r="GXE160" s="218"/>
      <c r="GXF160" s="218"/>
      <c r="GXG160" s="218"/>
      <c r="GXH160" s="218"/>
      <c r="GXI160" s="218"/>
      <c r="GXJ160" s="218"/>
      <c r="GXK160" s="218"/>
      <c r="GXL160" s="218"/>
      <c r="GXM160" s="218"/>
      <c r="GXN160" s="218"/>
      <c r="GXO160" s="218"/>
      <c r="GXP160" s="218"/>
      <c r="GXQ160" s="218"/>
      <c r="GXR160" s="218"/>
      <c r="GXS160" s="218"/>
      <c r="GXT160" s="218"/>
      <c r="GXU160" s="218"/>
      <c r="GXV160" s="218"/>
      <c r="GXW160" s="218"/>
      <c r="GXX160" s="218"/>
      <c r="GXY160" s="218"/>
      <c r="GXZ160" s="218"/>
      <c r="GYA160" s="218"/>
      <c r="GYB160" s="218"/>
      <c r="GYC160" s="218"/>
      <c r="GYD160" s="218"/>
      <c r="GYE160" s="218"/>
      <c r="GYF160" s="218"/>
      <c r="GYG160" s="218"/>
      <c r="GYH160" s="218"/>
      <c r="GYI160" s="218"/>
      <c r="GYJ160" s="218"/>
      <c r="GYK160" s="218"/>
      <c r="GYL160" s="218"/>
      <c r="GYM160" s="218"/>
      <c r="GYN160" s="218"/>
      <c r="GYO160" s="218"/>
      <c r="GYP160" s="218"/>
      <c r="GYQ160" s="218"/>
      <c r="GYR160" s="218"/>
      <c r="GYS160" s="218"/>
      <c r="GYT160" s="218"/>
      <c r="GYU160" s="218"/>
      <c r="GYV160" s="218"/>
      <c r="GYW160" s="218"/>
      <c r="GYX160" s="218"/>
      <c r="GYY160" s="218"/>
      <c r="GYZ160" s="218"/>
      <c r="GZA160" s="218"/>
      <c r="GZB160" s="218"/>
      <c r="GZC160" s="218"/>
      <c r="GZD160" s="218"/>
      <c r="GZE160" s="218"/>
      <c r="GZF160" s="218"/>
      <c r="GZG160" s="218"/>
      <c r="GZH160" s="218"/>
      <c r="GZI160" s="218"/>
      <c r="GZJ160" s="218"/>
      <c r="GZK160" s="218"/>
      <c r="GZL160" s="218"/>
      <c r="GZM160" s="218"/>
      <c r="GZN160" s="218"/>
      <c r="GZO160" s="218"/>
      <c r="GZP160" s="218"/>
      <c r="GZQ160" s="218"/>
      <c r="GZR160" s="218"/>
      <c r="GZS160" s="218"/>
      <c r="GZT160" s="218"/>
      <c r="GZU160" s="218"/>
      <c r="GZV160" s="218"/>
      <c r="GZW160" s="218"/>
      <c r="GZX160" s="218"/>
      <c r="GZY160" s="218"/>
      <c r="GZZ160" s="218"/>
      <c r="HAA160" s="218"/>
      <c r="HAB160" s="218"/>
      <c r="HAC160" s="218"/>
      <c r="HAD160" s="218"/>
      <c r="HAE160" s="218"/>
      <c r="HAF160" s="218"/>
      <c r="HAG160" s="218"/>
      <c r="HAH160" s="218"/>
      <c r="HAI160" s="218"/>
      <c r="HAJ160" s="218"/>
      <c r="HAK160" s="218"/>
      <c r="HAL160" s="218"/>
      <c r="HAM160" s="218"/>
      <c r="HAN160" s="218"/>
      <c r="HAO160" s="218"/>
      <c r="HAP160" s="218"/>
      <c r="HAQ160" s="218"/>
      <c r="HAR160" s="218"/>
      <c r="HAS160" s="218"/>
      <c r="HAT160" s="218"/>
      <c r="HAU160" s="218"/>
      <c r="HAV160" s="218"/>
      <c r="HAW160" s="218"/>
      <c r="HAX160" s="218"/>
      <c r="HAY160" s="218"/>
      <c r="HAZ160" s="218"/>
      <c r="HBA160" s="218"/>
      <c r="HBB160" s="218"/>
      <c r="HBC160" s="218"/>
      <c r="HBD160" s="218"/>
      <c r="HBE160" s="218"/>
      <c r="HBF160" s="218"/>
      <c r="HBG160" s="218"/>
      <c r="HBH160" s="218"/>
      <c r="HBI160" s="218"/>
      <c r="HBJ160" s="218"/>
      <c r="HBK160" s="218"/>
      <c r="HBL160" s="218"/>
      <c r="HBM160" s="218"/>
      <c r="HBN160" s="218"/>
      <c r="HBO160" s="218"/>
      <c r="HBP160" s="218"/>
      <c r="HBQ160" s="218"/>
      <c r="HBR160" s="218"/>
      <c r="HBS160" s="218"/>
      <c r="HBT160" s="218"/>
      <c r="HBU160" s="218"/>
      <c r="HBV160" s="218"/>
      <c r="HBW160" s="218"/>
      <c r="HBX160" s="218"/>
      <c r="HBY160" s="218"/>
      <c r="HBZ160" s="218"/>
      <c r="HCA160" s="218"/>
      <c r="HCB160" s="218"/>
      <c r="HCC160" s="218"/>
      <c r="HCD160" s="218"/>
      <c r="HCE160" s="218"/>
      <c r="HCF160" s="218"/>
      <c r="HCG160" s="218"/>
      <c r="HCH160" s="218"/>
      <c r="HCI160" s="218"/>
      <c r="HCJ160" s="218"/>
      <c r="HCK160" s="218"/>
      <c r="HCL160" s="218"/>
      <c r="HCM160" s="218"/>
      <c r="HCN160" s="218"/>
      <c r="HCO160" s="218"/>
      <c r="HCP160" s="218"/>
      <c r="HCQ160" s="218"/>
      <c r="HCR160" s="218"/>
      <c r="HCS160" s="218"/>
      <c r="HCT160" s="218"/>
      <c r="HCU160" s="218"/>
      <c r="HCV160" s="218"/>
      <c r="HCW160" s="218"/>
      <c r="HCX160" s="218"/>
      <c r="HCY160" s="218"/>
      <c r="HCZ160" s="218"/>
      <c r="HDA160" s="218"/>
      <c r="HDB160" s="218"/>
      <c r="HDC160" s="218"/>
      <c r="HDD160" s="218"/>
      <c r="HDE160" s="218"/>
      <c r="HDF160" s="218"/>
      <c r="HDG160" s="218"/>
      <c r="HDH160" s="218"/>
      <c r="HDI160" s="218"/>
      <c r="HDJ160" s="218"/>
      <c r="HDK160" s="218"/>
      <c r="HDL160" s="218"/>
      <c r="HDM160" s="218"/>
      <c r="HDN160" s="218"/>
      <c r="HDO160" s="218"/>
      <c r="HDP160" s="218"/>
      <c r="HDQ160" s="218"/>
      <c r="HDR160" s="218"/>
      <c r="HDS160" s="218"/>
      <c r="HDT160" s="218"/>
      <c r="HDU160" s="218"/>
      <c r="HDV160" s="218"/>
      <c r="HDW160" s="218"/>
      <c r="HDX160" s="218"/>
      <c r="HDY160" s="218"/>
      <c r="HDZ160" s="218"/>
      <c r="HEA160" s="218"/>
      <c r="HEB160" s="218"/>
      <c r="HEC160" s="218"/>
      <c r="HED160" s="218"/>
      <c r="HEE160" s="218"/>
      <c r="HEF160" s="218"/>
      <c r="HEG160" s="218"/>
      <c r="HEH160" s="218"/>
      <c r="HEI160" s="218"/>
      <c r="HEJ160" s="218"/>
      <c r="HEK160" s="218"/>
      <c r="HEL160" s="218"/>
      <c r="HEM160" s="218"/>
      <c r="HEN160" s="218"/>
      <c r="HEO160" s="218"/>
      <c r="HEP160" s="218"/>
      <c r="HEQ160" s="218"/>
      <c r="HER160" s="218"/>
      <c r="HES160" s="218"/>
      <c r="HET160" s="218"/>
      <c r="HEU160" s="218"/>
      <c r="HEV160" s="218"/>
      <c r="HEW160" s="218"/>
      <c r="HEX160" s="218"/>
      <c r="HEY160" s="218"/>
      <c r="HEZ160" s="218"/>
      <c r="HFA160" s="218"/>
      <c r="HFB160" s="218"/>
      <c r="HFC160" s="218"/>
      <c r="HFD160" s="218"/>
      <c r="HFE160" s="218"/>
      <c r="HFF160" s="218"/>
      <c r="HFG160" s="218"/>
      <c r="HFH160" s="218"/>
      <c r="HFI160" s="218"/>
      <c r="HFJ160" s="218"/>
      <c r="HFK160" s="218"/>
      <c r="HFL160" s="218"/>
      <c r="HFM160" s="218"/>
      <c r="HFN160" s="218"/>
      <c r="HFO160" s="218"/>
      <c r="HFP160" s="218"/>
      <c r="HFQ160" s="218"/>
      <c r="HFR160" s="218"/>
      <c r="HFS160" s="218"/>
      <c r="HFT160" s="218"/>
      <c r="HFU160" s="218"/>
      <c r="HFV160" s="218"/>
      <c r="HFW160" s="218"/>
      <c r="HFX160" s="218"/>
      <c r="HFY160" s="218"/>
      <c r="HFZ160" s="218"/>
      <c r="HGA160" s="218"/>
      <c r="HGB160" s="218"/>
      <c r="HGC160" s="218"/>
      <c r="HGD160" s="218"/>
      <c r="HGE160" s="218"/>
      <c r="HGF160" s="218"/>
      <c r="HGG160" s="218"/>
      <c r="HGH160" s="218"/>
      <c r="HGI160" s="218"/>
      <c r="HGJ160" s="218"/>
      <c r="HGK160" s="218"/>
      <c r="HGL160" s="218"/>
      <c r="HGM160" s="218"/>
      <c r="HGN160" s="218"/>
      <c r="HGO160" s="218"/>
      <c r="HGP160" s="218"/>
      <c r="HGQ160" s="218"/>
      <c r="HGR160" s="218"/>
      <c r="HGS160" s="218"/>
      <c r="HGT160" s="218"/>
      <c r="HGU160" s="218"/>
      <c r="HGV160" s="218"/>
      <c r="HGW160" s="218"/>
      <c r="HGX160" s="218"/>
      <c r="HGY160" s="218"/>
      <c r="HGZ160" s="218"/>
      <c r="HHA160" s="218"/>
      <c r="HHB160" s="218"/>
      <c r="HHC160" s="218"/>
      <c r="HHD160" s="218"/>
      <c r="HHE160" s="218"/>
      <c r="HHF160" s="218"/>
      <c r="HHG160" s="218"/>
      <c r="HHH160" s="218"/>
      <c r="HHI160" s="218"/>
      <c r="HHJ160" s="218"/>
      <c r="HHK160" s="218"/>
      <c r="HHL160" s="218"/>
      <c r="HHM160" s="218"/>
      <c r="HHN160" s="218"/>
      <c r="HHO160" s="218"/>
      <c r="HHP160" s="218"/>
      <c r="HHQ160" s="218"/>
      <c r="HHR160" s="218"/>
      <c r="HHS160" s="218"/>
      <c r="HHT160" s="218"/>
      <c r="HHU160" s="218"/>
      <c r="HHV160" s="218"/>
      <c r="HHW160" s="218"/>
      <c r="HHX160" s="218"/>
      <c r="HHY160" s="218"/>
      <c r="HHZ160" s="218"/>
      <c r="HIA160" s="218"/>
      <c r="HIB160" s="218"/>
      <c r="HIC160" s="218"/>
      <c r="HID160" s="218"/>
      <c r="HIE160" s="218"/>
      <c r="HIF160" s="218"/>
      <c r="HIG160" s="218"/>
      <c r="HIH160" s="218"/>
      <c r="HII160" s="218"/>
      <c r="HIJ160" s="218"/>
      <c r="HIK160" s="218"/>
      <c r="HIL160" s="218"/>
      <c r="HIM160" s="218"/>
      <c r="HIN160" s="218"/>
      <c r="HIO160" s="218"/>
      <c r="HIP160" s="218"/>
      <c r="HIQ160" s="218"/>
      <c r="HIR160" s="218"/>
      <c r="HIS160" s="218"/>
      <c r="HIT160" s="218"/>
      <c r="HIU160" s="218"/>
      <c r="HIV160" s="218"/>
      <c r="HIW160" s="218"/>
      <c r="HIX160" s="218"/>
      <c r="HIY160" s="218"/>
      <c r="HIZ160" s="218"/>
      <c r="HJA160" s="218"/>
      <c r="HJB160" s="218"/>
      <c r="HJC160" s="218"/>
      <c r="HJD160" s="218"/>
      <c r="HJE160" s="218"/>
      <c r="HJF160" s="218"/>
      <c r="HJG160" s="218"/>
      <c r="HJH160" s="218"/>
      <c r="HJI160" s="218"/>
      <c r="HJJ160" s="218"/>
      <c r="HJK160" s="218"/>
      <c r="HJL160" s="218"/>
      <c r="HJM160" s="218"/>
      <c r="HJN160" s="218"/>
      <c r="HJO160" s="218"/>
      <c r="HJP160" s="218"/>
      <c r="HJQ160" s="218"/>
      <c r="HJR160" s="218"/>
      <c r="HJS160" s="218"/>
      <c r="HJT160" s="218"/>
      <c r="HJU160" s="218"/>
      <c r="HJV160" s="218"/>
      <c r="HJW160" s="218"/>
      <c r="HJX160" s="218"/>
      <c r="HJY160" s="218"/>
      <c r="HJZ160" s="218"/>
      <c r="HKA160" s="218"/>
      <c r="HKB160" s="218"/>
      <c r="HKC160" s="218"/>
      <c r="HKD160" s="218"/>
      <c r="HKE160" s="218"/>
      <c r="HKF160" s="218"/>
      <c r="HKG160" s="218"/>
      <c r="HKH160" s="218"/>
      <c r="HKI160" s="218"/>
      <c r="HKJ160" s="218"/>
      <c r="HKK160" s="218"/>
      <c r="HKL160" s="218"/>
      <c r="HKM160" s="218"/>
      <c r="HKN160" s="218"/>
      <c r="HKO160" s="218"/>
      <c r="HKP160" s="218"/>
      <c r="HKQ160" s="218"/>
      <c r="HKR160" s="218"/>
      <c r="HKS160" s="218"/>
      <c r="HKT160" s="218"/>
      <c r="HKU160" s="218"/>
      <c r="HKV160" s="218"/>
      <c r="HKW160" s="218"/>
      <c r="HKX160" s="218"/>
      <c r="HKY160" s="218"/>
      <c r="HKZ160" s="218"/>
      <c r="HLA160" s="218"/>
      <c r="HLB160" s="218"/>
      <c r="HLC160" s="218"/>
      <c r="HLD160" s="218"/>
      <c r="HLE160" s="218"/>
      <c r="HLF160" s="218"/>
      <c r="HLG160" s="218"/>
      <c r="HLH160" s="218"/>
      <c r="HLI160" s="218"/>
      <c r="HLJ160" s="218"/>
      <c r="HLK160" s="218"/>
      <c r="HLL160" s="218"/>
      <c r="HLM160" s="218"/>
      <c r="HLN160" s="218"/>
      <c r="HLO160" s="218"/>
      <c r="HLP160" s="218"/>
      <c r="HLQ160" s="218"/>
      <c r="HLR160" s="218"/>
      <c r="HLS160" s="218"/>
      <c r="HLT160" s="218"/>
      <c r="HLU160" s="218"/>
      <c r="HLV160" s="218"/>
      <c r="HLW160" s="218"/>
      <c r="HLX160" s="218"/>
      <c r="HLY160" s="218"/>
      <c r="HLZ160" s="218"/>
      <c r="HMA160" s="218"/>
      <c r="HMB160" s="218"/>
      <c r="HMC160" s="218"/>
      <c r="HMD160" s="218"/>
      <c r="HME160" s="218"/>
      <c r="HMF160" s="218"/>
      <c r="HMG160" s="218"/>
      <c r="HMH160" s="218"/>
      <c r="HMI160" s="218"/>
      <c r="HMJ160" s="218"/>
      <c r="HMK160" s="218"/>
      <c r="HML160" s="218"/>
      <c r="HMM160" s="218"/>
      <c r="HMN160" s="218"/>
      <c r="HMO160" s="218"/>
      <c r="HMP160" s="218"/>
      <c r="HMQ160" s="218"/>
      <c r="HMR160" s="218"/>
      <c r="HMS160" s="218"/>
      <c r="HMT160" s="218"/>
      <c r="HMU160" s="218"/>
      <c r="HMV160" s="218"/>
      <c r="HMW160" s="218"/>
      <c r="HMX160" s="218"/>
      <c r="HMY160" s="218"/>
      <c r="HMZ160" s="218"/>
      <c r="HNA160" s="218"/>
      <c r="HNB160" s="218"/>
      <c r="HNC160" s="218"/>
      <c r="HND160" s="218"/>
      <c r="HNE160" s="218"/>
      <c r="HNF160" s="218"/>
      <c r="HNG160" s="218"/>
      <c r="HNH160" s="218"/>
      <c r="HNI160" s="218"/>
      <c r="HNJ160" s="218"/>
      <c r="HNK160" s="218"/>
      <c r="HNL160" s="218"/>
      <c r="HNM160" s="218"/>
      <c r="HNN160" s="218"/>
      <c r="HNO160" s="218"/>
      <c r="HNP160" s="218"/>
      <c r="HNQ160" s="218"/>
      <c r="HNR160" s="218"/>
      <c r="HNS160" s="218"/>
      <c r="HNT160" s="218"/>
      <c r="HNU160" s="218"/>
      <c r="HNV160" s="218"/>
      <c r="HNW160" s="218"/>
      <c r="HNX160" s="218"/>
      <c r="HNY160" s="218"/>
      <c r="HNZ160" s="218"/>
      <c r="HOA160" s="218"/>
      <c r="HOB160" s="218"/>
      <c r="HOC160" s="218"/>
      <c r="HOD160" s="218"/>
      <c r="HOE160" s="218"/>
      <c r="HOF160" s="218"/>
      <c r="HOG160" s="218"/>
      <c r="HOH160" s="218"/>
      <c r="HOI160" s="218"/>
      <c r="HOJ160" s="218"/>
      <c r="HOK160" s="218"/>
      <c r="HOL160" s="218"/>
      <c r="HOM160" s="218"/>
      <c r="HON160" s="218"/>
      <c r="HOO160" s="218"/>
      <c r="HOP160" s="218"/>
      <c r="HOQ160" s="218"/>
      <c r="HOR160" s="218"/>
      <c r="HOS160" s="218"/>
      <c r="HOT160" s="218"/>
      <c r="HOU160" s="218"/>
      <c r="HOV160" s="218"/>
      <c r="HOW160" s="218"/>
      <c r="HOX160" s="218"/>
      <c r="HOY160" s="218"/>
      <c r="HOZ160" s="218"/>
      <c r="HPA160" s="218"/>
      <c r="HPB160" s="218"/>
      <c r="HPC160" s="218"/>
      <c r="HPD160" s="218"/>
      <c r="HPE160" s="218"/>
      <c r="HPF160" s="218"/>
      <c r="HPG160" s="218"/>
      <c r="HPH160" s="218"/>
      <c r="HPI160" s="218"/>
      <c r="HPJ160" s="218"/>
      <c r="HPK160" s="218"/>
      <c r="HPL160" s="218"/>
      <c r="HPM160" s="218"/>
      <c r="HPN160" s="218"/>
      <c r="HPO160" s="218"/>
      <c r="HPP160" s="218"/>
      <c r="HPQ160" s="218"/>
      <c r="HPR160" s="218"/>
      <c r="HPS160" s="218"/>
      <c r="HPT160" s="218"/>
      <c r="HPU160" s="218"/>
      <c r="HPV160" s="218"/>
      <c r="HPW160" s="218"/>
      <c r="HPX160" s="218"/>
      <c r="HPY160" s="218"/>
      <c r="HPZ160" s="218"/>
      <c r="HQA160" s="218"/>
      <c r="HQB160" s="218"/>
      <c r="HQC160" s="218"/>
      <c r="HQD160" s="218"/>
      <c r="HQE160" s="218"/>
      <c r="HQF160" s="218"/>
      <c r="HQG160" s="218"/>
      <c r="HQH160" s="218"/>
      <c r="HQI160" s="218"/>
      <c r="HQJ160" s="218"/>
      <c r="HQK160" s="218"/>
      <c r="HQL160" s="218"/>
      <c r="HQM160" s="218"/>
      <c r="HQN160" s="218"/>
      <c r="HQO160" s="218"/>
      <c r="HQP160" s="218"/>
      <c r="HQQ160" s="218"/>
      <c r="HQR160" s="218"/>
      <c r="HQS160" s="218"/>
      <c r="HQT160" s="218"/>
      <c r="HQU160" s="218"/>
      <c r="HQV160" s="218"/>
      <c r="HQW160" s="218"/>
      <c r="HQX160" s="218"/>
      <c r="HQY160" s="218"/>
      <c r="HQZ160" s="218"/>
      <c r="HRA160" s="218"/>
      <c r="HRB160" s="218"/>
      <c r="HRC160" s="218"/>
      <c r="HRD160" s="218"/>
      <c r="HRE160" s="218"/>
      <c r="HRF160" s="218"/>
      <c r="HRG160" s="218"/>
      <c r="HRH160" s="218"/>
      <c r="HRI160" s="218"/>
      <c r="HRJ160" s="218"/>
      <c r="HRK160" s="218"/>
      <c r="HRL160" s="218"/>
      <c r="HRM160" s="218"/>
      <c r="HRN160" s="218"/>
      <c r="HRO160" s="218"/>
      <c r="HRP160" s="218"/>
      <c r="HRQ160" s="218"/>
      <c r="HRR160" s="218"/>
      <c r="HRS160" s="218"/>
      <c r="HRT160" s="218"/>
      <c r="HRU160" s="218"/>
      <c r="HRV160" s="218"/>
      <c r="HRW160" s="218"/>
      <c r="HRX160" s="218"/>
      <c r="HRY160" s="218"/>
      <c r="HRZ160" s="218"/>
      <c r="HSA160" s="218"/>
      <c r="HSB160" s="218"/>
      <c r="HSC160" s="218"/>
      <c r="HSD160" s="218"/>
      <c r="HSE160" s="218"/>
      <c r="HSF160" s="218"/>
      <c r="HSG160" s="218"/>
      <c r="HSH160" s="218"/>
      <c r="HSI160" s="218"/>
      <c r="HSJ160" s="218"/>
      <c r="HSK160" s="218"/>
      <c r="HSL160" s="218"/>
      <c r="HSM160" s="218"/>
      <c r="HSN160" s="218"/>
      <c r="HSO160" s="218"/>
      <c r="HSP160" s="218"/>
      <c r="HSQ160" s="218"/>
      <c r="HSR160" s="218"/>
      <c r="HSS160" s="218"/>
      <c r="HST160" s="218"/>
      <c r="HSU160" s="218"/>
      <c r="HSV160" s="218"/>
      <c r="HSW160" s="218"/>
      <c r="HSX160" s="218"/>
      <c r="HSY160" s="218"/>
      <c r="HSZ160" s="218"/>
      <c r="HTA160" s="218"/>
      <c r="HTB160" s="218"/>
      <c r="HTC160" s="218"/>
      <c r="HTD160" s="218"/>
      <c r="HTE160" s="218"/>
      <c r="HTF160" s="218"/>
      <c r="HTG160" s="218"/>
      <c r="HTH160" s="218"/>
      <c r="HTI160" s="218"/>
      <c r="HTJ160" s="218"/>
      <c r="HTK160" s="218"/>
      <c r="HTL160" s="218"/>
      <c r="HTM160" s="218"/>
      <c r="HTN160" s="218"/>
      <c r="HTO160" s="218"/>
      <c r="HTP160" s="218"/>
      <c r="HTQ160" s="218"/>
      <c r="HTR160" s="218"/>
      <c r="HTS160" s="218"/>
      <c r="HTT160" s="218"/>
      <c r="HTU160" s="218"/>
      <c r="HTV160" s="218"/>
      <c r="HTW160" s="218"/>
      <c r="HTX160" s="218"/>
      <c r="HTY160" s="218"/>
      <c r="HTZ160" s="218"/>
      <c r="HUA160" s="218"/>
      <c r="HUB160" s="218"/>
      <c r="HUC160" s="218"/>
      <c r="HUD160" s="218"/>
      <c r="HUE160" s="218"/>
      <c r="HUF160" s="218"/>
      <c r="HUG160" s="218"/>
      <c r="HUH160" s="218"/>
      <c r="HUI160" s="218"/>
      <c r="HUJ160" s="218"/>
      <c r="HUK160" s="218"/>
      <c r="HUL160" s="218"/>
      <c r="HUM160" s="218"/>
      <c r="HUN160" s="218"/>
      <c r="HUO160" s="218"/>
      <c r="HUP160" s="218"/>
      <c r="HUQ160" s="218"/>
      <c r="HUR160" s="218"/>
      <c r="HUS160" s="218"/>
      <c r="HUT160" s="218"/>
      <c r="HUU160" s="218"/>
      <c r="HUV160" s="218"/>
      <c r="HUW160" s="218"/>
      <c r="HUX160" s="218"/>
      <c r="HUY160" s="218"/>
      <c r="HUZ160" s="218"/>
      <c r="HVA160" s="218"/>
      <c r="HVB160" s="218"/>
      <c r="HVC160" s="218"/>
      <c r="HVD160" s="218"/>
      <c r="HVE160" s="218"/>
      <c r="HVF160" s="218"/>
      <c r="HVG160" s="218"/>
      <c r="HVH160" s="218"/>
      <c r="HVI160" s="218"/>
      <c r="HVJ160" s="218"/>
      <c r="HVK160" s="218"/>
      <c r="HVL160" s="218"/>
      <c r="HVM160" s="218"/>
      <c r="HVN160" s="218"/>
      <c r="HVO160" s="218"/>
      <c r="HVP160" s="218"/>
      <c r="HVQ160" s="218"/>
      <c r="HVR160" s="218"/>
      <c r="HVS160" s="218"/>
      <c r="HVT160" s="218"/>
      <c r="HVU160" s="218"/>
      <c r="HVV160" s="218"/>
      <c r="HVW160" s="218"/>
      <c r="HVX160" s="218"/>
      <c r="HVY160" s="218"/>
      <c r="HVZ160" s="218"/>
      <c r="HWA160" s="218"/>
      <c r="HWB160" s="218"/>
      <c r="HWC160" s="218"/>
      <c r="HWD160" s="218"/>
      <c r="HWE160" s="218"/>
      <c r="HWF160" s="218"/>
      <c r="HWG160" s="218"/>
      <c r="HWH160" s="218"/>
      <c r="HWI160" s="218"/>
      <c r="HWJ160" s="218"/>
      <c r="HWK160" s="218"/>
      <c r="HWL160" s="218"/>
      <c r="HWM160" s="218"/>
      <c r="HWN160" s="218"/>
      <c r="HWO160" s="218"/>
      <c r="HWP160" s="218"/>
      <c r="HWQ160" s="218"/>
      <c r="HWR160" s="218"/>
      <c r="HWS160" s="218"/>
      <c r="HWT160" s="218"/>
      <c r="HWU160" s="218"/>
      <c r="HWV160" s="218"/>
      <c r="HWW160" s="218"/>
      <c r="HWX160" s="218"/>
      <c r="HWY160" s="218"/>
      <c r="HWZ160" s="218"/>
      <c r="HXA160" s="218"/>
      <c r="HXB160" s="218"/>
      <c r="HXC160" s="218"/>
      <c r="HXD160" s="218"/>
      <c r="HXE160" s="218"/>
      <c r="HXF160" s="218"/>
      <c r="HXG160" s="218"/>
      <c r="HXH160" s="218"/>
      <c r="HXI160" s="218"/>
      <c r="HXJ160" s="218"/>
      <c r="HXK160" s="218"/>
      <c r="HXL160" s="218"/>
      <c r="HXM160" s="218"/>
      <c r="HXN160" s="218"/>
      <c r="HXO160" s="218"/>
      <c r="HXP160" s="218"/>
      <c r="HXQ160" s="218"/>
      <c r="HXR160" s="218"/>
      <c r="HXS160" s="218"/>
      <c r="HXT160" s="218"/>
      <c r="HXU160" s="218"/>
      <c r="HXV160" s="218"/>
      <c r="HXW160" s="218"/>
      <c r="HXX160" s="218"/>
      <c r="HXY160" s="218"/>
      <c r="HXZ160" s="218"/>
      <c r="HYA160" s="218"/>
      <c r="HYB160" s="218"/>
      <c r="HYC160" s="218"/>
      <c r="HYD160" s="218"/>
      <c r="HYE160" s="218"/>
      <c r="HYF160" s="218"/>
      <c r="HYG160" s="218"/>
      <c r="HYH160" s="218"/>
      <c r="HYI160" s="218"/>
      <c r="HYJ160" s="218"/>
      <c r="HYK160" s="218"/>
      <c r="HYL160" s="218"/>
      <c r="HYM160" s="218"/>
      <c r="HYN160" s="218"/>
      <c r="HYO160" s="218"/>
      <c r="HYP160" s="218"/>
      <c r="HYQ160" s="218"/>
      <c r="HYR160" s="218"/>
      <c r="HYS160" s="218"/>
      <c r="HYT160" s="218"/>
      <c r="HYU160" s="218"/>
      <c r="HYV160" s="218"/>
      <c r="HYW160" s="218"/>
      <c r="HYX160" s="218"/>
      <c r="HYY160" s="218"/>
      <c r="HYZ160" s="218"/>
      <c r="HZA160" s="218"/>
      <c r="HZB160" s="218"/>
      <c r="HZC160" s="218"/>
      <c r="HZD160" s="218"/>
      <c r="HZE160" s="218"/>
      <c r="HZF160" s="218"/>
      <c r="HZG160" s="218"/>
      <c r="HZH160" s="218"/>
      <c r="HZI160" s="218"/>
      <c r="HZJ160" s="218"/>
      <c r="HZK160" s="218"/>
      <c r="HZL160" s="218"/>
      <c r="HZM160" s="218"/>
      <c r="HZN160" s="218"/>
      <c r="HZO160" s="218"/>
      <c r="HZP160" s="218"/>
      <c r="HZQ160" s="218"/>
      <c r="HZR160" s="218"/>
      <c r="HZS160" s="218"/>
      <c r="HZT160" s="218"/>
      <c r="HZU160" s="218"/>
      <c r="HZV160" s="218"/>
      <c r="HZW160" s="218"/>
      <c r="HZX160" s="218"/>
      <c r="HZY160" s="218"/>
      <c r="HZZ160" s="218"/>
      <c r="IAA160" s="218"/>
      <c r="IAB160" s="218"/>
      <c r="IAC160" s="218"/>
      <c r="IAD160" s="218"/>
      <c r="IAE160" s="218"/>
      <c r="IAF160" s="218"/>
      <c r="IAG160" s="218"/>
      <c r="IAH160" s="218"/>
      <c r="IAI160" s="218"/>
      <c r="IAJ160" s="218"/>
      <c r="IAK160" s="218"/>
      <c r="IAL160" s="218"/>
      <c r="IAM160" s="218"/>
      <c r="IAN160" s="218"/>
      <c r="IAO160" s="218"/>
      <c r="IAP160" s="218"/>
      <c r="IAQ160" s="218"/>
      <c r="IAR160" s="218"/>
      <c r="IAS160" s="218"/>
      <c r="IAT160" s="218"/>
      <c r="IAU160" s="218"/>
      <c r="IAV160" s="218"/>
      <c r="IAW160" s="218"/>
      <c r="IAX160" s="218"/>
      <c r="IAY160" s="218"/>
      <c r="IAZ160" s="218"/>
      <c r="IBA160" s="218"/>
      <c r="IBB160" s="218"/>
      <c r="IBC160" s="218"/>
      <c r="IBD160" s="218"/>
      <c r="IBE160" s="218"/>
      <c r="IBF160" s="218"/>
      <c r="IBG160" s="218"/>
      <c r="IBH160" s="218"/>
      <c r="IBI160" s="218"/>
      <c r="IBJ160" s="218"/>
      <c r="IBK160" s="218"/>
      <c r="IBL160" s="218"/>
      <c r="IBM160" s="218"/>
      <c r="IBN160" s="218"/>
      <c r="IBO160" s="218"/>
      <c r="IBP160" s="218"/>
      <c r="IBQ160" s="218"/>
      <c r="IBR160" s="218"/>
      <c r="IBS160" s="218"/>
      <c r="IBT160" s="218"/>
      <c r="IBU160" s="218"/>
      <c r="IBV160" s="218"/>
      <c r="IBW160" s="218"/>
      <c r="IBX160" s="218"/>
      <c r="IBY160" s="218"/>
      <c r="IBZ160" s="218"/>
      <c r="ICA160" s="218"/>
      <c r="ICB160" s="218"/>
      <c r="ICC160" s="218"/>
      <c r="ICD160" s="218"/>
      <c r="ICE160" s="218"/>
      <c r="ICF160" s="218"/>
      <c r="ICG160" s="218"/>
      <c r="ICH160" s="218"/>
      <c r="ICI160" s="218"/>
      <c r="ICJ160" s="218"/>
      <c r="ICK160" s="218"/>
      <c r="ICL160" s="218"/>
      <c r="ICM160" s="218"/>
      <c r="ICN160" s="218"/>
      <c r="ICO160" s="218"/>
      <c r="ICP160" s="218"/>
      <c r="ICQ160" s="218"/>
      <c r="ICR160" s="218"/>
      <c r="ICS160" s="218"/>
      <c r="ICT160" s="218"/>
      <c r="ICU160" s="218"/>
      <c r="ICV160" s="218"/>
      <c r="ICW160" s="218"/>
      <c r="ICX160" s="218"/>
      <c r="ICY160" s="218"/>
      <c r="ICZ160" s="218"/>
      <c r="IDA160" s="218"/>
      <c r="IDB160" s="218"/>
      <c r="IDC160" s="218"/>
      <c r="IDD160" s="218"/>
      <c r="IDE160" s="218"/>
      <c r="IDF160" s="218"/>
      <c r="IDG160" s="218"/>
      <c r="IDH160" s="218"/>
      <c r="IDI160" s="218"/>
      <c r="IDJ160" s="218"/>
      <c r="IDK160" s="218"/>
      <c r="IDL160" s="218"/>
      <c r="IDM160" s="218"/>
      <c r="IDN160" s="218"/>
      <c r="IDO160" s="218"/>
      <c r="IDP160" s="218"/>
      <c r="IDQ160" s="218"/>
      <c r="IDR160" s="218"/>
      <c r="IDS160" s="218"/>
      <c r="IDT160" s="218"/>
      <c r="IDU160" s="218"/>
      <c r="IDV160" s="218"/>
      <c r="IDW160" s="218"/>
      <c r="IDX160" s="218"/>
      <c r="IDY160" s="218"/>
      <c r="IDZ160" s="218"/>
      <c r="IEA160" s="218"/>
      <c r="IEB160" s="218"/>
      <c r="IEC160" s="218"/>
      <c r="IED160" s="218"/>
      <c r="IEE160" s="218"/>
      <c r="IEF160" s="218"/>
      <c r="IEG160" s="218"/>
      <c r="IEH160" s="218"/>
      <c r="IEI160" s="218"/>
      <c r="IEJ160" s="218"/>
      <c r="IEK160" s="218"/>
      <c r="IEL160" s="218"/>
      <c r="IEM160" s="218"/>
      <c r="IEN160" s="218"/>
      <c r="IEO160" s="218"/>
      <c r="IEP160" s="218"/>
      <c r="IEQ160" s="218"/>
      <c r="IER160" s="218"/>
      <c r="IES160" s="218"/>
      <c r="IET160" s="218"/>
      <c r="IEU160" s="218"/>
      <c r="IEV160" s="218"/>
      <c r="IEW160" s="218"/>
      <c r="IEX160" s="218"/>
      <c r="IEY160" s="218"/>
      <c r="IEZ160" s="218"/>
      <c r="IFA160" s="218"/>
      <c r="IFB160" s="218"/>
      <c r="IFC160" s="218"/>
      <c r="IFD160" s="218"/>
      <c r="IFE160" s="218"/>
      <c r="IFF160" s="218"/>
      <c r="IFG160" s="218"/>
      <c r="IFH160" s="218"/>
      <c r="IFI160" s="218"/>
      <c r="IFJ160" s="218"/>
      <c r="IFK160" s="218"/>
      <c r="IFL160" s="218"/>
      <c r="IFM160" s="218"/>
      <c r="IFN160" s="218"/>
      <c r="IFO160" s="218"/>
      <c r="IFP160" s="218"/>
      <c r="IFQ160" s="218"/>
      <c r="IFR160" s="218"/>
      <c r="IFS160" s="218"/>
      <c r="IFT160" s="218"/>
      <c r="IFU160" s="218"/>
      <c r="IFV160" s="218"/>
      <c r="IFW160" s="218"/>
      <c r="IFX160" s="218"/>
      <c r="IFY160" s="218"/>
      <c r="IFZ160" s="218"/>
      <c r="IGA160" s="218"/>
      <c r="IGB160" s="218"/>
      <c r="IGC160" s="218"/>
      <c r="IGD160" s="218"/>
      <c r="IGE160" s="218"/>
      <c r="IGF160" s="218"/>
      <c r="IGG160" s="218"/>
      <c r="IGH160" s="218"/>
      <c r="IGI160" s="218"/>
      <c r="IGJ160" s="218"/>
      <c r="IGK160" s="218"/>
      <c r="IGL160" s="218"/>
      <c r="IGM160" s="218"/>
      <c r="IGN160" s="218"/>
      <c r="IGO160" s="218"/>
      <c r="IGP160" s="218"/>
      <c r="IGQ160" s="218"/>
      <c r="IGR160" s="218"/>
      <c r="IGS160" s="218"/>
      <c r="IGT160" s="218"/>
      <c r="IGU160" s="218"/>
      <c r="IGV160" s="218"/>
      <c r="IGW160" s="218"/>
      <c r="IGX160" s="218"/>
      <c r="IGY160" s="218"/>
      <c r="IGZ160" s="218"/>
      <c r="IHA160" s="218"/>
      <c r="IHB160" s="218"/>
      <c r="IHC160" s="218"/>
      <c r="IHD160" s="218"/>
      <c r="IHE160" s="218"/>
      <c r="IHF160" s="218"/>
      <c r="IHG160" s="218"/>
      <c r="IHH160" s="218"/>
      <c r="IHI160" s="218"/>
      <c r="IHJ160" s="218"/>
      <c r="IHK160" s="218"/>
      <c r="IHL160" s="218"/>
      <c r="IHM160" s="218"/>
      <c r="IHN160" s="218"/>
      <c r="IHO160" s="218"/>
      <c r="IHP160" s="218"/>
      <c r="IHQ160" s="218"/>
      <c r="IHR160" s="218"/>
      <c r="IHS160" s="218"/>
      <c r="IHT160" s="218"/>
      <c r="IHU160" s="218"/>
      <c r="IHV160" s="218"/>
      <c r="IHW160" s="218"/>
      <c r="IHX160" s="218"/>
      <c r="IHY160" s="218"/>
      <c r="IHZ160" s="218"/>
      <c r="IIA160" s="218"/>
      <c r="IIB160" s="218"/>
      <c r="IIC160" s="218"/>
      <c r="IID160" s="218"/>
      <c r="IIE160" s="218"/>
      <c r="IIF160" s="218"/>
      <c r="IIG160" s="218"/>
      <c r="IIH160" s="218"/>
      <c r="III160" s="218"/>
      <c r="IIJ160" s="218"/>
      <c r="IIK160" s="218"/>
      <c r="IIL160" s="218"/>
      <c r="IIM160" s="218"/>
      <c r="IIN160" s="218"/>
      <c r="IIO160" s="218"/>
      <c r="IIP160" s="218"/>
      <c r="IIQ160" s="218"/>
      <c r="IIR160" s="218"/>
      <c r="IIS160" s="218"/>
      <c r="IIT160" s="218"/>
      <c r="IIU160" s="218"/>
      <c r="IIV160" s="218"/>
      <c r="IIW160" s="218"/>
      <c r="IIX160" s="218"/>
      <c r="IIY160" s="218"/>
      <c r="IIZ160" s="218"/>
      <c r="IJA160" s="218"/>
      <c r="IJB160" s="218"/>
      <c r="IJC160" s="218"/>
      <c r="IJD160" s="218"/>
      <c r="IJE160" s="218"/>
      <c r="IJF160" s="218"/>
      <c r="IJG160" s="218"/>
      <c r="IJH160" s="218"/>
      <c r="IJI160" s="218"/>
      <c r="IJJ160" s="218"/>
      <c r="IJK160" s="218"/>
      <c r="IJL160" s="218"/>
      <c r="IJM160" s="218"/>
      <c r="IJN160" s="218"/>
      <c r="IJO160" s="218"/>
      <c r="IJP160" s="218"/>
      <c r="IJQ160" s="218"/>
      <c r="IJR160" s="218"/>
      <c r="IJS160" s="218"/>
      <c r="IJT160" s="218"/>
      <c r="IJU160" s="218"/>
      <c r="IJV160" s="218"/>
      <c r="IJW160" s="218"/>
      <c r="IJX160" s="218"/>
      <c r="IJY160" s="218"/>
      <c r="IJZ160" s="218"/>
      <c r="IKA160" s="218"/>
      <c r="IKB160" s="218"/>
      <c r="IKC160" s="218"/>
      <c r="IKD160" s="218"/>
      <c r="IKE160" s="218"/>
      <c r="IKF160" s="218"/>
      <c r="IKG160" s="218"/>
      <c r="IKH160" s="218"/>
      <c r="IKI160" s="218"/>
      <c r="IKJ160" s="218"/>
      <c r="IKK160" s="218"/>
      <c r="IKL160" s="218"/>
      <c r="IKM160" s="218"/>
      <c r="IKN160" s="218"/>
      <c r="IKO160" s="218"/>
      <c r="IKP160" s="218"/>
      <c r="IKQ160" s="218"/>
      <c r="IKR160" s="218"/>
      <c r="IKS160" s="218"/>
      <c r="IKT160" s="218"/>
      <c r="IKU160" s="218"/>
      <c r="IKV160" s="218"/>
      <c r="IKW160" s="218"/>
      <c r="IKX160" s="218"/>
      <c r="IKY160" s="218"/>
      <c r="IKZ160" s="218"/>
      <c r="ILA160" s="218"/>
      <c r="ILB160" s="218"/>
      <c r="ILC160" s="218"/>
      <c r="ILD160" s="218"/>
      <c r="ILE160" s="218"/>
      <c r="ILF160" s="218"/>
      <c r="ILG160" s="218"/>
      <c r="ILH160" s="218"/>
      <c r="ILI160" s="218"/>
      <c r="ILJ160" s="218"/>
      <c r="ILK160" s="218"/>
      <c r="ILL160" s="218"/>
      <c r="ILM160" s="218"/>
      <c r="ILN160" s="218"/>
      <c r="ILO160" s="218"/>
      <c r="ILP160" s="218"/>
      <c r="ILQ160" s="218"/>
      <c r="ILR160" s="218"/>
      <c r="ILS160" s="218"/>
      <c r="ILT160" s="218"/>
      <c r="ILU160" s="218"/>
      <c r="ILV160" s="218"/>
      <c r="ILW160" s="218"/>
      <c r="ILX160" s="218"/>
      <c r="ILY160" s="218"/>
      <c r="ILZ160" s="218"/>
      <c r="IMA160" s="218"/>
      <c r="IMB160" s="218"/>
      <c r="IMC160" s="218"/>
      <c r="IMD160" s="218"/>
      <c r="IME160" s="218"/>
      <c r="IMF160" s="218"/>
      <c r="IMG160" s="218"/>
      <c r="IMH160" s="218"/>
      <c r="IMI160" s="218"/>
      <c r="IMJ160" s="218"/>
      <c r="IMK160" s="218"/>
      <c r="IML160" s="218"/>
      <c r="IMM160" s="218"/>
      <c r="IMN160" s="218"/>
      <c r="IMO160" s="218"/>
      <c r="IMP160" s="218"/>
      <c r="IMQ160" s="218"/>
      <c r="IMR160" s="218"/>
      <c r="IMS160" s="218"/>
      <c r="IMT160" s="218"/>
      <c r="IMU160" s="218"/>
      <c r="IMV160" s="218"/>
      <c r="IMW160" s="218"/>
      <c r="IMX160" s="218"/>
      <c r="IMY160" s="218"/>
      <c r="IMZ160" s="218"/>
      <c r="INA160" s="218"/>
      <c r="INB160" s="218"/>
      <c r="INC160" s="218"/>
      <c r="IND160" s="218"/>
      <c r="INE160" s="218"/>
      <c r="INF160" s="218"/>
      <c r="ING160" s="218"/>
      <c r="INH160" s="218"/>
      <c r="INI160" s="218"/>
      <c r="INJ160" s="218"/>
      <c r="INK160" s="218"/>
      <c r="INL160" s="218"/>
      <c r="INM160" s="218"/>
      <c r="INN160" s="218"/>
      <c r="INO160" s="218"/>
      <c r="INP160" s="218"/>
      <c r="INQ160" s="218"/>
      <c r="INR160" s="218"/>
      <c r="INS160" s="218"/>
      <c r="INT160" s="218"/>
      <c r="INU160" s="218"/>
      <c r="INV160" s="218"/>
      <c r="INW160" s="218"/>
      <c r="INX160" s="218"/>
      <c r="INY160" s="218"/>
      <c r="INZ160" s="218"/>
      <c r="IOA160" s="218"/>
      <c r="IOB160" s="218"/>
      <c r="IOC160" s="218"/>
      <c r="IOD160" s="218"/>
      <c r="IOE160" s="218"/>
      <c r="IOF160" s="218"/>
      <c r="IOG160" s="218"/>
      <c r="IOH160" s="218"/>
      <c r="IOI160" s="218"/>
      <c r="IOJ160" s="218"/>
      <c r="IOK160" s="218"/>
      <c r="IOL160" s="218"/>
      <c r="IOM160" s="218"/>
      <c r="ION160" s="218"/>
      <c r="IOO160" s="218"/>
      <c r="IOP160" s="218"/>
      <c r="IOQ160" s="218"/>
      <c r="IOR160" s="218"/>
      <c r="IOS160" s="218"/>
      <c r="IOT160" s="218"/>
      <c r="IOU160" s="218"/>
      <c r="IOV160" s="218"/>
      <c r="IOW160" s="218"/>
      <c r="IOX160" s="218"/>
      <c r="IOY160" s="218"/>
      <c r="IOZ160" s="218"/>
      <c r="IPA160" s="218"/>
      <c r="IPB160" s="218"/>
      <c r="IPC160" s="218"/>
      <c r="IPD160" s="218"/>
      <c r="IPE160" s="218"/>
      <c r="IPF160" s="218"/>
      <c r="IPG160" s="218"/>
      <c r="IPH160" s="218"/>
      <c r="IPI160" s="218"/>
      <c r="IPJ160" s="218"/>
      <c r="IPK160" s="218"/>
      <c r="IPL160" s="218"/>
      <c r="IPM160" s="218"/>
      <c r="IPN160" s="218"/>
      <c r="IPO160" s="218"/>
      <c r="IPP160" s="218"/>
      <c r="IPQ160" s="218"/>
      <c r="IPR160" s="218"/>
      <c r="IPS160" s="218"/>
      <c r="IPT160" s="218"/>
      <c r="IPU160" s="218"/>
      <c r="IPV160" s="218"/>
      <c r="IPW160" s="218"/>
      <c r="IPX160" s="218"/>
      <c r="IPY160" s="218"/>
      <c r="IPZ160" s="218"/>
      <c r="IQA160" s="218"/>
      <c r="IQB160" s="218"/>
      <c r="IQC160" s="218"/>
      <c r="IQD160" s="218"/>
      <c r="IQE160" s="218"/>
      <c r="IQF160" s="218"/>
      <c r="IQG160" s="218"/>
      <c r="IQH160" s="218"/>
      <c r="IQI160" s="218"/>
      <c r="IQJ160" s="218"/>
      <c r="IQK160" s="218"/>
      <c r="IQL160" s="218"/>
      <c r="IQM160" s="218"/>
      <c r="IQN160" s="218"/>
      <c r="IQO160" s="218"/>
      <c r="IQP160" s="218"/>
      <c r="IQQ160" s="218"/>
      <c r="IQR160" s="218"/>
      <c r="IQS160" s="218"/>
      <c r="IQT160" s="218"/>
      <c r="IQU160" s="218"/>
      <c r="IQV160" s="218"/>
      <c r="IQW160" s="218"/>
      <c r="IQX160" s="218"/>
      <c r="IQY160" s="218"/>
      <c r="IQZ160" s="218"/>
      <c r="IRA160" s="218"/>
      <c r="IRB160" s="218"/>
      <c r="IRC160" s="218"/>
      <c r="IRD160" s="218"/>
      <c r="IRE160" s="218"/>
      <c r="IRF160" s="218"/>
      <c r="IRG160" s="218"/>
      <c r="IRH160" s="218"/>
      <c r="IRI160" s="218"/>
      <c r="IRJ160" s="218"/>
      <c r="IRK160" s="218"/>
      <c r="IRL160" s="218"/>
      <c r="IRM160" s="218"/>
      <c r="IRN160" s="218"/>
      <c r="IRO160" s="218"/>
      <c r="IRP160" s="218"/>
      <c r="IRQ160" s="218"/>
      <c r="IRR160" s="218"/>
      <c r="IRS160" s="218"/>
      <c r="IRT160" s="218"/>
      <c r="IRU160" s="218"/>
      <c r="IRV160" s="218"/>
      <c r="IRW160" s="218"/>
      <c r="IRX160" s="218"/>
      <c r="IRY160" s="218"/>
      <c r="IRZ160" s="218"/>
      <c r="ISA160" s="218"/>
      <c r="ISB160" s="218"/>
      <c r="ISC160" s="218"/>
      <c r="ISD160" s="218"/>
      <c r="ISE160" s="218"/>
      <c r="ISF160" s="218"/>
      <c r="ISG160" s="218"/>
      <c r="ISH160" s="218"/>
      <c r="ISI160" s="218"/>
      <c r="ISJ160" s="218"/>
      <c r="ISK160" s="218"/>
      <c r="ISL160" s="218"/>
      <c r="ISM160" s="218"/>
      <c r="ISN160" s="218"/>
      <c r="ISO160" s="218"/>
      <c r="ISP160" s="218"/>
      <c r="ISQ160" s="218"/>
      <c r="ISR160" s="218"/>
      <c r="ISS160" s="218"/>
      <c r="IST160" s="218"/>
      <c r="ISU160" s="218"/>
      <c r="ISV160" s="218"/>
      <c r="ISW160" s="218"/>
      <c r="ISX160" s="218"/>
      <c r="ISY160" s="218"/>
      <c r="ISZ160" s="218"/>
      <c r="ITA160" s="218"/>
      <c r="ITB160" s="218"/>
      <c r="ITC160" s="218"/>
      <c r="ITD160" s="218"/>
      <c r="ITE160" s="218"/>
      <c r="ITF160" s="218"/>
      <c r="ITG160" s="218"/>
      <c r="ITH160" s="218"/>
      <c r="ITI160" s="218"/>
      <c r="ITJ160" s="218"/>
      <c r="ITK160" s="218"/>
      <c r="ITL160" s="218"/>
      <c r="ITM160" s="218"/>
      <c r="ITN160" s="218"/>
      <c r="ITO160" s="218"/>
      <c r="ITP160" s="218"/>
      <c r="ITQ160" s="218"/>
      <c r="ITR160" s="218"/>
      <c r="ITS160" s="218"/>
      <c r="ITT160" s="218"/>
      <c r="ITU160" s="218"/>
      <c r="ITV160" s="218"/>
      <c r="ITW160" s="218"/>
      <c r="ITX160" s="218"/>
      <c r="ITY160" s="218"/>
      <c r="ITZ160" s="218"/>
      <c r="IUA160" s="218"/>
      <c r="IUB160" s="218"/>
      <c r="IUC160" s="218"/>
      <c r="IUD160" s="218"/>
      <c r="IUE160" s="218"/>
      <c r="IUF160" s="218"/>
      <c r="IUG160" s="218"/>
      <c r="IUH160" s="218"/>
      <c r="IUI160" s="218"/>
      <c r="IUJ160" s="218"/>
      <c r="IUK160" s="218"/>
      <c r="IUL160" s="218"/>
      <c r="IUM160" s="218"/>
      <c r="IUN160" s="218"/>
      <c r="IUO160" s="218"/>
      <c r="IUP160" s="218"/>
      <c r="IUQ160" s="218"/>
      <c r="IUR160" s="218"/>
      <c r="IUS160" s="218"/>
      <c r="IUT160" s="218"/>
      <c r="IUU160" s="218"/>
      <c r="IUV160" s="218"/>
      <c r="IUW160" s="218"/>
      <c r="IUX160" s="218"/>
      <c r="IUY160" s="218"/>
      <c r="IUZ160" s="218"/>
      <c r="IVA160" s="218"/>
      <c r="IVB160" s="218"/>
      <c r="IVC160" s="218"/>
      <c r="IVD160" s="218"/>
      <c r="IVE160" s="218"/>
      <c r="IVF160" s="218"/>
      <c r="IVG160" s="218"/>
      <c r="IVH160" s="218"/>
      <c r="IVI160" s="218"/>
      <c r="IVJ160" s="218"/>
      <c r="IVK160" s="218"/>
      <c r="IVL160" s="218"/>
      <c r="IVM160" s="218"/>
      <c r="IVN160" s="218"/>
      <c r="IVO160" s="218"/>
      <c r="IVP160" s="218"/>
      <c r="IVQ160" s="218"/>
      <c r="IVR160" s="218"/>
      <c r="IVS160" s="218"/>
      <c r="IVT160" s="218"/>
      <c r="IVU160" s="218"/>
      <c r="IVV160" s="218"/>
      <c r="IVW160" s="218"/>
      <c r="IVX160" s="218"/>
      <c r="IVY160" s="218"/>
      <c r="IVZ160" s="218"/>
      <c r="IWA160" s="218"/>
      <c r="IWB160" s="218"/>
      <c r="IWC160" s="218"/>
      <c r="IWD160" s="218"/>
      <c r="IWE160" s="218"/>
      <c r="IWF160" s="218"/>
      <c r="IWG160" s="218"/>
      <c r="IWH160" s="218"/>
      <c r="IWI160" s="218"/>
      <c r="IWJ160" s="218"/>
      <c r="IWK160" s="218"/>
      <c r="IWL160" s="218"/>
      <c r="IWM160" s="218"/>
      <c r="IWN160" s="218"/>
      <c r="IWO160" s="218"/>
      <c r="IWP160" s="218"/>
      <c r="IWQ160" s="218"/>
      <c r="IWR160" s="218"/>
      <c r="IWS160" s="218"/>
      <c r="IWT160" s="218"/>
      <c r="IWU160" s="218"/>
      <c r="IWV160" s="218"/>
      <c r="IWW160" s="218"/>
      <c r="IWX160" s="218"/>
      <c r="IWY160" s="218"/>
      <c r="IWZ160" s="218"/>
      <c r="IXA160" s="218"/>
      <c r="IXB160" s="218"/>
      <c r="IXC160" s="218"/>
      <c r="IXD160" s="218"/>
      <c r="IXE160" s="218"/>
      <c r="IXF160" s="218"/>
      <c r="IXG160" s="218"/>
      <c r="IXH160" s="218"/>
      <c r="IXI160" s="218"/>
      <c r="IXJ160" s="218"/>
      <c r="IXK160" s="218"/>
      <c r="IXL160" s="218"/>
      <c r="IXM160" s="218"/>
      <c r="IXN160" s="218"/>
      <c r="IXO160" s="218"/>
      <c r="IXP160" s="218"/>
      <c r="IXQ160" s="218"/>
      <c r="IXR160" s="218"/>
      <c r="IXS160" s="218"/>
      <c r="IXT160" s="218"/>
      <c r="IXU160" s="218"/>
      <c r="IXV160" s="218"/>
      <c r="IXW160" s="218"/>
      <c r="IXX160" s="218"/>
      <c r="IXY160" s="218"/>
      <c r="IXZ160" s="218"/>
      <c r="IYA160" s="218"/>
      <c r="IYB160" s="218"/>
      <c r="IYC160" s="218"/>
      <c r="IYD160" s="218"/>
      <c r="IYE160" s="218"/>
      <c r="IYF160" s="218"/>
      <c r="IYG160" s="218"/>
      <c r="IYH160" s="218"/>
      <c r="IYI160" s="218"/>
      <c r="IYJ160" s="218"/>
      <c r="IYK160" s="218"/>
      <c r="IYL160" s="218"/>
      <c r="IYM160" s="218"/>
      <c r="IYN160" s="218"/>
      <c r="IYO160" s="218"/>
      <c r="IYP160" s="218"/>
      <c r="IYQ160" s="218"/>
      <c r="IYR160" s="218"/>
      <c r="IYS160" s="218"/>
      <c r="IYT160" s="218"/>
      <c r="IYU160" s="218"/>
      <c r="IYV160" s="218"/>
      <c r="IYW160" s="218"/>
      <c r="IYX160" s="218"/>
      <c r="IYY160" s="218"/>
      <c r="IYZ160" s="218"/>
      <c r="IZA160" s="218"/>
      <c r="IZB160" s="218"/>
      <c r="IZC160" s="218"/>
      <c r="IZD160" s="218"/>
      <c r="IZE160" s="218"/>
      <c r="IZF160" s="218"/>
      <c r="IZG160" s="218"/>
      <c r="IZH160" s="218"/>
      <c r="IZI160" s="218"/>
      <c r="IZJ160" s="218"/>
      <c r="IZK160" s="218"/>
      <c r="IZL160" s="218"/>
      <c r="IZM160" s="218"/>
      <c r="IZN160" s="218"/>
      <c r="IZO160" s="218"/>
      <c r="IZP160" s="218"/>
      <c r="IZQ160" s="218"/>
      <c r="IZR160" s="218"/>
      <c r="IZS160" s="218"/>
      <c r="IZT160" s="218"/>
      <c r="IZU160" s="218"/>
      <c r="IZV160" s="218"/>
      <c r="IZW160" s="218"/>
      <c r="IZX160" s="218"/>
      <c r="IZY160" s="218"/>
      <c r="IZZ160" s="218"/>
      <c r="JAA160" s="218"/>
      <c r="JAB160" s="218"/>
      <c r="JAC160" s="218"/>
      <c r="JAD160" s="218"/>
      <c r="JAE160" s="218"/>
      <c r="JAF160" s="218"/>
      <c r="JAG160" s="218"/>
      <c r="JAH160" s="218"/>
      <c r="JAI160" s="218"/>
      <c r="JAJ160" s="218"/>
      <c r="JAK160" s="218"/>
      <c r="JAL160" s="218"/>
      <c r="JAM160" s="218"/>
      <c r="JAN160" s="218"/>
      <c r="JAO160" s="218"/>
      <c r="JAP160" s="218"/>
      <c r="JAQ160" s="218"/>
      <c r="JAR160" s="218"/>
      <c r="JAS160" s="218"/>
      <c r="JAT160" s="218"/>
      <c r="JAU160" s="218"/>
      <c r="JAV160" s="218"/>
      <c r="JAW160" s="218"/>
      <c r="JAX160" s="218"/>
      <c r="JAY160" s="218"/>
      <c r="JAZ160" s="218"/>
      <c r="JBA160" s="218"/>
      <c r="JBB160" s="218"/>
      <c r="JBC160" s="218"/>
      <c r="JBD160" s="218"/>
      <c r="JBE160" s="218"/>
      <c r="JBF160" s="218"/>
      <c r="JBG160" s="218"/>
      <c r="JBH160" s="218"/>
      <c r="JBI160" s="218"/>
      <c r="JBJ160" s="218"/>
      <c r="JBK160" s="218"/>
      <c r="JBL160" s="218"/>
      <c r="JBM160" s="218"/>
      <c r="JBN160" s="218"/>
      <c r="JBO160" s="218"/>
      <c r="JBP160" s="218"/>
      <c r="JBQ160" s="218"/>
      <c r="JBR160" s="218"/>
      <c r="JBS160" s="218"/>
      <c r="JBT160" s="218"/>
      <c r="JBU160" s="218"/>
      <c r="JBV160" s="218"/>
      <c r="JBW160" s="218"/>
      <c r="JBX160" s="218"/>
      <c r="JBY160" s="218"/>
      <c r="JBZ160" s="218"/>
      <c r="JCA160" s="218"/>
      <c r="JCB160" s="218"/>
      <c r="JCC160" s="218"/>
      <c r="JCD160" s="218"/>
      <c r="JCE160" s="218"/>
      <c r="JCF160" s="218"/>
      <c r="JCG160" s="218"/>
      <c r="JCH160" s="218"/>
      <c r="JCI160" s="218"/>
      <c r="JCJ160" s="218"/>
      <c r="JCK160" s="218"/>
      <c r="JCL160" s="218"/>
      <c r="JCM160" s="218"/>
      <c r="JCN160" s="218"/>
      <c r="JCO160" s="218"/>
      <c r="JCP160" s="218"/>
      <c r="JCQ160" s="218"/>
      <c r="JCR160" s="218"/>
      <c r="JCS160" s="218"/>
      <c r="JCT160" s="218"/>
      <c r="JCU160" s="218"/>
      <c r="JCV160" s="218"/>
      <c r="JCW160" s="218"/>
      <c r="JCX160" s="218"/>
      <c r="JCY160" s="218"/>
      <c r="JCZ160" s="218"/>
      <c r="JDA160" s="218"/>
      <c r="JDB160" s="218"/>
      <c r="JDC160" s="218"/>
      <c r="JDD160" s="218"/>
      <c r="JDE160" s="218"/>
      <c r="JDF160" s="218"/>
      <c r="JDG160" s="218"/>
      <c r="JDH160" s="218"/>
      <c r="JDI160" s="218"/>
      <c r="JDJ160" s="218"/>
      <c r="JDK160" s="218"/>
      <c r="JDL160" s="218"/>
      <c r="JDM160" s="218"/>
      <c r="JDN160" s="218"/>
      <c r="JDO160" s="218"/>
      <c r="JDP160" s="218"/>
      <c r="JDQ160" s="218"/>
      <c r="JDR160" s="218"/>
      <c r="JDS160" s="218"/>
      <c r="JDT160" s="218"/>
      <c r="JDU160" s="218"/>
      <c r="JDV160" s="218"/>
      <c r="JDW160" s="218"/>
      <c r="JDX160" s="218"/>
      <c r="JDY160" s="218"/>
      <c r="JDZ160" s="218"/>
      <c r="JEA160" s="218"/>
      <c r="JEB160" s="218"/>
      <c r="JEC160" s="218"/>
      <c r="JED160" s="218"/>
      <c r="JEE160" s="218"/>
      <c r="JEF160" s="218"/>
      <c r="JEG160" s="218"/>
      <c r="JEH160" s="218"/>
      <c r="JEI160" s="218"/>
      <c r="JEJ160" s="218"/>
      <c r="JEK160" s="218"/>
      <c r="JEL160" s="218"/>
      <c r="JEM160" s="218"/>
      <c r="JEN160" s="218"/>
      <c r="JEO160" s="218"/>
      <c r="JEP160" s="218"/>
      <c r="JEQ160" s="218"/>
      <c r="JER160" s="218"/>
      <c r="JES160" s="218"/>
      <c r="JET160" s="218"/>
      <c r="JEU160" s="218"/>
      <c r="JEV160" s="218"/>
      <c r="JEW160" s="218"/>
      <c r="JEX160" s="218"/>
      <c r="JEY160" s="218"/>
      <c r="JEZ160" s="218"/>
      <c r="JFA160" s="218"/>
      <c r="JFB160" s="218"/>
      <c r="JFC160" s="218"/>
      <c r="JFD160" s="218"/>
      <c r="JFE160" s="218"/>
      <c r="JFF160" s="218"/>
      <c r="JFG160" s="218"/>
      <c r="JFH160" s="218"/>
      <c r="JFI160" s="218"/>
      <c r="JFJ160" s="218"/>
      <c r="JFK160" s="218"/>
      <c r="JFL160" s="218"/>
      <c r="JFM160" s="218"/>
      <c r="JFN160" s="218"/>
      <c r="JFO160" s="218"/>
      <c r="JFP160" s="218"/>
      <c r="JFQ160" s="218"/>
      <c r="JFR160" s="218"/>
      <c r="JFS160" s="218"/>
      <c r="JFT160" s="218"/>
      <c r="JFU160" s="218"/>
      <c r="JFV160" s="218"/>
      <c r="JFW160" s="218"/>
      <c r="JFX160" s="218"/>
      <c r="JFY160" s="218"/>
      <c r="JFZ160" s="218"/>
      <c r="JGA160" s="218"/>
      <c r="JGB160" s="218"/>
      <c r="JGC160" s="218"/>
      <c r="JGD160" s="218"/>
      <c r="JGE160" s="218"/>
      <c r="JGF160" s="218"/>
      <c r="JGG160" s="218"/>
      <c r="JGH160" s="218"/>
      <c r="JGI160" s="218"/>
      <c r="JGJ160" s="218"/>
      <c r="JGK160" s="218"/>
      <c r="JGL160" s="218"/>
      <c r="JGM160" s="218"/>
      <c r="JGN160" s="218"/>
      <c r="JGO160" s="218"/>
      <c r="JGP160" s="218"/>
      <c r="JGQ160" s="218"/>
      <c r="JGR160" s="218"/>
      <c r="JGS160" s="218"/>
      <c r="JGT160" s="218"/>
      <c r="JGU160" s="218"/>
      <c r="JGV160" s="218"/>
      <c r="JGW160" s="218"/>
      <c r="JGX160" s="218"/>
      <c r="JGY160" s="218"/>
      <c r="JGZ160" s="218"/>
      <c r="JHA160" s="218"/>
      <c r="JHB160" s="218"/>
      <c r="JHC160" s="218"/>
      <c r="JHD160" s="218"/>
      <c r="JHE160" s="218"/>
      <c r="JHF160" s="218"/>
      <c r="JHG160" s="218"/>
      <c r="JHH160" s="218"/>
      <c r="JHI160" s="218"/>
      <c r="JHJ160" s="218"/>
      <c r="JHK160" s="218"/>
      <c r="JHL160" s="218"/>
      <c r="JHM160" s="218"/>
      <c r="JHN160" s="218"/>
      <c r="JHO160" s="218"/>
      <c r="JHP160" s="218"/>
      <c r="JHQ160" s="218"/>
      <c r="JHR160" s="218"/>
      <c r="JHS160" s="218"/>
      <c r="JHT160" s="218"/>
      <c r="JHU160" s="218"/>
      <c r="JHV160" s="218"/>
      <c r="JHW160" s="218"/>
      <c r="JHX160" s="218"/>
      <c r="JHY160" s="218"/>
      <c r="JHZ160" s="218"/>
      <c r="JIA160" s="218"/>
      <c r="JIB160" s="218"/>
      <c r="JIC160" s="218"/>
      <c r="JID160" s="218"/>
      <c r="JIE160" s="218"/>
      <c r="JIF160" s="218"/>
      <c r="JIG160" s="218"/>
      <c r="JIH160" s="218"/>
      <c r="JII160" s="218"/>
      <c r="JIJ160" s="218"/>
      <c r="JIK160" s="218"/>
      <c r="JIL160" s="218"/>
      <c r="JIM160" s="218"/>
      <c r="JIN160" s="218"/>
      <c r="JIO160" s="218"/>
      <c r="JIP160" s="218"/>
      <c r="JIQ160" s="218"/>
      <c r="JIR160" s="218"/>
      <c r="JIS160" s="218"/>
      <c r="JIT160" s="218"/>
      <c r="JIU160" s="218"/>
      <c r="JIV160" s="218"/>
      <c r="JIW160" s="218"/>
      <c r="JIX160" s="218"/>
      <c r="JIY160" s="218"/>
      <c r="JIZ160" s="218"/>
      <c r="JJA160" s="218"/>
      <c r="JJB160" s="218"/>
      <c r="JJC160" s="218"/>
      <c r="JJD160" s="218"/>
      <c r="JJE160" s="218"/>
      <c r="JJF160" s="218"/>
      <c r="JJG160" s="218"/>
      <c r="JJH160" s="218"/>
      <c r="JJI160" s="218"/>
      <c r="JJJ160" s="218"/>
      <c r="JJK160" s="218"/>
      <c r="JJL160" s="218"/>
      <c r="JJM160" s="218"/>
      <c r="JJN160" s="218"/>
      <c r="JJO160" s="218"/>
      <c r="JJP160" s="218"/>
      <c r="JJQ160" s="218"/>
      <c r="JJR160" s="218"/>
      <c r="JJS160" s="218"/>
      <c r="JJT160" s="218"/>
      <c r="JJU160" s="218"/>
      <c r="JJV160" s="218"/>
      <c r="JJW160" s="218"/>
      <c r="JJX160" s="218"/>
      <c r="JJY160" s="218"/>
      <c r="JJZ160" s="218"/>
      <c r="JKA160" s="218"/>
      <c r="JKB160" s="218"/>
      <c r="JKC160" s="218"/>
      <c r="JKD160" s="218"/>
      <c r="JKE160" s="218"/>
      <c r="JKF160" s="218"/>
      <c r="JKG160" s="218"/>
      <c r="JKH160" s="218"/>
      <c r="JKI160" s="218"/>
      <c r="JKJ160" s="218"/>
      <c r="JKK160" s="218"/>
      <c r="JKL160" s="218"/>
      <c r="JKM160" s="218"/>
      <c r="JKN160" s="218"/>
      <c r="JKO160" s="218"/>
      <c r="JKP160" s="218"/>
      <c r="JKQ160" s="218"/>
      <c r="JKR160" s="218"/>
      <c r="JKS160" s="218"/>
      <c r="JKT160" s="218"/>
      <c r="JKU160" s="218"/>
      <c r="JKV160" s="218"/>
      <c r="JKW160" s="218"/>
      <c r="JKX160" s="218"/>
      <c r="JKY160" s="218"/>
      <c r="JKZ160" s="218"/>
      <c r="JLA160" s="218"/>
      <c r="JLB160" s="218"/>
      <c r="JLC160" s="218"/>
      <c r="JLD160" s="218"/>
      <c r="JLE160" s="218"/>
      <c r="JLF160" s="218"/>
      <c r="JLG160" s="218"/>
      <c r="JLH160" s="218"/>
      <c r="JLI160" s="218"/>
      <c r="JLJ160" s="218"/>
      <c r="JLK160" s="218"/>
      <c r="JLL160" s="218"/>
      <c r="JLM160" s="218"/>
      <c r="JLN160" s="218"/>
      <c r="JLO160" s="218"/>
      <c r="JLP160" s="218"/>
      <c r="JLQ160" s="218"/>
      <c r="JLR160" s="218"/>
      <c r="JLS160" s="218"/>
      <c r="JLT160" s="218"/>
      <c r="JLU160" s="218"/>
      <c r="JLV160" s="218"/>
      <c r="JLW160" s="218"/>
      <c r="JLX160" s="218"/>
      <c r="JLY160" s="218"/>
      <c r="JLZ160" s="218"/>
      <c r="JMA160" s="218"/>
      <c r="JMB160" s="218"/>
      <c r="JMC160" s="218"/>
      <c r="JMD160" s="218"/>
      <c r="JME160" s="218"/>
      <c r="JMF160" s="218"/>
      <c r="JMG160" s="218"/>
      <c r="JMH160" s="218"/>
      <c r="JMI160" s="218"/>
      <c r="JMJ160" s="218"/>
      <c r="JMK160" s="218"/>
      <c r="JML160" s="218"/>
      <c r="JMM160" s="218"/>
      <c r="JMN160" s="218"/>
      <c r="JMO160" s="218"/>
      <c r="JMP160" s="218"/>
      <c r="JMQ160" s="218"/>
      <c r="JMR160" s="218"/>
      <c r="JMS160" s="218"/>
      <c r="JMT160" s="218"/>
      <c r="JMU160" s="218"/>
      <c r="JMV160" s="218"/>
      <c r="JMW160" s="218"/>
      <c r="JMX160" s="218"/>
      <c r="JMY160" s="218"/>
      <c r="JMZ160" s="218"/>
      <c r="JNA160" s="218"/>
      <c r="JNB160" s="218"/>
      <c r="JNC160" s="218"/>
      <c r="JND160" s="218"/>
      <c r="JNE160" s="218"/>
      <c r="JNF160" s="218"/>
      <c r="JNG160" s="218"/>
      <c r="JNH160" s="218"/>
      <c r="JNI160" s="218"/>
      <c r="JNJ160" s="218"/>
      <c r="JNK160" s="218"/>
      <c r="JNL160" s="218"/>
      <c r="JNM160" s="218"/>
      <c r="JNN160" s="218"/>
      <c r="JNO160" s="218"/>
      <c r="JNP160" s="218"/>
      <c r="JNQ160" s="218"/>
      <c r="JNR160" s="218"/>
      <c r="JNS160" s="218"/>
      <c r="JNT160" s="218"/>
      <c r="JNU160" s="218"/>
      <c r="JNV160" s="218"/>
      <c r="JNW160" s="218"/>
      <c r="JNX160" s="218"/>
      <c r="JNY160" s="218"/>
      <c r="JNZ160" s="218"/>
      <c r="JOA160" s="218"/>
      <c r="JOB160" s="218"/>
      <c r="JOC160" s="218"/>
      <c r="JOD160" s="218"/>
      <c r="JOE160" s="218"/>
      <c r="JOF160" s="218"/>
      <c r="JOG160" s="218"/>
      <c r="JOH160" s="218"/>
      <c r="JOI160" s="218"/>
      <c r="JOJ160" s="218"/>
      <c r="JOK160" s="218"/>
      <c r="JOL160" s="218"/>
      <c r="JOM160" s="218"/>
      <c r="JON160" s="218"/>
      <c r="JOO160" s="218"/>
      <c r="JOP160" s="218"/>
      <c r="JOQ160" s="218"/>
      <c r="JOR160" s="218"/>
      <c r="JOS160" s="218"/>
      <c r="JOT160" s="218"/>
      <c r="JOU160" s="218"/>
      <c r="JOV160" s="218"/>
      <c r="JOW160" s="218"/>
      <c r="JOX160" s="218"/>
      <c r="JOY160" s="218"/>
      <c r="JOZ160" s="218"/>
      <c r="JPA160" s="218"/>
      <c r="JPB160" s="218"/>
      <c r="JPC160" s="218"/>
      <c r="JPD160" s="218"/>
      <c r="JPE160" s="218"/>
      <c r="JPF160" s="218"/>
      <c r="JPG160" s="218"/>
      <c r="JPH160" s="218"/>
      <c r="JPI160" s="218"/>
      <c r="JPJ160" s="218"/>
      <c r="JPK160" s="218"/>
      <c r="JPL160" s="218"/>
      <c r="JPM160" s="218"/>
      <c r="JPN160" s="218"/>
      <c r="JPO160" s="218"/>
      <c r="JPP160" s="218"/>
      <c r="JPQ160" s="218"/>
      <c r="JPR160" s="218"/>
      <c r="JPS160" s="218"/>
      <c r="JPT160" s="218"/>
      <c r="JPU160" s="218"/>
      <c r="JPV160" s="218"/>
      <c r="JPW160" s="218"/>
      <c r="JPX160" s="218"/>
      <c r="JPY160" s="218"/>
      <c r="JPZ160" s="218"/>
      <c r="JQA160" s="218"/>
      <c r="JQB160" s="218"/>
      <c r="JQC160" s="218"/>
      <c r="JQD160" s="218"/>
      <c r="JQE160" s="218"/>
      <c r="JQF160" s="218"/>
      <c r="JQG160" s="218"/>
      <c r="JQH160" s="218"/>
      <c r="JQI160" s="218"/>
      <c r="JQJ160" s="218"/>
      <c r="JQK160" s="218"/>
      <c r="JQL160" s="218"/>
      <c r="JQM160" s="218"/>
      <c r="JQN160" s="218"/>
      <c r="JQO160" s="218"/>
      <c r="JQP160" s="218"/>
      <c r="JQQ160" s="218"/>
      <c r="JQR160" s="218"/>
      <c r="JQS160" s="218"/>
      <c r="JQT160" s="218"/>
      <c r="JQU160" s="218"/>
      <c r="JQV160" s="218"/>
      <c r="JQW160" s="218"/>
      <c r="JQX160" s="218"/>
      <c r="JQY160" s="218"/>
      <c r="JQZ160" s="218"/>
      <c r="JRA160" s="218"/>
      <c r="JRB160" s="218"/>
      <c r="JRC160" s="218"/>
      <c r="JRD160" s="218"/>
      <c r="JRE160" s="218"/>
      <c r="JRF160" s="218"/>
      <c r="JRG160" s="218"/>
      <c r="JRH160" s="218"/>
      <c r="JRI160" s="218"/>
      <c r="JRJ160" s="218"/>
      <c r="JRK160" s="218"/>
      <c r="JRL160" s="218"/>
      <c r="JRM160" s="218"/>
      <c r="JRN160" s="218"/>
      <c r="JRO160" s="218"/>
      <c r="JRP160" s="218"/>
      <c r="JRQ160" s="218"/>
      <c r="JRR160" s="218"/>
      <c r="JRS160" s="218"/>
      <c r="JRT160" s="218"/>
      <c r="JRU160" s="218"/>
      <c r="JRV160" s="218"/>
      <c r="JRW160" s="218"/>
      <c r="JRX160" s="218"/>
      <c r="JRY160" s="218"/>
      <c r="JRZ160" s="218"/>
      <c r="JSA160" s="218"/>
      <c r="JSB160" s="218"/>
      <c r="JSC160" s="218"/>
      <c r="JSD160" s="218"/>
      <c r="JSE160" s="218"/>
      <c r="JSF160" s="218"/>
      <c r="JSG160" s="218"/>
      <c r="JSH160" s="218"/>
      <c r="JSI160" s="218"/>
      <c r="JSJ160" s="218"/>
      <c r="JSK160" s="218"/>
      <c r="JSL160" s="218"/>
      <c r="JSM160" s="218"/>
      <c r="JSN160" s="218"/>
      <c r="JSO160" s="218"/>
      <c r="JSP160" s="218"/>
      <c r="JSQ160" s="218"/>
      <c r="JSR160" s="218"/>
      <c r="JSS160" s="218"/>
      <c r="JST160" s="218"/>
      <c r="JSU160" s="218"/>
      <c r="JSV160" s="218"/>
      <c r="JSW160" s="218"/>
      <c r="JSX160" s="218"/>
      <c r="JSY160" s="218"/>
      <c r="JSZ160" s="218"/>
      <c r="JTA160" s="218"/>
      <c r="JTB160" s="218"/>
      <c r="JTC160" s="218"/>
      <c r="JTD160" s="218"/>
      <c r="JTE160" s="218"/>
      <c r="JTF160" s="218"/>
      <c r="JTG160" s="218"/>
      <c r="JTH160" s="218"/>
      <c r="JTI160" s="218"/>
      <c r="JTJ160" s="218"/>
      <c r="JTK160" s="218"/>
      <c r="JTL160" s="218"/>
      <c r="JTM160" s="218"/>
      <c r="JTN160" s="218"/>
      <c r="JTO160" s="218"/>
      <c r="JTP160" s="218"/>
      <c r="JTQ160" s="218"/>
      <c r="JTR160" s="218"/>
      <c r="JTS160" s="218"/>
      <c r="JTT160" s="218"/>
      <c r="JTU160" s="218"/>
      <c r="JTV160" s="218"/>
      <c r="JTW160" s="218"/>
      <c r="JTX160" s="218"/>
      <c r="JTY160" s="218"/>
      <c r="JTZ160" s="218"/>
      <c r="JUA160" s="218"/>
      <c r="JUB160" s="218"/>
      <c r="JUC160" s="218"/>
      <c r="JUD160" s="218"/>
      <c r="JUE160" s="218"/>
      <c r="JUF160" s="218"/>
      <c r="JUG160" s="218"/>
      <c r="JUH160" s="218"/>
      <c r="JUI160" s="218"/>
      <c r="JUJ160" s="218"/>
      <c r="JUK160" s="218"/>
      <c r="JUL160" s="218"/>
      <c r="JUM160" s="218"/>
      <c r="JUN160" s="218"/>
      <c r="JUO160" s="218"/>
      <c r="JUP160" s="218"/>
      <c r="JUQ160" s="218"/>
      <c r="JUR160" s="218"/>
      <c r="JUS160" s="218"/>
      <c r="JUT160" s="218"/>
      <c r="JUU160" s="218"/>
      <c r="JUV160" s="218"/>
      <c r="JUW160" s="218"/>
      <c r="JUX160" s="218"/>
      <c r="JUY160" s="218"/>
      <c r="JUZ160" s="218"/>
      <c r="JVA160" s="218"/>
      <c r="JVB160" s="218"/>
      <c r="JVC160" s="218"/>
      <c r="JVD160" s="218"/>
      <c r="JVE160" s="218"/>
      <c r="JVF160" s="218"/>
      <c r="JVG160" s="218"/>
      <c r="JVH160" s="218"/>
      <c r="JVI160" s="218"/>
      <c r="JVJ160" s="218"/>
      <c r="JVK160" s="218"/>
      <c r="JVL160" s="218"/>
      <c r="JVM160" s="218"/>
      <c r="JVN160" s="218"/>
      <c r="JVO160" s="218"/>
      <c r="JVP160" s="218"/>
      <c r="JVQ160" s="218"/>
      <c r="JVR160" s="218"/>
      <c r="JVS160" s="218"/>
      <c r="JVT160" s="218"/>
      <c r="JVU160" s="218"/>
      <c r="JVV160" s="218"/>
      <c r="JVW160" s="218"/>
      <c r="JVX160" s="218"/>
      <c r="JVY160" s="218"/>
      <c r="JVZ160" s="218"/>
      <c r="JWA160" s="218"/>
      <c r="JWB160" s="218"/>
      <c r="JWC160" s="218"/>
      <c r="JWD160" s="218"/>
      <c r="JWE160" s="218"/>
      <c r="JWF160" s="218"/>
      <c r="JWG160" s="218"/>
      <c r="JWH160" s="218"/>
      <c r="JWI160" s="218"/>
      <c r="JWJ160" s="218"/>
      <c r="JWK160" s="218"/>
      <c r="JWL160" s="218"/>
      <c r="JWM160" s="218"/>
      <c r="JWN160" s="218"/>
      <c r="JWO160" s="218"/>
      <c r="JWP160" s="218"/>
      <c r="JWQ160" s="218"/>
      <c r="JWR160" s="218"/>
      <c r="JWS160" s="218"/>
      <c r="JWT160" s="218"/>
      <c r="JWU160" s="218"/>
      <c r="JWV160" s="218"/>
      <c r="JWW160" s="218"/>
      <c r="JWX160" s="218"/>
      <c r="JWY160" s="218"/>
      <c r="JWZ160" s="218"/>
      <c r="JXA160" s="218"/>
      <c r="JXB160" s="218"/>
      <c r="JXC160" s="218"/>
      <c r="JXD160" s="218"/>
      <c r="JXE160" s="218"/>
      <c r="JXF160" s="218"/>
      <c r="JXG160" s="218"/>
      <c r="JXH160" s="218"/>
      <c r="JXI160" s="218"/>
      <c r="JXJ160" s="218"/>
      <c r="JXK160" s="218"/>
      <c r="JXL160" s="218"/>
      <c r="JXM160" s="218"/>
      <c r="JXN160" s="218"/>
      <c r="JXO160" s="218"/>
      <c r="JXP160" s="218"/>
      <c r="JXQ160" s="218"/>
      <c r="JXR160" s="218"/>
      <c r="JXS160" s="218"/>
      <c r="JXT160" s="218"/>
      <c r="JXU160" s="218"/>
      <c r="JXV160" s="218"/>
      <c r="JXW160" s="218"/>
      <c r="JXX160" s="218"/>
      <c r="JXY160" s="218"/>
      <c r="JXZ160" s="218"/>
      <c r="JYA160" s="218"/>
      <c r="JYB160" s="218"/>
      <c r="JYC160" s="218"/>
      <c r="JYD160" s="218"/>
      <c r="JYE160" s="218"/>
      <c r="JYF160" s="218"/>
      <c r="JYG160" s="218"/>
      <c r="JYH160" s="218"/>
      <c r="JYI160" s="218"/>
      <c r="JYJ160" s="218"/>
      <c r="JYK160" s="218"/>
      <c r="JYL160" s="218"/>
      <c r="JYM160" s="218"/>
      <c r="JYN160" s="218"/>
      <c r="JYO160" s="218"/>
      <c r="JYP160" s="218"/>
      <c r="JYQ160" s="218"/>
      <c r="JYR160" s="218"/>
      <c r="JYS160" s="218"/>
      <c r="JYT160" s="218"/>
      <c r="JYU160" s="218"/>
      <c r="JYV160" s="218"/>
      <c r="JYW160" s="218"/>
      <c r="JYX160" s="218"/>
      <c r="JYY160" s="218"/>
      <c r="JYZ160" s="218"/>
      <c r="JZA160" s="218"/>
      <c r="JZB160" s="218"/>
      <c r="JZC160" s="218"/>
      <c r="JZD160" s="218"/>
      <c r="JZE160" s="218"/>
      <c r="JZF160" s="218"/>
      <c r="JZG160" s="218"/>
      <c r="JZH160" s="218"/>
      <c r="JZI160" s="218"/>
      <c r="JZJ160" s="218"/>
      <c r="JZK160" s="218"/>
      <c r="JZL160" s="218"/>
      <c r="JZM160" s="218"/>
      <c r="JZN160" s="218"/>
      <c r="JZO160" s="218"/>
      <c r="JZP160" s="218"/>
      <c r="JZQ160" s="218"/>
      <c r="JZR160" s="218"/>
      <c r="JZS160" s="218"/>
      <c r="JZT160" s="218"/>
      <c r="JZU160" s="218"/>
      <c r="JZV160" s="218"/>
      <c r="JZW160" s="218"/>
      <c r="JZX160" s="218"/>
      <c r="JZY160" s="218"/>
      <c r="JZZ160" s="218"/>
      <c r="KAA160" s="218"/>
      <c r="KAB160" s="218"/>
      <c r="KAC160" s="218"/>
      <c r="KAD160" s="218"/>
      <c r="KAE160" s="218"/>
      <c r="KAF160" s="218"/>
      <c r="KAG160" s="218"/>
      <c r="KAH160" s="218"/>
      <c r="KAI160" s="218"/>
      <c r="KAJ160" s="218"/>
      <c r="KAK160" s="218"/>
      <c r="KAL160" s="218"/>
      <c r="KAM160" s="218"/>
      <c r="KAN160" s="218"/>
      <c r="KAO160" s="218"/>
      <c r="KAP160" s="218"/>
      <c r="KAQ160" s="218"/>
      <c r="KAR160" s="218"/>
      <c r="KAS160" s="218"/>
      <c r="KAT160" s="218"/>
      <c r="KAU160" s="218"/>
      <c r="KAV160" s="218"/>
      <c r="KAW160" s="218"/>
      <c r="KAX160" s="218"/>
      <c r="KAY160" s="218"/>
      <c r="KAZ160" s="218"/>
      <c r="KBA160" s="218"/>
      <c r="KBB160" s="218"/>
      <c r="KBC160" s="218"/>
      <c r="KBD160" s="218"/>
      <c r="KBE160" s="218"/>
      <c r="KBF160" s="218"/>
      <c r="KBG160" s="218"/>
      <c r="KBH160" s="218"/>
      <c r="KBI160" s="218"/>
      <c r="KBJ160" s="218"/>
      <c r="KBK160" s="218"/>
      <c r="KBL160" s="218"/>
      <c r="KBM160" s="218"/>
      <c r="KBN160" s="218"/>
      <c r="KBO160" s="218"/>
      <c r="KBP160" s="218"/>
      <c r="KBQ160" s="218"/>
      <c r="KBR160" s="218"/>
      <c r="KBS160" s="218"/>
      <c r="KBT160" s="218"/>
      <c r="KBU160" s="218"/>
      <c r="KBV160" s="218"/>
      <c r="KBW160" s="218"/>
      <c r="KBX160" s="218"/>
      <c r="KBY160" s="218"/>
      <c r="KBZ160" s="218"/>
      <c r="KCA160" s="218"/>
      <c r="KCB160" s="218"/>
      <c r="KCC160" s="218"/>
      <c r="KCD160" s="218"/>
      <c r="KCE160" s="218"/>
      <c r="KCF160" s="218"/>
      <c r="KCG160" s="218"/>
      <c r="KCH160" s="218"/>
      <c r="KCI160" s="218"/>
      <c r="KCJ160" s="218"/>
      <c r="KCK160" s="218"/>
      <c r="KCL160" s="218"/>
      <c r="KCM160" s="218"/>
      <c r="KCN160" s="218"/>
      <c r="KCO160" s="218"/>
      <c r="KCP160" s="218"/>
      <c r="KCQ160" s="218"/>
      <c r="KCR160" s="218"/>
      <c r="KCS160" s="218"/>
      <c r="KCT160" s="218"/>
      <c r="KCU160" s="218"/>
      <c r="KCV160" s="218"/>
      <c r="KCW160" s="218"/>
      <c r="KCX160" s="218"/>
      <c r="KCY160" s="218"/>
      <c r="KCZ160" s="218"/>
      <c r="KDA160" s="218"/>
      <c r="KDB160" s="218"/>
      <c r="KDC160" s="218"/>
      <c r="KDD160" s="218"/>
      <c r="KDE160" s="218"/>
      <c r="KDF160" s="218"/>
      <c r="KDG160" s="218"/>
      <c r="KDH160" s="218"/>
      <c r="KDI160" s="218"/>
      <c r="KDJ160" s="218"/>
      <c r="KDK160" s="218"/>
      <c r="KDL160" s="218"/>
      <c r="KDM160" s="218"/>
      <c r="KDN160" s="218"/>
      <c r="KDO160" s="218"/>
      <c r="KDP160" s="218"/>
      <c r="KDQ160" s="218"/>
      <c r="KDR160" s="218"/>
      <c r="KDS160" s="218"/>
      <c r="KDT160" s="218"/>
      <c r="KDU160" s="218"/>
      <c r="KDV160" s="218"/>
      <c r="KDW160" s="218"/>
      <c r="KDX160" s="218"/>
      <c r="KDY160" s="218"/>
      <c r="KDZ160" s="218"/>
      <c r="KEA160" s="218"/>
      <c r="KEB160" s="218"/>
      <c r="KEC160" s="218"/>
      <c r="KED160" s="218"/>
      <c r="KEE160" s="218"/>
      <c r="KEF160" s="218"/>
      <c r="KEG160" s="218"/>
      <c r="KEH160" s="218"/>
      <c r="KEI160" s="218"/>
      <c r="KEJ160" s="218"/>
      <c r="KEK160" s="218"/>
      <c r="KEL160" s="218"/>
      <c r="KEM160" s="218"/>
      <c r="KEN160" s="218"/>
      <c r="KEO160" s="218"/>
      <c r="KEP160" s="218"/>
      <c r="KEQ160" s="218"/>
      <c r="KER160" s="218"/>
      <c r="KES160" s="218"/>
      <c r="KET160" s="218"/>
      <c r="KEU160" s="218"/>
      <c r="KEV160" s="218"/>
      <c r="KEW160" s="218"/>
      <c r="KEX160" s="218"/>
      <c r="KEY160" s="218"/>
      <c r="KEZ160" s="218"/>
      <c r="KFA160" s="218"/>
      <c r="KFB160" s="218"/>
      <c r="KFC160" s="218"/>
      <c r="KFD160" s="218"/>
      <c r="KFE160" s="218"/>
      <c r="KFF160" s="218"/>
      <c r="KFG160" s="218"/>
      <c r="KFH160" s="218"/>
      <c r="KFI160" s="218"/>
      <c r="KFJ160" s="218"/>
      <c r="KFK160" s="218"/>
      <c r="KFL160" s="218"/>
      <c r="KFM160" s="218"/>
      <c r="KFN160" s="218"/>
      <c r="KFO160" s="218"/>
      <c r="KFP160" s="218"/>
      <c r="KFQ160" s="218"/>
      <c r="KFR160" s="218"/>
      <c r="KFS160" s="218"/>
      <c r="KFT160" s="218"/>
      <c r="KFU160" s="218"/>
      <c r="KFV160" s="218"/>
      <c r="KFW160" s="218"/>
      <c r="KFX160" s="218"/>
      <c r="KFY160" s="218"/>
      <c r="KFZ160" s="218"/>
      <c r="KGA160" s="218"/>
      <c r="KGB160" s="218"/>
      <c r="KGC160" s="218"/>
      <c r="KGD160" s="218"/>
      <c r="KGE160" s="218"/>
      <c r="KGF160" s="218"/>
      <c r="KGG160" s="218"/>
      <c r="KGH160" s="218"/>
      <c r="KGI160" s="218"/>
      <c r="KGJ160" s="218"/>
      <c r="KGK160" s="218"/>
      <c r="KGL160" s="218"/>
      <c r="KGM160" s="218"/>
      <c r="KGN160" s="218"/>
      <c r="KGO160" s="218"/>
      <c r="KGP160" s="218"/>
      <c r="KGQ160" s="218"/>
      <c r="KGR160" s="218"/>
      <c r="KGS160" s="218"/>
      <c r="KGT160" s="218"/>
      <c r="KGU160" s="218"/>
      <c r="KGV160" s="218"/>
      <c r="KGW160" s="218"/>
      <c r="KGX160" s="218"/>
      <c r="KGY160" s="218"/>
      <c r="KGZ160" s="218"/>
      <c r="KHA160" s="218"/>
      <c r="KHB160" s="218"/>
      <c r="KHC160" s="218"/>
      <c r="KHD160" s="218"/>
      <c r="KHE160" s="218"/>
      <c r="KHF160" s="218"/>
      <c r="KHG160" s="218"/>
      <c r="KHH160" s="218"/>
      <c r="KHI160" s="218"/>
      <c r="KHJ160" s="218"/>
      <c r="KHK160" s="218"/>
      <c r="KHL160" s="218"/>
      <c r="KHM160" s="218"/>
      <c r="KHN160" s="218"/>
      <c r="KHO160" s="218"/>
      <c r="KHP160" s="218"/>
      <c r="KHQ160" s="218"/>
      <c r="KHR160" s="218"/>
      <c r="KHS160" s="218"/>
      <c r="KHT160" s="218"/>
      <c r="KHU160" s="218"/>
      <c r="KHV160" s="218"/>
      <c r="KHW160" s="218"/>
      <c r="KHX160" s="218"/>
      <c r="KHY160" s="218"/>
      <c r="KHZ160" s="218"/>
      <c r="KIA160" s="218"/>
      <c r="KIB160" s="218"/>
      <c r="KIC160" s="218"/>
      <c r="KID160" s="218"/>
      <c r="KIE160" s="218"/>
      <c r="KIF160" s="218"/>
      <c r="KIG160" s="218"/>
      <c r="KIH160" s="218"/>
      <c r="KII160" s="218"/>
      <c r="KIJ160" s="218"/>
      <c r="KIK160" s="218"/>
      <c r="KIL160" s="218"/>
      <c r="KIM160" s="218"/>
      <c r="KIN160" s="218"/>
      <c r="KIO160" s="218"/>
      <c r="KIP160" s="218"/>
      <c r="KIQ160" s="218"/>
      <c r="KIR160" s="218"/>
      <c r="KIS160" s="218"/>
      <c r="KIT160" s="218"/>
      <c r="KIU160" s="218"/>
      <c r="KIV160" s="218"/>
      <c r="KIW160" s="218"/>
      <c r="KIX160" s="218"/>
      <c r="KIY160" s="218"/>
      <c r="KIZ160" s="218"/>
      <c r="KJA160" s="218"/>
      <c r="KJB160" s="218"/>
      <c r="KJC160" s="218"/>
      <c r="KJD160" s="218"/>
      <c r="KJE160" s="218"/>
      <c r="KJF160" s="218"/>
      <c r="KJG160" s="218"/>
      <c r="KJH160" s="218"/>
      <c r="KJI160" s="218"/>
      <c r="KJJ160" s="218"/>
      <c r="KJK160" s="218"/>
      <c r="KJL160" s="218"/>
      <c r="KJM160" s="218"/>
      <c r="KJN160" s="218"/>
      <c r="KJO160" s="218"/>
      <c r="KJP160" s="218"/>
      <c r="KJQ160" s="218"/>
      <c r="KJR160" s="218"/>
      <c r="KJS160" s="218"/>
      <c r="KJT160" s="218"/>
      <c r="KJU160" s="218"/>
      <c r="KJV160" s="218"/>
      <c r="KJW160" s="218"/>
      <c r="KJX160" s="218"/>
      <c r="KJY160" s="218"/>
      <c r="KJZ160" s="218"/>
      <c r="KKA160" s="218"/>
      <c r="KKB160" s="218"/>
      <c r="KKC160" s="218"/>
      <c r="KKD160" s="218"/>
      <c r="KKE160" s="218"/>
      <c r="KKF160" s="218"/>
      <c r="KKG160" s="218"/>
      <c r="KKH160" s="218"/>
      <c r="KKI160" s="218"/>
      <c r="KKJ160" s="218"/>
      <c r="KKK160" s="218"/>
      <c r="KKL160" s="218"/>
      <c r="KKM160" s="218"/>
      <c r="KKN160" s="218"/>
      <c r="KKO160" s="218"/>
      <c r="KKP160" s="218"/>
      <c r="KKQ160" s="218"/>
      <c r="KKR160" s="218"/>
      <c r="KKS160" s="218"/>
      <c r="KKT160" s="218"/>
      <c r="KKU160" s="218"/>
      <c r="KKV160" s="218"/>
      <c r="KKW160" s="218"/>
      <c r="KKX160" s="218"/>
      <c r="KKY160" s="218"/>
      <c r="KKZ160" s="218"/>
      <c r="KLA160" s="218"/>
      <c r="KLB160" s="218"/>
      <c r="KLC160" s="218"/>
      <c r="KLD160" s="218"/>
      <c r="KLE160" s="218"/>
      <c r="KLF160" s="218"/>
      <c r="KLG160" s="218"/>
      <c r="KLH160" s="218"/>
      <c r="KLI160" s="218"/>
      <c r="KLJ160" s="218"/>
      <c r="KLK160" s="218"/>
      <c r="KLL160" s="218"/>
      <c r="KLM160" s="218"/>
      <c r="KLN160" s="218"/>
      <c r="KLO160" s="218"/>
      <c r="KLP160" s="218"/>
      <c r="KLQ160" s="218"/>
      <c r="KLR160" s="218"/>
      <c r="KLS160" s="218"/>
      <c r="KLT160" s="218"/>
      <c r="KLU160" s="218"/>
      <c r="KLV160" s="218"/>
      <c r="KLW160" s="218"/>
      <c r="KLX160" s="218"/>
      <c r="KLY160" s="218"/>
      <c r="KLZ160" s="218"/>
      <c r="KMA160" s="218"/>
      <c r="KMB160" s="218"/>
      <c r="KMC160" s="218"/>
      <c r="KMD160" s="218"/>
      <c r="KME160" s="218"/>
      <c r="KMF160" s="218"/>
      <c r="KMG160" s="218"/>
      <c r="KMH160" s="218"/>
      <c r="KMI160" s="218"/>
      <c r="KMJ160" s="218"/>
      <c r="KMK160" s="218"/>
      <c r="KML160" s="218"/>
      <c r="KMM160" s="218"/>
      <c r="KMN160" s="218"/>
      <c r="KMO160" s="218"/>
      <c r="KMP160" s="218"/>
      <c r="KMQ160" s="218"/>
      <c r="KMR160" s="218"/>
      <c r="KMS160" s="218"/>
      <c r="KMT160" s="218"/>
      <c r="KMU160" s="218"/>
      <c r="KMV160" s="218"/>
      <c r="KMW160" s="218"/>
      <c r="KMX160" s="218"/>
      <c r="KMY160" s="218"/>
      <c r="KMZ160" s="218"/>
      <c r="KNA160" s="218"/>
      <c r="KNB160" s="218"/>
      <c r="KNC160" s="218"/>
      <c r="KND160" s="218"/>
      <c r="KNE160" s="218"/>
      <c r="KNF160" s="218"/>
      <c r="KNG160" s="218"/>
      <c r="KNH160" s="218"/>
      <c r="KNI160" s="218"/>
      <c r="KNJ160" s="218"/>
      <c r="KNK160" s="218"/>
      <c r="KNL160" s="218"/>
      <c r="KNM160" s="218"/>
      <c r="KNN160" s="218"/>
      <c r="KNO160" s="218"/>
      <c r="KNP160" s="218"/>
      <c r="KNQ160" s="218"/>
      <c r="KNR160" s="218"/>
      <c r="KNS160" s="218"/>
      <c r="KNT160" s="218"/>
      <c r="KNU160" s="218"/>
      <c r="KNV160" s="218"/>
      <c r="KNW160" s="218"/>
      <c r="KNX160" s="218"/>
      <c r="KNY160" s="218"/>
      <c r="KNZ160" s="218"/>
      <c r="KOA160" s="218"/>
      <c r="KOB160" s="218"/>
      <c r="KOC160" s="218"/>
      <c r="KOD160" s="218"/>
      <c r="KOE160" s="218"/>
      <c r="KOF160" s="218"/>
      <c r="KOG160" s="218"/>
      <c r="KOH160" s="218"/>
      <c r="KOI160" s="218"/>
      <c r="KOJ160" s="218"/>
      <c r="KOK160" s="218"/>
      <c r="KOL160" s="218"/>
      <c r="KOM160" s="218"/>
      <c r="KON160" s="218"/>
      <c r="KOO160" s="218"/>
      <c r="KOP160" s="218"/>
      <c r="KOQ160" s="218"/>
      <c r="KOR160" s="218"/>
      <c r="KOS160" s="218"/>
      <c r="KOT160" s="218"/>
      <c r="KOU160" s="218"/>
      <c r="KOV160" s="218"/>
      <c r="KOW160" s="218"/>
      <c r="KOX160" s="218"/>
      <c r="KOY160" s="218"/>
      <c r="KOZ160" s="218"/>
      <c r="KPA160" s="218"/>
      <c r="KPB160" s="218"/>
      <c r="KPC160" s="218"/>
      <c r="KPD160" s="218"/>
      <c r="KPE160" s="218"/>
      <c r="KPF160" s="218"/>
      <c r="KPG160" s="218"/>
      <c r="KPH160" s="218"/>
      <c r="KPI160" s="218"/>
      <c r="KPJ160" s="218"/>
      <c r="KPK160" s="218"/>
      <c r="KPL160" s="218"/>
      <c r="KPM160" s="218"/>
      <c r="KPN160" s="218"/>
      <c r="KPO160" s="218"/>
      <c r="KPP160" s="218"/>
      <c r="KPQ160" s="218"/>
      <c r="KPR160" s="218"/>
      <c r="KPS160" s="218"/>
      <c r="KPT160" s="218"/>
      <c r="KPU160" s="218"/>
      <c r="KPV160" s="218"/>
      <c r="KPW160" s="218"/>
      <c r="KPX160" s="218"/>
      <c r="KPY160" s="218"/>
      <c r="KPZ160" s="218"/>
      <c r="KQA160" s="218"/>
      <c r="KQB160" s="218"/>
      <c r="KQC160" s="218"/>
      <c r="KQD160" s="218"/>
      <c r="KQE160" s="218"/>
      <c r="KQF160" s="218"/>
      <c r="KQG160" s="218"/>
      <c r="KQH160" s="218"/>
      <c r="KQI160" s="218"/>
      <c r="KQJ160" s="218"/>
      <c r="KQK160" s="218"/>
      <c r="KQL160" s="218"/>
      <c r="KQM160" s="218"/>
      <c r="KQN160" s="218"/>
      <c r="KQO160" s="218"/>
      <c r="KQP160" s="218"/>
      <c r="KQQ160" s="218"/>
      <c r="KQR160" s="218"/>
      <c r="KQS160" s="218"/>
      <c r="KQT160" s="218"/>
      <c r="KQU160" s="218"/>
      <c r="KQV160" s="218"/>
      <c r="KQW160" s="218"/>
      <c r="KQX160" s="218"/>
      <c r="KQY160" s="218"/>
      <c r="KQZ160" s="218"/>
      <c r="KRA160" s="218"/>
      <c r="KRB160" s="218"/>
      <c r="KRC160" s="218"/>
      <c r="KRD160" s="218"/>
      <c r="KRE160" s="218"/>
      <c r="KRF160" s="218"/>
      <c r="KRG160" s="218"/>
      <c r="KRH160" s="218"/>
      <c r="KRI160" s="218"/>
      <c r="KRJ160" s="218"/>
      <c r="KRK160" s="218"/>
      <c r="KRL160" s="218"/>
      <c r="KRM160" s="218"/>
      <c r="KRN160" s="218"/>
      <c r="KRO160" s="218"/>
      <c r="KRP160" s="218"/>
      <c r="KRQ160" s="218"/>
      <c r="KRR160" s="218"/>
      <c r="KRS160" s="218"/>
      <c r="KRT160" s="218"/>
      <c r="KRU160" s="218"/>
      <c r="KRV160" s="218"/>
      <c r="KRW160" s="218"/>
      <c r="KRX160" s="218"/>
      <c r="KRY160" s="218"/>
      <c r="KRZ160" s="218"/>
      <c r="KSA160" s="218"/>
      <c r="KSB160" s="218"/>
      <c r="KSC160" s="218"/>
      <c r="KSD160" s="218"/>
      <c r="KSE160" s="218"/>
      <c r="KSF160" s="218"/>
      <c r="KSG160" s="218"/>
      <c r="KSH160" s="218"/>
      <c r="KSI160" s="218"/>
      <c r="KSJ160" s="218"/>
      <c r="KSK160" s="218"/>
      <c r="KSL160" s="218"/>
      <c r="KSM160" s="218"/>
      <c r="KSN160" s="218"/>
      <c r="KSO160" s="218"/>
      <c r="KSP160" s="218"/>
      <c r="KSQ160" s="218"/>
      <c r="KSR160" s="218"/>
      <c r="KSS160" s="218"/>
      <c r="KST160" s="218"/>
      <c r="KSU160" s="218"/>
      <c r="KSV160" s="218"/>
      <c r="KSW160" s="218"/>
      <c r="KSX160" s="218"/>
      <c r="KSY160" s="218"/>
      <c r="KSZ160" s="218"/>
      <c r="KTA160" s="218"/>
      <c r="KTB160" s="218"/>
      <c r="KTC160" s="218"/>
      <c r="KTD160" s="218"/>
      <c r="KTE160" s="218"/>
      <c r="KTF160" s="218"/>
      <c r="KTG160" s="218"/>
      <c r="KTH160" s="218"/>
      <c r="KTI160" s="218"/>
      <c r="KTJ160" s="218"/>
      <c r="KTK160" s="218"/>
      <c r="KTL160" s="218"/>
      <c r="KTM160" s="218"/>
      <c r="KTN160" s="218"/>
      <c r="KTO160" s="218"/>
      <c r="KTP160" s="218"/>
      <c r="KTQ160" s="218"/>
      <c r="KTR160" s="218"/>
      <c r="KTS160" s="218"/>
      <c r="KTT160" s="218"/>
      <c r="KTU160" s="218"/>
      <c r="KTV160" s="218"/>
      <c r="KTW160" s="218"/>
      <c r="KTX160" s="218"/>
      <c r="KTY160" s="218"/>
      <c r="KTZ160" s="218"/>
      <c r="KUA160" s="218"/>
      <c r="KUB160" s="218"/>
      <c r="KUC160" s="218"/>
      <c r="KUD160" s="218"/>
      <c r="KUE160" s="218"/>
      <c r="KUF160" s="218"/>
      <c r="KUG160" s="218"/>
      <c r="KUH160" s="218"/>
      <c r="KUI160" s="218"/>
      <c r="KUJ160" s="218"/>
      <c r="KUK160" s="218"/>
      <c r="KUL160" s="218"/>
      <c r="KUM160" s="218"/>
      <c r="KUN160" s="218"/>
      <c r="KUO160" s="218"/>
      <c r="KUP160" s="218"/>
      <c r="KUQ160" s="218"/>
      <c r="KUR160" s="218"/>
      <c r="KUS160" s="218"/>
      <c r="KUT160" s="218"/>
      <c r="KUU160" s="218"/>
      <c r="KUV160" s="218"/>
      <c r="KUW160" s="218"/>
      <c r="KUX160" s="218"/>
      <c r="KUY160" s="218"/>
      <c r="KUZ160" s="218"/>
      <c r="KVA160" s="218"/>
      <c r="KVB160" s="218"/>
      <c r="KVC160" s="218"/>
      <c r="KVD160" s="218"/>
      <c r="KVE160" s="218"/>
      <c r="KVF160" s="218"/>
      <c r="KVG160" s="218"/>
      <c r="KVH160" s="218"/>
      <c r="KVI160" s="218"/>
      <c r="KVJ160" s="218"/>
      <c r="KVK160" s="218"/>
      <c r="KVL160" s="218"/>
      <c r="KVM160" s="218"/>
      <c r="KVN160" s="218"/>
      <c r="KVO160" s="218"/>
      <c r="KVP160" s="218"/>
      <c r="KVQ160" s="218"/>
      <c r="KVR160" s="218"/>
      <c r="KVS160" s="218"/>
      <c r="KVT160" s="218"/>
      <c r="KVU160" s="218"/>
      <c r="KVV160" s="218"/>
      <c r="KVW160" s="218"/>
      <c r="KVX160" s="218"/>
      <c r="KVY160" s="218"/>
      <c r="KVZ160" s="218"/>
      <c r="KWA160" s="218"/>
      <c r="KWB160" s="218"/>
      <c r="KWC160" s="218"/>
      <c r="KWD160" s="218"/>
      <c r="KWE160" s="218"/>
      <c r="KWF160" s="218"/>
      <c r="KWG160" s="218"/>
      <c r="KWH160" s="218"/>
      <c r="KWI160" s="218"/>
      <c r="KWJ160" s="218"/>
      <c r="KWK160" s="218"/>
      <c r="KWL160" s="218"/>
      <c r="KWM160" s="218"/>
      <c r="KWN160" s="218"/>
      <c r="KWO160" s="218"/>
      <c r="KWP160" s="218"/>
      <c r="KWQ160" s="218"/>
      <c r="KWR160" s="218"/>
      <c r="KWS160" s="218"/>
      <c r="KWT160" s="218"/>
      <c r="KWU160" s="218"/>
      <c r="KWV160" s="218"/>
      <c r="KWW160" s="218"/>
      <c r="KWX160" s="218"/>
      <c r="KWY160" s="218"/>
      <c r="KWZ160" s="218"/>
      <c r="KXA160" s="218"/>
      <c r="KXB160" s="218"/>
      <c r="KXC160" s="218"/>
      <c r="KXD160" s="218"/>
      <c r="KXE160" s="218"/>
      <c r="KXF160" s="218"/>
      <c r="KXG160" s="218"/>
      <c r="KXH160" s="218"/>
      <c r="KXI160" s="218"/>
      <c r="KXJ160" s="218"/>
      <c r="KXK160" s="218"/>
      <c r="KXL160" s="218"/>
      <c r="KXM160" s="218"/>
      <c r="KXN160" s="218"/>
      <c r="KXO160" s="218"/>
      <c r="KXP160" s="218"/>
      <c r="KXQ160" s="218"/>
      <c r="KXR160" s="218"/>
      <c r="KXS160" s="218"/>
      <c r="KXT160" s="218"/>
      <c r="KXU160" s="218"/>
      <c r="KXV160" s="218"/>
      <c r="KXW160" s="218"/>
      <c r="KXX160" s="218"/>
      <c r="KXY160" s="218"/>
      <c r="KXZ160" s="218"/>
      <c r="KYA160" s="218"/>
      <c r="KYB160" s="218"/>
      <c r="KYC160" s="218"/>
      <c r="KYD160" s="218"/>
      <c r="KYE160" s="218"/>
      <c r="KYF160" s="218"/>
      <c r="KYG160" s="218"/>
      <c r="KYH160" s="218"/>
      <c r="KYI160" s="218"/>
      <c r="KYJ160" s="218"/>
      <c r="KYK160" s="218"/>
      <c r="KYL160" s="218"/>
      <c r="KYM160" s="218"/>
      <c r="KYN160" s="218"/>
      <c r="KYO160" s="218"/>
      <c r="KYP160" s="218"/>
      <c r="KYQ160" s="218"/>
      <c r="KYR160" s="218"/>
      <c r="KYS160" s="218"/>
      <c r="KYT160" s="218"/>
      <c r="KYU160" s="218"/>
      <c r="KYV160" s="218"/>
      <c r="KYW160" s="218"/>
      <c r="KYX160" s="218"/>
      <c r="KYY160" s="218"/>
      <c r="KYZ160" s="218"/>
      <c r="KZA160" s="218"/>
      <c r="KZB160" s="218"/>
      <c r="KZC160" s="218"/>
      <c r="KZD160" s="218"/>
      <c r="KZE160" s="218"/>
      <c r="KZF160" s="218"/>
      <c r="KZG160" s="218"/>
      <c r="KZH160" s="218"/>
      <c r="KZI160" s="218"/>
      <c r="KZJ160" s="218"/>
      <c r="KZK160" s="218"/>
      <c r="KZL160" s="218"/>
      <c r="KZM160" s="218"/>
      <c r="KZN160" s="218"/>
      <c r="KZO160" s="218"/>
      <c r="KZP160" s="218"/>
      <c r="KZQ160" s="218"/>
      <c r="KZR160" s="218"/>
      <c r="KZS160" s="218"/>
      <c r="KZT160" s="218"/>
      <c r="KZU160" s="218"/>
      <c r="KZV160" s="218"/>
      <c r="KZW160" s="218"/>
      <c r="KZX160" s="218"/>
      <c r="KZY160" s="218"/>
      <c r="KZZ160" s="218"/>
      <c r="LAA160" s="218"/>
      <c r="LAB160" s="218"/>
      <c r="LAC160" s="218"/>
      <c r="LAD160" s="218"/>
      <c r="LAE160" s="218"/>
      <c r="LAF160" s="218"/>
      <c r="LAG160" s="218"/>
      <c r="LAH160" s="218"/>
      <c r="LAI160" s="218"/>
      <c r="LAJ160" s="218"/>
      <c r="LAK160" s="218"/>
      <c r="LAL160" s="218"/>
      <c r="LAM160" s="218"/>
      <c r="LAN160" s="218"/>
      <c r="LAO160" s="218"/>
      <c r="LAP160" s="218"/>
      <c r="LAQ160" s="218"/>
      <c r="LAR160" s="218"/>
      <c r="LAS160" s="218"/>
      <c r="LAT160" s="218"/>
      <c r="LAU160" s="218"/>
      <c r="LAV160" s="218"/>
      <c r="LAW160" s="218"/>
      <c r="LAX160" s="218"/>
      <c r="LAY160" s="218"/>
      <c r="LAZ160" s="218"/>
      <c r="LBA160" s="218"/>
      <c r="LBB160" s="218"/>
      <c r="LBC160" s="218"/>
      <c r="LBD160" s="218"/>
      <c r="LBE160" s="218"/>
      <c r="LBF160" s="218"/>
      <c r="LBG160" s="218"/>
      <c r="LBH160" s="218"/>
      <c r="LBI160" s="218"/>
      <c r="LBJ160" s="218"/>
      <c r="LBK160" s="218"/>
      <c r="LBL160" s="218"/>
      <c r="LBM160" s="218"/>
      <c r="LBN160" s="218"/>
      <c r="LBO160" s="218"/>
      <c r="LBP160" s="218"/>
      <c r="LBQ160" s="218"/>
      <c r="LBR160" s="218"/>
      <c r="LBS160" s="218"/>
      <c r="LBT160" s="218"/>
      <c r="LBU160" s="218"/>
      <c r="LBV160" s="218"/>
      <c r="LBW160" s="218"/>
      <c r="LBX160" s="218"/>
      <c r="LBY160" s="218"/>
      <c r="LBZ160" s="218"/>
      <c r="LCA160" s="218"/>
      <c r="LCB160" s="218"/>
      <c r="LCC160" s="218"/>
      <c r="LCD160" s="218"/>
      <c r="LCE160" s="218"/>
      <c r="LCF160" s="218"/>
      <c r="LCG160" s="218"/>
      <c r="LCH160" s="218"/>
      <c r="LCI160" s="218"/>
      <c r="LCJ160" s="218"/>
      <c r="LCK160" s="218"/>
      <c r="LCL160" s="218"/>
      <c r="LCM160" s="218"/>
      <c r="LCN160" s="218"/>
      <c r="LCO160" s="218"/>
      <c r="LCP160" s="218"/>
      <c r="LCQ160" s="218"/>
      <c r="LCR160" s="218"/>
      <c r="LCS160" s="218"/>
      <c r="LCT160" s="218"/>
      <c r="LCU160" s="218"/>
      <c r="LCV160" s="218"/>
      <c r="LCW160" s="218"/>
      <c r="LCX160" s="218"/>
      <c r="LCY160" s="218"/>
      <c r="LCZ160" s="218"/>
      <c r="LDA160" s="218"/>
      <c r="LDB160" s="218"/>
      <c r="LDC160" s="218"/>
      <c r="LDD160" s="218"/>
      <c r="LDE160" s="218"/>
      <c r="LDF160" s="218"/>
      <c r="LDG160" s="218"/>
      <c r="LDH160" s="218"/>
      <c r="LDI160" s="218"/>
      <c r="LDJ160" s="218"/>
      <c r="LDK160" s="218"/>
      <c r="LDL160" s="218"/>
      <c r="LDM160" s="218"/>
      <c r="LDN160" s="218"/>
      <c r="LDO160" s="218"/>
      <c r="LDP160" s="218"/>
      <c r="LDQ160" s="218"/>
      <c r="LDR160" s="218"/>
      <c r="LDS160" s="218"/>
      <c r="LDT160" s="218"/>
      <c r="LDU160" s="218"/>
      <c r="LDV160" s="218"/>
      <c r="LDW160" s="218"/>
      <c r="LDX160" s="218"/>
      <c r="LDY160" s="218"/>
      <c r="LDZ160" s="218"/>
      <c r="LEA160" s="218"/>
      <c r="LEB160" s="218"/>
      <c r="LEC160" s="218"/>
      <c r="LED160" s="218"/>
      <c r="LEE160" s="218"/>
      <c r="LEF160" s="218"/>
      <c r="LEG160" s="218"/>
      <c r="LEH160" s="218"/>
      <c r="LEI160" s="218"/>
      <c r="LEJ160" s="218"/>
      <c r="LEK160" s="218"/>
      <c r="LEL160" s="218"/>
      <c r="LEM160" s="218"/>
      <c r="LEN160" s="218"/>
      <c r="LEO160" s="218"/>
      <c r="LEP160" s="218"/>
      <c r="LEQ160" s="218"/>
      <c r="LER160" s="218"/>
      <c r="LES160" s="218"/>
      <c r="LET160" s="218"/>
      <c r="LEU160" s="218"/>
      <c r="LEV160" s="218"/>
      <c r="LEW160" s="218"/>
      <c r="LEX160" s="218"/>
      <c r="LEY160" s="218"/>
      <c r="LEZ160" s="218"/>
      <c r="LFA160" s="218"/>
      <c r="LFB160" s="218"/>
      <c r="LFC160" s="218"/>
      <c r="LFD160" s="218"/>
      <c r="LFE160" s="218"/>
      <c r="LFF160" s="218"/>
      <c r="LFG160" s="218"/>
      <c r="LFH160" s="218"/>
      <c r="LFI160" s="218"/>
      <c r="LFJ160" s="218"/>
      <c r="LFK160" s="218"/>
      <c r="LFL160" s="218"/>
      <c r="LFM160" s="218"/>
      <c r="LFN160" s="218"/>
      <c r="LFO160" s="218"/>
      <c r="LFP160" s="218"/>
      <c r="LFQ160" s="218"/>
      <c r="LFR160" s="218"/>
      <c r="LFS160" s="218"/>
      <c r="LFT160" s="218"/>
      <c r="LFU160" s="218"/>
      <c r="LFV160" s="218"/>
      <c r="LFW160" s="218"/>
      <c r="LFX160" s="218"/>
      <c r="LFY160" s="218"/>
      <c r="LFZ160" s="218"/>
      <c r="LGA160" s="218"/>
      <c r="LGB160" s="218"/>
      <c r="LGC160" s="218"/>
      <c r="LGD160" s="218"/>
      <c r="LGE160" s="218"/>
      <c r="LGF160" s="218"/>
      <c r="LGG160" s="218"/>
      <c r="LGH160" s="218"/>
      <c r="LGI160" s="218"/>
      <c r="LGJ160" s="218"/>
      <c r="LGK160" s="218"/>
      <c r="LGL160" s="218"/>
      <c r="LGM160" s="218"/>
      <c r="LGN160" s="218"/>
      <c r="LGO160" s="218"/>
      <c r="LGP160" s="218"/>
      <c r="LGQ160" s="218"/>
      <c r="LGR160" s="218"/>
      <c r="LGS160" s="218"/>
      <c r="LGT160" s="218"/>
      <c r="LGU160" s="218"/>
      <c r="LGV160" s="218"/>
      <c r="LGW160" s="218"/>
      <c r="LGX160" s="218"/>
      <c r="LGY160" s="218"/>
      <c r="LGZ160" s="218"/>
      <c r="LHA160" s="218"/>
      <c r="LHB160" s="218"/>
      <c r="LHC160" s="218"/>
      <c r="LHD160" s="218"/>
      <c r="LHE160" s="218"/>
      <c r="LHF160" s="218"/>
      <c r="LHG160" s="218"/>
      <c r="LHH160" s="218"/>
      <c r="LHI160" s="218"/>
      <c r="LHJ160" s="218"/>
      <c r="LHK160" s="218"/>
      <c r="LHL160" s="218"/>
      <c r="LHM160" s="218"/>
      <c r="LHN160" s="218"/>
      <c r="LHO160" s="218"/>
      <c r="LHP160" s="218"/>
      <c r="LHQ160" s="218"/>
      <c r="LHR160" s="218"/>
      <c r="LHS160" s="218"/>
      <c r="LHT160" s="218"/>
      <c r="LHU160" s="218"/>
      <c r="LHV160" s="218"/>
      <c r="LHW160" s="218"/>
      <c r="LHX160" s="218"/>
      <c r="LHY160" s="218"/>
      <c r="LHZ160" s="218"/>
      <c r="LIA160" s="218"/>
      <c r="LIB160" s="218"/>
      <c r="LIC160" s="218"/>
      <c r="LID160" s="218"/>
      <c r="LIE160" s="218"/>
      <c r="LIF160" s="218"/>
      <c r="LIG160" s="218"/>
      <c r="LIH160" s="218"/>
      <c r="LII160" s="218"/>
      <c r="LIJ160" s="218"/>
      <c r="LIK160" s="218"/>
      <c r="LIL160" s="218"/>
      <c r="LIM160" s="218"/>
      <c r="LIN160" s="218"/>
      <c r="LIO160" s="218"/>
      <c r="LIP160" s="218"/>
      <c r="LIQ160" s="218"/>
      <c r="LIR160" s="218"/>
      <c r="LIS160" s="218"/>
      <c r="LIT160" s="218"/>
      <c r="LIU160" s="218"/>
      <c r="LIV160" s="218"/>
      <c r="LIW160" s="218"/>
      <c r="LIX160" s="218"/>
      <c r="LIY160" s="218"/>
      <c r="LIZ160" s="218"/>
      <c r="LJA160" s="218"/>
      <c r="LJB160" s="218"/>
      <c r="LJC160" s="218"/>
      <c r="LJD160" s="218"/>
      <c r="LJE160" s="218"/>
      <c r="LJF160" s="218"/>
      <c r="LJG160" s="218"/>
      <c r="LJH160" s="218"/>
      <c r="LJI160" s="218"/>
      <c r="LJJ160" s="218"/>
      <c r="LJK160" s="218"/>
      <c r="LJL160" s="218"/>
      <c r="LJM160" s="218"/>
      <c r="LJN160" s="218"/>
      <c r="LJO160" s="218"/>
      <c r="LJP160" s="218"/>
      <c r="LJQ160" s="218"/>
      <c r="LJR160" s="218"/>
      <c r="LJS160" s="218"/>
      <c r="LJT160" s="218"/>
      <c r="LJU160" s="218"/>
      <c r="LJV160" s="218"/>
      <c r="LJW160" s="218"/>
      <c r="LJX160" s="218"/>
      <c r="LJY160" s="218"/>
      <c r="LJZ160" s="218"/>
      <c r="LKA160" s="218"/>
      <c r="LKB160" s="218"/>
      <c r="LKC160" s="218"/>
      <c r="LKD160" s="218"/>
      <c r="LKE160" s="218"/>
      <c r="LKF160" s="218"/>
      <c r="LKG160" s="218"/>
      <c r="LKH160" s="218"/>
      <c r="LKI160" s="218"/>
      <c r="LKJ160" s="218"/>
      <c r="LKK160" s="218"/>
      <c r="LKL160" s="218"/>
      <c r="LKM160" s="218"/>
      <c r="LKN160" s="218"/>
      <c r="LKO160" s="218"/>
      <c r="LKP160" s="218"/>
      <c r="LKQ160" s="218"/>
      <c r="LKR160" s="218"/>
      <c r="LKS160" s="218"/>
      <c r="LKT160" s="218"/>
      <c r="LKU160" s="218"/>
      <c r="LKV160" s="218"/>
      <c r="LKW160" s="218"/>
      <c r="LKX160" s="218"/>
      <c r="LKY160" s="218"/>
      <c r="LKZ160" s="218"/>
      <c r="LLA160" s="218"/>
      <c r="LLB160" s="218"/>
      <c r="LLC160" s="218"/>
      <c r="LLD160" s="218"/>
      <c r="LLE160" s="218"/>
      <c r="LLF160" s="218"/>
      <c r="LLG160" s="218"/>
      <c r="LLH160" s="218"/>
      <c r="LLI160" s="218"/>
      <c r="LLJ160" s="218"/>
      <c r="LLK160" s="218"/>
      <c r="LLL160" s="218"/>
      <c r="LLM160" s="218"/>
      <c r="LLN160" s="218"/>
      <c r="LLO160" s="218"/>
      <c r="LLP160" s="218"/>
      <c r="LLQ160" s="218"/>
      <c r="LLR160" s="218"/>
      <c r="LLS160" s="218"/>
      <c r="LLT160" s="218"/>
      <c r="LLU160" s="218"/>
      <c r="LLV160" s="218"/>
      <c r="LLW160" s="218"/>
      <c r="LLX160" s="218"/>
      <c r="LLY160" s="218"/>
      <c r="LLZ160" s="218"/>
      <c r="LMA160" s="218"/>
      <c r="LMB160" s="218"/>
      <c r="LMC160" s="218"/>
      <c r="LMD160" s="218"/>
      <c r="LME160" s="218"/>
      <c r="LMF160" s="218"/>
      <c r="LMG160" s="218"/>
      <c r="LMH160" s="218"/>
      <c r="LMI160" s="218"/>
      <c r="LMJ160" s="218"/>
      <c r="LMK160" s="218"/>
      <c r="LML160" s="218"/>
      <c r="LMM160" s="218"/>
      <c r="LMN160" s="218"/>
      <c r="LMO160" s="218"/>
      <c r="LMP160" s="218"/>
      <c r="LMQ160" s="218"/>
      <c r="LMR160" s="218"/>
      <c r="LMS160" s="218"/>
      <c r="LMT160" s="218"/>
      <c r="LMU160" s="218"/>
      <c r="LMV160" s="218"/>
      <c r="LMW160" s="218"/>
      <c r="LMX160" s="218"/>
      <c r="LMY160" s="218"/>
      <c r="LMZ160" s="218"/>
      <c r="LNA160" s="218"/>
      <c r="LNB160" s="218"/>
      <c r="LNC160" s="218"/>
      <c r="LND160" s="218"/>
      <c r="LNE160" s="218"/>
      <c r="LNF160" s="218"/>
      <c r="LNG160" s="218"/>
      <c r="LNH160" s="218"/>
      <c r="LNI160" s="218"/>
      <c r="LNJ160" s="218"/>
      <c r="LNK160" s="218"/>
      <c r="LNL160" s="218"/>
      <c r="LNM160" s="218"/>
      <c r="LNN160" s="218"/>
      <c r="LNO160" s="218"/>
      <c r="LNP160" s="218"/>
      <c r="LNQ160" s="218"/>
      <c r="LNR160" s="218"/>
      <c r="LNS160" s="218"/>
      <c r="LNT160" s="218"/>
      <c r="LNU160" s="218"/>
      <c r="LNV160" s="218"/>
      <c r="LNW160" s="218"/>
      <c r="LNX160" s="218"/>
      <c r="LNY160" s="218"/>
      <c r="LNZ160" s="218"/>
      <c r="LOA160" s="218"/>
      <c r="LOB160" s="218"/>
      <c r="LOC160" s="218"/>
      <c r="LOD160" s="218"/>
      <c r="LOE160" s="218"/>
      <c r="LOF160" s="218"/>
      <c r="LOG160" s="218"/>
      <c r="LOH160" s="218"/>
      <c r="LOI160" s="218"/>
      <c r="LOJ160" s="218"/>
      <c r="LOK160" s="218"/>
      <c r="LOL160" s="218"/>
      <c r="LOM160" s="218"/>
      <c r="LON160" s="218"/>
      <c r="LOO160" s="218"/>
      <c r="LOP160" s="218"/>
      <c r="LOQ160" s="218"/>
      <c r="LOR160" s="218"/>
      <c r="LOS160" s="218"/>
      <c r="LOT160" s="218"/>
      <c r="LOU160" s="218"/>
      <c r="LOV160" s="218"/>
      <c r="LOW160" s="218"/>
      <c r="LOX160" s="218"/>
      <c r="LOY160" s="218"/>
      <c r="LOZ160" s="218"/>
      <c r="LPA160" s="218"/>
      <c r="LPB160" s="218"/>
      <c r="LPC160" s="218"/>
      <c r="LPD160" s="218"/>
      <c r="LPE160" s="218"/>
      <c r="LPF160" s="218"/>
      <c r="LPG160" s="218"/>
      <c r="LPH160" s="218"/>
      <c r="LPI160" s="218"/>
      <c r="LPJ160" s="218"/>
      <c r="LPK160" s="218"/>
      <c r="LPL160" s="218"/>
      <c r="LPM160" s="218"/>
      <c r="LPN160" s="218"/>
      <c r="LPO160" s="218"/>
      <c r="LPP160" s="218"/>
      <c r="LPQ160" s="218"/>
      <c r="LPR160" s="218"/>
      <c r="LPS160" s="218"/>
      <c r="LPT160" s="218"/>
      <c r="LPU160" s="218"/>
      <c r="LPV160" s="218"/>
      <c r="LPW160" s="218"/>
      <c r="LPX160" s="218"/>
      <c r="LPY160" s="218"/>
      <c r="LPZ160" s="218"/>
      <c r="LQA160" s="218"/>
      <c r="LQB160" s="218"/>
      <c r="LQC160" s="218"/>
      <c r="LQD160" s="218"/>
      <c r="LQE160" s="218"/>
      <c r="LQF160" s="218"/>
      <c r="LQG160" s="218"/>
      <c r="LQH160" s="218"/>
      <c r="LQI160" s="218"/>
      <c r="LQJ160" s="218"/>
      <c r="LQK160" s="218"/>
      <c r="LQL160" s="218"/>
      <c r="LQM160" s="218"/>
      <c r="LQN160" s="218"/>
      <c r="LQO160" s="218"/>
      <c r="LQP160" s="218"/>
      <c r="LQQ160" s="218"/>
      <c r="LQR160" s="218"/>
      <c r="LQS160" s="218"/>
      <c r="LQT160" s="218"/>
      <c r="LQU160" s="218"/>
      <c r="LQV160" s="218"/>
      <c r="LQW160" s="218"/>
      <c r="LQX160" s="218"/>
      <c r="LQY160" s="218"/>
      <c r="LQZ160" s="218"/>
      <c r="LRA160" s="218"/>
      <c r="LRB160" s="218"/>
      <c r="LRC160" s="218"/>
      <c r="LRD160" s="218"/>
      <c r="LRE160" s="218"/>
      <c r="LRF160" s="218"/>
      <c r="LRG160" s="218"/>
      <c r="LRH160" s="218"/>
      <c r="LRI160" s="218"/>
      <c r="LRJ160" s="218"/>
      <c r="LRK160" s="218"/>
      <c r="LRL160" s="218"/>
      <c r="LRM160" s="218"/>
      <c r="LRN160" s="218"/>
      <c r="LRO160" s="218"/>
      <c r="LRP160" s="218"/>
      <c r="LRQ160" s="218"/>
      <c r="LRR160" s="218"/>
      <c r="LRS160" s="218"/>
      <c r="LRT160" s="218"/>
      <c r="LRU160" s="218"/>
      <c r="LRV160" s="218"/>
      <c r="LRW160" s="218"/>
      <c r="LRX160" s="218"/>
      <c r="LRY160" s="218"/>
      <c r="LRZ160" s="218"/>
      <c r="LSA160" s="218"/>
      <c r="LSB160" s="218"/>
      <c r="LSC160" s="218"/>
      <c r="LSD160" s="218"/>
      <c r="LSE160" s="218"/>
      <c r="LSF160" s="218"/>
      <c r="LSG160" s="218"/>
      <c r="LSH160" s="218"/>
      <c r="LSI160" s="218"/>
      <c r="LSJ160" s="218"/>
      <c r="LSK160" s="218"/>
      <c r="LSL160" s="218"/>
      <c r="LSM160" s="218"/>
      <c r="LSN160" s="218"/>
      <c r="LSO160" s="218"/>
      <c r="LSP160" s="218"/>
      <c r="LSQ160" s="218"/>
      <c r="LSR160" s="218"/>
      <c r="LSS160" s="218"/>
      <c r="LST160" s="218"/>
      <c r="LSU160" s="218"/>
      <c r="LSV160" s="218"/>
      <c r="LSW160" s="218"/>
      <c r="LSX160" s="218"/>
      <c r="LSY160" s="218"/>
      <c r="LSZ160" s="218"/>
      <c r="LTA160" s="218"/>
      <c r="LTB160" s="218"/>
      <c r="LTC160" s="218"/>
      <c r="LTD160" s="218"/>
      <c r="LTE160" s="218"/>
      <c r="LTF160" s="218"/>
      <c r="LTG160" s="218"/>
      <c r="LTH160" s="218"/>
      <c r="LTI160" s="218"/>
      <c r="LTJ160" s="218"/>
      <c r="LTK160" s="218"/>
      <c r="LTL160" s="218"/>
      <c r="LTM160" s="218"/>
      <c r="LTN160" s="218"/>
      <c r="LTO160" s="218"/>
      <c r="LTP160" s="218"/>
      <c r="LTQ160" s="218"/>
      <c r="LTR160" s="218"/>
      <c r="LTS160" s="218"/>
      <c r="LTT160" s="218"/>
      <c r="LTU160" s="218"/>
      <c r="LTV160" s="218"/>
      <c r="LTW160" s="218"/>
      <c r="LTX160" s="218"/>
      <c r="LTY160" s="218"/>
      <c r="LTZ160" s="218"/>
      <c r="LUA160" s="218"/>
      <c r="LUB160" s="218"/>
      <c r="LUC160" s="218"/>
      <c r="LUD160" s="218"/>
      <c r="LUE160" s="218"/>
      <c r="LUF160" s="218"/>
      <c r="LUG160" s="218"/>
      <c r="LUH160" s="218"/>
      <c r="LUI160" s="218"/>
      <c r="LUJ160" s="218"/>
      <c r="LUK160" s="218"/>
      <c r="LUL160" s="218"/>
      <c r="LUM160" s="218"/>
      <c r="LUN160" s="218"/>
      <c r="LUO160" s="218"/>
      <c r="LUP160" s="218"/>
      <c r="LUQ160" s="218"/>
      <c r="LUR160" s="218"/>
      <c r="LUS160" s="218"/>
      <c r="LUT160" s="218"/>
      <c r="LUU160" s="218"/>
      <c r="LUV160" s="218"/>
      <c r="LUW160" s="218"/>
      <c r="LUX160" s="218"/>
      <c r="LUY160" s="218"/>
      <c r="LUZ160" s="218"/>
      <c r="LVA160" s="218"/>
      <c r="LVB160" s="218"/>
      <c r="LVC160" s="218"/>
      <c r="LVD160" s="218"/>
      <c r="LVE160" s="218"/>
      <c r="LVF160" s="218"/>
      <c r="LVG160" s="218"/>
      <c r="LVH160" s="218"/>
      <c r="LVI160" s="218"/>
      <c r="LVJ160" s="218"/>
      <c r="LVK160" s="218"/>
      <c r="LVL160" s="218"/>
      <c r="LVM160" s="218"/>
      <c r="LVN160" s="218"/>
      <c r="LVO160" s="218"/>
      <c r="LVP160" s="218"/>
      <c r="LVQ160" s="218"/>
      <c r="LVR160" s="218"/>
      <c r="LVS160" s="218"/>
      <c r="LVT160" s="218"/>
      <c r="LVU160" s="218"/>
      <c r="LVV160" s="218"/>
      <c r="LVW160" s="218"/>
      <c r="LVX160" s="218"/>
      <c r="LVY160" s="218"/>
      <c r="LVZ160" s="218"/>
      <c r="LWA160" s="218"/>
      <c r="LWB160" s="218"/>
      <c r="LWC160" s="218"/>
      <c r="LWD160" s="218"/>
      <c r="LWE160" s="218"/>
      <c r="LWF160" s="218"/>
      <c r="LWG160" s="218"/>
      <c r="LWH160" s="218"/>
      <c r="LWI160" s="218"/>
      <c r="LWJ160" s="218"/>
      <c r="LWK160" s="218"/>
      <c r="LWL160" s="218"/>
      <c r="LWM160" s="218"/>
      <c r="LWN160" s="218"/>
      <c r="LWO160" s="218"/>
      <c r="LWP160" s="218"/>
      <c r="LWQ160" s="218"/>
      <c r="LWR160" s="218"/>
      <c r="LWS160" s="218"/>
      <c r="LWT160" s="218"/>
      <c r="LWU160" s="218"/>
      <c r="LWV160" s="218"/>
      <c r="LWW160" s="218"/>
      <c r="LWX160" s="218"/>
      <c r="LWY160" s="218"/>
      <c r="LWZ160" s="218"/>
      <c r="LXA160" s="218"/>
      <c r="LXB160" s="218"/>
      <c r="LXC160" s="218"/>
      <c r="LXD160" s="218"/>
      <c r="LXE160" s="218"/>
      <c r="LXF160" s="218"/>
      <c r="LXG160" s="218"/>
      <c r="LXH160" s="218"/>
      <c r="LXI160" s="218"/>
      <c r="LXJ160" s="218"/>
      <c r="LXK160" s="218"/>
      <c r="LXL160" s="218"/>
      <c r="LXM160" s="218"/>
      <c r="LXN160" s="218"/>
      <c r="LXO160" s="218"/>
      <c r="LXP160" s="218"/>
      <c r="LXQ160" s="218"/>
      <c r="LXR160" s="218"/>
      <c r="LXS160" s="218"/>
      <c r="LXT160" s="218"/>
      <c r="LXU160" s="218"/>
      <c r="LXV160" s="218"/>
      <c r="LXW160" s="218"/>
      <c r="LXX160" s="218"/>
      <c r="LXY160" s="218"/>
      <c r="LXZ160" s="218"/>
      <c r="LYA160" s="218"/>
      <c r="LYB160" s="218"/>
      <c r="LYC160" s="218"/>
      <c r="LYD160" s="218"/>
      <c r="LYE160" s="218"/>
      <c r="LYF160" s="218"/>
      <c r="LYG160" s="218"/>
      <c r="LYH160" s="218"/>
      <c r="LYI160" s="218"/>
      <c r="LYJ160" s="218"/>
      <c r="LYK160" s="218"/>
      <c r="LYL160" s="218"/>
      <c r="LYM160" s="218"/>
      <c r="LYN160" s="218"/>
      <c r="LYO160" s="218"/>
      <c r="LYP160" s="218"/>
      <c r="LYQ160" s="218"/>
      <c r="LYR160" s="218"/>
      <c r="LYS160" s="218"/>
      <c r="LYT160" s="218"/>
      <c r="LYU160" s="218"/>
      <c r="LYV160" s="218"/>
      <c r="LYW160" s="218"/>
      <c r="LYX160" s="218"/>
      <c r="LYY160" s="218"/>
      <c r="LYZ160" s="218"/>
      <c r="LZA160" s="218"/>
      <c r="LZB160" s="218"/>
      <c r="LZC160" s="218"/>
      <c r="LZD160" s="218"/>
      <c r="LZE160" s="218"/>
      <c r="LZF160" s="218"/>
      <c r="LZG160" s="218"/>
      <c r="LZH160" s="218"/>
      <c r="LZI160" s="218"/>
      <c r="LZJ160" s="218"/>
      <c r="LZK160" s="218"/>
      <c r="LZL160" s="218"/>
      <c r="LZM160" s="218"/>
      <c r="LZN160" s="218"/>
      <c r="LZO160" s="218"/>
      <c r="LZP160" s="218"/>
      <c r="LZQ160" s="218"/>
      <c r="LZR160" s="218"/>
      <c r="LZS160" s="218"/>
      <c r="LZT160" s="218"/>
      <c r="LZU160" s="218"/>
      <c r="LZV160" s="218"/>
      <c r="LZW160" s="218"/>
      <c r="LZX160" s="218"/>
      <c r="LZY160" s="218"/>
      <c r="LZZ160" s="218"/>
      <c r="MAA160" s="218"/>
      <c r="MAB160" s="218"/>
      <c r="MAC160" s="218"/>
      <c r="MAD160" s="218"/>
      <c r="MAE160" s="218"/>
      <c r="MAF160" s="218"/>
      <c r="MAG160" s="218"/>
      <c r="MAH160" s="218"/>
      <c r="MAI160" s="218"/>
      <c r="MAJ160" s="218"/>
      <c r="MAK160" s="218"/>
      <c r="MAL160" s="218"/>
      <c r="MAM160" s="218"/>
      <c r="MAN160" s="218"/>
      <c r="MAO160" s="218"/>
      <c r="MAP160" s="218"/>
      <c r="MAQ160" s="218"/>
      <c r="MAR160" s="218"/>
      <c r="MAS160" s="218"/>
      <c r="MAT160" s="218"/>
      <c r="MAU160" s="218"/>
      <c r="MAV160" s="218"/>
      <c r="MAW160" s="218"/>
      <c r="MAX160" s="218"/>
      <c r="MAY160" s="218"/>
      <c r="MAZ160" s="218"/>
      <c r="MBA160" s="218"/>
      <c r="MBB160" s="218"/>
      <c r="MBC160" s="218"/>
      <c r="MBD160" s="218"/>
      <c r="MBE160" s="218"/>
      <c r="MBF160" s="218"/>
      <c r="MBG160" s="218"/>
      <c r="MBH160" s="218"/>
      <c r="MBI160" s="218"/>
      <c r="MBJ160" s="218"/>
      <c r="MBK160" s="218"/>
      <c r="MBL160" s="218"/>
      <c r="MBM160" s="218"/>
      <c r="MBN160" s="218"/>
      <c r="MBO160" s="218"/>
      <c r="MBP160" s="218"/>
      <c r="MBQ160" s="218"/>
      <c r="MBR160" s="218"/>
      <c r="MBS160" s="218"/>
      <c r="MBT160" s="218"/>
      <c r="MBU160" s="218"/>
      <c r="MBV160" s="218"/>
      <c r="MBW160" s="218"/>
      <c r="MBX160" s="218"/>
      <c r="MBY160" s="218"/>
      <c r="MBZ160" s="218"/>
      <c r="MCA160" s="218"/>
      <c r="MCB160" s="218"/>
      <c r="MCC160" s="218"/>
      <c r="MCD160" s="218"/>
      <c r="MCE160" s="218"/>
      <c r="MCF160" s="218"/>
      <c r="MCG160" s="218"/>
      <c r="MCH160" s="218"/>
      <c r="MCI160" s="218"/>
      <c r="MCJ160" s="218"/>
      <c r="MCK160" s="218"/>
      <c r="MCL160" s="218"/>
      <c r="MCM160" s="218"/>
      <c r="MCN160" s="218"/>
      <c r="MCO160" s="218"/>
      <c r="MCP160" s="218"/>
      <c r="MCQ160" s="218"/>
      <c r="MCR160" s="218"/>
      <c r="MCS160" s="218"/>
      <c r="MCT160" s="218"/>
      <c r="MCU160" s="218"/>
      <c r="MCV160" s="218"/>
      <c r="MCW160" s="218"/>
      <c r="MCX160" s="218"/>
      <c r="MCY160" s="218"/>
      <c r="MCZ160" s="218"/>
      <c r="MDA160" s="218"/>
      <c r="MDB160" s="218"/>
      <c r="MDC160" s="218"/>
      <c r="MDD160" s="218"/>
      <c r="MDE160" s="218"/>
      <c r="MDF160" s="218"/>
      <c r="MDG160" s="218"/>
      <c r="MDH160" s="218"/>
      <c r="MDI160" s="218"/>
      <c r="MDJ160" s="218"/>
      <c r="MDK160" s="218"/>
      <c r="MDL160" s="218"/>
      <c r="MDM160" s="218"/>
      <c r="MDN160" s="218"/>
      <c r="MDO160" s="218"/>
      <c r="MDP160" s="218"/>
      <c r="MDQ160" s="218"/>
      <c r="MDR160" s="218"/>
      <c r="MDS160" s="218"/>
      <c r="MDT160" s="218"/>
      <c r="MDU160" s="218"/>
      <c r="MDV160" s="218"/>
      <c r="MDW160" s="218"/>
      <c r="MDX160" s="218"/>
      <c r="MDY160" s="218"/>
      <c r="MDZ160" s="218"/>
      <c r="MEA160" s="218"/>
      <c r="MEB160" s="218"/>
      <c r="MEC160" s="218"/>
      <c r="MED160" s="218"/>
      <c r="MEE160" s="218"/>
      <c r="MEF160" s="218"/>
      <c r="MEG160" s="218"/>
      <c r="MEH160" s="218"/>
      <c r="MEI160" s="218"/>
      <c r="MEJ160" s="218"/>
      <c r="MEK160" s="218"/>
      <c r="MEL160" s="218"/>
      <c r="MEM160" s="218"/>
      <c r="MEN160" s="218"/>
      <c r="MEO160" s="218"/>
      <c r="MEP160" s="218"/>
      <c r="MEQ160" s="218"/>
      <c r="MER160" s="218"/>
      <c r="MES160" s="218"/>
      <c r="MET160" s="218"/>
      <c r="MEU160" s="218"/>
      <c r="MEV160" s="218"/>
      <c r="MEW160" s="218"/>
      <c r="MEX160" s="218"/>
      <c r="MEY160" s="218"/>
      <c r="MEZ160" s="218"/>
      <c r="MFA160" s="218"/>
      <c r="MFB160" s="218"/>
      <c r="MFC160" s="218"/>
      <c r="MFD160" s="218"/>
      <c r="MFE160" s="218"/>
      <c r="MFF160" s="218"/>
      <c r="MFG160" s="218"/>
      <c r="MFH160" s="218"/>
      <c r="MFI160" s="218"/>
      <c r="MFJ160" s="218"/>
      <c r="MFK160" s="218"/>
      <c r="MFL160" s="218"/>
      <c r="MFM160" s="218"/>
      <c r="MFN160" s="218"/>
      <c r="MFO160" s="218"/>
      <c r="MFP160" s="218"/>
      <c r="MFQ160" s="218"/>
      <c r="MFR160" s="218"/>
      <c r="MFS160" s="218"/>
      <c r="MFT160" s="218"/>
      <c r="MFU160" s="218"/>
      <c r="MFV160" s="218"/>
      <c r="MFW160" s="218"/>
      <c r="MFX160" s="218"/>
      <c r="MFY160" s="218"/>
      <c r="MFZ160" s="218"/>
      <c r="MGA160" s="218"/>
      <c r="MGB160" s="218"/>
      <c r="MGC160" s="218"/>
      <c r="MGD160" s="218"/>
      <c r="MGE160" s="218"/>
      <c r="MGF160" s="218"/>
      <c r="MGG160" s="218"/>
      <c r="MGH160" s="218"/>
      <c r="MGI160" s="218"/>
      <c r="MGJ160" s="218"/>
      <c r="MGK160" s="218"/>
      <c r="MGL160" s="218"/>
      <c r="MGM160" s="218"/>
      <c r="MGN160" s="218"/>
      <c r="MGO160" s="218"/>
      <c r="MGP160" s="218"/>
      <c r="MGQ160" s="218"/>
      <c r="MGR160" s="218"/>
      <c r="MGS160" s="218"/>
      <c r="MGT160" s="218"/>
      <c r="MGU160" s="218"/>
      <c r="MGV160" s="218"/>
      <c r="MGW160" s="218"/>
      <c r="MGX160" s="218"/>
      <c r="MGY160" s="218"/>
      <c r="MGZ160" s="218"/>
      <c r="MHA160" s="218"/>
      <c r="MHB160" s="218"/>
      <c r="MHC160" s="218"/>
      <c r="MHD160" s="218"/>
      <c r="MHE160" s="218"/>
      <c r="MHF160" s="218"/>
      <c r="MHG160" s="218"/>
      <c r="MHH160" s="218"/>
      <c r="MHI160" s="218"/>
      <c r="MHJ160" s="218"/>
      <c r="MHK160" s="218"/>
      <c r="MHL160" s="218"/>
      <c r="MHM160" s="218"/>
      <c r="MHN160" s="218"/>
      <c r="MHO160" s="218"/>
      <c r="MHP160" s="218"/>
      <c r="MHQ160" s="218"/>
      <c r="MHR160" s="218"/>
      <c r="MHS160" s="218"/>
      <c r="MHT160" s="218"/>
      <c r="MHU160" s="218"/>
      <c r="MHV160" s="218"/>
      <c r="MHW160" s="218"/>
      <c r="MHX160" s="218"/>
      <c r="MHY160" s="218"/>
      <c r="MHZ160" s="218"/>
      <c r="MIA160" s="218"/>
      <c r="MIB160" s="218"/>
      <c r="MIC160" s="218"/>
      <c r="MID160" s="218"/>
      <c r="MIE160" s="218"/>
      <c r="MIF160" s="218"/>
      <c r="MIG160" s="218"/>
      <c r="MIH160" s="218"/>
      <c r="MII160" s="218"/>
      <c r="MIJ160" s="218"/>
      <c r="MIK160" s="218"/>
      <c r="MIL160" s="218"/>
      <c r="MIM160" s="218"/>
      <c r="MIN160" s="218"/>
      <c r="MIO160" s="218"/>
      <c r="MIP160" s="218"/>
      <c r="MIQ160" s="218"/>
      <c r="MIR160" s="218"/>
      <c r="MIS160" s="218"/>
      <c r="MIT160" s="218"/>
      <c r="MIU160" s="218"/>
      <c r="MIV160" s="218"/>
      <c r="MIW160" s="218"/>
      <c r="MIX160" s="218"/>
      <c r="MIY160" s="218"/>
      <c r="MIZ160" s="218"/>
      <c r="MJA160" s="218"/>
      <c r="MJB160" s="218"/>
      <c r="MJC160" s="218"/>
      <c r="MJD160" s="218"/>
      <c r="MJE160" s="218"/>
      <c r="MJF160" s="218"/>
      <c r="MJG160" s="218"/>
      <c r="MJH160" s="218"/>
      <c r="MJI160" s="218"/>
      <c r="MJJ160" s="218"/>
      <c r="MJK160" s="218"/>
      <c r="MJL160" s="218"/>
      <c r="MJM160" s="218"/>
      <c r="MJN160" s="218"/>
      <c r="MJO160" s="218"/>
      <c r="MJP160" s="218"/>
      <c r="MJQ160" s="218"/>
      <c r="MJR160" s="218"/>
      <c r="MJS160" s="218"/>
      <c r="MJT160" s="218"/>
      <c r="MJU160" s="218"/>
      <c r="MJV160" s="218"/>
      <c r="MJW160" s="218"/>
      <c r="MJX160" s="218"/>
      <c r="MJY160" s="218"/>
      <c r="MJZ160" s="218"/>
      <c r="MKA160" s="218"/>
      <c r="MKB160" s="218"/>
      <c r="MKC160" s="218"/>
      <c r="MKD160" s="218"/>
      <c r="MKE160" s="218"/>
      <c r="MKF160" s="218"/>
      <c r="MKG160" s="218"/>
      <c r="MKH160" s="218"/>
      <c r="MKI160" s="218"/>
      <c r="MKJ160" s="218"/>
      <c r="MKK160" s="218"/>
      <c r="MKL160" s="218"/>
      <c r="MKM160" s="218"/>
      <c r="MKN160" s="218"/>
      <c r="MKO160" s="218"/>
      <c r="MKP160" s="218"/>
      <c r="MKQ160" s="218"/>
      <c r="MKR160" s="218"/>
      <c r="MKS160" s="218"/>
      <c r="MKT160" s="218"/>
      <c r="MKU160" s="218"/>
      <c r="MKV160" s="218"/>
      <c r="MKW160" s="218"/>
      <c r="MKX160" s="218"/>
      <c r="MKY160" s="218"/>
      <c r="MKZ160" s="218"/>
      <c r="MLA160" s="218"/>
      <c r="MLB160" s="218"/>
      <c r="MLC160" s="218"/>
      <c r="MLD160" s="218"/>
      <c r="MLE160" s="218"/>
      <c r="MLF160" s="218"/>
      <c r="MLG160" s="218"/>
      <c r="MLH160" s="218"/>
      <c r="MLI160" s="218"/>
      <c r="MLJ160" s="218"/>
      <c r="MLK160" s="218"/>
      <c r="MLL160" s="218"/>
      <c r="MLM160" s="218"/>
      <c r="MLN160" s="218"/>
      <c r="MLO160" s="218"/>
      <c r="MLP160" s="218"/>
      <c r="MLQ160" s="218"/>
      <c r="MLR160" s="218"/>
      <c r="MLS160" s="218"/>
      <c r="MLT160" s="218"/>
      <c r="MLU160" s="218"/>
      <c r="MLV160" s="218"/>
      <c r="MLW160" s="218"/>
      <c r="MLX160" s="218"/>
      <c r="MLY160" s="218"/>
      <c r="MLZ160" s="218"/>
      <c r="MMA160" s="218"/>
      <c r="MMB160" s="218"/>
      <c r="MMC160" s="218"/>
      <c r="MMD160" s="218"/>
      <c r="MME160" s="218"/>
      <c r="MMF160" s="218"/>
      <c r="MMG160" s="218"/>
      <c r="MMH160" s="218"/>
      <c r="MMI160" s="218"/>
      <c r="MMJ160" s="218"/>
      <c r="MMK160" s="218"/>
      <c r="MML160" s="218"/>
      <c r="MMM160" s="218"/>
      <c r="MMN160" s="218"/>
      <c r="MMO160" s="218"/>
      <c r="MMP160" s="218"/>
      <c r="MMQ160" s="218"/>
      <c r="MMR160" s="218"/>
      <c r="MMS160" s="218"/>
      <c r="MMT160" s="218"/>
      <c r="MMU160" s="218"/>
      <c r="MMV160" s="218"/>
      <c r="MMW160" s="218"/>
      <c r="MMX160" s="218"/>
      <c r="MMY160" s="218"/>
      <c r="MMZ160" s="218"/>
      <c r="MNA160" s="218"/>
      <c r="MNB160" s="218"/>
      <c r="MNC160" s="218"/>
      <c r="MND160" s="218"/>
      <c r="MNE160" s="218"/>
      <c r="MNF160" s="218"/>
      <c r="MNG160" s="218"/>
      <c r="MNH160" s="218"/>
      <c r="MNI160" s="218"/>
      <c r="MNJ160" s="218"/>
      <c r="MNK160" s="218"/>
      <c r="MNL160" s="218"/>
      <c r="MNM160" s="218"/>
      <c r="MNN160" s="218"/>
      <c r="MNO160" s="218"/>
      <c r="MNP160" s="218"/>
      <c r="MNQ160" s="218"/>
      <c r="MNR160" s="218"/>
      <c r="MNS160" s="218"/>
      <c r="MNT160" s="218"/>
      <c r="MNU160" s="218"/>
      <c r="MNV160" s="218"/>
      <c r="MNW160" s="218"/>
      <c r="MNX160" s="218"/>
      <c r="MNY160" s="218"/>
      <c r="MNZ160" s="218"/>
      <c r="MOA160" s="218"/>
      <c r="MOB160" s="218"/>
      <c r="MOC160" s="218"/>
      <c r="MOD160" s="218"/>
      <c r="MOE160" s="218"/>
      <c r="MOF160" s="218"/>
      <c r="MOG160" s="218"/>
      <c r="MOH160" s="218"/>
      <c r="MOI160" s="218"/>
      <c r="MOJ160" s="218"/>
      <c r="MOK160" s="218"/>
      <c r="MOL160" s="218"/>
      <c r="MOM160" s="218"/>
      <c r="MON160" s="218"/>
      <c r="MOO160" s="218"/>
      <c r="MOP160" s="218"/>
      <c r="MOQ160" s="218"/>
      <c r="MOR160" s="218"/>
      <c r="MOS160" s="218"/>
      <c r="MOT160" s="218"/>
      <c r="MOU160" s="218"/>
      <c r="MOV160" s="218"/>
      <c r="MOW160" s="218"/>
      <c r="MOX160" s="218"/>
      <c r="MOY160" s="218"/>
      <c r="MOZ160" s="218"/>
      <c r="MPA160" s="218"/>
      <c r="MPB160" s="218"/>
      <c r="MPC160" s="218"/>
      <c r="MPD160" s="218"/>
      <c r="MPE160" s="218"/>
      <c r="MPF160" s="218"/>
      <c r="MPG160" s="218"/>
      <c r="MPH160" s="218"/>
      <c r="MPI160" s="218"/>
      <c r="MPJ160" s="218"/>
      <c r="MPK160" s="218"/>
      <c r="MPL160" s="218"/>
      <c r="MPM160" s="218"/>
      <c r="MPN160" s="218"/>
      <c r="MPO160" s="218"/>
      <c r="MPP160" s="218"/>
      <c r="MPQ160" s="218"/>
      <c r="MPR160" s="218"/>
      <c r="MPS160" s="218"/>
      <c r="MPT160" s="218"/>
      <c r="MPU160" s="218"/>
      <c r="MPV160" s="218"/>
      <c r="MPW160" s="218"/>
      <c r="MPX160" s="218"/>
      <c r="MPY160" s="218"/>
      <c r="MPZ160" s="218"/>
      <c r="MQA160" s="218"/>
      <c r="MQB160" s="218"/>
      <c r="MQC160" s="218"/>
      <c r="MQD160" s="218"/>
      <c r="MQE160" s="218"/>
      <c r="MQF160" s="218"/>
      <c r="MQG160" s="218"/>
      <c r="MQH160" s="218"/>
      <c r="MQI160" s="218"/>
      <c r="MQJ160" s="218"/>
      <c r="MQK160" s="218"/>
      <c r="MQL160" s="218"/>
      <c r="MQM160" s="218"/>
      <c r="MQN160" s="218"/>
      <c r="MQO160" s="218"/>
      <c r="MQP160" s="218"/>
      <c r="MQQ160" s="218"/>
      <c r="MQR160" s="218"/>
      <c r="MQS160" s="218"/>
      <c r="MQT160" s="218"/>
      <c r="MQU160" s="218"/>
      <c r="MQV160" s="218"/>
      <c r="MQW160" s="218"/>
      <c r="MQX160" s="218"/>
      <c r="MQY160" s="218"/>
      <c r="MQZ160" s="218"/>
      <c r="MRA160" s="218"/>
      <c r="MRB160" s="218"/>
      <c r="MRC160" s="218"/>
      <c r="MRD160" s="218"/>
      <c r="MRE160" s="218"/>
      <c r="MRF160" s="218"/>
      <c r="MRG160" s="218"/>
      <c r="MRH160" s="218"/>
      <c r="MRI160" s="218"/>
      <c r="MRJ160" s="218"/>
      <c r="MRK160" s="218"/>
      <c r="MRL160" s="218"/>
      <c r="MRM160" s="218"/>
      <c r="MRN160" s="218"/>
      <c r="MRO160" s="218"/>
      <c r="MRP160" s="218"/>
      <c r="MRQ160" s="218"/>
      <c r="MRR160" s="218"/>
      <c r="MRS160" s="218"/>
      <c r="MRT160" s="218"/>
      <c r="MRU160" s="218"/>
      <c r="MRV160" s="218"/>
      <c r="MRW160" s="218"/>
      <c r="MRX160" s="218"/>
      <c r="MRY160" s="218"/>
      <c r="MRZ160" s="218"/>
      <c r="MSA160" s="218"/>
      <c r="MSB160" s="218"/>
      <c r="MSC160" s="218"/>
      <c r="MSD160" s="218"/>
      <c r="MSE160" s="218"/>
      <c r="MSF160" s="218"/>
      <c r="MSG160" s="218"/>
      <c r="MSH160" s="218"/>
      <c r="MSI160" s="218"/>
      <c r="MSJ160" s="218"/>
      <c r="MSK160" s="218"/>
      <c r="MSL160" s="218"/>
      <c r="MSM160" s="218"/>
      <c r="MSN160" s="218"/>
      <c r="MSO160" s="218"/>
      <c r="MSP160" s="218"/>
      <c r="MSQ160" s="218"/>
      <c r="MSR160" s="218"/>
      <c r="MSS160" s="218"/>
      <c r="MST160" s="218"/>
      <c r="MSU160" s="218"/>
      <c r="MSV160" s="218"/>
      <c r="MSW160" s="218"/>
      <c r="MSX160" s="218"/>
      <c r="MSY160" s="218"/>
      <c r="MSZ160" s="218"/>
      <c r="MTA160" s="218"/>
      <c r="MTB160" s="218"/>
      <c r="MTC160" s="218"/>
      <c r="MTD160" s="218"/>
      <c r="MTE160" s="218"/>
      <c r="MTF160" s="218"/>
      <c r="MTG160" s="218"/>
      <c r="MTH160" s="218"/>
      <c r="MTI160" s="218"/>
      <c r="MTJ160" s="218"/>
      <c r="MTK160" s="218"/>
      <c r="MTL160" s="218"/>
      <c r="MTM160" s="218"/>
      <c r="MTN160" s="218"/>
      <c r="MTO160" s="218"/>
      <c r="MTP160" s="218"/>
      <c r="MTQ160" s="218"/>
      <c r="MTR160" s="218"/>
      <c r="MTS160" s="218"/>
      <c r="MTT160" s="218"/>
      <c r="MTU160" s="218"/>
      <c r="MTV160" s="218"/>
      <c r="MTW160" s="218"/>
      <c r="MTX160" s="218"/>
      <c r="MTY160" s="218"/>
      <c r="MTZ160" s="218"/>
      <c r="MUA160" s="218"/>
      <c r="MUB160" s="218"/>
      <c r="MUC160" s="218"/>
      <c r="MUD160" s="218"/>
      <c r="MUE160" s="218"/>
      <c r="MUF160" s="218"/>
      <c r="MUG160" s="218"/>
      <c r="MUH160" s="218"/>
      <c r="MUI160" s="218"/>
      <c r="MUJ160" s="218"/>
      <c r="MUK160" s="218"/>
      <c r="MUL160" s="218"/>
      <c r="MUM160" s="218"/>
      <c r="MUN160" s="218"/>
      <c r="MUO160" s="218"/>
      <c r="MUP160" s="218"/>
      <c r="MUQ160" s="218"/>
      <c r="MUR160" s="218"/>
      <c r="MUS160" s="218"/>
      <c r="MUT160" s="218"/>
      <c r="MUU160" s="218"/>
      <c r="MUV160" s="218"/>
      <c r="MUW160" s="218"/>
      <c r="MUX160" s="218"/>
      <c r="MUY160" s="218"/>
      <c r="MUZ160" s="218"/>
      <c r="MVA160" s="218"/>
      <c r="MVB160" s="218"/>
      <c r="MVC160" s="218"/>
      <c r="MVD160" s="218"/>
      <c r="MVE160" s="218"/>
      <c r="MVF160" s="218"/>
      <c r="MVG160" s="218"/>
      <c r="MVH160" s="218"/>
      <c r="MVI160" s="218"/>
      <c r="MVJ160" s="218"/>
      <c r="MVK160" s="218"/>
      <c r="MVL160" s="218"/>
      <c r="MVM160" s="218"/>
      <c r="MVN160" s="218"/>
      <c r="MVO160" s="218"/>
      <c r="MVP160" s="218"/>
      <c r="MVQ160" s="218"/>
      <c r="MVR160" s="218"/>
      <c r="MVS160" s="218"/>
      <c r="MVT160" s="218"/>
      <c r="MVU160" s="218"/>
      <c r="MVV160" s="218"/>
      <c r="MVW160" s="218"/>
      <c r="MVX160" s="218"/>
      <c r="MVY160" s="218"/>
      <c r="MVZ160" s="218"/>
      <c r="MWA160" s="218"/>
      <c r="MWB160" s="218"/>
      <c r="MWC160" s="218"/>
      <c r="MWD160" s="218"/>
      <c r="MWE160" s="218"/>
      <c r="MWF160" s="218"/>
      <c r="MWG160" s="218"/>
      <c r="MWH160" s="218"/>
      <c r="MWI160" s="218"/>
      <c r="MWJ160" s="218"/>
      <c r="MWK160" s="218"/>
      <c r="MWL160" s="218"/>
      <c r="MWM160" s="218"/>
      <c r="MWN160" s="218"/>
      <c r="MWO160" s="218"/>
      <c r="MWP160" s="218"/>
      <c r="MWQ160" s="218"/>
      <c r="MWR160" s="218"/>
      <c r="MWS160" s="218"/>
      <c r="MWT160" s="218"/>
      <c r="MWU160" s="218"/>
      <c r="MWV160" s="218"/>
      <c r="MWW160" s="218"/>
      <c r="MWX160" s="218"/>
      <c r="MWY160" s="218"/>
      <c r="MWZ160" s="218"/>
      <c r="MXA160" s="218"/>
      <c r="MXB160" s="218"/>
      <c r="MXC160" s="218"/>
      <c r="MXD160" s="218"/>
      <c r="MXE160" s="218"/>
      <c r="MXF160" s="218"/>
      <c r="MXG160" s="218"/>
      <c r="MXH160" s="218"/>
      <c r="MXI160" s="218"/>
      <c r="MXJ160" s="218"/>
      <c r="MXK160" s="218"/>
      <c r="MXL160" s="218"/>
      <c r="MXM160" s="218"/>
      <c r="MXN160" s="218"/>
      <c r="MXO160" s="218"/>
      <c r="MXP160" s="218"/>
      <c r="MXQ160" s="218"/>
      <c r="MXR160" s="218"/>
      <c r="MXS160" s="218"/>
      <c r="MXT160" s="218"/>
      <c r="MXU160" s="218"/>
      <c r="MXV160" s="218"/>
      <c r="MXW160" s="218"/>
      <c r="MXX160" s="218"/>
      <c r="MXY160" s="218"/>
      <c r="MXZ160" s="218"/>
      <c r="MYA160" s="218"/>
      <c r="MYB160" s="218"/>
      <c r="MYC160" s="218"/>
      <c r="MYD160" s="218"/>
      <c r="MYE160" s="218"/>
      <c r="MYF160" s="218"/>
      <c r="MYG160" s="218"/>
      <c r="MYH160" s="218"/>
      <c r="MYI160" s="218"/>
      <c r="MYJ160" s="218"/>
      <c r="MYK160" s="218"/>
      <c r="MYL160" s="218"/>
      <c r="MYM160" s="218"/>
      <c r="MYN160" s="218"/>
      <c r="MYO160" s="218"/>
      <c r="MYP160" s="218"/>
      <c r="MYQ160" s="218"/>
      <c r="MYR160" s="218"/>
      <c r="MYS160" s="218"/>
      <c r="MYT160" s="218"/>
      <c r="MYU160" s="218"/>
      <c r="MYV160" s="218"/>
      <c r="MYW160" s="218"/>
      <c r="MYX160" s="218"/>
      <c r="MYY160" s="218"/>
      <c r="MYZ160" s="218"/>
      <c r="MZA160" s="218"/>
      <c r="MZB160" s="218"/>
      <c r="MZC160" s="218"/>
      <c r="MZD160" s="218"/>
      <c r="MZE160" s="218"/>
      <c r="MZF160" s="218"/>
      <c r="MZG160" s="218"/>
      <c r="MZH160" s="218"/>
      <c r="MZI160" s="218"/>
      <c r="MZJ160" s="218"/>
      <c r="MZK160" s="218"/>
      <c r="MZL160" s="218"/>
      <c r="MZM160" s="218"/>
      <c r="MZN160" s="218"/>
      <c r="MZO160" s="218"/>
      <c r="MZP160" s="218"/>
      <c r="MZQ160" s="218"/>
      <c r="MZR160" s="218"/>
      <c r="MZS160" s="218"/>
      <c r="MZT160" s="218"/>
      <c r="MZU160" s="218"/>
      <c r="MZV160" s="218"/>
      <c r="MZW160" s="218"/>
      <c r="MZX160" s="218"/>
      <c r="MZY160" s="218"/>
      <c r="MZZ160" s="218"/>
      <c r="NAA160" s="218"/>
      <c r="NAB160" s="218"/>
      <c r="NAC160" s="218"/>
      <c r="NAD160" s="218"/>
      <c r="NAE160" s="218"/>
      <c r="NAF160" s="218"/>
      <c r="NAG160" s="218"/>
      <c r="NAH160" s="218"/>
      <c r="NAI160" s="218"/>
      <c r="NAJ160" s="218"/>
      <c r="NAK160" s="218"/>
      <c r="NAL160" s="218"/>
      <c r="NAM160" s="218"/>
      <c r="NAN160" s="218"/>
      <c r="NAO160" s="218"/>
      <c r="NAP160" s="218"/>
      <c r="NAQ160" s="218"/>
      <c r="NAR160" s="218"/>
      <c r="NAS160" s="218"/>
      <c r="NAT160" s="218"/>
      <c r="NAU160" s="218"/>
      <c r="NAV160" s="218"/>
      <c r="NAW160" s="218"/>
      <c r="NAX160" s="218"/>
      <c r="NAY160" s="218"/>
      <c r="NAZ160" s="218"/>
      <c r="NBA160" s="218"/>
      <c r="NBB160" s="218"/>
      <c r="NBC160" s="218"/>
      <c r="NBD160" s="218"/>
      <c r="NBE160" s="218"/>
      <c r="NBF160" s="218"/>
      <c r="NBG160" s="218"/>
      <c r="NBH160" s="218"/>
      <c r="NBI160" s="218"/>
      <c r="NBJ160" s="218"/>
      <c r="NBK160" s="218"/>
      <c r="NBL160" s="218"/>
      <c r="NBM160" s="218"/>
      <c r="NBN160" s="218"/>
      <c r="NBO160" s="218"/>
      <c r="NBP160" s="218"/>
      <c r="NBQ160" s="218"/>
      <c r="NBR160" s="218"/>
      <c r="NBS160" s="218"/>
      <c r="NBT160" s="218"/>
      <c r="NBU160" s="218"/>
      <c r="NBV160" s="218"/>
      <c r="NBW160" s="218"/>
      <c r="NBX160" s="218"/>
      <c r="NBY160" s="218"/>
      <c r="NBZ160" s="218"/>
      <c r="NCA160" s="218"/>
      <c r="NCB160" s="218"/>
      <c r="NCC160" s="218"/>
      <c r="NCD160" s="218"/>
      <c r="NCE160" s="218"/>
      <c r="NCF160" s="218"/>
      <c r="NCG160" s="218"/>
      <c r="NCH160" s="218"/>
      <c r="NCI160" s="218"/>
      <c r="NCJ160" s="218"/>
      <c r="NCK160" s="218"/>
      <c r="NCL160" s="218"/>
      <c r="NCM160" s="218"/>
      <c r="NCN160" s="218"/>
      <c r="NCO160" s="218"/>
      <c r="NCP160" s="218"/>
      <c r="NCQ160" s="218"/>
      <c r="NCR160" s="218"/>
      <c r="NCS160" s="218"/>
      <c r="NCT160" s="218"/>
      <c r="NCU160" s="218"/>
      <c r="NCV160" s="218"/>
      <c r="NCW160" s="218"/>
      <c r="NCX160" s="218"/>
      <c r="NCY160" s="218"/>
      <c r="NCZ160" s="218"/>
      <c r="NDA160" s="218"/>
      <c r="NDB160" s="218"/>
      <c r="NDC160" s="218"/>
      <c r="NDD160" s="218"/>
      <c r="NDE160" s="218"/>
      <c r="NDF160" s="218"/>
      <c r="NDG160" s="218"/>
      <c r="NDH160" s="218"/>
      <c r="NDI160" s="218"/>
      <c r="NDJ160" s="218"/>
      <c r="NDK160" s="218"/>
      <c r="NDL160" s="218"/>
      <c r="NDM160" s="218"/>
      <c r="NDN160" s="218"/>
      <c r="NDO160" s="218"/>
      <c r="NDP160" s="218"/>
      <c r="NDQ160" s="218"/>
      <c r="NDR160" s="218"/>
      <c r="NDS160" s="218"/>
      <c r="NDT160" s="218"/>
      <c r="NDU160" s="218"/>
      <c r="NDV160" s="218"/>
      <c r="NDW160" s="218"/>
      <c r="NDX160" s="218"/>
      <c r="NDY160" s="218"/>
      <c r="NDZ160" s="218"/>
      <c r="NEA160" s="218"/>
      <c r="NEB160" s="218"/>
      <c r="NEC160" s="218"/>
      <c r="NED160" s="218"/>
      <c r="NEE160" s="218"/>
      <c r="NEF160" s="218"/>
      <c r="NEG160" s="218"/>
      <c r="NEH160" s="218"/>
      <c r="NEI160" s="218"/>
      <c r="NEJ160" s="218"/>
      <c r="NEK160" s="218"/>
      <c r="NEL160" s="218"/>
      <c r="NEM160" s="218"/>
      <c r="NEN160" s="218"/>
      <c r="NEO160" s="218"/>
      <c r="NEP160" s="218"/>
      <c r="NEQ160" s="218"/>
      <c r="NER160" s="218"/>
      <c r="NES160" s="218"/>
      <c r="NET160" s="218"/>
      <c r="NEU160" s="218"/>
      <c r="NEV160" s="218"/>
      <c r="NEW160" s="218"/>
      <c r="NEX160" s="218"/>
      <c r="NEY160" s="218"/>
      <c r="NEZ160" s="218"/>
      <c r="NFA160" s="218"/>
      <c r="NFB160" s="218"/>
      <c r="NFC160" s="218"/>
      <c r="NFD160" s="218"/>
      <c r="NFE160" s="218"/>
      <c r="NFF160" s="218"/>
      <c r="NFG160" s="218"/>
      <c r="NFH160" s="218"/>
      <c r="NFI160" s="218"/>
      <c r="NFJ160" s="218"/>
      <c r="NFK160" s="218"/>
      <c r="NFL160" s="218"/>
      <c r="NFM160" s="218"/>
      <c r="NFN160" s="218"/>
      <c r="NFO160" s="218"/>
      <c r="NFP160" s="218"/>
      <c r="NFQ160" s="218"/>
      <c r="NFR160" s="218"/>
      <c r="NFS160" s="218"/>
      <c r="NFT160" s="218"/>
      <c r="NFU160" s="218"/>
      <c r="NFV160" s="218"/>
      <c r="NFW160" s="218"/>
      <c r="NFX160" s="218"/>
      <c r="NFY160" s="218"/>
      <c r="NFZ160" s="218"/>
      <c r="NGA160" s="218"/>
      <c r="NGB160" s="218"/>
      <c r="NGC160" s="218"/>
      <c r="NGD160" s="218"/>
      <c r="NGE160" s="218"/>
      <c r="NGF160" s="218"/>
      <c r="NGG160" s="218"/>
      <c r="NGH160" s="218"/>
      <c r="NGI160" s="218"/>
      <c r="NGJ160" s="218"/>
      <c r="NGK160" s="218"/>
      <c r="NGL160" s="218"/>
      <c r="NGM160" s="218"/>
      <c r="NGN160" s="218"/>
      <c r="NGO160" s="218"/>
      <c r="NGP160" s="218"/>
      <c r="NGQ160" s="218"/>
      <c r="NGR160" s="218"/>
      <c r="NGS160" s="218"/>
      <c r="NGT160" s="218"/>
      <c r="NGU160" s="218"/>
      <c r="NGV160" s="218"/>
      <c r="NGW160" s="218"/>
      <c r="NGX160" s="218"/>
      <c r="NGY160" s="218"/>
      <c r="NGZ160" s="218"/>
      <c r="NHA160" s="218"/>
      <c r="NHB160" s="218"/>
      <c r="NHC160" s="218"/>
      <c r="NHD160" s="218"/>
      <c r="NHE160" s="218"/>
      <c r="NHF160" s="218"/>
      <c r="NHG160" s="218"/>
      <c r="NHH160" s="218"/>
      <c r="NHI160" s="218"/>
      <c r="NHJ160" s="218"/>
      <c r="NHK160" s="218"/>
      <c r="NHL160" s="218"/>
      <c r="NHM160" s="218"/>
      <c r="NHN160" s="218"/>
      <c r="NHO160" s="218"/>
      <c r="NHP160" s="218"/>
      <c r="NHQ160" s="218"/>
      <c r="NHR160" s="218"/>
      <c r="NHS160" s="218"/>
      <c r="NHT160" s="218"/>
      <c r="NHU160" s="218"/>
      <c r="NHV160" s="218"/>
      <c r="NHW160" s="218"/>
      <c r="NHX160" s="218"/>
      <c r="NHY160" s="218"/>
      <c r="NHZ160" s="218"/>
      <c r="NIA160" s="218"/>
      <c r="NIB160" s="218"/>
      <c r="NIC160" s="218"/>
      <c r="NID160" s="218"/>
      <c r="NIE160" s="218"/>
      <c r="NIF160" s="218"/>
      <c r="NIG160" s="218"/>
      <c r="NIH160" s="218"/>
      <c r="NII160" s="218"/>
      <c r="NIJ160" s="218"/>
      <c r="NIK160" s="218"/>
      <c r="NIL160" s="218"/>
      <c r="NIM160" s="218"/>
      <c r="NIN160" s="218"/>
      <c r="NIO160" s="218"/>
      <c r="NIP160" s="218"/>
      <c r="NIQ160" s="218"/>
      <c r="NIR160" s="218"/>
      <c r="NIS160" s="218"/>
      <c r="NIT160" s="218"/>
      <c r="NIU160" s="218"/>
      <c r="NIV160" s="218"/>
      <c r="NIW160" s="218"/>
      <c r="NIX160" s="218"/>
      <c r="NIY160" s="218"/>
      <c r="NIZ160" s="218"/>
      <c r="NJA160" s="218"/>
      <c r="NJB160" s="218"/>
      <c r="NJC160" s="218"/>
      <c r="NJD160" s="218"/>
      <c r="NJE160" s="218"/>
      <c r="NJF160" s="218"/>
      <c r="NJG160" s="218"/>
      <c r="NJH160" s="218"/>
      <c r="NJI160" s="218"/>
      <c r="NJJ160" s="218"/>
      <c r="NJK160" s="218"/>
      <c r="NJL160" s="218"/>
      <c r="NJM160" s="218"/>
      <c r="NJN160" s="218"/>
      <c r="NJO160" s="218"/>
      <c r="NJP160" s="218"/>
      <c r="NJQ160" s="218"/>
      <c r="NJR160" s="218"/>
      <c r="NJS160" s="218"/>
      <c r="NJT160" s="218"/>
      <c r="NJU160" s="218"/>
      <c r="NJV160" s="218"/>
      <c r="NJW160" s="218"/>
      <c r="NJX160" s="218"/>
      <c r="NJY160" s="218"/>
      <c r="NJZ160" s="218"/>
      <c r="NKA160" s="218"/>
      <c r="NKB160" s="218"/>
      <c r="NKC160" s="218"/>
      <c r="NKD160" s="218"/>
      <c r="NKE160" s="218"/>
      <c r="NKF160" s="218"/>
      <c r="NKG160" s="218"/>
      <c r="NKH160" s="218"/>
      <c r="NKI160" s="218"/>
      <c r="NKJ160" s="218"/>
      <c r="NKK160" s="218"/>
      <c r="NKL160" s="218"/>
      <c r="NKM160" s="218"/>
      <c r="NKN160" s="218"/>
      <c r="NKO160" s="218"/>
      <c r="NKP160" s="218"/>
      <c r="NKQ160" s="218"/>
      <c r="NKR160" s="218"/>
      <c r="NKS160" s="218"/>
      <c r="NKT160" s="218"/>
      <c r="NKU160" s="218"/>
      <c r="NKV160" s="218"/>
      <c r="NKW160" s="218"/>
      <c r="NKX160" s="218"/>
      <c r="NKY160" s="218"/>
      <c r="NKZ160" s="218"/>
      <c r="NLA160" s="218"/>
      <c r="NLB160" s="218"/>
      <c r="NLC160" s="218"/>
      <c r="NLD160" s="218"/>
      <c r="NLE160" s="218"/>
      <c r="NLF160" s="218"/>
      <c r="NLG160" s="218"/>
      <c r="NLH160" s="218"/>
      <c r="NLI160" s="218"/>
      <c r="NLJ160" s="218"/>
      <c r="NLK160" s="218"/>
      <c r="NLL160" s="218"/>
      <c r="NLM160" s="218"/>
      <c r="NLN160" s="218"/>
      <c r="NLO160" s="218"/>
      <c r="NLP160" s="218"/>
      <c r="NLQ160" s="218"/>
      <c r="NLR160" s="218"/>
      <c r="NLS160" s="218"/>
      <c r="NLT160" s="218"/>
      <c r="NLU160" s="218"/>
      <c r="NLV160" s="218"/>
      <c r="NLW160" s="218"/>
      <c r="NLX160" s="218"/>
      <c r="NLY160" s="218"/>
      <c r="NLZ160" s="218"/>
      <c r="NMA160" s="218"/>
      <c r="NMB160" s="218"/>
      <c r="NMC160" s="218"/>
      <c r="NMD160" s="218"/>
      <c r="NME160" s="218"/>
      <c r="NMF160" s="218"/>
      <c r="NMG160" s="218"/>
      <c r="NMH160" s="218"/>
      <c r="NMI160" s="218"/>
      <c r="NMJ160" s="218"/>
      <c r="NMK160" s="218"/>
      <c r="NML160" s="218"/>
      <c r="NMM160" s="218"/>
      <c r="NMN160" s="218"/>
      <c r="NMO160" s="218"/>
      <c r="NMP160" s="218"/>
      <c r="NMQ160" s="218"/>
      <c r="NMR160" s="218"/>
      <c r="NMS160" s="218"/>
      <c r="NMT160" s="218"/>
      <c r="NMU160" s="218"/>
      <c r="NMV160" s="218"/>
      <c r="NMW160" s="218"/>
      <c r="NMX160" s="218"/>
      <c r="NMY160" s="218"/>
      <c r="NMZ160" s="218"/>
      <c r="NNA160" s="218"/>
      <c r="NNB160" s="218"/>
      <c r="NNC160" s="218"/>
      <c r="NND160" s="218"/>
      <c r="NNE160" s="218"/>
      <c r="NNF160" s="218"/>
      <c r="NNG160" s="218"/>
      <c r="NNH160" s="218"/>
      <c r="NNI160" s="218"/>
      <c r="NNJ160" s="218"/>
      <c r="NNK160" s="218"/>
      <c r="NNL160" s="218"/>
      <c r="NNM160" s="218"/>
      <c r="NNN160" s="218"/>
      <c r="NNO160" s="218"/>
      <c r="NNP160" s="218"/>
      <c r="NNQ160" s="218"/>
      <c r="NNR160" s="218"/>
      <c r="NNS160" s="218"/>
      <c r="NNT160" s="218"/>
      <c r="NNU160" s="218"/>
      <c r="NNV160" s="218"/>
      <c r="NNW160" s="218"/>
      <c r="NNX160" s="218"/>
      <c r="NNY160" s="218"/>
      <c r="NNZ160" s="218"/>
      <c r="NOA160" s="218"/>
      <c r="NOB160" s="218"/>
      <c r="NOC160" s="218"/>
      <c r="NOD160" s="218"/>
      <c r="NOE160" s="218"/>
      <c r="NOF160" s="218"/>
      <c r="NOG160" s="218"/>
      <c r="NOH160" s="218"/>
      <c r="NOI160" s="218"/>
      <c r="NOJ160" s="218"/>
      <c r="NOK160" s="218"/>
      <c r="NOL160" s="218"/>
      <c r="NOM160" s="218"/>
      <c r="NON160" s="218"/>
      <c r="NOO160" s="218"/>
      <c r="NOP160" s="218"/>
      <c r="NOQ160" s="218"/>
      <c r="NOR160" s="218"/>
      <c r="NOS160" s="218"/>
      <c r="NOT160" s="218"/>
      <c r="NOU160" s="218"/>
      <c r="NOV160" s="218"/>
      <c r="NOW160" s="218"/>
      <c r="NOX160" s="218"/>
      <c r="NOY160" s="218"/>
      <c r="NOZ160" s="218"/>
      <c r="NPA160" s="218"/>
      <c r="NPB160" s="218"/>
      <c r="NPC160" s="218"/>
      <c r="NPD160" s="218"/>
      <c r="NPE160" s="218"/>
      <c r="NPF160" s="218"/>
      <c r="NPG160" s="218"/>
      <c r="NPH160" s="218"/>
      <c r="NPI160" s="218"/>
      <c r="NPJ160" s="218"/>
      <c r="NPK160" s="218"/>
      <c r="NPL160" s="218"/>
      <c r="NPM160" s="218"/>
      <c r="NPN160" s="218"/>
      <c r="NPO160" s="218"/>
      <c r="NPP160" s="218"/>
      <c r="NPQ160" s="218"/>
      <c r="NPR160" s="218"/>
      <c r="NPS160" s="218"/>
      <c r="NPT160" s="218"/>
      <c r="NPU160" s="218"/>
      <c r="NPV160" s="218"/>
      <c r="NPW160" s="218"/>
      <c r="NPX160" s="218"/>
      <c r="NPY160" s="218"/>
      <c r="NPZ160" s="218"/>
      <c r="NQA160" s="218"/>
      <c r="NQB160" s="218"/>
      <c r="NQC160" s="218"/>
      <c r="NQD160" s="218"/>
      <c r="NQE160" s="218"/>
      <c r="NQF160" s="218"/>
      <c r="NQG160" s="218"/>
      <c r="NQH160" s="218"/>
      <c r="NQI160" s="218"/>
      <c r="NQJ160" s="218"/>
      <c r="NQK160" s="218"/>
      <c r="NQL160" s="218"/>
      <c r="NQM160" s="218"/>
      <c r="NQN160" s="218"/>
      <c r="NQO160" s="218"/>
      <c r="NQP160" s="218"/>
      <c r="NQQ160" s="218"/>
      <c r="NQR160" s="218"/>
      <c r="NQS160" s="218"/>
      <c r="NQT160" s="218"/>
      <c r="NQU160" s="218"/>
      <c r="NQV160" s="218"/>
      <c r="NQW160" s="218"/>
      <c r="NQX160" s="218"/>
      <c r="NQY160" s="218"/>
      <c r="NQZ160" s="218"/>
      <c r="NRA160" s="218"/>
      <c r="NRB160" s="218"/>
      <c r="NRC160" s="218"/>
      <c r="NRD160" s="218"/>
      <c r="NRE160" s="218"/>
      <c r="NRF160" s="218"/>
      <c r="NRG160" s="218"/>
      <c r="NRH160" s="218"/>
      <c r="NRI160" s="218"/>
      <c r="NRJ160" s="218"/>
      <c r="NRK160" s="218"/>
      <c r="NRL160" s="218"/>
      <c r="NRM160" s="218"/>
      <c r="NRN160" s="218"/>
      <c r="NRO160" s="218"/>
      <c r="NRP160" s="218"/>
      <c r="NRQ160" s="218"/>
      <c r="NRR160" s="218"/>
      <c r="NRS160" s="218"/>
      <c r="NRT160" s="218"/>
      <c r="NRU160" s="218"/>
      <c r="NRV160" s="218"/>
      <c r="NRW160" s="218"/>
      <c r="NRX160" s="218"/>
      <c r="NRY160" s="218"/>
      <c r="NRZ160" s="218"/>
      <c r="NSA160" s="218"/>
      <c r="NSB160" s="218"/>
      <c r="NSC160" s="218"/>
      <c r="NSD160" s="218"/>
      <c r="NSE160" s="218"/>
      <c r="NSF160" s="218"/>
      <c r="NSG160" s="218"/>
      <c r="NSH160" s="218"/>
      <c r="NSI160" s="218"/>
      <c r="NSJ160" s="218"/>
      <c r="NSK160" s="218"/>
      <c r="NSL160" s="218"/>
      <c r="NSM160" s="218"/>
      <c r="NSN160" s="218"/>
      <c r="NSO160" s="218"/>
      <c r="NSP160" s="218"/>
      <c r="NSQ160" s="218"/>
      <c r="NSR160" s="218"/>
      <c r="NSS160" s="218"/>
      <c r="NST160" s="218"/>
      <c r="NSU160" s="218"/>
      <c r="NSV160" s="218"/>
      <c r="NSW160" s="218"/>
      <c r="NSX160" s="218"/>
      <c r="NSY160" s="218"/>
      <c r="NSZ160" s="218"/>
      <c r="NTA160" s="218"/>
      <c r="NTB160" s="218"/>
      <c r="NTC160" s="218"/>
      <c r="NTD160" s="218"/>
      <c r="NTE160" s="218"/>
      <c r="NTF160" s="218"/>
      <c r="NTG160" s="218"/>
      <c r="NTH160" s="218"/>
      <c r="NTI160" s="218"/>
      <c r="NTJ160" s="218"/>
      <c r="NTK160" s="218"/>
      <c r="NTL160" s="218"/>
      <c r="NTM160" s="218"/>
      <c r="NTN160" s="218"/>
      <c r="NTO160" s="218"/>
      <c r="NTP160" s="218"/>
      <c r="NTQ160" s="218"/>
      <c r="NTR160" s="218"/>
      <c r="NTS160" s="218"/>
      <c r="NTT160" s="218"/>
      <c r="NTU160" s="218"/>
      <c r="NTV160" s="218"/>
      <c r="NTW160" s="218"/>
      <c r="NTX160" s="218"/>
      <c r="NTY160" s="218"/>
      <c r="NTZ160" s="218"/>
      <c r="NUA160" s="218"/>
      <c r="NUB160" s="218"/>
      <c r="NUC160" s="218"/>
      <c r="NUD160" s="218"/>
      <c r="NUE160" s="218"/>
      <c r="NUF160" s="218"/>
      <c r="NUG160" s="218"/>
      <c r="NUH160" s="218"/>
      <c r="NUI160" s="218"/>
      <c r="NUJ160" s="218"/>
      <c r="NUK160" s="218"/>
      <c r="NUL160" s="218"/>
      <c r="NUM160" s="218"/>
      <c r="NUN160" s="218"/>
      <c r="NUO160" s="218"/>
      <c r="NUP160" s="218"/>
      <c r="NUQ160" s="218"/>
      <c r="NUR160" s="218"/>
      <c r="NUS160" s="218"/>
      <c r="NUT160" s="218"/>
      <c r="NUU160" s="218"/>
      <c r="NUV160" s="218"/>
      <c r="NUW160" s="218"/>
      <c r="NUX160" s="218"/>
      <c r="NUY160" s="218"/>
      <c r="NUZ160" s="218"/>
      <c r="NVA160" s="218"/>
      <c r="NVB160" s="218"/>
      <c r="NVC160" s="218"/>
      <c r="NVD160" s="218"/>
      <c r="NVE160" s="218"/>
      <c r="NVF160" s="218"/>
      <c r="NVG160" s="218"/>
      <c r="NVH160" s="218"/>
      <c r="NVI160" s="218"/>
      <c r="NVJ160" s="218"/>
      <c r="NVK160" s="218"/>
      <c r="NVL160" s="218"/>
      <c r="NVM160" s="218"/>
      <c r="NVN160" s="218"/>
      <c r="NVO160" s="218"/>
      <c r="NVP160" s="218"/>
      <c r="NVQ160" s="218"/>
      <c r="NVR160" s="218"/>
      <c r="NVS160" s="218"/>
      <c r="NVT160" s="218"/>
      <c r="NVU160" s="218"/>
      <c r="NVV160" s="218"/>
      <c r="NVW160" s="218"/>
      <c r="NVX160" s="218"/>
      <c r="NVY160" s="218"/>
      <c r="NVZ160" s="218"/>
      <c r="NWA160" s="218"/>
      <c r="NWB160" s="218"/>
      <c r="NWC160" s="218"/>
      <c r="NWD160" s="218"/>
      <c r="NWE160" s="218"/>
      <c r="NWF160" s="218"/>
      <c r="NWG160" s="218"/>
      <c r="NWH160" s="218"/>
      <c r="NWI160" s="218"/>
      <c r="NWJ160" s="218"/>
      <c r="NWK160" s="218"/>
      <c r="NWL160" s="218"/>
      <c r="NWM160" s="218"/>
      <c r="NWN160" s="218"/>
      <c r="NWO160" s="218"/>
      <c r="NWP160" s="218"/>
      <c r="NWQ160" s="218"/>
      <c r="NWR160" s="218"/>
      <c r="NWS160" s="218"/>
      <c r="NWT160" s="218"/>
      <c r="NWU160" s="218"/>
      <c r="NWV160" s="218"/>
      <c r="NWW160" s="218"/>
      <c r="NWX160" s="218"/>
      <c r="NWY160" s="218"/>
      <c r="NWZ160" s="218"/>
      <c r="NXA160" s="218"/>
      <c r="NXB160" s="218"/>
      <c r="NXC160" s="218"/>
      <c r="NXD160" s="218"/>
      <c r="NXE160" s="218"/>
      <c r="NXF160" s="218"/>
      <c r="NXG160" s="218"/>
      <c r="NXH160" s="218"/>
      <c r="NXI160" s="218"/>
      <c r="NXJ160" s="218"/>
      <c r="NXK160" s="218"/>
      <c r="NXL160" s="218"/>
      <c r="NXM160" s="218"/>
      <c r="NXN160" s="218"/>
      <c r="NXO160" s="218"/>
      <c r="NXP160" s="218"/>
      <c r="NXQ160" s="218"/>
      <c r="NXR160" s="218"/>
      <c r="NXS160" s="218"/>
      <c r="NXT160" s="218"/>
      <c r="NXU160" s="218"/>
      <c r="NXV160" s="218"/>
      <c r="NXW160" s="218"/>
      <c r="NXX160" s="218"/>
      <c r="NXY160" s="218"/>
      <c r="NXZ160" s="218"/>
      <c r="NYA160" s="218"/>
      <c r="NYB160" s="218"/>
      <c r="NYC160" s="218"/>
      <c r="NYD160" s="218"/>
      <c r="NYE160" s="218"/>
      <c r="NYF160" s="218"/>
      <c r="NYG160" s="218"/>
      <c r="NYH160" s="218"/>
      <c r="NYI160" s="218"/>
      <c r="NYJ160" s="218"/>
      <c r="NYK160" s="218"/>
      <c r="NYL160" s="218"/>
      <c r="NYM160" s="218"/>
      <c r="NYN160" s="218"/>
      <c r="NYO160" s="218"/>
      <c r="NYP160" s="218"/>
      <c r="NYQ160" s="218"/>
      <c r="NYR160" s="218"/>
      <c r="NYS160" s="218"/>
      <c r="NYT160" s="218"/>
      <c r="NYU160" s="218"/>
      <c r="NYV160" s="218"/>
      <c r="NYW160" s="218"/>
      <c r="NYX160" s="218"/>
      <c r="NYY160" s="218"/>
      <c r="NYZ160" s="218"/>
      <c r="NZA160" s="218"/>
      <c r="NZB160" s="218"/>
      <c r="NZC160" s="218"/>
      <c r="NZD160" s="218"/>
      <c r="NZE160" s="218"/>
      <c r="NZF160" s="218"/>
      <c r="NZG160" s="218"/>
      <c r="NZH160" s="218"/>
      <c r="NZI160" s="218"/>
      <c r="NZJ160" s="218"/>
      <c r="NZK160" s="218"/>
      <c r="NZL160" s="218"/>
      <c r="NZM160" s="218"/>
      <c r="NZN160" s="218"/>
      <c r="NZO160" s="218"/>
      <c r="NZP160" s="218"/>
      <c r="NZQ160" s="218"/>
      <c r="NZR160" s="218"/>
      <c r="NZS160" s="218"/>
      <c r="NZT160" s="218"/>
      <c r="NZU160" s="218"/>
      <c r="NZV160" s="218"/>
      <c r="NZW160" s="218"/>
      <c r="NZX160" s="218"/>
      <c r="NZY160" s="218"/>
      <c r="NZZ160" s="218"/>
      <c r="OAA160" s="218"/>
      <c r="OAB160" s="218"/>
      <c r="OAC160" s="218"/>
      <c r="OAD160" s="218"/>
      <c r="OAE160" s="218"/>
      <c r="OAF160" s="218"/>
      <c r="OAG160" s="218"/>
      <c r="OAH160" s="218"/>
      <c r="OAI160" s="218"/>
      <c r="OAJ160" s="218"/>
      <c r="OAK160" s="218"/>
      <c r="OAL160" s="218"/>
      <c r="OAM160" s="218"/>
      <c r="OAN160" s="218"/>
      <c r="OAO160" s="218"/>
      <c r="OAP160" s="218"/>
      <c r="OAQ160" s="218"/>
      <c r="OAR160" s="218"/>
      <c r="OAS160" s="218"/>
      <c r="OAT160" s="218"/>
      <c r="OAU160" s="218"/>
      <c r="OAV160" s="218"/>
      <c r="OAW160" s="218"/>
      <c r="OAX160" s="218"/>
      <c r="OAY160" s="218"/>
      <c r="OAZ160" s="218"/>
      <c r="OBA160" s="218"/>
      <c r="OBB160" s="218"/>
      <c r="OBC160" s="218"/>
      <c r="OBD160" s="218"/>
      <c r="OBE160" s="218"/>
      <c r="OBF160" s="218"/>
      <c r="OBG160" s="218"/>
      <c r="OBH160" s="218"/>
      <c r="OBI160" s="218"/>
      <c r="OBJ160" s="218"/>
      <c r="OBK160" s="218"/>
      <c r="OBL160" s="218"/>
      <c r="OBM160" s="218"/>
      <c r="OBN160" s="218"/>
      <c r="OBO160" s="218"/>
      <c r="OBP160" s="218"/>
      <c r="OBQ160" s="218"/>
      <c r="OBR160" s="218"/>
      <c r="OBS160" s="218"/>
      <c r="OBT160" s="218"/>
      <c r="OBU160" s="218"/>
      <c r="OBV160" s="218"/>
      <c r="OBW160" s="218"/>
      <c r="OBX160" s="218"/>
      <c r="OBY160" s="218"/>
      <c r="OBZ160" s="218"/>
      <c r="OCA160" s="218"/>
      <c r="OCB160" s="218"/>
      <c r="OCC160" s="218"/>
      <c r="OCD160" s="218"/>
      <c r="OCE160" s="218"/>
      <c r="OCF160" s="218"/>
      <c r="OCG160" s="218"/>
      <c r="OCH160" s="218"/>
      <c r="OCI160" s="218"/>
      <c r="OCJ160" s="218"/>
      <c r="OCK160" s="218"/>
      <c r="OCL160" s="218"/>
      <c r="OCM160" s="218"/>
      <c r="OCN160" s="218"/>
      <c r="OCO160" s="218"/>
      <c r="OCP160" s="218"/>
      <c r="OCQ160" s="218"/>
      <c r="OCR160" s="218"/>
      <c r="OCS160" s="218"/>
      <c r="OCT160" s="218"/>
      <c r="OCU160" s="218"/>
      <c r="OCV160" s="218"/>
      <c r="OCW160" s="218"/>
      <c r="OCX160" s="218"/>
      <c r="OCY160" s="218"/>
      <c r="OCZ160" s="218"/>
      <c r="ODA160" s="218"/>
      <c r="ODB160" s="218"/>
      <c r="ODC160" s="218"/>
      <c r="ODD160" s="218"/>
      <c r="ODE160" s="218"/>
      <c r="ODF160" s="218"/>
      <c r="ODG160" s="218"/>
      <c r="ODH160" s="218"/>
      <c r="ODI160" s="218"/>
      <c r="ODJ160" s="218"/>
      <c r="ODK160" s="218"/>
      <c r="ODL160" s="218"/>
      <c r="ODM160" s="218"/>
      <c r="ODN160" s="218"/>
      <c r="ODO160" s="218"/>
      <c r="ODP160" s="218"/>
      <c r="ODQ160" s="218"/>
      <c r="ODR160" s="218"/>
      <c r="ODS160" s="218"/>
      <c r="ODT160" s="218"/>
      <c r="ODU160" s="218"/>
      <c r="ODV160" s="218"/>
      <c r="ODW160" s="218"/>
      <c r="ODX160" s="218"/>
      <c r="ODY160" s="218"/>
      <c r="ODZ160" s="218"/>
      <c r="OEA160" s="218"/>
      <c r="OEB160" s="218"/>
      <c r="OEC160" s="218"/>
      <c r="OED160" s="218"/>
      <c r="OEE160" s="218"/>
      <c r="OEF160" s="218"/>
      <c r="OEG160" s="218"/>
      <c r="OEH160" s="218"/>
      <c r="OEI160" s="218"/>
      <c r="OEJ160" s="218"/>
      <c r="OEK160" s="218"/>
      <c r="OEL160" s="218"/>
      <c r="OEM160" s="218"/>
      <c r="OEN160" s="218"/>
      <c r="OEO160" s="218"/>
      <c r="OEP160" s="218"/>
      <c r="OEQ160" s="218"/>
      <c r="OER160" s="218"/>
      <c r="OES160" s="218"/>
      <c r="OET160" s="218"/>
      <c r="OEU160" s="218"/>
      <c r="OEV160" s="218"/>
      <c r="OEW160" s="218"/>
      <c r="OEX160" s="218"/>
      <c r="OEY160" s="218"/>
      <c r="OEZ160" s="218"/>
      <c r="OFA160" s="218"/>
      <c r="OFB160" s="218"/>
      <c r="OFC160" s="218"/>
      <c r="OFD160" s="218"/>
      <c r="OFE160" s="218"/>
      <c r="OFF160" s="218"/>
      <c r="OFG160" s="218"/>
      <c r="OFH160" s="218"/>
      <c r="OFI160" s="218"/>
      <c r="OFJ160" s="218"/>
      <c r="OFK160" s="218"/>
      <c r="OFL160" s="218"/>
      <c r="OFM160" s="218"/>
      <c r="OFN160" s="218"/>
      <c r="OFO160" s="218"/>
      <c r="OFP160" s="218"/>
      <c r="OFQ160" s="218"/>
      <c r="OFR160" s="218"/>
      <c r="OFS160" s="218"/>
      <c r="OFT160" s="218"/>
      <c r="OFU160" s="218"/>
      <c r="OFV160" s="218"/>
      <c r="OFW160" s="218"/>
      <c r="OFX160" s="218"/>
      <c r="OFY160" s="218"/>
      <c r="OFZ160" s="218"/>
      <c r="OGA160" s="218"/>
      <c r="OGB160" s="218"/>
      <c r="OGC160" s="218"/>
      <c r="OGD160" s="218"/>
      <c r="OGE160" s="218"/>
      <c r="OGF160" s="218"/>
      <c r="OGG160" s="218"/>
      <c r="OGH160" s="218"/>
      <c r="OGI160" s="218"/>
      <c r="OGJ160" s="218"/>
      <c r="OGK160" s="218"/>
      <c r="OGL160" s="218"/>
      <c r="OGM160" s="218"/>
      <c r="OGN160" s="218"/>
      <c r="OGO160" s="218"/>
      <c r="OGP160" s="218"/>
      <c r="OGQ160" s="218"/>
      <c r="OGR160" s="218"/>
      <c r="OGS160" s="218"/>
      <c r="OGT160" s="218"/>
      <c r="OGU160" s="218"/>
      <c r="OGV160" s="218"/>
      <c r="OGW160" s="218"/>
      <c r="OGX160" s="218"/>
      <c r="OGY160" s="218"/>
      <c r="OGZ160" s="218"/>
      <c r="OHA160" s="218"/>
      <c r="OHB160" s="218"/>
      <c r="OHC160" s="218"/>
      <c r="OHD160" s="218"/>
      <c r="OHE160" s="218"/>
      <c r="OHF160" s="218"/>
      <c r="OHG160" s="218"/>
      <c r="OHH160" s="218"/>
      <c r="OHI160" s="218"/>
      <c r="OHJ160" s="218"/>
      <c r="OHK160" s="218"/>
      <c r="OHL160" s="218"/>
      <c r="OHM160" s="218"/>
      <c r="OHN160" s="218"/>
      <c r="OHO160" s="218"/>
      <c r="OHP160" s="218"/>
      <c r="OHQ160" s="218"/>
      <c r="OHR160" s="218"/>
      <c r="OHS160" s="218"/>
      <c r="OHT160" s="218"/>
      <c r="OHU160" s="218"/>
      <c r="OHV160" s="218"/>
      <c r="OHW160" s="218"/>
      <c r="OHX160" s="218"/>
      <c r="OHY160" s="218"/>
      <c r="OHZ160" s="218"/>
      <c r="OIA160" s="218"/>
      <c r="OIB160" s="218"/>
      <c r="OIC160" s="218"/>
      <c r="OID160" s="218"/>
      <c r="OIE160" s="218"/>
      <c r="OIF160" s="218"/>
      <c r="OIG160" s="218"/>
      <c r="OIH160" s="218"/>
      <c r="OII160" s="218"/>
      <c r="OIJ160" s="218"/>
      <c r="OIK160" s="218"/>
      <c r="OIL160" s="218"/>
      <c r="OIM160" s="218"/>
      <c r="OIN160" s="218"/>
      <c r="OIO160" s="218"/>
      <c r="OIP160" s="218"/>
      <c r="OIQ160" s="218"/>
      <c r="OIR160" s="218"/>
      <c r="OIS160" s="218"/>
      <c r="OIT160" s="218"/>
      <c r="OIU160" s="218"/>
      <c r="OIV160" s="218"/>
      <c r="OIW160" s="218"/>
      <c r="OIX160" s="218"/>
      <c r="OIY160" s="218"/>
      <c r="OIZ160" s="218"/>
      <c r="OJA160" s="218"/>
      <c r="OJB160" s="218"/>
      <c r="OJC160" s="218"/>
      <c r="OJD160" s="218"/>
      <c r="OJE160" s="218"/>
      <c r="OJF160" s="218"/>
      <c r="OJG160" s="218"/>
      <c r="OJH160" s="218"/>
      <c r="OJI160" s="218"/>
      <c r="OJJ160" s="218"/>
      <c r="OJK160" s="218"/>
      <c r="OJL160" s="218"/>
      <c r="OJM160" s="218"/>
      <c r="OJN160" s="218"/>
      <c r="OJO160" s="218"/>
      <c r="OJP160" s="218"/>
      <c r="OJQ160" s="218"/>
      <c r="OJR160" s="218"/>
      <c r="OJS160" s="218"/>
      <c r="OJT160" s="218"/>
      <c r="OJU160" s="218"/>
      <c r="OJV160" s="218"/>
      <c r="OJW160" s="218"/>
      <c r="OJX160" s="218"/>
      <c r="OJY160" s="218"/>
      <c r="OJZ160" s="218"/>
      <c r="OKA160" s="218"/>
      <c r="OKB160" s="218"/>
      <c r="OKC160" s="218"/>
      <c r="OKD160" s="218"/>
      <c r="OKE160" s="218"/>
      <c r="OKF160" s="218"/>
      <c r="OKG160" s="218"/>
      <c r="OKH160" s="218"/>
      <c r="OKI160" s="218"/>
      <c r="OKJ160" s="218"/>
      <c r="OKK160" s="218"/>
      <c r="OKL160" s="218"/>
      <c r="OKM160" s="218"/>
      <c r="OKN160" s="218"/>
      <c r="OKO160" s="218"/>
      <c r="OKP160" s="218"/>
      <c r="OKQ160" s="218"/>
      <c r="OKR160" s="218"/>
      <c r="OKS160" s="218"/>
      <c r="OKT160" s="218"/>
      <c r="OKU160" s="218"/>
      <c r="OKV160" s="218"/>
      <c r="OKW160" s="218"/>
      <c r="OKX160" s="218"/>
      <c r="OKY160" s="218"/>
      <c r="OKZ160" s="218"/>
      <c r="OLA160" s="218"/>
      <c r="OLB160" s="218"/>
      <c r="OLC160" s="218"/>
      <c r="OLD160" s="218"/>
      <c r="OLE160" s="218"/>
      <c r="OLF160" s="218"/>
      <c r="OLG160" s="218"/>
      <c r="OLH160" s="218"/>
      <c r="OLI160" s="218"/>
      <c r="OLJ160" s="218"/>
      <c r="OLK160" s="218"/>
      <c r="OLL160" s="218"/>
      <c r="OLM160" s="218"/>
      <c r="OLN160" s="218"/>
      <c r="OLO160" s="218"/>
      <c r="OLP160" s="218"/>
      <c r="OLQ160" s="218"/>
      <c r="OLR160" s="218"/>
      <c r="OLS160" s="218"/>
      <c r="OLT160" s="218"/>
      <c r="OLU160" s="218"/>
      <c r="OLV160" s="218"/>
      <c r="OLW160" s="218"/>
      <c r="OLX160" s="218"/>
      <c r="OLY160" s="218"/>
      <c r="OLZ160" s="218"/>
      <c r="OMA160" s="218"/>
      <c r="OMB160" s="218"/>
      <c r="OMC160" s="218"/>
      <c r="OMD160" s="218"/>
      <c r="OME160" s="218"/>
      <c r="OMF160" s="218"/>
      <c r="OMG160" s="218"/>
      <c r="OMH160" s="218"/>
      <c r="OMI160" s="218"/>
      <c r="OMJ160" s="218"/>
      <c r="OMK160" s="218"/>
      <c r="OML160" s="218"/>
      <c r="OMM160" s="218"/>
      <c r="OMN160" s="218"/>
      <c r="OMO160" s="218"/>
      <c r="OMP160" s="218"/>
      <c r="OMQ160" s="218"/>
      <c r="OMR160" s="218"/>
      <c r="OMS160" s="218"/>
      <c r="OMT160" s="218"/>
      <c r="OMU160" s="218"/>
      <c r="OMV160" s="218"/>
      <c r="OMW160" s="218"/>
      <c r="OMX160" s="218"/>
      <c r="OMY160" s="218"/>
      <c r="OMZ160" s="218"/>
      <c r="ONA160" s="218"/>
      <c r="ONB160" s="218"/>
      <c r="ONC160" s="218"/>
      <c r="OND160" s="218"/>
      <c r="ONE160" s="218"/>
      <c r="ONF160" s="218"/>
      <c r="ONG160" s="218"/>
      <c r="ONH160" s="218"/>
      <c r="ONI160" s="218"/>
      <c r="ONJ160" s="218"/>
      <c r="ONK160" s="218"/>
      <c r="ONL160" s="218"/>
      <c r="ONM160" s="218"/>
      <c r="ONN160" s="218"/>
      <c r="ONO160" s="218"/>
      <c r="ONP160" s="218"/>
      <c r="ONQ160" s="218"/>
      <c r="ONR160" s="218"/>
      <c r="ONS160" s="218"/>
      <c r="ONT160" s="218"/>
      <c r="ONU160" s="218"/>
      <c r="ONV160" s="218"/>
      <c r="ONW160" s="218"/>
      <c r="ONX160" s="218"/>
      <c r="ONY160" s="218"/>
      <c r="ONZ160" s="218"/>
      <c r="OOA160" s="218"/>
      <c r="OOB160" s="218"/>
      <c r="OOC160" s="218"/>
      <c r="OOD160" s="218"/>
      <c r="OOE160" s="218"/>
      <c r="OOF160" s="218"/>
      <c r="OOG160" s="218"/>
      <c r="OOH160" s="218"/>
      <c r="OOI160" s="218"/>
      <c r="OOJ160" s="218"/>
      <c r="OOK160" s="218"/>
      <c r="OOL160" s="218"/>
      <c r="OOM160" s="218"/>
      <c r="OON160" s="218"/>
      <c r="OOO160" s="218"/>
      <c r="OOP160" s="218"/>
      <c r="OOQ160" s="218"/>
      <c r="OOR160" s="218"/>
      <c r="OOS160" s="218"/>
      <c r="OOT160" s="218"/>
      <c r="OOU160" s="218"/>
      <c r="OOV160" s="218"/>
      <c r="OOW160" s="218"/>
      <c r="OOX160" s="218"/>
      <c r="OOY160" s="218"/>
      <c r="OOZ160" s="218"/>
      <c r="OPA160" s="218"/>
      <c r="OPB160" s="218"/>
      <c r="OPC160" s="218"/>
      <c r="OPD160" s="218"/>
      <c r="OPE160" s="218"/>
      <c r="OPF160" s="218"/>
      <c r="OPG160" s="218"/>
      <c r="OPH160" s="218"/>
      <c r="OPI160" s="218"/>
      <c r="OPJ160" s="218"/>
      <c r="OPK160" s="218"/>
      <c r="OPL160" s="218"/>
      <c r="OPM160" s="218"/>
      <c r="OPN160" s="218"/>
      <c r="OPO160" s="218"/>
      <c r="OPP160" s="218"/>
      <c r="OPQ160" s="218"/>
      <c r="OPR160" s="218"/>
      <c r="OPS160" s="218"/>
      <c r="OPT160" s="218"/>
      <c r="OPU160" s="218"/>
      <c r="OPV160" s="218"/>
      <c r="OPW160" s="218"/>
      <c r="OPX160" s="218"/>
      <c r="OPY160" s="218"/>
      <c r="OPZ160" s="218"/>
      <c r="OQA160" s="218"/>
      <c r="OQB160" s="218"/>
      <c r="OQC160" s="218"/>
      <c r="OQD160" s="218"/>
      <c r="OQE160" s="218"/>
      <c r="OQF160" s="218"/>
      <c r="OQG160" s="218"/>
      <c r="OQH160" s="218"/>
      <c r="OQI160" s="218"/>
      <c r="OQJ160" s="218"/>
      <c r="OQK160" s="218"/>
      <c r="OQL160" s="218"/>
      <c r="OQM160" s="218"/>
      <c r="OQN160" s="218"/>
      <c r="OQO160" s="218"/>
      <c r="OQP160" s="218"/>
      <c r="OQQ160" s="218"/>
      <c r="OQR160" s="218"/>
      <c r="OQS160" s="218"/>
      <c r="OQT160" s="218"/>
      <c r="OQU160" s="218"/>
      <c r="OQV160" s="218"/>
      <c r="OQW160" s="218"/>
      <c r="OQX160" s="218"/>
      <c r="OQY160" s="218"/>
      <c r="OQZ160" s="218"/>
      <c r="ORA160" s="218"/>
      <c r="ORB160" s="218"/>
      <c r="ORC160" s="218"/>
      <c r="ORD160" s="218"/>
      <c r="ORE160" s="218"/>
      <c r="ORF160" s="218"/>
      <c r="ORG160" s="218"/>
      <c r="ORH160" s="218"/>
      <c r="ORI160" s="218"/>
      <c r="ORJ160" s="218"/>
      <c r="ORK160" s="218"/>
      <c r="ORL160" s="218"/>
      <c r="ORM160" s="218"/>
      <c r="ORN160" s="218"/>
      <c r="ORO160" s="218"/>
      <c r="ORP160" s="218"/>
      <c r="ORQ160" s="218"/>
      <c r="ORR160" s="218"/>
      <c r="ORS160" s="218"/>
      <c r="ORT160" s="218"/>
      <c r="ORU160" s="218"/>
      <c r="ORV160" s="218"/>
      <c r="ORW160" s="218"/>
      <c r="ORX160" s="218"/>
      <c r="ORY160" s="218"/>
      <c r="ORZ160" s="218"/>
      <c r="OSA160" s="218"/>
      <c r="OSB160" s="218"/>
      <c r="OSC160" s="218"/>
      <c r="OSD160" s="218"/>
      <c r="OSE160" s="218"/>
      <c r="OSF160" s="218"/>
      <c r="OSG160" s="218"/>
      <c r="OSH160" s="218"/>
      <c r="OSI160" s="218"/>
      <c r="OSJ160" s="218"/>
      <c r="OSK160" s="218"/>
      <c r="OSL160" s="218"/>
      <c r="OSM160" s="218"/>
      <c r="OSN160" s="218"/>
      <c r="OSO160" s="218"/>
      <c r="OSP160" s="218"/>
      <c r="OSQ160" s="218"/>
      <c r="OSR160" s="218"/>
      <c r="OSS160" s="218"/>
      <c r="OST160" s="218"/>
      <c r="OSU160" s="218"/>
      <c r="OSV160" s="218"/>
      <c r="OSW160" s="218"/>
      <c r="OSX160" s="218"/>
      <c r="OSY160" s="218"/>
      <c r="OSZ160" s="218"/>
      <c r="OTA160" s="218"/>
      <c r="OTB160" s="218"/>
      <c r="OTC160" s="218"/>
      <c r="OTD160" s="218"/>
      <c r="OTE160" s="218"/>
      <c r="OTF160" s="218"/>
      <c r="OTG160" s="218"/>
      <c r="OTH160" s="218"/>
      <c r="OTI160" s="218"/>
      <c r="OTJ160" s="218"/>
      <c r="OTK160" s="218"/>
      <c r="OTL160" s="218"/>
      <c r="OTM160" s="218"/>
      <c r="OTN160" s="218"/>
      <c r="OTO160" s="218"/>
      <c r="OTP160" s="218"/>
      <c r="OTQ160" s="218"/>
      <c r="OTR160" s="218"/>
      <c r="OTS160" s="218"/>
      <c r="OTT160" s="218"/>
      <c r="OTU160" s="218"/>
      <c r="OTV160" s="218"/>
      <c r="OTW160" s="218"/>
      <c r="OTX160" s="218"/>
      <c r="OTY160" s="218"/>
      <c r="OTZ160" s="218"/>
      <c r="OUA160" s="218"/>
      <c r="OUB160" s="218"/>
      <c r="OUC160" s="218"/>
      <c r="OUD160" s="218"/>
      <c r="OUE160" s="218"/>
      <c r="OUF160" s="218"/>
      <c r="OUG160" s="218"/>
      <c r="OUH160" s="218"/>
      <c r="OUI160" s="218"/>
      <c r="OUJ160" s="218"/>
      <c r="OUK160" s="218"/>
      <c r="OUL160" s="218"/>
      <c r="OUM160" s="218"/>
      <c r="OUN160" s="218"/>
      <c r="OUO160" s="218"/>
      <c r="OUP160" s="218"/>
      <c r="OUQ160" s="218"/>
      <c r="OUR160" s="218"/>
      <c r="OUS160" s="218"/>
      <c r="OUT160" s="218"/>
      <c r="OUU160" s="218"/>
      <c r="OUV160" s="218"/>
      <c r="OUW160" s="218"/>
      <c r="OUX160" s="218"/>
      <c r="OUY160" s="218"/>
      <c r="OUZ160" s="218"/>
      <c r="OVA160" s="218"/>
      <c r="OVB160" s="218"/>
      <c r="OVC160" s="218"/>
      <c r="OVD160" s="218"/>
      <c r="OVE160" s="218"/>
      <c r="OVF160" s="218"/>
      <c r="OVG160" s="218"/>
      <c r="OVH160" s="218"/>
      <c r="OVI160" s="218"/>
      <c r="OVJ160" s="218"/>
      <c r="OVK160" s="218"/>
      <c r="OVL160" s="218"/>
      <c r="OVM160" s="218"/>
      <c r="OVN160" s="218"/>
      <c r="OVO160" s="218"/>
      <c r="OVP160" s="218"/>
      <c r="OVQ160" s="218"/>
      <c r="OVR160" s="218"/>
      <c r="OVS160" s="218"/>
      <c r="OVT160" s="218"/>
      <c r="OVU160" s="218"/>
      <c r="OVV160" s="218"/>
      <c r="OVW160" s="218"/>
      <c r="OVX160" s="218"/>
      <c r="OVY160" s="218"/>
      <c r="OVZ160" s="218"/>
      <c r="OWA160" s="218"/>
      <c r="OWB160" s="218"/>
      <c r="OWC160" s="218"/>
      <c r="OWD160" s="218"/>
      <c r="OWE160" s="218"/>
      <c r="OWF160" s="218"/>
      <c r="OWG160" s="218"/>
      <c r="OWH160" s="218"/>
      <c r="OWI160" s="218"/>
      <c r="OWJ160" s="218"/>
      <c r="OWK160" s="218"/>
      <c r="OWL160" s="218"/>
      <c r="OWM160" s="218"/>
      <c r="OWN160" s="218"/>
      <c r="OWO160" s="218"/>
      <c r="OWP160" s="218"/>
      <c r="OWQ160" s="218"/>
      <c r="OWR160" s="218"/>
      <c r="OWS160" s="218"/>
      <c r="OWT160" s="218"/>
      <c r="OWU160" s="218"/>
      <c r="OWV160" s="218"/>
      <c r="OWW160" s="218"/>
      <c r="OWX160" s="218"/>
      <c r="OWY160" s="218"/>
      <c r="OWZ160" s="218"/>
      <c r="OXA160" s="218"/>
      <c r="OXB160" s="218"/>
      <c r="OXC160" s="218"/>
      <c r="OXD160" s="218"/>
      <c r="OXE160" s="218"/>
      <c r="OXF160" s="218"/>
      <c r="OXG160" s="218"/>
      <c r="OXH160" s="218"/>
      <c r="OXI160" s="218"/>
      <c r="OXJ160" s="218"/>
      <c r="OXK160" s="218"/>
      <c r="OXL160" s="218"/>
      <c r="OXM160" s="218"/>
      <c r="OXN160" s="218"/>
      <c r="OXO160" s="218"/>
      <c r="OXP160" s="218"/>
      <c r="OXQ160" s="218"/>
      <c r="OXR160" s="218"/>
      <c r="OXS160" s="218"/>
      <c r="OXT160" s="218"/>
      <c r="OXU160" s="218"/>
      <c r="OXV160" s="218"/>
      <c r="OXW160" s="218"/>
      <c r="OXX160" s="218"/>
      <c r="OXY160" s="218"/>
      <c r="OXZ160" s="218"/>
      <c r="OYA160" s="218"/>
      <c r="OYB160" s="218"/>
      <c r="OYC160" s="218"/>
      <c r="OYD160" s="218"/>
      <c r="OYE160" s="218"/>
      <c r="OYF160" s="218"/>
      <c r="OYG160" s="218"/>
      <c r="OYH160" s="218"/>
      <c r="OYI160" s="218"/>
      <c r="OYJ160" s="218"/>
      <c r="OYK160" s="218"/>
      <c r="OYL160" s="218"/>
      <c r="OYM160" s="218"/>
      <c r="OYN160" s="218"/>
      <c r="OYO160" s="218"/>
      <c r="OYP160" s="218"/>
      <c r="OYQ160" s="218"/>
      <c r="OYR160" s="218"/>
      <c r="OYS160" s="218"/>
      <c r="OYT160" s="218"/>
      <c r="OYU160" s="218"/>
      <c r="OYV160" s="218"/>
      <c r="OYW160" s="218"/>
      <c r="OYX160" s="218"/>
      <c r="OYY160" s="218"/>
      <c r="OYZ160" s="218"/>
      <c r="OZA160" s="218"/>
      <c r="OZB160" s="218"/>
      <c r="OZC160" s="218"/>
      <c r="OZD160" s="218"/>
      <c r="OZE160" s="218"/>
      <c r="OZF160" s="218"/>
      <c r="OZG160" s="218"/>
      <c r="OZH160" s="218"/>
      <c r="OZI160" s="218"/>
      <c r="OZJ160" s="218"/>
      <c r="OZK160" s="218"/>
      <c r="OZL160" s="218"/>
      <c r="OZM160" s="218"/>
      <c r="OZN160" s="218"/>
      <c r="OZO160" s="218"/>
      <c r="OZP160" s="218"/>
      <c r="OZQ160" s="218"/>
      <c r="OZR160" s="218"/>
      <c r="OZS160" s="218"/>
      <c r="OZT160" s="218"/>
      <c r="OZU160" s="218"/>
      <c r="OZV160" s="218"/>
      <c r="OZW160" s="218"/>
      <c r="OZX160" s="218"/>
      <c r="OZY160" s="218"/>
      <c r="OZZ160" s="218"/>
      <c r="PAA160" s="218"/>
      <c r="PAB160" s="218"/>
      <c r="PAC160" s="218"/>
      <c r="PAD160" s="218"/>
      <c r="PAE160" s="218"/>
      <c r="PAF160" s="218"/>
      <c r="PAG160" s="218"/>
      <c r="PAH160" s="218"/>
      <c r="PAI160" s="218"/>
      <c r="PAJ160" s="218"/>
      <c r="PAK160" s="218"/>
      <c r="PAL160" s="218"/>
      <c r="PAM160" s="218"/>
      <c r="PAN160" s="218"/>
      <c r="PAO160" s="218"/>
      <c r="PAP160" s="218"/>
      <c r="PAQ160" s="218"/>
      <c r="PAR160" s="218"/>
      <c r="PAS160" s="218"/>
      <c r="PAT160" s="218"/>
      <c r="PAU160" s="218"/>
      <c r="PAV160" s="218"/>
      <c r="PAW160" s="218"/>
      <c r="PAX160" s="218"/>
      <c r="PAY160" s="218"/>
      <c r="PAZ160" s="218"/>
      <c r="PBA160" s="218"/>
      <c r="PBB160" s="218"/>
      <c r="PBC160" s="218"/>
      <c r="PBD160" s="218"/>
      <c r="PBE160" s="218"/>
      <c r="PBF160" s="218"/>
      <c r="PBG160" s="218"/>
      <c r="PBH160" s="218"/>
      <c r="PBI160" s="218"/>
      <c r="PBJ160" s="218"/>
      <c r="PBK160" s="218"/>
      <c r="PBL160" s="218"/>
      <c r="PBM160" s="218"/>
      <c r="PBN160" s="218"/>
      <c r="PBO160" s="218"/>
      <c r="PBP160" s="218"/>
      <c r="PBQ160" s="218"/>
      <c r="PBR160" s="218"/>
      <c r="PBS160" s="218"/>
      <c r="PBT160" s="218"/>
      <c r="PBU160" s="218"/>
      <c r="PBV160" s="218"/>
      <c r="PBW160" s="218"/>
      <c r="PBX160" s="218"/>
      <c r="PBY160" s="218"/>
      <c r="PBZ160" s="218"/>
      <c r="PCA160" s="218"/>
      <c r="PCB160" s="218"/>
      <c r="PCC160" s="218"/>
      <c r="PCD160" s="218"/>
      <c r="PCE160" s="218"/>
      <c r="PCF160" s="218"/>
      <c r="PCG160" s="218"/>
      <c r="PCH160" s="218"/>
      <c r="PCI160" s="218"/>
      <c r="PCJ160" s="218"/>
      <c r="PCK160" s="218"/>
      <c r="PCL160" s="218"/>
      <c r="PCM160" s="218"/>
      <c r="PCN160" s="218"/>
      <c r="PCO160" s="218"/>
      <c r="PCP160" s="218"/>
      <c r="PCQ160" s="218"/>
      <c r="PCR160" s="218"/>
      <c r="PCS160" s="218"/>
      <c r="PCT160" s="218"/>
      <c r="PCU160" s="218"/>
      <c r="PCV160" s="218"/>
      <c r="PCW160" s="218"/>
      <c r="PCX160" s="218"/>
      <c r="PCY160" s="218"/>
      <c r="PCZ160" s="218"/>
      <c r="PDA160" s="218"/>
      <c r="PDB160" s="218"/>
      <c r="PDC160" s="218"/>
      <c r="PDD160" s="218"/>
      <c r="PDE160" s="218"/>
      <c r="PDF160" s="218"/>
      <c r="PDG160" s="218"/>
      <c r="PDH160" s="218"/>
      <c r="PDI160" s="218"/>
      <c r="PDJ160" s="218"/>
      <c r="PDK160" s="218"/>
      <c r="PDL160" s="218"/>
      <c r="PDM160" s="218"/>
      <c r="PDN160" s="218"/>
      <c r="PDO160" s="218"/>
      <c r="PDP160" s="218"/>
      <c r="PDQ160" s="218"/>
      <c r="PDR160" s="218"/>
      <c r="PDS160" s="218"/>
      <c r="PDT160" s="218"/>
      <c r="PDU160" s="218"/>
      <c r="PDV160" s="218"/>
      <c r="PDW160" s="218"/>
      <c r="PDX160" s="218"/>
      <c r="PDY160" s="218"/>
      <c r="PDZ160" s="218"/>
      <c r="PEA160" s="218"/>
      <c r="PEB160" s="218"/>
      <c r="PEC160" s="218"/>
      <c r="PED160" s="218"/>
      <c r="PEE160" s="218"/>
      <c r="PEF160" s="218"/>
      <c r="PEG160" s="218"/>
      <c r="PEH160" s="218"/>
      <c r="PEI160" s="218"/>
      <c r="PEJ160" s="218"/>
      <c r="PEK160" s="218"/>
      <c r="PEL160" s="218"/>
      <c r="PEM160" s="218"/>
      <c r="PEN160" s="218"/>
      <c r="PEO160" s="218"/>
      <c r="PEP160" s="218"/>
      <c r="PEQ160" s="218"/>
      <c r="PER160" s="218"/>
      <c r="PES160" s="218"/>
      <c r="PET160" s="218"/>
      <c r="PEU160" s="218"/>
      <c r="PEV160" s="218"/>
      <c r="PEW160" s="218"/>
      <c r="PEX160" s="218"/>
      <c r="PEY160" s="218"/>
      <c r="PEZ160" s="218"/>
      <c r="PFA160" s="218"/>
      <c r="PFB160" s="218"/>
      <c r="PFC160" s="218"/>
      <c r="PFD160" s="218"/>
      <c r="PFE160" s="218"/>
      <c r="PFF160" s="218"/>
      <c r="PFG160" s="218"/>
      <c r="PFH160" s="218"/>
      <c r="PFI160" s="218"/>
      <c r="PFJ160" s="218"/>
      <c r="PFK160" s="218"/>
      <c r="PFL160" s="218"/>
      <c r="PFM160" s="218"/>
      <c r="PFN160" s="218"/>
      <c r="PFO160" s="218"/>
      <c r="PFP160" s="218"/>
      <c r="PFQ160" s="218"/>
      <c r="PFR160" s="218"/>
      <c r="PFS160" s="218"/>
      <c r="PFT160" s="218"/>
      <c r="PFU160" s="218"/>
      <c r="PFV160" s="218"/>
      <c r="PFW160" s="218"/>
      <c r="PFX160" s="218"/>
      <c r="PFY160" s="218"/>
      <c r="PFZ160" s="218"/>
      <c r="PGA160" s="218"/>
      <c r="PGB160" s="218"/>
      <c r="PGC160" s="218"/>
      <c r="PGD160" s="218"/>
      <c r="PGE160" s="218"/>
      <c r="PGF160" s="218"/>
      <c r="PGG160" s="218"/>
      <c r="PGH160" s="218"/>
      <c r="PGI160" s="218"/>
      <c r="PGJ160" s="218"/>
      <c r="PGK160" s="218"/>
      <c r="PGL160" s="218"/>
      <c r="PGM160" s="218"/>
      <c r="PGN160" s="218"/>
      <c r="PGO160" s="218"/>
      <c r="PGP160" s="218"/>
      <c r="PGQ160" s="218"/>
      <c r="PGR160" s="218"/>
      <c r="PGS160" s="218"/>
      <c r="PGT160" s="218"/>
      <c r="PGU160" s="218"/>
      <c r="PGV160" s="218"/>
      <c r="PGW160" s="218"/>
      <c r="PGX160" s="218"/>
      <c r="PGY160" s="218"/>
      <c r="PGZ160" s="218"/>
      <c r="PHA160" s="218"/>
      <c r="PHB160" s="218"/>
      <c r="PHC160" s="218"/>
      <c r="PHD160" s="218"/>
      <c r="PHE160" s="218"/>
      <c r="PHF160" s="218"/>
      <c r="PHG160" s="218"/>
      <c r="PHH160" s="218"/>
      <c r="PHI160" s="218"/>
      <c r="PHJ160" s="218"/>
      <c r="PHK160" s="218"/>
      <c r="PHL160" s="218"/>
      <c r="PHM160" s="218"/>
      <c r="PHN160" s="218"/>
      <c r="PHO160" s="218"/>
      <c r="PHP160" s="218"/>
      <c r="PHQ160" s="218"/>
      <c r="PHR160" s="218"/>
      <c r="PHS160" s="218"/>
      <c r="PHT160" s="218"/>
      <c r="PHU160" s="218"/>
      <c r="PHV160" s="218"/>
      <c r="PHW160" s="218"/>
      <c r="PHX160" s="218"/>
      <c r="PHY160" s="218"/>
      <c r="PHZ160" s="218"/>
      <c r="PIA160" s="218"/>
      <c r="PIB160" s="218"/>
      <c r="PIC160" s="218"/>
      <c r="PID160" s="218"/>
      <c r="PIE160" s="218"/>
      <c r="PIF160" s="218"/>
      <c r="PIG160" s="218"/>
      <c r="PIH160" s="218"/>
      <c r="PII160" s="218"/>
      <c r="PIJ160" s="218"/>
      <c r="PIK160" s="218"/>
      <c r="PIL160" s="218"/>
      <c r="PIM160" s="218"/>
      <c r="PIN160" s="218"/>
      <c r="PIO160" s="218"/>
      <c r="PIP160" s="218"/>
      <c r="PIQ160" s="218"/>
      <c r="PIR160" s="218"/>
      <c r="PIS160" s="218"/>
      <c r="PIT160" s="218"/>
      <c r="PIU160" s="218"/>
      <c r="PIV160" s="218"/>
      <c r="PIW160" s="218"/>
      <c r="PIX160" s="218"/>
      <c r="PIY160" s="218"/>
      <c r="PIZ160" s="218"/>
      <c r="PJA160" s="218"/>
      <c r="PJB160" s="218"/>
      <c r="PJC160" s="218"/>
      <c r="PJD160" s="218"/>
      <c r="PJE160" s="218"/>
      <c r="PJF160" s="218"/>
      <c r="PJG160" s="218"/>
      <c r="PJH160" s="218"/>
      <c r="PJI160" s="218"/>
      <c r="PJJ160" s="218"/>
      <c r="PJK160" s="218"/>
      <c r="PJL160" s="218"/>
      <c r="PJM160" s="218"/>
      <c r="PJN160" s="218"/>
      <c r="PJO160" s="218"/>
      <c r="PJP160" s="218"/>
      <c r="PJQ160" s="218"/>
      <c r="PJR160" s="218"/>
      <c r="PJS160" s="218"/>
      <c r="PJT160" s="218"/>
      <c r="PJU160" s="218"/>
      <c r="PJV160" s="218"/>
      <c r="PJW160" s="218"/>
      <c r="PJX160" s="218"/>
      <c r="PJY160" s="218"/>
      <c r="PJZ160" s="218"/>
      <c r="PKA160" s="218"/>
      <c r="PKB160" s="218"/>
      <c r="PKC160" s="218"/>
      <c r="PKD160" s="218"/>
      <c r="PKE160" s="218"/>
      <c r="PKF160" s="218"/>
      <c r="PKG160" s="218"/>
      <c r="PKH160" s="218"/>
      <c r="PKI160" s="218"/>
      <c r="PKJ160" s="218"/>
      <c r="PKK160" s="218"/>
      <c r="PKL160" s="218"/>
      <c r="PKM160" s="218"/>
      <c r="PKN160" s="218"/>
      <c r="PKO160" s="218"/>
      <c r="PKP160" s="218"/>
      <c r="PKQ160" s="218"/>
      <c r="PKR160" s="218"/>
      <c r="PKS160" s="218"/>
      <c r="PKT160" s="218"/>
      <c r="PKU160" s="218"/>
      <c r="PKV160" s="218"/>
      <c r="PKW160" s="218"/>
      <c r="PKX160" s="218"/>
      <c r="PKY160" s="218"/>
      <c r="PKZ160" s="218"/>
      <c r="PLA160" s="218"/>
      <c r="PLB160" s="218"/>
      <c r="PLC160" s="218"/>
      <c r="PLD160" s="218"/>
      <c r="PLE160" s="218"/>
      <c r="PLF160" s="218"/>
      <c r="PLG160" s="218"/>
      <c r="PLH160" s="218"/>
      <c r="PLI160" s="218"/>
      <c r="PLJ160" s="218"/>
      <c r="PLK160" s="218"/>
      <c r="PLL160" s="218"/>
      <c r="PLM160" s="218"/>
      <c r="PLN160" s="218"/>
      <c r="PLO160" s="218"/>
      <c r="PLP160" s="218"/>
      <c r="PLQ160" s="218"/>
      <c r="PLR160" s="218"/>
      <c r="PLS160" s="218"/>
      <c r="PLT160" s="218"/>
      <c r="PLU160" s="218"/>
      <c r="PLV160" s="218"/>
      <c r="PLW160" s="218"/>
      <c r="PLX160" s="218"/>
      <c r="PLY160" s="218"/>
      <c r="PLZ160" s="218"/>
      <c r="PMA160" s="218"/>
      <c r="PMB160" s="218"/>
      <c r="PMC160" s="218"/>
      <c r="PMD160" s="218"/>
      <c r="PME160" s="218"/>
      <c r="PMF160" s="218"/>
      <c r="PMG160" s="218"/>
      <c r="PMH160" s="218"/>
      <c r="PMI160" s="218"/>
      <c r="PMJ160" s="218"/>
      <c r="PMK160" s="218"/>
      <c r="PML160" s="218"/>
      <c r="PMM160" s="218"/>
      <c r="PMN160" s="218"/>
      <c r="PMO160" s="218"/>
      <c r="PMP160" s="218"/>
      <c r="PMQ160" s="218"/>
      <c r="PMR160" s="218"/>
      <c r="PMS160" s="218"/>
      <c r="PMT160" s="218"/>
      <c r="PMU160" s="218"/>
      <c r="PMV160" s="218"/>
      <c r="PMW160" s="218"/>
      <c r="PMX160" s="218"/>
      <c r="PMY160" s="218"/>
      <c r="PMZ160" s="218"/>
      <c r="PNA160" s="218"/>
      <c r="PNB160" s="218"/>
      <c r="PNC160" s="218"/>
      <c r="PND160" s="218"/>
      <c r="PNE160" s="218"/>
      <c r="PNF160" s="218"/>
      <c r="PNG160" s="218"/>
      <c r="PNH160" s="218"/>
      <c r="PNI160" s="218"/>
      <c r="PNJ160" s="218"/>
      <c r="PNK160" s="218"/>
      <c r="PNL160" s="218"/>
      <c r="PNM160" s="218"/>
      <c r="PNN160" s="218"/>
      <c r="PNO160" s="218"/>
      <c r="PNP160" s="218"/>
      <c r="PNQ160" s="218"/>
      <c r="PNR160" s="218"/>
      <c r="PNS160" s="218"/>
      <c r="PNT160" s="218"/>
      <c r="PNU160" s="218"/>
      <c r="PNV160" s="218"/>
      <c r="PNW160" s="218"/>
      <c r="PNX160" s="218"/>
      <c r="PNY160" s="218"/>
      <c r="PNZ160" s="218"/>
      <c r="POA160" s="218"/>
      <c r="POB160" s="218"/>
      <c r="POC160" s="218"/>
      <c r="POD160" s="218"/>
      <c r="POE160" s="218"/>
      <c r="POF160" s="218"/>
      <c r="POG160" s="218"/>
      <c r="POH160" s="218"/>
      <c r="POI160" s="218"/>
      <c r="POJ160" s="218"/>
      <c r="POK160" s="218"/>
      <c r="POL160" s="218"/>
      <c r="POM160" s="218"/>
      <c r="PON160" s="218"/>
      <c r="POO160" s="218"/>
      <c r="POP160" s="218"/>
      <c r="POQ160" s="218"/>
      <c r="POR160" s="218"/>
      <c r="POS160" s="218"/>
      <c r="POT160" s="218"/>
      <c r="POU160" s="218"/>
      <c r="POV160" s="218"/>
      <c r="POW160" s="218"/>
      <c r="POX160" s="218"/>
      <c r="POY160" s="218"/>
      <c r="POZ160" s="218"/>
      <c r="PPA160" s="218"/>
      <c r="PPB160" s="218"/>
      <c r="PPC160" s="218"/>
      <c r="PPD160" s="218"/>
      <c r="PPE160" s="218"/>
      <c r="PPF160" s="218"/>
      <c r="PPG160" s="218"/>
      <c r="PPH160" s="218"/>
      <c r="PPI160" s="218"/>
      <c r="PPJ160" s="218"/>
      <c r="PPK160" s="218"/>
      <c r="PPL160" s="218"/>
      <c r="PPM160" s="218"/>
      <c r="PPN160" s="218"/>
      <c r="PPO160" s="218"/>
      <c r="PPP160" s="218"/>
      <c r="PPQ160" s="218"/>
      <c r="PPR160" s="218"/>
      <c r="PPS160" s="218"/>
      <c r="PPT160" s="218"/>
      <c r="PPU160" s="218"/>
      <c r="PPV160" s="218"/>
      <c r="PPW160" s="218"/>
      <c r="PPX160" s="218"/>
      <c r="PPY160" s="218"/>
      <c r="PPZ160" s="218"/>
      <c r="PQA160" s="218"/>
      <c r="PQB160" s="218"/>
      <c r="PQC160" s="218"/>
      <c r="PQD160" s="218"/>
      <c r="PQE160" s="218"/>
      <c r="PQF160" s="218"/>
      <c r="PQG160" s="218"/>
      <c r="PQH160" s="218"/>
      <c r="PQI160" s="218"/>
      <c r="PQJ160" s="218"/>
      <c r="PQK160" s="218"/>
      <c r="PQL160" s="218"/>
      <c r="PQM160" s="218"/>
      <c r="PQN160" s="218"/>
      <c r="PQO160" s="218"/>
      <c r="PQP160" s="218"/>
      <c r="PQQ160" s="218"/>
      <c r="PQR160" s="218"/>
      <c r="PQS160" s="218"/>
      <c r="PQT160" s="218"/>
      <c r="PQU160" s="218"/>
      <c r="PQV160" s="218"/>
      <c r="PQW160" s="218"/>
      <c r="PQX160" s="218"/>
      <c r="PQY160" s="218"/>
      <c r="PQZ160" s="218"/>
      <c r="PRA160" s="218"/>
      <c r="PRB160" s="218"/>
      <c r="PRC160" s="218"/>
      <c r="PRD160" s="218"/>
      <c r="PRE160" s="218"/>
      <c r="PRF160" s="218"/>
      <c r="PRG160" s="218"/>
      <c r="PRH160" s="218"/>
      <c r="PRI160" s="218"/>
      <c r="PRJ160" s="218"/>
      <c r="PRK160" s="218"/>
      <c r="PRL160" s="218"/>
      <c r="PRM160" s="218"/>
      <c r="PRN160" s="218"/>
      <c r="PRO160" s="218"/>
      <c r="PRP160" s="218"/>
      <c r="PRQ160" s="218"/>
      <c r="PRR160" s="218"/>
      <c r="PRS160" s="218"/>
      <c r="PRT160" s="218"/>
      <c r="PRU160" s="218"/>
      <c r="PRV160" s="218"/>
      <c r="PRW160" s="218"/>
      <c r="PRX160" s="218"/>
      <c r="PRY160" s="218"/>
      <c r="PRZ160" s="218"/>
      <c r="PSA160" s="218"/>
      <c r="PSB160" s="218"/>
      <c r="PSC160" s="218"/>
      <c r="PSD160" s="218"/>
      <c r="PSE160" s="218"/>
      <c r="PSF160" s="218"/>
      <c r="PSG160" s="218"/>
      <c r="PSH160" s="218"/>
      <c r="PSI160" s="218"/>
      <c r="PSJ160" s="218"/>
      <c r="PSK160" s="218"/>
      <c r="PSL160" s="218"/>
      <c r="PSM160" s="218"/>
      <c r="PSN160" s="218"/>
      <c r="PSO160" s="218"/>
      <c r="PSP160" s="218"/>
      <c r="PSQ160" s="218"/>
      <c r="PSR160" s="218"/>
      <c r="PSS160" s="218"/>
      <c r="PST160" s="218"/>
      <c r="PSU160" s="218"/>
      <c r="PSV160" s="218"/>
      <c r="PSW160" s="218"/>
      <c r="PSX160" s="218"/>
      <c r="PSY160" s="218"/>
      <c r="PSZ160" s="218"/>
      <c r="PTA160" s="218"/>
      <c r="PTB160" s="218"/>
      <c r="PTC160" s="218"/>
      <c r="PTD160" s="218"/>
      <c r="PTE160" s="218"/>
      <c r="PTF160" s="218"/>
      <c r="PTG160" s="218"/>
      <c r="PTH160" s="218"/>
      <c r="PTI160" s="218"/>
      <c r="PTJ160" s="218"/>
      <c r="PTK160" s="218"/>
      <c r="PTL160" s="218"/>
      <c r="PTM160" s="218"/>
      <c r="PTN160" s="218"/>
      <c r="PTO160" s="218"/>
      <c r="PTP160" s="218"/>
      <c r="PTQ160" s="218"/>
      <c r="PTR160" s="218"/>
      <c r="PTS160" s="218"/>
      <c r="PTT160" s="218"/>
      <c r="PTU160" s="218"/>
      <c r="PTV160" s="218"/>
      <c r="PTW160" s="218"/>
      <c r="PTX160" s="218"/>
      <c r="PTY160" s="218"/>
      <c r="PTZ160" s="218"/>
      <c r="PUA160" s="218"/>
      <c r="PUB160" s="218"/>
      <c r="PUC160" s="218"/>
      <c r="PUD160" s="218"/>
      <c r="PUE160" s="218"/>
      <c r="PUF160" s="218"/>
      <c r="PUG160" s="218"/>
      <c r="PUH160" s="218"/>
      <c r="PUI160" s="218"/>
      <c r="PUJ160" s="218"/>
      <c r="PUK160" s="218"/>
      <c r="PUL160" s="218"/>
      <c r="PUM160" s="218"/>
      <c r="PUN160" s="218"/>
      <c r="PUO160" s="218"/>
      <c r="PUP160" s="218"/>
      <c r="PUQ160" s="218"/>
      <c r="PUR160" s="218"/>
      <c r="PUS160" s="218"/>
      <c r="PUT160" s="218"/>
      <c r="PUU160" s="218"/>
      <c r="PUV160" s="218"/>
      <c r="PUW160" s="218"/>
      <c r="PUX160" s="218"/>
      <c r="PUY160" s="218"/>
      <c r="PUZ160" s="218"/>
      <c r="PVA160" s="218"/>
      <c r="PVB160" s="218"/>
      <c r="PVC160" s="218"/>
      <c r="PVD160" s="218"/>
      <c r="PVE160" s="218"/>
      <c r="PVF160" s="218"/>
      <c r="PVG160" s="218"/>
      <c r="PVH160" s="218"/>
      <c r="PVI160" s="218"/>
      <c r="PVJ160" s="218"/>
      <c r="PVK160" s="218"/>
      <c r="PVL160" s="218"/>
      <c r="PVM160" s="218"/>
      <c r="PVN160" s="218"/>
      <c r="PVO160" s="218"/>
      <c r="PVP160" s="218"/>
      <c r="PVQ160" s="218"/>
      <c r="PVR160" s="218"/>
      <c r="PVS160" s="218"/>
      <c r="PVT160" s="218"/>
      <c r="PVU160" s="218"/>
      <c r="PVV160" s="218"/>
      <c r="PVW160" s="218"/>
      <c r="PVX160" s="218"/>
      <c r="PVY160" s="218"/>
      <c r="PVZ160" s="218"/>
      <c r="PWA160" s="218"/>
      <c r="PWB160" s="218"/>
      <c r="PWC160" s="218"/>
      <c r="PWD160" s="218"/>
      <c r="PWE160" s="218"/>
      <c r="PWF160" s="218"/>
      <c r="PWG160" s="218"/>
      <c r="PWH160" s="218"/>
      <c r="PWI160" s="218"/>
      <c r="PWJ160" s="218"/>
      <c r="PWK160" s="218"/>
      <c r="PWL160" s="218"/>
      <c r="PWM160" s="218"/>
      <c r="PWN160" s="218"/>
      <c r="PWO160" s="218"/>
      <c r="PWP160" s="218"/>
      <c r="PWQ160" s="218"/>
      <c r="PWR160" s="218"/>
      <c r="PWS160" s="218"/>
      <c r="PWT160" s="218"/>
      <c r="PWU160" s="218"/>
      <c r="PWV160" s="218"/>
      <c r="PWW160" s="218"/>
      <c r="PWX160" s="218"/>
      <c r="PWY160" s="218"/>
      <c r="PWZ160" s="218"/>
      <c r="PXA160" s="218"/>
      <c r="PXB160" s="218"/>
      <c r="PXC160" s="218"/>
      <c r="PXD160" s="218"/>
      <c r="PXE160" s="218"/>
      <c r="PXF160" s="218"/>
      <c r="PXG160" s="218"/>
      <c r="PXH160" s="218"/>
      <c r="PXI160" s="218"/>
      <c r="PXJ160" s="218"/>
      <c r="PXK160" s="218"/>
      <c r="PXL160" s="218"/>
      <c r="PXM160" s="218"/>
      <c r="PXN160" s="218"/>
      <c r="PXO160" s="218"/>
      <c r="PXP160" s="218"/>
      <c r="PXQ160" s="218"/>
      <c r="PXR160" s="218"/>
      <c r="PXS160" s="218"/>
      <c r="PXT160" s="218"/>
      <c r="PXU160" s="218"/>
      <c r="PXV160" s="218"/>
      <c r="PXW160" s="218"/>
      <c r="PXX160" s="218"/>
      <c r="PXY160" s="218"/>
      <c r="PXZ160" s="218"/>
      <c r="PYA160" s="218"/>
      <c r="PYB160" s="218"/>
      <c r="PYC160" s="218"/>
      <c r="PYD160" s="218"/>
      <c r="PYE160" s="218"/>
      <c r="PYF160" s="218"/>
      <c r="PYG160" s="218"/>
      <c r="PYH160" s="218"/>
      <c r="PYI160" s="218"/>
      <c r="PYJ160" s="218"/>
      <c r="PYK160" s="218"/>
      <c r="PYL160" s="218"/>
      <c r="PYM160" s="218"/>
      <c r="PYN160" s="218"/>
      <c r="PYO160" s="218"/>
      <c r="PYP160" s="218"/>
      <c r="PYQ160" s="218"/>
      <c r="PYR160" s="218"/>
      <c r="PYS160" s="218"/>
      <c r="PYT160" s="218"/>
      <c r="PYU160" s="218"/>
      <c r="PYV160" s="218"/>
      <c r="PYW160" s="218"/>
      <c r="PYX160" s="218"/>
      <c r="PYY160" s="218"/>
      <c r="PYZ160" s="218"/>
      <c r="PZA160" s="218"/>
      <c r="PZB160" s="218"/>
      <c r="PZC160" s="218"/>
      <c r="PZD160" s="218"/>
      <c r="PZE160" s="218"/>
      <c r="PZF160" s="218"/>
      <c r="PZG160" s="218"/>
      <c r="PZH160" s="218"/>
      <c r="PZI160" s="218"/>
      <c r="PZJ160" s="218"/>
      <c r="PZK160" s="218"/>
      <c r="PZL160" s="218"/>
      <c r="PZM160" s="218"/>
      <c r="PZN160" s="218"/>
      <c r="PZO160" s="218"/>
      <c r="PZP160" s="218"/>
      <c r="PZQ160" s="218"/>
      <c r="PZR160" s="218"/>
      <c r="PZS160" s="218"/>
      <c r="PZT160" s="218"/>
      <c r="PZU160" s="218"/>
      <c r="PZV160" s="218"/>
      <c r="PZW160" s="218"/>
      <c r="PZX160" s="218"/>
      <c r="PZY160" s="218"/>
      <c r="PZZ160" s="218"/>
      <c r="QAA160" s="218"/>
      <c r="QAB160" s="218"/>
      <c r="QAC160" s="218"/>
      <c r="QAD160" s="218"/>
      <c r="QAE160" s="218"/>
      <c r="QAF160" s="218"/>
      <c r="QAG160" s="218"/>
      <c r="QAH160" s="218"/>
      <c r="QAI160" s="218"/>
      <c r="QAJ160" s="218"/>
      <c r="QAK160" s="218"/>
      <c r="QAL160" s="218"/>
      <c r="QAM160" s="218"/>
      <c r="QAN160" s="218"/>
      <c r="QAO160" s="218"/>
      <c r="QAP160" s="218"/>
      <c r="QAQ160" s="218"/>
      <c r="QAR160" s="218"/>
      <c r="QAS160" s="218"/>
      <c r="QAT160" s="218"/>
      <c r="QAU160" s="218"/>
      <c r="QAV160" s="218"/>
      <c r="QAW160" s="218"/>
      <c r="QAX160" s="218"/>
      <c r="QAY160" s="218"/>
      <c r="QAZ160" s="218"/>
      <c r="QBA160" s="218"/>
      <c r="QBB160" s="218"/>
      <c r="QBC160" s="218"/>
      <c r="QBD160" s="218"/>
      <c r="QBE160" s="218"/>
      <c r="QBF160" s="218"/>
      <c r="QBG160" s="218"/>
      <c r="QBH160" s="218"/>
      <c r="QBI160" s="218"/>
      <c r="QBJ160" s="218"/>
      <c r="QBK160" s="218"/>
      <c r="QBL160" s="218"/>
      <c r="QBM160" s="218"/>
      <c r="QBN160" s="218"/>
      <c r="QBO160" s="218"/>
      <c r="QBP160" s="218"/>
      <c r="QBQ160" s="218"/>
      <c r="QBR160" s="218"/>
      <c r="QBS160" s="218"/>
      <c r="QBT160" s="218"/>
      <c r="QBU160" s="218"/>
      <c r="QBV160" s="218"/>
      <c r="QBW160" s="218"/>
      <c r="QBX160" s="218"/>
      <c r="QBY160" s="218"/>
      <c r="QBZ160" s="218"/>
      <c r="QCA160" s="218"/>
      <c r="QCB160" s="218"/>
      <c r="QCC160" s="218"/>
      <c r="QCD160" s="218"/>
      <c r="QCE160" s="218"/>
      <c r="QCF160" s="218"/>
      <c r="QCG160" s="218"/>
      <c r="QCH160" s="218"/>
      <c r="QCI160" s="218"/>
      <c r="QCJ160" s="218"/>
      <c r="QCK160" s="218"/>
      <c r="QCL160" s="218"/>
      <c r="QCM160" s="218"/>
      <c r="QCN160" s="218"/>
      <c r="QCO160" s="218"/>
      <c r="QCP160" s="218"/>
      <c r="QCQ160" s="218"/>
      <c r="QCR160" s="218"/>
      <c r="QCS160" s="218"/>
      <c r="QCT160" s="218"/>
      <c r="QCU160" s="218"/>
      <c r="QCV160" s="218"/>
      <c r="QCW160" s="218"/>
      <c r="QCX160" s="218"/>
      <c r="QCY160" s="218"/>
      <c r="QCZ160" s="218"/>
      <c r="QDA160" s="218"/>
      <c r="QDB160" s="218"/>
      <c r="QDC160" s="218"/>
      <c r="QDD160" s="218"/>
      <c r="QDE160" s="218"/>
      <c r="QDF160" s="218"/>
      <c r="QDG160" s="218"/>
      <c r="QDH160" s="218"/>
      <c r="QDI160" s="218"/>
      <c r="QDJ160" s="218"/>
      <c r="QDK160" s="218"/>
      <c r="QDL160" s="218"/>
      <c r="QDM160" s="218"/>
      <c r="QDN160" s="218"/>
      <c r="QDO160" s="218"/>
      <c r="QDP160" s="218"/>
      <c r="QDQ160" s="218"/>
      <c r="QDR160" s="218"/>
      <c r="QDS160" s="218"/>
      <c r="QDT160" s="218"/>
      <c r="QDU160" s="218"/>
      <c r="QDV160" s="218"/>
      <c r="QDW160" s="218"/>
      <c r="QDX160" s="218"/>
      <c r="QDY160" s="218"/>
      <c r="QDZ160" s="218"/>
      <c r="QEA160" s="218"/>
      <c r="QEB160" s="218"/>
      <c r="QEC160" s="218"/>
      <c r="QED160" s="218"/>
      <c r="QEE160" s="218"/>
      <c r="QEF160" s="218"/>
      <c r="QEG160" s="218"/>
      <c r="QEH160" s="218"/>
      <c r="QEI160" s="218"/>
      <c r="QEJ160" s="218"/>
      <c r="QEK160" s="218"/>
      <c r="QEL160" s="218"/>
      <c r="QEM160" s="218"/>
      <c r="QEN160" s="218"/>
      <c r="QEO160" s="218"/>
      <c r="QEP160" s="218"/>
      <c r="QEQ160" s="218"/>
      <c r="QER160" s="218"/>
      <c r="QES160" s="218"/>
      <c r="QET160" s="218"/>
      <c r="QEU160" s="218"/>
      <c r="QEV160" s="218"/>
      <c r="QEW160" s="218"/>
      <c r="QEX160" s="218"/>
      <c r="QEY160" s="218"/>
      <c r="QEZ160" s="218"/>
      <c r="QFA160" s="218"/>
      <c r="QFB160" s="218"/>
      <c r="QFC160" s="218"/>
      <c r="QFD160" s="218"/>
      <c r="QFE160" s="218"/>
      <c r="QFF160" s="218"/>
      <c r="QFG160" s="218"/>
      <c r="QFH160" s="218"/>
      <c r="QFI160" s="218"/>
      <c r="QFJ160" s="218"/>
      <c r="QFK160" s="218"/>
      <c r="QFL160" s="218"/>
      <c r="QFM160" s="218"/>
      <c r="QFN160" s="218"/>
      <c r="QFO160" s="218"/>
      <c r="QFP160" s="218"/>
      <c r="QFQ160" s="218"/>
      <c r="QFR160" s="218"/>
      <c r="QFS160" s="218"/>
      <c r="QFT160" s="218"/>
      <c r="QFU160" s="218"/>
      <c r="QFV160" s="218"/>
      <c r="QFW160" s="218"/>
      <c r="QFX160" s="218"/>
      <c r="QFY160" s="218"/>
      <c r="QFZ160" s="218"/>
      <c r="QGA160" s="218"/>
      <c r="QGB160" s="218"/>
      <c r="QGC160" s="218"/>
      <c r="QGD160" s="218"/>
      <c r="QGE160" s="218"/>
      <c r="QGF160" s="218"/>
      <c r="QGG160" s="218"/>
      <c r="QGH160" s="218"/>
      <c r="QGI160" s="218"/>
      <c r="QGJ160" s="218"/>
      <c r="QGK160" s="218"/>
      <c r="QGL160" s="218"/>
      <c r="QGM160" s="218"/>
      <c r="QGN160" s="218"/>
      <c r="QGO160" s="218"/>
      <c r="QGP160" s="218"/>
      <c r="QGQ160" s="218"/>
      <c r="QGR160" s="218"/>
      <c r="QGS160" s="218"/>
      <c r="QGT160" s="218"/>
      <c r="QGU160" s="218"/>
      <c r="QGV160" s="218"/>
      <c r="QGW160" s="218"/>
      <c r="QGX160" s="218"/>
      <c r="QGY160" s="218"/>
      <c r="QGZ160" s="218"/>
      <c r="QHA160" s="218"/>
      <c r="QHB160" s="218"/>
      <c r="QHC160" s="218"/>
      <c r="QHD160" s="218"/>
      <c r="QHE160" s="218"/>
      <c r="QHF160" s="218"/>
      <c r="QHG160" s="218"/>
      <c r="QHH160" s="218"/>
      <c r="QHI160" s="218"/>
      <c r="QHJ160" s="218"/>
      <c r="QHK160" s="218"/>
      <c r="QHL160" s="218"/>
      <c r="QHM160" s="218"/>
      <c r="QHN160" s="218"/>
      <c r="QHO160" s="218"/>
      <c r="QHP160" s="218"/>
      <c r="QHQ160" s="218"/>
      <c r="QHR160" s="218"/>
      <c r="QHS160" s="218"/>
      <c r="QHT160" s="218"/>
      <c r="QHU160" s="218"/>
      <c r="QHV160" s="218"/>
      <c r="QHW160" s="218"/>
      <c r="QHX160" s="218"/>
      <c r="QHY160" s="218"/>
      <c r="QHZ160" s="218"/>
      <c r="QIA160" s="218"/>
      <c r="QIB160" s="218"/>
      <c r="QIC160" s="218"/>
      <c r="QID160" s="218"/>
      <c r="QIE160" s="218"/>
      <c r="QIF160" s="218"/>
      <c r="QIG160" s="218"/>
      <c r="QIH160" s="218"/>
      <c r="QII160" s="218"/>
      <c r="QIJ160" s="218"/>
      <c r="QIK160" s="218"/>
      <c r="QIL160" s="218"/>
      <c r="QIM160" s="218"/>
      <c r="QIN160" s="218"/>
      <c r="QIO160" s="218"/>
      <c r="QIP160" s="218"/>
      <c r="QIQ160" s="218"/>
      <c r="QIR160" s="218"/>
      <c r="QIS160" s="218"/>
      <c r="QIT160" s="218"/>
      <c r="QIU160" s="218"/>
      <c r="QIV160" s="218"/>
      <c r="QIW160" s="218"/>
      <c r="QIX160" s="218"/>
      <c r="QIY160" s="218"/>
      <c r="QIZ160" s="218"/>
      <c r="QJA160" s="218"/>
      <c r="QJB160" s="218"/>
      <c r="QJC160" s="218"/>
      <c r="QJD160" s="218"/>
      <c r="QJE160" s="218"/>
      <c r="QJF160" s="218"/>
      <c r="QJG160" s="218"/>
      <c r="QJH160" s="218"/>
      <c r="QJI160" s="218"/>
      <c r="QJJ160" s="218"/>
      <c r="QJK160" s="218"/>
      <c r="QJL160" s="218"/>
      <c r="QJM160" s="218"/>
      <c r="QJN160" s="218"/>
      <c r="QJO160" s="218"/>
      <c r="QJP160" s="218"/>
      <c r="QJQ160" s="218"/>
      <c r="QJR160" s="218"/>
      <c r="QJS160" s="218"/>
      <c r="QJT160" s="218"/>
      <c r="QJU160" s="218"/>
      <c r="QJV160" s="218"/>
      <c r="QJW160" s="218"/>
      <c r="QJX160" s="218"/>
      <c r="QJY160" s="218"/>
      <c r="QJZ160" s="218"/>
      <c r="QKA160" s="218"/>
      <c r="QKB160" s="218"/>
      <c r="QKC160" s="218"/>
      <c r="QKD160" s="218"/>
      <c r="QKE160" s="218"/>
      <c r="QKF160" s="218"/>
      <c r="QKG160" s="218"/>
      <c r="QKH160" s="218"/>
      <c r="QKI160" s="218"/>
      <c r="QKJ160" s="218"/>
      <c r="QKK160" s="218"/>
      <c r="QKL160" s="218"/>
      <c r="QKM160" s="218"/>
      <c r="QKN160" s="218"/>
      <c r="QKO160" s="218"/>
      <c r="QKP160" s="218"/>
      <c r="QKQ160" s="218"/>
      <c r="QKR160" s="218"/>
      <c r="QKS160" s="218"/>
      <c r="QKT160" s="218"/>
      <c r="QKU160" s="218"/>
      <c r="QKV160" s="218"/>
      <c r="QKW160" s="218"/>
      <c r="QKX160" s="218"/>
      <c r="QKY160" s="218"/>
      <c r="QKZ160" s="218"/>
      <c r="QLA160" s="218"/>
      <c r="QLB160" s="218"/>
      <c r="QLC160" s="218"/>
      <c r="QLD160" s="218"/>
      <c r="QLE160" s="218"/>
      <c r="QLF160" s="218"/>
      <c r="QLG160" s="218"/>
      <c r="QLH160" s="218"/>
      <c r="QLI160" s="218"/>
      <c r="QLJ160" s="218"/>
      <c r="QLK160" s="218"/>
      <c r="QLL160" s="218"/>
      <c r="QLM160" s="218"/>
      <c r="QLN160" s="218"/>
      <c r="QLO160" s="218"/>
      <c r="QLP160" s="218"/>
      <c r="QLQ160" s="218"/>
      <c r="QLR160" s="218"/>
      <c r="QLS160" s="218"/>
      <c r="QLT160" s="218"/>
      <c r="QLU160" s="218"/>
      <c r="QLV160" s="218"/>
      <c r="QLW160" s="218"/>
      <c r="QLX160" s="218"/>
      <c r="QLY160" s="218"/>
      <c r="QLZ160" s="218"/>
      <c r="QMA160" s="218"/>
      <c r="QMB160" s="218"/>
      <c r="QMC160" s="218"/>
      <c r="QMD160" s="218"/>
      <c r="QME160" s="218"/>
      <c r="QMF160" s="218"/>
      <c r="QMG160" s="218"/>
      <c r="QMH160" s="218"/>
      <c r="QMI160" s="218"/>
      <c r="QMJ160" s="218"/>
      <c r="QMK160" s="218"/>
      <c r="QML160" s="218"/>
      <c r="QMM160" s="218"/>
      <c r="QMN160" s="218"/>
      <c r="QMO160" s="218"/>
      <c r="QMP160" s="218"/>
      <c r="QMQ160" s="218"/>
      <c r="QMR160" s="218"/>
      <c r="QMS160" s="218"/>
      <c r="QMT160" s="218"/>
      <c r="QMU160" s="218"/>
      <c r="QMV160" s="218"/>
      <c r="QMW160" s="218"/>
      <c r="QMX160" s="218"/>
      <c r="QMY160" s="218"/>
      <c r="QMZ160" s="218"/>
      <c r="QNA160" s="218"/>
      <c r="QNB160" s="218"/>
      <c r="QNC160" s="218"/>
      <c r="QND160" s="218"/>
      <c r="QNE160" s="218"/>
      <c r="QNF160" s="218"/>
      <c r="QNG160" s="218"/>
      <c r="QNH160" s="218"/>
      <c r="QNI160" s="218"/>
      <c r="QNJ160" s="218"/>
      <c r="QNK160" s="218"/>
      <c r="QNL160" s="218"/>
      <c r="QNM160" s="218"/>
      <c r="QNN160" s="218"/>
      <c r="QNO160" s="218"/>
      <c r="QNP160" s="218"/>
      <c r="QNQ160" s="218"/>
      <c r="QNR160" s="218"/>
      <c r="QNS160" s="218"/>
      <c r="QNT160" s="218"/>
      <c r="QNU160" s="218"/>
      <c r="QNV160" s="218"/>
      <c r="QNW160" s="218"/>
      <c r="QNX160" s="218"/>
      <c r="QNY160" s="218"/>
      <c r="QNZ160" s="218"/>
      <c r="QOA160" s="218"/>
      <c r="QOB160" s="218"/>
      <c r="QOC160" s="218"/>
      <c r="QOD160" s="218"/>
      <c r="QOE160" s="218"/>
      <c r="QOF160" s="218"/>
      <c r="QOG160" s="218"/>
      <c r="QOH160" s="218"/>
      <c r="QOI160" s="218"/>
      <c r="QOJ160" s="218"/>
      <c r="QOK160" s="218"/>
      <c r="QOL160" s="218"/>
      <c r="QOM160" s="218"/>
      <c r="QON160" s="218"/>
      <c r="QOO160" s="218"/>
      <c r="QOP160" s="218"/>
      <c r="QOQ160" s="218"/>
      <c r="QOR160" s="218"/>
      <c r="QOS160" s="218"/>
      <c r="QOT160" s="218"/>
      <c r="QOU160" s="218"/>
      <c r="QOV160" s="218"/>
      <c r="QOW160" s="218"/>
      <c r="QOX160" s="218"/>
      <c r="QOY160" s="218"/>
      <c r="QOZ160" s="218"/>
      <c r="QPA160" s="218"/>
      <c r="QPB160" s="218"/>
      <c r="QPC160" s="218"/>
      <c r="QPD160" s="218"/>
      <c r="QPE160" s="218"/>
      <c r="QPF160" s="218"/>
      <c r="QPG160" s="218"/>
      <c r="QPH160" s="218"/>
      <c r="QPI160" s="218"/>
      <c r="QPJ160" s="218"/>
      <c r="QPK160" s="218"/>
      <c r="QPL160" s="218"/>
      <c r="QPM160" s="218"/>
      <c r="QPN160" s="218"/>
      <c r="QPO160" s="218"/>
      <c r="QPP160" s="218"/>
      <c r="QPQ160" s="218"/>
      <c r="QPR160" s="218"/>
      <c r="QPS160" s="218"/>
      <c r="QPT160" s="218"/>
      <c r="QPU160" s="218"/>
      <c r="QPV160" s="218"/>
      <c r="QPW160" s="218"/>
      <c r="QPX160" s="218"/>
      <c r="QPY160" s="218"/>
      <c r="QPZ160" s="218"/>
      <c r="QQA160" s="218"/>
      <c r="QQB160" s="218"/>
      <c r="QQC160" s="218"/>
      <c r="QQD160" s="218"/>
      <c r="QQE160" s="218"/>
      <c r="QQF160" s="218"/>
      <c r="QQG160" s="218"/>
      <c r="QQH160" s="218"/>
      <c r="QQI160" s="218"/>
      <c r="QQJ160" s="218"/>
      <c r="QQK160" s="218"/>
      <c r="QQL160" s="218"/>
      <c r="QQM160" s="218"/>
      <c r="QQN160" s="218"/>
      <c r="QQO160" s="218"/>
      <c r="QQP160" s="218"/>
      <c r="QQQ160" s="218"/>
      <c r="QQR160" s="218"/>
      <c r="QQS160" s="218"/>
      <c r="QQT160" s="218"/>
      <c r="QQU160" s="218"/>
      <c r="QQV160" s="218"/>
      <c r="QQW160" s="218"/>
      <c r="QQX160" s="218"/>
      <c r="QQY160" s="218"/>
      <c r="QQZ160" s="218"/>
      <c r="QRA160" s="218"/>
      <c r="QRB160" s="218"/>
      <c r="QRC160" s="218"/>
      <c r="QRD160" s="218"/>
      <c r="QRE160" s="218"/>
      <c r="QRF160" s="218"/>
      <c r="QRG160" s="218"/>
      <c r="QRH160" s="218"/>
      <c r="QRI160" s="218"/>
      <c r="QRJ160" s="218"/>
      <c r="QRK160" s="218"/>
      <c r="QRL160" s="218"/>
      <c r="QRM160" s="218"/>
      <c r="QRN160" s="218"/>
      <c r="QRO160" s="218"/>
      <c r="QRP160" s="218"/>
      <c r="QRQ160" s="218"/>
      <c r="QRR160" s="218"/>
      <c r="QRS160" s="218"/>
      <c r="QRT160" s="218"/>
      <c r="QRU160" s="218"/>
      <c r="QRV160" s="218"/>
      <c r="QRW160" s="218"/>
      <c r="QRX160" s="218"/>
      <c r="QRY160" s="218"/>
      <c r="QRZ160" s="218"/>
      <c r="QSA160" s="218"/>
      <c r="QSB160" s="218"/>
      <c r="QSC160" s="218"/>
      <c r="QSD160" s="218"/>
      <c r="QSE160" s="218"/>
      <c r="QSF160" s="218"/>
      <c r="QSG160" s="218"/>
      <c r="QSH160" s="218"/>
      <c r="QSI160" s="218"/>
      <c r="QSJ160" s="218"/>
      <c r="QSK160" s="218"/>
      <c r="QSL160" s="218"/>
      <c r="QSM160" s="218"/>
      <c r="QSN160" s="218"/>
      <c r="QSO160" s="218"/>
      <c r="QSP160" s="218"/>
      <c r="QSQ160" s="218"/>
      <c r="QSR160" s="218"/>
      <c r="QSS160" s="218"/>
      <c r="QST160" s="218"/>
      <c r="QSU160" s="218"/>
      <c r="QSV160" s="218"/>
      <c r="QSW160" s="218"/>
      <c r="QSX160" s="218"/>
      <c r="QSY160" s="218"/>
      <c r="QSZ160" s="218"/>
      <c r="QTA160" s="218"/>
      <c r="QTB160" s="218"/>
      <c r="QTC160" s="218"/>
      <c r="QTD160" s="218"/>
      <c r="QTE160" s="218"/>
      <c r="QTF160" s="218"/>
      <c r="QTG160" s="218"/>
      <c r="QTH160" s="218"/>
      <c r="QTI160" s="218"/>
      <c r="QTJ160" s="218"/>
      <c r="QTK160" s="218"/>
      <c r="QTL160" s="218"/>
      <c r="QTM160" s="218"/>
      <c r="QTN160" s="218"/>
      <c r="QTO160" s="218"/>
      <c r="QTP160" s="218"/>
      <c r="QTQ160" s="218"/>
      <c r="QTR160" s="218"/>
      <c r="QTS160" s="218"/>
      <c r="QTT160" s="218"/>
      <c r="QTU160" s="218"/>
      <c r="QTV160" s="218"/>
      <c r="QTW160" s="218"/>
      <c r="QTX160" s="218"/>
      <c r="QTY160" s="218"/>
      <c r="QTZ160" s="218"/>
      <c r="QUA160" s="218"/>
      <c r="QUB160" s="218"/>
      <c r="QUC160" s="218"/>
      <c r="QUD160" s="218"/>
      <c r="QUE160" s="218"/>
      <c r="QUF160" s="218"/>
      <c r="QUG160" s="218"/>
      <c r="QUH160" s="218"/>
      <c r="QUI160" s="218"/>
      <c r="QUJ160" s="218"/>
      <c r="QUK160" s="218"/>
      <c r="QUL160" s="218"/>
      <c r="QUM160" s="218"/>
      <c r="QUN160" s="218"/>
      <c r="QUO160" s="218"/>
      <c r="QUP160" s="218"/>
      <c r="QUQ160" s="218"/>
      <c r="QUR160" s="218"/>
      <c r="QUS160" s="218"/>
      <c r="QUT160" s="218"/>
      <c r="QUU160" s="218"/>
      <c r="QUV160" s="218"/>
      <c r="QUW160" s="218"/>
      <c r="QUX160" s="218"/>
      <c r="QUY160" s="218"/>
      <c r="QUZ160" s="218"/>
      <c r="QVA160" s="218"/>
      <c r="QVB160" s="218"/>
      <c r="QVC160" s="218"/>
      <c r="QVD160" s="218"/>
      <c r="QVE160" s="218"/>
      <c r="QVF160" s="218"/>
      <c r="QVG160" s="218"/>
      <c r="QVH160" s="218"/>
      <c r="QVI160" s="218"/>
      <c r="QVJ160" s="218"/>
      <c r="QVK160" s="218"/>
      <c r="QVL160" s="218"/>
      <c r="QVM160" s="218"/>
      <c r="QVN160" s="218"/>
      <c r="QVO160" s="218"/>
      <c r="QVP160" s="218"/>
      <c r="QVQ160" s="218"/>
      <c r="QVR160" s="218"/>
      <c r="QVS160" s="218"/>
      <c r="QVT160" s="218"/>
      <c r="QVU160" s="218"/>
      <c r="QVV160" s="218"/>
      <c r="QVW160" s="218"/>
      <c r="QVX160" s="218"/>
      <c r="QVY160" s="218"/>
      <c r="QVZ160" s="218"/>
      <c r="QWA160" s="218"/>
      <c r="QWB160" s="218"/>
      <c r="QWC160" s="218"/>
      <c r="QWD160" s="218"/>
      <c r="QWE160" s="218"/>
      <c r="QWF160" s="218"/>
      <c r="QWG160" s="218"/>
      <c r="QWH160" s="218"/>
      <c r="QWI160" s="218"/>
      <c r="QWJ160" s="218"/>
      <c r="QWK160" s="218"/>
      <c r="QWL160" s="218"/>
      <c r="QWM160" s="218"/>
      <c r="QWN160" s="218"/>
      <c r="QWO160" s="218"/>
      <c r="QWP160" s="218"/>
      <c r="QWQ160" s="218"/>
      <c r="QWR160" s="218"/>
      <c r="QWS160" s="218"/>
      <c r="QWT160" s="218"/>
      <c r="QWU160" s="218"/>
      <c r="QWV160" s="218"/>
      <c r="QWW160" s="218"/>
      <c r="QWX160" s="218"/>
      <c r="QWY160" s="218"/>
      <c r="QWZ160" s="218"/>
      <c r="QXA160" s="218"/>
      <c r="QXB160" s="218"/>
      <c r="QXC160" s="218"/>
      <c r="QXD160" s="218"/>
      <c r="QXE160" s="218"/>
      <c r="QXF160" s="218"/>
      <c r="QXG160" s="218"/>
      <c r="QXH160" s="218"/>
      <c r="QXI160" s="218"/>
      <c r="QXJ160" s="218"/>
      <c r="QXK160" s="218"/>
      <c r="QXL160" s="218"/>
      <c r="QXM160" s="218"/>
      <c r="QXN160" s="218"/>
      <c r="QXO160" s="218"/>
      <c r="QXP160" s="218"/>
      <c r="QXQ160" s="218"/>
      <c r="QXR160" s="218"/>
      <c r="QXS160" s="218"/>
      <c r="QXT160" s="218"/>
      <c r="QXU160" s="218"/>
      <c r="QXV160" s="218"/>
      <c r="QXW160" s="218"/>
      <c r="QXX160" s="218"/>
      <c r="QXY160" s="218"/>
      <c r="QXZ160" s="218"/>
      <c r="QYA160" s="218"/>
      <c r="QYB160" s="218"/>
      <c r="QYC160" s="218"/>
      <c r="QYD160" s="218"/>
      <c r="QYE160" s="218"/>
      <c r="QYF160" s="218"/>
      <c r="QYG160" s="218"/>
      <c r="QYH160" s="218"/>
      <c r="QYI160" s="218"/>
      <c r="QYJ160" s="218"/>
      <c r="QYK160" s="218"/>
      <c r="QYL160" s="218"/>
      <c r="QYM160" s="218"/>
      <c r="QYN160" s="218"/>
      <c r="QYO160" s="218"/>
      <c r="QYP160" s="218"/>
      <c r="QYQ160" s="218"/>
      <c r="QYR160" s="218"/>
      <c r="QYS160" s="218"/>
      <c r="QYT160" s="218"/>
      <c r="QYU160" s="218"/>
      <c r="QYV160" s="218"/>
      <c r="QYW160" s="218"/>
      <c r="QYX160" s="218"/>
      <c r="QYY160" s="218"/>
      <c r="QYZ160" s="218"/>
      <c r="QZA160" s="218"/>
      <c r="QZB160" s="218"/>
      <c r="QZC160" s="218"/>
      <c r="QZD160" s="218"/>
      <c r="QZE160" s="218"/>
      <c r="QZF160" s="218"/>
      <c r="QZG160" s="218"/>
      <c r="QZH160" s="218"/>
      <c r="QZI160" s="218"/>
      <c r="QZJ160" s="218"/>
      <c r="QZK160" s="218"/>
      <c r="QZL160" s="218"/>
      <c r="QZM160" s="218"/>
      <c r="QZN160" s="218"/>
      <c r="QZO160" s="218"/>
      <c r="QZP160" s="218"/>
      <c r="QZQ160" s="218"/>
      <c r="QZR160" s="218"/>
      <c r="QZS160" s="218"/>
      <c r="QZT160" s="218"/>
      <c r="QZU160" s="218"/>
      <c r="QZV160" s="218"/>
      <c r="QZW160" s="218"/>
      <c r="QZX160" s="218"/>
      <c r="QZY160" s="218"/>
      <c r="QZZ160" s="218"/>
      <c r="RAA160" s="218"/>
      <c r="RAB160" s="218"/>
      <c r="RAC160" s="218"/>
      <c r="RAD160" s="218"/>
      <c r="RAE160" s="218"/>
      <c r="RAF160" s="218"/>
      <c r="RAG160" s="218"/>
      <c r="RAH160" s="218"/>
      <c r="RAI160" s="218"/>
      <c r="RAJ160" s="218"/>
      <c r="RAK160" s="218"/>
      <c r="RAL160" s="218"/>
      <c r="RAM160" s="218"/>
      <c r="RAN160" s="218"/>
      <c r="RAO160" s="218"/>
      <c r="RAP160" s="218"/>
      <c r="RAQ160" s="218"/>
      <c r="RAR160" s="218"/>
      <c r="RAS160" s="218"/>
      <c r="RAT160" s="218"/>
      <c r="RAU160" s="218"/>
      <c r="RAV160" s="218"/>
      <c r="RAW160" s="218"/>
      <c r="RAX160" s="218"/>
      <c r="RAY160" s="218"/>
      <c r="RAZ160" s="218"/>
      <c r="RBA160" s="218"/>
      <c r="RBB160" s="218"/>
      <c r="RBC160" s="218"/>
      <c r="RBD160" s="218"/>
      <c r="RBE160" s="218"/>
      <c r="RBF160" s="218"/>
      <c r="RBG160" s="218"/>
      <c r="RBH160" s="218"/>
      <c r="RBI160" s="218"/>
      <c r="RBJ160" s="218"/>
      <c r="RBK160" s="218"/>
      <c r="RBL160" s="218"/>
      <c r="RBM160" s="218"/>
      <c r="RBN160" s="218"/>
      <c r="RBO160" s="218"/>
      <c r="RBP160" s="218"/>
      <c r="RBQ160" s="218"/>
      <c r="RBR160" s="218"/>
      <c r="RBS160" s="218"/>
      <c r="RBT160" s="218"/>
      <c r="RBU160" s="218"/>
      <c r="RBV160" s="218"/>
      <c r="RBW160" s="218"/>
      <c r="RBX160" s="218"/>
      <c r="RBY160" s="218"/>
      <c r="RBZ160" s="218"/>
      <c r="RCA160" s="218"/>
      <c r="RCB160" s="218"/>
      <c r="RCC160" s="218"/>
      <c r="RCD160" s="218"/>
      <c r="RCE160" s="218"/>
      <c r="RCF160" s="218"/>
      <c r="RCG160" s="218"/>
      <c r="RCH160" s="218"/>
      <c r="RCI160" s="218"/>
      <c r="RCJ160" s="218"/>
      <c r="RCK160" s="218"/>
      <c r="RCL160" s="218"/>
      <c r="RCM160" s="218"/>
      <c r="RCN160" s="218"/>
      <c r="RCO160" s="218"/>
      <c r="RCP160" s="218"/>
      <c r="RCQ160" s="218"/>
      <c r="RCR160" s="218"/>
      <c r="RCS160" s="218"/>
      <c r="RCT160" s="218"/>
      <c r="RCU160" s="218"/>
      <c r="RCV160" s="218"/>
      <c r="RCW160" s="218"/>
      <c r="RCX160" s="218"/>
      <c r="RCY160" s="218"/>
      <c r="RCZ160" s="218"/>
      <c r="RDA160" s="218"/>
      <c r="RDB160" s="218"/>
      <c r="RDC160" s="218"/>
      <c r="RDD160" s="218"/>
      <c r="RDE160" s="218"/>
      <c r="RDF160" s="218"/>
      <c r="RDG160" s="218"/>
      <c r="RDH160" s="218"/>
      <c r="RDI160" s="218"/>
      <c r="RDJ160" s="218"/>
      <c r="RDK160" s="218"/>
      <c r="RDL160" s="218"/>
      <c r="RDM160" s="218"/>
      <c r="RDN160" s="218"/>
      <c r="RDO160" s="218"/>
      <c r="RDP160" s="218"/>
      <c r="RDQ160" s="218"/>
      <c r="RDR160" s="218"/>
      <c r="RDS160" s="218"/>
      <c r="RDT160" s="218"/>
      <c r="RDU160" s="218"/>
      <c r="RDV160" s="218"/>
      <c r="RDW160" s="218"/>
      <c r="RDX160" s="218"/>
      <c r="RDY160" s="218"/>
      <c r="RDZ160" s="218"/>
      <c r="REA160" s="218"/>
      <c r="REB160" s="218"/>
      <c r="REC160" s="218"/>
      <c r="RED160" s="218"/>
      <c r="REE160" s="218"/>
      <c r="REF160" s="218"/>
      <c r="REG160" s="218"/>
      <c r="REH160" s="218"/>
      <c r="REI160" s="218"/>
      <c r="REJ160" s="218"/>
      <c r="REK160" s="218"/>
      <c r="REL160" s="218"/>
      <c r="REM160" s="218"/>
      <c r="REN160" s="218"/>
      <c r="REO160" s="218"/>
      <c r="REP160" s="218"/>
      <c r="REQ160" s="218"/>
      <c r="RER160" s="218"/>
      <c r="RES160" s="218"/>
      <c r="RET160" s="218"/>
      <c r="REU160" s="218"/>
      <c r="REV160" s="218"/>
      <c r="REW160" s="218"/>
      <c r="REX160" s="218"/>
      <c r="REY160" s="218"/>
      <c r="REZ160" s="218"/>
      <c r="RFA160" s="218"/>
      <c r="RFB160" s="218"/>
      <c r="RFC160" s="218"/>
      <c r="RFD160" s="218"/>
      <c r="RFE160" s="218"/>
      <c r="RFF160" s="218"/>
      <c r="RFG160" s="218"/>
      <c r="RFH160" s="218"/>
      <c r="RFI160" s="218"/>
      <c r="RFJ160" s="218"/>
      <c r="RFK160" s="218"/>
      <c r="RFL160" s="218"/>
      <c r="RFM160" s="218"/>
      <c r="RFN160" s="218"/>
      <c r="RFO160" s="218"/>
      <c r="RFP160" s="218"/>
      <c r="RFQ160" s="218"/>
      <c r="RFR160" s="218"/>
      <c r="RFS160" s="218"/>
      <c r="RFT160" s="218"/>
      <c r="RFU160" s="218"/>
      <c r="RFV160" s="218"/>
      <c r="RFW160" s="218"/>
      <c r="RFX160" s="218"/>
      <c r="RFY160" s="218"/>
      <c r="RFZ160" s="218"/>
      <c r="RGA160" s="218"/>
      <c r="RGB160" s="218"/>
      <c r="RGC160" s="218"/>
      <c r="RGD160" s="218"/>
      <c r="RGE160" s="218"/>
      <c r="RGF160" s="218"/>
      <c r="RGG160" s="218"/>
      <c r="RGH160" s="218"/>
      <c r="RGI160" s="218"/>
      <c r="RGJ160" s="218"/>
      <c r="RGK160" s="218"/>
      <c r="RGL160" s="218"/>
      <c r="RGM160" s="218"/>
      <c r="RGN160" s="218"/>
      <c r="RGO160" s="218"/>
      <c r="RGP160" s="218"/>
      <c r="RGQ160" s="218"/>
      <c r="RGR160" s="218"/>
      <c r="RGS160" s="218"/>
      <c r="RGT160" s="218"/>
      <c r="RGU160" s="218"/>
      <c r="RGV160" s="218"/>
      <c r="RGW160" s="218"/>
      <c r="RGX160" s="218"/>
      <c r="RGY160" s="218"/>
      <c r="RGZ160" s="218"/>
      <c r="RHA160" s="218"/>
      <c r="RHB160" s="218"/>
      <c r="RHC160" s="218"/>
      <c r="RHD160" s="218"/>
      <c r="RHE160" s="218"/>
      <c r="RHF160" s="218"/>
      <c r="RHG160" s="218"/>
      <c r="RHH160" s="218"/>
      <c r="RHI160" s="218"/>
      <c r="RHJ160" s="218"/>
      <c r="RHK160" s="218"/>
      <c r="RHL160" s="218"/>
      <c r="RHM160" s="218"/>
      <c r="RHN160" s="218"/>
      <c r="RHO160" s="218"/>
      <c r="RHP160" s="218"/>
      <c r="RHQ160" s="218"/>
      <c r="RHR160" s="218"/>
      <c r="RHS160" s="218"/>
      <c r="RHT160" s="218"/>
      <c r="RHU160" s="218"/>
      <c r="RHV160" s="218"/>
      <c r="RHW160" s="218"/>
      <c r="RHX160" s="218"/>
      <c r="RHY160" s="218"/>
      <c r="RHZ160" s="218"/>
      <c r="RIA160" s="218"/>
      <c r="RIB160" s="218"/>
      <c r="RIC160" s="218"/>
      <c r="RID160" s="218"/>
      <c r="RIE160" s="218"/>
      <c r="RIF160" s="218"/>
      <c r="RIG160" s="218"/>
      <c r="RIH160" s="218"/>
      <c r="RII160" s="218"/>
      <c r="RIJ160" s="218"/>
      <c r="RIK160" s="218"/>
      <c r="RIL160" s="218"/>
      <c r="RIM160" s="218"/>
      <c r="RIN160" s="218"/>
      <c r="RIO160" s="218"/>
      <c r="RIP160" s="218"/>
      <c r="RIQ160" s="218"/>
      <c r="RIR160" s="218"/>
      <c r="RIS160" s="218"/>
      <c r="RIT160" s="218"/>
      <c r="RIU160" s="218"/>
      <c r="RIV160" s="218"/>
      <c r="RIW160" s="218"/>
      <c r="RIX160" s="218"/>
      <c r="RIY160" s="218"/>
      <c r="RIZ160" s="218"/>
      <c r="RJA160" s="218"/>
      <c r="RJB160" s="218"/>
      <c r="RJC160" s="218"/>
      <c r="RJD160" s="218"/>
      <c r="RJE160" s="218"/>
      <c r="RJF160" s="218"/>
      <c r="RJG160" s="218"/>
      <c r="RJH160" s="218"/>
      <c r="RJI160" s="218"/>
      <c r="RJJ160" s="218"/>
      <c r="RJK160" s="218"/>
      <c r="RJL160" s="218"/>
      <c r="RJM160" s="218"/>
      <c r="RJN160" s="218"/>
      <c r="RJO160" s="218"/>
      <c r="RJP160" s="218"/>
      <c r="RJQ160" s="218"/>
      <c r="RJR160" s="218"/>
      <c r="RJS160" s="218"/>
      <c r="RJT160" s="218"/>
      <c r="RJU160" s="218"/>
      <c r="RJV160" s="218"/>
      <c r="RJW160" s="218"/>
      <c r="RJX160" s="218"/>
      <c r="RJY160" s="218"/>
      <c r="RJZ160" s="218"/>
      <c r="RKA160" s="218"/>
      <c r="RKB160" s="218"/>
      <c r="RKC160" s="218"/>
      <c r="RKD160" s="218"/>
      <c r="RKE160" s="218"/>
      <c r="RKF160" s="218"/>
      <c r="RKG160" s="218"/>
      <c r="RKH160" s="218"/>
      <c r="RKI160" s="218"/>
      <c r="RKJ160" s="218"/>
      <c r="RKK160" s="218"/>
      <c r="RKL160" s="218"/>
      <c r="RKM160" s="218"/>
      <c r="RKN160" s="218"/>
      <c r="RKO160" s="218"/>
      <c r="RKP160" s="218"/>
      <c r="RKQ160" s="218"/>
      <c r="RKR160" s="218"/>
      <c r="RKS160" s="218"/>
      <c r="RKT160" s="218"/>
      <c r="RKU160" s="218"/>
      <c r="RKV160" s="218"/>
      <c r="RKW160" s="218"/>
      <c r="RKX160" s="218"/>
      <c r="RKY160" s="218"/>
      <c r="RKZ160" s="218"/>
      <c r="RLA160" s="218"/>
      <c r="RLB160" s="218"/>
      <c r="RLC160" s="218"/>
      <c r="RLD160" s="218"/>
      <c r="RLE160" s="218"/>
      <c r="RLF160" s="218"/>
      <c r="RLG160" s="218"/>
      <c r="RLH160" s="218"/>
      <c r="RLI160" s="218"/>
      <c r="RLJ160" s="218"/>
      <c r="RLK160" s="218"/>
      <c r="RLL160" s="218"/>
      <c r="RLM160" s="218"/>
      <c r="RLN160" s="218"/>
      <c r="RLO160" s="218"/>
      <c r="RLP160" s="218"/>
      <c r="RLQ160" s="218"/>
      <c r="RLR160" s="218"/>
      <c r="RLS160" s="218"/>
      <c r="RLT160" s="218"/>
      <c r="RLU160" s="218"/>
      <c r="RLV160" s="218"/>
      <c r="RLW160" s="218"/>
      <c r="RLX160" s="218"/>
      <c r="RLY160" s="218"/>
      <c r="RLZ160" s="218"/>
      <c r="RMA160" s="218"/>
      <c r="RMB160" s="218"/>
      <c r="RMC160" s="218"/>
      <c r="RMD160" s="218"/>
      <c r="RME160" s="218"/>
      <c r="RMF160" s="218"/>
      <c r="RMG160" s="218"/>
      <c r="RMH160" s="218"/>
      <c r="RMI160" s="218"/>
      <c r="RMJ160" s="218"/>
      <c r="RMK160" s="218"/>
      <c r="RML160" s="218"/>
      <c r="RMM160" s="218"/>
      <c r="RMN160" s="218"/>
      <c r="RMO160" s="218"/>
      <c r="RMP160" s="218"/>
      <c r="RMQ160" s="218"/>
      <c r="RMR160" s="218"/>
      <c r="RMS160" s="218"/>
      <c r="RMT160" s="218"/>
      <c r="RMU160" s="218"/>
      <c r="RMV160" s="218"/>
      <c r="RMW160" s="218"/>
      <c r="RMX160" s="218"/>
      <c r="RMY160" s="218"/>
      <c r="RMZ160" s="218"/>
      <c r="RNA160" s="218"/>
      <c r="RNB160" s="218"/>
      <c r="RNC160" s="218"/>
      <c r="RND160" s="218"/>
      <c r="RNE160" s="218"/>
      <c r="RNF160" s="218"/>
      <c r="RNG160" s="218"/>
      <c r="RNH160" s="218"/>
      <c r="RNI160" s="218"/>
      <c r="RNJ160" s="218"/>
      <c r="RNK160" s="218"/>
      <c r="RNL160" s="218"/>
      <c r="RNM160" s="218"/>
      <c r="RNN160" s="218"/>
      <c r="RNO160" s="218"/>
      <c r="RNP160" s="218"/>
      <c r="RNQ160" s="218"/>
      <c r="RNR160" s="218"/>
      <c r="RNS160" s="218"/>
      <c r="RNT160" s="218"/>
      <c r="RNU160" s="218"/>
      <c r="RNV160" s="218"/>
      <c r="RNW160" s="218"/>
      <c r="RNX160" s="218"/>
      <c r="RNY160" s="218"/>
      <c r="RNZ160" s="218"/>
      <c r="ROA160" s="218"/>
      <c r="ROB160" s="218"/>
      <c r="ROC160" s="218"/>
      <c r="ROD160" s="218"/>
      <c r="ROE160" s="218"/>
      <c r="ROF160" s="218"/>
      <c r="ROG160" s="218"/>
      <c r="ROH160" s="218"/>
      <c r="ROI160" s="218"/>
      <c r="ROJ160" s="218"/>
      <c r="ROK160" s="218"/>
      <c r="ROL160" s="218"/>
      <c r="ROM160" s="218"/>
      <c r="RON160" s="218"/>
      <c r="ROO160" s="218"/>
      <c r="ROP160" s="218"/>
      <c r="ROQ160" s="218"/>
      <c r="ROR160" s="218"/>
      <c r="ROS160" s="218"/>
      <c r="ROT160" s="218"/>
      <c r="ROU160" s="218"/>
      <c r="ROV160" s="218"/>
      <c r="ROW160" s="218"/>
      <c r="ROX160" s="218"/>
      <c r="ROY160" s="218"/>
      <c r="ROZ160" s="218"/>
      <c r="RPA160" s="218"/>
      <c r="RPB160" s="218"/>
      <c r="RPC160" s="218"/>
      <c r="RPD160" s="218"/>
      <c r="RPE160" s="218"/>
      <c r="RPF160" s="218"/>
      <c r="RPG160" s="218"/>
      <c r="RPH160" s="218"/>
      <c r="RPI160" s="218"/>
      <c r="RPJ160" s="218"/>
      <c r="RPK160" s="218"/>
      <c r="RPL160" s="218"/>
      <c r="RPM160" s="218"/>
      <c r="RPN160" s="218"/>
      <c r="RPO160" s="218"/>
      <c r="RPP160" s="218"/>
      <c r="RPQ160" s="218"/>
      <c r="RPR160" s="218"/>
      <c r="RPS160" s="218"/>
      <c r="RPT160" s="218"/>
      <c r="RPU160" s="218"/>
      <c r="RPV160" s="218"/>
      <c r="RPW160" s="218"/>
      <c r="RPX160" s="218"/>
      <c r="RPY160" s="218"/>
      <c r="RPZ160" s="218"/>
      <c r="RQA160" s="218"/>
      <c r="RQB160" s="218"/>
      <c r="RQC160" s="218"/>
      <c r="RQD160" s="218"/>
      <c r="RQE160" s="218"/>
      <c r="RQF160" s="218"/>
      <c r="RQG160" s="218"/>
      <c r="RQH160" s="218"/>
      <c r="RQI160" s="218"/>
      <c r="RQJ160" s="218"/>
      <c r="RQK160" s="218"/>
      <c r="RQL160" s="218"/>
      <c r="RQM160" s="218"/>
      <c r="RQN160" s="218"/>
      <c r="RQO160" s="218"/>
      <c r="RQP160" s="218"/>
      <c r="RQQ160" s="218"/>
      <c r="RQR160" s="218"/>
      <c r="RQS160" s="218"/>
      <c r="RQT160" s="218"/>
      <c r="RQU160" s="218"/>
      <c r="RQV160" s="218"/>
      <c r="RQW160" s="218"/>
      <c r="RQX160" s="218"/>
      <c r="RQY160" s="218"/>
      <c r="RQZ160" s="218"/>
      <c r="RRA160" s="218"/>
      <c r="RRB160" s="218"/>
      <c r="RRC160" s="218"/>
      <c r="RRD160" s="218"/>
      <c r="RRE160" s="218"/>
      <c r="RRF160" s="218"/>
      <c r="RRG160" s="218"/>
      <c r="RRH160" s="218"/>
      <c r="RRI160" s="218"/>
      <c r="RRJ160" s="218"/>
      <c r="RRK160" s="218"/>
      <c r="RRL160" s="218"/>
      <c r="RRM160" s="218"/>
      <c r="RRN160" s="218"/>
      <c r="RRO160" s="218"/>
      <c r="RRP160" s="218"/>
      <c r="RRQ160" s="218"/>
      <c r="RRR160" s="218"/>
      <c r="RRS160" s="218"/>
      <c r="RRT160" s="218"/>
      <c r="RRU160" s="218"/>
      <c r="RRV160" s="218"/>
      <c r="RRW160" s="218"/>
      <c r="RRX160" s="218"/>
      <c r="RRY160" s="218"/>
      <c r="RRZ160" s="218"/>
      <c r="RSA160" s="218"/>
      <c r="RSB160" s="218"/>
      <c r="RSC160" s="218"/>
      <c r="RSD160" s="218"/>
      <c r="RSE160" s="218"/>
      <c r="RSF160" s="218"/>
      <c r="RSG160" s="218"/>
      <c r="RSH160" s="218"/>
      <c r="RSI160" s="218"/>
      <c r="RSJ160" s="218"/>
      <c r="RSK160" s="218"/>
      <c r="RSL160" s="218"/>
      <c r="RSM160" s="218"/>
      <c r="RSN160" s="218"/>
      <c r="RSO160" s="218"/>
      <c r="RSP160" s="218"/>
      <c r="RSQ160" s="218"/>
      <c r="RSR160" s="218"/>
      <c r="RSS160" s="218"/>
      <c r="RST160" s="218"/>
      <c r="RSU160" s="218"/>
      <c r="RSV160" s="218"/>
      <c r="RSW160" s="218"/>
      <c r="RSX160" s="218"/>
      <c r="RSY160" s="218"/>
      <c r="RSZ160" s="218"/>
      <c r="RTA160" s="218"/>
      <c r="RTB160" s="218"/>
      <c r="RTC160" s="218"/>
      <c r="RTD160" s="218"/>
      <c r="RTE160" s="218"/>
      <c r="RTF160" s="218"/>
      <c r="RTG160" s="218"/>
      <c r="RTH160" s="218"/>
      <c r="RTI160" s="218"/>
      <c r="RTJ160" s="218"/>
      <c r="RTK160" s="218"/>
      <c r="RTL160" s="218"/>
      <c r="RTM160" s="218"/>
      <c r="RTN160" s="218"/>
      <c r="RTO160" s="218"/>
      <c r="RTP160" s="218"/>
      <c r="RTQ160" s="218"/>
      <c r="RTR160" s="218"/>
      <c r="RTS160" s="218"/>
      <c r="RTT160" s="218"/>
      <c r="RTU160" s="218"/>
      <c r="RTV160" s="218"/>
      <c r="RTW160" s="218"/>
      <c r="RTX160" s="218"/>
      <c r="RTY160" s="218"/>
      <c r="RTZ160" s="218"/>
      <c r="RUA160" s="218"/>
      <c r="RUB160" s="218"/>
      <c r="RUC160" s="218"/>
      <c r="RUD160" s="218"/>
      <c r="RUE160" s="218"/>
      <c r="RUF160" s="218"/>
      <c r="RUG160" s="218"/>
      <c r="RUH160" s="218"/>
      <c r="RUI160" s="218"/>
      <c r="RUJ160" s="218"/>
      <c r="RUK160" s="218"/>
      <c r="RUL160" s="218"/>
      <c r="RUM160" s="218"/>
      <c r="RUN160" s="218"/>
      <c r="RUO160" s="218"/>
      <c r="RUP160" s="218"/>
      <c r="RUQ160" s="218"/>
      <c r="RUR160" s="218"/>
      <c r="RUS160" s="218"/>
      <c r="RUT160" s="218"/>
      <c r="RUU160" s="218"/>
      <c r="RUV160" s="218"/>
      <c r="RUW160" s="218"/>
      <c r="RUX160" s="218"/>
      <c r="RUY160" s="218"/>
      <c r="RUZ160" s="218"/>
      <c r="RVA160" s="218"/>
      <c r="RVB160" s="218"/>
      <c r="RVC160" s="218"/>
      <c r="RVD160" s="218"/>
      <c r="RVE160" s="218"/>
      <c r="RVF160" s="218"/>
      <c r="RVG160" s="218"/>
      <c r="RVH160" s="218"/>
      <c r="RVI160" s="218"/>
      <c r="RVJ160" s="218"/>
      <c r="RVK160" s="218"/>
      <c r="RVL160" s="218"/>
      <c r="RVM160" s="218"/>
      <c r="RVN160" s="218"/>
      <c r="RVO160" s="218"/>
      <c r="RVP160" s="218"/>
      <c r="RVQ160" s="218"/>
      <c r="RVR160" s="218"/>
      <c r="RVS160" s="218"/>
      <c r="RVT160" s="218"/>
      <c r="RVU160" s="218"/>
      <c r="RVV160" s="218"/>
      <c r="RVW160" s="218"/>
      <c r="RVX160" s="218"/>
      <c r="RVY160" s="218"/>
      <c r="RVZ160" s="218"/>
      <c r="RWA160" s="218"/>
      <c r="RWB160" s="218"/>
      <c r="RWC160" s="218"/>
      <c r="RWD160" s="218"/>
      <c r="RWE160" s="218"/>
      <c r="RWF160" s="218"/>
      <c r="RWG160" s="218"/>
      <c r="RWH160" s="218"/>
      <c r="RWI160" s="218"/>
      <c r="RWJ160" s="218"/>
      <c r="RWK160" s="218"/>
      <c r="RWL160" s="218"/>
      <c r="RWM160" s="218"/>
      <c r="RWN160" s="218"/>
      <c r="RWO160" s="218"/>
      <c r="RWP160" s="218"/>
      <c r="RWQ160" s="218"/>
      <c r="RWR160" s="218"/>
      <c r="RWS160" s="218"/>
      <c r="RWT160" s="218"/>
      <c r="RWU160" s="218"/>
      <c r="RWV160" s="218"/>
      <c r="RWW160" s="218"/>
      <c r="RWX160" s="218"/>
      <c r="RWY160" s="218"/>
      <c r="RWZ160" s="218"/>
      <c r="RXA160" s="218"/>
      <c r="RXB160" s="218"/>
      <c r="RXC160" s="218"/>
      <c r="RXD160" s="218"/>
      <c r="RXE160" s="218"/>
      <c r="RXF160" s="218"/>
      <c r="RXG160" s="218"/>
      <c r="RXH160" s="218"/>
      <c r="RXI160" s="218"/>
      <c r="RXJ160" s="218"/>
      <c r="RXK160" s="218"/>
      <c r="RXL160" s="218"/>
      <c r="RXM160" s="218"/>
      <c r="RXN160" s="218"/>
      <c r="RXO160" s="218"/>
      <c r="RXP160" s="218"/>
      <c r="RXQ160" s="218"/>
      <c r="RXR160" s="218"/>
      <c r="RXS160" s="218"/>
      <c r="RXT160" s="218"/>
      <c r="RXU160" s="218"/>
      <c r="RXV160" s="218"/>
      <c r="RXW160" s="218"/>
      <c r="RXX160" s="218"/>
      <c r="RXY160" s="218"/>
      <c r="RXZ160" s="218"/>
      <c r="RYA160" s="218"/>
      <c r="RYB160" s="218"/>
      <c r="RYC160" s="218"/>
      <c r="RYD160" s="218"/>
      <c r="RYE160" s="218"/>
      <c r="RYF160" s="218"/>
      <c r="RYG160" s="218"/>
      <c r="RYH160" s="218"/>
      <c r="RYI160" s="218"/>
      <c r="RYJ160" s="218"/>
      <c r="RYK160" s="218"/>
      <c r="RYL160" s="218"/>
      <c r="RYM160" s="218"/>
      <c r="RYN160" s="218"/>
      <c r="RYO160" s="218"/>
      <c r="RYP160" s="218"/>
      <c r="RYQ160" s="218"/>
      <c r="RYR160" s="218"/>
      <c r="RYS160" s="218"/>
      <c r="RYT160" s="218"/>
      <c r="RYU160" s="218"/>
      <c r="RYV160" s="218"/>
      <c r="RYW160" s="218"/>
      <c r="RYX160" s="218"/>
      <c r="RYY160" s="218"/>
      <c r="RYZ160" s="218"/>
      <c r="RZA160" s="218"/>
      <c r="RZB160" s="218"/>
      <c r="RZC160" s="218"/>
      <c r="RZD160" s="218"/>
      <c r="RZE160" s="218"/>
      <c r="RZF160" s="218"/>
      <c r="RZG160" s="218"/>
      <c r="RZH160" s="218"/>
      <c r="RZI160" s="218"/>
      <c r="RZJ160" s="218"/>
      <c r="RZK160" s="218"/>
      <c r="RZL160" s="218"/>
      <c r="RZM160" s="218"/>
      <c r="RZN160" s="218"/>
      <c r="RZO160" s="218"/>
      <c r="RZP160" s="218"/>
      <c r="RZQ160" s="218"/>
      <c r="RZR160" s="218"/>
      <c r="RZS160" s="218"/>
      <c r="RZT160" s="218"/>
      <c r="RZU160" s="218"/>
      <c r="RZV160" s="218"/>
      <c r="RZW160" s="218"/>
      <c r="RZX160" s="218"/>
      <c r="RZY160" s="218"/>
      <c r="RZZ160" s="218"/>
      <c r="SAA160" s="218"/>
      <c r="SAB160" s="218"/>
      <c r="SAC160" s="218"/>
      <c r="SAD160" s="218"/>
      <c r="SAE160" s="218"/>
      <c r="SAF160" s="218"/>
      <c r="SAG160" s="218"/>
      <c r="SAH160" s="218"/>
      <c r="SAI160" s="218"/>
      <c r="SAJ160" s="218"/>
      <c r="SAK160" s="218"/>
      <c r="SAL160" s="218"/>
      <c r="SAM160" s="218"/>
      <c r="SAN160" s="218"/>
      <c r="SAO160" s="218"/>
      <c r="SAP160" s="218"/>
      <c r="SAQ160" s="218"/>
      <c r="SAR160" s="218"/>
      <c r="SAS160" s="218"/>
      <c r="SAT160" s="218"/>
      <c r="SAU160" s="218"/>
      <c r="SAV160" s="218"/>
      <c r="SAW160" s="218"/>
      <c r="SAX160" s="218"/>
      <c r="SAY160" s="218"/>
      <c r="SAZ160" s="218"/>
      <c r="SBA160" s="218"/>
      <c r="SBB160" s="218"/>
      <c r="SBC160" s="218"/>
      <c r="SBD160" s="218"/>
      <c r="SBE160" s="218"/>
      <c r="SBF160" s="218"/>
      <c r="SBG160" s="218"/>
      <c r="SBH160" s="218"/>
      <c r="SBI160" s="218"/>
      <c r="SBJ160" s="218"/>
      <c r="SBK160" s="218"/>
      <c r="SBL160" s="218"/>
      <c r="SBM160" s="218"/>
      <c r="SBN160" s="218"/>
      <c r="SBO160" s="218"/>
      <c r="SBP160" s="218"/>
      <c r="SBQ160" s="218"/>
      <c r="SBR160" s="218"/>
      <c r="SBS160" s="218"/>
      <c r="SBT160" s="218"/>
      <c r="SBU160" s="218"/>
      <c r="SBV160" s="218"/>
      <c r="SBW160" s="218"/>
      <c r="SBX160" s="218"/>
      <c r="SBY160" s="218"/>
      <c r="SBZ160" s="218"/>
      <c r="SCA160" s="218"/>
      <c r="SCB160" s="218"/>
      <c r="SCC160" s="218"/>
      <c r="SCD160" s="218"/>
      <c r="SCE160" s="218"/>
      <c r="SCF160" s="218"/>
      <c r="SCG160" s="218"/>
      <c r="SCH160" s="218"/>
      <c r="SCI160" s="218"/>
      <c r="SCJ160" s="218"/>
      <c r="SCK160" s="218"/>
      <c r="SCL160" s="218"/>
      <c r="SCM160" s="218"/>
      <c r="SCN160" s="218"/>
      <c r="SCO160" s="218"/>
      <c r="SCP160" s="218"/>
      <c r="SCQ160" s="218"/>
      <c r="SCR160" s="218"/>
      <c r="SCS160" s="218"/>
      <c r="SCT160" s="218"/>
      <c r="SCU160" s="218"/>
      <c r="SCV160" s="218"/>
      <c r="SCW160" s="218"/>
      <c r="SCX160" s="218"/>
      <c r="SCY160" s="218"/>
      <c r="SCZ160" s="218"/>
      <c r="SDA160" s="218"/>
      <c r="SDB160" s="218"/>
      <c r="SDC160" s="218"/>
      <c r="SDD160" s="218"/>
      <c r="SDE160" s="218"/>
      <c r="SDF160" s="218"/>
      <c r="SDG160" s="218"/>
      <c r="SDH160" s="218"/>
      <c r="SDI160" s="218"/>
      <c r="SDJ160" s="218"/>
      <c r="SDK160" s="218"/>
      <c r="SDL160" s="218"/>
      <c r="SDM160" s="218"/>
      <c r="SDN160" s="218"/>
      <c r="SDO160" s="218"/>
      <c r="SDP160" s="218"/>
      <c r="SDQ160" s="218"/>
      <c r="SDR160" s="218"/>
      <c r="SDS160" s="218"/>
      <c r="SDT160" s="218"/>
      <c r="SDU160" s="218"/>
      <c r="SDV160" s="218"/>
      <c r="SDW160" s="218"/>
      <c r="SDX160" s="218"/>
      <c r="SDY160" s="218"/>
      <c r="SDZ160" s="218"/>
      <c r="SEA160" s="218"/>
      <c r="SEB160" s="218"/>
      <c r="SEC160" s="218"/>
      <c r="SED160" s="218"/>
      <c r="SEE160" s="218"/>
      <c r="SEF160" s="218"/>
      <c r="SEG160" s="218"/>
      <c r="SEH160" s="218"/>
      <c r="SEI160" s="218"/>
      <c r="SEJ160" s="218"/>
      <c r="SEK160" s="218"/>
      <c r="SEL160" s="218"/>
      <c r="SEM160" s="218"/>
      <c r="SEN160" s="218"/>
      <c r="SEO160" s="218"/>
      <c r="SEP160" s="218"/>
      <c r="SEQ160" s="218"/>
      <c r="SER160" s="218"/>
      <c r="SES160" s="218"/>
      <c r="SET160" s="218"/>
      <c r="SEU160" s="218"/>
      <c r="SEV160" s="218"/>
      <c r="SEW160" s="218"/>
      <c r="SEX160" s="218"/>
      <c r="SEY160" s="218"/>
      <c r="SEZ160" s="218"/>
      <c r="SFA160" s="218"/>
      <c r="SFB160" s="218"/>
      <c r="SFC160" s="218"/>
      <c r="SFD160" s="218"/>
      <c r="SFE160" s="218"/>
      <c r="SFF160" s="218"/>
      <c r="SFG160" s="218"/>
      <c r="SFH160" s="218"/>
      <c r="SFI160" s="218"/>
      <c r="SFJ160" s="218"/>
      <c r="SFK160" s="218"/>
      <c r="SFL160" s="218"/>
      <c r="SFM160" s="218"/>
      <c r="SFN160" s="218"/>
      <c r="SFO160" s="218"/>
      <c r="SFP160" s="218"/>
      <c r="SFQ160" s="218"/>
      <c r="SFR160" s="218"/>
      <c r="SFS160" s="218"/>
      <c r="SFT160" s="218"/>
      <c r="SFU160" s="218"/>
      <c r="SFV160" s="218"/>
      <c r="SFW160" s="218"/>
      <c r="SFX160" s="218"/>
      <c r="SFY160" s="218"/>
      <c r="SFZ160" s="218"/>
      <c r="SGA160" s="218"/>
      <c r="SGB160" s="218"/>
      <c r="SGC160" s="218"/>
      <c r="SGD160" s="218"/>
      <c r="SGE160" s="218"/>
      <c r="SGF160" s="218"/>
      <c r="SGG160" s="218"/>
      <c r="SGH160" s="218"/>
      <c r="SGI160" s="218"/>
      <c r="SGJ160" s="218"/>
      <c r="SGK160" s="218"/>
      <c r="SGL160" s="218"/>
      <c r="SGM160" s="218"/>
      <c r="SGN160" s="218"/>
      <c r="SGO160" s="218"/>
      <c r="SGP160" s="218"/>
      <c r="SGQ160" s="218"/>
      <c r="SGR160" s="218"/>
      <c r="SGS160" s="218"/>
      <c r="SGT160" s="218"/>
      <c r="SGU160" s="218"/>
      <c r="SGV160" s="218"/>
      <c r="SGW160" s="218"/>
      <c r="SGX160" s="218"/>
      <c r="SGY160" s="218"/>
      <c r="SGZ160" s="218"/>
      <c r="SHA160" s="218"/>
      <c r="SHB160" s="218"/>
      <c r="SHC160" s="218"/>
      <c r="SHD160" s="218"/>
      <c r="SHE160" s="218"/>
      <c r="SHF160" s="218"/>
      <c r="SHG160" s="218"/>
      <c r="SHH160" s="218"/>
      <c r="SHI160" s="218"/>
      <c r="SHJ160" s="218"/>
      <c r="SHK160" s="218"/>
      <c r="SHL160" s="218"/>
      <c r="SHM160" s="218"/>
      <c r="SHN160" s="218"/>
      <c r="SHO160" s="218"/>
      <c r="SHP160" s="218"/>
      <c r="SHQ160" s="218"/>
      <c r="SHR160" s="218"/>
      <c r="SHS160" s="218"/>
      <c r="SHT160" s="218"/>
      <c r="SHU160" s="218"/>
      <c r="SHV160" s="218"/>
      <c r="SHW160" s="218"/>
      <c r="SHX160" s="218"/>
      <c r="SHY160" s="218"/>
      <c r="SHZ160" s="218"/>
      <c r="SIA160" s="218"/>
      <c r="SIB160" s="218"/>
      <c r="SIC160" s="218"/>
      <c r="SID160" s="218"/>
      <c r="SIE160" s="218"/>
      <c r="SIF160" s="218"/>
      <c r="SIG160" s="218"/>
      <c r="SIH160" s="218"/>
      <c r="SII160" s="218"/>
      <c r="SIJ160" s="218"/>
      <c r="SIK160" s="218"/>
      <c r="SIL160" s="218"/>
      <c r="SIM160" s="218"/>
      <c r="SIN160" s="218"/>
      <c r="SIO160" s="218"/>
      <c r="SIP160" s="218"/>
      <c r="SIQ160" s="218"/>
      <c r="SIR160" s="218"/>
      <c r="SIS160" s="218"/>
      <c r="SIT160" s="218"/>
      <c r="SIU160" s="218"/>
      <c r="SIV160" s="218"/>
      <c r="SIW160" s="218"/>
      <c r="SIX160" s="218"/>
      <c r="SIY160" s="218"/>
      <c r="SIZ160" s="218"/>
      <c r="SJA160" s="218"/>
      <c r="SJB160" s="218"/>
      <c r="SJC160" s="218"/>
      <c r="SJD160" s="218"/>
      <c r="SJE160" s="218"/>
      <c r="SJF160" s="218"/>
      <c r="SJG160" s="218"/>
      <c r="SJH160" s="218"/>
      <c r="SJI160" s="218"/>
      <c r="SJJ160" s="218"/>
      <c r="SJK160" s="218"/>
      <c r="SJL160" s="218"/>
      <c r="SJM160" s="218"/>
      <c r="SJN160" s="218"/>
      <c r="SJO160" s="218"/>
      <c r="SJP160" s="218"/>
      <c r="SJQ160" s="218"/>
      <c r="SJR160" s="218"/>
      <c r="SJS160" s="218"/>
      <c r="SJT160" s="218"/>
      <c r="SJU160" s="218"/>
      <c r="SJV160" s="218"/>
      <c r="SJW160" s="218"/>
      <c r="SJX160" s="218"/>
      <c r="SJY160" s="218"/>
      <c r="SJZ160" s="218"/>
      <c r="SKA160" s="218"/>
      <c r="SKB160" s="218"/>
      <c r="SKC160" s="218"/>
      <c r="SKD160" s="218"/>
      <c r="SKE160" s="218"/>
      <c r="SKF160" s="218"/>
      <c r="SKG160" s="218"/>
      <c r="SKH160" s="218"/>
      <c r="SKI160" s="218"/>
      <c r="SKJ160" s="218"/>
      <c r="SKK160" s="218"/>
      <c r="SKL160" s="218"/>
      <c r="SKM160" s="218"/>
      <c r="SKN160" s="218"/>
      <c r="SKO160" s="218"/>
      <c r="SKP160" s="218"/>
      <c r="SKQ160" s="218"/>
      <c r="SKR160" s="218"/>
      <c r="SKS160" s="218"/>
      <c r="SKT160" s="218"/>
      <c r="SKU160" s="218"/>
      <c r="SKV160" s="218"/>
      <c r="SKW160" s="218"/>
      <c r="SKX160" s="218"/>
      <c r="SKY160" s="218"/>
      <c r="SKZ160" s="218"/>
      <c r="SLA160" s="218"/>
      <c r="SLB160" s="218"/>
      <c r="SLC160" s="218"/>
      <c r="SLD160" s="218"/>
      <c r="SLE160" s="218"/>
      <c r="SLF160" s="218"/>
      <c r="SLG160" s="218"/>
      <c r="SLH160" s="218"/>
      <c r="SLI160" s="218"/>
      <c r="SLJ160" s="218"/>
      <c r="SLK160" s="218"/>
      <c r="SLL160" s="218"/>
      <c r="SLM160" s="218"/>
      <c r="SLN160" s="218"/>
      <c r="SLO160" s="218"/>
      <c r="SLP160" s="218"/>
      <c r="SLQ160" s="218"/>
      <c r="SLR160" s="218"/>
      <c r="SLS160" s="218"/>
      <c r="SLT160" s="218"/>
      <c r="SLU160" s="218"/>
      <c r="SLV160" s="218"/>
      <c r="SLW160" s="218"/>
      <c r="SLX160" s="218"/>
      <c r="SLY160" s="218"/>
      <c r="SLZ160" s="218"/>
      <c r="SMA160" s="218"/>
      <c r="SMB160" s="218"/>
      <c r="SMC160" s="218"/>
      <c r="SMD160" s="218"/>
      <c r="SME160" s="218"/>
      <c r="SMF160" s="218"/>
      <c r="SMG160" s="218"/>
      <c r="SMH160" s="218"/>
      <c r="SMI160" s="218"/>
      <c r="SMJ160" s="218"/>
      <c r="SMK160" s="218"/>
      <c r="SML160" s="218"/>
      <c r="SMM160" s="218"/>
      <c r="SMN160" s="218"/>
      <c r="SMO160" s="218"/>
      <c r="SMP160" s="218"/>
      <c r="SMQ160" s="218"/>
      <c r="SMR160" s="218"/>
      <c r="SMS160" s="218"/>
      <c r="SMT160" s="218"/>
      <c r="SMU160" s="218"/>
      <c r="SMV160" s="218"/>
      <c r="SMW160" s="218"/>
      <c r="SMX160" s="218"/>
      <c r="SMY160" s="218"/>
      <c r="SMZ160" s="218"/>
      <c r="SNA160" s="218"/>
      <c r="SNB160" s="218"/>
      <c r="SNC160" s="218"/>
      <c r="SND160" s="218"/>
      <c r="SNE160" s="218"/>
      <c r="SNF160" s="218"/>
      <c r="SNG160" s="218"/>
      <c r="SNH160" s="218"/>
      <c r="SNI160" s="218"/>
      <c r="SNJ160" s="218"/>
      <c r="SNK160" s="218"/>
      <c r="SNL160" s="218"/>
      <c r="SNM160" s="218"/>
      <c r="SNN160" s="218"/>
      <c r="SNO160" s="218"/>
      <c r="SNP160" s="218"/>
      <c r="SNQ160" s="218"/>
      <c r="SNR160" s="218"/>
      <c r="SNS160" s="218"/>
      <c r="SNT160" s="218"/>
      <c r="SNU160" s="218"/>
      <c r="SNV160" s="218"/>
      <c r="SNW160" s="218"/>
      <c r="SNX160" s="218"/>
      <c r="SNY160" s="218"/>
      <c r="SNZ160" s="218"/>
      <c r="SOA160" s="218"/>
      <c r="SOB160" s="218"/>
      <c r="SOC160" s="218"/>
      <c r="SOD160" s="218"/>
      <c r="SOE160" s="218"/>
      <c r="SOF160" s="218"/>
      <c r="SOG160" s="218"/>
      <c r="SOH160" s="218"/>
      <c r="SOI160" s="218"/>
      <c r="SOJ160" s="218"/>
      <c r="SOK160" s="218"/>
      <c r="SOL160" s="218"/>
      <c r="SOM160" s="218"/>
      <c r="SON160" s="218"/>
      <c r="SOO160" s="218"/>
      <c r="SOP160" s="218"/>
      <c r="SOQ160" s="218"/>
      <c r="SOR160" s="218"/>
      <c r="SOS160" s="218"/>
      <c r="SOT160" s="218"/>
      <c r="SOU160" s="218"/>
      <c r="SOV160" s="218"/>
      <c r="SOW160" s="218"/>
      <c r="SOX160" s="218"/>
      <c r="SOY160" s="218"/>
      <c r="SOZ160" s="218"/>
      <c r="SPA160" s="218"/>
      <c r="SPB160" s="218"/>
      <c r="SPC160" s="218"/>
      <c r="SPD160" s="218"/>
      <c r="SPE160" s="218"/>
      <c r="SPF160" s="218"/>
      <c r="SPG160" s="218"/>
      <c r="SPH160" s="218"/>
      <c r="SPI160" s="218"/>
      <c r="SPJ160" s="218"/>
      <c r="SPK160" s="218"/>
      <c r="SPL160" s="218"/>
      <c r="SPM160" s="218"/>
      <c r="SPN160" s="218"/>
      <c r="SPO160" s="218"/>
      <c r="SPP160" s="218"/>
      <c r="SPQ160" s="218"/>
      <c r="SPR160" s="218"/>
      <c r="SPS160" s="218"/>
      <c r="SPT160" s="218"/>
      <c r="SPU160" s="218"/>
      <c r="SPV160" s="218"/>
      <c r="SPW160" s="218"/>
      <c r="SPX160" s="218"/>
      <c r="SPY160" s="218"/>
      <c r="SPZ160" s="218"/>
      <c r="SQA160" s="218"/>
      <c r="SQB160" s="218"/>
      <c r="SQC160" s="218"/>
      <c r="SQD160" s="218"/>
      <c r="SQE160" s="218"/>
      <c r="SQF160" s="218"/>
      <c r="SQG160" s="218"/>
      <c r="SQH160" s="218"/>
      <c r="SQI160" s="218"/>
      <c r="SQJ160" s="218"/>
      <c r="SQK160" s="218"/>
      <c r="SQL160" s="218"/>
      <c r="SQM160" s="218"/>
      <c r="SQN160" s="218"/>
      <c r="SQO160" s="218"/>
      <c r="SQP160" s="218"/>
      <c r="SQQ160" s="218"/>
      <c r="SQR160" s="218"/>
      <c r="SQS160" s="218"/>
      <c r="SQT160" s="218"/>
      <c r="SQU160" s="218"/>
      <c r="SQV160" s="218"/>
      <c r="SQW160" s="218"/>
      <c r="SQX160" s="218"/>
      <c r="SQY160" s="218"/>
      <c r="SQZ160" s="218"/>
      <c r="SRA160" s="218"/>
      <c r="SRB160" s="218"/>
      <c r="SRC160" s="218"/>
      <c r="SRD160" s="218"/>
      <c r="SRE160" s="218"/>
      <c r="SRF160" s="218"/>
      <c r="SRG160" s="218"/>
      <c r="SRH160" s="218"/>
      <c r="SRI160" s="218"/>
      <c r="SRJ160" s="218"/>
      <c r="SRK160" s="218"/>
      <c r="SRL160" s="218"/>
      <c r="SRM160" s="218"/>
      <c r="SRN160" s="218"/>
      <c r="SRO160" s="218"/>
      <c r="SRP160" s="218"/>
      <c r="SRQ160" s="218"/>
      <c r="SRR160" s="218"/>
      <c r="SRS160" s="218"/>
      <c r="SRT160" s="218"/>
      <c r="SRU160" s="218"/>
      <c r="SRV160" s="218"/>
      <c r="SRW160" s="218"/>
      <c r="SRX160" s="218"/>
      <c r="SRY160" s="218"/>
      <c r="SRZ160" s="218"/>
      <c r="SSA160" s="218"/>
      <c r="SSB160" s="218"/>
      <c r="SSC160" s="218"/>
      <c r="SSD160" s="218"/>
      <c r="SSE160" s="218"/>
      <c r="SSF160" s="218"/>
      <c r="SSG160" s="218"/>
      <c r="SSH160" s="218"/>
      <c r="SSI160" s="218"/>
      <c r="SSJ160" s="218"/>
      <c r="SSK160" s="218"/>
      <c r="SSL160" s="218"/>
      <c r="SSM160" s="218"/>
      <c r="SSN160" s="218"/>
      <c r="SSO160" s="218"/>
      <c r="SSP160" s="218"/>
      <c r="SSQ160" s="218"/>
      <c r="SSR160" s="218"/>
      <c r="SSS160" s="218"/>
      <c r="SST160" s="218"/>
      <c r="SSU160" s="218"/>
      <c r="SSV160" s="218"/>
      <c r="SSW160" s="218"/>
      <c r="SSX160" s="218"/>
      <c r="SSY160" s="218"/>
      <c r="SSZ160" s="218"/>
      <c r="STA160" s="218"/>
      <c r="STB160" s="218"/>
      <c r="STC160" s="218"/>
      <c r="STD160" s="218"/>
      <c r="STE160" s="218"/>
      <c r="STF160" s="218"/>
      <c r="STG160" s="218"/>
      <c r="STH160" s="218"/>
      <c r="STI160" s="218"/>
      <c r="STJ160" s="218"/>
      <c r="STK160" s="218"/>
      <c r="STL160" s="218"/>
      <c r="STM160" s="218"/>
      <c r="STN160" s="218"/>
      <c r="STO160" s="218"/>
      <c r="STP160" s="218"/>
      <c r="STQ160" s="218"/>
      <c r="STR160" s="218"/>
      <c r="STS160" s="218"/>
      <c r="STT160" s="218"/>
      <c r="STU160" s="218"/>
      <c r="STV160" s="218"/>
      <c r="STW160" s="218"/>
      <c r="STX160" s="218"/>
      <c r="STY160" s="218"/>
      <c r="STZ160" s="218"/>
      <c r="SUA160" s="218"/>
      <c r="SUB160" s="218"/>
      <c r="SUC160" s="218"/>
      <c r="SUD160" s="218"/>
      <c r="SUE160" s="218"/>
      <c r="SUF160" s="218"/>
      <c r="SUG160" s="218"/>
      <c r="SUH160" s="218"/>
      <c r="SUI160" s="218"/>
      <c r="SUJ160" s="218"/>
      <c r="SUK160" s="218"/>
      <c r="SUL160" s="218"/>
      <c r="SUM160" s="218"/>
      <c r="SUN160" s="218"/>
      <c r="SUO160" s="218"/>
      <c r="SUP160" s="218"/>
      <c r="SUQ160" s="218"/>
      <c r="SUR160" s="218"/>
      <c r="SUS160" s="218"/>
      <c r="SUT160" s="218"/>
      <c r="SUU160" s="218"/>
      <c r="SUV160" s="218"/>
      <c r="SUW160" s="218"/>
      <c r="SUX160" s="218"/>
      <c r="SUY160" s="218"/>
      <c r="SUZ160" s="218"/>
      <c r="SVA160" s="218"/>
      <c r="SVB160" s="218"/>
      <c r="SVC160" s="218"/>
      <c r="SVD160" s="218"/>
      <c r="SVE160" s="218"/>
      <c r="SVF160" s="218"/>
      <c r="SVG160" s="218"/>
      <c r="SVH160" s="218"/>
      <c r="SVI160" s="218"/>
      <c r="SVJ160" s="218"/>
      <c r="SVK160" s="218"/>
      <c r="SVL160" s="218"/>
      <c r="SVM160" s="218"/>
      <c r="SVN160" s="218"/>
      <c r="SVO160" s="218"/>
      <c r="SVP160" s="218"/>
      <c r="SVQ160" s="218"/>
      <c r="SVR160" s="218"/>
      <c r="SVS160" s="218"/>
      <c r="SVT160" s="218"/>
      <c r="SVU160" s="218"/>
      <c r="SVV160" s="218"/>
      <c r="SVW160" s="218"/>
      <c r="SVX160" s="218"/>
      <c r="SVY160" s="218"/>
      <c r="SVZ160" s="218"/>
      <c r="SWA160" s="218"/>
      <c r="SWB160" s="218"/>
      <c r="SWC160" s="218"/>
      <c r="SWD160" s="218"/>
      <c r="SWE160" s="218"/>
      <c r="SWF160" s="218"/>
      <c r="SWG160" s="218"/>
      <c r="SWH160" s="218"/>
      <c r="SWI160" s="218"/>
      <c r="SWJ160" s="218"/>
      <c r="SWK160" s="218"/>
      <c r="SWL160" s="218"/>
      <c r="SWM160" s="218"/>
      <c r="SWN160" s="218"/>
      <c r="SWO160" s="218"/>
      <c r="SWP160" s="218"/>
      <c r="SWQ160" s="218"/>
      <c r="SWR160" s="218"/>
      <c r="SWS160" s="218"/>
      <c r="SWT160" s="218"/>
      <c r="SWU160" s="218"/>
      <c r="SWV160" s="218"/>
      <c r="SWW160" s="218"/>
      <c r="SWX160" s="218"/>
      <c r="SWY160" s="218"/>
      <c r="SWZ160" s="218"/>
      <c r="SXA160" s="218"/>
      <c r="SXB160" s="218"/>
      <c r="SXC160" s="218"/>
      <c r="SXD160" s="218"/>
      <c r="SXE160" s="218"/>
      <c r="SXF160" s="218"/>
      <c r="SXG160" s="218"/>
      <c r="SXH160" s="218"/>
      <c r="SXI160" s="218"/>
      <c r="SXJ160" s="218"/>
      <c r="SXK160" s="218"/>
      <c r="SXL160" s="218"/>
      <c r="SXM160" s="218"/>
      <c r="SXN160" s="218"/>
      <c r="SXO160" s="218"/>
      <c r="SXP160" s="218"/>
      <c r="SXQ160" s="218"/>
      <c r="SXR160" s="218"/>
      <c r="SXS160" s="218"/>
      <c r="SXT160" s="218"/>
      <c r="SXU160" s="218"/>
      <c r="SXV160" s="218"/>
      <c r="SXW160" s="218"/>
      <c r="SXX160" s="218"/>
      <c r="SXY160" s="218"/>
      <c r="SXZ160" s="218"/>
      <c r="SYA160" s="218"/>
      <c r="SYB160" s="218"/>
      <c r="SYC160" s="218"/>
      <c r="SYD160" s="218"/>
      <c r="SYE160" s="218"/>
      <c r="SYF160" s="218"/>
      <c r="SYG160" s="218"/>
      <c r="SYH160" s="218"/>
      <c r="SYI160" s="218"/>
      <c r="SYJ160" s="218"/>
      <c r="SYK160" s="218"/>
      <c r="SYL160" s="218"/>
      <c r="SYM160" s="218"/>
      <c r="SYN160" s="218"/>
      <c r="SYO160" s="218"/>
      <c r="SYP160" s="218"/>
      <c r="SYQ160" s="218"/>
      <c r="SYR160" s="218"/>
      <c r="SYS160" s="218"/>
      <c r="SYT160" s="218"/>
      <c r="SYU160" s="218"/>
      <c r="SYV160" s="218"/>
      <c r="SYW160" s="218"/>
      <c r="SYX160" s="218"/>
      <c r="SYY160" s="218"/>
      <c r="SYZ160" s="218"/>
      <c r="SZA160" s="218"/>
      <c r="SZB160" s="218"/>
      <c r="SZC160" s="218"/>
      <c r="SZD160" s="218"/>
      <c r="SZE160" s="218"/>
      <c r="SZF160" s="218"/>
      <c r="SZG160" s="218"/>
      <c r="SZH160" s="218"/>
      <c r="SZI160" s="218"/>
      <c r="SZJ160" s="218"/>
      <c r="SZK160" s="218"/>
      <c r="SZL160" s="218"/>
      <c r="SZM160" s="218"/>
      <c r="SZN160" s="218"/>
      <c r="SZO160" s="218"/>
      <c r="SZP160" s="218"/>
      <c r="SZQ160" s="218"/>
      <c r="SZR160" s="218"/>
      <c r="SZS160" s="218"/>
      <c r="SZT160" s="218"/>
      <c r="SZU160" s="218"/>
      <c r="SZV160" s="218"/>
      <c r="SZW160" s="218"/>
      <c r="SZX160" s="218"/>
      <c r="SZY160" s="218"/>
      <c r="SZZ160" s="218"/>
      <c r="TAA160" s="218"/>
      <c r="TAB160" s="218"/>
      <c r="TAC160" s="218"/>
      <c r="TAD160" s="218"/>
      <c r="TAE160" s="218"/>
      <c r="TAF160" s="218"/>
      <c r="TAG160" s="218"/>
      <c r="TAH160" s="218"/>
      <c r="TAI160" s="218"/>
      <c r="TAJ160" s="218"/>
      <c r="TAK160" s="218"/>
      <c r="TAL160" s="218"/>
      <c r="TAM160" s="218"/>
      <c r="TAN160" s="218"/>
      <c r="TAO160" s="218"/>
      <c r="TAP160" s="218"/>
      <c r="TAQ160" s="218"/>
      <c r="TAR160" s="218"/>
      <c r="TAS160" s="218"/>
      <c r="TAT160" s="218"/>
      <c r="TAU160" s="218"/>
      <c r="TAV160" s="218"/>
      <c r="TAW160" s="218"/>
      <c r="TAX160" s="218"/>
      <c r="TAY160" s="218"/>
      <c r="TAZ160" s="218"/>
      <c r="TBA160" s="218"/>
      <c r="TBB160" s="218"/>
      <c r="TBC160" s="218"/>
      <c r="TBD160" s="218"/>
      <c r="TBE160" s="218"/>
      <c r="TBF160" s="218"/>
      <c r="TBG160" s="218"/>
      <c r="TBH160" s="218"/>
      <c r="TBI160" s="218"/>
      <c r="TBJ160" s="218"/>
      <c r="TBK160" s="218"/>
      <c r="TBL160" s="218"/>
      <c r="TBM160" s="218"/>
      <c r="TBN160" s="218"/>
      <c r="TBO160" s="218"/>
      <c r="TBP160" s="218"/>
      <c r="TBQ160" s="218"/>
      <c r="TBR160" s="218"/>
      <c r="TBS160" s="218"/>
      <c r="TBT160" s="218"/>
      <c r="TBU160" s="218"/>
      <c r="TBV160" s="218"/>
      <c r="TBW160" s="218"/>
      <c r="TBX160" s="218"/>
      <c r="TBY160" s="218"/>
      <c r="TBZ160" s="218"/>
      <c r="TCA160" s="218"/>
      <c r="TCB160" s="218"/>
      <c r="TCC160" s="218"/>
      <c r="TCD160" s="218"/>
      <c r="TCE160" s="218"/>
      <c r="TCF160" s="218"/>
      <c r="TCG160" s="218"/>
      <c r="TCH160" s="218"/>
      <c r="TCI160" s="218"/>
      <c r="TCJ160" s="218"/>
      <c r="TCK160" s="218"/>
      <c r="TCL160" s="218"/>
      <c r="TCM160" s="218"/>
      <c r="TCN160" s="218"/>
      <c r="TCO160" s="218"/>
      <c r="TCP160" s="218"/>
      <c r="TCQ160" s="218"/>
      <c r="TCR160" s="218"/>
      <c r="TCS160" s="218"/>
      <c r="TCT160" s="218"/>
      <c r="TCU160" s="218"/>
      <c r="TCV160" s="218"/>
      <c r="TCW160" s="218"/>
      <c r="TCX160" s="218"/>
      <c r="TCY160" s="218"/>
      <c r="TCZ160" s="218"/>
      <c r="TDA160" s="218"/>
      <c r="TDB160" s="218"/>
      <c r="TDC160" s="218"/>
      <c r="TDD160" s="218"/>
      <c r="TDE160" s="218"/>
      <c r="TDF160" s="218"/>
      <c r="TDG160" s="218"/>
      <c r="TDH160" s="218"/>
      <c r="TDI160" s="218"/>
      <c r="TDJ160" s="218"/>
      <c r="TDK160" s="218"/>
      <c r="TDL160" s="218"/>
      <c r="TDM160" s="218"/>
      <c r="TDN160" s="218"/>
      <c r="TDO160" s="218"/>
      <c r="TDP160" s="218"/>
      <c r="TDQ160" s="218"/>
      <c r="TDR160" s="218"/>
      <c r="TDS160" s="218"/>
      <c r="TDT160" s="218"/>
      <c r="TDU160" s="218"/>
      <c r="TDV160" s="218"/>
      <c r="TDW160" s="218"/>
      <c r="TDX160" s="218"/>
      <c r="TDY160" s="218"/>
      <c r="TDZ160" s="218"/>
      <c r="TEA160" s="218"/>
      <c r="TEB160" s="218"/>
      <c r="TEC160" s="218"/>
      <c r="TED160" s="218"/>
      <c r="TEE160" s="218"/>
      <c r="TEF160" s="218"/>
      <c r="TEG160" s="218"/>
      <c r="TEH160" s="218"/>
      <c r="TEI160" s="218"/>
      <c r="TEJ160" s="218"/>
      <c r="TEK160" s="218"/>
      <c r="TEL160" s="218"/>
      <c r="TEM160" s="218"/>
      <c r="TEN160" s="218"/>
      <c r="TEO160" s="218"/>
      <c r="TEP160" s="218"/>
      <c r="TEQ160" s="218"/>
      <c r="TER160" s="218"/>
      <c r="TES160" s="218"/>
      <c r="TET160" s="218"/>
      <c r="TEU160" s="218"/>
      <c r="TEV160" s="218"/>
      <c r="TEW160" s="218"/>
      <c r="TEX160" s="218"/>
      <c r="TEY160" s="218"/>
      <c r="TEZ160" s="218"/>
      <c r="TFA160" s="218"/>
      <c r="TFB160" s="218"/>
      <c r="TFC160" s="218"/>
      <c r="TFD160" s="218"/>
      <c r="TFE160" s="218"/>
      <c r="TFF160" s="218"/>
      <c r="TFG160" s="218"/>
      <c r="TFH160" s="218"/>
      <c r="TFI160" s="218"/>
      <c r="TFJ160" s="218"/>
      <c r="TFK160" s="218"/>
      <c r="TFL160" s="218"/>
      <c r="TFM160" s="218"/>
      <c r="TFN160" s="218"/>
      <c r="TFO160" s="218"/>
      <c r="TFP160" s="218"/>
      <c r="TFQ160" s="218"/>
      <c r="TFR160" s="218"/>
      <c r="TFS160" s="218"/>
      <c r="TFT160" s="218"/>
      <c r="TFU160" s="218"/>
      <c r="TFV160" s="218"/>
      <c r="TFW160" s="218"/>
      <c r="TFX160" s="218"/>
      <c r="TFY160" s="218"/>
      <c r="TFZ160" s="218"/>
      <c r="TGA160" s="218"/>
      <c r="TGB160" s="218"/>
      <c r="TGC160" s="218"/>
      <c r="TGD160" s="218"/>
      <c r="TGE160" s="218"/>
      <c r="TGF160" s="218"/>
      <c r="TGG160" s="218"/>
      <c r="TGH160" s="218"/>
      <c r="TGI160" s="218"/>
      <c r="TGJ160" s="218"/>
      <c r="TGK160" s="218"/>
      <c r="TGL160" s="218"/>
      <c r="TGM160" s="218"/>
      <c r="TGN160" s="218"/>
      <c r="TGO160" s="218"/>
      <c r="TGP160" s="218"/>
      <c r="TGQ160" s="218"/>
      <c r="TGR160" s="218"/>
      <c r="TGS160" s="218"/>
      <c r="TGT160" s="218"/>
      <c r="TGU160" s="218"/>
      <c r="TGV160" s="218"/>
      <c r="TGW160" s="218"/>
      <c r="TGX160" s="218"/>
      <c r="TGY160" s="218"/>
      <c r="TGZ160" s="218"/>
      <c r="THA160" s="218"/>
      <c r="THB160" s="218"/>
      <c r="THC160" s="218"/>
      <c r="THD160" s="218"/>
      <c r="THE160" s="218"/>
      <c r="THF160" s="218"/>
      <c r="THG160" s="218"/>
      <c r="THH160" s="218"/>
      <c r="THI160" s="218"/>
      <c r="THJ160" s="218"/>
      <c r="THK160" s="218"/>
      <c r="THL160" s="218"/>
      <c r="THM160" s="218"/>
      <c r="THN160" s="218"/>
      <c r="THO160" s="218"/>
      <c r="THP160" s="218"/>
      <c r="THQ160" s="218"/>
      <c r="THR160" s="218"/>
      <c r="THS160" s="218"/>
      <c r="THT160" s="218"/>
      <c r="THU160" s="218"/>
      <c r="THV160" s="218"/>
      <c r="THW160" s="218"/>
      <c r="THX160" s="218"/>
      <c r="THY160" s="218"/>
      <c r="THZ160" s="218"/>
      <c r="TIA160" s="218"/>
      <c r="TIB160" s="218"/>
      <c r="TIC160" s="218"/>
      <c r="TID160" s="218"/>
      <c r="TIE160" s="218"/>
      <c r="TIF160" s="218"/>
      <c r="TIG160" s="218"/>
      <c r="TIH160" s="218"/>
      <c r="TII160" s="218"/>
      <c r="TIJ160" s="218"/>
      <c r="TIK160" s="218"/>
      <c r="TIL160" s="218"/>
      <c r="TIM160" s="218"/>
      <c r="TIN160" s="218"/>
      <c r="TIO160" s="218"/>
      <c r="TIP160" s="218"/>
      <c r="TIQ160" s="218"/>
      <c r="TIR160" s="218"/>
      <c r="TIS160" s="218"/>
      <c r="TIT160" s="218"/>
      <c r="TIU160" s="218"/>
      <c r="TIV160" s="218"/>
      <c r="TIW160" s="218"/>
      <c r="TIX160" s="218"/>
      <c r="TIY160" s="218"/>
      <c r="TIZ160" s="218"/>
      <c r="TJA160" s="218"/>
      <c r="TJB160" s="218"/>
      <c r="TJC160" s="218"/>
      <c r="TJD160" s="218"/>
      <c r="TJE160" s="218"/>
      <c r="TJF160" s="218"/>
      <c r="TJG160" s="218"/>
      <c r="TJH160" s="218"/>
      <c r="TJI160" s="218"/>
      <c r="TJJ160" s="218"/>
      <c r="TJK160" s="218"/>
      <c r="TJL160" s="218"/>
      <c r="TJM160" s="218"/>
      <c r="TJN160" s="218"/>
      <c r="TJO160" s="218"/>
      <c r="TJP160" s="218"/>
      <c r="TJQ160" s="218"/>
      <c r="TJR160" s="218"/>
      <c r="TJS160" s="218"/>
      <c r="TJT160" s="218"/>
      <c r="TJU160" s="218"/>
      <c r="TJV160" s="218"/>
      <c r="TJW160" s="218"/>
      <c r="TJX160" s="218"/>
      <c r="TJY160" s="218"/>
      <c r="TJZ160" s="218"/>
      <c r="TKA160" s="218"/>
      <c r="TKB160" s="218"/>
      <c r="TKC160" s="218"/>
      <c r="TKD160" s="218"/>
      <c r="TKE160" s="218"/>
      <c r="TKF160" s="218"/>
      <c r="TKG160" s="218"/>
      <c r="TKH160" s="218"/>
      <c r="TKI160" s="218"/>
      <c r="TKJ160" s="218"/>
      <c r="TKK160" s="218"/>
      <c r="TKL160" s="218"/>
      <c r="TKM160" s="218"/>
      <c r="TKN160" s="218"/>
      <c r="TKO160" s="218"/>
      <c r="TKP160" s="218"/>
      <c r="TKQ160" s="218"/>
      <c r="TKR160" s="218"/>
      <c r="TKS160" s="218"/>
      <c r="TKT160" s="218"/>
      <c r="TKU160" s="218"/>
      <c r="TKV160" s="218"/>
      <c r="TKW160" s="218"/>
      <c r="TKX160" s="218"/>
      <c r="TKY160" s="218"/>
      <c r="TKZ160" s="218"/>
      <c r="TLA160" s="218"/>
      <c r="TLB160" s="218"/>
      <c r="TLC160" s="218"/>
      <c r="TLD160" s="218"/>
      <c r="TLE160" s="218"/>
      <c r="TLF160" s="218"/>
      <c r="TLG160" s="218"/>
      <c r="TLH160" s="218"/>
      <c r="TLI160" s="218"/>
      <c r="TLJ160" s="218"/>
      <c r="TLK160" s="218"/>
      <c r="TLL160" s="218"/>
      <c r="TLM160" s="218"/>
      <c r="TLN160" s="218"/>
      <c r="TLO160" s="218"/>
      <c r="TLP160" s="218"/>
      <c r="TLQ160" s="218"/>
      <c r="TLR160" s="218"/>
      <c r="TLS160" s="218"/>
      <c r="TLT160" s="218"/>
      <c r="TLU160" s="218"/>
      <c r="TLV160" s="218"/>
      <c r="TLW160" s="218"/>
      <c r="TLX160" s="218"/>
      <c r="TLY160" s="218"/>
      <c r="TLZ160" s="218"/>
      <c r="TMA160" s="218"/>
      <c r="TMB160" s="218"/>
      <c r="TMC160" s="218"/>
      <c r="TMD160" s="218"/>
      <c r="TME160" s="218"/>
      <c r="TMF160" s="218"/>
      <c r="TMG160" s="218"/>
      <c r="TMH160" s="218"/>
      <c r="TMI160" s="218"/>
      <c r="TMJ160" s="218"/>
      <c r="TMK160" s="218"/>
      <c r="TML160" s="218"/>
      <c r="TMM160" s="218"/>
      <c r="TMN160" s="218"/>
      <c r="TMO160" s="218"/>
      <c r="TMP160" s="218"/>
      <c r="TMQ160" s="218"/>
      <c r="TMR160" s="218"/>
      <c r="TMS160" s="218"/>
      <c r="TMT160" s="218"/>
      <c r="TMU160" s="218"/>
      <c r="TMV160" s="218"/>
      <c r="TMW160" s="218"/>
      <c r="TMX160" s="218"/>
      <c r="TMY160" s="218"/>
      <c r="TMZ160" s="218"/>
      <c r="TNA160" s="218"/>
      <c r="TNB160" s="218"/>
      <c r="TNC160" s="218"/>
      <c r="TND160" s="218"/>
      <c r="TNE160" s="218"/>
      <c r="TNF160" s="218"/>
      <c r="TNG160" s="218"/>
      <c r="TNH160" s="218"/>
      <c r="TNI160" s="218"/>
      <c r="TNJ160" s="218"/>
      <c r="TNK160" s="218"/>
      <c r="TNL160" s="218"/>
      <c r="TNM160" s="218"/>
      <c r="TNN160" s="218"/>
      <c r="TNO160" s="218"/>
      <c r="TNP160" s="218"/>
      <c r="TNQ160" s="218"/>
      <c r="TNR160" s="218"/>
      <c r="TNS160" s="218"/>
      <c r="TNT160" s="218"/>
      <c r="TNU160" s="218"/>
      <c r="TNV160" s="218"/>
      <c r="TNW160" s="218"/>
      <c r="TNX160" s="218"/>
      <c r="TNY160" s="218"/>
      <c r="TNZ160" s="218"/>
      <c r="TOA160" s="218"/>
      <c r="TOB160" s="218"/>
      <c r="TOC160" s="218"/>
      <c r="TOD160" s="218"/>
      <c r="TOE160" s="218"/>
      <c r="TOF160" s="218"/>
      <c r="TOG160" s="218"/>
      <c r="TOH160" s="218"/>
      <c r="TOI160" s="218"/>
      <c r="TOJ160" s="218"/>
      <c r="TOK160" s="218"/>
      <c r="TOL160" s="218"/>
      <c r="TOM160" s="218"/>
      <c r="TON160" s="218"/>
      <c r="TOO160" s="218"/>
      <c r="TOP160" s="218"/>
      <c r="TOQ160" s="218"/>
      <c r="TOR160" s="218"/>
      <c r="TOS160" s="218"/>
      <c r="TOT160" s="218"/>
      <c r="TOU160" s="218"/>
      <c r="TOV160" s="218"/>
      <c r="TOW160" s="218"/>
      <c r="TOX160" s="218"/>
      <c r="TOY160" s="218"/>
      <c r="TOZ160" s="218"/>
      <c r="TPA160" s="218"/>
      <c r="TPB160" s="218"/>
      <c r="TPC160" s="218"/>
      <c r="TPD160" s="218"/>
      <c r="TPE160" s="218"/>
      <c r="TPF160" s="218"/>
      <c r="TPG160" s="218"/>
      <c r="TPH160" s="218"/>
      <c r="TPI160" s="218"/>
      <c r="TPJ160" s="218"/>
      <c r="TPK160" s="218"/>
      <c r="TPL160" s="218"/>
      <c r="TPM160" s="218"/>
      <c r="TPN160" s="218"/>
      <c r="TPO160" s="218"/>
      <c r="TPP160" s="218"/>
      <c r="TPQ160" s="218"/>
      <c r="TPR160" s="218"/>
      <c r="TPS160" s="218"/>
      <c r="TPT160" s="218"/>
      <c r="TPU160" s="218"/>
      <c r="TPV160" s="218"/>
      <c r="TPW160" s="218"/>
      <c r="TPX160" s="218"/>
      <c r="TPY160" s="218"/>
      <c r="TPZ160" s="218"/>
      <c r="TQA160" s="218"/>
      <c r="TQB160" s="218"/>
      <c r="TQC160" s="218"/>
      <c r="TQD160" s="218"/>
      <c r="TQE160" s="218"/>
      <c r="TQF160" s="218"/>
      <c r="TQG160" s="218"/>
      <c r="TQH160" s="218"/>
      <c r="TQI160" s="218"/>
      <c r="TQJ160" s="218"/>
      <c r="TQK160" s="218"/>
      <c r="TQL160" s="218"/>
      <c r="TQM160" s="218"/>
      <c r="TQN160" s="218"/>
      <c r="TQO160" s="218"/>
      <c r="TQP160" s="218"/>
      <c r="TQQ160" s="218"/>
      <c r="TQR160" s="218"/>
      <c r="TQS160" s="218"/>
      <c r="TQT160" s="218"/>
      <c r="TQU160" s="218"/>
      <c r="TQV160" s="218"/>
      <c r="TQW160" s="218"/>
      <c r="TQX160" s="218"/>
      <c r="TQY160" s="218"/>
      <c r="TQZ160" s="218"/>
      <c r="TRA160" s="218"/>
      <c r="TRB160" s="218"/>
      <c r="TRC160" s="218"/>
      <c r="TRD160" s="218"/>
      <c r="TRE160" s="218"/>
      <c r="TRF160" s="218"/>
      <c r="TRG160" s="218"/>
      <c r="TRH160" s="218"/>
      <c r="TRI160" s="218"/>
      <c r="TRJ160" s="218"/>
      <c r="TRK160" s="218"/>
      <c r="TRL160" s="218"/>
      <c r="TRM160" s="218"/>
      <c r="TRN160" s="218"/>
      <c r="TRO160" s="218"/>
      <c r="TRP160" s="218"/>
      <c r="TRQ160" s="218"/>
      <c r="TRR160" s="218"/>
      <c r="TRS160" s="218"/>
      <c r="TRT160" s="218"/>
      <c r="TRU160" s="218"/>
      <c r="TRV160" s="218"/>
      <c r="TRW160" s="218"/>
      <c r="TRX160" s="218"/>
      <c r="TRY160" s="218"/>
      <c r="TRZ160" s="218"/>
      <c r="TSA160" s="218"/>
      <c r="TSB160" s="218"/>
      <c r="TSC160" s="218"/>
      <c r="TSD160" s="218"/>
      <c r="TSE160" s="218"/>
      <c r="TSF160" s="218"/>
      <c r="TSG160" s="218"/>
      <c r="TSH160" s="218"/>
      <c r="TSI160" s="218"/>
      <c r="TSJ160" s="218"/>
      <c r="TSK160" s="218"/>
      <c r="TSL160" s="218"/>
      <c r="TSM160" s="218"/>
      <c r="TSN160" s="218"/>
      <c r="TSO160" s="218"/>
      <c r="TSP160" s="218"/>
      <c r="TSQ160" s="218"/>
      <c r="TSR160" s="218"/>
      <c r="TSS160" s="218"/>
      <c r="TST160" s="218"/>
      <c r="TSU160" s="218"/>
      <c r="TSV160" s="218"/>
      <c r="TSW160" s="218"/>
      <c r="TSX160" s="218"/>
      <c r="TSY160" s="218"/>
      <c r="TSZ160" s="218"/>
      <c r="TTA160" s="218"/>
      <c r="TTB160" s="218"/>
      <c r="TTC160" s="218"/>
      <c r="TTD160" s="218"/>
      <c r="TTE160" s="218"/>
      <c r="TTF160" s="218"/>
      <c r="TTG160" s="218"/>
      <c r="TTH160" s="218"/>
      <c r="TTI160" s="218"/>
      <c r="TTJ160" s="218"/>
      <c r="TTK160" s="218"/>
      <c r="TTL160" s="218"/>
      <c r="TTM160" s="218"/>
      <c r="TTN160" s="218"/>
      <c r="TTO160" s="218"/>
      <c r="TTP160" s="218"/>
      <c r="TTQ160" s="218"/>
      <c r="TTR160" s="218"/>
      <c r="TTS160" s="218"/>
      <c r="TTT160" s="218"/>
      <c r="TTU160" s="218"/>
      <c r="TTV160" s="218"/>
      <c r="TTW160" s="218"/>
      <c r="TTX160" s="218"/>
      <c r="TTY160" s="218"/>
      <c r="TTZ160" s="218"/>
      <c r="TUA160" s="218"/>
      <c r="TUB160" s="218"/>
      <c r="TUC160" s="218"/>
      <c r="TUD160" s="218"/>
      <c r="TUE160" s="218"/>
      <c r="TUF160" s="218"/>
      <c r="TUG160" s="218"/>
      <c r="TUH160" s="218"/>
      <c r="TUI160" s="218"/>
      <c r="TUJ160" s="218"/>
      <c r="TUK160" s="218"/>
      <c r="TUL160" s="218"/>
      <c r="TUM160" s="218"/>
      <c r="TUN160" s="218"/>
      <c r="TUO160" s="218"/>
      <c r="TUP160" s="218"/>
      <c r="TUQ160" s="218"/>
      <c r="TUR160" s="218"/>
      <c r="TUS160" s="218"/>
      <c r="TUT160" s="218"/>
      <c r="TUU160" s="218"/>
      <c r="TUV160" s="218"/>
      <c r="TUW160" s="218"/>
      <c r="TUX160" s="218"/>
      <c r="TUY160" s="218"/>
      <c r="TUZ160" s="218"/>
      <c r="TVA160" s="218"/>
      <c r="TVB160" s="218"/>
      <c r="TVC160" s="218"/>
      <c r="TVD160" s="218"/>
      <c r="TVE160" s="218"/>
      <c r="TVF160" s="218"/>
      <c r="TVG160" s="218"/>
      <c r="TVH160" s="218"/>
      <c r="TVI160" s="218"/>
      <c r="TVJ160" s="218"/>
      <c r="TVK160" s="218"/>
      <c r="TVL160" s="218"/>
      <c r="TVM160" s="218"/>
      <c r="TVN160" s="218"/>
      <c r="TVO160" s="218"/>
      <c r="TVP160" s="218"/>
      <c r="TVQ160" s="218"/>
      <c r="TVR160" s="218"/>
      <c r="TVS160" s="218"/>
      <c r="TVT160" s="218"/>
      <c r="TVU160" s="218"/>
      <c r="TVV160" s="218"/>
      <c r="TVW160" s="218"/>
      <c r="TVX160" s="218"/>
      <c r="TVY160" s="218"/>
      <c r="TVZ160" s="218"/>
      <c r="TWA160" s="218"/>
      <c r="TWB160" s="218"/>
      <c r="TWC160" s="218"/>
      <c r="TWD160" s="218"/>
      <c r="TWE160" s="218"/>
      <c r="TWF160" s="218"/>
      <c r="TWG160" s="218"/>
      <c r="TWH160" s="218"/>
      <c r="TWI160" s="218"/>
      <c r="TWJ160" s="218"/>
      <c r="TWK160" s="218"/>
      <c r="TWL160" s="218"/>
      <c r="TWM160" s="218"/>
      <c r="TWN160" s="218"/>
      <c r="TWO160" s="218"/>
      <c r="TWP160" s="218"/>
      <c r="TWQ160" s="218"/>
      <c r="TWR160" s="218"/>
      <c r="TWS160" s="218"/>
      <c r="TWT160" s="218"/>
      <c r="TWU160" s="218"/>
      <c r="TWV160" s="218"/>
      <c r="TWW160" s="218"/>
      <c r="TWX160" s="218"/>
      <c r="TWY160" s="218"/>
      <c r="TWZ160" s="218"/>
      <c r="TXA160" s="218"/>
      <c r="TXB160" s="218"/>
      <c r="TXC160" s="218"/>
      <c r="TXD160" s="218"/>
      <c r="TXE160" s="218"/>
      <c r="TXF160" s="218"/>
      <c r="TXG160" s="218"/>
      <c r="TXH160" s="218"/>
      <c r="TXI160" s="218"/>
      <c r="TXJ160" s="218"/>
      <c r="TXK160" s="218"/>
      <c r="TXL160" s="218"/>
      <c r="TXM160" s="218"/>
      <c r="TXN160" s="218"/>
      <c r="TXO160" s="218"/>
      <c r="TXP160" s="218"/>
      <c r="TXQ160" s="218"/>
      <c r="TXR160" s="218"/>
      <c r="TXS160" s="218"/>
      <c r="TXT160" s="218"/>
      <c r="TXU160" s="218"/>
      <c r="TXV160" s="218"/>
      <c r="TXW160" s="218"/>
      <c r="TXX160" s="218"/>
      <c r="TXY160" s="218"/>
      <c r="TXZ160" s="218"/>
      <c r="TYA160" s="218"/>
      <c r="TYB160" s="218"/>
      <c r="TYC160" s="218"/>
      <c r="TYD160" s="218"/>
      <c r="TYE160" s="218"/>
      <c r="TYF160" s="218"/>
      <c r="TYG160" s="218"/>
      <c r="TYH160" s="218"/>
      <c r="TYI160" s="218"/>
      <c r="TYJ160" s="218"/>
      <c r="TYK160" s="218"/>
      <c r="TYL160" s="218"/>
      <c r="TYM160" s="218"/>
      <c r="TYN160" s="218"/>
      <c r="TYO160" s="218"/>
      <c r="TYP160" s="218"/>
      <c r="TYQ160" s="218"/>
      <c r="TYR160" s="218"/>
      <c r="TYS160" s="218"/>
      <c r="TYT160" s="218"/>
      <c r="TYU160" s="218"/>
      <c r="TYV160" s="218"/>
      <c r="TYW160" s="218"/>
      <c r="TYX160" s="218"/>
      <c r="TYY160" s="218"/>
      <c r="TYZ160" s="218"/>
      <c r="TZA160" s="218"/>
      <c r="TZB160" s="218"/>
      <c r="TZC160" s="218"/>
      <c r="TZD160" s="218"/>
      <c r="TZE160" s="218"/>
      <c r="TZF160" s="218"/>
      <c r="TZG160" s="218"/>
      <c r="TZH160" s="218"/>
      <c r="TZI160" s="218"/>
      <c r="TZJ160" s="218"/>
      <c r="TZK160" s="218"/>
      <c r="TZL160" s="218"/>
      <c r="TZM160" s="218"/>
      <c r="TZN160" s="218"/>
      <c r="TZO160" s="218"/>
      <c r="TZP160" s="218"/>
      <c r="TZQ160" s="218"/>
      <c r="TZR160" s="218"/>
      <c r="TZS160" s="218"/>
      <c r="TZT160" s="218"/>
      <c r="TZU160" s="218"/>
      <c r="TZV160" s="218"/>
      <c r="TZW160" s="218"/>
      <c r="TZX160" s="218"/>
      <c r="TZY160" s="218"/>
      <c r="TZZ160" s="218"/>
      <c r="UAA160" s="218"/>
      <c r="UAB160" s="218"/>
      <c r="UAC160" s="218"/>
      <c r="UAD160" s="218"/>
      <c r="UAE160" s="218"/>
      <c r="UAF160" s="218"/>
      <c r="UAG160" s="218"/>
      <c r="UAH160" s="218"/>
      <c r="UAI160" s="218"/>
      <c r="UAJ160" s="218"/>
      <c r="UAK160" s="218"/>
      <c r="UAL160" s="218"/>
      <c r="UAM160" s="218"/>
      <c r="UAN160" s="218"/>
      <c r="UAO160" s="218"/>
      <c r="UAP160" s="218"/>
      <c r="UAQ160" s="218"/>
      <c r="UAR160" s="218"/>
      <c r="UAS160" s="218"/>
      <c r="UAT160" s="218"/>
      <c r="UAU160" s="218"/>
      <c r="UAV160" s="218"/>
      <c r="UAW160" s="218"/>
      <c r="UAX160" s="218"/>
      <c r="UAY160" s="218"/>
      <c r="UAZ160" s="218"/>
      <c r="UBA160" s="218"/>
      <c r="UBB160" s="218"/>
      <c r="UBC160" s="218"/>
      <c r="UBD160" s="218"/>
      <c r="UBE160" s="218"/>
      <c r="UBF160" s="218"/>
      <c r="UBG160" s="218"/>
      <c r="UBH160" s="218"/>
      <c r="UBI160" s="218"/>
      <c r="UBJ160" s="218"/>
      <c r="UBK160" s="218"/>
      <c r="UBL160" s="218"/>
      <c r="UBM160" s="218"/>
      <c r="UBN160" s="218"/>
      <c r="UBO160" s="218"/>
      <c r="UBP160" s="218"/>
      <c r="UBQ160" s="218"/>
      <c r="UBR160" s="218"/>
      <c r="UBS160" s="218"/>
      <c r="UBT160" s="218"/>
      <c r="UBU160" s="218"/>
      <c r="UBV160" s="218"/>
      <c r="UBW160" s="218"/>
      <c r="UBX160" s="218"/>
      <c r="UBY160" s="218"/>
      <c r="UBZ160" s="218"/>
      <c r="UCA160" s="218"/>
      <c r="UCB160" s="218"/>
      <c r="UCC160" s="218"/>
      <c r="UCD160" s="218"/>
      <c r="UCE160" s="218"/>
      <c r="UCF160" s="218"/>
      <c r="UCG160" s="218"/>
      <c r="UCH160" s="218"/>
      <c r="UCI160" s="218"/>
      <c r="UCJ160" s="218"/>
      <c r="UCK160" s="218"/>
      <c r="UCL160" s="218"/>
      <c r="UCM160" s="218"/>
      <c r="UCN160" s="218"/>
      <c r="UCO160" s="218"/>
      <c r="UCP160" s="218"/>
      <c r="UCQ160" s="218"/>
      <c r="UCR160" s="218"/>
      <c r="UCS160" s="218"/>
      <c r="UCT160" s="218"/>
      <c r="UCU160" s="218"/>
      <c r="UCV160" s="218"/>
      <c r="UCW160" s="218"/>
      <c r="UCX160" s="218"/>
      <c r="UCY160" s="218"/>
      <c r="UCZ160" s="218"/>
      <c r="UDA160" s="218"/>
      <c r="UDB160" s="218"/>
      <c r="UDC160" s="218"/>
      <c r="UDD160" s="218"/>
      <c r="UDE160" s="218"/>
      <c r="UDF160" s="218"/>
      <c r="UDG160" s="218"/>
      <c r="UDH160" s="218"/>
      <c r="UDI160" s="218"/>
      <c r="UDJ160" s="218"/>
      <c r="UDK160" s="218"/>
      <c r="UDL160" s="218"/>
      <c r="UDM160" s="218"/>
      <c r="UDN160" s="218"/>
      <c r="UDO160" s="218"/>
      <c r="UDP160" s="218"/>
      <c r="UDQ160" s="218"/>
      <c r="UDR160" s="218"/>
      <c r="UDS160" s="218"/>
      <c r="UDT160" s="218"/>
      <c r="UDU160" s="218"/>
      <c r="UDV160" s="218"/>
      <c r="UDW160" s="218"/>
      <c r="UDX160" s="218"/>
      <c r="UDY160" s="218"/>
      <c r="UDZ160" s="218"/>
      <c r="UEA160" s="218"/>
      <c r="UEB160" s="218"/>
      <c r="UEC160" s="218"/>
      <c r="UED160" s="218"/>
      <c r="UEE160" s="218"/>
      <c r="UEF160" s="218"/>
      <c r="UEG160" s="218"/>
      <c r="UEH160" s="218"/>
      <c r="UEI160" s="218"/>
      <c r="UEJ160" s="218"/>
      <c r="UEK160" s="218"/>
      <c r="UEL160" s="218"/>
      <c r="UEM160" s="218"/>
      <c r="UEN160" s="218"/>
      <c r="UEO160" s="218"/>
      <c r="UEP160" s="218"/>
      <c r="UEQ160" s="218"/>
      <c r="UER160" s="218"/>
      <c r="UES160" s="218"/>
      <c r="UET160" s="218"/>
      <c r="UEU160" s="218"/>
      <c r="UEV160" s="218"/>
      <c r="UEW160" s="218"/>
      <c r="UEX160" s="218"/>
      <c r="UEY160" s="218"/>
      <c r="UEZ160" s="218"/>
      <c r="UFA160" s="218"/>
      <c r="UFB160" s="218"/>
      <c r="UFC160" s="218"/>
      <c r="UFD160" s="218"/>
      <c r="UFE160" s="218"/>
      <c r="UFF160" s="218"/>
      <c r="UFG160" s="218"/>
      <c r="UFH160" s="218"/>
      <c r="UFI160" s="218"/>
      <c r="UFJ160" s="218"/>
      <c r="UFK160" s="218"/>
      <c r="UFL160" s="218"/>
      <c r="UFM160" s="218"/>
      <c r="UFN160" s="218"/>
      <c r="UFO160" s="218"/>
      <c r="UFP160" s="218"/>
      <c r="UFQ160" s="218"/>
      <c r="UFR160" s="218"/>
      <c r="UFS160" s="218"/>
      <c r="UFT160" s="218"/>
      <c r="UFU160" s="218"/>
      <c r="UFV160" s="218"/>
      <c r="UFW160" s="218"/>
      <c r="UFX160" s="218"/>
      <c r="UFY160" s="218"/>
      <c r="UFZ160" s="218"/>
      <c r="UGA160" s="218"/>
      <c r="UGB160" s="218"/>
      <c r="UGC160" s="218"/>
      <c r="UGD160" s="218"/>
      <c r="UGE160" s="218"/>
      <c r="UGF160" s="218"/>
      <c r="UGG160" s="218"/>
      <c r="UGH160" s="218"/>
      <c r="UGI160" s="218"/>
      <c r="UGJ160" s="218"/>
      <c r="UGK160" s="218"/>
      <c r="UGL160" s="218"/>
      <c r="UGM160" s="218"/>
      <c r="UGN160" s="218"/>
      <c r="UGO160" s="218"/>
      <c r="UGP160" s="218"/>
      <c r="UGQ160" s="218"/>
      <c r="UGR160" s="218"/>
      <c r="UGS160" s="218"/>
      <c r="UGT160" s="218"/>
      <c r="UGU160" s="218"/>
      <c r="UGV160" s="218"/>
      <c r="UGW160" s="218"/>
      <c r="UGX160" s="218"/>
      <c r="UGY160" s="218"/>
      <c r="UGZ160" s="218"/>
      <c r="UHA160" s="218"/>
      <c r="UHB160" s="218"/>
      <c r="UHC160" s="218"/>
      <c r="UHD160" s="218"/>
      <c r="UHE160" s="218"/>
      <c r="UHF160" s="218"/>
      <c r="UHG160" s="218"/>
      <c r="UHH160" s="218"/>
      <c r="UHI160" s="218"/>
      <c r="UHJ160" s="218"/>
      <c r="UHK160" s="218"/>
      <c r="UHL160" s="218"/>
      <c r="UHM160" s="218"/>
      <c r="UHN160" s="218"/>
      <c r="UHO160" s="218"/>
      <c r="UHP160" s="218"/>
      <c r="UHQ160" s="218"/>
      <c r="UHR160" s="218"/>
      <c r="UHS160" s="218"/>
      <c r="UHT160" s="218"/>
      <c r="UHU160" s="218"/>
      <c r="UHV160" s="218"/>
      <c r="UHW160" s="218"/>
      <c r="UHX160" s="218"/>
      <c r="UHY160" s="218"/>
      <c r="UHZ160" s="218"/>
      <c r="UIA160" s="218"/>
      <c r="UIB160" s="218"/>
      <c r="UIC160" s="218"/>
      <c r="UID160" s="218"/>
      <c r="UIE160" s="218"/>
      <c r="UIF160" s="218"/>
      <c r="UIG160" s="218"/>
      <c r="UIH160" s="218"/>
      <c r="UII160" s="218"/>
      <c r="UIJ160" s="218"/>
      <c r="UIK160" s="218"/>
      <c r="UIL160" s="218"/>
      <c r="UIM160" s="218"/>
      <c r="UIN160" s="218"/>
      <c r="UIO160" s="218"/>
      <c r="UIP160" s="218"/>
      <c r="UIQ160" s="218"/>
      <c r="UIR160" s="218"/>
      <c r="UIS160" s="218"/>
      <c r="UIT160" s="218"/>
      <c r="UIU160" s="218"/>
      <c r="UIV160" s="218"/>
      <c r="UIW160" s="218"/>
      <c r="UIX160" s="218"/>
      <c r="UIY160" s="218"/>
      <c r="UIZ160" s="218"/>
      <c r="UJA160" s="218"/>
      <c r="UJB160" s="218"/>
      <c r="UJC160" s="218"/>
      <c r="UJD160" s="218"/>
      <c r="UJE160" s="218"/>
      <c r="UJF160" s="218"/>
      <c r="UJG160" s="218"/>
      <c r="UJH160" s="218"/>
      <c r="UJI160" s="218"/>
      <c r="UJJ160" s="218"/>
      <c r="UJK160" s="218"/>
      <c r="UJL160" s="218"/>
      <c r="UJM160" s="218"/>
      <c r="UJN160" s="218"/>
      <c r="UJO160" s="218"/>
      <c r="UJP160" s="218"/>
      <c r="UJQ160" s="218"/>
      <c r="UJR160" s="218"/>
      <c r="UJS160" s="218"/>
      <c r="UJT160" s="218"/>
      <c r="UJU160" s="218"/>
      <c r="UJV160" s="218"/>
      <c r="UJW160" s="218"/>
      <c r="UJX160" s="218"/>
      <c r="UJY160" s="218"/>
      <c r="UJZ160" s="218"/>
      <c r="UKA160" s="218"/>
      <c r="UKB160" s="218"/>
      <c r="UKC160" s="218"/>
      <c r="UKD160" s="218"/>
      <c r="UKE160" s="218"/>
      <c r="UKF160" s="218"/>
      <c r="UKG160" s="218"/>
      <c r="UKH160" s="218"/>
      <c r="UKI160" s="218"/>
      <c r="UKJ160" s="218"/>
      <c r="UKK160" s="218"/>
      <c r="UKL160" s="218"/>
      <c r="UKM160" s="218"/>
      <c r="UKN160" s="218"/>
      <c r="UKO160" s="218"/>
      <c r="UKP160" s="218"/>
      <c r="UKQ160" s="218"/>
      <c r="UKR160" s="218"/>
      <c r="UKS160" s="218"/>
      <c r="UKT160" s="218"/>
      <c r="UKU160" s="218"/>
      <c r="UKV160" s="218"/>
      <c r="UKW160" s="218"/>
      <c r="UKX160" s="218"/>
      <c r="UKY160" s="218"/>
      <c r="UKZ160" s="218"/>
      <c r="ULA160" s="218"/>
      <c r="ULB160" s="218"/>
      <c r="ULC160" s="218"/>
      <c r="ULD160" s="218"/>
      <c r="ULE160" s="218"/>
      <c r="ULF160" s="218"/>
      <c r="ULG160" s="218"/>
      <c r="ULH160" s="218"/>
      <c r="ULI160" s="218"/>
      <c r="ULJ160" s="218"/>
      <c r="ULK160" s="218"/>
      <c r="ULL160" s="218"/>
      <c r="ULM160" s="218"/>
      <c r="ULN160" s="218"/>
      <c r="ULO160" s="218"/>
      <c r="ULP160" s="218"/>
      <c r="ULQ160" s="218"/>
      <c r="ULR160" s="218"/>
      <c r="ULS160" s="218"/>
      <c r="ULT160" s="218"/>
      <c r="ULU160" s="218"/>
      <c r="ULV160" s="218"/>
      <c r="ULW160" s="218"/>
      <c r="ULX160" s="218"/>
      <c r="ULY160" s="218"/>
      <c r="ULZ160" s="218"/>
      <c r="UMA160" s="218"/>
      <c r="UMB160" s="218"/>
      <c r="UMC160" s="218"/>
      <c r="UMD160" s="218"/>
      <c r="UME160" s="218"/>
      <c r="UMF160" s="218"/>
      <c r="UMG160" s="218"/>
      <c r="UMH160" s="218"/>
      <c r="UMI160" s="218"/>
      <c r="UMJ160" s="218"/>
      <c r="UMK160" s="218"/>
      <c r="UML160" s="218"/>
      <c r="UMM160" s="218"/>
      <c r="UMN160" s="218"/>
      <c r="UMO160" s="218"/>
      <c r="UMP160" s="218"/>
      <c r="UMQ160" s="218"/>
      <c r="UMR160" s="218"/>
      <c r="UMS160" s="218"/>
      <c r="UMT160" s="218"/>
      <c r="UMU160" s="218"/>
      <c r="UMV160" s="218"/>
      <c r="UMW160" s="218"/>
      <c r="UMX160" s="218"/>
      <c r="UMY160" s="218"/>
      <c r="UMZ160" s="218"/>
      <c r="UNA160" s="218"/>
      <c r="UNB160" s="218"/>
      <c r="UNC160" s="218"/>
      <c r="UND160" s="218"/>
      <c r="UNE160" s="218"/>
      <c r="UNF160" s="218"/>
      <c r="UNG160" s="218"/>
      <c r="UNH160" s="218"/>
      <c r="UNI160" s="218"/>
      <c r="UNJ160" s="218"/>
      <c r="UNK160" s="218"/>
      <c r="UNL160" s="218"/>
      <c r="UNM160" s="218"/>
      <c r="UNN160" s="218"/>
      <c r="UNO160" s="218"/>
      <c r="UNP160" s="218"/>
      <c r="UNQ160" s="218"/>
      <c r="UNR160" s="218"/>
      <c r="UNS160" s="218"/>
      <c r="UNT160" s="218"/>
      <c r="UNU160" s="218"/>
      <c r="UNV160" s="218"/>
      <c r="UNW160" s="218"/>
      <c r="UNX160" s="218"/>
      <c r="UNY160" s="218"/>
      <c r="UNZ160" s="218"/>
      <c r="UOA160" s="218"/>
      <c r="UOB160" s="218"/>
      <c r="UOC160" s="218"/>
      <c r="UOD160" s="218"/>
      <c r="UOE160" s="218"/>
      <c r="UOF160" s="218"/>
      <c r="UOG160" s="218"/>
      <c r="UOH160" s="218"/>
      <c r="UOI160" s="218"/>
      <c r="UOJ160" s="218"/>
      <c r="UOK160" s="218"/>
      <c r="UOL160" s="218"/>
      <c r="UOM160" s="218"/>
      <c r="UON160" s="218"/>
      <c r="UOO160" s="218"/>
      <c r="UOP160" s="218"/>
      <c r="UOQ160" s="218"/>
      <c r="UOR160" s="218"/>
      <c r="UOS160" s="218"/>
      <c r="UOT160" s="218"/>
      <c r="UOU160" s="218"/>
      <c r="UOV160" s="218"/>
      <c r="UOW160" s="218"/>
      <c r="UOX160" s="218"/>
      <c r="UOY160" s="218"/>
      <c r="UOZ160" s="218"/>
      <c r="UPA160" s="218"/>
      <c r="UPB160" s="218"/>
      <c r="UPC160" s="218"/>
      <c r="UPD160" s="218"/>
      <c r="UPE160" s="218"/>
      <c r="UPF160" s="218"/>
      <c r="UPG160" s="218"/>
      <c r="UPH160" s="218"/>
      <c r="UPI160" s="218"/>
      <c r="UPJ160" s="218"/>
      <c r="UPK160" s="218"/>
      <c r="UPL160" s="218"/>
      <c r="UPM160" s="218"/>
      <c r="UPN160" s="218"/>
      <c r="UPO160" s="218"/>
      <c r="UPP160" s="218"/>
      <c r="UPQ160" s="218"/>
      <c r="UPR160" s="218"/>
      <c r="UPS160" s="218"/>
      <c r="UPT160" s="218"/>
      <c r="UPU160" s="218"/>
      <c r="UPV160" s="218"/>
      <c r="UPW160" s="218"/>
      <c r="UPX160" s="218"/>
      <c r="UPY160" s="218"/>
      <c r="UPZ160" s="218"/>
      <c r="UQA160" s="218"/>
      <c r="UQB160" s="218"/>
      <c r="UQC160" s="218"/>
      <c r="UQD160" s="218"/>
      <c r="UQE160" s="218"/>
      <c r="UQF160" s="218"/>
      <c r="UQG160" s="218"/>
      <c r="UQH160" s="218"/>
      <c r="UQI160" s="218"/>
      <c r="UQJ160" s="218"/>
      <c r="UQK160" s="218"/>
      <c r="UQL160" s="218"/>
      <c r="UQM160" s="218"/>
      <c r="UQN160" s="218"/>
      <c r="UQO160" s="218"/>
      <c r="UQP160" s="218"/>
      <c r="UQQ160" s="218"/>
      <c r="UQR160" s="218"/>
      <c r="UQS160" s="218"/>
      <c r="UQT160" s="218"/>
      <c r="UQU160" s="218"/>
      <c r="UQV160" s="218"/>
      <c r="UQW160" s="218"/>
      <c r="UQX160" s="218"/>
      <c r="UQY160" s="218"/>
      <c r="UQZ160" s="218"/>
      <c r="URA160" s="218"/>
      <c r="URB160" s="218"/>
      <c r="URC160" s="218"/>
      <c r="URD160" s="218"/>
      <c r="URE160" s="218"/>
      <c r="URF160" s="218"/>
      <c r="URG160" s="218"/>
      <c r="URH160" s="218"/>
      <c r="URI160" s="218"/>
      <c r="URJ160" s="218"/>
      <c r="URK160" s="218"/>
      <c r="URL160" s="218"/>
      <c r="URM160" s="218"/>
      <c r="URN160" s="218"/>
      <c r="URO160" s="218"/>
      <c r="URP160" s="218"/>
      <c r="URQ160" s="218"/>
      <c r="URR160" s="218"/>
      <c r="URS160" s="218"/>
      <c r="URT160" s="218"/>
      <c r="URU160" s="218"/>
      <c r="URV160" s="218"/>
      <c r="URW160" s="218"/>
      <c r="URX160" s="218"/>
      <c r="URY160" s="218"/>
      <c r="URZ160" s="218"/>
      <c r="USA160" s="218"/>
      <c r="USB160" s="218"/>
      <c r="USC160" s="218"/>
      <c r="USD160" s="218"/>
      <c r="USE160" s="218"/>
      <c r="USF160" s="218"/>
      <c r="USG160" s="218"/>
      <c r="USH160" s="218"/>
      <c r="USI160" s="218"/>
      <c r="USJ160" s="218"/>
      <c r="USK160" s="218"/>
      <c r="USL160" s="218"/>
      <c r="USM160" s="218"/>
      <c r="USN160" s="218"/>
      <c r="USO160" s="218"/>
      <c r="USP160" s="218"/>
      <c r="USQ160" s="218"/>
      <c r="USR160" s="218"/>
      <c r="USS160" s="218"/>
      <c r="UST160" s="218"/>
      <c r="USU160" s="218"/>
      <c r="USV160" s="218"/>
      <c r="USW160" s="218"/>
      <c r="USX160" s="218"/>
      <c r="USY160" s="218"/>
      <c r="USZ160" s="218"/>
      <c r="UTA160" s="218"/>
      <c r="UTB160" s="218"/>
      <c r="UTC160" s="218"/>
      <c r="UTD160" s="218"/>
      <c r="UTE160" s="218"/>
      <c r="UTF160" s="218"/>
      <c r="UTG160" s="218"/>
      <c r="UTH160" s="218"/>
      <c r="UTI160" s="218"/>
      <c r="UTJ160" s="218"/>
      <c r="UTK160" s="218"/>
      <c r="UTL160" s="218"/>
      <c r="UTM160" s="218"/>
      <c r="UTN160" s="218"/>
      <c r="UTO160" s="218"/>
      <c r="UTP160" s="218"/>
      <c r="UTQ160" s="218"/>
      <c r="UTR160" s="218"/>
      <c r="UTS160" s="218"/>
      <c r="UTT160" s="218"/>
      <c r="UTU160" s="218"/>
      <c r="UTV160" s="218"/>
      <c r="UTW160" s="218"/>
      <c r="UTX160" s="218"/>
      <c r="UTY160" s="218"/>
      <c r="UTZ160" s="218"/>
      <c r="UUA160" s="218"/>
      <c r="UUB160" s="218"/>
      <c r="UUC160" s="218"/>
      <c r="UUD160" s="218"/>
      <c r="UUE160" s="218"/>
      <c r="UUF160" s="218"/>
      <c r="UUG160" s="218"/>
      <c r="UUH160" s="218"/>
      <c r="UUI160" s="218"/>
      <c r="UUJ160" s="218"/>
      <c r="UUK160" s="218"/>
      <c r="UUL160" s="218"/>
      <c r="UUM160" s="218"/>
      <c r="UUN160" s="218"/>
      <c r="UUO160" s="218"/>
      <c r="UUP160" s="218"/>
      <c r="UUQ160" s="218"/>
      <c r="UUR160" s="218"/>
      <c r="UUS160" s="218"/>
      <c r="UUT160" s="218"/>
      <c r="UUU160" s="218"/>
      <c r="UUV160" s="218"/>
      <c r="UUW160" s="218"/>
      <c r="UUX160" s="218"/>
      <c r="UUY160" s="218"/>
      <c r="UUZ160" s="218"/>
      <c r="UVA160" s="218"/>
      <c r="UVB160" s="218"/>
      <c r="UVC160" s="218"/>
      <c r="UVD160" s="218"/>
      <c r="UVE160" s="218"/>
      <c r="UVF160" s="218"/>
      <c r="UVG160" s="218"/>
      <c r="UVH160" s="218"/>
      <c r="UVI160" s="218"/>
      <c r="UVJ160" s="218"/>
      <c r="UVK160" s="218"/>
      <c r="UVL160" s="218"/>
      <c r="UVM160" s="218"/>
      <c r="UVN160" s="218"/>
      <c r="UVO160" s="218"/>
      <c r="UVP160" s="218"/>
      <c r="UVQ160" s="218"/>
      <c r="UVR160" s="218"/>
      <c r="UVS160" s="218"/>
      <c r="UVT160" s="218"/>
      <c r="UVU160" s="218"/>
      <c r="UVV160" s="218"/>
      <c r="UVW160" s="218"/>
      <c r="UVX160" s="218"/>
      <c r="UVY160" s="218"/>
      <c r="UVZ160" s="218"/>
      <c r="UWA160" s="218"/>
      <c r="UWB160" s="218"/>
      <c r="UWC160" s="218"/>
      <c r="UWD160" s="218"/>
      <c r="UWE160" s="218"/>
      <c r="UWF160" s="218"/>
      <c r="UWG160" s="218"/>
      <c r="UWH160" s="218"/>
      <c r="UWI160" s="218"/>
      <c r="UWJ160" s="218"/>
      <c r="UWK160" s="218"/>
      <c r="UWL160" s="218"/>
      <c r="UWM160" s="218"/>
      <c r="UWN160" s="218"/>
      <c r="UWO160" s="218"/>
      <c r="UWP160" s="218"/>
      <c r="UWQ160" s="218"/>
      <c r="UWR160" s="218"/>
      <c r="UWS160" s="218"/>
      <c r="UWT160" s="218"/>
      <c r="UWU160" s="218"/>
      <c r="UWV160" s="218"/>
      <c r="UWW160" s="218"/>
      <c r="UWX160" s="218"/>
      <c r="UWY160" s="218"/>
      <c r="UWZ160" s="218"/>
      <c r="UXA160" s="218"/>
      <c r="UXB160" s="218"/>
      <c r="UXC160" s="218"/>
      <c r="UXD160" s="218"/>
      <c r="UXE160" s="218"/>
      <c r="UXF160" s="218"/>
      <c r="UXG160" s="218"/>
      <c r="UXH160" s="218"/>
      <c r="UXI160" s="218"/>
      <c r="UXJ160" s="218"/>
      <c r="UXK160" s="218"/>
      <c r="UXL160" s="218"/>
      <c r="UXM160" s="218"/>
      <c r="UXN160" s="218"/>
      <c r="UXO160" s="218"/>
      <c r="UXP160" s="218"/>
      <c r="UXQ160" s="218"/>
      <c r="UXR160" s="218"/>
      <c r="UXS160" s="218"/>
      <c r="UXT160" s="218"/>
      <c r="UXU160" s="218"/>
      <c r="UXV160" s="218"/>
      <c r="UXW160" s="218"/>
      <c r="UXX160" s="218"/>
      <c r="UXY160" s="218"/>
      <c r="UXZ160" s="218"/>
      <c r="UYA160" s="218"/>
      <c r="UYB160" s="218"/>
      <c r="UYC160" s="218"/>
      <c r="UYD160" s="218"/>
      <c r="UYE160" s="218"/>
      <c r="UYF160" s="218"/>
      <c r="UYG160" s="218"/>
      <c r="UYH160" s="218"/>
      <c r="UYI160" s="218"/>
      <c r="UYJ160" s="218"/>
      <c r="UYK160" s="218"/>
      <c r="UYL160" s="218"/>
      <c r="UYM160" s="218"/>
      <c r="UYN160" s="218"/>
      <c r="UYO160" s="218"/>
      <c r="UYP160" s="218"/>
      <c r="UYQ160" s="218"/>
      <c r="UYR160" s="218"/>
      <c r="UYS160" s="218"/>
      <c r="UYT160" s="218"/>
      <c r="UYU160" s="218"/>
      <c r="UYV160" s="218"/>
      <c r="UYW160" s="218"/>
      <c r="UYX160" s="218"/>
      <c r="UYY160" s="218"/>
      <c r="UYZ160" s="218"/>
      <c r="UZA160" s="218"/>
      <c r="UZB160" s="218"/>
      <c r="UZC160" s="218"/>
      <c r="UZD160" s="218"/>
      <c r="UZE160" s="218"/>
      <c r="UZF160" s="218"/>
      <c r="UZG160" s="218"/>
      <c r="UZH160" s="218"/>
      <c r="UZI160" s="218"/>
      <c r="UZJ160" s="218"/>
      <c r="UZK160" s="218"/>
      <c r="UZL160" s="218"/>
      <c r="UZM160" s="218"/>
      <c r="UZN160" s="218"/>
      <c r="UZO160" s="218"/>
      <c r="UZP160" s="218"/>
      <c r="UZQ160" s="218"/>
      <c r="UZR160" s="218"/>
      <c r="UZS160" s="218"/>
      <c r="UZT160" s="218"/>
      <c r="UZU160" s="218"/>
      <c r="UZV160" s="218"/>
      <c r="UZW160" s="218"/>
      <c r="UZX160" s="218"/>
      <c r="UZY160" s="218"/>
      <c r="UZZ160" s="218"/>
      <c r="VAA160" s="218"/>
      <c r="VAB160" s="218"/>
      <c r="VAC160" s="218"/>
      <c r="VAD160" s="218"/>
      <c r="VAE160" s="218"/>
      <c r="VAF160" s="218"/>
      <c r="VAG160" s="218"/>
      <c r="VAH160" s="218"/>
      <c r="VAI160" s="218"/>
      <c r="VAJ160" s="218"/>
      <c r="VAK160" s="218"/>
      <c r="VAL160" s="218"/>
      <c r="VAM160" s="218"/>
      <c r="VAN160" s="218"/>
      <c r="VAO160" s="218"/>
      <c r="VAP160" s="218"/>
      <c r="VAQ160" s="218"/>
      <c r="VAR160" s="218"/>
      <c r="VAS160" s="218"/>
      <c r="VAT160" s="218"/>
      <c r="VAU160" s="218"/>
      <c r="VAV160" s="218"/>
      <c r="VAW160" s="218"/>
      <c r="VAX160" s="218"/>
      <c r="VAY160" s="218"/>
      <c r="VAZ160" s="218"/>
      <c r="VBA160" s="218"/>
      <c r="VBB160" s="218"/>
      <c r="VBC160" s="218"/>
      <c r="VBD160" s="218"/>
      <c r="VBE160" s="218"/>
      <c r="VBF160" s="218"/>
      <c r="VBG160" s="218"/>
      <c r="VBH160" s="218"/>
      <c r="VBI160" s="218"/>
      <c r="VBJ160" s="218"/>
      <c r="VBK160" s="218"/>
      <c r="VBL160" s="218"/>
      <c r="VBM160" s="218"/>
      <c r="VBN160" s="218"/>
      <c r="VBO160" s="218"/>
      <c r="VBP160" s="218"/>
      <c r="VBQ160" s="218"/>
      <c r="VBR160" s="218"/>
      <c r="VBS160" s="218"/>
      <c r="VBT160" s="218"/>
      <c r="VBU160" s="218"/>
      <c r="VBV160" s="218"/>
      <c r="VBW160" s="218"/>
      <c r="VBX160" s="218"/>
      <c r="VBY160" s="218"/>
      <c r="VBZ160" s="218"/>
      <c r="VCA160" s="218"/>
      <c r="VCB160" s="218"/>
      <c r="VCC160" s="218"/>
      <c r="VCD160" s="218"/>
      <c r="VCE160" s="218"/>
      <c r="VCF160" s="218"/>
      <c r="VCG160" s="218"/>
      <c r="VCH160" s="218"/>
      <c r="VCI160" s="218"/>
      <c r="VCJ160" s="218"/>
      <c r="VCK160" s="218"/>
      <c r="VCL160" s="218"/>
      <c r="VCM160" s="218"/>
      <c r="VCN160" s="218"/>
      <c r="VCO160" s="218"/>
      <c r="VCP160" s="218"/>
      <c r="VCQ160" s="218"/>
      <c r="VCR160" s="218"/>
      <c r="VCS160" s="218"/>
      <c r="VCT160" s="218"/>
      <c r="VCU160" s="218"/>
      <c r="VCV160" s="218"/>
      <c r="VCW160" s="218"/>
      <c r="VCX160" s="218"/>
      <c r="VCY160" s="218"/>
      <c r="VCZ160" s="218"/>
      <c r="VDA160" s="218"/>
      <c r="VDB160" s="218"/>
      <c r="VDC160" s="218"/>
      <c r="VDD160" s="218"/>
      <c r="VDE160" s="218"/>
      <c r="VDF160" s="218"/>
      <c r="VDG160" s="218"/>
      <c r="VDH160" s="218"/>
      <c r="VDI160" s="218"/>
      <c r="VDJ160" s="218"/>
      <c r="VDK160" s="218"/>
      <c r="VDL160" s="218"/>
      <c r="VDM160" s="218"/>
      <c r="VDN160" s="218"/>
      <c r="VDO160" s="218"/>
      <c r="VDP160" s="218"/>
      <c r="VDQ160" s="218"/>
      <c r="VDR160" s="218"/>
      <c r="VDS160" s="218"/>
      <c r="VDT160" s="218"/>
      <c r="VDU160" s="218"/>
      <c r="VDV160" s="218"/>
      <c r="VDW160" s="218"/>
      <c r="VDX160" s="218"/>
      <c r="VDY160" s="218"/>
      <c r="VDZ160" s="218"/>
      <c r="VEA160" s="218"/>
      <c r="VEB160" s="218"/>
      <c r="VEC160" s="218"/>
      <c r="VED160" s="218"/>
      <c r="VEE160" s="218"/>
      <c r="VEF160" s="218"/>
      <c r="VEG160" s="218"/>
      <c r="VEH160" s="218"/>
      <c r="VEI160" s="218"/>
      <c r="VEJ160" s="218"/>
      <c r="VEK160" s="218"/>
      <c r="VEL160" s="218"/>
      <c r="VEM160" s="218"/>
      <c r="VEN160" s="218"/>
      <c r="VEO160" s="218"/>
      <c r="VEP160" s="218"/>
      <c r="VEQ160" s="218"/>
      <c r="VER160" s="218"/>
      <c r="VES160" s="218"/>
      <c r="VET160" s="218"/>
      <c r="VEU160" s="218"/>
      <c r="VEV160" s="218"/>
      <c r="VEW160" s="218"/>
      <c r="VEX160" s="218"/>
      <c r="VEY160" s="218"/>
      <c r="VEZ160" s="218"/>
      <c r="VFA160" s="218"/>
      <c r="VFB160" s="218"/>
      <c r="VFC160" s="218"/>
      <c r="VFD160" s="218"/>
      <c r="VFE160" s="218"/>
      <c r="VFF160" s="218"/>
      <c r="VFG160" s="218"/>
      <c r="VFH160" s="218"/>
      <c r="VFI160" s="218"/>
      <c r="VFJ160" s="218"/>
      <c r="VFK160" s="218"/>
      <c r="VFL160" s="218"/>
      <c r="VFM160" s="218"/>
      <c r="VFN160" s="218"/>
      <c r="VFO160" s="218"/>
      <c r="VFP160" s="218"/>
      <c r="VFQ160" s="218"/>
      <c r="VFR160" s="218"/>
      <c r="VFS160" s="218"/>
      <c r="VFT160" s="218"/>
      <c r="VFU160" s="218"/>
      <c r="VFV160" s="218"/>
      <c r="VFW160" s="218"/>
      <c r="VFX160" s="218"/>
      <c r="VFY160" s="218"/>
      <c r="VFZ160" s="218"/>
      <c r="VGA160" s="218"/>
      <c r="VGB160" s="218"/>
      <c r="VGC160" s="218"/>
      <c r="VGD160" s="218"/>
      <c r="VGE160" s="218"/>
      <c r="VGF160" s="218"/>
      <c r="VGG160" s="218"/>
      <c r="VGH160" s="218"/>
      <c r="VGI160" s="218"/>
      <c r="VGJ160" s="218"/>
      <c r="VGK160" s="218"/>
      <c r="VGL160" s="218"/>
      <c r="VGM160" s="218"/>
      <c r="VGN160" s="218"/>
      <c r="VGO160" s="218"/>
      <c r="VGP160" s="218"/>
      <c r="VGQ160" s="218"/>
      <c r="VGR160" s="218"/>
      <c r="VGS160" s="218"/>
      <c r="VGT160" s="218"/>
      <c r="VGU160" s="218"/>
      <c r="VGV160" s="218"/>
      <c r="VGW160" s="218"/>
      <c r="VGX160" s="218"/>
      <c r="VGY160" s="218"/>
      <c r="VGZ160" s="218"/>
      <c r="VHA160" s="218"/>
      <c r="VHB160" s="218"/>
      <c r="VHC160" s="218"/>
      <c r="VHD160" s="218"/>
      <c r="VHE160" s="218"/>
      <c r="VHF160" s="218"/>
      <c r="VHG160" s="218"/>
      <c r="VHH160" s="218"/>
      <c r="VHI160" s="218"/>
      <c r="VHJ160" s="218"/>
      <c r="VHK160" s="218"/>
      <c r="VHL160" s="218"/>
      <c r="VHM160" s="218"/>
      <c r="VHN160" s="218"/>
      <c r="VHO160" s="218"/>
      <c r="VHP160" s="218"/>
      <c r="VHQ160" s="218"/>
      <c r="VHR160" s="218"/>
      <c r="VHS160" s="218"/>
      <c r="VHT160" s="218"/>
      <c r="VHU160" s="218"/>
      <c r="VHV160" s="218"/>
      <c r="VHW160" s="218"/>
      <c r="VHX160" s="218"/>
      <c r="VHY160" s="218"/>
      <c r="VHZ160" s="218"/>
      <c r="VIA160" s="218"/>
      <c r="VIB160" s="218"/>
      <c r="VIC160" s="218"/>
      <c r="VID160" s="218"/>
      <c r="VIE160" s="218"/>
      <c r="VIF160" s="218"/>
      <c r="VIG160" s="218"/>
      <c r="VIH160" s="218"/>
      <c r="VII160" s="218"/>
      <c r="VIJ160" s="218"/>
      <c r="VIK160" s="218"/>
      <c r="VIL160" s="218"/>
      <c r="VIM160" s="218"/>
      <c r="VIN160" s="218"/>
      <c r="VIO160" s="218"/>
      <c r="VIP160" s="218"/>
      <c r="VIQ160" s="218"/>
      <c r="VIR160" s="218"/>
      <c r="VIS160" s="218"/>
      <c r="VIT160" s="218"/>
      <c r="VIU160" s="218"/>
      <c r="VIV160" s="218"/>
      <c r="VIW160" s="218"/>
      <c r="VIX160" s="218"/>
      <c r="VIY160" s="218"/>
      <c r="VIZ160" s="218"/>
      <c r="VJA160" s="218"/>
      <c r="VJB160" s="218"/>
      <c r="VJC160" s="218"/>
      <c r="VJD160" s="218"/>
      <c r="VJE160" s="218"/>
      <c r="VJF160" s="218"/>
      <c r="VJG160" s="218"/>
      <c r="VJH160" s="218"/>
      <c r="VJI160" s="218"/>
      <c r="VJJ160" s="218"/>
      <c r="VJK160" s="218"/>
      <c r="VJL160" s="218"/>
      <c r="VJM160" s="218"/>
      <c r="VJN160" s="218"/>
      <c r="VJO160" s="218"/>
      <c r="VJP160" s="218"/>
      <c r="VJQ160" s="218"/>
      <c r="VJR160" s="218"/>
      <c r="VJS160" s="218"/>
      <c r="VJT160" s="218"/>
      <c r="VJU160" s="218"/>
      <c r="VJV160" s="218"/>
      <c r="VJW160" s="218"/>
      <c r="VJX160" s="218"/>
      <c r="VJY160" s="218"/>
      <c r="VJZ160" s="218"/>
      <c r="VKA160" s="218"/>
      <c r="VKB160" s="218"/>
      <c r="VKC160" s="218"/>
      <c r="VKD160" s="218"/>
      <c r="VKE160" s="218"/>
      <c r="VKF160" s="218"/>
      <c r="VKG160" s="218"/>
      <c r="VKH160" s="218"/>
      <c r="VKI160" s="218"/>
      <c r="VKJ160" s="218"/>
      <c r="VKK160" s="218"/>
      <c r="VKL160" s="218"/>
      <c r="VKM160" s="218"/>
      <c r="VKN160" s="218"/>
      <c r="VKO160" s="218"/>
      <c r="VKP160" s="218"/>
      <c r="VKQ160" s="218"/>
      <c r="VKR160" s="218"/>
      <c r="VKS160" s="218"/>
      <c r="VKT160" s="218"/>
      <c r="VKU160" s="218"/>
      <c r="VKV160" s="218"/>
      <c r="VKW160" s="218"/>
      <c r="VKX160" s="218"/>
      <c r="VKY160" s="218"/>
      <c r="VKZ160" s="218"/>
      <c r="VLA160" s="218"/>
      <c r="VLB160" s="218"/>
      <c r="VLC160" s="218"/>
      <c r="VLD160" s="218"/>
      <c r="VLE160" s="218"/>
      <c r="VLF160" s="218"/>
      <c r="VLG160" s="218"/>
      <c r="VLH160" s="218"/>
      <c r="VLI160" s="218"/>
      <c r="VLJ160" s="218"/>
      <c r="VLK160" s="218"/>
      <c r="VLL160" s="218"/>
      <c r="VLM160" s="218"/>
      <c r="VLN160" s="218"/>
      <c r="VLO160" s="218"/>
      <c r="VLP160" s="218"/>
      <c r="VLQ160" s="218"/>
      <c r="VLR160" s="218"/>
      <c r="VLS160" s="218"/>
      <c r="VLT160" s="218"/>
      <c r="VLU160" s="218"/>
      <c r="VLV160" s="218"/>
      <c r="VLW160" s="218"/>
      <c r="VLX160" s="218"/>
      <c r="VLY160" s="218"/>
      <c r="VLZ160" s="218"/>
      <c r="VMA160" s="218"/>
      <c r="VMB160" s="218"/>
      <c r="VMC160" s="218"/>
      <c r="VMD160" s="218"/>
      <c r="VME160" s="218"/>
      <c r="VMF160" s="218"/>
      <c r="VMG160" s="218"/>
      <c r="VMH160" s="218"/>
      <c r="VMI160" s="218"/>
      <c r="VMJ160" s="218"/>
      <c r="VMK160" s="218"/>
      <c r="VML160" s="218"/>
      <c r="VMM160" s="218"/>
      <c r="VMN160" s="218"/>
      <c r="VMO160" s="218"/>
      <c r="VMP160" s="218"/>
      <c r="VMQ160" s="218"/>
      <c r="VMR160" s="218"/>
      <c r="VMS160" s="218"/>
      <c r="VMT160" s="218"/>
      <c r="VMU160" s="218"/>
      <c r="VMV160" s="218"/>
      <c r="VMW160" s="218"/>
      <c r="VMX160" s="218"/>
      <c r="VMY160" s="218"/>
      <c r="VMZ160" s="218"/>
      <c r="VNA160" s="218"/>
      <c r="VNB160" s="218"/>
      <c r="VNC160" s="218"/>
      <c r="VND160" s="218"/>
      <c r="VNE160" s="218"/>
      <c r="VNF160" s="218"/>
      <c r="VNG160" s="218"/>
      <c r="VNH160" s="218"/>
      <c r="VNI160" s="218"/>
      <c r="VNJ160" s="218"/>
      <c r="VNK160" s="218"/>
      <c r="VNL160" s="218"/>
      <c r="VNM160" s="218"/>
      <c r="VNN160" s="218"/>
      <c r="VNO160" s="218"/>
      <c r="VNP160" s="218"/>
      <c r="VNQ160" s="218"/>
      <c r="VNR160" s="218"/>
      <c r="VNS160" s="218"/>
      <c r="VNT160" s="218"/>
      <c r="VNU160" s="218"/>
      <c r="VNV160" s="218"/>
      <c r="VNW160" s="218"/>
      <c r="VNX160" s="218"/>
      <c r="VNY160" s="218"/>
      <c r="VNZ160" s="218"/>
      <c r="VOA160" s="218"/>
      <c r="VOB160" s="218"/>
      <c r="VOC160" s="218"/>
      <c r="VOD160" s="218"/>
      <c r="VOE160" s="218"/>
      <c r="VOF160" s="218"/>
      <c r="VOG160" s="218"/>
      <c r="VOH160" s="218"/>
      <c r="VOI160" s="218"/>
      <c r="VOJ160" s="218"/>
      <c r="VOK160" s="218"/>
      <c r="VOL160" s="218"/>
      <c r="VOM160" s="218"/>
      <c r="VON160" s="218"/>
      <c r="VOO160" s="218"/>
      <c r="VOP160" s="218"/>
      <c r="VOQ160" s="218"/>
      <c r="VOR160" s="218"/>
      <c r="VOS160" s="218"/>
      <c r="VOT160" s="218"/>
      <c r="VOU160" s="218"/>
      <c r="VOV160" s="218"/>
      <c r="VOW160" s="218"/>
      <c r="VOX160" s="218"/>
      <c r="VOY160" s="218"/>
      <c r="VOZ160" s="218"/>
      <c r="VPA160" s="218"/>
      <c r="VPB160" s="218"/>
      <c r="VPC160" s="218"/>
      <c r="VPD160" s="218"/>
      <c r="VPE160" s="218"/>
      <c r="VPF160" s="218"/>
      <c r="VPG160" s="218"/>
      <c r="VPH160" s="218"/>
      <c r="VPI160" s="218"/>
      <c r="VPJ160" s="218"/>
      <c r="VPK160" s="218"/>
      <c r="VPL160" s="218"/>
      <c r="VPM160" s="218"/>
      <c r="VPN160" s="218"/>
      <c r="VPO160" s="218"/>
      <c r="VPP160" s="218"/>
      <c r="VPQ160" s="218"/>
      <c r="VPR160" s="218"/>
      <c r="VPS160" s="218"/>
      <c r="VPT160" s="218"/>
      <c r="VPU160" s="218"/>
      <c r="VPV160" s="218"/>
      <c r="VPW160" s="218"/>
      <c r="VPX160" s="218"/>
      <c r="VPY160" s="218"/>
      <c r="VPZ160" s="218"/>
      <c r="VQA160" s="218"/>
      <c r="VQB160" s="218"/>
      <c r="VQC160" s="218"/>
      <c r="VQD160" s="218"/>
      <c r="VQE160" s="218"/>
      <c r="VQF160" s="218"/>
      <c r="VQG160" s="218"/>
      <c r="VQH160" s="218"/>
      <c r="VQI160" s="218"/>
      <c r="VQJ160" s="218"/>
      <c r="VQK160" s="218"/>
      <c r="VQL160" s="218"/>
      <c r="VQM160" s="218"/>
      <c r="VQN160" s="218"/>
      <c r="VQO160" s="218"/>
      <c r="VQP160" s="218"/>
      <c r="VQQ160" s="218"/>
      <c r="VQR160" s="218"/>
      <c r="VQS160" s="218"/>
      <c r="VQT160" s="218"/>
      <c r="VQU160" s="218"/>
      <c r="VQV160" s="218"/>
      <c r="VQW160" s="218"/>
      <c r="VQX160" s="218"/>
      <c r="VQY160" s="218"/>
      <c r="VQZ160" s="218"/>
      <c r="VRA160" s="218"/>
      <c r="VRB160" s="218"/>
      <c r="VRC160" s="218"/>
      <c r="VRD160" s="218"/>
      <c r="VRE160" s="218"/>
      <c r="VRF160" s="218"/>
      <c r="VRG160" s="218"/>
      <c r="VRH160" s="218"/>
      <c r="VRI160" s="218"/>
      <c r="VRJ160" s="218"/>
      <c r="VRK160" s="218"/>
      <c r="VRL160" s="218"/>
      <c r="VRM160" s="218"/>
      <c r="VRN160" s="218"/>
      <c r="VRO160" s="218"/>
      <c r="VRP160" s="218"/>
      <c r="VRQ160" s="218"/>
      <c r="VRR160" s="218"/>
      <c r="VRS160" s="218"/>
      <c r="VRT160" s="218"/>
      <c r="VRU160" s="218"/>
      <c r="VRV160" s="218"/>
      <c r="VRW160" s="218"/>
      <c r="VRX160" s="218"/>
      <c r="VRY160" s="218"/>
      <c r="VRZ160" s="218"/>
      <c r="VSA160" s="218"/>
      <c r="VSB160" s="218"/>
      <c r="VSC160" s="218"/>
      <c r="VSD160" s="218"/>
      <c r="VSE160" s="218"/>
      <c r="VSF160" s="218"/>
      <c r="VSG160" s="218"/>
      <c r="VSH160" s="218"/>
      <c r="VSI160" s="218"/>
      <c r="VSJ160" s="218"/>
      <c r="VSK160" s="218"/>
      <c r="VSL160" s="218"/>
      <c r="VSM160" s="218"/>
      <c r="VSN160" s="218"/>
      <c r="VSO160" s="218"/>
      <c r="VSP160" s="218"/>
      <c r="VSQ160" s="218"/>
      <c r="VSR160" s="218"/>
      <c r="VSS160" s="218"/>
      <c r="VST160" s="218"/>
      <c r="VSU160" s="218"/>
      <c r="VSV160" s="218"/>
      <c r="VSW160" s="218"/>
      <c r="VSX160" s="218"/>
      <c r="VSY160" s="218"/>
      <c r="VSZ160" s="218"/>
      <c r="VTA160" s="218"/>
      <c r="VTB160" s="218"/>
      <c r="VTC160" s="218"/>
      <c r="VTD160" s="218"/>
      <c r="VTE160" s="218"/>
      <c r="VTF160" s="218"/>
      <c r="VTG160" s="218"/>
      <c r="VTH160" s="218"/>
      <c r="VTI160" s="218"/>
      <c r="VTJ160" s="218"/>
      <c r="VTK160" s="218"/>
      <c r="VTL160" s="218"/>
      <c r="VTM160" s="218"/>
      <c r="VTN160" s="218"/>
      <c r="VTO160" s="218"/>
      <c r="VTP160" s="218"/>
      <c r="VTQ160" s="218"/>
      <c r="VTR160" s="218"/>
      <c r="VTS160" s="218"/>
      <c r="VTT160" s="218"/>
      <c r="VTU160" s="218"/>
      <c r="VTV160" s="218"/>
      <c r="VTW160" s="218"/>
      <c r="VTX160" s="218"/>
      <c r="VTY160" s="218"/>
      <c r="VTZ160" s="218"/>
      <c r="VUA160" s="218"/>
      <c r="VUB160" s="218"/>
      <c r="VUC160" s="218"/>
      <c r="VUD160" s="218"/>
      <c r="VUE160" s="218"/>
      <c r="VUF160" s="218"/>
      <c r="VUG160" s="218"/>
      <c r="VUH160" s="218"/>
      <c r="VUI160" s="218"/>
      <c r="VUJ160" s="218"/>
      <c r="VUK160" s="218"/>
      <c r="VUL160" s="218"/>
      <c r="VUM160" s="218"/>
      <c r="VUN160" s="218"/>
      <c r="VUO160" s="218"/>
      <c r="VUP160" s="218"/>
      <c r="VUQ160" s="218"/>
      <c r="VUR160" s="218"/>
      <c r="VUS160" s="218"/>
      <c r="VUT160" s="218"/>
      <c r="VUU160" s="218"/>
      <c r="VUV160" s="218"/>
      <c r="VUW160" s="218"/>
      <c r="VUX160" s="218"/>
      <c r="VUY160" s="218"/>
      <c r="VUZ160" s="218"/>
      <c r="VVA160" s="218"/>
      <c r="VVB160" s="218"/>
      <c r="VVC160" s="218"/>
      <c r="VVD160" s="218"/>
      <c r="VVE160" s="218"/>
      <c r="VVF160" s="218"/>
      <c r="VVG160" s="218"/>
      <c r="VVH160" s="218"/>
      <c r="VVI160" s="218"/>
      <c r="VVJ160" s="218"/>
      <c r="VVK160" s="218"/>
      <c r="VVL160" s="218"/>
      <c r="VVM160" s="218"/>
      <c r="VVN160" s="218"/>
      <c r="VVO160" s="218"/>
      <c r="VVP160" s="218"/>
      <c r="VVQ160" s="218"/>
      <c r="VVR160" s="218"/>
      <c r="VVS160" s="218"/>
      <c r="VVT160" s="218"/>
      <c r="VVU160" s="218"/>
      <c r="VVV160" s="218"/>
      <c r="VVW160" s="218"/>
      <c r="VVX160" s="218"/>
      <c r="VVY160" s="218"/>
      <c r="VVZ160" s="218"/>
      <c r="VWA160" s="218"/>
      <c r="VWB160" s="218"/>
      <c r="VWC160" s="218"/>
      <c r="VWD160" s="218"/>
      <c r="VWE160" s="218"/>
      <c r="VWF160" s="218"/>
      <c r="VWG160" s="218"/>
      <c r="VWH160" s="218"/>
      <c r="VWI160" s="218"/>
      <c r="VWJ160" s="218"/>
      <c r="VWK160" s="218"/>
      <c r="VWL160" s="218"/>
      <c r="VWM160" s="218"/>
      <c r="VWN160" s="218"/>
      <c r="VWO160" s="218"/>
      <c r="VWP160" s="218"/>
      <c r="VWQ160" s="218"/>
      <c r="VWR160" s="218"/>
      <c r="VWS160" s="218"/>
      <c r="VWT160" s="218"/>
      <c r="VWU160" s="218"/>
      <c r="VWV160" s="218"/>
      <c r="VWW160" s="218"/>
      <c r="VWX160" s="218"/>
      <c r="VWY160" s="218"/>
      <c r="VWZ160" s="218"/>
      <c r="VXA160" s="218"/>
      <c r="VXB160" s="218"/>
      <c r="VXC160" s="218"/>
      <c r="VXD160" s="218"/>
      <c r="VXE160" s="218"/>
      <c r="VXF160" s="218"/>
      <c r="VXG160" s="218"/>
      <c r="VXH160" s="218"/>
      <c r="VXI160" s="218"/>
      <c r="VXJ160" s="218"/>
      <c r="VXK160" s="218"/>
      <c r="VXL160" s="218"/>
      <c r="VXM160" s="218"/>
      <c r="VXN160" s="218"/>
      <c r="VXO160" s="218"/>
      <c r="VXP160" s="218"/>
      <c r="VXQ160" s="218"/>
      <c r="VXR160" s="218"/>
      <c r="VXS160" s="218"/>
      <c r="VXT160" s="218"/>
      <c r="VXU160" s="218"/>
      <c r="VXV160" s="218"/>
      <c r="VXW160" s="218"/>
      <c r="VXX160" s="218"/>
      <c r="VXY160" s="218"/>
      <c r="VXZ160" s="218"/>
      <c r="VYA160" s="218"/>
      <c r="VYB160" s="218"/>
      <c r="VYC160" s="218"/>
      <c r="VYD160" s="218"/>
      <c r="VYE160" s="218"/>
      <c r="VYF160" s="218"/>
      <c r="VYG160" s="218"/>
      <c r="VYH160" s="218"/>
      <c r="VYI160" s="218"/>
      <c r="VYJ160" s="218"/>
      <c r="VYK160" s="218"/>
      <c r="VYL160" s="218"/>
      <c r="VYM160" s="218"/>
      <c r="VYN160" s="218"/>
      <c r="VYO160" s="218"/>
      <c r="VYP160" s="218"/>
      <c r="VYQ160" s="218"/>
      <c r="VYR160" s="218"/>
      <c r="VYS160" s="218"/>
      <c r="VYT160" s="218"/>
      <c r="VYU160" s="218"/>
      <c r="VYV160" s="218"/>
      <c r="VYW160" s="218"/>
      <c r="VYX160" s="218"/>
      <c r="VYY160" s="218"/>
      <c r="VYZ160" s="218"/>
      <c r="VZA160" s="218"/>
      <c r="VZB160" s="218"/>
      <c r="VZC160" s="218"/>
      <c r="VZD160" s="218"/>
      <c r="VZE160" s="218"/>
      <c r="VZF160" s="218"/>
      <c r="VZG160" s="218"/>
      <c r="VZH160" s="218"/>
      <c r="VZI160" s="218"/>
      <c r="VZJ160" s="218"/>
      <c r="VZK160" s="218"/>
      <c r="VZL160" s="218"/>
      <c r="VZM160" s="218"/>
      <c r="VZN160" s="218"/>
      <c r="VZO160" s="218"/>
      <c r="VZP160" s="218"/>
      <c r="VZQ160" s="218"/>
      <c r="VZR160" s="218"/>
      <c r="VZS160" s="218"/>
      <c r="VZT160" s="218"/>
      <c r="VZU160" s="218"/>
      <c r="VZV160" s="218"/>
      <c r="VZW160" s="218"/>
      <c r="VZX160" s="218"/>
      <c r="VZY160" s="218"/>
      <c r="VZZ160" s="218"/>
      <c r="WAA160" s="218"/>
      <c r="WAB160" s="218"/>
      <c r="WAC160" s="218"/>
      <c r="WAD160" s="218"/>
      <c r="WAE160" s="218"/>
      <c r="WAF160" s="218"/>
      <c r="WAG160" s="218"/>
      <c r="WAH160" s="218"/>
      <c r="WAI160" s="218"/>
      <c r="WAJ160" s="218"/>
      <c r="WAK160" s="218"/>
      <c r="WAL160" s="218"/>
      <c r="WAM160" s="218"/>
      <c r="WAN160" s="218"/>
      <c r="WAO160" s="218"/>
      <c r="WAP160" s="218"/>
      <c r="WAQ160" s="218"/>
      <c r="WAR160" s="218"/>
      <c r="WAS160" s="218"/>
      <c r="WAT160" s="218"/>
      <c r="WAU160" s="218"/>
      <c r="WAV160" s="218"/>
      <c r="WAW160" s="218"/>
      <c r="WAX160" s="218"/>
      <c r="WAY160" s="218"/>
      <c r="WAZ160" s="218"/>
      <c r="WBA160" s="218"/>
      <c r="WBB160" s="218"/>
      <c r="WBC160" s="218"/>
      <c r="WBD160" s="218"/>
      <c r="WBE160" s="218"/>
      <c r="WBF160" s="218"/>
      <c r="WBG160" s="218"/>
      <c r="WBH160" s="218"/>
      <c r="WBI160" s="218"/>
      <c r="WBJ160" s="218"/>
      <c r="WBK160" s="218"/>
      <c r="WBL160" s="218"/>
      <c r="WBM160" s="218"/>
      <c r="WBN160" s="218"/>
      <c r="WBO160" s="218"/>
      <c r="WBP160" s="218"/>
      <c r="WBQ160" s="218"/>
      <c r="WBR160" s="218"/>
      <c r="WBS160" s="218"/>
      <c r="WBT160" s="218"/>
      <c r="WBU160" s="218"/>
      <c r="WBV160" s="218"/>
      <c r="WBW160" s="218"/>
      <c r="WBX160" s="218"/>
      <c r="WBY160" s="218"/>
      <c r="WBZ160" s="218"/>
      <c r="WCA160" s="218"/>
      <c r="WCB160" s="218"/>
      <c r="WCC160" s="218"/>
      <c r="WCD160" s="218"/>
      <c r="WCE160" s="218"/>
      <c r="WCF160" s="218"/>
      <c r="WCG160" s="218"/>
      <c r="WCH160" s="218"/>
      <c r="WCI160" s="218"/>
      <c r="WCJ160" s="218"/>
      <c r="WCK160" s="218"/>
      <c r="WCL160" s="218"/>
      <c r="WCM160" s="218"/>
      <c r="WCN160" s="218"/>
      <c r="WCO160" s="218"/>
      <c r="WCP160" s="218"/>
      <c r="WCQ160" s="218"/>
      <c r="WCR160" s="218"/>
      <c r="WCS160" s="218"/>
      <c r="WCT160" s="218"/>
      <c r="WCU160" s="218"/>
      <c r="WCV160" s="218"/>
      <c r="WCW160" s="218"/>
      <c r="WCX160" s="218"/>
      <c r="WCY160" s="218"/>
      <c r="WCZ160" s="218"/>
      <c r="WDA160" s="218"/>
      <c r="WDB160" s="218"/>
      <c r="WDC160" s="218"/>
      <c r="WDD160" s="218"/>
      <c r="WDE160" s="218"/>
      <c r="WDF160" s="218"/>
      <c r="WDG160" s="218"/>
      <c r="WDH160" s="218"/>
      <c r="WDI160" s="218"/>
      <c r="WDJ160" s="218"/>
      <c r="WDK160" s="218"/>
      <c r="WDL160" s="218"/>
      <c r="WDM160" s="218"/>
      <c r="WDN160" s="218"/>
      <c r="WDO160" s="218"/>
      <c r="WDP160" s="218"/>
      <c r="WDQ160" s="218"/>
      <c r="WDR160" s="218"/>
      <c r="WDS160" s="218"/>
      <c r="WDT160" s="218"/>
      <c r="WDU160" s="218"/>
      <c r="WDV160" s="218"/>
      <c r="WDW160" s="218"/>
      <c r="WDX160" s="218"/>
      <c r="WDY160" s="218"/>
      <c r="WDZ160" s="218"/>
      <c r="WEA160" s="218"/>
      <c r="WEB160" s="218"/>
      <c r="WEC160" s="218"/>
      <c r="WED160" s="218"/>
      <c r="WEE160" s="218"/>
      <c r="WEF160" s="218"/>
      <c r="WEG160" s="218"/>
      <c r="WEH160" s="218"/>
      <c r="WEI160" s="218"/>
      <c r="WEJ160" s="218"/>
      <c r="WEK160" s="218"/>
      <c r="WEL160" s="218"/>
      <c r="WEM160" s="218"/>
      <c r="WEN160" s="218"/>
      <c r="WEO160" s="218"/>
      <c r="WEP160" s="218"/>
      <c r="WEQ160" s="218"/>
      <c r="WER160" s="218"/>
      <c r="WES160" s="218"/>
      <c r="WET160" s="218"/>
      <c r="WEU160" s="218"/>
      <c r="WEV160" s="218"/>
      <c r="WEW160" s="218"/>
      <c r="WEX160" s="218"/>
      <c r="WEY160" s="218"/>
      <c r="WEZ160" s="218"/>
      <c r="WFA160" s="218"/>
      <c r="WFB160" s="218"/>
      <c r="WFC160" s="218"/>
      <c r="WFD160" s="218"/>
      <c r="WFE160" s="218"/>
      <c r="WFF160" s="218"/>
      <c r="WFG160" s="218"/>
      <c r="WFH160" s="218"/>
      <c r="WFI160" s="218"/>
      <c r="WFJ160" s="218"/>
      <c r="WFK160" s="218"/>
      <c r="WFL160" s="218"/>
      <c r="WFM160" s="218"/>
      <c r="WFN160" s="218"/>
      <c r="WFO160" s="218"/>
      <c r="WFP160" s="218"/>
      <c r="WFQ160" s="218"/>
      <c r="WFR160" s="218"/>
      <c r="WFS160" s="218"/>
      <c r="WFT160" s="218"/>
      <c r="WFU160" s="218"/>
      <c r="WFV160" s="218"/>
      <c r="WFW160" s="218"/>
      <c r="WFX160" s="218"/>
      <c r="WFY160" s="218"/>
      <c r="WFZ160" s="218"/>
      <c r="WGA160" s="218"/>
      <c r="WGB160" s="218"/>
      <c r="WGC160" s="218"/>
      <c r="WGD160" s="218"/>
      <c r="WGE160" s="218"/>
      <c r="WGF160" s="218"/>
      <c r="WGG160" s="218"/>
      <c r="WGH160" s="218"/>
      <c r="WGI160" s="218"/>
      <c r="WGJ160" s="218"/>
      <c r="WGK160" s="218"/>
      <c r="WGL160" s="218"/>
      <c r="WGM160" s="218"/>
      <c r="WGN160" s="218"/>
      <c r="WGO160" s="218"/>
      <c r="WGP160" s="218"/>
      <c r="WGQ160" s="218"/>
      <c r="WGR160" s="218"/>
      <c r="WGS160" s="218"/>
      <c r="WGT160" s="218"/>
      <c r="WGU160" s="218"/>
      <c r="WGV160" s="218"/>
      <c r="WGW160" s="218"/>
      <c r="WGX160" s="218"/>
      <c r="WGY160" s="218"/>
      <c r="WGZ160" s="218"/>
      <c r="WHA160" s="218"/>
      <c r="WHB160" s="218"/>
      <c r="WHC160" s="218"/>
      <c r="WHD160" s="218"/>
      <c r="WHE160" s="218"/>
      <c r="WHF160" s="218"/>
      <c r="WHG160" s="218"/>
      <c r="WHH160" s="218"/>
      <c r="WHI160" s="218"/>
      <c r="WHJ160" s="218"/>
      <c r="WHK160" s="218"/>
      <c r="WHL160" s="218"/>
      <c r="WHM160" s="218"/>
      <c r="WHN160" s="218"/>
      <c r="WHO160" s="218"/>
      <c r="WHP160" s="218"/>
      <c r="WHQ160" s="218"/>
      <c r="WHR160" s="218"/>
      <c r="WHS160" s="218"/>
      <c r="WHT160" s="218"/>
      <c r="WHU160" s="218"/>
      <c r="WHV160" s="218"/>
      <c r="WHW160" s="218"/>
      <c r="WHX160" s="218"/>
      <c r="WHY160" s="218"/>
      <c r="WHZ160" s="218"/>
      <c r="WIA160" s="218"/>
      <c r="WIB160" s="218"/>
      <c r="WIC160" s="218"/>
      <c r="WID160" s="218"/>
      <c r="WIE160" s="218"/>
      <c r="WIF160" s="218"/>
      <c r="WIG160" s="218"/>
      <c r="WIH160" s="218"/>
      <c r="WII160" s="218"/>
      <c r="WIJ160" s="218"/>
      <c r="WIK160" s="218"/>
      <c r="WIL160" s="218"/>
      <c r="WIM160" s="218"/>
      <c r="WIN160" s="218"/>
      <c r="WIO160" s="218"/>
      <c r="WIP160" s="218"/>
      <c r="WIQ160" s="218"/>
      <c r="WIR160" s="218"/>
      <c r="WIS160" s="218"/>
      <c r="WIT160" s="218"/>
      <c r="WIU160" s="218"/>
      <c r="WIV160" s="218"/>
      <c r="WIW160" s="218"/>
      <c r="WIX160" s="218"/>
      <c r="WIY160" s="218"/>
      <c r="WIZ160" s="218"/>
      <c r="WJA160" s="218"/>
      <c r="WJB160" s="218"/>
      <c r="WJC160" s="218"/>
      <c r="WJD160" s="218"/>
      <c r="WJE160" s="218"/>
      <c r="WJF160" s="218"/>
      <c r="WJG160" s="218"/>
      <c r="WJH160" s="218"/>
      <c r="WJI160" s="218"/>
      <c r="WJJ160" s="218"/>
      <c r="WJK160" s="218"/>
      <c r="WJL160" s="218"/>
      <c r="WJM160" s="218"/>
      <c r="WJN160" s="218"/>
      <c r="WJO160" s="218"/>
      <c r="WJP160" s="218"/>
      <c r="WJQ160" s="218"/>
      <c r="WJR160" s="218"/>
      <c r="WJS160" s="218"/>
      <c r="WJT160" s="218"/>
      <c r="WJU160" s="218"/>
      <c r="WJV160" s="218"/>
      <c r="WJW160" s="218"/>
      <c r="WJX160" s="218"/>
      <c r="WJY160" s="218"/>
      <c r="WJZ160" s="218"/>
      <c r="WKA160" s="218"/>
      <c r="WKB160" s="218"/>
      <c r="WKC160" s="218"/>
      <c r="WKD160" s="218"/>
      <c r="WKE160" s="218"/>
      <c r="WKF160" s="218"/>
      <c r="WKG160" s="218"/>
      <c r="WKH160" s="218"/>
      <c r="WKI160" s="218"/>
      <c r="WKJ160" s="218"/>
      <c r="WKK160" s="218"/>
      <c r="WKL160" s="218"/>
      <c r="WKM160" s="218"/>
      <c r="WKN160" s="218"/>
      <c r="WKO160" s="218"/>
      <c r="WKP160" s="218"/>
      <c r="WKQ160" s="218"/>
      <c r="WKR160" s="218"/>
      <c r="WKS160" s="218"/>
      <c r="WKT160" s="218"/>
      <c r="WKU160" s="218"/>
      <c r="WKV160" s="218"/>
      <c r="WKW160" s="218"/>
      <c r="WKX160" s="218"/>
      <c r="WKY160" s="218"/>
      <c r="WKZ160" s="218"/>
      <c r="WLA160" s="218"/>
      <c r="WLB160" s="218"/>
      <c r="WLC160" s="218"/>
      <c r="WLD160" s="218"/>
      <c r="WLE160" s="218"/>
      <c r="WLF160" s="218"/>
      <c r="WLG160" s="218"/>
      <c r="WLH160" s="218"/>
      <c r="WLI160" s="218"/>
      <c r="WLJ160" s="218"/>
      <c r="WLK160" s="218"/>
      <c r="WLL160" s="218"/>
      <c r="WLM160" s="218"/>
      <c r="WLN160" s="218"/>
      <c r="WLO160" s="218"/>
      <c r="WLP160" s="218"/>
      <c r="WLQ160" s="218"/>
      <c r="WLR160" s="218"/>
      <c r="WLS160" s="218"/>
      <c r="WLT160" s="218"/>
      <c r="WLU160" s="218"/>
      <c r="WLV160" s="218"/>
      <c r="WLW160" s="218"/>
      <c r="WLX160" s="218"/>
      <c r="WLY160" s="218"/>
      <c r="WLZ160" s="218"/>
      <c r="WMA160" s="218"/>
      <c r="WMB160" s="218"/>
      <c r="WMC160" s="218"/>
      <c r="WMD160" s="218"/>
      <c r="WME160" s="218"/>
      <c r="WMF160" s="218"/>
      <c r="WMG160" s="218"/>
      <c r="WMH160" s="218"/>
      <c r="WMI160" s="218"/>
      <c r="WMJ160" s="218"/>
      <c r="WMK160" s="218"/>
      <c r="WML160" s="218"/>
      <c r="WMM160" s="218"/>
      <c r="WMN160" s="218"/>
      <c r="WMO160" s="218"/>
      <c r="WMP160" s="218"/>
      <c r="WMQ160" s="218"/>
      <c r="WMR160" s="218"/>
      <c r="WMS160" s="218"/>
      <c r="WMT160" s="218"/>
      <c r="WMU160" s="218"/>
      <c r="WMV160" s="218"/>
      <c r="WMW160" s="218"/>
      <c r="WMX160" s="218"/>
      <c r="WMY160" s="218"/>
      <c r="WMZ160" s="218"/>
      <c r="WNA160" s="218"/>
      <c r="WNB160" s="218"/>
      <c r="WNC160" s="218"/>
      <c r="WND160" s="218"/>
      <c r="WNE160" s="218"/>
      <c r="WNF160" s="218"/>
      <c r="WNG160" s="218"/>
      <c r="WNH160" s="218"/>
      <c r="WNI160" s="218"/>
      <c r="WNJ160" s="218"/>
      <c r="WNK160" s="218"/>
      <c r="WNL160" s="218"/>
      <c r="WNM160" s="218"/>
      <c r="WNN160" s="218"/>
      <c r="WNO160" s="218"/>
      <c r="WNP160" s="218"/>
      <c r="WNQ160" s="218"/>
      <c r="WNR160" s="218"/>
      <c r="WNS160" s="218"/>
      <c r="WNT160" s="218"/>
      <c r="WNU160" s="218"/>
      <c r="WNV160" s="218"/>
      <c r="WNW160" s="218"/>
      <c r="WNX160" s="218"/>
      <c r="WNY160" s="218"/>
      <c r="WNZ160" s="218"/>
      <c r="WOA160" s="218"/>
      <c r="WOB160" s="218"/>
      <c r="WOC160" s="218"/>
      <c r="WOD160" s="218"/>
      <c r="WOE160" s="218"/>
      <c r="WOF160" s="218"/>
      <c r="WOG160" s="218"/>
      <c r="WOH160" s="218"/>
      <c r="WOI160" s="218"/>
      <c r="WOJ160" s="218"/>
      <c r="WOK160" s="218"/>
      <c r="WOL160" s="218"/>
      <c r="WOM160" s="218"/>
      <c r="WON160" s="218"/>
      <c r="WOO160" s="218"/>
      <c r="WOP160" s="218"/>
      <c r="WOQ160" s="218"/>
      <c r="WOR160" s="218"/>
      <c r="WOS160" s="218"/>
      <c r="WOT160" s="218"/>
      <c r="WOU160" s="218"/>
      <c r="WOV160" s="218"/>
      <c r="WOW160" s="218"/>
      <c r="WOX160" s="218"/>
      <c r="WOY160" s="218"/>
      <c r="WOZ160" s="218"/>
      <c r="WPA160" s="218"/>
      <c r="WPB160" s="218"/>
      <c r="WPC160" s="218"/>
      <c r="WPD160" s="218"/>
      <c r="WPE160" s="218"/>
      <c r="WPF160" s="218"/>
      <c r="WPG160" s="218"/>
      <c r="WPH160" s="218"/>
      <c r="WPI160" s="218"/>
      <c r="WPJ160" s="218"/>
      <c r="WPK160" s="218"/>
      <c r="WPL160" s="218"/>
      <c r="WPM160" s="218"/>
      <c r="WPN160" s="218"/>
      <c r="WPO160" s="218"/>
      <c r="WPP160" s="218"/>
      <c r="WPQ160" s="218"/>
      <c r="WPR160" s="218"/>
      <c r="WPS160" s="218"/>
      <c r="WPT160" s="218"/>
      <c r="WPU160" s="218"/>
      <c r="WPV160" s="218"/>
      <c r="WPW160" s="218"/>
      <c r="WPX160" s="218"/>
      <c r="WPY160" s="218"/>
      <c r="WPZ160" s="218"/>
      <c r="WQA160" s="218"/>
      <c r="WQB160" s="218"/>
      <c r="WQC160" s="218"/>
      <c r="WQD160" s="218"/>
      <c r="WQE160" s="218"/>
      <c r="WQF160" s="218"/>
      <c r="WQG160" s="218"/>
      <c r="WQH160" s="218"/>
      <c r="WQI160" s="218"/>
      <c r="WQJ160" s="218"/>
      <c r="WQK160" s="218"/>
      <c r="WQL160" s="218"/>
      <c r="WQM160" s="218"/>
      <c r="WQN160" s="218"/>
      <c r="WQO160" s="218"/>
      <c r="WQP160" s="218"/>
      <c r="WQQ160" s="218"/>
      <c r="WQR160" s="218"/>
      <c r="WQS160" s="218"/>
      <c r="WQT160" s="218"/>
      <c r="WQU160" s="218"/>
      <c r="WQV160" s="218"/>
      <c r="WQW160" s="218"/>
      <c r="WQX160" s="218"/>
      <c r="WQY160" s="218"/>
      <c r="WQZ160" s="218"/>
      <c r="WRA160" s="218"/>
      <c r="WRB160" s="218"/>
      <c r="WRC160" s="218"/>
      <c r="WRD160" s="218"/>
      <c r="WRE160" s="218"/>
      <c r="WRF160" s="218"/>
      <c r="WRG160" s="218"/>
      <c r="WRH160" s="218"/>
      <c r="WRI160" s="218"/>
      <c r="WRJ160" s="218"/>
      <c r="WRK160" s="218"/>
      <c r="WRL160" s="218"/>
      <c r="WRM160" s="218"/>
      <c r="WRN160" s="218"/>
      <c r="WRO160" s="218"/>
      <c r="WRP160" s="218"/>
      <c r="WRQ160" s="218"/>
      <c r="WRR160" s="218"/>
      <c r="WRS160" s="218"/>
      <c r="WRT160" s="218"/>
      <c r="WRU160" s="218"/>
      <c r="WRV160" s="218"/>
      <c r="WRW160" s="218"/>
      <c r="WRX160" s="218"/>
      <c r="WRY160" s="218"/>
      <c r="WRZ160" s="218"/>
      <c r="WSA160" s="218"/>
      <c r="WSB160" s="218"/>
      <c r="WSC160" s="218"/>
      <c r="WSD160" s="218"/>
      <c r="WSE160" s="218"/>
      <c r="WSF160" s="218"/>
      <c r="WSG160" s="218"/>
      <c r="WSH160" s="218"/>
      <c r="WSI160" s="218"/>
      <c r="WSJ160" s="218"/>
      <c r="WSK160" s="218"/>
      <c r="WSL160" s="218"/>
      <c r="WSM160" s="218"/>
      <c r="WSN160" s="218"/>
      <c r="WSO160" s="218"/>
      <c r="WSP160" s="218"/>
      <c r="WSQ160" s="218"/>
      <c r="WSR160" s="218"/>
      <c r="WSS160" s="218"/>
      <c r="WST160" s="218"/>
      <c r="WSU160" s="218"/>
      <c r="WSV160" s="218"/>
      <c r="WSW160" s="218"/>
      <c r="WSX160" s="218"/>
      <c r="WSY160" s="218"/>
      <c r="WSZ160" s="218"/>
      <c r="WTA160" s="218"/>
      <c r="WTB160" s="218"/>
      <c r="WTC160" s="218"/>
      <c r="WTD160" s="218"/>
      <c r="WTE160" s="218"/>
      <c r="WTF160" s="218"/>
      <c r="WTG160" s="218"/>
      <c r="WTH160" s="218"/>
      <c r="WTI160" s="218"/>
      <c r="WTJ160" s="218"/>
      <c r="WTK160" s="218"/>
      <c r="WTL160" s="218"/>
      <c r="WTM160" s="218"/>
      <c r="WTN160" s="218"/>
      <c r="WTO160" s="218"/>
      <c r="WTP160" s="218"/>
      <c r="WTQ160" s="218"/>
      <c r="WTR160" s="218"/>
      <c r="WTS160" s="218"/>
      <c r="WTT160" s="218"/>
      <c r="WTU160" s="218"/>
      <c r="WTV160" s="218"/>
      <c r="WTW160" s="218"/>
      <c r="WTX160" s="218"/>
      <c r="WTY160" s="218"/>
      <c r="WTZ160" s="218"/>
      <c r="WUA160" s="218"/>
      <c r="WUB160" s="218"/>
      <c r="WUC160" s="218"/>
      <c r="WUD160" s="218"/>
      <c r="WUE160" s="218"/>
      <c r="WUF160" s="218"/>
      <c r="WUG160" s="218"/>
      <c r="WUH160" s="218"/>
      <c r="WUI160" s="218"/>
      <c r="WUJ160" s="218"/>
      <c r="WUK160" s="218"/>
      <c r="WUL160" s="218"/>
      <c r="WUM160" s="218"/>
      <c r="WUN160" s="218"/>
      <c r="WUO160" s="218"/>
      <c r="WUP160" s="218"/>
      <c r="WUQ160" s="218"/>
      <c r="WUR160" s="218"/>
      <c r="WUS160" s="218"/>
      <c r="WUT160" s="218"/>
      <c r="WUU160" s="218"/>
      <c r="WUV160" s="218"/>
      <c r="WUW160" s="218"/>
      <c r="WUX160" s="218"/>
      <c r="WUY160" s="218"/>
      <c r="WUZ160" s="218"/>
      <c r="WVA160" s="218"/>
      <c r="WVB160" s="218"/>
      <c r="WVC160" s="218"/>
      <c r="WVD160" s="218"/>
      <c r="WVE160" s="218"/>
      <c r="WVF160" s="218"/>
      <c r="WVG160" s="218"/>
      <c r="WVH160" s="218"/>
      <c r="WVI160" s="218"/>
      <c r="WVJ160" s="218"/>
      <c r="WVK160" s="218"/>
      <c r="WVL160" s="218"/>
      <c r="WVM160" s="218"/>
      <c r="WVN160" s="218"/>
      <c r="WVO160" s="218"/>
      <c r="WVP160" s="218"/>
      <c r="WVQ160" s="218"/>
      <c r="WVR160" s="218"/>
      <c r="WVS160" s="218"/>
      <c r="WVT160" s="218"/>
      <c r="WVU160" s="218"/>
      <c r="WVV160" s="218"/>
      <c r="WVW160" s="218"/>
      <c r="WVX160" s="218"/>
      <c r="WVY160" s="218"/>
      <c r="WVZ160" s="218"/>
      <c r="WWA160" s="218"/>
      <c r="WWB160" s="218"/>
      <c r="WWC160" s="218"/>
      <c r="WWD160" s="218"/>
      <c r="WWE160" s="218"/>
      <c r="WWF160" s="218"/>
      <c r="WWG160" s="218"/>
      <c r="WWH160" s="218"/>
      <c r="WWI160" s="218"/>
      <c r="WWJ160" s="218"/>
      <c r="WWK160" s="218"/>
      <c r="WWL160" s="218"/>
      <c r="WWM160" s="218"/>
      <c r="WWN160" s="218"/>
      <c r="WWO160" s="218"/>
      <c r="WWP160" s="218"/>
      <c r="WWQ160" s="218"/>
      <c r="WWR160" s="218"/>
      <c r="WWS160" s="218"/>
      <c r="WWT160" s="218"/>
      <c r="WWU160" s="218"/>
      <c r="WWV160" s="218"/>
      <c r="WWW160" s="218"/>
      <c r="WWX160" s="218"/>
      <c r="WWY160" s="218"/>
      <c r="WWZ160" s="218"/>
      <c r="WXA160" s="218"/>
      <c r="WXB160" s="218"/>
      <c r="WXC160" s="218"/>
      <c r="WXD160" s="218"/>
      <c r="WXE160" s="218"/>
      <c r="WXF160" s="218"/>
      <c r="WXG160" s="218"/>
      <c r="WXH160" s="218"/>
      <c r="WXI160" s="218"/>
      <c r="WXJ160" s="218"/>
      <c r="WXK160" s="218"/>
      <c r="WXL160" s="218"/>
      <c r="WXM160" s="218"/>
      <c r="WXN160" s="218"/>
      <c r="WXO160" s="218"/>
      <c r="WXP160" s="218"/>
      <c r="WXQ160" s="218"/>
      <c r="WXR160" s="218"/>
      <c r="WXS160" s="218"/>
      <c r="WXT160" s="218"/>
      <c r="WXU160" s="218"/>
      <c r="WXV160" s="218"/>
      <c r="WXW160" s="218"/>
      <c r="WXX160" s="218"/>
      <c r="WXY160" s="218"/>
      <c r="WXZ160" s="218"/>
      <c r="WYA160" s="218"/>
      <c r="WYB160" s="218"/>
      <c r="WYC160" s="218"/>
      <c r="WYD160" s="218"/>
      <c r="WYE160" s="218"/>
      <c r="WYF160" s="218"/>
      <c r="WYG160" s="218"/>
      <c r="WYH160" s="218"/>
      <c r="WYI160" s="218"/>
      <c r="WYJ160" s="218"/>
      <c r="WYK160" s="218"/>
      <c r="WYL160" s="218"/>
      <c r="WYM160" s="218"/>
      <c r="WYN160" s="218"/>
      <c r="WYO160" s="218"/>
      <c r="WYP160" s="218"/>
      <c r="WYQ160" s="218"/>
      <c r="WYR160" s="218"/>
      <c r="WYS160" s="218"/>
      <c r="WYT160" s="218"/>
      <c r="WYU160" s="218"/>
      <c r="WYV160" s="218"/>
      <c r="WYW160" s="218"/>
      <c r="WYX160" s="218"/>
      <c r="WYY160" s="218"/>
      <c r="WYZ160" s="218"/>
      <c r="WZA160" s="218"/>
      <c r="WZB160" s="218"/>
      <c r="WZC160" s="218"/>
      <c r="WZD160" s="218"/>
      <c r="WZE160" s="218"/>
      <c r="WZF160" s="218"/>
      <c r="WZG160" s="218"/>
      <c r="WZH160" s="218"/>
      <c r="WZI160" s="218"/>
      <c r="WZJ160" s="218"/>
      <c r="WZK160" s="218"/>
      <c r="WZL160" s="218"/>
      <c r="WZM160" s="218"/>
      <c r="WZN160" s="218"/>
      <c r="WZO160" s="218"/>
      <c r="WZP160" s="218"/>
      <c r="WZQ160" s="218"/>
      <c r="WZR160" s="218"/>
      <c r="WZS160" s="218"/>
      <c r="WZT160" s="218"/>
      <c r="WZU160" s="218"/>
      <c r="WZV160" s="218"/>
      <c r="WZW160" s="218"/>
      <c r="WZX160" s="218"/>
      <c r="WZY160" s="218"/>
      <c r="WZZ160" s="218"/>
      <c r="XAA160" s="218"/>
      <c r="XAB160" s="218"/>
      <c r="XAC160" s="218"/>
      <c r="XAD160" s="218"/>
      <c r="XAE160" s="218"/>
      <c r="XAF160" s="218"/>
      <c r="XAG160" s="218"/>
      <c r="XAH160" s="218"/>
      <c r="XAI160" s="218"/>
      <c r="XAJ160" s="218"/>
      <c r="XAK160" s="218"/>
      <c r="XAL160" s="218"/>
      <c r="XAM160" s="218"/>
      <c r="XAN160" s="218"/>
      <c r="XAO160" s="218"/>
      <c r="XAP160" s="218"/>
      <c r="XAQ160" s="218"/>
      <c r="XAR160" s="218"/>
      <c r="XAS160" s="218"/>
      <c r="XAT160" s="218"/>
      <c r="XAU160" s="218"/>
      <c r="XAV160" s="218"/>
      <c r="XAW160" s="218"/>
      <c r="XAX160" s="218"/>
      <c r="XAY160" s="218"/>
      <c r="XAZ160" s="218"/>
      <c r="XBA160" s="218"/>
      <c r="XBB160" s="218"/>
      <c r="XBC160" s="218"/>
      <c r="XBD160" s="218"/>
      <c r="XBE160" s="218"/>
      <c r="XBF160" s="218"/>
      <c r="XBG160" s="218"/>
      <c r="XBH160" s="218"/>
      <c r="XBI160" s="218"/>
      <c r="XBJ160" s="218"/>
      <c r="XBK160" s="218"/>
      <c r="XBL160" s="218"/>
      <c r="XBM160" s="218"/>
      <c r="XBN160" s="218"/>
      <c r="XBO160" s="218"/>
      <c r="XBP160" s="218"/>
      <c r="XBQ160" s="218"/>
      <c r="XBR160" s="218"/>
      <c r="XBS160" s="218"/>
      <c r="XBT160" s="218"/>
      <c r="XBU160" s="218"/>
      <c r="XBV160" s="218"/>
      <c r="XBW160" s="218"/>
      <c r="XBX160" s="218"/>
      <c r="XBY160" s="218"/>
      <c r="XBZ160" s="218"/>
      <c r="XCA160" s="218"/>
      <c r="XCB160" s="218"/>
      <c r="XCC160" s="218"/>
      <c r="XCD160" s="218"/>
      <c r="XCE160" s="218"/>
      <c r="XCF160" s="218"/>
      <c r="XCG160" s="218"/>
      <c r="XCH160" s="218"/>
      <c r="XCI160" s="218"/>
      <c r="XCJ160" s="218"/>
      <c r="XCK160" s="218"/>
      <c r="XCL160" s="218"/>
      <c r="XCM160" s="218"/>
      <c r="XCN160" s="218"/>
      <c r="XCO160" s="218"/>
      <c r="XCP160" s="218"/>
      <c r="XCQ160" s="218"/>
      <c r="XCR160" s="218"/>
      <c r="XCS160" s="218"/>
      <c r="XCT160" s="218"/>
      <c r="XCU160" s="218"/>
      <c r="XCV160" s="218"/>
      <c r="XCW160" s="218"/>
      <c r="XCX160" s="218"/>
      <c r="XCY160" s="218"/>
      <c r="XCZ160" s="218"/>
      <c r="XDA160" s="218"/>
      <c r="XDB160" s="218"/>
      <c r="XDC160" s="218"/>
      <c r="XDD160" s="218"/>
      <c r="XDE160" s="218"/>
      <c r="XDF160" s="218"/>
      <c r="XDG160" s="218"/>
      <c r="XDH160" s="218"/>
      <c r="XDI160" s="218"/>
      <c r="XDJ160" s="218"/>
      <c r="XDK160" s="218"/>
      <c r="XDL160" s="218"/>
      <c r="XDM160" s="218"/>
      <c r="XDN160" s="218"/>
      <c r="XDO160" s="218"/>
      <c r="XDP160" s="218"/>
      <c r="XDQ160" s="218"/>
      <c r="XDR160" s="218"/>
      <c r="XDS160" s="218"/>
      <c r="XDT160" s="218"/>
      <c r="XDU160" s="218"/>
      <c r="XDV160" s="218"/>
      <c r="XDW160" s="218"/>
      <c r="XDX160" s="218"/>
      <c r="XDY160" s="218"/>
      <c r="XDZ160" s="218"/>
      <c r="XEA160" s="218"/>
      <c r="XEB160" s="218"/>
      <c r="XEC160" s="218"/>
      <c r="XED160" s="218"/>
      <c r="XEE160" s="218"/>
      <c r="XEF160" s="218"/>
      <c r="XEG160" s="218"/>
      <c r="XEH160" s="218"/>
      <c r="XEI160" s="218"/>
      <c r="XEJ160" s="218"/>
      <c r="XEK160" s="218"/>
      <c r="XEL160" s="218"/>
      <c r="XEM160" s="218"/>
      <c r="XEN160" s="218"/>
      <c r="XEO160" s="218"/>
      <c r="XEP160" s="218"/>
      <c r="XEQ160" s="218"/>
      <c r="XER160" s="218"/>
      <c r="XES160" s="218"/>
      <c r="XET160" s="218"/>
      <c r="XEU160" s="218"/>
      <c r="XEV160" s="218"/>
      <c r="XEW160" s="218"/>
      <c r="XEX160" s="218"/>
      <c r="XEY160" s="218"/>
      <c r="XEZ160" s="218"/>
      <c r="XFA160" s="218"/>
      <c r="XFB160" s="218"/>
      <c r="XFC160" s="218"/>
    </row>
    <row r="161" spans="1:16383" s="52" customFormat="1">
      <c r="A161" s="217" t="s">
        <v>1377</v>
      </c>
      <c r="B161" s="215" t="s">
        <v>1387</v>
      </c>
      <c r="C161" s="216" t="s">
        <v>1397</v>
      </c>
      <c r="D161" s="208" t="s">
        <v>1078</v>
      </c>
      <c r="E161" s="448">
        <v>746</v>
      </c>
      <c r="F161" s="213" t="s">
        <v>886</v>
      </c>
      <c r="G161" s="213" t="s">
        <v>887</v>
      </c>
      <c r="H161" s="208" t="s">
        <v>1406</v>
      </c>
      <c r="I161" s="208" t="s">
        <v>889</v>
      </c>
      <c r="J161" s="208">
        <v>77</v>
      </c>
      <c r="K161" s="217"/>
      <c r="L161" s="208">
        <v>5</v>
      </c>
      <c r="M161" s="218"/>
      <c r="N161" s="208" t="s">
        <v>972</v>
      </c>
      <c r="O161" s="449" t="s">
        <v>1837</v>
      </c>
      <c r="P161" s="218"/>
      <c r="Q161" s="219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8"/>
      <c r="DZ161" s="218"/>
      <c r="EA161" s="218"/>
      <c r="EB161" s="218"/>
      <c r="EC161" s="218"/>
      <c r="ED161" s="218"/>
      <c r="EE161" s="218"/>
      <c r="EF161" s="218"/>
      <c r="EG161" s="218"/>
      <c r="EH161" s="218"/>
      <c r="EI161" s="218"/>
      <c r="EJ161" s="218"/>
      <c r="EK161" s="218"/>
      <c r="EL161" s="218"/>
      <c r="EM161" s="218"/>
      <c r="EN161" s="218"/>
      <c r="EO161" s="218"/>
      <c r="EP161" s="218"/>
      <c r="EQ161" s="218"/>
      <c r="ER161" s="218"/>
      <c r="ES161" s="218"/>
      <c r="ET161" s="218"/>
      <c r="EU161" s="218"/>
      <c r="EV161" s="218"/>
      <c r="EW161" s="218"/>
      <c r="EX161" s="218"/>
      <c r="EY161" s="218"/>
      <c r="EZ161" s="218"/>
      <c r="FA161" s="218"/>
      <c r="FB161" s="218"/>
      <c r="FC161" s="218"/>
      <c r="FD161" s="218"/>
      <c r="FE161" s="218"/>
      <c r="FF161" s="218"/>
      <c r="FG161" s="218"/>
      <c r="FH161" s="218"/>
      <c r="FI161" s="218"/>
      <c r="FJ161" s="218"/>
      <c r="FK161" s="218"/>
      <c r="FL161" s="218"/>
      <c r="FM161" s="218"/>
      <c r="FN161" s="218"/>
      <c r="FO161" s="218"/>
      <c r="FP161" s="218"/>
      <c r="FQ161" s="218"/>
      <c r="FR161" s="218"/>
      <c r="FS161" s="218"/>
      <c r="FT161" s="218"/>
      <c r="FU161" s="218"/>
      <c r="FV161" s="218"/>
      <c r="FW161" s="218"/>
      <c r="FX161" s="218"/>
      <c r="FY161" s="218"/>
      <c r="FZ161" s="218"/>
      <c r="GA161" s="218"/>
      <c r="GB161" s="218"/>
      <c r="GC161" s="218"/>
      <c r="GD161" s="218"/>
      <c r="GE161" s="218"/>
      <c r="GF161" s="218"/>
      <c r="GG161" s="218"/>
      <c r="GH161" s="218"/>
      <c r="GI161" s="218"/>
      <c r="GJ161" s="218"/>
      <c r="GK161" s="218"/>
      <c r="GL161" s="218"/>
      <c r="GM161" s="218"/>
      <c r="GN161" s="218"/>
      <c r="GO161" s="218"/>
      <c r="GP161" s="218"/>
      <c r="GQ161" s="218"/>
      <c r="GR161" s="218"/>
      <c r="GS161" s="218"/>
      <c r="GT161" s="218"/>
      <c r="GU161" s="218"/>
      <c r="GV161" s="218"/>
      <c r="GW161" s="218"/>
      <c r="GX161" s="218"/>
      <c r="GY161" s="218"/>
      <c r="GZ161" s="218"/>
      <c r="HA161" s="218"/>
      <c r="HB161" s="218"/>
      <c r="HC161" s="218"/>
      <c r="HD161" s="218"/>
      <c r="HE161" s="218"/>
      <c r="HF161" s="218"/>
      <c r="HG161" s="218"/>
      <c r="HH161" s="218"/>
      <c r="HI161" s="218"/>
      <c r="HJ161" s="218"/>
      <c r="HK161" s="218"/>
      <c r="HL161" s="218"/>
      <c r="HM161" s="218"/>
      <c r="HN161" s="218"/>
      <c r="HO161" s="218"/>
      <c r="HP161" s="218"/>
      <c r="HQ161" s="218"/>
      <c r="HR161" s="218"/>
      <c r="HS161" s="218"/>
      <c r="HT161" s="218"/>
      <c r="HU161" s="218"/>
      <c r="HV161" s="218"/>
      <c r="HW161" s="218"/>
      <c r="HX161" s="218"/>
      <c r="HY161" s="218"/>
      <c r="HZ161" s="218"/>
      <c r="IA161" s="218"/>
      <c r="IB161" s="218"/>
      <c r="IC161" s="218"/>
      <c r="ID161" s="218"/>
      <c r="IE161" s="218"/>
      <c r="IF161" s="218"/>
      <c r="IG161" s="218"/>
      <c r="IH161" s="218"/>
      <c r="II161" s="218"/>
      <c r="IJ161" s="218"/>
      <c r="IK161" s="218"/>
      <c r="IL161" s="218"/>
      <c r="IM161" s="218"/>
      <c r="IN161" s="218"/>
      <c r="IO161" s="218"/>
      <c r="IP161" s="218"/>
      <c r="IQ161" s="218"/>
      <c r="IR161" s="218"/>
      <c r="IS161" s="218"/>
      <c r="IT161" s="218"/>
      <c r="IU161" s="218"/>
      <c r="IV161" s="218"/>
      <c r="IW161" s="218"/>
      <c r="IX161" s="218"/>
      <c r="IY161" s="218"/>
      <c r="IZ161" s="218"/>
      <c r="JA161" s="218"/>
      <c r="JB161" s="218"/>
      <c r="JC161" s="218"/>
      <c r="JD161" s="218"/>
      <c r="JE161" s="218"/>
      <c r="JF161" s="218"/>
      <c r="JG161" s="218"/>
      <c r="JH161" s="218"/>
      <c r="JI161" s="218"/>
      <c r="JJ161" s="218"/>
      <c r="JK161" s="218"/>
      <c r="JL161" s="218"/>
      <c r="JM161" s="218"/>
      <c r="JN161" s="218"/>
      <c r="JO161" s="218"/>
      <c r="JP161" s="218"/>
      <c r="JQ161" s="218"/>
      <c r="JR161" s="218"/>
      <c r="JS161" s="218"/>
      <c r="JT161" s="218"/>
      <c r="JU161" s="218"/>
      <c r="JV161" s="218"/>
      <c r="JW161" s="218"/>
      <c r="JX161" s="218"/>
      <c r="JY161" s="218"/>
      <c r="JZ161" s="218"/>
      <c r="KA161" s="218"/>
      <c r="KB161" s="218"/>
      <c r="KC161" s="218"/>
      <c r="KD161" s="218"/>
      <c r="KE161" s="218"/>
      <c r="KF161" s="218"/>
      <c r="KG161" s="218"/>
      <c r="KH161" s="218"/>
      <c r="KI161" s="218"/>
      <c r="KJ161" s="218"/>
      <c r="KK161" s="218"/>
      <c r="KL161" s="218"/>
      <c r="KM161" s="218"/>
      <c r="KN161" s="218"/>
      <c r="KO161" s="218"/>
      <c r="KP161" s="218"/>
      <c r="KQ161" s="218"/>
      <c r="KR161" s="218"/>
      <c r="KS161" s="218"/>
      <c r="KT161" s="218"/>
      <c r="KU161" s="218"/>
      <c r="KV161" s="218"/>
      <c r="KW161" s="218"/>
      <c r="KX161" s="218"/>
      <c r="KY161" s="218"/>
      <c r="KZ161" s="218"/>
      <c r="LA161" s="218"/>
      <c r="LB161" s="218"/>
      <c r="LC161" s="218"/>
      <c r="LD161" s="218"/>
      <c r="LE161" s="218"/>
      <c r="LF161" s="218"/>
      <c r="LG161" s="218"/>
      <c r="LH161" s="218"/>
      <c r="LI161" s="218"/>
      <c r="LJ161" s="218"/>
      <c r="LK161" s="218"/>
      <c r="LL161" s="218"/>
      <c r="LM161" s="218"/>
      <c r="LN161" s="218"/>
      <c r="LO161" s="218"/>
      <c r="LP161" s="218"/>
      <c r="LQ161" s="218"/>
      <c r="LR161" s="218"/>
      <c r="LS161" s="218"/>
      <c r="LT161" s="218"/>
      <c r="LU161" s="218"/>
      <c r="LV161" s="218"/>
      <c r="LW161" s="218"/>
      <c r="LX161" s="218"/>
      <c r="LY161" s="218"/>
      <c r="LZ161" s="218"/>
      <c r="MA161" s="218"/>
      <c r="MB161" s="218"/>
      <c r="MC161" s="218"/>
      <c r="MD161" s="218"/>
      <c r="ME161" s="218"/>
      <c r="MF161" s="218"/>
      <c r="MG161" s="218"/>
      <c r="MH161" s="218"/>
      <c r="MI161" s="218"/>
      <c r="MJ161" s="218"/>
      <c r="MK161" s="218"/>
      <c r="ML161" s="218"/>
      <c r="MM161" s="218"/>
      <c r="MN161" s="218"/>
      <c r="MO161" s="218"/>
      <c r="MP161" s="218"/>
      <c r="MQ161" s="218"/>
      <c r="MR161" s="218"/>
      <c r="MS161" s="218"/>
      <c r="MT161" s="218"/>
      <c r="MU161" s="218"/>
      <c r="MV161" s="218"/>
      <c r="MW161" s="218"/>
      <c r="MX161" s="218"/>
      <c r="MY161" s="218"/>
      <c r="MZ161" s="218"/>
      <c r="NA161" s="218"/>
      <c r="NB161" s="218"/>
      <c r="NC161" s="218"/>
      <c r="ND161" s="218"/>
      <c r="NE161" s="218"/>
      <c r="NF161" s="218"/>
      <c r="NG161" s="218"/>
      <c r="NH161" s="218"/>
      <c r="NI161" s="218"/>
      <c r="NJ161" s="218"/>
      <c r="NK161" s="218"/>
      <c r="NL161" s="218"/>
      <c r="NM161" s="218"/>
      <c r="NN161" s="218"/>
      <c r="NO161" s="218"/>
      <c r="NP161" s="218"/>
      <c r="NQ161" s="218"/>
      <c r="NR161" s="218"/>
      <c r="NS161" s="218"/>
      <c r="NT161" s="218"/>
      <c r="NU161" s="218"/>
      <c r="NV161" s="218"/>
      <c r="NW161" s="218"/>
      <c r="NX161" s="218"/>
      <c r="NY161" s="218"/>
      <c r="NZ161" s="218"/>
      <c r="OA161" s="218"/>
      <c r="OB161" s="218"/>
      <c r="OC161" s="218"/>
      <c r="OD161" s="218"/>
      <c r="OE161" s="218"/>
      <c r="OF161" s="218"/>
      <c r="OG161" s="218"/>
      <c r="OH161" s="218"/>
      <c r="OI161" s="218"/>
      <c r="OJ161" s="218"/>
      <c r="OK161" s="218"/>
      <c r="OL161" s="218"/>
      <c r="OM161" s="218"/>
      <c r="ON161" s="218"/>
      <c r="OO161" s="218"/>
      <c r="OP161" s="218"/>
      <c r="OQ161" s="218"/>
      <c r="OR161" s="218"/>
      <c r="OS161" s="218"/>
      <c r="OT161" s="218"/>
      <c r="OU161" s="218"/>
      <c r="OV161" s="218"/>
      <c r="OW161" s="218"/>
      <c r="OX161" s="218"/>
      <c r="OY161" s="218"/>
      <c r="OZ161" s="218"/>
      <c r="PA161" s="218"/>
      <c r="PB161" s="218"/>
      <c r="PC161" s="218"/>
      <c r="PD161" s="218"/>
      <c r="PE161" s="218"/>
      <c r="PF161" s="218"/>
      <c r="PG161" s="218"/>
      <c r="PH161" s="218"/>
      <c r="PI161" s="218"/>
      <c r="PJ161" s="218"/>
      <c r="PK161" s="218"/>
      <c r="PL161" s="218"/>
      <c r="PM161" s="218"/>
      <c r="PN161" s="218"/>
      <c r="PO161" s="218"/>
      <c r="PP161" s="218"/>
      <c r="PQ161" s="218"/>
      <c r="PR161" s="218"/>
      <c r="PS161" s="218"/>
      <c r="PT161" s="218"/>
      <c r="PU161" s="218"/>
      <c r="PV161" s="218"/>
      <c r="PW161" s="218"/>
      <c r="PX161" s="218"/>
      <c r="PY161" s="218"/>
      <c r="PZ161" s="218"/>
      <c r="QA161" s="218"/>
      <c r="QB161" s="218"/>
      <c r="QC161" s="218"/>
      <c r="QD161" s="218"/>
      <c r="QE161" s="218"/>
      <c r="QF161" s="218"/>
      <c r="QG161" s="218"/>
      <c r="QH161" s="218"/>
      <c r="QI161" s="218"/>
      <c r="QJ161" s="218"/>
      <c r="QK161" s="218"/>
      <c r="QL161" s="218"/>
      <c r="QM161" s="218"/>
      <c r="QN161" s="218"/>
      <c r="QO161" s="218"/>
      <c r="QP161" s="218"/>
      <c r="QQ161" s="218"/>
      <c r="QR161" s="218"/>
      <c r="QS161" s="218"/>
      <c r="QT161" s="218"/>
      <c r="QU161" s="218"/>
      <c r="QV161" s="218"/>
      <c r="QW161" s="218"/>
      <c r="QX161" s="218"/>
      <c r="QY161" s="218"/>
      <c r="QZ161" s="218"/>
      <c r="RA161" s="218"/>
      <c r="RB161" s="218"/>
      <c r="RC161" s="218"/>
      <c r="RD161" s="218"/>
      <c r="RE161" s="218"/>
      <c r="RF161" s="218"/>
      <c r="RG161" s="218"/>
      <c r="RH161" s="218"/>
      <c r="RI161" s="218"/>
      <c r="RJ161" s="218"/>
      <c r="RK161" s="218"/>
      <c r="RL161" s="218"/>
      <c r="RM161" s="218"/>
      <c r="RN161" s="218"/>
      <c r="RO161" s="218"/>
      <c r="RP161" s="218"/>
      <c r="RQ161" s="218"/>
      <c r="RR161" s="218"/>
      <c r="RS161" s="218"/>
      <c r="RT161" s="218"/>
      <c r="RU161" s="218"/>
      <c r="RV161" s="218"/>
      <c r="RW161" s="218"/>
      <c r="RX161" s="218"/>
      <c r="RY161" s="218"/>
      <c r="RZ161" s="218"/>
      <c r="SA161" s="218"/>
      <c r="SB161" s="218"/>
      <c r="SC161" s="218"/>
      <c r="SD161" s="218"/>
      <c r="SE161" s="218"/>
      <c r="SF161" s="218"/>
      <c r="SG161" s="218"/>
      <c r="SH161" s="218"/>
      <c r="SI161" s="218"/>
      <c r="SJ161" s="218"/>
      <c r="SK161" s="218"/>
      <c r="SL161" s="218"/>
      <c r="SM161" s="218"/>
      <c r="SN161" s="218"/>
      <c r="SO161" s="218"/>
      <c r="SP161" s="218"/>
      <c r="SQ161" s="218"/>
      <c r="SR161" s="218"/>
      <c r="SS161" s="218"/>
      <c r="ST161" s="218"/>
      <c r="SU161" s="218"/>
      <c r="SV161" s="218"/>
      <c r="SW161" s="218"/>
      <c r="SX161" s="218"/>
      <c r="SY161" s="218"/>
      <c r="SZ161" s="218"/>
      <c r="TA161" s="218"/>
      <c r="TB161" s="218"/>
      <c r="TC161" s="218"/>
      <c r="TD161" s="218"/>
      <c r="TE161" s="218"/>
      <c r="TF161" s="218"/>
      <c r="TG161" s="218"/>
      <c r="TH161" s="218"/>
      <c r="TI161" s="218"/>
      <c r="TJ161" s="218"/>
      <c r="TK161" s="218"/>
      <c r="TL161" s="218"/>
      <c r="TM161" s="218"/>
      <c r="TN161" s="218"/>
      <c r="TO161" s="218"/>
      <c r="TP161" s="218"/>
      <c r="TQ161" s="218"/>
      <c r="TR161" s="218"/>
      <c r="TS161" s="218"/>
      <c r="TT161" s="218"/>
      <c r="TU161" s="218"/>
      <c r="TV161" s="218"/>
      <c r="TW161" s="218"/>
      <c r="TX161" s="218"/>
      <c r="TY161" s="218"/>
      <c r="TZ161" s="218"/>
      <c r="UA161" s="218"/>
      <c r="UB161" s="218"/>
      <c r="UC161" s="218"/>
      <c r="UD161" s="218"/>
      <c r="UE161" s="218"/>
      <c r="UF161" s="218"/>
      <c r="UG161" s="218"/>
      <c r="UH161" s="218"/>
      <c r="UI161" s="218"/>
      <c r="UJ161" s="218"/>
      <c r="UK161" s="218"/>
      <c r="UL161" s="218"/>
      <c r="UM161" s="218"/>
      <c r="UN161" s="218"/>
      <c r="UO161" s="218"/>
      <c r="UP161" s="218"/>
      <c r="UQ161" s="218"/>
      <c r="UR161" s="218"/>
      <c r="US161" s="218"/>
      <c r="UT161" s="218"/>
      <c r="UU161" s="218"/>
      <c r="UV161" s="218"/>
      <c r="UW161" s="218"/>
      <c r="UX161" s="218"/>
      <c r="UY161" s="218"/>
      <c r="UZ161" s="218"/>
      <c r="VA161" s="218"/>
      <c r="VB161" s="218"/>
      <c r="VC161" s="218"/>
      <c r="VD161" s="218"/>
      <c r="VE161" s="218"/>
      <c r="VF161" s="218"/>
      <c r="VG161" s="218"/>
      <c r="VH161" s="218"/>
      <c r="VI161" s="218"/>
      <c r="VJ161" s="218"/>
      <c r="VK161" s="218"/>
      <c r="VL161" s="218"/>
      <c r="VM161" s="218"/>
      <c r="VN161" s="218"/>
      <c r="VO161" s="218"/>
      <c r="VP161" s="218"/>
      <c r="VQ161" s="218"/>
      <c r="VR161" s="218"/>
      <c r="VS161" s="218"/>
      <c r="VT161" s="218"/>
      <c r="VU161" s="218"/>
      <c r="VV161" s="218"/>
      <c r="VW161" s="218"/>
      <c r="VX161" s="218"/>
      <c r="VY161" s="218"/>
      <c r="VZ161" s="218"/>
      <c r="WA161" s="218"/>
      <c r="WB161" s="218"/>
      <c r="WC161" s="218"/>
      <c r="WD161" s="218"/>
      <c r="WE161" s="218"/>
      <c r="WF161" s="218"/>
      <c r="WG161" s="218"/>
      <c r="WH161" s="218"/>
      <c r="WI161" s="218"/>
      <c r="WJ161" s="218"/>
      <c r="WK161" s="218"/>
      <c r="WL161" s="218"/>
      <c r="WM161" s="218"/>
      <c r="WN161" s="218"/>
      <c r="WO161" s="218"/>
      <c r="WP161" s="218"/>
      <c r="WQ161" s="218"/>
      <c r="WR161" s="218"/>
      <c r="WS161" s="218"/>
      <c r="WT161" s="218"/>
      <c r="WU161" s="218"/>
      <c r="WV161" s="218"/>
      <c r="WW161" s="218"/>
      <c r="WX161" s="218"/>
      <c r="WY161" s="218"/>
      <c r="WZ161" s="218"/>
      <c r="XA161" s="218"/>
      <c r="XB161" s="218"/>
      <c r="XC161" s="218"/>
      <c r="XD161" s="218"/>
      <c r="XE161" s="218"/>
      <c r="XF161" s="218"/>
      <c r="XG161" s="218"/>
      <c r="XH161" s="218"/>
      <c r="XI161" s="218"/>
      <c r="XJ161" s="218"/>
      <c r="XK161" s="218"/>
      <c r="XL161" s="218"/>
      <c r="XM161" s="218"/>
      <c r="XN161" s="218"/>
      <c r="XO161" s="218"/>
      <c r="XP161" s="218"/>
      <c r="XQ161" s="218"/>
      <c r="XR161" s="218"/>
      <c r="XS161" s="218"/>
      <c r="XT161" s="218"/>
      <c r="XU161" s="218"/>
      <c r="XV161" s="218"/>
      <c r="XW161" s="218"/>
      <c r="XX161" s="218"/>
      <c r="XY161" s="218"/>
      <c r="XZ161" s="218"/>
      <c r="YA161" s="218"/>
      <c r="YB161" s="218"/>
      <c r="YC161" s="218"/>
      <c r="YD161" s="218"/>
      <c r="YE161" s="218"/>
      <c r="YF161" s="218"/>
      <c r="YG161" s="218"/>
      <c r="YH161" s="218"/>
      <c r="YI161" s="218"/>
      <c r="YJ161" s="218"/>
      <c r="YK161" s="218"/>
      <c r="YL161" s="218"/>
      <c r="YM161" s="218"/>
      <c r="YN161" s="218"/>
      <c r="YO161" s="218"/>
      <c r="YP161" s="218"/>
      <c r="YQ161" s="218"/>
      <c r="YR161" s="218"/>
      <c r="YS161" s="218"/>
      <c r="YT161" s="218"/>
      <c r="YU161" s="218"/>
      <c r="YV161" s="218"/>
      <c r="YW161" s="218"/>
      <c r="YX161" s="218"/>
      <c r="YY161" s="218"/>
      <c r="YZ161" s="218"/>
      <c r="ZA161" s="218"/>
      <c r="ZB161" s="218"/>
      <c r="ZC161" s="218"/>
      <c r="ZD161" s="218"/>
      <c r="ZE161" s="218"/>
      <c r="ZF161" s="218"/>
      <c r="ZG161" s="218"/>
      <c r="ZH161" s="218"/>
      <c r="ZI161" s="218"/>
      <c r="ZJ161" s="218"/>
      <c r="ZK161" s="218"/>
      <c r="ZL161" s="218"/>
      <c r="ZM161" s="218"/>
      <c r="ZN161" s="218"/>
      <c r="ZO161" s="218"/>
      <c r="ZP161" s="218"/>
      <c r="ZQ161" s="218"/>
      <c r="ZR161" s="218"/>
      <c r="ZS161" s="218"/>
      <c r="ZT161" s="218"/>
      <c r="ZU161" s="218"/>
      <c r="ZV161" s="218"/>
      <c r="ZW161" s="218"/>
      <c r="ZX161" s="218"/>
      <c r="ZY161" s="218"/>
      <c r="ZZ161" s="218"/>
      <c r="AAA161" s="218"/>
      <c r="AAB161" s="218"/>
      <c r="AAC161" s="218"/>
      <c r="AAD161" s="218"/>
      <c r="AAE161" s="218"/>
      <c r="AAF161" s="218"/>
      <c r="AAG161" s="218"/>
      <c r="AAH161" s="218"/>
      <c r="AAI161" s="218"/>
      <c r="AAJ161" s="218"/>
      <c r="AAK161" s="218"/>
      <c r="AAL161" s="218"/>
      <c r="AAM161" s="218"/>
      <c r="AAN161" s="218"/>
      <c r="AAO161" s="218"/>
      <c r="AAP161" s="218"/>
      <c r="AAQ161" s="218"/>
      <c r="AAR161" s="218"/>
      <c r="AAS161" s="218"/>
      <c r="AAT161" s="218"/>
      <c r="AAU161" s="218"/>
      <c r="AAV161" s="218"/>
      <c r="AAW161" s="218"/>
      <c r="AAX161" s="218"/>
      <c r="AAY161" s="218"/>
      <c r="AAZ161" s="218"/>
      <c r="ABA161" s="218"/>
      <c r="ABB161" s="218"/>
      <c r="ABC161" s="218"/>
      <c r="ABD161" s="218"/>
      <c r="ABE161" s="218"/>
      <c r="ABF161" s="218"/>
      <c r="ABG161" s="218"/>
      <c r="ABH161" s="218"/>
      <c r="ABI161" s="218"/>
      <c r="ABJ161" s="218"/>
      <c r="ABK161" s="218"/>
      <c r="ABL161" s="218"/>
      <c r="ABM161" s="218"/>
      <c r="ABN161" s="218"/>
      <c r="ABO161" s="218"/>
      <c r="ABP161" s="218"/>
      <c r="ABQ161" s="218"/>
      <c r="ABR161" s="218"/>
      <c r="ABS161" s="218"/>
      <c r="ABT161" s="218"/>
      <c r="ABU161" s="218"/>
      <c r="ABV161" s="218"/>
      <c r="ABW161" s="218"/>
      <c r="ABX161" s="218"/>
      <c r="ABY161" s="218"/>
      <c r="ABZ161" s="218"/>
      <c r="ACA161" s="218"/>
      <c r="ACB161" s="218"/>
      <c r="ACC161" s="218"/>
      <c r="ACD161" s="218"/>
      <c r="ACE161" s="218"/>
      <c r="ACF161" s="218"/>
      <c r="ACG161" s="218"/>
      <c r="ACH161" s="218"/>
      <c r="ACI161" s="218"/>
      <c r="ACJ161" s="218"/>
      <c r="ACK161" s="218"/>
      <c r="ACL161" s="218"/>
      <c r="ACM161" s="218"/>
      <c r="ACN161" s="218"/>
      <c r="ACO161" s="218"/>
      <c r="ACP161" s="218"/>
      <c r="ACQ161" s="218"/>
      <c r="ACR161" s="218"/>
      <c r="ACS161" s="218"/>
      <c r="ACT161" s="218"/>
      <c r="ACU161" s="218"/>
      <c r="ACV161" s="218"/>
      <c r="ACW161" s="218"/>
      <c r="ACX161" s="218"/>
      <c r="ACY161" s="218"/>
      <c r="ACZ161" s="218"/>
      <c r="ADA161" s="218"/>
      <c r="ADB161" s="218"/>
      <c r="ADC161" s="218"/>
      <c r="ADD161" s="218"/>
      <c r="ADE161" s="218"/>
      <c r="ADF161" s="218"/>
      <c r="ADG161" s="218"/>
      <c r="ADH161" s="218"/>
      <c r="ADI161" s="218"/>
      <c r="ADJ161" s="218"/>
      <c r="ADK161" s="218"/>
      <c r="ADL161" s="218"/>
      <c r="ADM161" s="218"/>
      <c r="ADN161" s="218"/>
      <c r="ADO161" s="218"/>
      <c r="ADP161" s="218"/>
      <c r="ADQ161" s="218"/>
      <c r="ADR161" s="218"/>
      <c r="ADS161" s="218"/>
      <c r="ADT161" s="218"/>
      <c r="ADU161" s="218"/>
      <c r="ADV161" s="218"/>
      <c r="ADW161" s="218"/>
      <c r="ADX161" s="218"/>
      <c r="ADY161" s="218"/>
      <c r="ADZ161" s="218"/>
      <c r="AEA161" s="218"/>
      <c r="AEB161" s="218"/>
      <c r="AEC161" s="218"/>
      <c r="AED161" s="218"/>
      <c r="AEE161" s="218"/>
      <c r="AEF161" s="218"/>
      <c r="AEG161" s="218"/>
      <c r="AEH161" s="218"/>
      <c r="AEI161" s="218"/>
      <c r="AEJ161" s="218"/>
      <c r="AEK161" s="218"/>
      <c r="AEL161" s="218"/>
      <c r="AEM161" s="218"/>
      <c r="AEN161" s="218"/>
      <c r="AEO161" s="218"/>
      <c r="AEP161" s="218"/>
      <c r="AEQ161" s="218"/>
      <c r="AER161" s="218"/>
      <c r="AES161" s="218"/>
      <c r="AET161" s="218"/>
      <c r="AEU161" s="218"/>
      <c r="AEV161" s="218"/>
      <c r="AEW161" s="218"/>
      <c r="AEX161" s="218"/>
      <c r="AEY161" s="218"/>
      <c r="AEZ161" s="218"/>
      <c r="AFA161" s="218"/>
      <c r="AFB161" s="218"/>
      <c r="AFC161" s="218"/>
      <c r="AFD161" s="218"/>
      <c r="AFE161" s="218"/>
      <c r="AFF161" s="218"/>
      <c r="AFG161" s="218"/>
      <c r="AFH161" s="218"/>
      <c r="AFI161" s="218"/>
      <c r="AFJ161" s="218"/>
      <c r="AFK161" s="218"/>
      <c r="AFL161" s="218"/>
      <c r="AFM161" s="218"/>
      <c r="AFN161" s="218"/>
      <c r="AFO161" s="218"/>
      <c r="AFP161" s="218"/>
      <c r="AFQ161" s="218"/>
      <c r="AFR161" s="218"/>
      <c r="AFS161" s="218"/>
      <c r="AFT161" s="218"/>
      <c r="AFU161" s="218"/>
      <c r="AFV161" s="218"/>
      <c r="AFW161" s="218"/>
      <c r="AFX161" s="218"/>
      <c r="AFY161" s="218"/>
      <c r="AFZ161" s="218"/>
      <c r="AGA161" s="218"/>
      <c r="AGB161" s="218"/>
      <c r="AGC161" s="218"/>
      <c r="AGD161" s="218"/>
      <c r="AGE161" s="218"/>
      <c r="AGF161" s="218"/>
      <c r="AGG161" s="218"/>
      <c r="AGH161" s="218"/>
      <c r="AGI161" s="218"/>
      <c r="AGJ161" s="218"/>
      <c r="AGK161" s="218"/>
      <c r="AGL161" s="218"/>
      <c r="AGM161" s="218"/>
      <c r="AGN161" s="218"/>
      <c r="AGO161" s="218"/>
      <c r="AGP161" s="218"/>
      <c r="AGQ161" s="218"/>
      <c r="AGR161" s="218"/>
      <c r="AGS161" s="218"/>
      <c r="AGT161" s="218"/>
      <c r="AGU161" s="218"/>
      <c r="AGV161" s="218"/>
      <c r="AGW161" s="218"/>
      <c r="AGX161" s="218"/>
      <c r="AGY161" s="218"/>
      <c r="AGZ161" s="218"/>
      <c r="AHA161" s="218"/>
      <c r="AHB161" s="218"/>
      <c r="AHC161" s="218"/>
      <c r="AHD161" s="218"/>
      <c r="AHE161" s="218"/>
      <c r="AHF161" s="218"/>
      <c r="AHG161" s="218"/>
      <c r="AHH161" s="218"/>
      <c r="AHI161" s="218"/>
      <c r="AHJ161" s="218"/>
      <c r="AHK161" s="218"/>
      <c r="AHL161" s="218"/>
      <c r="AHM161" s="218"/>
      <c r="AHN161" s="218"/>
      <c r="AHO161" s="218"/>
      <c r="AHP161" s="218"/>
      <c r="AHQ161" s="218"/>
      <c r="AHR161" s="218"/>
      <c r="AHS161" s="218"/>
      <c r="AHT161" s="218"/>
      <c r="AHU161" s="218"/>
      <c r="AHV161" s="218"/>
      <c r="AHW161" s="218"/>
      <c r="AHX161" s="218"/>
      <c r="AHY161" s="218"/>
      <c r="AHZ161" s="218"/>
      <c r="AIA161" s="218"/>
      <c r="AIB161" s="218"/>
      <c r="AIC161" s="218"/>
      <c r="AID161" s="218"/>
      <c r="AIE161" s="218"/>
      <c r="AIF161" s="218"/>
      <c r="AIG161" s="218"/>
      <c r="AIH161" s="218"/>
      <c r="AII161" s="218"/>
      <c r="AIJ161" s="218"/>
      <c r="AIK161" s="218"/>
      <c r="AIL161" s="218"/>
      <c r="AIM161" s="218"/>
      <c r="AIN161" s="218"/>
      <c r="AIO161" s="218"/>
      <c r="AIP161" s="218"/>
      <c r="AIQ161" s="218"/>
      <c r="AIR161" s="218"/>
      <c r="AIS161" s="218"/>
      <c r="AIT161" s="218"/>
      <c r="AIU161" s="218"/>
      <c r="AIV161" s="218"/>
      <c r="AIW161" s="218"/>
      <c r="AIX161" s="218"/>
      <c r="AIY161" s="218"/>
      <c r="AIZ161" s="218"/>
      <c r="AJA161" s="218"/>
      <c r="AJB161" s="218"/>
      <c r="AJC161" s="218"/>
      <c r="AJD161" s="218"/>
      <c r="AJE161" s="218"/>
      <c r="AJF161" s="218"/>
      <c r="AJG161" s="218"/>
      <c r="AJH161" s="218"/>
      <c r="AJI161" s="218"/>
      <c r="AJJ161" s="218"/>
      <c r="AJK161" s="218"/>
      <c r="AJL161" s="218"/>
      <c r="AJM161" s="218"/>
      <c r="AJN161" s="218"/>
      <c r="AJO161" s="218"/>
      <c r="AJP161" s="218"/>
      <c r="AJQ161" s="218"/>
      <c r="AJR161" s="218"/>
      <c r="AJS161" s="218"/>
      <c r="AJT161" s="218"/>
      <c r="AJU161" s="218"/>
      <c r="AJV161" s="218"/>
      <c r="AJW161" s="218"/>
      <c r="AJX161" s="218"/>
      <c r="AJY161" s="218"/>
      <c r="AJZ161" s="218"/>
      <c r="AKA161" s="218"/>
      <c r="AKB161" s="218"/>
      <c r="AKC161" s="218"/>
      <c r="AKD161" s="218"/>
      <c r="AKE161" s="218"/>
      <c r="AKF161" s="218"/>
      <c r="AKG161" s="218"/>
      <c r="AKH161" s="218"/>
      <c r="AKI161" s="218"/>
      <c r="AKJ161" s="218"/>
      <c r="AKK161" s="218"/>
      <c r="AKL161" s="218"/>
      <c r="AKM161" s="218"/>
      <c r="AKN161" s="218"/>
      <c r="AKO161" s="218"/>
      <c r="AKP161" s="218"/>
      <c r="AKQ161" s="218"/>
      <c r="AKR161" s="218"/>
      <c r="AKS161" s="218"/>
      <c r="AKT161" s="218"/>
      <c r="AKU161" s="218"/>
      <c r="AKV161" s="218"/>
      <c r="AKW161" s="218"/>
      <c r="AKX161" s="218"/>
      <c r="AKY161" s="218"/>
      <c r="AKZ161" s="218"/>
      <c r="ALA161" s="218"/>
      <c r="ALB161" s="218"/>
      <c r="ALC161" s="218"/>
      <c r="ALD161" s="218"/>
      <c r="ALE161" s="218"/>
      <c r="ALF161" s="218"/>
      <c r="ALG161" s="218"/>
      <c r="ALH161" s="218"/>
      <c r="ALI161" s="218"/>
      <c r="ALJ161" s="218"/>
      <c r="ALK161" s="218"/>
      <c r="ALL161" s="218"/>
      <c r="ALM161" s="218"/>
      <c r="ALN161" s="218"/>
      <c r="ALO161" s="218"/>
      <c r="ALP161" s="218"/>
      <c r="ALQ161" s="218"/>
      <c r="ALR161" s="218"/>
      <c r="ALS161" s="218"/>
      <c r="ALT161" s="218"/>
      <c r="ALU161" s="218"/>
      <c r="ALV161" s="218"/>
      <c r="ALW161" s="218"/>
      <c r="ALX161" s="218"/>
      <c r="ALY161" s="218"/>
      <c r="ALZ161" s="218"/>
      <c r="AMA161" s="218"/>
      <c r="AMB161" s="218"/>
      <c r="AMC161" s="218"/>
      <c r="AMD161" s="218"/>
      <c r="AME161" s="218"/>
      <c r="AMF161" s="218"/>
      <c r="AMG161" s="218"/>
      <c r="AMH161" s="218"/>
      <c r="AMI161" s="218"/>
      <c r="AMJ161" s="218"/>
      <c r="AMK161" s="218"/>
      <c r="AML161" s="218"/>
      <c r="AMM161" s="218"/>
      <c r="AMN161" s="218"/>
      <c r="AMO161" s="218"/>
      <c r="AMP161" s="218"/>
      <c r="AMQ161" s="218"/>
      <c r="AMR161" s="218"/>
      <c r="AMS161" s="218"/>
      <c r="AMT161" s="218"/>
      <c r="AMU161" s="218"/>
      <c r="AMV161" s="218"/>
      <c r="AMW161" s="218"/>
      <c r="AMX161" s="218"/>
      <c r="AMY161" s="218"/>
      <c r="AMZ161" s="218"/>
      <c r="ANA161" s="218"/>
      <c r="ANB161" s="218"/>
      <c r="ANC161" s="218"/>
      <c r="AND161" s="218"/>
      <c r="ANE161" s="218"/>
      <c r="ANF161" s="218"/>
      <c r="ANG161" s="218"/>
      <c r="ANH161" s="218"/>
      <c r="ANI161" s="218"/>
      <c r="ANJ161" s="218"/>
      <c r="ANK161" s="218"/>
      <c r="ANL161" s="218"/>
      <c r="ANM161" s="218"/>
      <c r="ANN161" s="218"/>
      <c r="ANO161" s="218"/>
      <c r="ANP161" s="218"/>
      <c r="ANQ161" s="218"/>
      <c r="ANR161" s="218"/>
      <c r="ANS161" s="218"/>
      <c r="ANT161" s="218"/>
      <c r="ANU161" s="218"/>
      <c r="ANV161" s="218"/>
      <c r="ANW161" s="218"/>
      <c r="ANX161" s="218"/>
      <c r="ANY161" s="218"/>
      <c r="ANZ161" s="218"/>
      <c r="AOA161" s="218"/>
      <c r="AOB161" s="218"/>
      <c r="AOC161" s="218"/>
      <c r="AOD161" s="218"/>
      <c r="AOE161" s="218"/>
      <c r="AOF161" s="218"/>
      <c r="AOG161" s="218"/>
      <c r="AOH161" s="218"/>
      <c r="AOI161" s="218"/>
      <c r="AOJ161" s="218"/>
      <c r="AOK161" s="218"/>
      <c r="AOL161" s="218"/>
      <c r="AOM161" s="218"/>
      <c r="AON161" s="218"/>
      <c r="AOO161" s="218"/>
      <c r="AOP161" s="218"/>
      <c r="AOQ161" s="218"/>
      <c r="AOR161" s="218"/>
      <c r="AOS161" s="218"/>
      <c r="AOT161" s="218"/>
      <c r="AOU161" s="218"/>
      <c r="AOV161" s="218"/>
      <c r="AOW161" s="218"/>
      <c r="AOX161" s="218"/>
      <c r="AOY161" s="218"/>
      <c r="AOZ161" s="218"/>
      <c r="APA161" s="218"/>
      <c r="APB161" s="218"/>
      <c r="APC161" s="218"/>
      <c r="APD161" s="218"/>
      <c r="APE161" s="218"/>
      <c r="APF161" s="218"/>
      <c r="APG161" s="218"/>
      <c r="APH161" s="218"/>
      <c r="API161" s="218"/>
      <c r="APJ161" s="218"/>
      <c r="APK161" s="218"/>
      <c r="APL161" s="218"/>
      <c r="APM161" s="218"/>
      <c r="APN161" s="218"/>
      <c r="APO161" s="218"/>
      <c r="APP161" s="218"/>
      <c r="APQ161" s="218"/>
      <c r="APR161" s="218"/>
      <c r="APS161" s="218"/>
      <c r="APT161" s="218"/>
      <c r="APU161" s="218"/>
      <c r="APV161" s="218"/>
      <c r="APW161" s="218"/>
      <c r="APX161" s="218"/>
      <c r="APY161" s="218"/>
      <c r="APZ161" s="218"/>
      <c r="AQA161" s="218"/>
      <c r="AQB161" s="218"/>
      <c r="AQC161" s="218"/>
      <c r="AQD161" s="218"/>
      <c r="AQE161" s="218"/>
      <c r="AQF161" s="218"/>
      <c r="AQG161" s="218"/>
      <c r="AQH161" s="218"/>
      <c r="AQI161" s="218"/>
      <c r="AQJ161" s="218"/>
      <c r="AQK161" s="218"/>
      <c r="AQL161" s="218"/>
      <c r="AQM161" s="218"/>
      <c r="AQN161" s="218"/>
      <c r="AQO161" s="218"/>
      <c r="AQP161" s="218"/>
      <c r="AQQ161" s="218"/>
      <c r="AQR161" s="218"/>
      <c r="AQS161" s="218"/>
      <c r="AQT161" s="218"/>
      <c r="AQU161" s="218"/>
      <c r="AQV161" s="218"/>
      <c r="AQW161" s="218"/>
      <c r="AQX161" s="218"/>
      <c r="AQY161" s="218"/>
      <c r="AQZ161" s="218"/>
      <c r="ARA161" s="218"/>
      <c r="ARB161" s="218"/>
      <c r="ARC161" s="218"/>
      <c r="ARD161" s="218"/>
      <c r="ARE161" s="218"/>
      <c r="ARF161" s="218"/>
      <c r="ARG161" s="218"/>
      <c r="ARH161" s="218"/>
      <c r="ARI161" s="218"/>
      <c r="ARJ161" s="218"/>
      <c r="ARK161" s="218"/>
      <c r="ARL161" s="218"/>
      <c r="ARM161" s="218"/>
      <c r="ARN161" s="218"/>
      <c r="ARO161" s="218"/>
      <c r="ARP161" s="218"/>
      <c r="ARQ161" s="218"/>
      <c r="ARR161" s="218"/>
      <c r="ARS161" s="218"/>
      <c r="ART161" s="218"/>
      <c r="ARU161" s="218"/>
      <c r="ARV161" s="218"/>
      <c r="ARW161" s="218"/>
      <c r="ARX161" s="218"/>
      <c r="ARY161" s="218"/>
      <c r="ARZ161" s="218"/>
      <c r="ASA161" s="218"/>
      <c r="ASB161" s="218"/>
      <c r="ASC161" s="218"/>
      <c r="ASD161" s="218"/>
      <c r="ASE161" s="218"/>
      <c r="ASF161" s="218"/>
      <c r="ASG161" s="218"/>
      <c r="ASH161" s="218"/>
      <c r="ASI161" s="218"/>
      <c r="ASJ161" s="218"/>
      <c r="ASK161" s="218"/>
      <c r="ASL161" s="218"/>
      <c r="ASM161" s="218"/>
      <c r="ASN161" s="218"/>
      <c r="ASO161" s="218"/>
      <c r="ASP161" s="218"/>
      <c r="ASQ161" s="218"/>
      <c r="ASR161" s="218"/>
      <c r="ASS161" s="218"/>
      <c r="AST161" s="218"/>
      <c r="ASU161" s="218"/>
      <c r="ASV161" s="218"/>
      <c r="ASW161" s="218"/>
      <c r="ASX161" s="218"/>
      <c r="ASY161" s="218"/>
      <c r="ASZ161" s="218"/>
      <c r="ATA161" s="218"/>
      <c r="ATB161" s="218"/>
      <c r="ATC161" s="218"/>
      <c r="ATD161" s="218"/>
      <c r="ATE161" s="218"/>
      <c r="ATF161" s="218"/>
      <c r="ATG161" s="218"/>
      <c r="ATH161" s="218"/>
      <c r="ATI161" s="218"/>
      <c r="ATJ161" s="218"/>
      <c r="ATK161" s="218"/>
      <c r="ATL161" s="218"/>
      <c r="ATM161" s="218"/>
      <c r="ATN161" s="218"/>
      <c r="ATO161" s="218"/>
      <c r="ATP161" s="218"/>
      <c r="ATQ161" s="218"/>
      <c r="ATR161" s="218"/>
      <c r="ATS161" s="218"/>
      <c r="ATT161" s="218"/>
      <c r="ATU161" s="218"/>
      <c r="ATV161" s="218"/>
      <c r="ATW161" s="218"/>
      <c r="ATX161" s="218"/>
      <c r="ATY161" s="218"/>
      <c r="ATZ161" s="218"/>
      <c r="AUA161" s="218"/>
      <c r="AUB161" s="218"/>
      <c r="AUC161" s="218"/>
      <c r="AUD161" s="218"/>
      <c r="AUE161" s="218"/>
      <c r="AUF161" s="218"/>
      <c r="AUG161" s="218"/>
      <c r="AUH161" s="218"/>
      <c r="AUI161" s="218"/>
      <c r="AUJ161" s="218"/>
      <c r="AUK161" s="218"/>
      <c r="AUL161" s="218"/>
      <c r="AUM161" s="218"/>
      <c r="AUN161" s="218"/>
      <c r="AUO161" s="218"/>
      <c r="AUP161" s="218"/>
      <c r="AUQ161" s="218"/>
      <c r="AUR161" s="218"/>
      <c r="AUS161" s="218"/>
      <c r="AUT161" s="218"/>
      <c r="AUU161" s="218"/>
      <c r="AUV161" s="218"/>
      <c r="AUW161" s="218"/>
      <c r="AUX161" s="218"/>
      <c r="AUY161" s="218"/>
      <c r="AUZ161" s="218"/>
      <c r="AVA161" s="218"/>
      <c r="AVB161" s="218"/>
      <c r="AVC161" s="218"/>
      <c r="AVD161" s="218"/>
      <c r="AVE161" s="218"/>
      <c r="AVF161" s="218"/>
      <c r="AVG161" s="218"/>
      <c r="AVH161" s="218"/>
      <c r="AVI161" s="218"/>
      <c r="AVJ161" s="218"/>
      <c r="AVK161" s="218"/>
      <c r="AVL161" s="218"/>
      <c r="AVM161" s="218"/>
      <c r="AVN161" s="218"/>
      <c r="AVO161" s="218"/>
      <c r="AVP161" s="218"/>
      <c r="AVQ161" s="218"/>
      <c r="AVR161" s="218"/>
      <c r="AVS161" s="218"/>
      <c r="AVT161" s="218"/>
      <c r="AVU161" s="218"/>
      <c r="AVV161" s="218"/>
      <c r="AVW161" s="218"/>
      <c r="AVX161" s="218"/>
      <c r="AVY161" s="218"/>
      <c r="AVZ161" s="218"/>
      <c r="AWA161" s="218"/>
      <c r="AWB161" s="218"/>
      <c r="AWC161" s="218"/>
      <c r="AWD161" s="218"/>
      <c r="AWE161" s="218"/>
      <c r="AWF161" s="218"/>
      <c r="AWG161" s="218"/>
      <c r="AWH161" s="218"/>
      <c r="AWI161" s="218"/>
      <c r="AWJ161" s="218"/>
      <c r="AWK161" s="218"/>
      <c r="AWL161" s="218"/>
      <c r="AWM161" s="218"/>
      <c r="AWN161" s="218"/>
      <c r="AWO161" s="218"/>
      <c r="AWP161" s="218"/>
      <c r="AWQ161" s="218"/>
      <c r="AWR161" s="218"/>
      <c r="AWS161" s="218"/>
      <c r="AWT161" s="218"/>
      <c r="AWU161" s="218"/>
      <c r="AWV161" s="218"/>
      <c r="AWW161" s="218"/>
      <c r="AWX161" s="218"/>
      <c r="AWY161" s="218"/>
      <c r="AWZ161" s="218"/>
      <c r="AXA161" s="218"/>
      <c r="AXB161" s="218"/>
      <c r="AXC161" s="218"/>
      <c r="AXD161" s="218"/>
      <c r="AXE161" s="218"/>
      <c r="AXF161" s="218"/>
      <c r="AXG161" s="218"/>
      <c r="AXH161" s="218"/>
      <c r="AXI161" s="218"/>
      <c r="AXJ161" s="218"/>
      <c r="AXK161" s="218"/>
      <c r="AXL161" s="218"/>
      <c r="AXM161" s="218"/>
      <c r="AXN161" s="218"/>
      <c r="AXO161" s="218"/>
      <c r="AXP161" s="218"/>
      <c r="AXQ161" s="218"/>
      <c r="AXR161" s="218"/>
      <c r="AXS161" s="218"/>
      <c r="AXT161" s="218"/>
      <c r="AXU161" s="218"/>
      <c r="AXV161" s="218"/>
      <c r="AXW161" s="218"/>
      <c r="AXX161" s="218"/>
      <c r="AXY161" s="218"/>
      <c r="AXZ161" s="218"/>
      <c r="AYA161" s="218"/>
      <c r="AYB161" s="218"/>
      <c r="AYC161" s="218"/>
      <c r="AYD161" s="218"/>
      <c r="AYE161" s="218"/>
      <c r="AYF161" s="218"/>
      <c r="AYG161" s="218"/>
      <c r="AYH161" s="218"/>
      <c r="AYI161" s="218"/>
      <c r="AYJ161" s="218"/>
      <c r="AYK161" s="218"/>
      <c r="AYL161" s="218"/>
      <c r="AYM161" s="218"/>
      <c r="AYN161" s="218"/>
      <c r="AYO161" s="218"/>
      <c r="AYP161" s="218"/>
      <c r="AYQ161" s="218"/>
      <c r="AYR161" s="218"/>
      <c r="AYS161" s="218"/>
      <c r="AYT161" s="218"/>
      <c r="AYU161" s="218"/>
      <c r="AYV161" s="218"/>
      <c r="AYW161" s="218"/>
      <c r="AYX161" s="218"/>
      <c r="AYY161" s="218"/>
      <c r="AYZ161" s="218"/>
      <c r="AZA161" s="218"/>
      <c r="AZB161" s="218"/>
      <c r="AZC161" s="218"/>
      <c r="AZD161" s="218"/>
      <c r="AZE161" s="218"/>
      <c r="AZF161" s="218"/>
      <c r="AZG161" s="218"/>
      <c r="AZH161" s="218"/>
      <c r="AZI161" s="218"/>
      <c r="AZJ161" s="218"/>
      <c r="AZK161" s="218"/>
      <c r="AZL161" s="218"/>
      <c r="AZM161" s="218"/>
      <c r="AZN161" s="218"/>
      <c r="AZO161" s="218"/>
      <c r="AZP161" s="218"/>
      <c r="AZQ161" s="218"/>
      <c r="AZR161" s="218"/>
      <c r="AZS161" s="218"/>
      <c r="AZT161" s="218"/>
      <c r="AZU161" s="218"/>
      <c r="AZV161" s="218"/>
      <c r="AZW161" s="218"/>
      <c r="AZX161" s="218"/>
      <c r="AZY161" s="218"/>
      <c r="AZZ161" s="218"/>
      <c r="BAA161" s="218"/>
      <c r="BAB161" s="218"/>
      <c r="BAC161" s="218"/>
      <c r="BAD161" s="218"/>
      <c r="BAE161" s="218"/>
      <c r="BAF161" s="218"/>
      <c r="BAG161" s="218"/>
      <c r="BAH161" s="218"/>
      <c r="BAI161" s="218"/>
      <c r="BAJ161" s="218"/>
      <c r="BAK161" s="218"/>
      <c r="BAL161" s="218"/>
      <c r="BAM161" s="218"/>
      <c r="BAN161" s="218"/>
      <c r="BAO161" s="218"/>
      <c r="BAP161" s="218"/>
      <c r="BAQ161" s="218"/>
      <c r="BAR161" s="218"/>
      <c r="BAS161" s="218"/>
      <c r="BAT161" s="218"/>
      <c r="BAU161" s="218"/>
      <c r="BAV161" s="218"/>
      <c r="BAW161" s="218"/>
      <c r="BAX161" s="218"/>
      <c r="BAY161" s="218"/>
      <c r="BAZ161" s="218"/>
      <c r="BBA161" s="218"/>
      <c r="BBB161" s="218"/>
      <c r="BBC161" s="218"/>
      <c r="BBD161" s="218"/>
      <c r="BBE161" s="218"/>
      <c r="BBF161" s="218"/>
      <c r="BBG161" s="218"/>
      <c r="BBH161" s="218"/>
      <c r="BBI161" s="218"/>
      <c r="BBJ161" s="218"/>
      <c r="BBK161" s="218"/>
      <c r="BBL161" s="218"/>
      <c r="BBM161" s="218"/>
      <c r="BBN161" s="218"/>
      <c r="BBO161" s="218"/>
      <c r="BBP161" s="218"/>
      <c r="BBQ161" s="218"/>
      <c r="BBR161" s="218"/>
      <c r="BBS161" s="218"/>
      <c r="BBT161" s="218"/>
      <c r="BBU161" s="218"/>
      <c r="BBV161" s="218"/>
      <c r="BBW161" s="218"/>
      <c r="BBX161" s="218"/>
      <c r="BBY161" s="218"/>
      <c r="BBZ161" s="218"/>
      <c r="BCA161" s="218"/>
      <c r="BCB161" s="218"/>
      <c r="BCC161" s="218"/>
      <c r="BCD161" s="218"/>
      <c r="BCE161" s="218"/>
      <c r="BCF161" s="218"/>
      <c r="BCG161" s="218"/>
      <c r="BCH161" s="218"/>
      <c r="BCI161" s="218"/>
      <c r="BCJ161" s="218"/>
      <c r="BCK161" s="218"/>
      <c r="BCL161" s="218"/>
      <c r="BCM161" s="218"/>
      <c r="BCN161" s="218"/>
      <c r="BCO161" s="218"/>
      <c r="BCP161" s="218"/>
      <c r="BCQ161" s="218"/>
      <c r="BCR161" s="218"/>
      <c r="BCS161" s="218"/>
      <c r="BCT161" s="218"/>
      <c r="BCU161" s="218"/>
      <c r="BCV161" s="218"/>
      <c r="BCW161" s="218"/>
      <c r="BCX161" s="218"/>
      <c r="BCY161" s="218"/>
      <c r="BCZ161" s="218"/>
      <c r="BDA161" s="218"/>
      <c r="BDB161" s="218"/>
      <c r="BDC161" s="218"/>
      <c r="BDD161" s="218"/>
      <c r="BDE161" s="218"/>
      <c r="BDF161" s="218"/>
      <c r="BDG161" s="218"/>
      <c r="BDH161" s="218"/>
      <c r="BDI161" s="218"/>
      <c r="BDJ161" s="218"/>
      <c r="BDK161" s="218"/>
      <c r="BDL161" s="218"/>
      <c r="BDM161" s="218"/>
      <c r="BDN161" s="218"/>
      <c r="BDO161" s="218"/>
      <c r="BDP161" s="218"/>
      <c r="BDQ161" s="218"/>
      <c r="BDR161" s="218"/>
      <c r="BDS161" s="218"/>
      <c r="BDT161" s="218"/>
      <c r="BDU161" s="218"/>
      <c r="BDV161" s="218"/>
      <c r="BDW161" s="218"/>
      <c r="BDX161" s="218"/>
      <c r="BDY161" s="218"/>
      <c r="BDZ161" s="218"/>
      <c r="BEA161" s="218"/>
      <c r="BEB161" s="218"/>
      <c r="BEC161" s="218"/>
      <c r="BED161" s="218"/>
      <c r="BEE161" s="218"/>
      <c r="BEF161" s="218"/>
      <c r="BEG161" s="218"/>
      <c r="BEH161" s="218"/>
      <c r="BEI161" s="218"/>
      <c r="BEJ161" s="218"/>
      <c r="BEK161" s="218"/>
      <c r="BEL161" s="218"/>
      <c r="BEM161" s="218"/>
      <c r="BEN161" s="218"/>
      <c r="BEO161" s="218"/>
      <c r="BEP161" s="218"/>
      <c r="BEQ161" s="218"/>
      <c r="BER161" s="218"/>
      <c r="BES161" s="218"/>
      <c r="BET161" s="218"/>
      <c r="BEU161" s="218"/>
      <c r="BEV161" s="218"/>
      <c r="BEW161" s="218"/>
      <c r="BEX161" s="218"/>
      <c r="BEY161" s="218"/>
      <c r="BEZ161" s="218"/>
      <c r="BFA161" s="218"/>
      <c r="BFB161" s="218"/>
      <c r="BFC161" s="218"/>
      <c r="BFD161" s="218"/>
      <c r="BFE161" s="218"/>
      <c r="BFF161" s="218"/>
      <c r="BFG161" s="218"/>
      <c r="BFH161" s="218"/>
      <c r="BFI161" s="218"/>
      <c r="BFJ161" s="218"/>
      <c r="BFK161" s="218"/>
      <c r="BFL161" s="218"/>
      <c r="BFM161" s="218"/>
      <c r="BFN161" s="218"/>
      <c r="BFO161" s="218"/>
      <c r="BFP161" s="218"/>
      <c r="BFQ161" s="218"/>
      <c r="BFR161" s="218"/>
      <c r="BFS161" s="218"/>
      <c r="BFT161" s="218"/>
      <c r="BFU161" s="218"/>
      <c r="BFV161" s="218"/>
      <c r="BFW161" s="218"/>
      <c r="BFX161" s="218"/>
      <c r="BFY161" s="218"/>
      <c r="BFZ161" s="218"/>
      <c r="BGA161" s="218"/>
      <c r="BGB161" s="218"/>
      <c r="BGC161" s="218"/>
      <c r="BGD161" s="218"/>
      <c r="BGE161" s="218"/>
      <c r="BGF161" s="218"/>
      <c r="BGG161" s="218"/>
      <c r="BGH161" s="218"/>
      <c r="BGI161" s="218"/>
      <c r="BGJ161" s="218"/>
      <c r="BGK161" s="218"/>
      <c r="BGL161" s="218"/>
      <c r="BGM161" s="218"/>
      <c r="BGN161" s="218"/>
      <c r="BGO161" s="218"/>
      <c r="BGP161" s="218"/>
      <c r="BGQ161" s="218"/>
      <c r="BGR161" s="218"/>
      <c r="BGS161" s="218"/>
      <c r="BGT161" s="218"/>
      <c r="BGU161" s="218"/>
      <c r="BGV161" s="218"/>
      <c r="BGW161" s="218"/>
      <c r="BGX161" s="218"/>
      <c r="BGY161" s="218"/>
      <c r="BGZ161" s="218"/>
      <c r="BHA161" s="218"/>
      <c r="BHB161" s="218"/>
      <c r="BHC161" s="218"/>
      <c r="BHD161" s="218"/>
      <c r="BHE161" s="218"/>
      <c r="BHF161" s="218"/>
      <c r="BHG161" s="218"/>
      <c r="BHH161" s="218"/>
      <c r="BHI161" s="218"/>
      <c r="BHJ161" s="218"/>
      <c r="BHK161" s="218"/>
      <c r="BHL161" s="218"/>
      <c r="BHM161" s="218"/>
      <c r="BHN161" s="218"/>
      <c r="BHO161" s="218"/>
      <c r="BHP161" s="218"/>
      <c r="BHQ161" s="218"/>
      <c r="BHR161" s="218"/>
      <c r="BHS161" s="218"/>
      <c r="BHT161" s="218"/>
      <c r="BHU161" s="218"/>
      <c r="BHV161" s="218"/>
      <c r="BHW161" s="218"/>
      <c r="BHX161" s="218"/>
      <c r="BHY161" s="218"/>
      <c r="BHZ161" s="218"/>
      <c r="BIA161" s="218"/>
      <c r="BIB161" s="218"/>
      <c r="BIC161" s="218"/>
      <c r="BID161" s="218"/>
      <c r="BIE161" s="218"/>
      <c r="BIF161" s="218"/>
      <c r="BIG161" s="218"/>
      <c r="BIH161" s="218"/>
      <c r="BII161" s="218"/>
      <c r="BIJ161" s="218"/>
      <c r="BIK161" s="218"/>
      <c r="BIL161" s="218"/>
      <c r="BIM161" s="218"/>
      <c r="BIN161" s="218"/>
      <c r="BIO161" s="218"/>
      <c r="BIP161" s="218"/>
      <c r="BIQ161" s="218"/>
      <c r="BIR161" s="218"/>
      <c r="BIS161" s="218"/>
      <c r="BIT161" s="218"/>
      <c r="BIU161" s="218"/>
      <c r="BIV161" s="218"/>
      <c r="BIW161" s="218"/>
      <c r="BIX161" s="218"/>
      <c r="BIY161" s="218"/>
      <c r="BIZ161" s="218"/>
      <c r="BJA161" s="218"/>
      <c r="BJB161" s="218"/>
      <c r="BJC161" s="218"/>
      <c r="BJD161" s="218"/>
      <c r="BJE161" s="218"/>
      <c r="BJF161" s="218"/>
      <c r="BJG161" s="218"/>
      <c r="BJH161" s="218"/>
      <c r="BJI161" s="218"/>
      <c r="BJJ161" s="218"/>
      <c r="BJK161" s="218"/>
      <c r="BJL161" s="218"/>
      <c r="BJM161" s="218"/>
      <c r="BJN161" s="218"/>
      <c r="BJO161" s="218"/>
      <c r="BJP161" s="218"/>
      <c r="BJQ161" s="218"/>
      <c r="BJR161" s="218"/>
      <c r="BJS161" s="218"/>
      <c r="BJT161" s="218"/>
      <c r="BJU161" s="218"/>
      <c r="BJV161" s="218"/>
      <c r="BJW161" s="218"/>
      <c r="BJX161" s="218"/>
      <c r="BJY161" s="218"/>
      <c r="BJZ161" s="218"/>
      <c r="BKA161" s="218"/>
      <c r="BKB161" s="218"/>
      <c r="BKC161" s="218"/>
      <c r="BKD161" s="218"/>
      <c r="BKE161" s="218"/>
      <c r="BKF161" s="218"/>
      <c r="BKG161" s="218"/>
      <c r="BKH161" s="218"/>
      <c r="BKI161" s="218"/>
      <c r="BKJ161" s="218"/>
      <c r="BKK161" s="218"/>
      <c r="BKL161" s="218"/>
      <c r="BKM161" s="218"/>
      <c r="BKN161" s="218"/>
      <c r="BKO161" s="218"/>
      <c r="BKP161" s="218"/>
      <c r="BKQ161" s="218"/>
      <c r="BKR161" s="218"/>
      <c r="BKS161" s="218"/>
      <c r="BKT161" s="218"/>
      <c r="BKU161" s="218"/>
      <c r="BKV161" s="218"/>
      <c r="BKW161" s="218"/>
      <c r="BKX161" s="218"/>
      <c r="BKY161" s="218"/>
      <c r="BKZ161" s="218"/>
      <c r="BLA161" s="218"/>
      <c r="BLB161" s="218"/>
      <c r="BLC161" s="218"/>
      <c r="BLD161" s="218"/>
      <c r="BLE161" s="218"/>
      <c r="BLF161" s="218"/>
      <c r="BLG161" s="218"/>
      <c r="BLH161" s="218"/>
      <c r="BLI161" s="218"/>
      <c r="BLJ161" s="218"/>
      <c r="BLK161" s="218"/>
      <c r="BLL161" s="218"/>
      <c r="BLM161" s="218"/>
      <c r="BLN161" s="218"/>
      <c r="BLO161" s="218"/>
      <c r="BLP161" s="218"/>
      <c r="BLQ161" s="218"/>
      <c r="BLR161" s="218"/>
      <c r="BLS161" s="218"/>
      <c r="BLT161" s="218"/>
      <c r="BLU161" s="218"/>
      <c r="BLV161" s="218"/>
      <c r="BLW161" s="218"/>
      <c r="BLX161" s="218"/>
      <c r="BLY161" s="218"/>
      <c r="BLZ161" s="218"/>
      <c r="BMA161" s="218"/>
      <c r="BMB161" s="218"/>
      <c r="BMC161" s="218"/>
      <c r="BMD161" s="218"/>
      <c r="BME161" s="218"/>
      <c r="BMF161" s="218"/>
      <c r="BMG161" s="218"/>
      <c r="BMH161" s="218"/>
      <c r="BMI161" s="218"/>
      <c r="BMJ161" s="218"/>
      <c r="BMK161" s="218"/>
      <c r="BML161" s="218"/>
      <c r="BMM161" s="218"/>
      <c r="BMN161" s="218"/>
      <c r="BMO161" s="218"/>
      <c r="BMP161" s="218"/>
      <c r="BMQ161" s="218"/>
      <c r="BMR161" s="218"/>
      <c r="BMS161" s="218"/>
      <c r="BMT161" s="218"/>
      <c r="BMU161" s="218"/>
      <c r="BMV161" s="218"/>
      <c r="BMW161" s="218"/>
      <c r="BMX161" s="218"/>
      <c r="BMY161" s="218"/>
      <c r="BMZ161" s="218"/>
      <c r="BNA161" s="218"/>
      <c r="BNB161" s="218"/>
      <c r="BNC161" s="218"/>
      <c r="BND161" s="218"/>
      <c r="BNE161" s="218"/>
      <c r="BNF161" s="218"/>
      <c r="BNG161" s="218"/>
      <c r="BNH161" s="218"/>
      <c r="BNI161" s="218"/>
      <c r="BNJ161" s="218"/>
      <c r="BNK161" s="218"/>
      <c r="BNL161" s="218"/>
      <c r="BNM161" s="218"/>
      <c r="BNN161" s="218"/>
      <c r="BNO161" s="218"/>
      <c r="BNP161" s="218"/>
      <c r="BNQ161" s="218"/>
      <c r="BNR161" s="218"/>
      <c r="BNS161" s="218"/>
      <c r="BNT161" s="218"/>
      <c r="BNU161" s="218"/>
      <c r="BNV161" s="218"/>
      <c r="BNW161" s="218"/>
      <c r="BNX161" s="218"/>
      <c r="BNY161" s="218"/>
      <c r="BNZ161" s="218"/>
      <c r="BOA161" s="218"/>
      <c r="BOB161" s="218"/>
      <c r="BOC161" s="218"/>
      <c r="BOD161" s="218"/>
      <c r="BOE161" s="218"/>
      <c r="BOF161" s="218"/>
      <c r="BOG161" s="218"/>
      <c r="BOH161" s="218"/>
      <c r="BOI161" s="218"/>
      <c r="BOJ161" s="218"/>
      <c r="BOK161" s="218"/>
      <c r="BOL161" s="218"/>
      <c r="BOM161" s="218"/>
      <c r="BON161" s="218"/>
      <c r="BOO161" s="218"/>
      <c r="BOP161" s="218"/>
      <c r="BOQ161" s="218"/>
      <c r="BOR161" s="218"/>
      <c r="BOS161" s="218"/>
      <c r="BOT161" s="218"/>
      <c r="BOU161" s="218"/>
      <c r="BOV161" s="218"/>
      <c r="BOW161" s="218"/>
      <c r="BOX161" s="218"/>
      <c r="BOY161" s="218"/>
      <c r="BOZ161" s="218"/>
      <c r="BPA161" s="218"/>
      <c r="BPB161" s="218"/>
      <c r="BPC161" s="218"/>
      <c r="BPD161" s="218"/>
      <c r="BPE161" s="218"/>
      <c r="BPF161" s="218"/>
      <c r="BPG161" s="218"/>
      <c r="BPH161" s="218"/>
      <c r="BPI161" s="218"/>
      <c r="BPJ161" s="218"/>
      <c r="BPK161" s="218"/>
      <c r="BPL161" s="218"/>
      <c r="BPM161" s="218"/>
      <c r="BPN161" s="218"/>
      <c r="BPO161" s="218"/>
      <c r="BPP161" s="218"/>
      <c r="BPQ161" s="218"/>
      <c r="BPR161" s="218"/>
      <c r="BPS161" s="218"/>
      <c r="BPT161" s="218"/>
      <c r="BPU161" s="218"/>
      <c r="BPV161" s="218"/>
      <c r="BPW161" s="218"/>
      <c r="BPX161" s="218"/>
      <c r="BPY161" s="218"/>
      <c r="BPZ161" s="218"/>
      <c r="BQA161" s="218"/>
      <c r="BQB161" s="218"/>
      <c r="BQC161" s="218"/>
      <c r="BQD161" s="218"/>
      <c r="BQE161" s="218"/>
      <c r="BQF161" s="218"/>
      <c r="BQG161" s="218"/>
      <c r="BQH161" s="218"/>
      <c r="BQI161" s="218"/>
      <c r="BQJ161" s="218"/>
      <c r="BQK161" s="218"/>
      <c r="BQL161" s="218"/>
      <c r="BQM161" s="218"/>
      <c r="BQN161" s="218"/>
      <c r="BQO161" s="218"/>
      <c r="BQP161" s="218"/>
      <c r="BQQ161" s="218"/>
      <c r="BQR161" s="218"/>
      <c r="BQS161" s="218"/>
      <c r="BQT161" s="218"/>
      <c r="BQU161" s="218"/>
      <c r="BQV161" s="218"/>
      <c r="BQW161" s="218"/>
      <c r="BQX161" s="218"/>
      <c r="BQY161" s="218"/>
      <c r="BQZ161" s="218"/>
      <c r="BRA161" s="218"/>
      <c r="BRB161" s="218"/>
      <c r="BRC161" s="218"/>
      <c r="BRD161" s="218"/>
      <c r="BRE161" s="218"/>
      <c r="BRF161" s="218"/>
      <c r="BRG161" s="218"/>
      <c r="BRH161" s="218"/>
      <c r="BRI161" s="218"/>
      <c r="BRJ161" s="218"/>
      <c r="BRK161" s="218"/>
      <c r="BRL161" s="218"/>
      <c r="BRM161" s="218"/>
      <c r="BRN161" s="218"/>
      <c r="BRO161" s="218"/>
      <c r="BRP161" s="218"/>
      <c r="BRQ161" s="218"/>
      <c r="BRR161" s="218"/>
      <c r="BRS161" s="218"/>
      <c r="BRT161" s="218"/>
      <c r="BRU161" s="218"/>
      <c r="BRV161" s="218"/>
      <c r="BRW161" s="218"/>
      <c r="BRX161" s="218"/>
      <c r="BRY161" s="218"/>
      <c r="BRZ161" s="218"/>
      <c r="BSA161" s="218"/>
      <c r="BSB161" s="218"/>
      <c r="BSC161" s="218"/>
      <c r="BSD161" s="218"/>
      <c r="BSE161" s="218"/>
      <c r="BSF161" s="218"/>
      <c r="BSG161" s="218"/>
      <c r="BSH161" s="218"/>
      <c r="BSI161" s="218"/>
      <c r="BSJ161" s="218"/>
      <c r="BSK161" s="218"/>
      <c r="BSL161" s="218"/>
      <c r="BSM161" s="218"/>
      <c r="BSN161" s="218"/>
      <c r="BSO161" s="218"/>
      <c r="BSP161" s="218"/>
      <c r="BSQ161" s="218"/>
      <c r="BSR161" s="218"/>
      <c r="BSS161" s="218"/>
      <c r="BST161" s="218"/>
      <c r="BSU161" s="218"/>
      <c r="BSV161" s="218"/>
      <c r="BSW161" s="218"/>
      <c r="BSX161" s="218"/>
      <c r="BSY161" s="218"/>
      <c r="BSZ161" s="218"/>
      <c r="BTA161" s="218"/>
      <c r="BTB161" s="218"/>
      <c r="BTC161" s="218"/>
      <c r="BTD161" s="218"/>
      <c r="BTE161" s="218"/>
      <c r="BTF161" s="218"/>
      <c r="BTG161" s="218"/>
      <c r="BTH161" s="218"/>
      <c r="BTI161" s="218"/>
      <c r="BTJ161" s="218"/>
      <c r="BTK161" s="218"/>
      <c r="BTL161" s="218"/>
      <c r="BTM161" s="218"/>
      <c r="BTN161" s="218"/>
      <c r="BTO161" s="218"/>
      <c r="BTP161" s="218"/>
      <c r="BTQ161" s="218"/>
      <c r="BTR161" s="218"/>
      <c r="BTS161" s="218"/>
      <c r="BTT161" s="218"/>
      <c r="BTU161" s="218"/>
      <c r="BTV161" s="218"/>
      <c r="BTW161" s="218"/>
      <c r="BTX161" s="218"/>
      <c r="BTY161" s="218"/>
      <c r="BTZ161" s="218"/>
      <c r="BUA161" s="218"/>
      <c r="BUB161" s="218"/>
      <c r="BUC161" s="218"/>
      <c r="BUD161" s="218"/>
      <c r="BUE161" s="218"/>
      <c r="BUF161" s="218"/>
      <c r="BUG161" s="218"/>
      <c r="BUH161" s="218"/>
      <c r="BUI161" s="218"/>
      <c r="BUJ161" s="218"/>
      <c r="BUK161" s="218"/>
      <c r="BUL161" s="218"/>
      <c r="BUM161" s="218"/>
      <c r="BUN161" s="218"/>
      <c r="BUO161" s="218"/>
      <c r="BUP161" s="218"/>
      <c r="BUQ161" s="218"/>
      <c r="BUR161" s="218"/>
      <c r="BUS161" s="218"/>
      <c r="BUT161" s="218"/>
      <c r="BUU161" s="218"/>
      <c r="BUV161" s="218"/>
      <c r="BUW161" s="218"/>
      <c r="BUX161" s="218"/>
      <c r="BUY161" s="218"/>
      <c r="BUZ161" s="218"/>
      <c r="BVA161" s="218"/>
      <c r="BVB161" s="218"/>
      <c r="BVC161" s="218"/>
      <c r="BVD161" s="218"/>
      <c r="BVE161" s="218"/>
      <c r="BVF161" s="218"/>
      <c r="BVG161" s="218"/>
      <c r="BVH161" s="218"/>
      <c r="BVI161" s="218"/>
      <c r="BVJ161" s="218"/>
      <c r="BVK161" s="218"/>
      <c r="BVL161" s="218"/>
      <c r="BVM161" s="218"/>
      <c r="BVN161" s="218"/>
      <c r="BVO161" s="218"/>
      <c r="BVP161" s="218"/>
      <c r="BVQ161" s="218"/>
      <c r="BVR161" s="218"/>
      <c r="BVS161" s="218"/>
      <c r="BVT161" s="218"/>
      <c r="BVU161" s="218"/>
      <c r="BVV161" s="218"/>
      <c r="BVW161" s="218"/>
      <c r="BVX161" s="218"/>
      <c r="BVY161" s="218"/>
      <c r="BVZ161" s="218"/>
      <c r="BWA161" s="218"/>
      <c r="BWB161" s="218"/>
      <c r="BWC161" s="218"/>
      <c r="BWD161" s="218"/>
      <c r="BWE161" s="218"/>
      <c r="BWF161" s="218"/>
      <c r="BWG161" s="218"/>
      <c r="BWH161" s="218"/>
      <c r="BWI161" s="218"/>
      <c r="BWJ161" s="218"/>
      <c r="BWK161" s="218"/>
      <c r="BWL161" s="218"/>
      <c r="BWM161" s="218"/>
      <c r="BWN161" s="218"/>
      <c r="BWO161" s="218"/>
      <c r="BWP161" s="218"/>
      <c r="BWQ161" s="218"/>
      <c r="BWR161" s="218"/>
      <c r="BWS161" s="218"/>
      <c r="BWT161" s="218"/>
      <c r="BWU161" s="218"/>
      <c r="BWV161" s="218"/>
      <c r="BWW161" s="218"/>
      <c r="BWX161" s="218"/>
      <c r="BWY161" s="218"/>
      <c r="BWZ161" s="218"/>
      <c r="BXA161" s="218"/>
      <c r="BXB161" s="218"/>
      <c r="BXC161" s="218"/>
      <c r="BXD161" s="218"/>
      <c r="BXE161" s="218"/>
      <c r="BXF161" s="218"/>
      <c r="BXG161" s="218"/>
      <c r="BXH161" s="218"/>
      <c r="BXI161" s="218"/>
      <c r="BXJ161" s="218"/>
      <c r="BXK161" s="218"/>
      <c r="BXL161" s="218"/>
      <c r="BXM161" s="218"/>
      <c r="BXN161" s="218"/>
      <c r="BXO161" s="218"/>
      <c r="BXP161" s="218"/>
      <c r="BXQ161" s="218"/>
      <c r="BXR161" s="218"/>
      <c r="BXS161" s="218"/>
      <c r="BXT161" s="218"/>
      <c r="BXU161" s="218"/>
      <c r="BXV161" s="218"/>
      <c r="BXW161" s="218"/>
      <c r="BXX161" s="218"/>
      <c r="BXY161" s="218"/>
      <c r="BXZ161" s="218"/>
      <c r="BYA161" s="218"/>
      <c r="BYB161" s="218"/>
      <c r="BYC161" s="218"/>
      <c r="BYD161" s="218"/>
      <c r="BYE161" s="218"/>
      <c r="BYF161" s="218"/>
      <c r="BYG161" s="218"/>
      <c r="BYH161" s="218"/>
      <c r="BYI161" s="218"/>
      <c r="BYJ161" s="218"/>
      <c r="BYK161" s="218"/>
      <c r="BYL161" s="218"/>
      <c r="BYM161" s="218"/>
      <c r="BYN161" s="218"/>
      <c r="BYO161" s="218"/>
      <c r="BYP161" s="218"/>
      <c r="BYQ161" s="218"/>
      <c r="BYR161" s="218"/>
      <c r="BYS161" s="218"/>
      <c r="BYT161" s="218"/>
      <c r="BYU161" s="218"/>
      <c r="BYV161" s="218"/>
      <c r="BYW161" s="218"/>
      <c r="BYX161" s="218"/>
      <c r="BYY161" s="218"/>
      <c r="BYZ161" s="218"/>
      <c r="BZA161" s="218"/>
      <c r="BZB161" s="218"/>
      <c r="BZC161" s="218"/>
      <c r="BZD161" s="218"/>
      <c r="BZE161" s="218"/>
      <c r="BZF161" s="218"/>
      <c r="BZG161" s="218"/>
      <c r="BZH161" s="218"/>
      <c r="BZI161" s="218"/>
      <c r="BZJ161" s="218"/>
      <c r="BZK161" s="218"/>
      <c r="BZL161" s="218"/>
      <c r="BZM161" s="218"/>
      <c r="BZN161" s="218"/>
      <c r="BZO161" s="218"/>
      <c r="BZP161" s="218"/>
      <c r="BZQ161" s="218"/>
      <c r="BZR161" s="218"/>
      <c r="BZS161" s="218"/>
      <c r="BZT161" s="218"/>
      <c r="BZU161" s="218"/>
      <c r="BZV161" s="218"/>
      <c r="BZW161" s="218"/>
      <c r="BZX161" s="218"/>
      <c r="BZY161" s="218"/>
      <c r="BZZ161" s="218"/>
      <c r="CAA161" s="218"/>
      <c r="CAB161" s="218"/>
      <c r="CAC161" s="218"/>
      <c r="CAD161" s="218"/>
      <c r="CAE161" s="218"/>
      <c r="CAF161" s="218"/>
      <c r="CAG161" s="218"/>
      <c r="CAH161" s="218"/>
      <c r="CAI161" s="218"/>
      <c r="CAJ161" s="218"/>
      <c r="CAK161" s="218"/>
      <c r="CAL161" s="218"/>
      <c r="CAM161" s="218"/>
      <c r="CAN161" s="218"/>
      <c r="CAO161" s="218"/>
      <c r="CAP161" s="218"/>
      <c r="CAQ161" s="218"/>
      <c r="CAR161" s="218"/>
      <c r="CAS161" s="218"/>
      <c r="CAT161" s="218"/>
      <c r="CAU161" s="218"/>
      <c r="CAV161" s="218"/>
      <c r="CAW161" s="218"/>
      <c r="CAX161" s="218"/>
      <c r="CAY161" s="218"/>
      <c r="CAZ161" s="218"/>
      <c r="CBA161" s="218"/>
      <c r="CBB161" s="218"/>
      <c r="CBC161" s="218"/>
      <c r="CBD161" s="218"/>
      <c r="CBE161" s="218"/>
      <c r="CBF161" s="218"/>
      <c r="CBG161" s="218"/>
      <c r="CBH161" s="218"/>
      <c r="CBI161" s="218"/>
      <c r="CBJ161" s="218"/>
      <c r="CBK161" s="218"/>
      <c r="CBL161" s="218"/>
      <c r="CBM161" s="218"/>
      <c r="CBN161" s="218"/>
      <c r="CBO161" s="218"/>
      <c r="CBP161" s="218"/>
      <c r="CBQ161" s="218"/>
      <c r="CBR161" s="218"/>
      <c r="CBS161" s="218"/>
      <c r="CBT161" s="218"/>
      <c r="CBU161" s="218"/>
      <c r="CBV161" s="218"/>
      <c r="CBW161" s="218"/>
      <c r="CBX161" s="218"/>
      <c r="CBY161" s="218"/>
      <c r="CBZ161" s="218"/>
      <c r="CCA161" s="218"/>
      <c r="CCB161" s="218"/>
      <c r="CCC161" s="218"/>
      <c r="CCD161" s="218"/>
      <c r="CCE161" s="218"/>
      <c r="CCF161" s="218"/>
      <c r="CCG161" s="218"/>
      <c r="CCH161" s="218"/>
      <c r="CCI161" s="218"/>
      <c r="CCJ161" s="218"/>
      <c r="CCK161" s="218"/>
      <c r="CCL161" s="218"/>
      <c r="CCM161" s="218"/>
      <c r="CCN161" s="218"/>
      <c r="CCO161" s="218"/>
      <c r="CCP161" s="218"/>
      <c r="CCQ161" s="218"/>
      <c r="CCR161" s="218"/>
      <c r="CCS161" s="218"/>
      <c r="CCT161" s="218"/>
      <c r="CCU161" s="218"/>
      <c r="CCV161" s="218"/>
      <c r="CCW161" s="218"/>
      <c r="CCX161" s="218"/>
      <c r="CCY161" s="218"/>
      <c r="CCZ161" s="218"/>
      <c r="CDA161" s="218"/>
      <c r="CDB161" s="218"/>
      <c r="CDC161" s="218"/>
      <c r="CDD161" s="218"/>
      <c r="CDE161" s="218"/>
      <c r="CDF161" s="218"/>
      <c r="CDG161" s="218"/>
      <c r="CDH161" s="218"/>
      <c r="CDI161" s="218"/>
      <c r="CDJ161" s="218"/>
      <c r="CDK161" s="218"/>
      <c r="CDL161" s="218"/>
      <c r="CDM161" s="218"/>
      <c r="CDN161" s="218"/>
      <c r="CDO161" s="218"/>
      <c r="CDP161" s="218"/>
      <c r="CDQ161" s="218"/>
      <c r="CDR161" s="218"/>
      <c r="CDS161" s="218"/>
      <c r="CDT161" s="218"/>
      <c r="CDU161" s="218"/>
      <c r="CDV161" s="218"/>
      <c r="CDW161" s="218"/>
      <c r="CDX161" s="218"/>
      <c r="CDY161" s="218"/>
      <c r="CDZ161" s="218"/>
      <c r="CEA161" s="218"/>
      <c r="CEB161" s="218"/>
      <c r="CEC161" s="218"/>
      <c r="CED161" s="218"/>
      <c r="CEE161" s="218"/>
      <c r="CEF161" s="218"/>
      <c r="CEG161" s="218"/>
      <c r="CEH161" s="218"/>
      <c r="CEI161" s="218"/>
      <c r="CEJ161" s="218"/>
      <c r="CEK161" s="218"/>
      <c r="CEL161" s="218"/>
      <c r="CEM161" s="218"/>
      <c r="CEN161" s="218"/>
      <c r="CEO161" s="218"/>
      <c r="CEP161" s="218"/>
      <c r="CEQ161" s="218"/>
      <c r="CER161" s="218"/>
      <c r="CES161" s="218"/>
      <c r="CET161" s="218"/>
      <c r="CEU161" s="218"/>
      <c r="CEV161" s="218"/>
      <c r="CEW161" s="218"/>
      <c r="CEX161" s="218"/>
      <c r="CEY161" s="218"/>
      <c r="CEZ161" s="218"/>
      <c r="CFA161" s="218"/>
      <c r="CFB161" s="218"/>
      <c r="CFC161" s="218"/>
      <c r="CFD161" s="218"/>
      <c r="CFE161" s="218"/>
      <c r="CFF161" s="218"/>
      <c r="CFG161" s="218"/>
      <c r="CFH161" s="218"/>
      <c r="CFI161" s="218"/>
      <c r="CFJ161" s="218"/>
      <c r="CFK161" s="218"/>
      <c r="CFL161" s="218"/>
      <c r="CFM161" s="218"/>
      <c r="CFN161" s="218"/>
      <c r="CFO161" s="218"/>
      <c r="CFP161" s="218"/>
      <c r="CFQ161" s="218"/>
      <c r="CFR161" s="218"/>
      <c r="CFS161" s="218"/>
      <c r="CFT161" s="218"/>
      <c r="CFU161" s="218"/>
      <c r="CFV161" s="218"/>
      <c r="CFW161" s="218"/>
      <c r="CFX161" s="218"/>
      <c r="CFY161" s="218"/>
      <c r="CFZ161" s="218"/>
      <c r="CGA161" s="218"/>
      <c r="CGB161" s="218"/>
      <c r="CGC161" s="218"/>
      <c r="CGD161" s="218"/>
      <c r="CGE161" s="218"/>
      <c r="CGF161" s="218"/>
      <c r="CGG161" s="218"/>
      <c r="CGH161" s="218"/>
      <c r="CGI161" s="218"/>
      <c r="CGJ161" s="218"/>
      <c r="CGK161" s="218"/>
      <c r="CGL161" s="218"/>
      <c r="CGM161" s="218"/>
      <c r="CGN161" s="218"/>
      <c r="CGO161" s="218"/>
      <c r="CGP161" s="218"/>
      <c r="CGQ161" s="218"/>
      <c r="CGR161" s="218"/>
      <c r="CGS161" s="218"/>
      <c r="CGT161" s="218"/>
      <c r="CGU161" s="218"/>
      <c r="CGV161" s="218"/>
      <c r="CGW161" s="218"/>
      <c r="CGX161" s="218"/>
      <c r="CGY161" s="218"/>
      <c r="CGZ161" s="218"/>
      <c r="CHA161" s="218"/>
      <c r="CHB161" s="218"/>
      <c r="CHC161" s="218"/>
      <c r="CHD161" s="218"/>
      <c r="CHE161" s="218"/>
      <c r="CHF161" s="218"/>
      <c r="CHG161" s="218"/>
      <c r="CHH161" s="218"/>
      <c r="CHI161" s="218"/>
      <c r="CHJ161" s="218"/>
      <c r="CHK161" s="218"/>
      <c r="CHL161" s="218"/>
      <c r="CHM161" s="218"/>
      <c r="CHN161" s="218"/>
      <c r="CHO161" s="218"/>
      <c r="CHP161" s="218"/>
      <c r="CHQ161" s="218"/>
      <c r="CHR161" s="218"/>
      <c r="CHS161" s="218"/>
      <c r="CHT161" s="218"/>
      <c r="CHU161" s="218"/>
      <c r="CHV161" s="218"/>
      <c r="CHW161" s="218"/>
      <c r="CHX161" s="218"/>
      <c r="CHY161" s="218"/>
      <c r="CHZ161" s="218"/>
      <c r="CIA161" s="218"/>
      <c r="CIB161" s="218"/>
      <c r="CIC161" s="218"/>
      <c r="CID161" s="218"/>
      <c r="CIE161" s="218"/>
      <c r="CIF161" s="218"/>
      <c r="CIG161" s="218"/>
      <c r="CIH161" s="218"/>
      <c r="CII161" s="218"/>
      <c r="CIJ161" s="218"/>
      <c r="CIK161" s="218"/>
      <c r="CIL161" s="218"/>
      <c r="CIM161" s="218"/>
      <c r="CIN161" s="218"/>
      <c r="CIO161" s="218"/>
      <c r="CIP161" s="218"/>
      <c r="CIQ161" s="218"/>
      <c r="CIR161" s="218"/>
      <c r="CIS161" s="218"/>
      <c r="CIT161" s="218"/>
      <c r="CIU161" s="218"/>
      <c r="CIV161" s="218"/>
      <c r="CIW161" s="218"/>
      <c r="CIX161" s="218"/>
      <c r="CIY161" s="218"/>
      <c r="CIZ161" s="218"/>
      <c r="CJA161" s="218"/>
      <c r="CJB161" s="218"/>
      <c r="CJC161" s="218"/>
      <c r="CJD161" s="218"/>
      <c r="CJE161" s="218"/>
      <c r="CJF161" s="218"/>
      <c r="CJG161" s="218"/>
      <c r="CJH161" s="218"/>
      <c r="CJI161" s="218"/>
      <c r="CJJ161" s="218"/>
      <c r="CJK161" s="218"/>
      <c r="CJL161" s="218"/>
      <c r="CJM161" s="218"/>
      <c r="CJN161" s="218"/>
      <c r="CJO161" s="218"/>
      <c r="CJP161" s="218"/>
      <c r="CJQ161" s="218"/>
      <c r="CJR161" s="218"/>
      <c r="CJS161" s="218"/>
      <c r="CJT161" s="218"/>
      <c r="CJU161" s="218"/>
      <c r="CJV161" s="218"/>
      <c r="CJW161" s="218"/>
      <c r="CJX161" s="218"/>
      <c r="CJY161" s="218"/>
      <c r="CJZ161" s="218"/>
      <c r="CKA161" s="218"/>
      <c r="CKB161" s="218"/>
      <c r="CKC161" s="218"/>
      <c r="CKD161" s="218"/>
      <c r="CKE161" s="218"/>
      <c r="CKF161" s="218"/>
      <c r="CKG161" s="218"/>
      <c r="CKH161" s="218"/>
      <c r="CKI161" s="218"/>
      <c r="CKJ161" s="218"/>
      <c r="CKK161" s="218"/>
      <c r="CKL161" s="218"/>
      <c r="CKM161" s="218"/>
      <c r="CKN161" s="218"/>
      <c r="CKO161" s="218"/>
      <c r="CKP161" s="218"/>
      <c r="CKQ161" s="218"/>
      <c r="CKR161" s="218"/>
      <c r="CKS161" s="218"/>
      <c r="CKT161" s="218"/>
      <c r="CKU161" s="218"/>
      <c r="CKV161" s="218"/>
      <c r="CKW161" s="218"/>
      <c r="CKX161" s="218"/>
      <c r="CKY161" s="218"/>
      <c r="CKZ161" s="218"/>
      <c r="CLA161" s="218"/>
      <c r="CLB161" s="218"/>
      <c r="CLC161" s="218"/>
      <c r="CLD161" s="218"/>
      <c r="CLE161" s="218"/>
      <c r="CLF161" s="218"/>
      <c r="CLG161" s="218"/>
      <c r="CLH161" s="218"/>
      <c r="CLI161" s="218"/>
      <c r="CLJ161" s="218"/>
      <c r="CLK161" s="218"/>
      <c r="CLL161" s="218"/>
      <c r="CLM161" s="218"/>
      <c r="CLN161" s="218"/>
      <c r="CLO161" s="218"/>
      <c r="CLP161" s="218"/>
      <c r="CLQ161" s="218"/>
      <c r="CLR161" s="218"/>
      <c r="CLS161" s="218"/>
      <c r="CLT161" s="218"/>
      <c r="CLU161" s="218"/>
      <c r="CLV161" s="218"/>
      <c r="CLW161" s="218"/>
      <c r="CLX161" s="218"/>
      <c r="CLY161" s="218"/>
      <c r="CLZ161" s="218"/>
      <c r="CMA161" s="218"/>
      <c r="CMB161" s="218"/>
      <c r="CMC161" s="218"/>
      <c r="CMD161" s="218"/>
      <c r="CME161" s="218"/>
      <c r="CMF161" s="218"/>
      <c r="CMG161" s="218"/>
      <c r="CMH161" s="218"/>
      <c r="CMI161" s="218"/>
      <c r="CMJ161" s="218"/>
      <c r="CMK161" s="218"/>
      <c r="CML161" s="218"/>
      <c r="CMM161" s="218"/>
      <c r="CMN161" s="218"/>
      <c r="CMO161" s="218"/>
      <c r="CMP161" s="218"/>
      <c r="CMQ161" s="218"/>
      <c r="CMR161" s="218"/>
      <c r="CMS161" s="218"/>
      <c r="CMT161" s="218"/>
      <c r="CMU161" s="218"/>
      <c r="CMV161" s="218"/>
      <c r="CMW161" s="218"/>
      <c r="CMX161" s="218"/>
      <c r="CMY161" s="218"/>
      <c r="CMZ161" s="218"/>
      <c r="CNA161" s="218"/>
      <c r="CNB161" s="218"/>
      <c r="CNC161" s="218"/>
      <c r="CND161" s="218"/>
      <c r="CNE161" s="218"/>
      <c r="CNF161" s="218"/>
      <c r="CNG161" s="218"/>
      <c r="CNH161" s="218"/>
      <c r="CNI161" s="218"/>
      <c r="CNJ161" s="218"/>
      <c r="CNK161" s="218"/>
      <c r="CNL161" s="218"/>
      <c r="CNM161" s="218"/>
      <c r="CNN161" s="218"/>
      <c r="CNO161" s="218"/>
      <c r="CNP161" s="218"/>
      <c r="CNQ161" s="218"/>
      <c r="CNR161" s="218"/>
      <c r="CNS161" s="218"/>
      <c r="CNT161" s="218"/>
      <c r="CNU161" s="218"/>
      <c r="CNV161" s="218"/>
      <c r="CNW161" s="218"/>
      <c r="CNX161" s="218"/>
      <c r="CNY161" s="218"/>
      <c r="CNZ161" s="218"/>
      <c r="COA161" s="218"/>
      <c r="COB161" s="218"/>
      <c r="COC161" s="218"/>
      <c r="COD161" s="218"/>
      <c r="COE161" s="218"/>
      <c r="COF161" s="218"/>
      <c r="COG161" s="218"/>
      <c r="COH161" s="218"/>
      <c r="COI161" s="218"/>
      <c r="COJ161" s="218"/>
      <c r="COK161" s="218"/>
      <c r="COL161" s="218"/>
      <c r="COM161" s="218"/>
      <c r="CON161" s="218"/>
      <c r="COO161" s="218"/>
      <c r="COP161" s="218"/>
      <c r="COQ161" s="218"/>
      <c r="COR161" s="218"/>
      <c r="COS161" s="218"/>
      <c r="COT161" s="218"/>
      <c r="COU161" s="218"/>
      <c r="COV161" s="218"/>
      <c r="COW161" s="218"/>
      <c r="COX161" s="218"/>
      <c r="COY161" s="218"/>
      <c r="COZ161" s="218"/>
      <c r="CPA161" s="218"/>
      <c r="CPB161" s="218"/>
      <c r="CPC161" s="218"/>
      <c r="CPD161" s="218"/>
      <c r="CPE161" s="218"/>
      <c r="CPF161" s="218"/>
      <c r="CPG161" s="218"/>
      <c r="CPH161" s="218"/>
      <c r="CPI161" s="218"/>
      <c r="CPJ161" s="218"/>
      <c r="CPK161" s="218"/>
      <c r="CPL161" s="218"/>
      <c r="CPM161" s="218"/>
      <c r="CPN161" s="218"/>
      <c r="CPO161" s="218"/>
      <c r="CPP161" s="218"/>
      <c r="CPQ161" s="218"/>
      <c r="CPR161" s="218"/>
      <c r="CPS161" s="218"/>
      <c r="CPT161" s="218"/>
      <c r="CPU161" s="218"/>
      <c r="CPV161" s="218"/>
      <c r="CPW161" s="218"/>
      <c r="CPX161" s="218"/>
      <c r="CPY161" s="218"/>
      <c r="CPZ161" s="218"/>
      <c r="CQA161" s="218"/>
      <c r="CQB161" s="218"/>
      <c r="CQC161" s="218"/>
      <c r="CQD161" s="218"/>
      <c r="CQE161" s="218"/>
      <c r="CQF161" s="218"/>
      <c r="CQG161" s="218"/>
      <c r="CQH161" s="218"/>
      <c r="CQI161" s="218"/>
      <c r="CQJ161" s="218"/>
      <c r="CQK161" s="218"/>
      <c r="CQL161" s="218"/>
      <c r="CQM161" s="218"/>
      <c r="CQN161" s="218"/>
      <c r="CQO161" s="218"/>
      <c r="CQP161" s="218"/>
      <c r="CQQ161" s="218"/>
      <c r="CQR161" s="218"/>
      <c r="CQS161" s="218"/>
      <c r="CQT161" s="218"/>
      <c r="CQU161" s="218"/>
      <c r="CQV161" s="218"/>
      <c r="CQW161" s="218"/>
      <c r="CQX161" s="218"/>
      <c r="CQY161" s="218"/>
      <c r="CQZ161" s="218"/>
      <c r="CRA161" s="218"/>
      <c r="CRB161" s="218"/>
      <c r="CRC161" s="218"/>
      <c r="CRD161" s="218"/>
      <c r="CRE161" s="218"/>
      <c r="CRF161" s="218"/>
      <c r="CRG161" s="218"/>
      <c r="CRH161" s="218"/>
      <c r="CRI161" s="218"/>
      <c r="CRJ161" s="218"/>
      <c r="CRK161" s="218"/>
      <c r="CRL161" s="218"/>
      <c r="CRM161" s="218"/>
      <c r="CRN161" s="218"/>
      <c r="CRO161" s="218"/>
      <c r="CRP161" s="218"/>
      <c r="CRQ161" s="218"/>
      <c r="CRR161" s="218"/>
      <c r="CRS161" s="218"/>
      <c r="CRT161" s="218"/>
      <c r="CRU161" s="218"/>
      <c r="CRV161" s="218"/>
      <c r="CRW161" s="218"/>
      <c r="CRX161" s="218"/>
      <c r="CRY161" s="218"/>
      <c r="CRZ161" s="218"/>
      <c r="CSA161" s="218"/>
      <c r="CSB161" s="218"/>
      <c r="CSC161" s="218"/>
      <c r="CSD161" s="218"/>
      <c r="CSE161" s="218"/>
      <c r="CSF161" s="218"/>
      <c r="CSG161" s="218"/>
      <c r="CSH161" s="218"/>
      <c r="CSI161" s="218"/>
      <c r="CSJ161" s="218"/>
      <c r="CSK161" s="218"/>
      <c r="CSL161" s="218"/>
      <c r="CSM161" s="218"/>
      <c r="CSN161" s="218"/>
      <c r="CSO161" s="218"/>
      <c r="CSP161" s="218"/>
      <c r="CSQ161" s="218"/>
      <c r="CSR161" s="218"/>
      <c r="CSS161" s="218"/>
      <c r="CST161" s="218"/>
      <c r="CSU161" s="218"/>
      <c r="CSV161" s="218"/>
      <c r="CSW161" s="218"/>
      <c r="CSX161" s="218"/>
      <c r="CSY161" s="218"/>
      <c r="CSZ161" s="218"/>
      <c r="CTA161" s="218"/>
      <c r="CTB161" s="218"/>
      <c r="CTC161" s="218"/>
      <c r="CTD161" s="218"/>
      <c r="CTE161" s="218"/>
      <c r="CTF161" s="218"/>
      <c r="CTG161" s="218"/>
      <c r="CTH161" s="218"/>
      <c r="CTI161" s="218"/>
      <c r="CTJ161" s="218"/>
      <c r="CTK161" s="218"/>
      <c r="CTL161" s="218"/>
      <c r="CTM161" s="218"/>
      <c r="CTN161" s="218"/>
      <c r="CTO161" s="218"/>
      <c r="CTP161" s="218"/>
      <c r="CTQ161" s="218"/>
      <c r="CTR161" s="218"/>
      <c r="CTS161" s="218"/>
      <c r="CTT161" s="218"/>
      <c r="CTU161" s="218"/>
      <c r="CTV161" s="218"/>
      <c r="CTW161" s="218"/>
      <c r="CTX161" s="218"/>
      <c r="CTY161" s="218"/>
      <c r="CTZ161" s="218"/>
      <c r="CUA161" s="218"/>
      <c r="CUB161" s="218"/>
      <c r="CUC161" s="218"/>
      <c r="CUD161" s="218"/>
      <c r="CUE161" s="218"/>
      <c r="CUF161" s="218"/>
      <c r="CUG161" s="218"/>
      <c r="CUH161" s="218"/>
      <c r="CUI161" s="218"/>
      <c r="CUJ161" s="218"/>
      <c r="CUK161" s="218"/>
      <c r="CUL161" s="218"/>
      <c r="CUM161" s="218"/>
      <c r="CUN161" s="218"/>
      <c r="CUO161" s="218"/>
      <c r="CUP161" s="218"/>
      <c r="CUQ161" s="218"/>
      <c r="CUR161" s="218"/>
      <c r="CUS161" s="218"/>
      <c r="CUT161" s="218"/>
      <c r="CUU161" s="218"/>
      <c r="CUV161" s="218"/>
      <c r="CUW161" s="218"/>
      <c r="CUX161" s="218"/>
      <c r="CUY161" s="218"/>
      <c r="CUZ161" s="218"/>
      <c r="CVA161" s="218"/>
      <c r="CVB161" s="218"/>
      <c r="CVC161" s="218"/>
      <c r="CVD161" s="218"/>
      <c r="CVE161" s="218"/>
      <c r="CVF161" s="218"/>
      <c r="CVG161" s="218"/>
      <c r="CVH161" s="218"/>
      <c r="CVI161" s="218"/>
      <c r="CVJ161" s="218"/>
      <c r="CVK161" s="218"/>
      <c r="CVL161" s="218"/>
      <c r="CVM161" s="218"/>
      <c r="CVN161" s="218"/>
      <c r="CVO161" s="218"/>
      <c r="CVP161" s="218"/>
      <c r="CVQ161" s="218"/>
      <c r="CVR161" s="218"/>
      <c r="CVS161" s="218"/>
      <c r="CVT161" s="218"/>
      <c r="CVU161" s="218"/>
      <c r="CVV161" s="218"/>
      <c r="CVW161" s="218"/>
      <c r="CVX161" s="218"/>
      <c r="CVY161" s="218"/>
      <c r="CVZ161" s="218"/>
      <c r="CWA161" s="218"/>
      <c r="CWB161" s="218"/>
      <c r="CWC161" s="218"/>
      <c r="CWD161" s="218"/>
      <c r="CWE161" s="218"/>
      <c r="CWF161" s="218"/>
      <c r="CWG161" s="218"/>
      <c r="CWH161" s="218"/>
      <c r="CWI161" s="218"/>
      <c r="CWJ161" s="218"/>
      <c r="CWK161" s="218"/>
      <c r="CWL161" s="218"/>
      <c r="CWM161" s="218"/>
      <c r="CWN161" s="218"/>
      <c r="CWO161" s="218"/>
      <c r="CWP161" s="218"/>
      <c r="CWQ161" s="218"/>
      <c r="CWR161" s="218"/>
      <c r="CWS161" s="218"/>
      <c r="CWT161" s="218"/>
      <c r="CWU161" s="218"/>
      <c r="CWV161" s="218"/>
      <c r="CWW161" s="218"/>
      <c r="CWX161" s="218"/>
      <c r="CWY161" s="218"/>
      <c r="CWZ161" s="218"/>
      <c r="CXA161" s="218"/>
      <c r="CXB161" s="218"/>
      <c r="CXC161" s="218"/>
      <c r="CXD161" s="218"/>
      <c r="CXE161" s="218"/>
      <c r="CXF161" s="218"/>
      <c r="CXG161" s="218"/>
      <c r="CXH161" s="218"/>
      <c r="CXI161" s="218"/>
      <c r="CXJ161" s="218"/>
      <c r="CXK161" s="218"/>
      <c r="CXL161" s="218"/>
      <c r="CXM161" s="218"/>
      <c r="CXN161" s="218"/>
      <c r="CXO161" s="218"/>
      <c r="CXP161" s="218"/>
      <c r="CXQ161" s="218"/>
      <c r="CXR161" s="218"/>
      <c r="CXS161" s="218"/>
      <c r="CXT161" s="218"/>
      <c r="CXU161" s="218"/>
      <c r="CXV161" s="218"/>
      <c r="CXW161" s="218"/>
      <c r="CXX161" s="218"/>
      <c r="CXY161" s="218"/>
      <c r="CXZ161" s="218"/>
      <c r="CYA161" s="218"/>
      <c r="CYB161" s="218"/>
      <c r="CYC161" s="218"/>
      <c r="CYD161" s="218"/>
      <c r="CYE161" s="218"/>
      <c r="CYF161" s="218"/>
      <c r="CYG161" s="218"/>
      <c r="CYH161" s="218"/>
      <c r="CYI161" s="218"/>
      <c r="CYJ161" s="218"/>
      <c r="CYK161" s="218"/>
      <c r="CYL161" s="218"/>
      <c r="CYM161" s="218"/>
      <c r="CYN161" s="218"/>
      <c r="CYO161" s="218"/>
      <c r="CYP161" s="218"/>
      <c r="CYQ161" s="218"/>
      <c r="CYR161" s="218"/>
      <c r="CYS161" s="218"/>
      <c r="CYT161" s="218"/>
      <c r="CYU161" s="218"/>
      <c r="CYV161" s="218"/>
      <c r="CYW161" s="218"/>
      <c r="CYX161" s="218"/>
      <c r="CYY161" s="218"/>
      <c r="CYZ161" s="218"/>
      <c r="CZA161" s="218"/>
      <c r="CZB161" s="218"/>
      <c r="CZC161" s="218"/>
      <c r="CZD161" s="218"/>
      <c r="CZE161" s="218"/>
      <c r="CZF161" s="218"/>
      <c r="CZG161" s="218"/>
      <c r="CZH161" s="218"/>
      <c r="CZI161" s="218"/>
      <c r="CZJ161" s="218"/>
      <c r="CZK161" s="218"/>
      <c r="CZL161" s="218"/>
      <c r="CZM161" s="218"/>
      <c r="CZN161" s="218"/>
      <c r="CZO161" s="218"/>
      <c r="CZP161" s="218"/>
      <c r="CZQ161" s="218"/>
      <c r="CZR161" s="218"/>
      <c r="CZS161" s="218"/>
      <c r="CZT161" s="218"/>
      <c r="CZU161" s="218"/>
      <c r="CZV161" s="218"/>
      <c r="CZW161" s="218"/>
      <c r="CZX161" s="218"/>
      <c r="CZY161" s="218"/>
      <c r="CZZ161" s="218"/>
      <c r="DAA161" s="218"/>
      <c r="DAB161" s="218"/>
      <c r="DAC161" s="218"/>
      <c r="DAD161" s="218"/>
      <c r="DAE161" s="218"/>
      <c r="DAF161" s="218"/>
      <c r="DAG161" s="218"/>
      <c r="DAH161" s="218"/>
      <c r="DAI161" s="218"/>
      <c r="DAJ161" s="218"/>
      <c r="DAK161" s="218"/>
      <c r="DAL161" s="218"/>
      <c r="DAM161" s="218"/>
      <c r="DAN161" s="218"/>
      <c r="DAO161" s="218"/>
      <c r="DAP161" s="218"/>
      <c r="DAQ161" s="218"/>
      <c r="DAR161" s="218"/>
      <c r="DAS161" s="218"/>
      <c r="DAT161" s="218"/>
      <c r="DAU161" s="218"/>
      <c r="DAV161" s="218"/>
      <c r="DAW161" s="218"/>
      <c r="DAX161" s="218"/>
      <c r="DAY161" s="218"/>
      <c r="DAZ161" s="218"/>
      <c r="DBA161" s="218"/>
      <c r="DBB161" s="218"/>
      <c r="DBC161" s="218"/>
      <c r="DBD161" s="218"/>
      <c r="DBE161" s="218"/>
      <c r="DBF161" s="218"/>
      <c r="DBG161" s="218"/>
      <c r="DBH161" s="218"/>
      <c r="DBI161" s="218"/>
      <c r="DBJ161" s="218"/>
      <c r="DBK161" s="218"/>
      <c r="DBL161" s="218"/>
      <c r="DBM161" s="218"/>
      <c r="DBN161" s="218"/>
      <c r="DBO161" s="218"/>
      <c r="DBP161" s="218"/>
      <c r="DBQ161" s="218"/>
      <c r="DBR161" s="218"/>
      <c r="DBS161" s="218"/>
      <c r="DBT161" s="218"/>
      <c r="DBU161" s="218"/>
      <c r="DBV161" s="218"/>
      <c r="DBW161" s="218"/>
      <c r="DBX161" s="218"/>
      <c r="DBY161" s="218"/>
      <c r="DBZ161" s="218"/>
      <c r="DCA161" s="218"/>
      <c r="DCB161" s="218"/>
      <c r="DCC161" s="218"/>
      <c r="DCD161" s="218"/>
      <c r="DCE161" s="218"/>
      <c r="DCF161" s="218"/>
      <c r="DCG161" s="218"/>
      <c r="DCH161" s="218"/>
      <c r="DCI161" s="218"/>
      <c r="DCJ161" s="218"/>
      <c r="DCK161" s="218"/>
      <c r="DCL161" s="218"/>
      <c r="DCM161" s="218"/>
      <c r="DCN161" s="218"/>
      <c r="DCO161" s="218"/>
      <c r="DCP161" s="218"/>
      <c r="DCQ161" s="218"/>
      <c r="DCR161" s="218"/>
      <c r="DCS161" s="218"/>
      <c r="DCT161" s="218"/>
      <c r="DCU161" s="218"/>
      <c r="DCV161" s="218"/>
      <c r="DCW161" s="218"/>
      <c r="DCX161" s="218"/>
      <c r="DCY161" s="218"/>
      <c r="DCZ161" s="218"/>
      <c r="DDA161" s="218"/>
      <c r="DDB161" s="218"/>
      <c r="DDC161" s="218"/>
      <c r="DDD161" s="218"/>
      <c r="DDE161" s="218"/>
      <c r="DDF161" s="218"/>
      <c r="DDG161" s="218"/>
      <c r="DDH161" s="218"/>
      <c r="DDI161" s="218"/>
      <c r="DDJ161" s="218"/>
      <c r="DDK161" s="218"/>
      <c r="DDL161" s="218"/>
      <c r="DDM161" s="218"/>
      <c r="DDN161" s="218"/>
      <c r="DDO161" s="218"/>
      <c r="DDP161" s="218"/>
      <c r="DDQ161" s="218"/>
      <c r="DDR161" s="218"/>
      <c r="DDS161" s="218"/>
      <c r="DDT161" s="218"/>
      <c r="DDU161" s="218"/>
      <c r="DDV161" s="218"/>
      <c r="DDW161" s="218"/>
      <c r="DDX161" s="218"/>
      <c r="DDY161" s="218"/>
      <c r="DDZ161" s="218"/>
      <c r="DEA161" s="218"/>
      <c r="DEB161" s="218"/>
      <c r="DEC161" s="218"/>
      <c r="DED161" s="218"/>
      <c r="DEE161" s="218"/>
      <c r="DEF161" s="218"/>
      <c r="DEG161" s="218"/>
      <c r="DEH161" s="218"/>
      <c r="DEI161" s="218"/>
      <c r="DEJ161" s="218"/>
      <c r="DEK161" s="218"/>
      <c r="DEL161" s="218"/>
      <c r="DEM161" s="218"/>
      <c r="DEN161" s="218"/>
      <c r="DEO161" s="218"/>
      <c r="DEP161" s="218"/>
      <c r="DEQ161" s="218"/>
      <c r="DER161" s="218"/>
      <c r="DES161" s="218"/>
      <c r="DET161" s="218"/>
      <c r="DEU161" s="218"/>
      <c r="DEV161" s="218"/>
      <c r="DEW161" s="218"/>
      <c r="DEX161" s="218"/>
      <c r="DEY161" s="218"/>
      <c r="DEZ161" s="218"/>
      <c r="DFA161" s="218"/>
      <c r="DFB161" s="218"/>
      <c r="DFC161" s="218"/>
      <c r="DFD161" s="218"/>
      <c r="DFE161" s="218"/>
      <c r="DFF161" s="218"/>
      <c r="DFG161" s="218"/>
      <c r="DFH161" s="218"/>
      <c r="DFI161" s="218"/>
      <c r="DFJ161" s="218"/>
      <c r="DFK161" s="218"/>
      <c r="DFL161" s="218"/>
      <c r="DFM161" s="218"/>
      <c r="DFN161" s="218"/>
      <c r="DFO161" s="218"/>
      <c r="DFP161" s="218"/>
      <c r="DFQ161" s="218"/>
      <c r="DFR161" s="218"/>
      <c r="DFS161" s="218"/>
      <c r="DFT161" s="218"/>
      <c r="DFU161" s="218"/>
      <c r="DFV161" s="218"/>
      <c r="DFW161" s="218"/>
      <c r="DFX161" s="218"/>
      <c r="DFY161" s="218"/>
      <c r="DFZ161" s="218"/>
      <c r="DGA161" s="218"/>
      <c r="DGB161" s="218"/>
      <c r="DGC161" s="218"/>
      <c r="DGD161" s="218"/>
      <c r="DGE161" s="218"/>
      <c r="DGF161" s="218"/>
      <c r="DGG161" s="218"/>
      <c r="DGH161" s="218"/>
      <c r="DGI161" s="218"/>
      <c r="DGJ161" s="218"/>
      <c r="DGK161" s="218"/>
      <c r="DGL161" s="218"/>
      <c r="DGM161" s="218"/>
      <c r="DGN161" s="218"/>
      <c r="DGO161" s="218"/>
      <c r="DGP161" s="218"/>
      <c r="DGQ161" s="218"/>
      <c r="DGR161" s="218"/>
      <c r="DGS161" s="218"/>
      <c r="DGT161" s="218"/>
      <c r="DGU161" s="218"/>
      <c r="DGV161" s="218"/>
      <c r="DGW161" s="218"/>
      <c r="DGX161" s="218"/>
      <c r="DGY161" s="218"/>
      <c r="DGZ161" s="218"/>
      <c r="DHA161" s="218"/>
      <c r="DHB161" s="218"/>
      <c r="DHC161" s="218"/>
      <c r="DHD161" s="218"/>
      <c r="DHE161" s="218"/>
      <c r="DHF161" s="218"/>
      <c r="DHG161" s="218"/>
      <c r="DHH161" s="218"/>
      <c r="DHI161" s="218"/>
      <c r="DHJ161" s="218"/>
      <c r="DHK161" s="218"/>
      <c r="DHL161" s="218"/>
      <c r="DHM161" s="218"/>
      <c r="DHN161" s="218"/>
      <c r="DHO161" s="218"/>
      <c r="DHP161" s="218"/>
      <c r="DHQ161" s="218"/>
      <c r="DHR161" s="218"/>
      <c r="DHS161" s="218"/>
      <c r="DHT161" s="218"/>
      <c r="DHU161" s="218"/>
      <c r="DHV161" s="218"/>
      <c r="DHW161" s="218"/>
      <c r="DHX161" s="218"/>
      <c r="DHY161" s="218"/>
      <c r="DHZ161" s="218"/>
      <c r="DIA161" s="218"/>
      <c r="DIB161" s="218"/>
      <c r="DIC161" s="218"/>
      <c r="DID161" s="218"/>
      <c r="DIE161" s="218"/>
      <c r="DIF161" s="218"/>
      <c r="DIG161" s="218"/>
      <c r="DIH161" s="218"/>
      <c r="DII161" s="218"/>
      <c r="DIJ161" s="218"/>
      <c r="DIK161" s="218"/>
      <c r="DIL161" s="218"/>
      <c r="DIM161" s="218"/>
      <c r="DIN161" s="218"/>
      <c r="DIO161" s="218"/>
      <c r="DIP161" s="218"/>
      <c r="DIQ161" s="218"/>
      <c r="DIR161" s="218"/>
      <c r="DIS161" s="218"/>
      <c r="DIT161" s="218"/>
      <c r="DIU161" s="218"/>
      <c r="DIV161" s="218"/>
      <c r="DIW161" s="218"/>
      <c r="DIX161" s="218"/>
      <c r="DIY161" s="218"/>
      <c r="DIZ161" s="218"/>
      <c r="DJA161" s="218"/>
      <c r="DJB161" s="218"/>
      <c r="DJC161" s="218"/>
      <c r="DJD161" s="218"/>
      <c r="DJE161" s="218"/>
      <c r="DJF161" s="218"/>
      <c r="DJG161" s="218"/>
      <c r="DJH161" s="218"/>
      <c r="DJI161" s="218"/>
      <c r="DJJ161" s="218"/>
      <c r="DJK161" s="218"/>
      <c r="DJL161" s="218"/>
      <c r="DJM161" s="218"/>
      <c r="DJN161" s="218"/>
      <c r="DJO161" s="218"/>
      <c r="DJP161" s="218"/>
      <c r="DJQ161" s="218"/>
      <c r="DJR161" s="218"/>
      <c r="DJS161" s="218"/>
      <c r="DJT161" s="218"/>
      <c r="DJU161" s="218"/>
      <c r="DJV161" s="218"/>
      <c r="DJW161" s="218"/>
      <c r="DJX161" s="218"/>
      <c r="DJY161" s="218"/>
      <c r="DJZ161" s="218"/>
      <c r="DKA161" s="218"/>
      <c r="DKB161" s="218"/>
      <c r="DKC161" s="218"/>
      <c r="DKD161" s="218"/>
      <c r="DKE161" s="218"/>
      <c r="DKF161" s="218"/>
      <c r="DKG161" s="218"/>
      <c r="DKH161" s="218"/>
      <c r="DKI161" s="218"/>
      <c r="DKJ161" s="218"/>
      <c r="DKK161" s="218"/>
      <c r="DKL161" s="218"/>
      <c r="DKM161" s="218"/>
      <c r="DKN161" s="218"/>
      <c r="DKO161" s="218"/>
      <c r="DKP161" s="218"/>
      <c r="DKQ161" s="218"/>
      <c r="DKR161" s="218"/>
      <c r="DKS161" s="218"/>
      <c r="DKT161" s="218"/>
      <c r="DKU161" s="218"/>
      <c r="DKV161" s="218"/>
      <c r="DKW161" s="218"/>
      <c r="DKX161" s="218"/>
      <c r="DKY161" s="218"/>
      <c r="DKZ161" s="218"/>
      <c r="DLA161" s="218"/>
      <c r="DLB161" s="218"/>
      <c r="DLC161" s="218"/>
      <c r="DLD161" s="218"/>
      <c r="DLE161" s="218"/>
      <c r="DLF161" s="218"/>
      <c r="DLG161" s="218"/>
      <c r="DLH161" s="218"/>
      <c r="DLI161" s="218"/>
      <c r="DLJ161" s="218"/>
      <c r="DLK161" s="218"/>
      <c r="DLL161" s="218"/>
      <c r="DLM161" s="218"/>
      <c r="DLN161" s="218"/>
      <c r="DLO161" s="218"/>
      <c r="DLP161" s="218"/>
      <c r="DLQ161" s="218"/>
      <c r="DLR161" s="218"/>
      <c r="DLS161" s="218"/>
      <c r="DLT161" s="218"/>
      <c r="DLU161" s="218"/>
      <c r="DLV161" s="218"/>
      <c r="DLW161" s="218"/>
      <c r="DLX161" s="218"/>
      <c r="DLY161" s="218"/>
      <c r="DLZ161" s="218"/>
      <c r="DMA161" s="218"/>
      <c r="DMB161" s="218"/>
      <c r="DMC161" s="218"/>
      <c r="DMD161" s="218"/>
      <c r="DME161" s="218"/>
      <c r="DMF161" s="218"/>
      <c r="DMG161" s="218"/>
      <c r="DMH161" s="218"/>
      <c r="DMI161" s="218"/>
      <c r="DMJ161" s="218"/>
      <c r="DMK161" s="218"/>
      <c r="DML161" s="218"/>
      <c r="DMM161" s="218"/>
      <c r="DMN161" s="218"/>
      <c r="DMO161" s="218"/>
      <c r="DMP161" s="218"/>
      <c r="DMQ161" s="218"/>
      <c r="DMR161" s="218"/>
      <c r="DMS161" s="218"/>
      <c r="DMT161" s="218"/>
      <c r="DMU161" s="218"/>
      <c r="DMV161" s="218"/>
      <c r="DMW161" s="218"/>
      <c r="DMX161" s="218"/>
      <c r="DMY161" s="218"/>
      <c r="DMZ161" s="218"/>
      <c r="DNA161" s="218"/>
      <c r="DNB161" s="218"/>
      <c r="DNC161" s="218"/>
      <c r="DND161" s="218"/>
      <c r="DNE161" s="218"/>
      <c r="DNF161" s="218"/>
      <c r="DNG161" s="218"/>
      <c r="DNH161" s="218"/>
      <c r="DNI161" s="218"/>
      <c r="DNJ161" s="218"/>
      <c r="DNK161" s="218"/>
      <c r="DNL161" s="218"/>
      <c r="DNM161" s="218"/>
      <c r="DNN161" s="218"/>
      <c r="DNO161" s="218"/>
      <c r="DNP161" s="218"/>
      <c r="DNQ161" s="218"/>
      <c r="DNR161" s="218"/>
      <c r="DNS161" s="218"/>
      <c r="DNT161" s="218"/>
      <c r="DNU161" s="218"/>
      <c r="DNV161" s="218"/>
      <c r="DNW161" s="218"/>
      <c r="DNX161" s="218"/>
      <c r="DNY161" s="218"/>
      <c r="DNZ161" s="218"/>
      <c r="DOA161" s="218"/>
      <c r="DOB161" s="218"/>
      <c r="DOC161" s="218"/>
      <c r="DOD161" s="218"/>
      <c r="DOE161" s="218"/>
      <c r="DOF161" s="218"/>
      <c r="DOG161" s="218"/>
      <c r="DOH161" s="218"/>
      <c r="DOI161" s="218"/>
      <c r="DOJ161" s="218"/>
      <c r="DOK161" s="218"/>
      <c r="DOL161" s="218"/>
      <c r="DOM161" s="218"/>
      <c r="DON161" s="218"/>
      <c r="DOO161" s="218"/>
      <c r="DOP161" s="218"/>
      <c r="DOQ161" s="218"/>
      <c r="DOR161" s="218"/>
      <c r="DOS161" s="218"/>
      <c r="DOT161" s="218"/>
      <c r="DOU161" s="218"/>
      <c r="DOV161" s="218"/>
      <c r="DOW161" s="218"/>
      <c r="DOX161" s="218"/>
      <c r="DOY161" s="218"/>
      <c r="DOZ161" s="218"/>
      <c r="DPA161" s="218"/>
      <c r="DPB161" s="218"/>
      <c r="DPC161" s="218"/>
      <c r="DPD161" s="218"/>
      <c r="DPE161" s="218"/>
      <c r="DPF161" s="218"/>
      <c r="DPG161" s="218"/>
      <c r="DPH161" s="218"/>
      <c r="DPI161" s="218"/>
      <c r="DPJ161" s="218"/>
      <c r="DPK161" s="218"/>
      <c r="DPL161" s="218"/>
      <c r="DPM161" s="218"/>
      <c r="DPN161" s="218"/>
      <c r="DPO161" s="218"/>
      <c r="DPP161" s="218"/>
      <c r="DPQ161" s="218"/>
      <c r="DPR161" s="218"/>
      <c r="DPS161" s="218"/>
      <c r="DPT161" s="218"/>
      <c r="DPU161" s="218"/>
      <c r="DPV161" s="218"/>
      <c r="DPW161" s="218"/>
      <c r="DPX161" s="218"/>
      <c r="DPY161" s="218"/>
      <c r="DPZ161" s="218"/>
      <c r="DQA161" s="218"/>
      <c r="DQB161" s="218"/>
      <c r="DQC161" s="218"/>
      <c r="DQD161" s="218"/>
      <c r="DQE161" s="218"/>
      <c r="DQF161" s="218"/>
      <c r="DQG161" s="218"/>
      <c r="DQH161" s="218"/>
      <c r="DQI161" s="218"/>
      <c r="DQJ161" s="218"/>
      <c r="DQK161" s="218"/>
      <c r="DQL161" s="218"/>
      <c r="DQM161" s="218"/>
      <c r="DQN161" s="218"/>
      <c r="DQO161" s="218"/>
      <c r="DQP161" s="218"/>
      <c r="DQQ161" s="218"/>
      <c r="DQR161" s="218"/>
      <c r="DQS161" s="218"/>
      <c r="DQT161" s="218"/>
      <c r="DQU161" s="218"/>
      <c r="DQV161" s="218"/>
      <c r="DQW161" s="218"/>
      <c r="DQX161" s="218"/>
      <c r="DQY161" s="218"/>
      <c r="DQZ161" s="218"/>
      <c r="DRA161" s="218"/>
      <c r="DRB161" s="218"/>
      <c r="DRC161" s="218"/>
      <c r="DRD161" s="218"/>
      <c r="DRE161" s="218"/>
      <c r="DRF161" s="218"/>
      <c r="DRG161" s="218"/>
      <c r="DRH161" s="218"/>
      <c r="DRI161" s="218"/>
      <c r="DRJ161" s="218"/>
      <c r="DRK161" s="218"/>
      <c r="DRL161" s="218"/>
      <c r="DRM161" s="218"/>
      <c r="DRN161" s="218"/>
      <c r="DRO161" s="218"/>
      <c r="DRP161" s="218"/>
      <c r="DRQ161" s="218"/>
      <c r="DRR161" s="218"/>
      <c r="DRS161" s="218"/>
      <c r="DRT161" s="218"/>
      <c r="DRU161" s="218"/>
      <c r="DRV161" s="218"/>
      <c r="DRW161" s="218"/>
      <c r="DRX161" s="218"/>
      <c r="DRY161" s="218"/>
      <c r="DRZ161" s="218"/>
      <c r="DSA161" s="218"/>
      <c r="DSB161" s="218"/>
      <c r="DSC161" s="218"/>
      <c r="DSD161" s="218"/>
      <c r="DSE161" s="218"/>
      <c r="DSF161" s="218"/>
      <c r="DSG161" s="218"/>
      <c r="DSH161" s="218"/>
      <c r="DSI161" s="218"/>
      <c r="DSJ161" s="218"/>
      <c r="DSK161" s="218"/>
      <c r="DSL161" s="218"/>
      <c r="DSM161" s="218"/>
      <c r="DSN161" s="218"/>
      <c r="DSO161" s="218"/>
      <c r="DSP161" s="218"/>
      <c r="DSQ161" s="218"/>
      <c r="DSR161" s="218"/>
      <c r="DSS161" s="218"/>
      <c r="DST161" s="218"/>
      <c r="DSU161" s="218"/>
      <c r="DSV161" s="218"/>
      <c r="DSW161" s="218"/>
      <c r="DSX161" s="218"/>
      <c r="DSY161" s="218"/>
      <c r="DSZ161" s="218"/>
      <c r="DTA161" s="218"/>
      <c r="DTB161" s="218"/>
      <c r="DTC161" s="218"/>
      <c r="DTD161" s="218"/>
      <c r="DTE161" s="218"/>
      <c r="DTF161" s="218"/>
      <c r="DTG161" s="218"/>
      <c r="DTH161" s="218"/>
      <c r="DTI161" s="218"/>
      <c r="DTJ161" s="218"/>
      <c r="DTK161" s="218"/>
      <c r="DTL161" s="218"/>
      <c r="DTM161" s="218"/>
      <c r="DTN161" s="218"/>
      <c r="DTO161" s="218"/>
      <c r="DTP161" s="218"/>
      <c r="DTQ161" s="218"/>
      <c r="DTR161" s="218"/>
      <c r="DTS161" s="218"/>
      <c r="DTT161" s="218"/>
      <c r="DTU161" s="218"/>
      <c r="DTV161" s="218"/>
      <c r="DTW161" s="218"/>
      <c r="DTX161" s="218"/>
      <c r="DTY161" s="218"/>
      <c r="DTZ161" s="218"/>
      <c r="DUA161" s="218"/>
      <c r="DUB161" s="218"/>
      <c r="DUC161" s="218"/>
      <c r="DUD161" s="218"/>
      <c r="DUE161" s="218"/>
      <c r="DUF161" s="218"/>
      <c r="DUG161" s="218"/>
      <c r="DUH161" s="218"/>
      <c r="DUI161" s="218"/>
      <c r="DUJ161" s="218"/>
      <c r="DUK161" s="218"/>
      <c r="DUL161" s="218"/>
      <c r="DUM161" s="218"/>
      <c r="DUN161" s="218"/>
      <c r="DUO161" s="218"/>
      <c r="DUP161" s="218"/>
      <c r="DUQ161" s="218"/>
      <c r="DUR161" s="218"/>
      <c r="DUS161" s="218"/>
      <c r="DUT161" s="218"/>
      <c r="DUU161" s="218"/>
      <c r="DUV161" s="218"/>
      <c r="DUW161" s="218"/>
      <c r="DUX161" s="218"/>
      <c r="DUY161" s="218"/>
      <c r="DUZ161" s="218"/>
      <c r="DVA161" s="218"/>
      <c r="DVB161" s="218"/>
      <c r="DVC161" s="218"/>
      <c r="DVD161" s="218"/>
      <c r="DVE161" s="218"/>
      <c r="DVF161" s="218"/>
      <c r="DVG161" s="218"/>
      <c r="DVH161" s="218"/>
      <c r="DVI161" s="218"/>
      <c r="DVJ161" s="218"/>
      <c r="DVK161" s="218"/>
      <c r="DVL161" s="218"/>
      <c r="DVM161" s="218"/>
      <c r="DVN161" s="218"/>
      <c r="DVO161" s="218"/>
      <c r="DVP161" s="218"/>
      <c r="DVQ161" s="218"/>
      <c r="DVR161" s="218"/>
      <c r="DVS161" s="218"/>
      <c r="DVT161" s="218"/>
      <c r="DVU161" s="218"/>
      <c r="DVV161" s="218"/>
      <c r="DVW161" s="218"/>
      <c r="DVX161" s="218"/>
      <c r="DVY161" s="218"/>
      <c r="DVZ161" s="218"/>
      <c r="DWA161" s="218"/>
      <c r="DWB161" s="218"/>
      <c r="DWC161" s="218"/>
      <c r="DWD161" s="218"/>
      <c r="DWE161" s="218"/>
      <c r="DWF161" s="218"/>
      <c r="DWG161" s="218"/>
      <c r="DWH161" s="218"/>
      <c r="DWI161" s="218"/>
      <c r="DWJ161" s="218"/>
      <c r="DWK161" s="218"/>
      <c r="DWL161" s="218"/>
      <c r="DWM161" s="218"/>
      <c r="DWN161" s="218"/>
      <c r="DWO161" s="218"/>
      <c r="DWP161" s="218"/>
      <c r="DWQ161" s="218"/>
      <c r="DWR161" s="218"/>
      <c r="DWS161" s="218"/>
      <c r="DWT161" s="218"/>
      <c r="DWU161" s="218"/>
      <c r="DWV161" s="218"/>
      <c r="DWW161" s="218"/>
      <c r="DWX161" s="218"/>
      <c r="DWY161" s="218"/>
      <c r="DWZ161" s="218"/>
      <c r="DXA161" s="218"/>
      <c r="DXB161" s="218"/>
      <c r="DXC161" s="218"/>
      <c r="DXD161" s="218"/>
      <c r="DXE161" s="218"/>
      <c r="DXF161" s="218"/>
      <c r="DXG161" s="218"/>
      <c r="DXH161" s="218"/>
      <c r="DXI161" s="218"/>
      <c r="DXJ161" s="218"/>
      <c r="DXK161" s="218"/>
      <c r="DXL161" s="218"/>
      <c r="DXM161" s="218"/>
      <c r="DXN161" s="218"/>
      <c r="DXO161" s="218"/>
      <c r="DXP161" s="218"/>
      <c r="DXQ161" s="218"/>
      <c r="DXR161" s="218"/>
      <c r="DXS161" s="218"/>
      <c r="DXT161" s="218"/>
      <c r="DXU161" s="218"/>
      <c r="DXV161" s="218"/>
      <c r="DXW161" s="218"/>
      <c r="DXX161" s="218"/>
      <c r="DXY161" s="218"/>
      <c r="DXZ161" s="218"/>
      <c r="DYA161" s="218"/>
      <c r="DYB161" s="218"/>
      <c r="DYC161" s="218"/>
      <c r="DYD161" s="218"/>
      <c r="DYE161" s="218"/>
      <c r="DYF161" s="218"/>
      <c r="DYG161" s="218"/>
      <c r="DYH161" s="218"/>
      <c r="DYI161" s="218"/>
      <c r="DYJ161" s="218"/>
      <c r="DYK161" s="218"/>
      <c r="DYL161" s="218"/>
      <c r="DYM161" s="218"/>
      <c r="DYN161" s="218"/>
      <c r="DYO161" s="218"/>
      <c r="DYP161" s="218"/>
      <c r="DYQ161" s="218"/>
      <c r="DYR161" s="218"/>
      <c r="DYS161" s="218"/>
      <c r="DYT161" s="218"/>
      <c r="DYU161" s="218"/>
      <c r="DYV161" s="218"/>
      <c r="DYW161" s="218"/>
      <c r="DYX161" s="218"/>
      <c r="DYY161" s="218"/>
      <c r="DYZ161" s="218"/>
      <c r="DZA161" s="218"/>
      <c r="DZB161" s="218"/>
      <c r="DZC161" s="218"/>
      <c r="DZD161" s="218"/>
      <c r="DZE161" s="218"/>
      <c r="DZF161" s="218"/>
      <c r="DZG161" s="218"/>
      <c r="DZH161" s="218"/>
      <c r="DZI161" s="218"/>
      <c r="DZJ161" s="218"/>
      <c r="DZK161" s="218"/>
      <c r="DZL161" s="218"/>
      <c r="DZM161" s="218"/>
      <c r="DZN161" s="218"/>
      <c r="DZO161" s="218"/>
      <c r="DZP161" s="218"/>
      <c r="DZQ161" s="218"/>
      <c r="DZR161" s="218"/>
      <c r="DZS161" s="218"/>
      <c r="DZT161" s="218"/>
      <c r="DZU161" s="218"/>
      <c r="DZV161" s="218"/>
      <c r="DZW161" s="218"/>
      <c r="DZX161" s="218"/>
      <c r="DZY161" s="218"/>
      <c r="DZZ161" s="218"/>
      <c r="EAA161" s="218"/>
      <c r="EAB161" s="218"/>
      <c r="EAC161" s="218"/>
      <c r="EAD161" s="218"/>
      <c r="EAE161" s="218"/>
      <c r="EAF161" s="218"/>
      <c r="EAG161" s="218"/>
      <c r="EAH161" s="218"/>
      <c r="EAI161" s="218"/>
      <c r="EAJ161" s="218"/>
      <c r="EAK161" s="218"/>
      <c r="EAL161" s="218"/>
      <c r="EAM161" s="218"/>
      <c r="EAN161" s="218"/>
      <c r="EAO161" s="218"/>
      <c r="EAP161" s="218"/>
      <c r="EAQ161" s="218"/>
      <c r="EAR161" s="218"/>
      <c r="EAS161" s="218"/>
      <c r="EAT161" s="218"/>
      <c r="EAU161" s="218"/>
      <c r="EAV161" s="218"/>
      <c r="EAW161" s="218"/>
      <c r="EAX161" s="218"/>
      <c r="EAY161" s="218"/>
      <c r="EAZ161" s="218"/>
      <c r="EBA161" s="218"/>
      <c r="EBB161" s="218"/>
      <c r="EBC161" s="218"/>
      <c r="EBD161" s="218"/>
      <c r="EBE161" s="218"/>
      <c r="EBF161" s="218"/>
      <c r="EBG161" s="218"/>
      <c r="EBH161" s="218"/>
      <c r="EBI161" s="218"/>
      <c r="EBJ161" s="218"/>
      <c r="EBK161" s="218"/>
      <c r="EBL161" s="218"/>
      <c r="EBM161" s="218"/>
      <c r="EBN161" s="218"/>
      <c r="EBO161" s="218"/>
      <c r="EBP161" s="218"/>
      <c r="EBQ161" s="218"/>
      <c r="EBR161" s="218"/>
      <c r="EBS161" s="218"/>
      <c r="EBT161" s="218"/>
      <c r="EBU161" s="218"/>
      <c r="EBV161" s="218"/>
      <c r="EBW161" s="218"/>
      <c r="EBX161" s="218"/>
      <c r="EBY161" s="218"/>
      <c r="EBZ161" s="218"/>
      <c r="ECA161" s="218"/>
      <c r="ECB161" s="218"/>
      <c r="ECC161" s="218"/>
      <c r="ECD161" s="218"/>
      <c r="ECE161" s="218"/>
      <c r="ECF161" s="218"/>
      <c r="ECG161" s="218"/>
      <c r="ECH161" s="218"/>
      <c r="ECI161" s="218"/>
      <c r="ECJ161" s="218"/>
      <c r="ECK161" s="218"/>
      <c r="ECL161" s="218"/>
      <c r="ECM161" s="218"/>
      <c r="ECN161" s="218"/>
      <c r="ECO161" s="218"/>
      <c r="ECP161" s="218"/>
      <c r="ECQ161" s="218"/>
      <c r="ECR161" s="218"/>
      <c r="ECS161" s="218"/>
      <c r="ECT161" s="218"/>
      <c r="ECU161" s="218"/>
      <c r="ECV161" s="218"/>
      <c r="ECW161" s="218"/>
      <c r="ECX161" s="218"/>
      <c r="ECY161" s="218"/>
      <c r="ECZ161" s="218"/>
      <c r="EDA161" s="218"/>
      <c r="EDB161" s="218"/>
      <c r="EDC161" s="218"/>
      <c r="EDD161" s="218"/>
      <c r="EDE161" s="218"/>
      <c r="EDF161" s="218"/>
      <c r="EDG161" s="218"/>
      <c r="EDH161" s="218"/>
      <c r="EDI161" s="218"/>
      <c r="EDJ161" s="218"/>
      <c r="EDK161" s="218"/>
      <c r="EDL161" s="218"/>
      <c r="EDM161" s="218"/>
      <c r="EDN161" s="218"/>
      <c r="EDO161" s="218"/>
      <c r="EDP161" s="218"/>
      <c r="EDQ161" s="218"/>
      <c r="EDR161" s="218"/>
      <c r="EDS161" s="218"/>
      <c r="EDT161" s="218"/>
      <c r="EDU161" s="218"/>
      <c r="EDV161" s="218"/>
      <c r="EDW161" s="218"/>
      <c r="EDX161" s="218"/>
      <c r="EDY161" s="218"/>
      <c r="EDZ161" s="218"/>
      <c r="EEA161" s="218"/>
      <c r="EEB161" s="218"/>
      <c r="EEC161" s="218"/>
      <c r="EED161" s="218"/>
      <c r="EEE161" s="218"/>
      <c r="EEF161" s="218"/>
      <c r="EEG161" s="218"/>
      <c r="EEH161" s="218"/>
      <c r="EEI161" s="218"/>
      <c r="EEJ161" s="218"/>
      <c r="EEK161" s="218"/>
      <c r="EEL161" s="218"/>
      <c r="EEM161" s="218"/>
      <c r="EEN161" s="218"/>
      <c r="EEO161" s="218"/>
      <c r="EEP161" s="218"/>
      <c r="EEQ161" s="218"/>
      <c r="EER161" s="218"/>
      <c r="EES161" s="218"/>
      <c r="EET161" s="218"/>
      <c r="EEU161" s="218"/>
      <c r="EEV161" s="218"/>
      <c r="EEW161" s="218"/>
      <c r="EEX161" s="218"/>
      <c r="EEY161" s="218"/>
      <c r="EEZ161" s="218"/>
      <c r="EFA161" s="218"/>
      <c r="EFB161" s="218"/>
      <c r="EFC161" s="218"/>
      <c r="EFD161" s="218"/>
      <c r="EFE161" s="218"/>
      <c r="EFF161" s="218"/>
      <c r="EFG161" s="218"/>
      <c r="EFH161" s="218"/>
      <c r="EFI161" s="218"/>
      <c r="EFJ161" s="218"/>
      <c r="EFK161" s="218"/>
      <c r="EFL161" s="218"/>
      <c r="EFM161" s="218"/>
      <c r="EFN161" s="218"/>
      <c r="EFO161" s="218"/>
      <c r="EFP161" s="218"/>
      <c r="EFQ161" s="218"/>
      <c r="EFR161" s="218"/>
      <c r="EFS161" s="218"/>
      <c r="EFT161" s="218"/>
      <c r="EFU161" s="218"/>
      <c r="EFV161" s="218"/>
      <c r="EFW161" s="218"/>
      <c r="EFX161" s="218"/>
      <c r="EFY161" s="218"/>
      <c r="EFZ161" s="218"/>
      <c r="EGA161" s="218"/>
      <c r="EGB161" s="218"/>
      <c r="EGC161" s="218"/>
      <c r="EGD161" s="218"/>
      <c r="EGE161" s="218"/>
      <c r="EGF161" s="218"/>
      <c r="EGG161" s="218"/>
      <c r="EGH161" s="218"/>
      <c r="EGI161" s="218"/>
      <c r="EGJ161" s="218"/>
      <c r="EGK161" s="218"/>
      <c r="EGL161" s="218"/>
      <c r="EGM161" s="218"/>
      <c r="EGN161" s="218"/>
      <c r="EGO161" s="218"/>
      <c r="EGP161" s="218"/>
      <c r="EGQ161" s="218"/>
      <c r="EGR161" s="218"/>
      <c r="EGS161" s="218"/>
      <c r="EGT161" s="218"/>
      <c r="EGU161" s="218"/>
      <c r="EGV161" s="218"/>
      <c r="EGW161" s="218"/>
      <c r="EGX161" s="218"/>
      <c r="EGY161" s="218"/>
      <c r="EGZ161" s="218"/>
      <c r="EHA161" s="218"/>
      <c r="EHB161" s="218"/>
      <c r="EHC161" s="218"/>
      <c r="EHD161" s="218"/>
      <c r="EHE161" s="218"/>
      <c r="EHF161" s="218"/>
      <c r="EHG161" s="218"/>
      <c r="EHH161" s="218"/>
      <c r="EHI161" s="218"/>
      <c r="EHJ161" s="218"/>
      <c r="EHK161" s="218"/>
      <c r="EHL161" s="218"/>
      <c r="EHM161" s="218"/>
      <c r="EHN161" s="218"/>
      <c r="EHO161" s="218"/>
      <c r="EHP161" s="218"/>
      <c r="EHQ161" s="218"/>
      <c r="EHR161" s="218"/>
      <c r="EHS161" s="218"/>
      <c r="EHT161" s="218"/>
      <c r="EHU161" s="218"/>
      <c r="EHV161" s="218"/>
      <c r="EHW161" s="218"/>
      <c r="EHX161" s="218"/>
      <c r="EHY161" s="218"/>
      <c r="EHZ161" s="218"/>
      <c r="EIA161" s="218"/>
      <c r="EIB161" s="218"/>
      <c r="EIC161" s="218"/>
      <c r="EID161" s="218"/>
      <c r="EIE161" s="218"/>
      <c r="EIF161" s="218"/>
      <c r="EIG161" s="218"/>
      <c r="EIH161" s="218"/>
      <c r="EII161" s="218"/>
      <c r="EIJ161" s="218"/>
      <c r="EIK161" s="218"/>
      <c r="EIL161" s="218"/>
      <c r="EIM161" s="218"/>
      <c r="EIN161" s="218"/>
      <c r="EIO161" s="218"/>
      <c r="EIP161" s="218"/>
      <c r="EIQ161" s="218"/>
      <c r="EIR161" s="218"/>
      <c r="EIS161" s="218"/>
      <c r="EIT161" s="218"/>
      <c r="EIU161" s="218"/>
      <c r="EIV161" s="218"/>
      <c r="EIW161" s="218"/>
      <c r="EIX161" s="218"/>
      <c r="EIY161" s="218"/>
      <c r="EIZ161" s="218"/>
      <c r="EJA161" s="218"/>
      <c r="EJB161" s="218"/>
      <c r="EJC161" s="218"/>
      <c r="EJD161" s="218"/>
      <c r="EJE161" s="218"/>
      <c r="EJF161" s="218"/>
      <c r="EJG161" s="218"/>
      <c r="EJH161" s="218"/>
      <c r="EJI161" s="218"/>
      <c r="EJJ161" s="218"/>
      <c r="EJK161" s="218"/>
      <c r="EJL161" s="218"/>
      <c r="EJM161" s="218"/>
      <c r="EJN161" s="218"/>
      <c r="EJO161" s="218"/>
      <c r="EJP161" s="218"/>
      <c r="EJQ161" s="218"/>
      <c r="EJR161" s="218"/>
      <c r="EJS161" s="218"/>
      <c r="EJT161" s="218"/>
      <c r="EJU161" s="218"/>
      <c r="EJV161" s="218"/>
      <c r="EJW161" s="218"/>
      <c r="EJX161" s="218"/>
      <c r="EJY161" s="218"/>
      <c r="EJZ161" s="218"/>
      <c r="EKA161" s="218"/>
      <c r="EKB161" s="218"/>
      <c r="EKC161" s="218"/>
      <c r="EKD161" s="218"/>
      <c r="EKE161" s="218"/>
      <c r="EKF161" s="218"/>
      <c r="EKG161" s="218"/>
      <c r="EKH161" s="218"/>
      <c r="EKI161" s="218"/>
      <c r="EKJ161" s="218"/>
      <c r="EKK161" s="218"/>
      <c r="EKL161" s="218"/>
      <c r="EKM161" s="218"/>
      <c r="EKN161" s="218"/>
      <c r="EKO161" s="218"/>
      <c r="EKP161" s="218"/>
      <c r="EKQ161" s="218"/>
      <c r="EKR161" s="218"/>
      <c r="EKS161" s="218"/>
      <c r="EKT161" s="218"/>
      <c r="EKU161" s="218"/>
      <c r="EKV161" s="218"/>
      <c r="EKW161" s="218"/>
      <c r="EKX161" s="218"/>
      <c r="EKY161" s="218"/>
      <c r="EKZ161" s="218"/>
      <c r="ELA161" s="218"/>
      <c r="ELB161" s="218"/>
      <c r="ELC161" s="218"/>
      <c r="ELD161" s="218"/>
      <c r="ELE161" s="218"/>
      <c r="ELF161" s="218"/>
      <c r="ELG161" s="218"/>
      <c r="ELH161" s="218"/>
      <c r="ELI161" s="218"/>
      <c r="ELJ161" s="218"/>
      <c r="ELK161" s="218"/>
      <c r="ELL161" s="218"/>
      <c r="ELM161" s="218"/>
      <c r="ELN161" s="218"/>
      <c r="ELO161" s="218"/>
      <c r="ELP161" s="218"/>
      <c r="ELQ161" s="218"/>
      <c r="ELR161" s="218"/>
      <c r="ELS161" s="218"/>
      <c r="ELT161" s="218"/>
      <c r="ELU161" s="218"/>
      <c r="ELV161" s="218"/>
      <c r="ELW161" s="218"/>
      <c r="ELX161" s="218"/>
      <c r="ELY161" s="218"/>
      <c r="ELZ161" s="218"/>
      <c r="EMA161" s="218"/>
      <c r="EMB161" s="218"/>
      <c r="EMC161" s="218"/>
      <c r="EMD161" s="218"/>
      <c r="EME161" s="218"/>
      <c r="EMF161" s="218"/>
      <c r="EMG161" s="218"/>
      <c r="EMH161" s="218"/>
      <c r="EMI161" s="218"/>
      <c r="EMJ161" s="218"/>
      <c r="EMK161" s="218"/>
      <c r="EML161" s="218"/>
      <c r="EMM161" s="218"/>
      <c r="EMN161" s="218"/>
      <c r="EMO161" s="218"/>
      <c r="EMP161" s="218"/>
      <c r="EMQ161" s="218"/>
      <c r="EMR161" s="218"/>
      <c r="EMS161" s="218"/>
      <c r="EMT161" s="218"/>
      <c r="EMU161" s="218"/>
      <c r="EMV161" s="218"/>
      <c r="EMW161" s="218"/>
      <c r="EMX161" s="218"/>
      <c r="EMY161" s="218"/>
      <c r="EMZ161" s="218"/>
      <c r="ENA161" s="218"/>
      <c r="ENB161" s="218"/>
      <c r="ENC161" s="218"/>
      <c r="END161" s="218"/>
      <c r="ENE161" s="218"/>
      <c r="ENF161" s="218"/>
      <c r="ENG161" s="218"/>
      <c r="ENH161" s="218"/>
      <c r="ENI161" s="218"/>
      <c r="ENJ161" s="218"/>
      <c r="ENK161" s="218"/>
      <c r="ENL161" s="218"/>
      <c r="ENM161" s="218"/>
      <c r="ENN161" s="218"/>
      <c r="ENO161" s="218"/>
      <c r="ENP161" s="218"/>
      <c r="ENQ161" s="218"/>
      <c r="ENR161" s="218"/>
      <c r="ENS161" s="218"/>
      <c r="ENT161" s="218"/>
      <c r="ENU161" s="218"/>
      <c r="ENV161" s="218"/>
      <c r="ENW161" s="218"/>
      <c r="ENX161" s="218"/>
      <c r="ENY161" s="218"/>
      <c r="ENZ161" s="218"/>
      <c r="EOA161" s="218"/>
      <c r="EOB161" s="218"/>
      <c r="EOC161" s="218"/>
      <c r="EOD161" s="218"/>
      <c r="EOE161" s="218"/>
      <c r="EOF161" s="218"/>
      <c r="EOG161" s="218"/>
      <c r="EOH161" s="218"/>
      <c r="EOI161" s="218"/>
      <c r="EOJ161" s="218"/>
      <c r="EOK161" s="218"/>
      <c r="EOL161" s="218"/>
      <c r="EOM161" s="218"/>
      <c r="EON161" s="218"/>
      <c r="EOO161" s="218"/>
      <c r="EOP161" s="218"/>
      <c r="EOQ161" s="218"/>
      <c r="EOR161" s="218"/>
      <c r="EOS161" s="218"/>
      <c r="EOT161" s="218"/>
      <c r="EOU161" s="218"/>
      <c r="EOV161" s="218"/>
      <c r="EOW161" s="218"/>
      <c r="EOX161" s="218"/>
      <c r="EOY161" s="218"/>
      <c r="EOZ161" s="218"/>
      <c r="EPA161" s="218"/>
      <c r="EPB161" s="218"/>
      <c r="EPC161" s="218"/>
      <c r="EPD161" s="218"/>
      <c r="EPE161" s="218"/>
      <c r="EPF161" s="218"/>
      <c r="EPG161" s="218"/>
      <c r="EPH161" s="218"/>
      <c r="EPI161" s="218"/>
      <c r="EPJ161" s="218"/>
      <c r="EPK161" s="218"/>
      <c r="EPL161" s="218"/>
      <c r="EPM161" s="218"/>
      <c r="EPN161" s="218"/>
      <c r="EPO161" s="218"/>
      <c r="EPP161" s="218"/>
      <c r="EPQ161" s="218"/>
      <c r="EPR161" s="218"/>
      <c r="EPS161" s="218"/>
      <c r="EPT161" s="218"/>
      <c r="EPU161" s="218"/>
      <c r="EPV161" s="218"/>
      <c r="EPW161" s="218"/>
      <c r="EPX161" s="218"/>
      <c r="EPY161" s="218"/>
      <c r="EPZ161" s="218"/>
      <c r="EQA161" s="218"/>
      <c r="EQB161" s="218"/>
      <c r="EQC161" s="218"/>
      <c r="EQD161" s="218"/>
      <c r="EQE161" s="218"/>
      <c r="EQF161" s="218"/>
      <c r="EQG161" s="218"/>
      <c r="EQH161" s="218"/>
      <c r="EQI161" s="218"/>
      <c r="EQJ161" s="218"/>
      <c r="EQK161" s="218"/>
      <c r="EQL161" s="218"/>
      <c r="EQM161" s="218"/>
      <c r="EQN161" s="218"/>
      <c r="EQO161" s="218"/>
      <c r="EQP161" s="218"/>
      <c r="EQQ161" s="218"/>
      <c r="EQR161" s="218"/>
      <c r="EQS161" s="218"/>
      <c r="EQT161" s="218"/>
      <c r="EQU161" s="218"/>
      <c r="EQV161" s="218"/>
      <c r="EQW161" s="218"/>
      <c r="EQX161" s="218"/>
      <c r="EQY161" s="218"/>
      <c r="EQZ161" s="218"/>
      <c r="ERA161" s="218"/>
      <c r="ERB161" s="218"/>
      <c r="ERC161" s="218"/>
      <c r="ERD161" s="218"/>
      <c r="ERE161" s="218"/>
      <c r="ERF161" s="218"/>
      <c r="ERG161" s="218"/>
      <c r="ERH161" s="218"/>
      <c r="ERI161" s="218"/>
      <c r="ERJ161" s="218"/>
      <c r="ERK161" s="218"/>
      <c r="ERL161" s="218"/>
      <c r="ERM161" s="218"/>
      <c r="ERN161" s="218"/>
      <c r="ERO161" s="218"/>
      <c r="ERP161" s="218"/>
      <c r="ERQ161" s="218"/>
      <c r="ERR161" s="218"/>
      <c r="ERS161" s="218"/>
      <c r="ERT161" s="218"/>
      <c r="ERU161" s="218"/>
      <c r="ERV161" s="218"/>
      <c r="ERW161" s="218"/>
      <c r="ERX161" s="218"/>
      <c r="ERY161" s="218"/>
      <c r="ERZ161" s="218"/>
      <c r="ESA161" s="218"/>
      <c r="ESB161" s="218"/>
      <c r="ESC161" s="218"/>
      <c r="ESD161" s="218"/>
      <c r="ESE161" s="218"/>
      <c r="ESF161" s="218"/>
      <c r="ESG161" s="218"/>
      <c r="ESH161" s="218"/>
      <c r="ESI161" s="218"/>
      <c r="ESJ161" s="218"/>
      <c r="ESK161" s="218"/>
      <c r="ESL161" s="218"/>
      <c r="ESM161" s="218"/>
      <c r="ESN161" s="218"/>
      <c r="ESO161" s="218"/>
      <c r="ESP161" s="218"/>
      <c r="ESQ161" s="218"/>
      <c r="ESR161" s="218"/>
      <c r="ESS161" s="218"/>
      <c r="EST161" s="218"/>
      <c r="ESU161" s="218"/>
      <c r="ESV161" s="218"/>
      <c r="ESW161" s="218"/>
      <c r="ESX161" s="218"/>
      <c r="ESY161" s="218"/>
      <c r="ESZ161" s="218"/>
      <c r="ETA161" s="218"/>
      <c r="ETB161" s="218"/>
      <c r="ETC161" s="218"/>
      <c r="ETD161" s="218"/>
      <c r="ETE161" s="218"/>
      <c r="ETF161" s="218"/>
      <c r="ETG161" s="218"/>
      <c r="ETH161" s="218"/>
      <c r="ETI161" s="218"/>
      <c r="ETJ161" s="218"/>
      <c r="ETK161" s="218"/>
      <c r="ETL161" s="218"/>
      <c r="ETM161" s="218"/>
      <c r="ETN161" s="218"/>
      <c r="ETO161" s="218"/>
      <c r="ETP161" s="218"/>
      <c r="ETQ161" s="218"/>
      <c r="ETR161" s="218"/>
      <c r="ETS161" s="218"/>
      <c r="ETT161" s="218"/>
      <c r="ETU161" s="218"/>
      <c r="ETV161" s="218"/>
      <c r="ETW161" s="218"/>
      <c r="ETX161" s="218"/>
      <c r="ETY161" s="218"/>
      <c r="ETZ161" s="218"/>
      <c r="EUA161" s="218"/>
      <c r="EUB161" s="218"/>
      <c r="EUC161" s="218"/>
      <c r="EUD161" s="218"/>
      <c r="EUE161" s="218"/>
      <c r="EUF161" s="218"/>
      <c r="EUG161" s="218"/>
      <c r="EUH161" s="218"/>
      <c r="EUI161" s="218"/>
      <c r="EUJ161" s="218"/>
      <c r="EUK161" s="218"/>
      <c r="EUL161" s="218"/>
      <c r="EUM161" s="218"/>
      <c r="EUN161" s="218"/>
      <c r="EUO161" s="218"/>
      <c r="EUP161" s="218"/>
      <c r="EUQ161" s="218"/>
      <c r="EUR161" s="218"/>
      <c r="EUS161" s="218"/>
      <c r="EUT161" s="218"/>
      <c r="EUU161" s="218"/>
      <c r="EUV161" s="218"/>
      <c r="EUW161" s="218"/>
      <c r="EUX161" s="218"/>
      <c r="EUY161" s="218"/>
      <c r="EUZ161" s="218"/>
      <c r="EVA161" s="218"/>
      <c r="EVB161" s="218"/>
      <c r="EVC161" s="218"/>
      <c r="EVD161" s="218"/>
      <c r="EVE161" s="218"/>
      <c r="EVF161" s="218"/>
      <c r="EVG161" s="218"/>
      <c r="EVH161" s="218"/>
      <c r="EVI161" s="218"/>
      <c r="EVJ161" s="218"/>
      <c r="EVK161" s="218"/>
      <c r="EVL161" s="218"/>
      <c r="EVM161" s="218"/>
      <c r="EVN161" s="218"/>
      <c r="EVO161" s="218"/>
      <c r="EVP161" s="218"/>
      <c r="EVQ161" s="218"/>
      <c r="EVR161" s="218"/>
      <c r="EVS161" s="218"/>
      <c r="EVT161" s="218"/>
      <c r="EVU161" s="218"/>
      <c r="EVV161" s="218"/>
      <c r="EVW161" s="218"/>
      <c r="EVX161" s="218"/>
      <c r="EVY161" s="218"/>
      <c r="EVZ161" s="218"/>
      <c r="EWA161" s="218"/>
      <c r="EWB161" s="218"/>
      <c r="EWC161" s="218"/>
      <c r="EWD161" s="218"/>
      <c r="EWE161" s="218"/>
      <c r="EWF161" s="218"/>
      <c r="EWG161" s="218"/>
      <c r="EWH161" s="218"/>
      <c r="EWI161" s="218"/>
      <c r="EWJ161" s="218"/>
      <c r="EWK161" s="218"/>
      <c r="EWL161" s="218"/>
      <c r="EWM161" s="218"/>
      <c r="EWN161" s="218"/>
      <c r="EWO161" s="218"/>
      <c r="EWP161" s="218"/>
      <c r="EWQ161" s="218"/>
      <c r="EWR161" s="218"/>
      <c r="EWS161" s="218"/>
      <c r="EWT161" s="218"/>
      <c r="EWU161" s="218"/>
      <c r="EWV161" s="218"/>
      <c r="EWW161" s="218"/>
      <c r="EWX161" s="218"/>
      <c r="EWY161" s="218"/>
      <c r="EWZ161" s="218"/>
      <c r="EXA161" s="218"/>
      <c r="EXB161" s="218"/>
      <c r="EXC161" s="218"/>
      <c r="EXD161" s="218"/>
      <c r="EXE161" s="218"/>
      <c r="EXF161" s="218"/>
      <c r="EXG161" s="218"/>
      <c r="EXH161" s="218"/>
      <c r="EXI161" s="218"/>
      <c r="EXJ161" s="218"/>
      <c r="EXK161" s="218"/>
      <c r="EXL161" s="218"/>
      <c r="EXM161" s="218"/>
      <c r="EXN161" s="218"/>
      <c r="EXO161" s="218"/>
      <c r="EXP161" s="218"/>
      <c r="EXQ161" s="218"/>
      <c r="EXR161" s="218"/>
      <c r="EXS161" s="218"/>
      <c r="EXT161" s="218"/>
      <c r="EXU161" s="218"/>
      <c r="EXV161" s="218"/>
      <c r="EXW161" s="218"/>
      <c r="EXX161" s="218"/>
      <c r="EXY161" s="218"/>
      <c r="EXZ161" s="218"/>
      <c r="EYA161" s="218"/>
      <c r="EYB161" s="218"/>
      <c r="EYC161" s="218"/>
      <c r="EYD161" s="218"/>
      <c r="EYE161" s="218"/>
      <c r="EYF161" s="218"/>
      <c r="EYG161" s="218"/>
      <c r="EYH161" s="218"/>
      <c r="EYI161" s="218"/>
      <c r="EYJ161" s="218"/>
      <c r="EYK161" s="218"/>
      <c r="EYL161" s="218"/>
      <c r="EYM161" s="218"/>
      <c r="EYN161" s="218"/>
      <c r="EYO161" s="218"/>
      <c r="EYP161" s="218"/>
      <c r="EYQ161" s="218"/>
      <c r="EYR161" s="218"/>
      <c r="EYS161" s="218"/>
      <c r="EYT161" s="218"/>
      <c r="EYU161" s="218"/>
      <c r="EYV161" s="218"/>
      <c r="EYW161" s="218"/>
      <c r="EYX161" s="218"/>
      <c r="EYY161" s="218"/>
      <c r="EYZ161" s="218"/>
      <c r="EZA161" s="218"/>
      <c r="EZB161" s="218"/>
      <c r="EZC161" s="218"/>
      <c r="EZD161" s="218"/>
      <c r="EZE161" s="218"/>
      <c r="EZF161" s="218"/>
      <c r="EZG161" s="218"/>
      <c r="EZH161" s="218"/>
      <c r="EZI161" s="218"/>
      <c r="EZJ161" s="218"/>
      <c r="EZK161" s="218"/>
      <c r="EZL161" s="218"/>
      <c r="EZM161" s="218"/>
      <c r="EZN161" s="218"/>
      <c r="EZO161" s="218"/>
      <c r="EZP161" s="218"/>
      <c r="EZQ161" s="218"/>
      <c r="EZR161" s="218"/>
      <c r="EZS161" s="218"/>
      <c r="EZT161" s="218"/>
      <c r="EZU161" s="218"/>
      <c r="EZV161" s="218"/>
      <c r="EZW161" s="218"/>
      <c r="EZX161" s="218"/>
      <c r="EZY161" s="218"/>
      <c r="EZZ161" s="218"/>
      <c r="FAA161" s="218"/>
      <c r="FAB161" s="218"/>
      <c r="FAC161" s="218"/>
      <c r="FAD161" s="218"/>
      <c r="FAE161" s="218"/>
      <c r="FAF161" s="218"/>
      <c r="FAG161" s="218"/>
      <c r="FAH161" s="218"/>
      <c r="FAI161" s="218"/>
      <c r="FAJ161" s="218"/>
      <c r="FAK161" s="218"/>
      <c r="FAL161" s="218"/>
      <c r="FAM161" s="218"/>
      <c r="FAN161" s="218"/>
      <c r="FAO161" s="218"/>
      <c r="FAP161" s="218"/>
      <c r="FAQ161" s="218"/>
      <c r="FAR161" s="218"/>
      <c r="FAS161" s="218"/>
      <c r="FAT161" s="218"/>
      <c r="FAU161" s="218"/>
      <c r="FAV161" s="218"/>
      <c r="FAW161" s="218"/>
      <c r="FAX161" s="218"/>
      <c r="FAY161" s="218"/>
      <c r="FAZ161" s="218"/>
      <c r="FBA161" s="218"/>
      <c r="FBB161" s="218"/>
      <c r="FBC161" s="218"/>
      <c r="FBD161" s="218"/>
      <c r="FBE161" s="218"/>
      <c r="FBF161" s="218"/>
      <c r="FBG161" s="218"/>
      <c r="FBH161" s="218"/>
      <c r="FBI161" s="218"/>
      <c r="FBJ161" s="218"/>
      <c r="FBK161" s="218"/>
      <c r="FBL161" s="218"/>
      <c r="FBM161" s="218"/>
      <c r="FBN161" s="218"/>
      <c r="FBO161" s="218"/>
      <c r="FBP161" s="218"/>
      <c r="FBQ161" s="218"/>
      <c r="FBR161" s="218"/>
      <c r="FBS161" s="218"/>
      <c r="FBT161" s="218"/>
      <c r="FBU161" s="218"/>
      <c r="FBV161" s="218"/>
      <c r="FBW161" s="218"/>
      <c r="FBX161" s="218"/>
      <c r="FBY161" s="218"/>
      <c r="FBZ161" s="218"/>
      <c r="FCA161" s="218"/>
      <c r="FCB161" s="218"/>
      <c r="FCC161" s="218"/>
      <c r="FCD161" s="218"/>
      <c r="FCE161" s="218"/>
      <c r="FCF161" s="218"/>
      <c r="FCG161" s="218"/>
      <c r="FCH161" s="218"/>
      <c r="FCI161" s="218"/>
      <c r="FCJ161" s="218"/>
      <c r="FCK161" s="218"/>
      <c r="FCL161" s="218"/>
      <c r="FCM161" s="218"/>
      <c r="FCN161" s="218"/>
      <c r="FCO161" s="218"/>
      <c r="FCP161" s="218"/>
      <c r="FCQ161" s="218"/>
      <c r="FCR161" s="218"/>
      <c r="FCS161" s="218"/>
      <c r="FCT161" s="218"/>
      <c r="FCU161" s="218"/>
      <c r="FCV161" s="218"/>
      <c r="FCW161" s="218"/>
      <c r="FCX161" s="218"/>
      <c r="FCY161" s="218"/>
      <c r="FCZ161" s="218"/>
      <c r="FDA161" s="218"/>
      <c r="FDB161" s="218"/>
      <c r="FDC161" s="218"/>
      <c r="FDD161" s="218"/>
      <c r="FDE161" s="218"/>
      <c r="FDF161" s="218"/>
      <c r="FDG161" s="218"/>
      <c r="FDH161" s="218"/>
      <c r="FDI161" s="218"/>
      <c r="FDJ161" s="218"/>
      <c r="FDK161" s="218"/>
      <c r="FDL161" s="218"/>
      <c r="FDM161" s="218"/>
      <c r="FDN161" s="218"/>
      <c r="FDO161" s="218"/>
      <c r="FDP161" s="218"/>
      <c r="FDQ161" s="218"/>
      <c r="FDR161" s="218"/>
      <c r="FDS161" s="218"/>
      <c r="FDT161" s="218"/>
      <c r="FDU161" s="218"/>
      <c r="FDV161" s="218"/>
      <c r="FDW161" s="218"/>
      <c r="FDX161" s="218"/>
      <c r="FDY161" s="218"/>
      <c r="FDZ161" s="218"/>
      <c r="FEA161" s="218"/>
      <c r="FEB161" s="218"/>
      <c r="FEC161" s="218"/>
      <c r="FED161" s="218"/>
      <c r="FEE161" s="218"/>
      <c r="FEF161" s="218"/>
      <c r="FEG161" s="218"/>
      <c r="FEH161" s="218"/>
      <c r="FEI161" s="218"/>
      <c r="FEJ161" s="218"/>
      <c r="FEK161" s="218"/>
      <c r="FEL161" s="218"/>
      <c r="FEM161" s="218"/>
      <c r="FEN161" s="218"/>
      <c r="FEO161" s="218"/>
      <c r="FEP161" s="218"/>
      <c r="FEQ161" s="218"/>
      <c r="FER161" s="218"/>
      <c r="FES161" s="218"/>
      <c r="FET161" s="218"/>
      <c r="FEU161" s="218"/>
      <c r="FEV161" s="218"/>
      <c r="FEW161" s="218"/>
      <c r="FEX161" s="218"/>
      <c r="FEY161" s="218"/>
      <c r="FEZ161" s="218"/>
      <c r="FFA161" s="218"/>
      <c r="FFB161" s="218"/>
      <c r="FFC161" s="218"/>
      <c r="FFD161" s="218"/>
      <c r="FFE161" s="218"/>
      <c r="FFF161" s="218"/>
      <c r="FFG161" s="218"/>
      <c r="FFH161" s="218"/>
      <c r="FFI161" s="218"/>
      <c r="FFJ161" s="218"/>
      <c r="FFK161" s="218"/>
      <c r="FFL161" s="218"/>
      <c r="FFM161" s="218"/>
      <c r="FFN161" s="218"/>
      <c r="FFO161" s="218"/>
      <c r="FFP161" s="218"/>
      <c r="FFQ161" s="218"/>
      <c r="FFR161" s="218"/>
      <c r="FFS161" s="218"/>
      <c r="FFT161" s="218"/>
      <c r="FFU161" s="218"/>
      <c r="FFV161" s="218"/>
      <c r="FFW161" s="218"/>
      <c r="FFX161" s="218"/>
      <c r="FFY161" s="218"/>
      <c r="FFZ161" s="218"/>
      <c r="FGA161" s="218"/>
      <c r="FGB161" s="218"/>
      <c r="FGC161" s="218"/>
      <c r="FGD161" s="218"/>
      <c r="FGE161" s="218"/>
      <c r="FGF161" s="218"/>
      <c r="FGG161" s="218"/>
      <c r="FGH161" s="218"/>
      <c r="FGI161" s="218"/>
      <c r="FGJ161" s="218"/>
      <c r="FGK161" s="218"/>
      <c r="FGL161" s="218"/>
      <c r="FGM161" s="218"/>
      <c r="FGN161" s="218"/>
      <c r="FGO161" s="218"/>
      <c r="FGP161" s="218"/>
      <c r="FGQ161" s="218"/>
      <c r="FGR161" s="218"/>
      <c r="FGS161" s="218"/>
      <c r="FGT161" s="218"/>
      <c r="FGU161" s="218"/>
      <c r="FGV161" s="218"/>
      <c r="FGW161" s="218"/>
      <c r="FGX161" s="218"/>
      <c r="FGY161" s="218"/>
      <c r="FGZ161" s="218"/>
      <c r="FHA161" s="218"/>
      <c r="FHB161" s="218"/>
      <c r="FHC161" s="218"/>
      <c r="FHD161" s="218"/>
      <c r="FHE161" s="218"/>
      <c r="FHF161" s="218"/>
      <c r="FHG161" s="218"/>
      <c r="FHH161" s="218"/>
      <c r="FHI161" s="218"/>
      <c r="FHJ161" s="218"/>
      <c r="FHK161" s="218"/>
      <c r="FHL161" s="218"/>
      <c r="FHM161" s="218"/>
      <c r="FHN161" s="218"/>
      <c r="FHO161" s="218"/>
      <c r="FHP161" s="218"/>
      <c r="FHQ161" s="218"/>
      <c r="FHR161" s="218"/>
      <c r="FHS161" s="218"/>
      <c r="FHT161" s="218"/>
      <c r="FHU161" s="218"/>
      <c r="FHV161" s="218"/>
      <c r="FHW161" s="218"/>
      <c r="FHX161" s="218"/>
      <c r="FHY161" s="218"/>
      <c r="FHZ161" s="218"/>
      <c r="FIA161" s="218"/>
      <c r="FIB161" s="218"/>
      <c r="FIC161" s="218"/>
      <c r="FID161" s="218"/>
      <c r="FIE161" s="218"/>
      <c r="FIF161" s="218"/>
      <c r="FIG161" s="218"/>
      <c r="FIH161" s="218"/>
      <c r="FII161" s="218"/>
      <c r="FIJ161" s="218"/>
      <c r="FIK161" s="218"/>
      <c r="FIL161" s="218"/>
      <c r="FIM161" s="218"/>
      <c r="FIN161" s="218"/>
      <c r="FIO161" s="218"/>
      <c r="FIP161" s="218"/>
      <c r="FIQ161" s="218"/>
      <c r="FIR161" s="218"/>
      <c r="FIS161" s="218"/>
      <c r="FIT161" s="218"/>
      <c r="FIU161" s="218"/>
      <c r="FIV161" s="218"/>
      <c r="FIW161" s="218"/>
      <c r="FIX161" s="218"/>
      <c r="FIY161" s="218"/>
      <c r="FIZ161" s="218"/>
      <c r="FJA161" s="218"/>
      <c r="FJB161" s="218"/>
      <c r="FJC161" s="218"/>
      <c r="FJD161" s="218"/>
      <c r="FJE161" s="218"/>
      <c r="FJF161" s="218"/>
      <c r="FJG161" s="218"/>
      <c r="FJH161" s="218"/>
      <c r="FJI161" s="218"/>
      <c r="FJJ161" s="218"/>
      <c r="FJK161" s="218"/>
      <c r="FJL161" s="218"/>
      <c r="FJM161" s="218"/>
      <c r="FJN161" s="218"/>
      <c r="FJO161" s="218"/>
      <c r="FJP161" s="218"/>
      <c r="FJQ161" s="218"/>
      <c r="FJR161" s="218"/>
      <c r="FJS161" s="218"/>
      <c r="FJT161" s="218"/>
      <c r="FJU161" s="218"/>
      <c r="FJV161" s="218"/>
      <c r="FJW161" s="218"/>
      <c r="FJX161" s="218"/>
      <c r="FJY161" s="218"/>
      <c r="FJZ161" s="218"/>
      <c r="FKA161" s="218"/>
      <c r="FKB161" s="218"/>
      <c r="FKC161" s="218"/>
      <c r="FKD161" s="218"/>
      <c r="FKE161" s="218"/>
      <c r="FKF161" s="218"/>
      <c r="FKG161" s="218"/>
      <c r="FKH161" s="218"/>
      <c r="FKI161" s="218"/>
      <c r="FKJ161" s="218"/>
      <c r="FKK161" s="218"/>
      <c r="FKL161" s="218"/>
      <c r="FKM161" s="218"/>
      <c r="FKN161" s="218"/>
      <c r="FKO161" s="218"/>
      <c r="FKP161" s="218"/>
      <c r="FKQ161" s="218"/>
      <c r="FKR161" s="218"/>
      <c r="FKS161" s="218"/>
      <c r="FKT161" s="218"/>
      <c r="FKU161" s="218"/>
      <c r="FKV161" s="218"/>
      <c r="FKW161" s="218"/>
      <c r="FKX161" s="218"/>
      <c r="FKY161" s="218"/>
      <c r="FKZ161" s="218"/>
      <c r="FLA161" s="218"/>
      <c r="FLB161" s="218"/>
      <c r="FLC161" s="218"/>
      <c r="FLD161" s="218"/>
      <c r="FLE161" s="218"/>
      <c r="FLF161" s="218"/>
      <c r="FLG161" s="218"/>
      <c r="FLH161" s="218"/>
      <c r="FLI161" s="218"/>
      <c r="FLJ161" s="218"/>
      <c r="FLK161" s="218"/>
      <c r="FLL161" s="218"/>
      <c r="FLM161" s="218"/>
      <c r="FLN161" s="218"/>
      <c r="FLO161" s="218"/>
      <c r="FLP161" s="218"/>
      <c r="FLQ161" s="218"/>
      <c r="FLR161" s="218"/>
      <c r="FLS161" s="218"/>
      <c r="FLT161" s="218"/>
      <c r="FLU161" s="218"/>
      <c r="FLV161" s="218"/>
      <c r="FLW161" s="218"/>
      <c r="FLX161" s="218"/>
      <c r="FLY161" s="218"/>
      <c r="FLZ161" s="218"/>
      <c r="FMA161" s="218"/>
      <c r="FMB161" s="218"/>
      <c r="FMC161" s="218"/>
      <c r="FMD161" s="218"/>
      <c r="FME161" s="218"/>
      <c r="FMF161" s="218"/>
      <c r="FMG161" s="218"/>
      <c r="FMH161" s="218"/>
      <c r="FMI161" s="218"/>
      <c r="FMJ161" s="218"/>
      <c r="FMK161" s="218"/>
      <c r="FML161" s="218"/>
      <c r="FMM161" s="218"/>
      <c r="FMN161" s="218"/>
      <c r="FMO161" s="218"/>
      <c r="FMP161" s="218"/>
      <c r="FMQ161" s="218"/>
      <c r="FMR161" s="218"/>
      <c r="FMS161" s="218"/>
      <c r="FMT161" s="218"/>
      <c r="FMU161" s="218"/>
      <c r="FMV161" s="218"/>
      <c r="FMW161" s="218"/>
      <c r="FMX161" s="218"/>
      <c r="FMY161" s="218"/>
      <c r="FMZ161" s="218"/>
      <c r="FNA161" s="218"/>
      <c r="FNB161" s="218"/>
      <c r="FNC161" s="218"/>
      <c r="FND161" s="218"/>
      <c r="FNE161" s="218"/>
      <c r="FNF161" s="218"/>
      <c r="FNG161" s="218"/>
      <c r="FNH161" s="218"/>
      <c r="FNI161" s="218"/>
      <c r="FNJ161" s="218"/>
      <c r="FNK161" s="218"/>
      <c r="FNL161" s="218"/>
      <c r="FNM161" s="218"/>
      <c r="FNN161" s="218"/>
      <c r="FNO161" s="218"/>
      <c r="FNP161" s="218"/>
      <c r="FNQ161" s="218"/>
      <c r="FNR161" s="218"/>
      <c r="FNS161" s="218"/>
      <c r="FNT161" s="218"/>
      <c r="FNU161" s="218"/>
      <c r="FNV161" s="218"/>
      <c r="FNW161" s="218"/>
      <c r="FNX161" s="218"/>
      <c r="FNY161" s="218"/>
      <c r="FNZ161" s="218"/>
      <c r="FOA161" s="218"/>
      <c r="FOB161" s="218"/>
      <c r="FOC161" s="218"/>
      <c r="FOD161" s="218"/>
      <c r="FOE161" s="218"/>
      <c r="FOF161" s="218"/>
      <c r="FOG161" s="218"/>
      <c r="FOH161" s="218"/>
      <c r="FOI161" s="218"/>
      <c r="FOJ161" s="218"/>
      <c r="FOK161" s="218"/>
      <c r="FOL161" s="218"/>
      <c r="FOM161" s="218"/>
      <c r="FON161" s="218"/>
      <c r="FOO161" s="218"/>
      <c r="FOP161" s="218"/>
      <c r="FOQ161" s="218"/>
      <c r="FOR161" s="218"/>
      <c r="FOS161" s="218"/>
      <c r="FOT161" s="218"/>
      <c r="FOU161" s="218"/>
      <c r="FOV161" s="218"/>
      <c r="FOW161" s="218"/>
      <c r="FOX161" s="218"/>
      <c r="FOY161" s="218"/>
      <c r="FOZ161" s="218"/>
      <c r="FPA161" s="218"/>
      <c r="FPB161" s="218"/>
      <c r="FPC161" s="218"/>
      <c r="FPD161" s="218"/>
      <c r="FPE161" s="218"/>
      <c r="FPF161" s="218"/>
      <c r="FPG161" s="218"/>
      <c r="FPH161" s="218"/>
      <c r="FPI161" s="218"/>
      <c r="FPJ161" s="218"/>
      <c r="FPK161" s="218"/>
      <c r="FPL161" s="218"/>
      <c r="FPM161" s="218"/>
      <c r="FPN161" s="218"/>
      <c r="FPO161" s="218"/>
      <c r="FPP161" s="218"/>
      <c r="FPQ161" s="218"/>
      <c r="FPR161" s="218"/>
      <c r="FPS161" s="218"/>
      <c r="FPT161" s="218"/>
      <c r="FPU161" s="218"/>
      <c r="FPV161" s="218"/>
      <c r="FPW161" s="218"/>
      <c r="FPX161" s="218"/>
      <c r="FPY161" s="218"/>
      <c r="FPZ161" s="218"/>
      <c r="FQA161" s="218"/>
      <c r="FQB161" s="218"/>
      <c r="FQC161" s="218"/>
      <c r="FQD161" s="218"/>
      <c r="FQE161" s="218"/>
      <c r="FQF161" s="218"/>
      <c r="FQG161" s="218"/>
      <c r="FQH161" s="218"/>
      <c r="FQI161" s="218"/>
      <c r="FQJ161" s="218"/>
      <c r="FQK161" s="218"/>
      <c r="FQL161" s="218"/>
      <c r="FQM161" s="218"/>
      <c r="FQN161" s="218"/>
      <c r="FQO161" s="218"/>
      <c r="FQP161" s="218"/>
      <c r="FQQ161" s="218"/>
      <c r="FQR161" s="218"/>
      <c r="FQS161" s="218"/>
      <c r="FQT161" s="218"/>
      <c r="FQU161" s="218"/>
      <c r="FQV161" s="218"/>
      <c r="FQW161" s="218"/>
      <c r="FQX161" s="218"/>
      <c r="FQY161" s="218"/>
      <c r="FQZ161" s="218"/>
      <c r="FRA161" s="218"/>
      <c r="FRB161" s="218"/>
      <c r="FRC161" s="218"/>
      <c r="FRD161" s="218"/>
      <c r="FRE161" s="218"/>
      <c r="FRF161" s="218"/>
      <c r="FRG161" s="218"/>
      <c r="FRH161" s="218"/>
      <c r="FRI161" s="218"/>
      <c r="FRJ161" s="218"/>
      <c r="FRK161" s="218"/>
      <c r="FRL161" s="218"/>
      <c r="FRM161" s="218"/>
      <c r="FRN161" s="218"/>
      <c r="FRO161" s="218"/>
      <c r="FRP161" s="218"/>
      <c r="FRQ161" s="218"/>
      <c r="FRR161" s="218"/>
      <c r="FRS161" s="218"/>
      <c r="FRT161" s="218"/>
      <c r="FRU161" s="218"/>
      <c r="FRV161" s="218"/>
      <c r="FRW161" s="218"/>
      <c r="FRX161" s="218"/>
      <c r="FRY161" s="218"/>
      <c r="FRZ161" s="218"/>
      <c r="FSA161" s="218"/>
      <c r="FSB161" s="218"/>
      <c r="FSC161" s="218"/>
      <c r="FSD161" s="218"/>
      <c r="FSE161" s="218"/>
      <c r="FSF161" s="218"/>
      <c r="FSG161" s="218"/>
      <c r="FSH161" s="218"/>
      <c r="FSI161" s="218"/>
      <c r="FSJ161" s="218"/>
      <c r="FSK161" s="218"/>
      <c r="FSL161" s="218"/>
      <c r="FSM161" s="218"/>
      <c r="FSN161" s="218"/>
      <c r="FSO161" s="218"/>
      <c r="FSP161" s="218"/>
      <c r="FSQ161" s="218"/>
      <c r="FSR161" s="218"/>
      <c r="FSS161" s="218"/>
      <c r="FST161" s="218"/>
      <c r="FSU161" s="218"/>
      <c r="FSV161" s="218"/>
      <c r="FSW161" s="218"/>
      <c r="FSX161" s="218"/>
      <c r="FSY161" s="218"/>
      <c r="FSZ161" s="218"/>
      <c r="FTA161" s="218"/>
      <c r="FTB161" s="218"/>
      <c r="FTC161" s="218"/>
      <c r="FTD161" s="218"/>
      <c r="FTE161" s="218"/>
      <c r="FTF161" s="218"/>
      <c r="FTG161" s="218"/>
      <c r="FTH161" s="218"/>
      <c r="FTI161" s="218"/>
      <c r="FTJ161" s="218"/>
      <c r="FTK161" s="218"/>
      <c r="FTL161" s="218"/>
      <c r="FTM161" s="218"/>
      <c r="FTN161" s="218"/>
      <c r="FTO161" s="218"/>
      <c r="FTP161" s="218"/>
      <c r="FTQ161" s="218"/>
      <c r="FTR161" s="218"/>
      <c r="FTS161" s="218"/>
      <c r="FTT161" s="218"/>
      <c r="FTU161" s="218"/>
      <c r="FTV161" s="218"/>
      <c r="FTW161" s="218"/>
      <c r="FTX161" s="218"/>
      <c r="FTY161" s="218"/>
      <c r="FTZ161" s="218"/>
      <c r="FUA161" s="218"/>
      <c r="FUB161" s="218"/>
      <c r="FUC161" s="218"/>
      <c r="FUD161" s="218"/>
      <c r="FUE161" s="218"/>
      <c r="FUF161" s="218"/>
      <c r="FUG161" s="218"/>
      <c r="FUH161" s="218"/>
      <c r="FUI161" s="218"/>
      <c r="FUJ161" s="218"/>
      <c r="FUK161" s="218"/>
      <c r="FUL161" s="218"/>
      <c r="FUM161" s="218"/>
      <c r="FUN161" s="218"/>
      <c r="FUO161" s="218"/>
      <c r="FUP161" s="218"/>
      <c r="FUQ161" s="218"/>
      <c r="FUR161" s="218"/>
      <c r="FUS161" s="218"/>
      <c r="FUT161" s="218"/>
      <c r="FUU161" s="218"/>
      <c r="FUV161" s="218"/>
      <c r="FUW161" s="218"/>
      <c r="FUX161" s="218"/>
      <c r="FUY161" s="218"/>
      <c r="FUZ161" s="218"/>
      <c r="FVA161" s="218"/>
      <c r="FVB161" s="218"/>
      <c r="FVC161" s="218"/>
      <c r="FVD161" s="218"/>
      <c r="FVE161" s="218"/>
      <c r="FVF161" s="218"/>
      <c r="FVG161" s="218"/>
      <c r="FVH161" s="218"/>
      <c r="FVI161" s="218"/>
      <c r="FVJ161" s="218"/>
      <c r="FVK161" s="218"/>
      <c r="FVL161" s="218"/>
      <c r="FVM161" s="218"/>
      <c r="FVN161" s="218"/>
      <c r="FVO161" s="218"/>
      <c r="FVP161" s="218"/>
      <c r="FVQ161" s="218"/>
      <c r="FVR161" s="218"/>
      <c r="FVS161" s="218"/>
      <c r="FVT161" s="218"/>
      <c r="FVU161" s="218"/>
      <c r="FVV161" s="218"/>
      <c r="FVW161" s="218"/>
      <c r="FVX161" s="218"/>
      <c r="FVY161" s="218"/>
      <c r="FVZ161" s="218"/>
      <c r="FWA161" s="218"/>
      <c r="FWB161" s="218"/>
      <c r="FWC161" s="218"/>
      <c r="FWD161" s="218"/>
      <c r="FWE161" s="218"/>
      <c r="FWF161" s="218"/>
      <c r="FWG161" s="218"/>
      <c r="FWH161" s="218"/>
      <c r="FWI161" s="218"/>
      <c r="FWJ161" s="218"/>
      <c r="FWK161" s="218"/>
      <c r="FWL161" s="218"/>
      <c r="FWM161" s="218"/>
      <c r="FWN161" s="218"/>
      <c r="FWO161" s="218"/>
      <c r="FWP161" s="218"/>
      <c r="FWQ161" s="218"/>
      <c r="FWR161" s="218"/>
      <c r="FWS161" s="218"/>
      <c r="FWT161" s="218"/>
      <c r="FWU161" s="218"/>
      <c r="FWV161" s="218"/>
      <c r="FWW161" s="218"/>
      <c r="FWX161" s="218"/>
      <c r="FWY161" s="218"/>
      <c r="FWZ161" s="218"/>
      <c r="FXA161" s="218"/>
      <c r="FXB161" s="218"/>
      <c r="FXC161" s="218"/>
      <c r="FXD161" s="218"/>
      <c r="FXE161" s="218"/>
      <c r="FXF161" s="218"/>
      <c r="FXG161" s="218"/>
      <c r="FXH161" s="218"/>
      <c r="FXI161" s="218"/>
      <c r="FXJ161" s="218"/>
      <c r="FXK161" s="218"/>
      <c r="FXL161" s="218"/>
      <c r="FXM161" s="218"/>
      <c r="FXN161" s="218"/>
      <c r="FXO161" s="218"/>
      <c r="FXP161" s="218"/>
      <c r="FXQ161" s="218"/>
      <c r="FXR161" s="218"/>
      <c r="FXS161" s="218"/>
      <c r="FXT161" s="218"/>
      <c r="FXU161" s="218"/>
      <c r="FXV161" s="218"/>
      <c r="FXW161" s="218"/>
      <c r="FXX161" s="218"/>
      <c r="FXY161" s="218"/>
      <c r="FXZ161" s="218"/>
      <c r="FYA161" s="218"/>
      <c r="FYB161" s="218"/>
      <c r="FYC161" s="218"/>
      <c r="FYD161" s="218"/>
      <c r="FYE161" s="218"/>
      <c r="FYF161" s="218"/>
      <c r="FYG161" s="218"/>
      <c r="FYH161" s="218"/>
      <c r="FYI161" s="218"/>
      <c r="FYJ161" s="218"/>
      <c r="FYK161" s="218"/>
      <c r="FYL161" s="218"/>
      <c r="FYM161" s="218"/>
      <c r="FYN161" s="218"/>
      <c r="FYO161" s="218"/>
      <c r="FYP161" s="218"/>
      <c r="FYQ161" s="218"/>
      <c r="FYR161" s="218"/>
      <c r="FYS161" s="218"/>
      <c r="FYT161" s="218"/>
      <c r="FYU161" s="218"/>
      <c r="FYV161" s="218"/>
      <c r="FYW161" s="218"/>
      <c r="FYX161" s="218"/>
      <c r="FYY161" s="218"/>
      <c r="FYZ161" s="218"/>
      <c r="FZA161" s="218"/>
      <c r="FZB161" s="218"/>
      <c r="FZC161" s="218"/>
      <c r="FZD161" s="218"/>
      <c r="FZE161" s="218"/>
      <c r="FZF161" s="218"/>
      <c r="FZG161" s="218"/>
      <c r="FZH161" s="218"/>
      <c r="FZI161" s="218"/>
      <c r="FZJ161" s="218"/>
      <c r="FZK161" s="218"/>
      <c r="FZL161" s="218"/>
      <c r="FZM161" s="218"/>
      <c r="FZN161" s="218"/>
      <c r="FZO161" s="218"/>
      <c r="FZP161" s="218"/>
      <c r="FZQ161" s="218"/>
      <c r="FZR161" s="218"/>
      <c r="FZS161" s="218"/>
      <c r="FZT161" s="218"/>
      <c r="FZU161" s="218"/>
      <c r="FZV161" s="218"/>
      <c r="FZW161" s="218"/>
      <c r="FZX161" s="218"/>
      <c r="FZY161" s="218"/>
      <c r="FZZ161" s="218"/>
      <c r="GAA161" s="218"/>
      <c r="GAB161" s="218"/>
      <c r="GAC161" s="218"/>
      <c r="GAD161" s="218"/>
      <c r="GAE161" s="218"/>
      <c r="GAF161" s="218"/>
      <c r="GAG161" s="218"/>
      <c r="GAH161" s="218"/>
      <c r="GAI161" s="218"/>
      <c r="GAJ161" s="218"/>
      <c r="GAK161" s="218"/>
      <c r="GAL161" s="218"/>
      <c r="GAM161" s="218"/>
      <c r="GAN161" s="218"/>
      <c r="GAO161" s="218"/>
      <c r="GAP161" s="218"/>
      <c r="GAQ161" s="218"/>
      <c r="GAR161" s="218"/>
      <c r="GAS161" s="218"/>
      <c r="GAT161" s="218"/>
      <c r="GAU161" s="218"/>
      <c r="GAV161" s="218"/>
      <c r="GAW161" s="218"/>
      <c r="GAX161" s="218"/>
      <c r="GAY161" s="218"/>
      <c r="GAZ161" s="218"/>
      <c r="GBA161" s="218"/>
      <c r="GBB161" s="218"/>
      <c r="GBC161" s="218"/>
      <c r="GBD161" s="218"/>
      <c r="GBE161" s="218"/>
      <c r="GBF161" s="218"/>
      <c r="GBG161" s="218"/>
      <c r="GBH161" s="218"/>
      <c r="GBI161" s="218"/>
      <c r="GBJ161" s="218"/>
      <c r="GBK161" s="218"/>
      <c r="GBL161" s="218"/>
      <c r="GBM161" s="218"/>
      <c r="GBN161" s="218"/>
      <c r="GBO161" s="218"/>
      <c r="GBP161" s="218"/>
      <c r="GBQ161" s="218"/>
      <c r="GBR161" s="218"/>
      <c r="GBS161" s="218"/>
      <c r="GBT161" s="218"/>
      <c r="GBU161" s="218"/>
      <c r="GBV161" s="218"/>
      <c r="GBW161" s="218"/>
      <c r="GBX161" s="218"/>
      <c r="GBY161" s="218"/>
      <c r="GBZ161" s="218"/>
      <c r="GCA161" s="218"/>
      <c r="GCB161" s="218"/>
      <c r="GCC161" s="218"/>
      <c r="GCD161" s="218"/>
      <c r="GCE161" s="218"/>
      <c r="GCF161" s="218"/>
      <c r="GCG161" s="218"/>
      <c r="GCH161" s="218"/>
      <c r="GCI161" s="218"/>
      <c r="GCJ161" s="218"/>
      <c r="GCK161" s="218"/>
      <c r="GCL161" s="218"/>
      <c r="GCM161" s="218"/>
      <c r="GCN161" s="218"/>
      <c r="GCO161" s="218"/>
      <c r="GCP161" s="218"/>
      <c r="GCQ161" s="218"/>
      <c r="GCR161" s="218"/>
      <c r="GCS161" s="218"/>
      <c r="GCT161" s="218"/>
      <c r="GCU161" s="218"/>
      <c r="GCV161" s="218"/>
      <c r="GCW161" s="218"/>
      <c r="GCX161" s="218"/>
      <c r="GCY161" s="218"/>
      <c r="GCZ161" s="218"/>
      <c r="GDA161" s="218"/>
      <c r="GDB161" s="218"/>
      <c r="GDC161" s="218"/>
      <c r="GDD161" s="218"/>
      <c r="GDE161" s="218"/>
      <c r="GDF161" s="218"/>
      <c r="GDG161" s="218"/>
      <c r="GDH161" s="218"/>
      <c r="GDI161" s="218"/>
      <c r="GDJ161" s="218"/>
      <c r="GDK161" s="218"/>
      <c r="GDL161" s="218"/>
      <c r="GDM161" s="218"/>
      <c r="GDN161" s="218"/>
      <c r="GDO161" s="218"/>
      <c r="GDP161" s="218"/>
      <c r="GDQ161" s="218"/>
      <c r="GDR161" s="218"/>
      <c r="GDS161" s="218"/>
      <c r="GDT161" s="218"/>
      <c r="GDU161" s="218"/>
      <c r="GDV161" s="218"/>
      <c r="GDW161" s="218"/>
      <c r="GDX161" s="218"/>
      <c r="GDY161" s="218"/>
      <c r="GDZ161" s="218"/>
      <c r="GEA161" s="218"/>
      <c r="GEB161" s="218"/>
      <c r="GEC161" s="218"/>
      <c r="GED161" s="218"/>
      <c r="GEE161" s="218"/>
      <c r="GEF161" s="218"/>
      <c r="GEG161" s="218"/>
      <c r="GEH161" s="218"/>
      <c r="GEI161" s="218"/>
      <c r="GEJ161" s="218"/>
      <c r="GEK161" s="218"/>
      <c r="GEL161" s="218"/>
      <c r="GEM161" s="218"/>
      <c r="GEN161" s="218"/>
      <c r="GEO161" s="218"/>
      <c r="GEP161" s="218"/>
      <c r="GEQ161" s="218"/>
      <c r="GER161" s="218"/>
      <c r="GES161" s="218"/>
      <c r="GET161" s="218"/>
      <c r="GEU161" s="218"/>
      <c r="GEV161" s="218"/>
      <c r="GEW161" s="218"/>
      <c r="GEX161" s="218"/>
      <c r="GEY161" s="218"/>
      <c r="GEZ161" s="218"/>
      <c r="GFA161" s="218"/>
      <c r="GFB161" s="218"/>
      <c r="GFC161" s="218"/>
      <c r="GFD161" s="218"/>
      <c r="GFE161" s="218"/>
      <c r="GFF161" s="218"/>
      <c r="GFG161" s="218"/>
      <c r="GFH161" s="218"/>
      <c r="GFI161" s="218"/>
      <c r="GFJ161" s="218"/>
      <c r="GFK161" s="218"/>
      <c r="GFL161" s="218"/>
      <c r="GFM161" s="218"/>
      <c r="GFN161" s="218"/>
      <c r="GFO161" s="218"/>
      <c r="GFP161" s="218"/>
      <c r="GFQ161" s="218"/>
      <c r="GFR161" s="218"/>
      <c r="GFS161" s="218"/>
      <c r="GFT161" s="218"/>
      <c r="GFU161" s="218"/>
      <c r="GFV161" s="218"/>
      <c r="GFW161" s="218"/>
      <c r="GFX161" s="218"/>
      <c r="GFY161" s="218"/>
      <c r="GFZ161" s="218"/>
      <c r="GGA161" s="218"/>
      <c r="GGB161" s="218"/>
      <c r="GGC161" s="218"/>
      <c r="GGD161" s="218"/>
      <c r="GGE161" s="218"/>
      <c r="GGF161" s="218"/>
      <c r="GGG161" s="218"/>
      <c r="GGH161" s="218"/>
      <c r="GGI161" s="218"/>
      <c r="GGJ161" s="218"/>
      <c r="GGK161" s="218"/>
      <c r="GGL161" s="218"/>
      <c r="GGM161" s="218"/>
      <c r="GGN161" s="218"/>
      <c r="GGO161" s="218"/>
      <c r="GGP161" s="218"/>
      <c r="GGQ161" s="218"/>
      <c r="GGR161" s="218"/>
      <c r="GGS161" s="218"/>
      <c r="GGT161" s="218"/>
      <c r="GGU161" s="218"/>
      <c r="GGV161" s="218"/>
      <c r="GGW161" s="218"/>
      <c r="GGX161" s="218"/>
      <c r="GGY161" s="218"/>
      <c r="GGZ161" s="218"/>
      <c r="GHA161" s="218"/>
      <c r="GHB161" s="218"/>
      <c r="GHC161" s="218"/>
      <c r="GHD161" s="218"/>
      <c r="GHE161" s="218"/>
      <c r="GHF161" s="218"/>
      <c r="GHG161" s="218"/>
      <c r="GHH161" s="218"/>
      <c r="GHI161" s="218"/>
      <c r="GHJ161" s="218"/>
      <c r="GHK161" s="218"/>
      <c r="GHL161" s="218"/>
      <c r="GHM161" s="218"/>
      <c r="GHN161" s="218"/>
      <c r="GHO161" s="218"/>
      <c r="GHP161" s="218"/>
      <c r="GHQ161" s="218"/>
      <c r="GHR161" s="218"/>
      <c r="GHS161" s="218"/>
      <c r="GHT161" s="218"/>
      <c r="GHU161" s="218"/>
      <c r="GHV161" s="218"/>
      <c r="GHW161" s="218"/>
      <c r="GHX161" s="218"/>
      <c r="GHY161" s="218"/>
      <c r="GHZ161" s="218"/>
      <c r="GIA161" s="218"/>
      <c r="GIB161" s="218"/>
      <c r="GIC161" s="218"/>
      <c r="GID161" s="218"/>
      <c r="GIE161" s="218"/>
      <c r="GIF161" s="218"/>
      <c r="GIG161" s="218"/>
      <c r="GIH161" s="218"/>
      <c r="GII161" s="218"/>
      <c r="GIJ161" s="218"/>
      <c r="GIK161" s="218"/>
      <c r="GIL161" s="218"/>
      <c r="GIM161" s="218"/>
      <c r="GIN161" s="218"/>
      <c r="GIO161" s="218"/>
      <c r="GIP161" s="218"/>
      <c r="GIQ161" s="218"/>
      <c r="GIR161" s="218"/>
      <c r="GIS161" s="218"/>
      <c r="GIT161" s="218"/>
      <c r="GIU161" s="218"/>
      <c r="GIV161" s="218"/>
      <c r="GIW161" s="218"/>
      <c r="GIX161" s="218"/>
      <c r="GIY161" s="218"/>
      <c r="GIZ161" s="218"/>
      <c r="GJA161" s="218"/>
      <c r="GJB161" s="218"/>
      <c r="GJC161" s="218"/>
      <c r="GJD161" s="218"/>
      <c r="GJE161" s="218"/>
      <c r="GJF161" s="218"/>
      <c r="GJG161" s="218"/>
      <c r="GJH161" s="218"/>
      <c r="GJI161" s="218"/>
      <c r="GJJ161" s="218"/>
      <c r="GJK161" s="218"/>
      <c r="GJL161" s="218"/>
      <c r="GJM161" s="218"/>
      <c r="GJN161" s="218"/>
      <c r="GJO161" s="218"/>
      <c r="GJP161" s="218"/>
      <c r="GJQ161" s="218"/>
      <c r="GJR161" s="218"/>
      <c r="GJS161" s="218"/>
      <c r="GJT161" s="218"/>
      <c r="GJU161" s="218"/>
      <c r="GJV161" s="218"/>
      <c r="GJW161" s="218"/>
      <c r="GJX161" s="218"/>
      <c r="GJY161" s="218"/>
      <c r="GJZ161" s="218"/>
      <c r="GKA161" s="218"/>
      <c r="GKB161" s="218"/>
      <c r="GKC161" s="218"/>
      <c r="GKD161" s="218"/>
      <c r="GKE161" s="218"/>
      <c r="GKF161" s="218"/>
      <c r="GKG161" s="218"/>
      <c r="GKH161" s="218"/>
      <c r="GKI161" s="218"/>
      <c r="GKJ161" s="218"/>
      <c r="GKK161" s="218"/>
      <c r="GKL161" s="218"/>
      <c r="GKM161" s="218"/>
      <c r="GKN161" s="218"/>
      <c r="GKO161" s="218"/>
      <c r="GKP161" s="218"/>
      <c r="GKQ161" s="218"/>
      <c r="GKR161" s="218"/>
      <c r="GKS161" s="218"/>
      <c r="GKT161" s="218"/>
      <c r="GKU161" s="218"/>
      <c r="GKV161" s="218"/>
      <c r="GKW161" s="218"/>
      <c r="GKX161" s="218"/>
      <c r="GKY161" s="218"/>
      <c r="GKZ161" s="218"/>
      <c r="GLA161" s="218"/>
      <c r="GLB161" s="218"/>
      <c r="GLC161" s="218"/>
      <c r="GLD161" s="218"/>
      <c r="GLE161" s="218"/>
      <c r="GLF161" s="218"/>
      <c r="GLG161" s="218"/>
      <c r="GLH161" s="218"/>
      <c r="GLI161" s="218"/>
      <c r="GLJ161" s="218"/>
      <c r="GLK161" s="218"/>
      <c r="GLL161" s="218"/>
      <c r="GLM161" s="218"/>
      <c r="GLN161" s="218"/>
      <c r="GLO161" s="218"/>
      <c r="GLP161" s="218"/>
      <c r="GLQ161" s="218"/>
      <c r="GLR161" s="218"/>
      <c r="GLS161" s="218"/>
      <c r="GLT161" s="218"/>
      <c r="GLU161" s="218"/>
      <c r="GLV161" s="218"/>
      <c r="GLW161" s="218"/>
      <c r="GLX161" s="218"/>
      <c r="GLY161" s="218"/>
      <c r="GLZ161" s="218"/>
      <c r="GMA161" s="218"/>
      <c r="GMB161" s="218"/>
      <c r="GMC161" s="218"/>
      <c r="GMD161" s="218"/>
      <c r="GME161" s="218"/>
      <c r="GMF161" s="218"/>
      <c r="GMG161" s="218"/>
      <c r="GMH161" s="218"/>
      <c r="GMI161" s="218"/>
      <c r="GMJ161" s="218"/>
      <c r="GMK161" s="218"/>
      <c r="GML161" s="218"/>
      <c r="GMM161" s="218"/>
      <c r="GMN161" s="218"/>
      <c r="GMO161" s="218"/>
      <c r="GMP161" s="218"/>
      <c r="GMQ161" s="218"/>
      <c r="GMR161" s="218"/>
      <c r="GMS161" s="218"/>
      <c r="GMT161" s="218"/>
      <c r="GMU161" s="218"/>
      <c r="GMV161" s="218"/>
      <c r="GMW161" s="218"/>
      <c r="GMX161" s="218"/>
      <c r="GMY161" s="218"/>
      <c r="GMZ161" s="218"/>
      <c r="GNA161" s="218"/>
      <c r="GNB161" s="218"/>
      <c r="GNC161" s="218"/>
      <c r="GND161" s="218"/>
      <c r="GNE161" s="218"/>
      <c r="GNF161" s="218"/>
      <c r="GNG161" s="218"/>
      <c r="GNH161" s="218"/>
      <c r="GNI161" s="218"/>
      <c r="GNJ161" s="218"/>
      <c r="GNK161" s="218"/>
      <c r="GNL161" s="218"/>
      <c r="GNM161" s="218"/>
      <c r="GNN161" s="218"/>
      <c r="GNO161" s="218"/>
      <c r="GNP161" s="218"/>
      <c r="GNQ161" s="218"/>
      <c r="GNR161" s="218"/>
      <c r="GNS161" s="218"/>
      <c r="GNT161" s="218"/>
      <c r="GNU161" s="218"/>
      <c r="GNV161" s="218"/>
      <c r="GNW161" s="218"/>
      <c r="GNX161" s="218"/>
      <c r="GNY161" s="218"/>
      <c r="GNZ161" s="218"/>
      <c r="GOA161" s="218"/>
      <c r="GOB161" s="218"/>
      <c r="GOC161" s="218"/>
      <c r="GOD161" s="218"/>
      <c r="GOE161" s="218"/>
      <c r="GOF161" s="218"/>
      <c r="GOG161" s="218"/>
      <c r="GOH161" s="218"/>
      <c r="GOI161" s="218"/>
      <c r="GOJ161" s="218"/>
      <c r="GOK161" s="218"/>
      <c r="GOL161" s="218"/>
      <c r="GOM161" s="218"/>
      <c r="GON161" s="218"/>
      <c r="GOO161" s="218"/>
      <c r="GOP161" s="218"/>
      <c r="GOQ161" s="218"/>
      <c r="GOR161" s="218"/>
      <c r="GOS161" s="218"/>
      <c r="GOT161" s="218"/>
      <c r="GOU161" s="218"/>
      <c r="GOV161" s="218"/>
      <c r="GOW161" s="218"/>
      <c r="GOX161" s="218"/>
      <c r="GOY161" s="218"/>
      <c r="GOZ161" s="218"/>
      <c r="GPA161" s="218"/>
      <c r="GPB161" s="218"/>
      <c r="GPC161" s="218"/>
      <c r="GPD161" s="218"/>
      <c r="GPE161" s="218"/>
      <c r="GPF161" s="218"/>
      <c r="GPG161" s="218"/>
      <c r="GPH161" s="218"/>
      <c r="GPI161" s="218"/>
      <c r="GPJ161" s="218"/>
      <c r="GPK161" s="218"/>
      <c r="GPL161" s="218"/>
      <c r="GPM161" s="218"/>
      <c r="GPN161" s="218"/>
      <c r="GPO161" s="218"/>
      <c r="GPP161" s="218"/>
      <c r="GPQ161" s="218"/>
      <c r="GPR161" s="218"/>
      <c r="GPS161" s="218"/>
      <c r="GPT161" s="218"/>
      <c r="GPU161" s="218"/>
      <c r="GPV161" s="218"/>
      <c r="GPW161" s="218"/>
      <c r="GPX161" s="218"/>
      <c r="GPY161" s="218"/>
      <c r="GPZ161" s="218"/>
      <c r="GQA161" s="218"/>
      <c r="GQB161" s="218"/>
      <c r="GQC161" s="218"/>
      <c r="GQD161" s="218"/>
      <c r="GQE161" s="218"/>
      <c r="GQF161" s="218"/>
      <c r="GQG161" s="218"/>
      <c r="GQH161" s="218"/>
      <c r="GQI161" s="218"/>
      <c r="GQJ161" s="218"/>
      <c r="GQK161" s="218"/>
      <c r="GQL161" s="218"/>
      <c r="GQM161" s="218"/>
      <c r="GQN161" s="218"/>
      <c r="GQO161" s="218"/>
      <c r="GQP161" s="218"/>
      <c r="GQQ161" s="218"/>
      <c r="GQR161" s="218"/>
      <c r="GQS161" s="218"/>
      <c r="GQT161" s="218"/>
      <c r="GQU161" s="218"/>
      <c r="GQV161" s="218"/>
      <c r="GQW161" s="218"/>
      <c r="GQX161" s="218"/>
      <c r="GQY161" s="218"/>
      <c r="GQZ161" s="218"/>
      <c r="GRA161" s="218"/>
      <c r="GRB161" s="218"/>
      <c r="GRC161" s="218"/>
      <c r="GRD161" s="218"/>
      <c r="GRE161" s="218"/>
      <c r="GRF161" s="218"/>
      <c r="GRG161" s="218"/>
      <c r="GRH161" s="218"/>
      <c r="GRI161" s="218"/>
      <c r="GRJ161" s="218"/>
      <c r="GRK161" s="218"/>
      <c r="GRL161" s="218"/>
      <c r="GRM161" s="218"/>
      <c r="GRN161" s="218"/>
      <c r="GRO161" s="218"/>
      <c r="GRP161" s="218"/>
      <c r="GRQ161" s="218"/>
      <c r="GRR161" s="218"/>
      <c r="GRS161" s="218"/>
      <c r="GRT161" s="218"/>
      <c r="GRU161" s="218"/>
      <c r="GRV161" s="218"/>
      <c r="GRW161" s="218"/>
      <c r="GRX161" s="218"/>
      <c r="GRY161" s="218"/>
      <c r="GRZ161" s="218"/>
      <c r="GSA161" s="218"/>
      <c r="GSB161" s="218"/>
      <c r="GSC161" s="218"/>
      <c r="GSD161" s="218"/>
      <c r="GSE161" s="218"/>
      <c r="GSF161" s="218"/>
      <c r="GSG161" s="218"/>
      <c r="GSH161" s="218"/>
      <c r="GSI161" s="218"/>
      <c r="GSJ161" s="218"/>
      <c r="GSK161" s="218"/>
      <c r="GSL161" s="218"/>
      <c r="GSM161" s="218"/>
      <c r="GSN161" s="218"/>
      <c r="GSO161" s="218"/>
      <c r="GSP161" s="218"/>
      <c r="GSQ161" s="218"/>
      <c r="GSR161" s="218"/>
      <c r="GSS161" s="218"/>
      <c r="GST161" s="218"/>
      <c r="GSU161" s="218"/>
      <c r="GSV161" s="218"/>
      <c r="GSW161" s="218"/>
      <c r="GSX161" s="218"/>
      <c r="GSY161" s="218"/>
      <c r="GSZ161" s="218"/>
      <c r="GTA161" s="218"/>
      <c r="GTB161" s="218"/>
      <c r="GTC161" s="218"/>
      <c r="GTD161" s="218"/>
      <c r="GTE161" s="218"/>
      <c r="GTF161" s="218"/>
      <c r="GTG161" s="218"/>
      <c r="GTH161" s="218"/>
      <c r="GTI161" s="218"/>
      <c r="GTJ161" s="218"/>
      <c r="GTK161" s="218"/>
      <c r="GTL161" s="218"/>
      <c r="GTM161" s="218"/>
      <c r="GTN161" s="218"/>
      <c r="GTO161" s="218"/>
      <c r="GTP161" s="218"/>
      <c r="GTQ161" s="218"/>
      <c r="GTR161" s="218"/>
      <c r="GTS161" s="218"/>
      <c r="GTT161" s="218"/>
      <c r="GTU161" s="218"/>
      <c r="GTV161" s="218"/>
      <c r="GTW161" s="218"/>
      <c r="GTX161" s="218"/>
      <c r="GTY161" s="218"/>
      <c r="GTZ161" s="218"/>
      <c r="GUA161" s="218"/>
      <c r="GUB161" s="218"/>
      <c r="GUC161" s="218"/>
      <c r="GUD161" s="218"/>
      <c r="GUE161" s="218"/>
      <c r="GUF161" s="218"/>
      <c r="GUG161" s="218"/>
      <c r="GUH161" s="218"/>
      <c r="GUI161" s="218"/>
      <c r="GUJ161" s="218"/>
      <c r="GUK161" s="218"/>
      <c r="GUL161" s="218"/>
      <c r="GUM161" s="218"/>
      <c r="GUN161" s="218"/>
      <c r="GUO161" s="218"/>
      <c r="GUP161" s="218"/>
      <c r="GUQ161" s="218"/>
      <c r="GUR161" s="218"/>
      <c r="GUS161" s="218"/>
      <c r="GUT161" s="218"/>
      <c r="GUU161" s="218"/>
      <c r="GUV161" s="218"/>
      <c r="GUW161" s="218"/>
      <c r="GUX161" s="218"/>
      <c r="GUY161" s="218"/>
      <c r="GUZ161" s="218"/>
      <c r="GVA161" s="218"/>
      <c r="GVB161" s="218"/>
      <c r="GVC161" s="218"/>
      <c r="GVD161" s="218"/>
      <c r="GVE161" s="218"/>
      <c r="GVF161" s="218"/>
      <c r="GVG161" s="218"/>
      <c r="GVH161" s="218"/>
      <c r="GVI161" s="218"/>
      <c r="GVJ161" s="218"/>
      <c r="GVK161" s="218"/>
      <c r="GVL161" s="218"/>
      <c r="GVM161" s="218"/>
      <c r="GVN161" s="218"/>
      <c r="GVO161" s="218"/>
      <c r="GVP161" s="218"/>
      <c r="GVQ161" s="218"/>
      <c r="GVR161" s="218"/>
      <c r="GVS161" s="218"/>
      <c r="GVT161" s="218"/>
      <c r="GVU161" s="218"/>
      <c r="GVV161" s="218"/>
      <c r="GVW161" s="218"/>
      <c r="GVX161" s="218"/>
      <c r="GVY161" s="218"/>
      <c r="GVZ161" s="218"/>
      <c r="GWA161" s="218"/>
      <c r="GWB161" s="218"/>
      <c r="GWC161" s="218"/>
      <c r="GWD161" s="218"/>
      <c r="GWE161" s="218"/>
      <c r="GWF161" s="218"/>
      <c r="GWG161" s="218"/>
      <c r="GWH161" s="218"/>
      <c r="GWI161" s="218"/>
      <c r="GWJ161" s="218"/>
      <c r="GWK161" s="218"/>
      <c r="GWL161" s="218"/>
      <c r="GWM161" s="218"/>
      <c r="GWN161" s="218"/>
      <c r="GWO161" s="218"/>
      <c r="GWP161" s="218"/>
      <c r="GWQ161" s="218"/>
      <c r="GWR161" s="218"/>
      <c r="GWS161" s="218"/>
      <c r="GWT161" s="218"/>
      <c r="GWU161" s="218"/>
      <c r="GWV161" s="218"/>
      <c r="GWW161" s="218"/>
      <c r="GWX161" s="218"/>
      <c r="GWY161" s="218"/>
      <c r="GWZ161" s="218"/>
      <c r="GXA161" s="218"/>
      <c r="GXB161" s="218"/>
      <c r="GXC161" s="218"/>
      <c r="GXD161" s="218"/>
      <c r="GXE161" s="218"/>
      <c r="GXF161" s="218"/>
      <c r="GXG161" s="218"/>
      <c r="GXH161" s="218"/>
      <c r="GXI161" s="218"/>
      <c r="GXJ161" s="218"/>
      <c r="GXK161" s="218"/>
      <c r="GXL161" s="218"/>
      <c r="GXM161" s="218"/>
      <c r="GXN161" s="218"/>
      <c r="GXO161" s="218"/>
      <c r="GXP161" s="218"/>
      <c r="GXQ161" s="218"/>
      <c r="GXR161" s="218"/>
      <c r="GXS161" s="218"/>
      <c r="GXT161" s="218"/>
      <c r="GXU161" s="218"/>
      <c r="GXV161" s="218"/>
      <c r="GXW161" s="218"/>
      <c r="GXX161" s="218"/>
      <c r="GXY161" s="218"/>
      <c r="GXZ161" s="218"/>
      <c r="GYA161" s="218"/>
      <c r="GYB161" s="218"/>
      <c r="GYC161" s="218"/>
      <c r="GYD161" s="218"/>
      <c r="GYE161" s="218"/>
      <c r="GYF161" s="218"/>
      <c r="GYG161" s="218"/>
      <c r="GYH161" s="218"/>
      <c r="GYI161" s="218"/>
      <c r="GYJ161" s="218"/>
      <c r="GYK161" s="218"/>
      <c r="GYL161" s="218"/>
      <c r="GYM161" s="218"/>
      <c r="GYN161" s="218"/>
      <c r="GYO161" s="218"/>
      <c r="GYP161" s="218"/>
      <c r="GYQ161" s="218"/>
      <c r="GYR161" s="218"/>
      <c r="GYS161" s="218"/>
      <c r="GYT161" s="218"/>
      <c r="GYU161" s="218"/>
      <c r="GYV161" s="218"/>
      <c r="GYW161" s="218"/>
      <c r="GYX161" s="218"/>
      <c r="GYY161" s="218"/>
      <c r="GYZ161" s="218"/>
      <c r="GZA161" s="218"/>
      <c r="GZB161" s="218"/>
      <c r="GZC161" s="218"/>
      <c r="GZD161" s="218"/>
      <c r="GZE161" s="218"/>
      <c r="GZF161" s="218"/>
      <c r="GZG161" s="218"/>
      <c r="GZH161" s="218"/>
      <c r="GZI161" s="218"/>
      <c r="GZJ161" s="218"/>
      <c r="GZK161" s="218"/>
      <c r="GZL161" s="218"/>
      <c r="GZM161" s="218"/>
      <c r="GZN161" s="218"/>
      <c r="GZO161" s="218"/>
      <c r="GZP161" s="218"/>
      <c r="GZQ161" s="218"/>
      <c r="GZR161" s="218"/>
      <c r="GZS161" s="218"/>
      <c r="GZT161" s="218"/>
      <c r="GZU161" s="218"/>
      <c r="GZV161" s="218"/>
      <c r="GZW161" s="218"/>
      <c r="GZX161" s="218"/>
      <c r="GZY161" s="218"/>
      <c r="GZZ161" s="218"/>
      <c r="HAA161" s="218"/>
      <c r="HAB161" s="218"/>
      <c r="HAC161" s="218"/>
      <c r="HAD161" s="218"/>
      <c r="HAE161" s="218"/>
      <c r="HAF161" s="218"/>
      <c r="HAG161" s="218"/>
      <c r="HAH161" s="218"/>
      <c r="HAI161" s="218"/>
      <c r="HAJ161" s="218"/>
      <c r="HAK161" s="218"/>
      <c r="HAL161" s="218"/>
      <c r="HAM161" s="218"/>
      <c r="HAN161" s="218"/>
      <c r="HAO161" s="218"/>
      <c r="HAP161" s="218"/>
      <c r="HAQ161" s="218"/>
      <c r="HAR161" s="218"/>
      <c r="HAS161" s="218"/>
      <c r="HAT161" s="218"/>
      <c r="HAU161" s="218"/>
      <c r="HAV161" s="218"/>
      <c r="HAW161" s="218"/>
      <c r="HAX161" s="218"/>
      <c r="HAY161" s="218"/>
      <c r="HAZ161" s="218"/>
      <c r="HBA161" s="218"/>
      <c r="HBB161" s="218"/>
      <c r="HBC161" s="218"/>
      <c r="HBD161" s="218"/>
      <c r="HBE161" s="218"/>
      <c r="HBF161" s="218"/>
      <c r="HBG161" s="218"/>
      <c r="HBH161" s="218"/>
      <c r="HBI161" s="218"/>
      <c r="HBJ161" s="218"/>
      <c r="HBK161" s="218"/>
      <c r="HBL161" s="218"/>
      <c r="HBM161" s="218"/>
      <c r="HBN161" s="218"/>
      <c r="HBO161" s="218"/>
      <c r="HBP161" s="218"/>
      <c r="HBQ161" s="218"/>
      <c r="HBR161" s="218"/>
      <c r="HBS161" s="218"/>
      <c r="HBT161" s="218"/>
      <c r="HBU161" s="218"/>
      <c r="HBV161" s="218"/>
      <c r="HBW161" s="218"/>
      <c r="HBX161" s="218"/>
      <c r="HBY161" s="218"/>
      <c r="HBZ161" s="218"/>
      <c r="HCA161" s="218"/>
      <c r="HCB161" s="218"/>
      <c r="HCC161" s="218"/>
      <c r="HCD161" s="218"/>
      <c r="HCE161" s="218"/>
      <c r="HCF161" s="218"/>
      <c r="HCG161" s="218"/>
      <c r="HCH161" s="218"/>
      <c r="HCI161" s="218"/>
      <c r="HCJ161" s="218"/>
      <c r="HCK161" s="218"/>
      <c r="HCL161" s="218"/>
      <c r="HCM161" s="218"/>
      <c r="HCN161" s="218"/>
      <c r="HCO161" s="218"/>
      <c r="HCP161" s="218"/>
      <c r="HCQ161" s="218"/>
      <c r="HCR161" s="218"/>
      <c r="HCS161" s="218"/>
      <c r="HCT161" s="218"/>
      <c r="HCU161" s="218"/>
      <c r="HCV161" s="218"/>
      <c r="HCW161" s="218"/>
      <c r="HCX161" s="218"/>
      <c r="HCY161" s="218"/>
      <c r="HCZ161" s="218"/>
      <c r="HDA161" s="218"/>
      <c r="HDB161" s="218"/>
      <c r="HDC161" s="218"/>
      <c r="HDD161" s="218"/>
      <c r="HDE161" s="218"/>
      <c r="HDF161" s="218"/>
      <c r="HDG161" s="218"/>
      <c r="HDH161" s="218"/>
      <c r="HDI161" s="218"/>
      <c r="HDJ161" s="218"/>
      <c r="HDK161" s="218"/>
      <c r="HDL161" s="218"/>
      <c r="HDM161" s="218"/>
      <c r="HDN161" s="218"/>
      <c r="HDO161" s="218"/>
      <c r="HDP161" s="218"/>
      <c r="HDQ161" s="218"/>
      <c r="HDR161" s="218"/>
      <c r="HDS161" s="218"/>
      <c r="HDT161" s="218"/>
      <c r="HDU161" s="218"/>
      <c r="HDV161" s="218"/>
      <c r="HDW161" s="218"/>
      <c r="HDX161" s="218"/>
      <c r="HDY161" s="218"/>
      <c r="HDZ161" s="218"/>
      <c r="HEA161" s="218"/>
      <c r="HEB161" s="218"/>
      <c r="HEC161" s="218"/>
      <c r="HED161" s="218"/>
      <c r="HEE161" s="218"/>
      <c r="HEF161" s="218"/>
      <c r="HEG161" s="218"/>
      <c r="HEH161" s="218"/>
      <c r="HEI161" s="218"/>
      <c r="HEJ161" s="218"/>
      <c r="HEK161" s="218"/>
      <c r="HEL161" s="218"/>
      <c r="HEM161" s="218"/>
      <c r="HEN161" s="218"/>
      <c r="HEO161" s="218"/>
      <c r="HEP161" s="218"/>
      <c r="HEQ161" s="218"/>
      <c r="HER161" s="218"/>
      <c r="HES161" s="218"/>
      <c r="HET161" s="218"/>
      <c r="HEU161" s="218"/>
      <c r="HEV161" s="218"/>
      <c r="HEW161" s="218"/>
      <c r="HEX161" s="218"/>
      <c r="HEY161" s="218"/>
      <c r="HEZ161" s="218"/>
      <c r="HFA161" s="218"/>
      <c r="HFB161" s="218"/>
      <c r="HFC161" s="218"/>
      <c r="HFD161" s="218"/>
      <c r="HFE161" s="218"/>
      <c r="HFF161" s="218"/>
      <c r="HFG161" s="218"/>
      <c r="HFH161" s="218"/>
      <c r="HFI161" s="218"/>
      <c r="HFJ161" s="218"/>
      <c r="HFK161" s="218"/>
      <c r="HFL161" s="218"/>
      <c r="HFM161" s="218"/>
      <c r="HFN161" s="218"/>
      <c r="HFO161" s="218"/>
      <c r="HFP161" s="218"/>
      <c r="HFQ161" s="218"/>
      <c r="HFR161" s="218"/>
      <c r="HFS161" s="218"/>
      <c r="HFT161" s="218"/>
      <c r="HFU161" s="218"/>
      <c r="HFV161" s="218"/>
      <c r="HFW161" s="218"/>
      <c r="HFX161" s="218"/>
      <c r="HFY161" s="218"/>
      <c r="HFZ161" s="218"/>
      <c r="HGA161" s="218"/>
      <c r="HGB161" s="218"/>
      <c r="HGC161" s="218"/>
      <c r="HGD161" s="218"/>
      <c r="HGE161" s="218"/>
      <c r="HGF161" s="218"/>
      <c r="HGG161" s="218"/>
      <c r="HGH161" s="218"/>
      <c r="HGI161" s="218"/>
      <c r="HGJ161" s="218"/>
      <c r="HGK161" s="218"/>
      <c r="HGL161" s="218"/>
      <c r="HGM161" s="218"/>
      <c r="HGN161" s="218"/>
      <c r="HGO161" s="218"/>
      <c r="HGP161" s="218"/>
      <c r="HGQ161" s="218"/>
      <c r="HGR161" s="218"/>
      <c r="HGS161" s="218"/>
      <c r="HGT161" s="218"/>
      <c r="HGU161" s="218"/>
      <c r="HGV161" s="218"/>
      <c r="HGW161" s="218"/>
      <c r="HGX161" s="218"/>
      <c r="HGY161" s="218"/>
      <c r="HGZ161" s="218"/>
      <c r="HHA161" s="218"/>
      <c r="HHB161" s="218"/>
      <c r="HHC161" s="218"/>
      <c r="HHD161" s="218"/>
      <c r="HHE161" s="218"/>
      <c r="HHF161" s="218"/>
      <c r="HHG161" s="218"/>
      <c r="HHH161" s="218"/>
      <c r="HHI161" s="218"/>
      <c r="HHJ161" s="218"/>
      <c r="HHK161" s="218"/>
      <c r="HHL161" s="218"/>
      <c r="HHM161" s="218"/>
      <c r="HHN161" s="218"/>
      <c r="HHO161" s="218"/>
      <c r="HHP161" s="218"/>
      <c r="HHQ161" s="218"/>
      <c r="HHR161" s="218"/>
      <c r="HHS161" s="218"/>
      <c r="HHT161" s="218"/>
      <c r="HHU161" s="218"/>
      <c r="HHV161" s="218"/>
      <c r="HHW161" s="218"/>
      <c r="HHX161" s="218"/>
      <c r="HHY161" s="218"/>
      <c r="HHZ161" s="218"/>
      <c r="HIA161" s="218"/>
      <c r="HIB161" s="218"/>
      <c r="HIC161" s="218"/>
      <c r="HID161" s="218"/>
      <c r="HIE161" s="218"/>
      <c r="HIF161" s="218"/>
      <c r="HIG161" s="218"/>
      <c r="HIH161" s="218"/>
      <c r="HII161" s="218"/>
      <c r="HIJ161" s="218"/>
      <c r="HIK161" s="218"/>
      <c r="HIL161" s="218"/>
      <c r="HIM161" s="218"/>
      <c r="HIN161" s="218"/>
      <c r="HIO161" s="218"/>
      <c r="HIP161" s="218"/>
      <c r="HIQ161" s="218"/>
      <c r="HIR161" s="218"/>
      <c r="HIS161" s="218"/>
      <c r="HIT161" s="218"/>
      <c r="HIU161" s="218"/>
      <c r="HIV161" s="218"/>
      <c r="HIW161" s="218"/>
      <c r="HIX161" s="218"/>
      <c r="HIY161" s="218"/>
      <c r="HIZ161" s="218"/>
      <c r="HJA161" s="218"/>
      <c r="HJB161" s="218"/>
      <c r="HJC161" s="218"/>
      <c r="HJD161" s="218"/>
      <c r="HJE161" s="218"/>
      <c r="HJF161" s="218"/>
      <c r="HJG161" s="218"/>
      <c r="HJH161" s="218"/>
      <c r="HJI161" s="218"/>
      <c r="HJJ161" s="218"/>
      <c r="HJK161" s="218"/>
      <c r="HJL161" s="218"/>
      <c r="HJM161" s="218"/>
      <c r="HJN161" s="218"/>
      <c r="HJO161" s="218"/>
      <c r="HJP161" s="218"/>
      <c r="HJQ161" s="218"/>
      <c r="HJR161" s="218"/>
      <c r="HJS161" s="218"/>
      <c r="HJT161" s="218"/>
      <c r="HJU161" s="218"/>
      <c r="HJV161" s="218"/>
      <c r="HJW161" s="218"/>
      <c r="HJX161" s="218"/>
      <c r="HJY161" s="218"/>
      <c r="HJZ161" s="218"/>
      <c r="HKA161" s="218"/>
      <c r="HKB161" s="218"/>
      <c r="HKC161" s="218"/>
      <c r="HKD161" s="218"/>
      <c r="HKE161" s="218"/>
      <c r="HKF161" s="218"/>
      <c r="HKG161" s="218"/>
      <c r="HKH161" s="218"/>
      <c r="HKI161" s="218"/>
      <c r="HKJ161" s="218"/>
      <c r="HKK161" s="218"/>
      <c r="HKL161" s="218"/>
      <c r="HKM161" s="218"/>
      <c r="HKN161" s="218"/>
      <c r="HKO161" s="218"/>
      <c r="HKP161" s="218"/>
      <c r="HKQ161" s="218"/>
      <c r="HKR161" s="218"/>
      <c r="HKS161" s="218"/>
      <c r="HKT161" s="218"/>
      <c r="HKU161" s="218"/>
      <c r="HKV161" s="218"/>
      <c r="HKW161" s="218"/>
      <c r="HKX161" s="218"/>
      <c r="HKY161" s="218"/>
      <c r="HKZ161" s="218"/>
      <c r="HLA161" s="218"/>
      <c r="HLB161" s="218"/>
      <c r="HLC161" s="218"/>
      <c r="HLD161" s="218"/>
      <c r="HLE161" s="218"/>
      <c r="HLF161" s="218"/>
      <c r="HLG161" s="218"/>
      <c r="HLH161" s="218"/>
      <c r="HLI161" s="218"/>
      <c r="HLJ161" s="218"/>
      <c r="HLK161" s="218"/>
      <c r="HLL161" s="218"/>
      <c r="HLM161" s="218"/>
      <c r="HLN161" s="218"/>
      <c r="HLO161" s="218"/>
      <c r="HLP161" s="218"/>
      <c r="HLQ161" s="218"/>
      <c r="HLR161" s="218"/>
      <c r="HLS161" s="218"/>
      <c r="HLT161" s="218"/>
      <c r="HLU161" s="218"/>
      <c r="HLV161" s="218"/>
      <c r="HLW161" s="218"/>
      <c r="HLX161" s="218"/>
      <c r="HLY161" s="218"/>
      <c r="HLZ161" s="218"/>
      <c r="HMA161" s="218"/>
      <c r="HMB161" s="218"/>
      <c r="HMC161" s="218"/>
      <c r="HMD161" s="218"/>
      <c r="HME161" s="218"/>
      <c r="HMF161" s="218"/>
      <c r="HMG161" s="218"/>
      <c r="HMH161" s="218"/>
      <c r="HMI161" s="218"/>
      <c r="HMJ161" s="218"/>
      <c r="HMK161" s="218"/>
      <c r="HML161" s="218"/>
      <c r="HMM161" s="218"/>
      <c r="HMN161" s="218"/>
      <c r="HMO161" s="218"/>
      <c r="HMP161" s="218"/>
      <c r="HMQ161" s="218"/>
      <c r="HMR161" s="218"/>
      <c r="HMS161" s="218"/>
      <c r="HMT161" s="218"/>
      <c r="HMU161" s="218"/>
      <c r="HMV161" s="218"/>
      <c r="HMW161" s="218"/>
      <c r="HMX161" s="218"/>
      <c r="HMY161" s="218"/>
      <c r="HMZ161" s="218"/>
      <c r="HNA161" s="218"/>
      <c r="HNB161" s="218"/>
      <c r="HNC161" s="218"/>
      <c r="HND161" s="218"/>
      <c r="HNE161" s="218"/>
      <c r="HNF161" s="218"/>
      <c r="HNG161" s="218"/>
      <c r="HNH161" s="218"/>
      <c r="HNI161" s="218"/>
      <c r="HNJ161" s="218"/>
      <c r="HNK161" s="218"/>
      <c r="HNL161" s="218"/>
      <c r="HNM161" s="218"/>
      <c r="HNN161" s="218"/>
      <c r="HNO161" s="218"/>
      <c r="HNP161" s="218"/>
      <c r="HNQ161" s="218"/>
      <c r="HNR161" s="218"/>
      <c r="HNS161" s="218"/>
      <c r="HNT161" s="218"/>
      <c r="HNU161" s="218"/>
      <c r="HNV161" s="218"/>
      <c r="HNW161" s="218"/>
      <c r="HNX161" s="218"/>
      <c r="HNY161" s="218"/>
      <c r="HNZ161" s="218"/>
      <c r="HOA161" s="218"/>
      <c r="HOB161" s="218"/>
      <c r="HOC161" s="218"/>
      <c r="HOD161" s="218"/>
      <c r="HOE161" s="218"/>
      <c r="HOF161" s="218"/>
      <c r="HOG161" s="218"/>
      <c r="HOH161" s="218"/>
      <c r="HOI161" s="218"/>
      <c r="HOJ161" s="218"/>
      <c r="HOK161" s="218"/>
      <c r="HOL161" s="218"/>
      <c r="HOM161" s="218"/>
      <c r="HON161" s="218"/>
      <c r="HOO161" s="218"/>
      <c r="HOP161" s="218"/>
      <c r="HOQ161" s="218"/>
      <c r="HOR161" s="218"/>
      <c r="HOS161" s="218"/>
      <c r="HOT161" s="218"/>
      <c r="HOU161" s="218"/>
      <c r="HOV161" s="218"/>
      <c r="HOW161" s="218"/>
      <c r="HOX161" s="218"/>
      <c r="HOY161" s="218"/>
      <c r="HOZ161" s="218"/>
      <c r="HPA161" s="218"/>
      <c r="HPB161" s="218"/>
      <c r="HPC161" s="218"/>
      <c r="HPD161" s="218"/>
      <c r="HPE161" s="218"/>
      <c r="HPF161" s="218"/>
      <c r="HPG161" s="218"/>
      <c r="HPH161" s="218"/>
      <c r="HPI161" s="218"/>
      <c r="HPJ161" s="218"/>
      <c r="HPK161" s="218"/>
      <c r="HPL161" s="218"/>
      <c r="HPM161" s="218"/>
      <c r="HPN161" s="218"/>
      <c r="HPO161" s="218"/>
      <c r="HPP161" s="218"/>
      <c r="HPQ161" s="218"/>
      <c r="HPR161" s="218"/>
      <c r="HPS161" s="218"/>
      <c r="HPT161" s="218"/>
      <c r="HPU161" s="218"/>
      <c r="HPV161" s="218"/>
      <c r="HPW161" s="218"/>
      <c r="HPX161" s="218"/>
      <c r="HPY161" s="218"/>
      <c r="HPZ161" s="218"/>
      <c r="HQA161" s="218"/>
      <c r="HQB161" s="218"/>
      <c r="HQC161" s="218"/>
      <c r="HQD161" s="218"/>
      <c r="HQE161" s="218"/>
      <c r="HQF161" s="218"/>
      <c r="HQG161" s="218"/>
      <c r="HQH161" s="218"/>
      <c r="HQI161" s="218"/>
      <c r="HQJ161" s="218"/>
      <c r="HQK161" s="218"/>
      <c r="HQL161" s="218"/>
      <c r="HQM161" s="218"/>
      <c r="HQN161" s="218"/>
      <c r="HQO161" s="218"/>
      <c r="HQP161" s="218"/>
      <c r="HQQ161" s="218"/>
      <c r="HQR161" s="218"/>
      <c r="HQS161" s="218"/>
      <c r="HQT161" s="218"/>
      <c r="HQU161" s="218"/>
      <c r="HQV161" s="218"/>
      <c r="HQW161" s="218"/>
      <c r="HQX161" s="218"/>
      <c r="HQY161" s="218"/>
      <c r="HQZ161" s="218"/>
      <c r="HRA161" s="218"/>
      <c r="HRB161" s="218"/>
      <c r="HRC161" s="218"/>
      <c r="HRD161" s="218"/>
      <c r="HRE161" s="218"/>
      <c r="HRF161" s="218"/>
      <c r="HRG161" s="218"/>
      <c r="HRH161" s="218"/>
      <c r="HRI161" s="218"/>
      <c r="HRJ161" s="218"/>
      <c r="HRK161" s="218"/>
      <c r="HRL161" s="218"/>
      <c r="HRM161" s="218"/>
      <c r="HRN161" s="218"/>
      <c r="HRO161" s="218"/>
      <c r="HRP161" s="218"/>
      <c r="HRQ161" s="218"/>
      <c r="HRR161" s="218"/>
      <c r="HRS161" s="218"/>
      <c r="HRT161" s="218"/>
      <c r="HRU161" s="218"/>
      <c r="HRV161" s="218"/>
      <c r="HRW161" s="218"/>
      <c r="HRX161" s="218"/>
      <c r="HRY161" s="218"/>
      <c r="HRZ161" s="218"/>
      <c r="HSA161" s="218"/>
      <c r="HSB161" s="218"/>
      <c r="HSC161" s="218"/>
      <c r="HSD161" s="218"/>
      <c r="HSE161" s="218"/>
      <c r="HSF161" s="218"/>
      <c r="HSG161" s="218"/>
      <c r="HSH161" s="218"/>
      <c r="HSI161" s="218"/>
      <c r="HSJ161" s="218"/>
      <c r="HSK161" s="218"/>
      <c r="HSL161" s="218"/>
      <c r="HSM161" s="218"/>
      <c r="HSN161" s="218"/>
      <c r="HSO161" s="218"/>
      <c r="HSP161" s="218"/>
      <c r="HSQ161" s="218"/>
      <c r="HSR161" s="218"/>
      <c r="HSS161" s="218"/>
      <c r="HST161" s="218"/>
      <c r="HSU161" s="218"/>
      <c r="HSV161" s="218"/>
      <c r="HSW161" s="218"/>
      <c r="HSX161" s="218"/>
      <c r="HSY161" s="218"/>
      <c r="HSZ161" s="218"/>
      <c r="HTA161" s="218"/>
      <c r="HTB161" s="218"/>
      <c r="HTC161" s="218"/>
      <c r="HTD161" s="218"/>
      <c r="HTE161" s="218"/>
      <c r="HTF161" s="218"/>
      <c r="HTG161" s="218"/>
      <c r="HTH161" s="218"/>
      <c r="HTI161" s="218"/>
      <c r="HTJ161" s="218"/>
      <c r="HTK161" s="218"/>
      <c r="HTL161" s="218"/>
      <c r="HTM161" s="218"/>
      <c r="HTN161" s="218"/>
      <c r="HTO161" s="218"/>
      <c r="HTP161" s="218"/>
      <c r="HTQ161" s="218"/>
      <c r="HTR161" s="218"/>
      <c r="HTS161" s="218"/>
      <c r="HTT161" s="218"/>
      <c r="HTU161" s="218"/>
      <c r="HTV161" s="218"/>
      <c r="HTW161" s="218"/>
      <c r="HTX161" s="218"/>
      <c r="HTY161" s="218"/>
      <c r="HTZ161" s="218"/>
      <c r="HUA161" s="218"/>
      <c r="HUB161" s="218"/>
      <c r="HUC161" s="218"/>
      <c r="HUD161" s="218"/>
      <c r="HUE161" s="218"/>
      <c r="HUF161" s="218"/>
      <c r="HUG161" s="218"/>
      <c r="HUH161" s="218"/>
      <c r="HUI161" s="218"/>
      <c r="HUJ161" s="218"/>
      <c r="HUK161" s="218"/>
      <c r="HUL161" s="218"/>
      <c r="HUM161" s="218"/>
      <c r="HUN161" s="218"/>
      <c r="HUO161" s="218"/>
      <c r="HUP161" s="218"/>
      <c r="HUQ161" s="218"/>
      <c r="HUR161" s="218"/>
      <c r="HUS161" s="218"/>
      <c r="HUT161" s="218"/>
      <c r="HUU161" s="218"/>
      <c r="HUV161" s="218"/>
      <c r="HUW161" s="218"/>
      <c r="HUX161" s="218"/>
      <c r="HUY161" s="218"/>
      <c r="HUZ161" s="218"/>
      <c r="HVA161" s="218"/>
      <c r="HVB161" s="218"/>
      <c r="HVC161" s="218"/>
      <c r="HVD161" s="218"/>
      <c r="HVE161" s="218"/>
      <c r="HVF161" s="218"/>
      <c r="HVG161" s="218"/>
      <c r="HVH161" s="218"/>
      <c r="HVI161" s="218"/>
      <c r="HVJ161" s="218"/>
      <c r="HVK161" s="218"/>
      <c r="HVL161" s="218"/>
      <c r="HVM161" s="218"/>
      <c r="HVN161" s="218"/>
      <c r="HVO161" s="218"/>
      <c r="HVP161" s="218"/>
      <c r="HVQ161" s="218"/>
      <c r="HVR161" s="218"/>
      <c r="HVS161" s="218"/>
      <c r="HVT161" s="218"/>
      <c r="HVU161" s="218"/>
      <c r="HVV161" s="218"/>
      <c r="HVW161" s="218"/>
      <c r="HVX161" s="218"/>
      <c r="HVY161" s="218"/>
      <c r="HVZ161" s="218"/>
      <c r="HWA161" s="218"/>
      <c r="HWB161" s="218"/>
      <c r="HWC161" s="218"/>
      <c r="HWD161" s="218"/>
      <c r="HWE161" s="218"/>
      <c r="HWF161" s="218"/>
      <c r="HWG161" s="218"/>
      <c r="HWH161" s="218"/>
      <c r="HWI161" s="218"/>
      <c r="HWJ161" s="218"/>
      <c r="HWK161" s="218"/>
      <c r="HWL161" s="218"/>
      <c r="HWM161" s="218"/>
      <c r="HWN161" s="218"/>
      <c r="HWO161" s="218"/>
      <c r="HWP161" s="218"/>
      <c r="HWQ161" s="218"/>
      <c r="HWR161" s="218"/>
      <c r="HWS161" s="218"/>
      <c r="HWT161" s="218"/>
      <c r="HWU161" s="218"/>
      <c r="HWV161" s="218"/>
      <c r="HWW161" s="218"/>
      <c r="HWX161" s="218"/>
      <c r="HWY161" s="218"/>
      <c r="HWZ161" s="218"/>
      <c r="HXA161" s="218"/>
      <c r="HXB161" s="218"/>
      <c r="HXC161" s="218"/>
      <c r="HXD161" s="218"/>
      <c r="HXE161" s="218"/>
      <c r="HXF161" s="218"/>
      <c r="HXG161" s="218"/>
      <c r="HXH161" s="218"/>
      <c r="HXI161" s="218"/>
      <c r="HXJ161" s="218"/>
      <c r="HXK161" s="218"/>
      <c r="HXL161" s="218"/>
      <c r="HXM161" s="218"/>
      <c r="HXN161" s="218"/>
      <c r="HXO161" s="218"/>
      <c r="HXP161" s="218"/>
      <c r="HXQ161" s="218"/>
      <c r="HXR161" s="218"/>
      <c r="HXS161" s="218"/>
      <c r="HXT161" s="218"/>
      <c r="HXU161" s="218"/>
      <c r="HXV161" s="218"/>
      <c r="HXW161" s="218"/>
      <c r="HXX161" s="218"/>
      <c r="HXY161" s="218"/>
      <c r="HXZ161" s="218"/>
      <c r="HYA161" s="218"/>
      <c r="HYB161" s="218"/>
      <c r="HYC161" s="218"/>
      <c r="HYD161" s="218"/>
      <c r="HYE161" s="218"/>
      <c r="HYF161" s="218"/>
      <c r="HYG161" s="218"/>
      <c r="HYH161" s="218"/>
      <c r="HYI161" s="218"/>
      <c r="HYJ161" s="218"/>
      <c r="HYK161" s="218"/>
      <c r="HYL161" s="218"/>
      <c r="HYM161" s="218"/>
      <c r="HYN161" s="218"/>
      <c r="HYO161" s="218"/>
      <c r="HYP161" s="218"/>
      <c r="HYQ161" s="218"/>
      <c r="HYR161" s="218"/>
      <c r="HYS161" s="218"/>
      <c r="HYT161" s="218"/>
      <c r="HYU161" s="218"/>
      <c r="HYV161" s="218"/>
      <c r="HYW161" s="218"/>
      <c r="HYX161" s="218"/>
      <c r="HYY161" s="218"/>
      <c r="HYZ161" s="218"/>
      <c r="HZA161" s="218"/>
      <c r="HZB161" s="218"/>
      <c r="HZC161" s="218"/>
      <c r="HZD161" s="218"/>
      <c r="HZE161" s="218"/>
      <c r="HZF161" s="218"/>
      <c r="HZG161" s="218"/>
      <c r="HZH161" s="218"/>
      <c r="HZI161" s="218"/>
      <c r="HZJ161" s="218"/>
      <c r="HZK161" s="218"/>
      <c r="HZL161" s="218"/>
      <c r="HZM161" s="218"/>
      <c r="HZN161" s="218"/>
      <c r="HZO161" s="218"/>
      <c r="HZP161" s="218"/>
      <c r="HZQ161" s="218"/>
      <c r="HZR161" s="218"/>
      <c r="HZS161" s="218"/>
      <c r="HZT161" s="218"/>
      <c r="HZU161" s="218"/>
      <c r="HZV161" s="218"/>
      <c r="HZW161" s="218"/>
      <c r="HZX161" s="218"/>
      <c r="HZY161" s="218"/>
      <c r="HZZ161" s="218"/>
      <c r="IAA161" s="218"/>
      <c r="IAB161" s="218"/>
      <c r="IAC161" s="218"/>
      <c r="IAD161" s="218"/>
      <c r="IAE161" s="218"/>
      <c r="IAF161" s="218"/>
      <c r="IAG161" s="218"/>
      <c r="IAH161" s="218"/>
      <c r="IAI161" s="218"/>
      <c r="IAJ161" s="218"/>
      <c r="IAK161" s="218"/>
      <c r="IAL161" s="218"/>
      <c r="IAM161" s="218"/>
      <c r="IAN161" s="218"/>
      <c r="IAO161" s="218"/>
      <c r="IAP161" s="218"/>
      <c r="IAQ161" s="218"/>
      <c r="IAR161" s="218"/>
      <c r="IAS161" s="218"/>
      <c r="IAT161" s="218"/>
      <c r="IAU161" s="218"/>
      <c r="IAV161" s="218"/>
      <c r="IAW161" s="218"/>
      <c r="IAX161" s="218"/>
      <c r="IAY161" s="218"/>
      <c r="IAZ161" s="218"/>
      <c r="IBA161" s="218"/>
      <c r="IBB161" s="218"/>
      <c r="IBC161" s="218"/>
      <c r="IBD161" s="218"/>
      <c r="IBE161" s="218"/>
      <c r="IBF161" s="218"/>
      <c r="IBG161" s="218"/>
      <c r="IBH161" s="218"/>
      <c r="IBI161" s="218"/>
      <c r="IBJ161" s="218"/>
      <c r="IBK161" s="218"/>
      <c r="IBL161" s="218"/>
      <c r="IBM161" s="218"/>
      <c r="IBN161" s="218"/>
      <c r="IBO161" s="218"/>
      <c r="IBP161" s="218"/>
      <c r="IBQ161" s="218"/>
      <c r="IBR161" s="218"/>
      <c r="IBS161" s="218"/>
      <c r="IBT161" s="218"/>
      <c r="IBU161" s="218"/>
      <c r="IBV161" s="218"/>
      <c r="IBW161" s="218"/>
      <c r="IBX161" s="218"/>
      <c r="IBY161" s="218"/>
      <c r="IBZ161" s="218"/>
      <c r="ICA161" s="218"/>
      <c r="ICB161" s="218"/>
      <c r="ICC161" s="218"/>
      <c r="ICD161" s="218"/>
      <c r="ICE161" s="218"/>
      <c r="ICF161" s="218"/>
      <c r="ICG161" s="218"/>
      <c r="ICH161" s="218"/>
      <c r="ICI161" s="218"/>
      <c r="ICJ161" s="218"/>
      <c r="ICK161" s="218"/>
      <c r="ICL161" s="218"/>
      <c r="ICM161" s="218"/>
      <c r="ICN161" s="218"/>
      <c r="ICO161" s="218"/>
      <c r="ICP161" s="218"/>
      <c r="ICQ161" s="218"/>
      <c r="ICR161" s="218"/>
      <c r="ICS161" s="218"/>
      <c r="ICT161" s="218"/>
      <c r="ICU161" s="218"/>
      <c r="ICV161" s="218"/>
      <c r="ICW161" s="218"/>
      <c r="ICX161" s="218"/>
      <c r="ICY161" s="218"/>
      <c r="ICZ161" s="218"/>
      <c r="IDA161" s="218"/>
      <c r="IDB161" s="218"/>
      <c r="IDC161" s="218"/>
      <c r="IDD161" s="218"/>
      <c r="IDE161" s="218"/>
      <c r="IDF161" s="218"/>
      <c r="IDG161" s="218"/>
      <c r="IDH161" s="218"/>
      <c r="IDI161" s="218"/>
      <c r="IDJ161" s="218"/>
      <c r="IDK161" s="218"/>
      <c r="IDL161" s="218"/>
      <c r="IDM161" s="218"/>
      <c r="IDN161" s="218"/>
      <c r="IDO161" s="218"/>
      <c r="IDP161" s="218"/>
      <c r="IDQ161" s="218"/>
      <c r="IDR161" s="218"/>
      <c r="IDS161" s="218"/>
      <c r="IDT161" s="218"/>
      <c r="IDU161" s="218"/>
      <c r="IDV161" s="218"/>
      <c r="IDW161" s="218"/>
      <c r="IDX161" s="218"/>
      <c r="IDY161" s="218"/>
      <c r="IDZ161" s="218"/>
      <c r="IEA161" s="218"/>
      <c r="IEB161" s="218"/>
      <c r="IEC161" s="218"/>
      <c r="IED161" s="218"/>
      <c r="IEE161" s="218"/>
      <c r="IEF161" s="218"/>
      <c r="IEG161" s="218"/>
      <c r="IEH161" s="218"/>
      <c r="IEI161" s="218"/>
      <c r="IEJ161" s="218"/>
      <c r="IEK161" s="218"/>
      <c r="IEL161" s="218"/>
      <c r="IEM161" s="218"/>
      <c r="IEN161" s="218"/>
      <c r="IEO161" s="218"/>
      <c r="IEP161" s="218"/>
      <c r="IEQ161" s="218"/>
      <c r="IER161" s="218"/>
      <c r="IES161" s="218"/>
      <c r="IET161" s="218"/>
      <c r="IEU161" s="218"/>
      <c r="IEV161" s="218"/>
      <c r="IEW161" s="218"/>
      <c r="IEX161" s="218"/>
      <c r="IEY161" s="218"/>
      <c r="IEZ161" s="218"/>
      <c r="IFA161" s="218"/>
      <c r="IFB161" s="218"/>
      <c r="IFC161" s="218"/>
      <c r="IFD161" s="218"/>
      <c r="IFE161" s="218"/>
      <c r="IFF161" s="218"/>
      <c r="IFG161" s="218"/>
      <c r="IFH161" s="218"/>
      <c r="IFI161" s="218"/>
      <c r="IFJ161" s="218"/>
      <c r="IFK161" s="218"/>
      <c r="IFL161" s="218"/>
      <c r="IFM161" s="218"/>
      <c r="IFN161" s="218"/>
      <c r="IFO161" s="218"/>
      <c r="IFP161" s="218"/>
      <c r="IFQ161" s="218"/>
      <c r="IFR161" s="218"/>
      <c r="IFS161" s="218"/>
      <c r="IFT161" s="218"/>
      <c r="IFU161" s="218"/>
      <c r="IFV161" s="218"/>
      <c r="IFW161" s="218"/>
      <c r="IFX161" s="218"/>
      <c r="IFY161" s="218"/>
      <c r="IFZ161" s="218"/>
      <c r="IGA161" s="218"/>
      <c r="IGB161" s="218"/>
      <c r="IGC161" s="218"/>
      <c r="IGD161" s="218"/>
      <c r="IGE161" s="218"/>
      <c r="IGF161" s="218"/>
      <c r="IGG161" s="218"/>
      <c r="IGH161" s="218"/>
      <c r="IGI161" s="218"/>
      <c r="IGJ161" s="218"/>
      <c r="IGK161" s="218"/>
      <c r="IGL161" s="218"/>
      <c r="IGM161" s="218"/>
      <c r="IGN161" s="218"/>
      <c r="IGO161" s="218"/>
      <c r="IGP161" s="218"/>
      <c r="IGQ161" s="218"/>
      <c r="IGR161" s="218"/>
      <c r="IGS161" s="218"/>
      <c r="IGT161" s="218"/>
      <c r="IGU161" s="218"/>
      <c r="IGV161" s="218"/>
      <c r="IGW161" s="218"/>
      <c r="IGX161" s="218"/>
      <c r="IGY161" s="218"/>
      <c r="IGZ161" s="218"/>
      <c r="IHA161" s="218"/>
      <c r="IHB161" s="218"/>
      <c r="IHC161" s="218"/>
      <c r="IHD161" s="218"/>
      <c r="IHE161" s="218"/>
      <c r="IHF161" s="218"/>
      <c r="IHG161" s="218"/>
      <c r="IHH161" s="218"/>
      <c r="IHI161" s="218"/>
      <c r="IHJ161" s="218"/>
      <c r="IHK161" s="218"/>
      <c r="IHL161" s="218"/>
      <c r="IHM161" s="218"/>
      <c r="IHN161" s="218"/>
      <c r="IHO161" s="218"/>
      <c r="IHP161" s="218"/>
      <c r="IHQ161" s="218"/>
      <c r="IHR161" s="218"/>
      <c r="IHS161" s="218"/>
      <c r="IHT161" s="218"/>
      <c r="IHU161" s="218"/>
      <c r="IHV161" s="218"/>
      <c r="IHW161" s="218"/>
      <c r="IHX161" s="218"/>
      <c r="IHY161" s="218"/>
      <c r="IHZ161" s="218"/>
      <c r="IIA161" s="218"/>
      <c r="IIB161" s="218"/>
      <c r="IIC161" s="218"/>
      <c r="IID161" s="218"/>
      <c r="IIE161" s="218"/>
      <c r="IIF161" s="218"/>
      <c r="IIG161" s="218"/>
      <c r="IIH161" s="218"/>
      <c r="III161" s="218"/>
      <c r="IIJ161" s="218"/>
      <c r="IIK161" s="218"/>
      <c r="IIL161" s="218"/>
      <c r="IIM161" s="218"/>
      <c r="IIN161" s="218"/>
      <c r="IIO161" s="218"/>
      <c r="IIP161" s="218"/>
      <c r="IIQ161" s="218"/>
      <c r="IIR161" s="218"/>
      <c r="IIS161" s="218"/>
      <c r="IIT161" s="218"/>
      <c r="IIU161" s="218"/>
      <c r="IIV161" s="218"/>
      <c r="IIW161" s="218"/>
      <c r="IIX161" s="218"/>
      <c r="IIY161" s="218"/>
      <c r="IIZ161" s="218"/>
      <c r="IJA161" s="218"/>
      <c r="IJB161" s="218"/>
      <c r="IJC161" s="218"/>
      <c r="IJD161" s="218"/>
      <c r="IJE161" s="218"/>
      <c r="IJF161" s="218"/>
      <c r="IJG161" s="218"/>
      <c r="IJH161" s="218"/>
      <c r="IJI161" s="218"/>
      <c r="IJJ161" s="218"/>
      <c r="IJK161" s="218"/>
      <c r="IJL161" s="218"/>
      <c r="IJM161" s="218"/>
      <c r="IJN161" s="218"/>
      <c r="IJO161" s="218"/>
      <c r="IJP161" s="218"/>
      <c r="IJQ161" s="218"/>
      <c r="IJR161" s="218"/>
      <c r="IJS161" s="218"/>
      <c r="IJT161" s="218"/>
      <c r="IJU161" s="218"/>
      <c r="IJV161" s="218"/>
      <c r="IJW161" s="218"/>
      <c r="IJX161" s="218"/>
      <c r="IJY161" s="218"/>
      <c r="IJZ161" s="218"/>
      <c r="IKA161" s="218"/>
      <c r="IKB161" s="218"/>
      <c r="IKC161" s="218"/>
      <c r="IKD161" s="218"/>
      <c r="IKE161" s="218"/>
      <c r="IKF161" s="218"/>
      <c r="IKG161" s="218"/>
      <c r="IKH161" s="218"/>
      <c r="IKI161" s="218"/>
      <c r="IKJ161" s="218"/>
      <c r="IKK161" s="218"/>
      <c r="IKL161" s="218"/>
      <c r="IKM161" s="218"/>
      <c r="IKN161" s="218"/>
      <c r="IKO161" s="218"/>
      <c r="IKP161" s="218"/>
      <c r="IKQ161" s="218"/>
      <c r="IKR161" s="218"/>
      <c r="IKS161" s="218"/>
      <c r="IKT161" s="218"/>
      <c r="IKU161" s="218"/>
      <c r="IKV161" s="218"/>
      <c r="IKW161" s="218"/>
      <c r="IKX161" s="218"/>
      <c r="IKY161" s="218"/>
      <c r="IKZ161" s="218"/>
      <c r="ILA161" s="218"/>
      <c r="ILB161" s="218"/>
      <c r="ILC161" s="218"/>
      <c r="ILD161" s="218"/>
      <c r="ILE161" s="218"/>
      <c r="ILF161" s="218"/>
      <c r="ILG161" s="218"/>
      <c r="ILH161" s="218"/>
      <c r="ILI161" s="218"/>
      <c r="ILJ161" s="218"/>
      <c r="ILK161" s="218"/>
      <c r="ILL161" s="218"/>
      <c r="ILM161" s="218"/>
      <c r="ILN161" s="218"/>
      <c r="ILO161" s="218"/>
      <c r="ILP161" s="218"/>
      <c r="ILQ161" s="218"/>
      <c r="ILR161" s="218"/>
      <c r="ILS161" s="218"/>
      <c r="ILT161" s="218"/>
      <c r="ILU161" s="218"/>
      <c r="ILV161" s="218"/>
      <c r="ILW161" s="218"/>
      <c r="ILX161" s="218"/>
      <c r="ILY161" s="218"/>
      <c r="ILZ161" s="218"/>
      <c r="IMA161" s="218"/>
      <c r="IMB161" s="218"/>
      <c r="IMC161" s="218"/>
      <c r="IMD161" s="218"/>
      <c r="IME161" s="218"/>
      <c r="IMF161" s="218"/>
      <c r="IMG161" s="218"/>
      <c r="IMH161" s="218"/>
      <c r="IMI161" s="218"/>
      <c r="IMJ161" s="218"/>
      <c r="IMK161" s="218"/>
      <c r="IML161" s="218"/>
      <c r="IMM161" s="218"/>
      <c r="IMN161" s="218"/>
      <c r="IMO161" s="218"/>
      <c r="IMP161" s="218"/>
      <c r="IMQ161" s="218"/>
      <c r="IMR161" s="218"/>
      <c r="IMS161" s="218"/>
      <c r="IMT161" s="218"/>
      <c r="IMU161" s="218"/>
      <c r="IMV161" s="218"/>
      <c r="IMW161" s="218"/>
      <c r="IMX161" s="218"/>
      <c r="IMY161" s="218"/>
      <c r="IMZ161" s="218"/>
      <c r="INA161" s="218"/>
      <c r="INB161" s="218"/>
      <c r="INC161" s="218"/>
      <c r="IND161" s="218"/>
      <c r="INE161" s="218"/>
      <c r="INF161" s="218"/>
      <c r="ING161" s="218"/>
      <c r="INH161" s="218"/>
      <c r="INI161" s="218"/>
      <c r="INJ161" s="218"/>
      <c r="INK161" s="218"/>
      <c r="INL161" s="218"/>
      <c r="INM161" s="218"/>
      <c r="INN161" s="218"/>
      <c r="INO161" s="218"/>
      <c r="INP161" s="218"/>
      <c r="INQ161" s="218"/>
      <c r="INR161" s="218"/>
      <c r="INS161" s="218"/>
      <c r="INT161" s="218"/>
      <c r="INU161" s="218"/>
      <c r="INV161" s="218"/>
      <c r="INW161" s="218"/>
      <c r="INX161" s="218"/>
      <c r="INY161" s="218"/>
      <c r="INZ161" s="218"/>
      <c r="IOA161" s="218"/>
      <c r="IOB161" s="218"/>
      <c r="IOC161" s="218"/>
      <c r="IOD161" s="218"/>
      <c r="IOE161" s="218"/>
      <c r="IOF161" s="218"/>
      <c r="IOG161" s="218"/>
      <c r="IOH161" s="218"/>
      <c r="IOI161" s="218"/>
      <c r="IOJ161" s="218"/>
      <c r="IOK161" s="218"/>
      <c r="IOL161" s="218"/>
      <c r="IOM161" s="218"/>
      <c r="ION161" s="218"/>
      <c r="IOO161" s="218"/>
      <c r="IOP161" s="218"/>
      <c r="IOQ161" s="218"/>
      <c r="IOR161" s="218"/>
      <c r="IOS161" s="218"/>
      <c r="IOT161" s="218"/>
      <c r="IOU161" s="218"/>
      <c r="IOV161" s="218"/>
      <c r="IOW161" s="218"/>
      <c r="IOX161" s="218"/>
      <c r="IOY161" s="218"/>
      <c r="IOZ161" s="218"/>
      <c r="IPA161" s="218"/>
      <c r="IPB161" s="218"/>
      <c r="IPC161" s="218"/>
      <c r="IPD161" s="218"/>
      <c r="IPE161" s="218"/>
      <c r="IPF161" s="218"/>
      <c r="IPG161" s="218"/>
      <c r="IPH161" s="218"/>
      <c r="IPI161" s="218"/>
      <c r="IPJ161" s="218"/>
      <c r="IPK161" s="218"/>
      <c r="IPL161" s="218"/>
      <c r="IPM161" s="218"/>
      <c r="IPN161" s="218"/>
      <c r="IPO161" s="218"/>
      <c r="IPP161" s="218"/>
      <c r="IPQ161" s="218"/>
      <c r="IPR161" s="218"/>
      <c r="IPS161" s="218"/>
      <c r="IPT161" s="218"/>
      <c r="IPU161" s="218"/>
      <c r="IPV161" s="218"/>
      <c r="IPW161" s="218"/>
      <c r="IPX161" s="218"/>
      <c r="IPY161" s="218"/>
      <c r="IPZ161" s="218"/>
      <c r="IQA161" s="218"/>
      <c r="IQB161" s="218"/>
      <c r="IQC161" s="218"/>
      <c r="IQD161" s="218"/>
      <c r="IQE161" s="218"/>
      <c r="IQF161" s="218"/>
      <c r="IQG161" s="218"/>
      <c r="IQH161" s="218"/>
      <c r="IQI161" s="218"/>
      <c r="IQJ161" s="218"/>
      <c r="IQK161" s="218"/>
      <c r="IQL161" s="218"/>
      <c r="IQM161" s="218"/>
      <c r="IQN161" s="218"/>
      <c r="IQO161" s="218"/>
      <c r="IQP161" s="218"/>
      <c r="IQQ161" s="218"/>
      <c r="IQR161" s="218"/>
      <c r="IQS161" s="218"/>
      <c r="IQT161" s="218"/>
      <c r="IQU161" s="218"/>
      <c r="IQV161" s="218"/>
      <c r="IQW161" s="218"/>
      <c r="IQX161" s="218"/>
      <c r="IQY161" s="218"/>
      <c r="IQZ161" s="218"/>
      <c r="IRA161" s="218"/>
      <c r="IRB161" s="218"/>
      <c r="IRC161" s="218"/>
      <c r="IRD161" s="218"/>
      <c r="IRE161" s="218"/>
      <c r="IRF161" s="218"/>
      <c r="IRG161" s="218"/>
      <c r="IRH161" s="218"/>
      <c r="IRI161" s="218"/>
      <c r="IRJ161" s="218"/>
      <c r="IRK161" s="218"/>
      <c r="IRL161" s="218"/>
      <c r="IRM161" s="218"/>
      <c r="IRN161" s="218"/>
      <c r="IRO161" s="218"/>
      <c r="IRP161" s="218"/>
      <c r="IRQ161" s="218"/>
      <c r="IRR161" s="218"/>
      <c r="IRS161" s="218"/>
      <c r="IRT161" s="218"/>
      <c r="IRU161" s="218"/>
      <c r="IRV161" s="218"/>
      <c r="IRW161" s="218"/>
      <c r="IRX161" s="218"/>
      <c r="IRY161" s="218"/>
      <c r="IRZ161" s="218"/>
      <c r="ISA161" s="218"/>
      <c r="ISB161" s="218"/>
      <c r="ISC161" s="218"/>
      <c r="ISD161" s="218"/>
      <c r="ISE161" s="218"/>
      <c r="ISF161" s="218"/>
      <c r="ISG161" s="218"/>
      <c r="ISH161" s="218"/>
      <c r="ISI161" s="218"/>
      <c r="ISJ161" s="218"/>
      <c r="ISK161" s="218"/>
      <c r="ISL161" s="218"/>
      <c r="ISM161" s="218"/>
      <c r="ISN161" s="218"/>
      <c r="ISO161" s="218"/>
      <c r="ISP161" s="218"/>
      <c r="ISQ161" s="218"/>
      <c r="ISR161" s="218"/>
      <c r="ISS161" s="218"/>
      <c r="IST161" s="218"/>
      <c r="ISU161" s="218"/>
      <c r="ISV161" s="218"/>
      <c r="ISW161" s="218"/>
      <c r="ISX161" s="218"/>
      <c r="ISY161" s="218"/>
      <c r="ISZ161" s="218"/>
      <c r="ITA161" s="218"/>
      <c r="ITB161" s="218"/>
      <c r="ITC161" s="218"/>
      <c r="ITD161" s="218"/>
      <c r="ITE161" s="218"/>
      <c r="ITF161" s="218"/>
      <c r="ITG161" s="218"/>
      <c r="ITH161" s="218"/>
      <c r="ITI161" s="218"/>
      <c r="ITJ161" s="218"/>
      <c r="ITK161" s="218"/>
      <c r="ITL161" s="218"/>
      <c r="ITM161" s="218"/>
      <c r="ITN161" s="218"/>
      <c r="ITO161" s="218"/>
      <c r="ITP161" s="218"/>
      <c r="ITQ161" s="218"/>
      <c r="ITR161" s="218"/>
      <c r="ITS161" s="218"/>
      <c r="ITT161" s="218"/>
      <c r="ITU161" s="218"/>
      <c r="ITV161" s="218"/>
      <c r="ITW161" s="218"/>
      <c r="ITX161" s="218"/>
      <c r="ITY161" s="218"/>
      <c r="ITZ161" s="218"/>
      <c r="IUA161" s="218"/>
      <c r="IUB161" s="218"/>
      <c r="IUC161" s="218"/>
      <c r="IUD161" s="218"/>
      <c r="IUE161" s="218"/>
      <c r="IUF161" s="218"/>
      <c r="IUG161" s="218"/>
      <c r="IUH161" s="218"/>
      <c r="IUI161" s="218"/>
      <c r="IUJ161" s="218"/>
      <c r="IUK161" s="218"/>
      <c r="IUL161" s="218"/>
      <c r="IUM161" s="218"/>
      <c r="IUN161" s="218"/>
      <c r="IUO161" s="218"/>
      <c r="IUP161" s="218"/>
      <c r="IUQ161" s="218"/>
      <c r="IUR161" s="218"/>
      <c r="IUS161" s="218"/>
      <c r="IUT161" s="218"/>
      <c r="IUU161" s="218"/>
      <c r="IUV161" s="218"/>
      <c r="IUW161" s="218"/>
      <c r="IUX161" s="218"/>
      <c r="IUY161" s="218"/>
      <c r="IUZ161" s="218"/>
      <c r="IVA161" s="218"/>
      <c r="IVB161" s="218"/>
      <c r="IVC161" s="218"/>
      <c r="IVD161" s="218"/>
      <c r="IVE161" s="218"/>
      <c r="IVF161" s="218"/>
      <c r="IVG161" s="218"/>
      <c r="IVH161" s="218"/>
      <c r="IVI161" s="218"/>
      <c r="IVJ161" s="218"/>
      <c r="IVK161" s="218"/>
      <c r="IVL161" s="218"/>
      <c r="IVM161" s="218"/>
      <c r="IVN161" s="218"/>
      <c r="IVO161" s="218"/>
      <c r="IVP161" s="218"/>
      <c r="IVQ161" s="218"/>
      <c r="IVR161" s="218"/>
      <c r="IVS161" s="218"/>
      <c r="IVT161" s="218"/>
      <c r="IVU161" s="218"/>
      <c r="IVV161" s="218"/>
      <c r="IVW161" s="218"/>
      <c r="IVX161" s="218"/>
      <c r="IVY161" s="218"/>
      <c r="IVZ161" s="218"/>
      <c r="IWA161" s="218"/>
      <c r="IWB161" s="218"/>
      <c r="IWC161" s="218"/>
      <c r="IWD161" s="218"/>
      <c r="IWE161" s="218"/>
      <c r="IWF161" s="218"/>
      <c r="IWG161" s="218"/>
      <c r="IWH161" s="218"/>
      <c r="IWI161" s="218"/>
      <c r="IWJ161" s="218"/>
      <c r="IWK161" s="218"/>
      <c r="IWL161" s="218"/>
      <c r="IWM161" s="218"/>
      <c r="IWN161" s="218"/>
      <c r="IWO161" s="218"/>
      <c r="IWP161" s="218"/>
      <c r="IWQ161" s="218"/>
      <c r="IWR161" s="218"/>
      <c r="IWS161" s="218"/>
      <c r="IWT161" s="218"/>
      <c r="IWU161" s="218"/>
      <c r="IWV161" s="218"/>
      <c r="IWW161" s="218"/>
      <c r="IWX161" s="218"/>
      <c r="IWY161" s="218"/>
      <c r="IWZ161" s="218"/>
      <c r="IXA161" s="218"/>
      <c r="IXB161" s="218"/>
      <c r="IXC161" s="218"/>
      <c r="IXD161" s="218"/>
      <c r="IXE161" s="218"/>
      <c r="IXF161" s="218"/>
      <c r="IXG161" s="218"/>
      <c r="IXH161" s="218"/>
      <c r="IXI161" s="218"/>
      <c r="IXJ161" s="218"/>
      <c r="IXK161" s="218"/>
      <c r="IXL161" s="218"/>
      <c r="IXM161" s="218"/>
      <c r="IXN161" s="218"/>
      <c r="IXO161" s="218"/>
      <c r="IXP161" s="218"/>
      <c r="IXQ161" s="218"/>
      <c r="IXR161" s="218"/>
      <c r="IXS161" s="218"/>
      <c r="IXT161" s="218"/>
      <c r="IXU161" s="218"/>
      <c r="IXV161" s="218"/>
      <c r="IXW161" s="218"/>
      <c r="IXX161" s="218"/>
      <c r="IXY161" s="218"/>
      <c r="IXZ161" s="218"/>
      <c r="IYA161" s="218"/>
      <c r="IYB161" s="218"/>
      <c r="IYC161" s="218"/>
      <c r="IYD161" s="218"/>
      <c r="IYE161" s="218"/>
      <c r="IYF161" s="218"/>
      <c r="IYG161" s="218"/>
      <c r="IYH161" s="218"/>
      <c r="IYI161" s="218"/>
      <c r="IYJ161" s="218"/>
      <c r="IYK161" s="218"/>
      <c r="IYL161" s="218"/>
      <c r="IYM161" s="218"/>
      <c r="IYN161" s="218"/>
      <c r="IYO161" s="218"/>
      <c r="IYP161" s="218"/>
      <c r="IYQ161" s="218"/>
      <c r="IYR161" s="218"/>
      <c r="IYS161" s="218"/>
      <c r="IYT161" s="218"/>
      <c r="IYU161" s="218"/>
      <c r="IYV161" s="218"/>
      <c r="IYW161" s="218"/>
      <c r="IYX161" s="218"/>
      <c r="IYY161" s="218"/>
      <c r="IYZ161" s="218"/>
      <c r="IZA161" s="218"/>
      <c r="IZB161" s="218"/>
      <c r="IZC161" s="218"/>
      <c r="IZD161" s="218"/>
      <c r="IZE161" s="218"/>
      <c r="IZF161" s="218"/>
      <c r="IZG161" s="218"/>
      <c r="IZH161" s="218"/>
      <c r="IZI161" s="218"/>
      <c r="IZJ161" s="218"/>
      <c r="IZK161" s="218"/>
      <c r="IZL161" s="218"/>
      <c r="IZM161" s="218"/>
      <c r="IZN161" s="218"/>
      <c r="IZO161" s="218"/>
      <c r="IZP161" s="218"/>
      <c r="IZQ161" s="218"/>
      <c r="IZR161" s="218"/>
      <c r="IZS161" s="218"/>
      <c r="IZT161" s="218"/>
      <c r="IZU161" s="218"/>
      <c r="IZV161" s="218"/>
      <c r="IZW161" s="218"/>
      <c r="IZX161" s="218"/>
      <c r="IZY161" s="218"/>
      <c r="IZZ161" s="218"/>
      <c r="JAA161" s="218"/>
      <c r="JAB161" s="218"/>
      <c r="JAC161" s="218"/>
      <c r="JAD161" s="218"/>
      <c r="JAE161" s="218"/>
      <c r="JAF161" s="218"/>
      <c r="JAG161" s="218"/>
      <c r="JAH161" s="218"/>
      <c r="JAI161" s="218"/>
      <c r="JAJ161" s="218"/>
      <c r="JAK161" s="218"/>
      <c r="JAL161" s="218"/>
      <c r="JAM161" s="218"/>
      <c r="JAN161" s="218"/>
      <c r="JAO161" s="218"/>
      <c r="JAP161" s="218"/>
      <c r="JAQ161" s="218"/>
      <c r="JAR161" s="218"/>
      <c r="JAS161" s="218"/>
      <c r="JAT161" s="218"/>
      <c r="JAU161" s="218"/>
      <c r="JAV161" s="218"/>
      <c r="JAW161" s="218"/>
      <c r="JAX161" s="218"/>
      <c r="JAY161" s="218"/>
      <c r="JAZ161" s="218"/>
      <c r="JBA161" s="218"/>
      <c r="JBB161" s="218"/>
      <c r="JBC161" s="218"/>
      <c r="JBD161" s="218"/>
      <c r="JBE161" s="218"/>
      <c r="JBF161" s="218"/>
      <c r="JBG161" s="218"/>
      <c r="JBH161" s="218"/>
      <c r="JBI161" s="218"/>
      <c r="JBJ161" s="218"/>
      <c r="JBK161" s="218"/>
      <c r="JBL161" s="218"/>
      <c r="JBM161" s="218"/>
      <c r="JBN161" s="218"/>
      <c r="JBO161" s="218"/>
      <c r="JBP161" s="218"/>
      <c r="JBQ161" s="218"/>
      <c r="JBR161" s="218"/>
      <c r="JBS161" s="218"/>
      <c r="JBT161" s="218"/>
      <c r="JBU161" s="218"/>
      <c r="JBV161" s="218"/>
      <c r="JBW161" s="218"/>
      <c r="JBX161" s="218"/>
      <c r="JBY161" s="218"/>
      <c r="JBZ161" s="218"/>
      <c r="JCA161" s="218"/>
      <c r="JCB161" s="218"/>
      <c r="JCC161" s="218"/>
      <c r="JCD161" s="218"/>
      <c r="JCE161" s="218"/>
      <c r="JCF161" s="218"/>
      <c r="JCG161" s="218"/>
      <c r="JCH161" s="218"/>
      <c r="JCI161" s="218"/>
      <c r="JCJ161" s="218"/>
      <c r="JCK161" s="218"/>
      <c r="JCL161" s="218"/>
      <c r="JCM161" s="218"/>
      <c r="JCN161" s="218"/>
      <c r="JCO161" s="218"/>
      <c r="JCP161" s="218"/>
      <c r="JCQ161" s="218"/>
      <c r="JCR161" s="218"/>
      <c r="JCS161" s="218"/>
      <c r="JCT161" s="218"/>
      <c r="JCU161" s="218"/>
      <c r="JCV161" s="218"/>
      <c r="JCW161" s="218"/>
      <c r="JCX161" s="218"/>
      <c r="JCY161" s="218"/>
      <c r="JCZ161" s="218"/>
      <c r="JDA161" s="218"/>
      <c r="JDB161" s="218"/>
      <c r="JDC161" s="218"/>
      <c r="JDD161" s="218"/>
      <c r="JDE161" s="218"/>
      <c r="JDF161" s="218"/>
      <c r="JDG161" s="218"/>
      <c r="JDH161" s="218"/>
      <c r="JDI161" s="218"/>
      <c r="JDJ161" s="218"/>
      <c r="JDK161" s="218"/>
      <c r="JDL161" s="218"/>
      <c r="JDM161" s="218"/>
      <c r="JDN161" s="218"/>
      <c r="JDO161" s="218"/>
      <c r="JDP161" s="218"/>
      <c r="JDQ161" s="218"/>
      <c r="JDR161" s="218"/>
      <c r="JDS161" s="218"/>
      <c r="JDT161" s="218"/>
      <c r="JDU161" s="218"/>
      <c r="JDV161" s="218"/>
      <c r="JDW161" s="218"/>
      <c r="JDX161" s="218"/>
      <c r="JDY161" s="218"/>
      <c r="JDZ161" s="218"/>
      <c r="JEA161" s="218"/>
      <c r="JEB161" s="218"/>
      <c r="JEC161" s="218"/>
      <c r="JED161" s="218"/>
      <c r="JEE161" s="218"/>
      <c r="JEF161" s="218"/>
      <c r="JEG161" s="218"/>
      <c r="JEH161" s="218"/>
      <c r="JEI161" s="218"/>
      <c r="JEJ161" s="218"/>
      <c r="JEK161" s="218"/>
      <c r="JEL161" s="218"/>
      <c r="JEM161" s="218"/>
      <c r="JEN161" s="218"/>
      <c r="JEO161" s="218"/>
      <c r="JEP161" s="218"/>
      <c r="JEQ161" s="218"/>
      <c r="JER161" s="218"/>
      <c r="JES161" s="218"/>
      <c r="JET161" s="218"/>
      <c r="JEU161" s="218"/>
      <c r="JEV161" s="218"/>
      <c r="JEW161" s="218"/>
      <c r="JEX161" s="218"/>
      <c r="JEY161" s="218"/>
      <c r="JEZ161" s="218"/>
      <c r="JFA161" s="218"/>
      <c r="JFB161" s="218"/>
      <c r="JFC161" s="218"/>
      <c r="JFD161" s="218"/>
      <c r="JFE161" s="218"/>
      <c r="JFF161" s="218"/>
      <c r="JFG161" s="218"/>
      <c r="JFH161" s="218"/>
      <c r="JFI161" s="218"/>
      <c r="JFJ161" s="218"/>
      <c r="JFK161" s="218"/>
      <c r="JFL161" s="218"/>
      <c r="JFM161" s="218"/>
      <c r="JFN161" s="218"/>
      <c r="JFO161" s="218"/>
      <c r="JFP161" s="218"/>
      <c r="JFQ161" s="218"/>
      <c r="JFR161" s="218"/>
      <c r="JFS161" s="218"/>
      <c r="JFT161" s="218"/>
      <c r="JFU161" s="218"/>
      <c r="JFV161" s="218"/>
      <c r="JFW161" s="218"/>
      <c r="JFX161" s="218"/>
      <c r="JFY161" s="218"/>
      <c r="JFZ161" s="218"/>
      <c r="JGA161" s="218"/>
      <c r="JGB161" s="218"/>
      <c r="JGC161" s="218"/>
      <c r="JGD161" s="218"/>
      <c r="JGE161" s="218"/>
      <c r="JGF161" s="218"/>
      <c r="JGG161" s="218"/>
      <c r="JGH161" s="218"/>
      <c r="JGI161" s="218"/>
      <c r="JGJ161" s="218"/>
      <c r="JGK161" s="218"/>
      <c r="JGL161" s="218"/>
      <c r="JGM161" s="218"/>
      <c r="JGN161" s="218"/>
      <c r="JGO161" s="218"/>
      <c r="JGP161" s="218"/>
      <c r="JGQ161" s="218"/>
      <c r="JGR161" s="218"/>
      <c r="JGS161" s="218"/>
      <c r="JGT161" s="218"/>
      <c r="JGU161" s="218"/>
      <c r="JGV161" s="218"/>
      <c r="JGW161" s="218"/>
      <c r="JGX161" s="218"/>
      <c r="JGY161" s="218"/>
      <c r="JGZ161" s="218"/>
      <c r="JHA161" s="218"/>
      <c r="JHB161" s="218"/>
      <c r="JHC161" s="218"/>
      <c r="JHD161" s="218"/>
      <c r="JHE161" s="218"/>
      <c r="JHF161" s="218"/>
      <c r="JHG161" s="218"/>
      <c r="JHH161" s="218"/>
      <c r="JHI161" s="218"/>
      <c r="JHJ161" s="218"/>
      <c r="JHK161" s="218"/>
      <c r="JHL161" s="218"/>
      <c r="JHM161" s="218"/>
      <c r="JHN161" s="218"/>
      <c r="JHO161" s="218"/>
      <c r="JHP161" s="218"/>
      <c r="JHQ161" s="218"/>
      <c r="JHR161" s="218"/>
      <c r="JHS161" s="218"/>
      <c r="JHT161" s="218"/>
      <c r="JHU161" s="218"/>
      <c r="JHV161" s="218"/>
      <c r="JHW161" s="218"/>
      <c r="JHX161" s="218"/>
      <c r="JHY161" s="218"/>
      <c r="JHZ161" s="218"/>
      <c r="JIA161" s="218"/>
      <c r="JIB161" s="218"/>
      <c r="JIC161" s="218"/>
      <c r="JID161" s="218"/>
      <c r="JIE161" s="218"/>
      <c r="JIF161" s="218"/>
      <c r="JIG161" s="218"/>
      <c r="JIH161" s="218"/>
      <c r="JII161" s="218"/>
      <c r="JIJ161" s="218"/>
      <c r="JIK161" s="218"/>
      <c r="JIL161" s="218"/>
      <c r="JIM161" s="218"/>
      <c r="JIN161" s="218"/>
      <c r="JIO161" s="218"/>
      <c r="JIP161" s="218"/>
      <c r="JIQ161" s="218"/>
      <c r="JIR161" s="218"/>
      <c r="JIS161" s="218"/>
      <c r="JIT161" s="218"/>
      <c r="JIU161" s="218"/>
      <c r="JIV161" s="218"/>
      <c r="JIW161" s="218"/>
      <c r="JIX161" s="218"/>
      <c r="JIY161" s="218"/>
      <c r="JIZ161" s="218"/>
      <c r="JJA161" s="218"/>
      <c r="JJB161" s="218"/>
      <c r="JJC161" s="218"/>
      <c r="JJD161" s="218"/>
      <c r="JJE161" s="218"/>
      <c r="JJF161" s="218"/>
      <c r="JJG161" s="218"/>
      <c r="JJH161" s="218"/>
      <c r="JJI161" s="218"/>
      <c r="JJJ161" s="218"/>
      <c r="JJK161" s="218"/>
      <c r="JJL161" s="218"/>
      <c r="JJM161" s="218"/>
      <c r="JJN161" s="218"/>
      <c r="JJO161" s="218"/>
      <c r="JJP161" s="218"/>
      <c r="JJQ161" s="218"/>
      <c r="JJR161" s="218"/>
      <c r="JJS161" s="218"/>
      <c r="JJT161" s="218"/>
      <c r="JJU161" s="218"/>
      <c r="JJV161" s="218"/>
      <c r="JJW161" s="218"/>
      <c r="JJX161" s="218"/>
      <c r="JJY161" s="218"/>
      <c r="JJZ161" s="218"/>
      <c r="JKA161" s="218"/>
      <c r="JKB161" s="218"/>
      <c r="JKC161" s="218"/>
      <c r="JKD161" s="218"/>
      <c r="JKE161" s="218"/>
      <c r="JKF161" s="218"/>
      <c r="JKG161" s="218"/>
      <c r="JKH161" s="218"/>
      <c r="JKI161" s="218"/>
      <c r="JKJ161" s="218"/>
      <c r="JKK161" s="218"/>
      <c r="JKL161" s="218"/>
      <c r="JKM161" s="218"/>
      <c r="JKN161" s="218"/>
      <c r="JKO161" s="218"/>
      <c r="JKP161" s="218"/>
      <c r="JKQ161" s="218"/>
      <c r="JKR161" s="218"/>
      <c r="JKS161" s="218"/>
      <c r="JKT161" s="218"/>
      <c r="JKU161" s="218"/>
      <c r="JKV161" s="218"/>
      <c r="JKW161" s="218"/>
      <c r="JKX161" s="218"/>
      <c r="JKY161" s="218"/>
      <c r="JKZ161" s="218"/>
      <c r="JLA161" s="218"/>
      <c r="JLB161" s="218"/>
      <c r="JLC161" s="218"/>
      <c r="JLD161" s="218"/>
      <c r="JLE161" s="218"/>
      <c r="JLF161" s="218"/>
      <c r="JLG161" s="218"/>
      <c r="JLH161" s="218"/>
      <c r="JLI161" s="218"/>
      <c r="JLJ161" s="218"/>
      <c r="JLK161" s="218"/>
      <c r="JLL161" s="218"/>
      <c r="JLM161" s="218"/>
      <c r="JLN161" s="218"/>
      <c r="JLO161" s="218"/>
      <c r="JLP161" s="218"/>
      <c r="JLQ161" s="218"/>
      <c r="JLR161" s="218"/>
      <c r="JLS161" s="218"/>
      <c r="JLT161" s="218"/>
      <c r="JLU161" s="218"/>
      <c r="JLV161" s="218"/>
      <c r="JLW161" s="218"/>
      <c r="JLX161" s="218"/>
      <c r="JLY161" s="218"/>
      <c r="JLZ161" s="218"/>
      <c r="JMA161" s="218"/>
      <c r="JMB161" s="218"/>
      <c r="JMC161" s="218"/>
      <c r="JMD161" s="218"/>
      <c r="JME161" s="218"/>
      <c r="JMF161" s="218"/>
      <c r="JMG161" s="218"/>
      <c r="JMH161" s="218"/>
      <c r="JMI161" s="218"/>
      <c r="JMJ161" s="218"/>
      <c r="JMK161" s="218"/>
      <c r="JML161" s="218"/>
      <c r="JMM161" s="218"/>
      <c r="JMN161" s="218"/>
      <c r="JMO161" s="218"/>
      <c r="JMP161" s="218"/>
      <c r="JMQ161" s="218"/>
      <c r="JMR161" s="218"/>
      <c r="JMS161" s="218"/>
      <c r="JMT161" s="218"/>
      <c r="JMU161" s="218"/>
      <c r="JMV161" s="218"/>
      <c r="JMW161" s="218"/>
      <c r="JMX161" s="218"/>
      <c r="JMY161" s="218"/>
      <c r="JMZ161" s="218"/>
      <c r="JNA161" s="218"/>
      <c r="JNB161" s="218"/>
      <c r="JNC161" s="218"/>
      <c r="JND161" s="218"/>
      <c r="JNE161" s="218"/>
      <c r="JNF161" s="218"/>
      <c r="JNG161" s="218"/>
      <c r="JNH161" s="218"/>
      <c r="JNI161" s="218"/>
      <c r="JNJ161" s="218"/>
      <c r="JNK161" s="218"/>
      <c r="JNL161" s="218"/>
      <c r="JNM161" s="218"/>
      <c r="JNN161" s="218"/>
      <c r="JNO161" s="218"/>
      <c r="JNP161" s="218"/>
      <c r="JNQ161" s="218"/>
      <c r="JNR161" s="218"/>
      <c r="JNS161" s="218"/>
      <c r="JNT161" s="218"/>
      <c r="JNU161" s="218"/>
      <c r="JNV161" s="218"/>
      <c r="JNW161" s="218"/>
      <c r="JNX161" s="218"/>
      <c r="JNY161" s="218"/>
      <c r="JNZ161" s="218"/>
      <c r="JOA161" s="218"/>
      <c r="JOB161" s="218"/>
      <c r="JOC161" s="218"/>
      <c r="JOD161" s="218"/>
      <c r="JOE161" s="218"/>
      <c r="JOF161" s="218"/>
      <c r="JOG161" s="218"/>
      <c r="JOH161" s="218"/>
      <c r="JOI161" s="218"/>
      <c r="JOJ161" s="218"/>
      <c r="JOK161" s="218"/>
      <c r="JOL161" s="218"/>
      <c r="JOM161" s="218"/>
      <c r="JON161" s="218"/>
      <c r="JOO161" s="218"/>
      <c r="JOP161" s="218"/>
      <c r="JOQ161" s="218"/>
      <c r="JOR161" s="218"/>
      <c r="JOS161" s="218"/>
      <c r="JOT161" s="218"/>
      <c r="JOU161" s="218"/>
      <c r="JOV161" s="218"/>
      <c r="JOW161" s="218"/>
      <c r="JOX161" s="218"/>
      <c r="JOY161" s="218"/>
      <c r="JOZ161" s="218"/>
      <c r="JPA161" s="218"/>
      <c r="JPB161" s="218"/>
      <c r="JPC161" s="218"/>
      <c r="JPD161" s="218"/>
      <c r="JPE161" s="218"/>
      <c r="JPF161" s="218"/>
      <c r="JPG161" s="218"/>
      <c r="JPH161" s="218"/>
      <c r="JPI161" s="218"/>
      <c r="JPJ161" s="218"/>
      <c r="JPK161" s="218"/>
      <c r="JPL161" s="218"/>
      <c r="JPM161" s="218"/>
      <c r="JPN161" s="218"/>
      <c r="JPO161" s="218"/>
      <c r="JPP161" s="218"/>
      <c r="JPQ161" s="218"/>
      <c r="JPR161" s="218"/>
      <c r="JPS161" s="218"/>
      <c r="JPT161" s="218"/>
      <c r="JPU161" s="218"/>
      <c r="JPV161" s="218"/>
      <c r="JPW161" s="218"/>
      <c r="JPX161" s="218"/>
      <c r="JPY161" s="218"/>
      <c r="JPZ161" s="218"/>
      <c r="JQA161" s="218"/>
      <c r="JQB161" s="218"/>
      <c r="JQC161" s="218"/>
      <c r="JQD161" s="218"/>
      <c r="JQE161" s="218"/>
      <c r="JQF161" s="218"/>
      <c r="JQG161" s="218"/>
      <c r="JQH161" s="218"/>
      <c r="JQI161" s="218"/>
      <c r="JQJ161" s="218"/>
      <c r="JQK161" s="218"/>
      <c r="JQL161" s="218"/>
      <c r="JQM161" s="218"/>
      <c r="JQN161" s="218"/>
      <c r="JQO161" s="218"/>
      <c r="JQP161" s="218"/>
      <c r="JQQ161" s="218"/>
      <c r="JQR161" s="218"/>
      <c r="JQS161" s="218"/>
      <c r="JQT161" s="218"/>
      <c r="JQU161" s="218"/>
      <c r="JQV161" s="218"/>
      <c r="JQW161" s="218"/>
      <c r="JQX161" s="218"/>
      <c r="JQY161" s="218"/>
      <c r="JQZ161" s="218"/>
      <c r="JRA161" s="218"/>
      <c r="JRB161" s="218"/>
      <c r="JRC161" s="218"/>
      <c r="JRD161" s="218"/>
      <c r="JRE161" s="218"/>
      <c r="JRF161" s="218"/>
      <c r="JRG161" s="218"/>
      <c r="JRH161" s="218"/>
      <c r="JRI161" s="218"/>
      <c r="JRJ161" s="218"/>
      <c r="JRK161" s="218"/>
      <c r="JRL161" s="218"/>
      <c r="JRM161" s="218"/>
      <c r="JRN161" s="218"/>
      <c r="JRO161" s="218"/>
      <c r="JRP161" s="218"/>
      <c r="JRQ161" s="218"/>
      <c r="JRR161" s="218"/>
      <c r="JRS161" s="218"/>
      <c r="JRT161" s="218"/>
      <c r="JRU161" s="218"/>
      <c r="JRV161" s="218"/>
      <c r="JRW161" s="218"/>
      <c r="JRX161" s="218"/>
      <c r="JRY161" s="218"/>
      <c r="JRZ161" s="218"/>
      <c r="JSA161" s="218"/>
      <c r="JSB161" s="218"/>
      <c r="JSC161" s="218"/>
      <c r="JSD161" s="218"/>
      <c r="JSE161" s="218"/>
      <c r="JSF161" s="218"/>
      <c r="JSG161" s="218"/>
      <c r="JSH161" s="218"/>
      <c r="JSI161" s="218"/>
      <c r="JSJ161" s="218"/>
      <c r="JSK161" s="218"/>
      <c r="JSL161" s="218"/>
      <c r="JSM161" s="218"/>
      <c r="JSN161" s="218"/>
      <c r="JSO161" s="218"/>
      <c r="JSP161" s="218"/>
      <c r="JSQ161" s="218"/>
      <c r="JSR161" s="218"/>
      <c r="JSS161" s="218"/>
      <c r="JST161" s="218"/>
      <c r="JSU161" s="218"/>
      <c r="JSV161" s="218"/>
      <c r="JSW161" s="218"/>
      <c r="JSX161" s="218"/>
      <c r="JSY161" s="218"/>
      <c r="JSZ161" s="218"/>
      <c r="JTA161" s="218"/>
      <c r="JTB161" s="218"/>
      <c r="JTC161" s="218"/>
      <c r="JTD161" s="218"/>
      <c r="JTE161" s="218"/>
      <c r="JTF161" s="218"/>
      <c r="JTG161" s="218"/>
      <c r="JTH161" s="218"/>
      <c r="JTI161" s="218"/>
      <c r="JTJ161" s="218"/>
      <c r="JTK161" s="218"/>
      <c r="JTL161" s="218"/>
      <c r="JTM161" s="218"/>
      <c r="JTN161" s="218"/>
      <c r="JTO161" s="218"/>
      <c r="JTP161" s="218"/>
      <c r="JTQ161" s="218"/>
      <c r="JTR161" s="218"/>
      <c r="JTS161" s="218"/>
      <c r="JTT161" s="218"/>
      <c r="JTU161" s="218"/>
      <c r="JTV161" s="218"/>
      <c r="JTW161" s="218"/>
      <c r="JTX161" s="218"/>
      <c r="JTY161" s="218"/>
      <c r="JTZ161" s="218"/>
      <c r="JUA161" s="218"/>
      <c r="JUB161" s="218"/>
      <c r="JUC161" s="218"/>
      <c r="JUD161" s="218"/>
      <c r="JUE161" s="218"/>
      <c r="JUF161" s="218"/>
      <c r="JUG161" s="218"/>
      <c r="JUH161" s="218"/>
      <c r="JUI161" s="218"/>
      <c r="JUJ161" s="218"/>
      <c r="JUK161" s="218"/>
      <c r="JUL161" s="218"/>
      <c r="JUM161" s="218"/>
      <c r="JUN161" s="218"/>
      <c r="JUO161" s="218"/>
      <c r="JUP161" s="218"/>
      <c r="JUQ161" s="218"/>
      <c r="JUR161" s="218"/>
      <c r="JUS161" s="218"/>
      <c r="JUT161" s="218"/>
      <c r="JUU161" s="218"/>
      <c r="JUV161" s="218"/>
      <c r="JUW161" s="218"/>
      <c r="JUX161" s="218"/>
      <c r="JUY161" s="218"/>
      <c r="JUZ161" s="218"/>
      <c r="JVA161" s="218"/>
      <c r="JVB161" s="218"/>
      <c r="JVC161" s="218"/>
      <c r="JVD161" s="218"/>
      <c r="JVE161" s="218"/>
      <c r="JVF161" s="218"/>
      <c r="JVG161" s="218"/>
      <c r="JVH161" s="218"/>
      <c r="JVI161" s="218"/>
      <c r="JVJ161" s="218"/>
      <c r="JVK161" s="218"/>
      <c r="JVL161" s="218"/>
      <c r="JVM161" s="218"/>
      <c r="JVN161" s="218"/>
      <c r="JVO161" s="218"/>
      <c r="JVP161" s="218"/>
      <c r="JVQ161" s="218"/>
      <c r="JVR161" s="218"/>
      <c r="JVS161" s="218"/>
      <c r="JVT161" s="218"/>
      <c r="JVU161" s="218"/>
      <c r="JVV161" s="218"/>
      <c r="JVW161" s="218"/>
      <c r="JVX161" s="218"/>
      <c r="JVY161" s="218"/>
      <c r="JVZ161" s="218"/>
      <c r="JWA161" s="218"/>
      <c r="JWB161" s="218"/>
      <c r="JWC161" s="218"/>
      <c r="JWD161" s="218"/>
      <c r="JWE161" s="218"/>
      <c r="JWF161" s="218"/>
      <c r="JWG161" s="218"/>
      <c r="JWH161" s="218"/>
      <c r="JWI161" s="218"/>
      <c r="JWJ161" s="218"/>
      <c r="JWK161" s="218"/>
      <c r="JWL161" s="218"/>
      <c r="JWM161" s="218"/>
      <c r="JWN161" s="218"/>
      <c r="JWO161" s="218"/>
      <c r="JWP161" s="218"/>
      <c r="JWQ161" s="218"/>
      <c r="JWR161" s="218"/>
      <c r="JWS161" s="218"/>
      <c r="JWT161" s="218"/>
      <c r="JWU161" s="218"/>
      <c r="JWV161" s="218"/>
      <c r="JWW161" s="218"/>
      <c r="JWX161" s="218"/>
      <c r="JWY161" s="218"/>
      <c r="JWZ161" s="218"/>
      <c r="JXA161" s="218"/>
      <c r="JXB161" s="218"/>
      <c r="JXC161" s="218"/>
      <c r="JXD161" s="218"/>
      <c r="JXE161" s="218"/>
      <c r="JXF161" s="218"/>
      <c r="JXG161" s="218"/>
      <c r="JXH161" s="218"/>
      <c r="JXI161" s="218"/>
      <c r="JXJ161" s="218"/>
      <c r="JXK161" s="218"/>
      <c r="JXL161" s="218"/>
      <c r="JXM161" s="218"/>
      <c r="JXN161" s="218"/>
      <c r="JXO161" s="218"/>
      <c r="JXP161" s="218"/>
      <c r="JXQ161" s="218"/>
      <c r="JXR161" s="218"/>
      <c r="JXS161" s="218"/>
      <c r="JXT161" s="218"/>
      <c r="JXU161" s="218"/>
      <c r="JXV161" s="218"/>
      <c r="JXW161" s="218"/>
      <c r="JXX161" s="218"/>
      <c r="JXY161" s="218"/>
      <c r="JXZ161" s="218"/>
      <c r="JYA161" s="218"/>
      <c r="JYB161" s="218"/>
      <c r="JYC161" s="218"/>
      <c r="JYD161" s="218"/>
      <c r="JYE161" s="218"/>
      <c r="JYF161" s="218"/>
      <c r="JYG161" s="218"/>
      <c r="JYH161" s="218"/>
      <c r="JYI161" s="218"/>
      <c r="JYJ161" s="218"/>
      <c r="JYK161" s="218"/>
      <c r="JYL161" s="218"/>
      <c r="JYM161" s="218"/>
      <c r="JYN161" s="218"/>
      <c r="JYO161" s="218"/>
      <c r="JYP161" s="218"/>
      <c r="JYQ161" s="218"/>
      <c r="JYR161" s="218"/>
      <c r="JYS161" s="218"/>
      <c r="JYT161" s="218"/>
      <c r="JYU161" s="218"/>
      <c r="JYV161" s="218"/>
      <c r="JYW161" s="218"/>
      <c r="JYX161" s="218"/>
      <c r="JYY161" s="218"/>
      <c r="JYZ161" s="218"/>
      <c r="JZA161" s="218"/>
      <c r="JZB161" s="218"/>
      <c r="JZC161" s="218"/>
      <c r="JZD161" s="218"/>
      <c r="JZE161" s="218"/>
      <c r="JZF161" s="218"/>
      <c r="JZG161" s="218"/>
      <c r="JZH161" s="218"/>
      <c r="JZI161" s="218"/>
      <c r="JZJ161" s="218"/>
      <c r="JZK161" s="218"/>
      <c r="JZL161" s="218"/>
      <c r="JZM161" s="218"/>
      <c r="JZN161" s="218"/>
      <c r="JZO161" s="218"/>
      <c r="JZP161" s="218"/>
      <c r="JZQ161" s="218"/>
      <c r="JZR161" s="218"/>
      <c r="JZS161" s="218"/>
      <c r="JZT161" s="218"/>
      <c r="JZU161" s="218"/>
      <c r="JZV161" s="218"/>
      <c r="JZW161" s="218"/>
      <c r="JZX161" s="218"/>
      <c r="JZY161" s="218"/>
      <c r="JZZ161" s="218"/>
      <c r="KAA161" s="218"/>
      <c r="KAB161" s="218"/>
      <c r="KAC161" s="218"/>
      <c r="KAD161" s="218"/>
      <c r="KAE161" s="218"/>
      <c r="KAF161" s="218"/>
      <c r="KAG161" s="218"/>
      <c r="KAH161" s="218"/>
      <c r="KAI161" s="218"/>
      <c r="KAJ161" s="218"/>
      <c r="KAK161" s="218"/>
      <c r="KAL161" s="218"/>
      <c r="KAM161" s="218"/>
      <c r="KAN161" s="218"/>
      <c r="KAO161" s="218"/>
      <c r="KAP161" s="218"/>
      <c r="KAQ161" s="218"/>
      <c r="KAR161" s="218"/>
      <c r="KAS161" s="218"/>
      <c r="KAT161" s="218"/>
      <c r="KAU161" s="218"/>
      <c r="KAV161" s="218"/>
      <c r="KAW161" s="218"/>
      <c r="KAX161" s="218"/>
      <c r="KAY161" s="218"/>
      <c r="KAZ161" s="218"/>
      <c r="KBA161" s="218"/>
      <c r="KBB161" s="218"/>
      <c r="KBC161" s="218"/>
      <c r="KBD161" s="218"/>
      <c r="KBE161" s="218"/>
      <c r="KBF161" s="218"/>
      <c r="KBG161" s="218"/>
      <c r="KBH161" s="218"/>
      <c r="KBI161" s="218"/>
      <c r="KBJ161" s="218"/>
      <c r="KBK161" s="218"/>
      <c r="KBL161" s="218"/>
      <c r="KBM161" s="218"/>
      <c r="KBN161" s="218"/>
      <c r="KBO161" s="218"/>
      <c r="KBP161" s="218"/>
      <c r="KBQ161" s="218"/>
      <c r="KBR161" s="218"/>
      <c r="KBS161" s="218"/>
      <c r="KBT161" s="218"/>
      <c r="KBU161" s="218"/>
      <c r="KBV161" s="218"/>
      <c r="KBW161" s="218"/>
      <c r="KBX161" s="218"/>
      <c r="KBY161" s="218"/>
      <c r="KBZ161" s="218"/>
      <c r="KCA161" s="218"/>
      <c r="KCB161" s="218"/>
      <c r="KCC161" s="218"/>
      <c r="KCD161" s="218"/>
      <c r="KCE161" s="218"/>
      <c r="KCF161" s="218"/>
      <c r="KCG161" s="218"/>
      <c r="KCH161" s="218"/>
      <c r="KCI161" s="218"/>
      <c r="KCJ161" s="218"/>
      <c r="KCK161" s="218"/>
      <c r="KCL161" s="218"/>
      <c r="KCM161" s="218"/>
      <c r="KCN161" s="218"/>
      <c r="KCO161" s="218"/>
      <c r="KCP161" s="218"/>
      <c r="KCQ161" s="218"/>
      <c r="KCR161" s="218"/>
      <c r="KCS161" s="218"/>
      <c r="KCT161" s="218"/>
      <c r="KCU161" s="218"/>
      <c r="KCV161" s="218"/>
      <c r="KCW161" s="218"/>
      <c r="KCX161" s="218"/>
      <c r="KCY161" s="218"/>
      <c r="KCZ161" s="218"/>
      <c r="KDA161" s="218"/>
      <c r="KDB161" s="218"/>
      <c r="KDC161" s="218"/>
      <c r="KDD161" s="218"/>
      <c r="KDE161" s="218"/>
      <c r="KDF161" s="218"/>
      <c r="KDG161" s="218"/>
      <c r="KDH161" s="218"/>
      <c r="KDI161" s="218"/>
      <c r="KDJ161" s="218"/>
      <c r="KDK161" s="218"/>
      <c r="KDL161" s="218"/>
      <c r="KDM161" s="218"/>
      <c r="KDN161" s="218"/>
      <c r="KDO161" s="218"/>
      <c r="KDP161" s="218"/>
      <c r="KDQ161" s="218"/>
      <c r="KDR161" s="218"/>
      <c r="KDS161" s="218"/>
      <c r="KDT161" s="218"/>
      <c r="KDU161" s="218"/>
      <c r="KDV161" s="218"/>
      <c r="KDW161" s="218"/>
      <c r="KDX161" s="218"/>
      <c r="KDY161" s="218"/>
      <c r="KDZ161" s="218"/>
      <c r="KEA161" s="218"/>
      <c r="KEB161" s="218"/>
      <c r="KEC161" s="218"/>
      <c r="KED161" s="218"/>
      <c r="KEE161" s="218"/>
      <c r="KEF161" s="218"/>
      <c r="KEG161" s="218"/>
      <c r="KEH161" s="218"/>
      <c r="KEI161" s="218"/>
      <c r="KEJ161" s="218"/>
      <c r="KEK161" s="218"/>
      <c r="KEL161" s="218"/>
      <c r="KEM161" s="218"/>
      <c r="KEN161" s="218"/>
      <c r="KEO161" s="218"/>
      <c r="KEP161" s="218"/>
      <c r="KEQ161" s="218"/>
      <c r="KER161" s="218"/>
      <c r="KES161" s="218"/>
      <c r="KET161" s="218"/>
      <c r="KEU161" s="218"/>
      <c r="KEV161" s="218"/>
      <c r="KEW161" s="218"/>
      <c r="KEX161" s="218"/>
      <c r="KEY161" s="218"/>
      <c r="KEZ161" s="218"/>
      <c r="KFA161" s="218"/>
      <c r="KFB161" s="218"/>
      <c r="KFC161" s="218"/>
      <c r="KFD161" s="218"/>
      <c r="KFE161" s="218"/>
      <c r="KFF161" s="218"/>
      <c r="KFG161" s="218"/>
      <c r="KFH161" s="218"/>
      <c r="KFI161" s="218"/>
      <c r="KFJ161" s="218"/>
      <c r="KFK161" s="218"/>
      <c r="KFL161" s="218"/>
      <c r="KFM161" s="218"/>
      <c r="KFN161" s="218"/>
      <c r="KFO161" s="218"/>
      <c r="KFP161" s="218"/>
      <c r="KFQ161" s="218"/>
      <c r="KFR161" s="218"/>
      <c r="KFS161" s="218"/>
      <c r="KFT161" s="218"/>
      <c r="KFU161" s="218"/>
      <c r="KFV161" s="218"/>
      <c r="KFW161" s="218"/>
      <c r="KFX161" s="218"/>
      <c r="KFY161" s="218"/>
      <c r="KFZ161" s="218"/>
      <c r="KGA161" s="218"/>
      <c r="KGB161" s="218"/>
      <c r="KGC161" s="218"/>
      <c r="KGD161" s="218"/>
      <c r="KGE161" s="218"/>
      <c r="KGF161" s="218"/>
      <c r="KGG161" s="218"/>
      <c r="KGH161" s="218"/>
      <c r="KGI161" s="218"/>
      <c r="KGJ161" s="218"/>
      <c r="KGK161" s="218"/>
      <c r="KGL161" s="218"/>
      <c r="KGM161" s="218"/>
      <c r="KGN161" s="218"/>
      <c r="KGO161" s="218"/>
      <c r="KGP161" s="218"/>
      <c r="KGQ161" s="218"/>
      <c r="KGR161" s="218"/>
      <c r="KGS161" s="218"/>
      <c r="KGT161" s="218"/>
      <c r="KGU161" s="218"/>
      <c r="KGV161" s="218"/>
      <c r="KGW161" s="218"/>
      <c r="KGX161" s="218"/>
      <c r="KGY161" s="218"/>
      <c r="KGZ161" s="218"/>
      <c r="KHA161" s="218"/>
      <c r="KHB161" s="218"/>
      <c r="KHC161" s="218"/>
      <c r="KHD161" s="218"/>
      <c r="KHE161" s="218"/>
      <c r="KHF161" s="218"/>
      <c r="KHG161" s="218"/>
      <c r="KHH161" s="218"/>
      <c r="KHI161" s="218"/>
      <c r="KHJ161" s="218"/>
      <c r="KHK161" s="218"/>
      <c r="KHL161" s="218"/>
      <c r="KHM161" s="218"/>
      <c r="KHN161" s="218"/>
      <c r="KHO161" s="218"/>
      <c r="KHP161" s="218"/>
      <c r="KHQ161" s="218"/>
      <c r="KHR161" s="218"/>
      <c r="KHS161" s="218"/>
      <c r="KHT161" s="218"/>
      <c r="KHU161" s="218"/>
      <c r="KHV161" s="218"/>
      <c r="KHW161" s="218"/>
      <c r="KHX161" s="218"/>
      <c r="KHY161" s="218"/>
      <c r="KHZ161" s="218"/>
      <c r="KIA161" s="218"/>
      <c r="KIB161" s="218"/>
      <c r="KIC161" s="218"/>
      <c r="KID161" s="218"/>
      <c r="KIE161" s="218"/>
      <c r="KIF161" s="218"/>
      <c r="KIG161" s="218"/>
      <c r="KIH161" s="218"/>
      <c r="KII161" s="218"/>
      <c r="KIJ161" s="218"/>
      <c r="KIK161" s="218"/>
      <c r="KIL161" s="218"/>
      <c r="KIM161" s="218"/>
      <c r="KIN161" s="218"/>
      <c r="KIO161" s="218"/>
      <c r="KIP161" s="218"/>
      <c r="KIQ161" s="218"/>
      <c r="KIR161" s="218"/>
      <c r="KIS161" s="218"/>
      <c r="KIT161" s="218"/>
      <c r="KIU161" s="218"/>
      <c r="KIV161" s="218"/>
      <c r="KIW161" s="218"/>
      <c r="KIX161" s="218"/>
      <c r="KIY161" s="218"/>
      <c r="KIZ161" s="218"/>
      <c r="KJA161" s="218"/>
      <c r="KJB161" s="218"/>
      <c r="KJC161" s="218"/>
      <c r="KJD161" s="218"/>
      <c r="KJE161" s="218"/>
      <c r="KJF161" s="218"/>
      <c r="KJG161" s="218"/>
      <c r="KJH161" s="218"/>
      <c r="KJI161" s="218"/>
      <c r="KJJ161" s="218"/>
      <c r="KJK161" s="218"/>
      <c r="KJL161" s="218"/>
      <c r="KJM161" s="218"/>
      <c r="KJN161" s="218"/>
      <c r="KJO161" s="218"/>
      <c r="KJP161" s="218"/>
      <c r="KJQ161" s="218"/>
      <c r="KJR161" s="218"/>
      <c r="KJS161" s="218"/>
      <c r="KJT161" s="218"/>
      <c r="KJU161" s="218"/>
      <c r="KJV161" s="218"/>
      <c r="KJW161" s="218"/>
      <c r="KJX161" s="218"/>
      <c r="KJY161" s="218"/>
      <c r="KJZ161" s="218"/>
      <c r="KKA161" s="218"/>
      <c r="KKB161" s="218"/>
      <c r="KKC161" s="218"/>
      <c r="KKD161" s="218"/>
      <c r="KKE161" s="218"/>
      <c r="KKF161" s="218"/>
      <c r="KKG161" s="218"/>
      <c r="KKH161" s="218"/>
      <c r="KKI161" s="218"/>
      <c r="KKJ161" s="218"/>
      <c r="KKK161" s="218"/>
      <c r="KKL161" s="218"/>
      <c r="KKM161" s="218"/>
      <c r="KKN161" s="218"/>
      <c r="KKO161" s="218"/>
      <c r="KKP161" s="218"/>
      <c r="KKQ161" s="218"/>
      <c r="KKR161" s="218"/>
      <c r="KKS161" s="218"/>
      <c r="KKT161" s="218"/>
      <c r="KKU161" s="218"/>
      <c r="KKV161" s="218"/>
      <c r="KKW161" s="218"/>
      <c r="KKX161" s="218"/>
      <c r="KKY161" s="218"/>
      <c r="KKZ161" s="218"/>
      <c r="KLA161" s="218"/>
      <c r="KLB161" s="218"/>
      <c r="KLC161" s="218"/>
      <c r="KLD161" s="218"/>
      <c r="KLE161" s="218"/>
      <c r="KLF161" s="218"/>
      <c r="KLG161" s="218"/>
      <c r="KLH161" s="218"/>
      <c r="KLI161" s="218"/>
      <c r="KLJ161" s="218"/>
      <c r="KLK161" s="218"/>
      <c r="KLL161" s="218"/>
      <c r="KLM161" s="218"/>
      <c r="KLN161" s="218"/>
      <c r="KLO161" s="218"/>
      <c r="KLP161" s="218"/>
      <c r="KLQ161" s="218"/>
      <c r="KLR161" s="218"/>
      <c r="KLS161" s="218"/>
      <c r="KLT161" s="218"/>
      <c r="KLU161" s="218"/>
      <c r="KLV161" s="218"/>
      <c r="KLW161" s="218"/>
      <c r="KLX161" s="218"/>
      <c r="KLY161" s="218"/>
      <c r="KLZ161" s="218"/>
      <c r="KMA161" s="218"/>
      <c r="KMB161" s="218"/>
      <c r="KMC161" s="218"/>
      <c r="KMD161" s="218"/>
      <c r="KME161" s="218"/>
      <c r="KMF161" s="218"/>
      <c r="KMG161" s="218"/>
      <c r="KMH161" s="218"/>
      <c r="KMI161" s="218"/>
      <c r="KMJ161" s="218"/>
      <c r="KMK161" s="218"/>
      <c r="KML161" s="218"/>
      <c r="KMM161" s="218"/>
      <c r="KMN161" s="218"/>
      <c r="KMO161" s="218"/>
      <c r="KMP161" s="218"/>
      <c r="KMQ161" s="218"/>
      <c r="KMR161" s="218"/>
      <c r="KMS161" s="218"/>
      <c r="KMT161" s="218"/>
      <c r="KMU161" s="218"/>
      <c r="KMV161" s="218"/>
      <c r="KMW161" s="218"/>
      <c r="KMX161" s="218"/>
      <c r="KMY161" s="218"/>
      <c r="KMZ161" s="218"/>
      <c r="KNA161" s="218"/>
      <c r="KNB161" s="218"/>
      <c r="KNC161" s="218"/>
      <c r="KND161" s="218"/>
      <c r="KNE161" s="218"/>
      <c r="KNF161" s="218"/>
      <c r="KNG161" s="218"/>
      <c r="KNH161" s="218"/>
      <c r="KNI161" s="218"/>
      <c r="KNJ161" s="218"/>
      <c r="KNK161" s="218"/>
      <c r="KNL161" s="218"/>
      <c r="KNM161" s="218"/>
      <c r="KNN161" s="218"/>
      <c r="KNO161" s="218"/>
      <c r="KNP161" s="218"/>
      <c r="KNQ161" s="218"/>
      <c r="KNR161" s="218"/>
      <c r="KNS161" s="218"/>
      <c r="KNT161" s="218"/>
      <c r="KNU161" s="218"/>
      <c r="KNV161" s="218"/>
      <c r="KNW161" s="218"/>
      <c r="KNX161" s="218"/>
      <c r="KNY161" s="218"/>
      <c r="KNZ161" s="218"/>
      <c r="KOA161" s="218"/>
      <c r="KOB161" s="218"/>
      <c r="KOC161" s="218"/>
      <c r="KOD161" s="218"/>
      <c r="KOE161" s="218"/>
      <c r="KOF161" s="218"/>
      <c r="KOG161" s="218"/>
      <c r="KOH161" s="218"/>
      <c r="KOI161" s="218"/>
      <c r="KOJ161" s="218"/>
      <c r="KOK161" s="218"/>
      <c r="KOL161" s="218"/>
      <c r="KOM161" s="218"/>
      <c r="KON161" s="218"/>
      <c r="KOO161" s="218"/>
      <c r="KOP161" s="218"/>
      <c r="KOQ161" s="218"/>
      <c r="KOR161" s="218"/>
      <c r="KOS161" s="218"/>
      <c r="KOT161" s="218"/>
      <c r="KOU161" s="218"/>
      <c r="KOV161" s="218"/>
      <c r="KOW161" s="218"/>
      <c r="KOX161" s="218"/>
      <c r="KOY161" s="218"/>
      <c r="KOZ161" s="218"/>
      <c r="KPA161" s="218"/>
      <c r="KPB161" s="218"/>
      <c r="KPC161" s="218"/>
      <c r="KPD161" s="218"/>
      <c r="KPE161" s="218"/>
      <c r="KPF161" s="218"/>
      <c r="KPG161" s="218"/>
      <c r="KPH161" s="218"/>
      <c r="KPI161" s="218"/>
      <c r="KPJ161" s="218"/>
      <c r="KPK161" s="218"/>
      <c r="KPL161" s="218"/>
      <c r="KPM161" s="218"/>
      <c r="KPN161" s="218"/>
      <c r="KPO161" s="218"/>
      <c r="KPP161" s="218"/>
      <c r="KPQ161" s="218"/>
      <c r="KPR161" s="218"/>
      <c r="KPS161" s="218"/>
      <c r="KPT161" s="218"/>
      <c r="KPU161" s="218"/>
      <c r="KPV161" s="218"/>
      <c r="KPW161" s="218"/>
      <c r="KPX161" s="218"/>
      <c r="KPY161" s="218"/>
      <c r="KPZ161" s="218"/>
      <c r="KQA161" s="218"/>
      <c r="KQB161" s="218"/>
      <c r="KQC161" s="218"/>
      <c r="KQD161" s="218"/>
      <c r="KQE161" s="218"/>
      <c r="KQF161" s="218"/>
      <c r="KQG161" s="218"/>
      <c r="KQH161" s="218"/>
      <c r="KQI161" s="218"/>
      <c r="KQJ161" s="218"/>
      <c r="KQK161" s="218"/>
      <c r="KQL161" s="218"/>
      <c r="KQM161" s="218"/>
      <c r="KQN161" s="218"/>
      <c r="KQO161" s="218"/>
      <c r="KQP161" s="218"/>
      <c r="KQQ161" s="218"/>
      <c r="KQR161" s="218"/>
      <c r="KQS161" s="218"/>
      <c r="KQT161" s="218"/>
      <c r="KQU161" s="218"/>
      <c r="KQV161" s="218"/>
      <c r="KQW161" s="218"/>
      <c r="KQX161" s="218"/>
      <c r="KQY161" s="218"/>
      <c r="KQZ161" s="218"/>
      <c r="KRA161" s="218"/>
      <c r="KRB161" s="218"/>
      <c r="KRC161" s="218"/>
      <c r="KRD161" s="218"/>
      <c r="KRE161" s="218"/>
      <c r="KRF161" s="218"/>
      <c r="KRG161" s="218"/>
      <c r="KRH161" s="218"/>
      <c r="KRI161" s="218"/>
      <c r="KRJ161" s="218"/>
      <c r="KRK161" s="218"/>
      <c r="KRL161" s="218"/>
      <c r="KRM161" s="218"/>
      <c r="KRN161" s="218"/>
      <c r="KRO161" s="218"/>
      <c r="KRP161" s="218"/>
      <c r="KRQ161" s="218"/>
      <c r="KRR161" s="218"/>
      <c r="KRS161" s="218"/>
      <c r="KRT161" s="218"/>
      <c r="KRU161" s="218"/>
      <c r="KRV161" s="218"/>
      <c r="KRW161" s="218"/>
      <c r="KRX161" s="218"/>
      <c r="KRY161" s="218"/>
      <c r="KRZ161" s="218"/>
      <c r="KSA161" s="218"/>
      <c r="KSB161" s="218"/>
      <c r="KSC161" s="218"/>
      <c r="KSD161" s="218"/>
      <c r="KSE161" s="218"/>
      <c r="KSF161" s="218"/>
      <c r="KSG161" s="218"/>
      <c r="KSH161" s="218"/>
      <c r="KSI161" s="218"/>
      <c r="KSJ161" s="218"/>
      <c r="KSK161" s="218"/>
      <c r="KSL161" s="218"/>
      <c r="KSM161" s="218"/>
      <c r="KSN161" s="218"/>
      <c r="KSO161" s="218"/>
      <c r="KSP161" s="218"/>
      <c r="KSQ161" s="218"/>
      <c r="KSR161" s="218"/>
      <c r="KSS161" s="218"/>
      <c r="KST161" s="218"/>
      <c r="KSU161" s="218"/>
      <c r="KSV161" s="218"/>
      <c r="KSW161" s="218"/>
      <c r="KSX161" s="218"/>
      <c r="KSY161" s="218"/>
      <c r="KSZ161" s="218"/>
      <c r="KTA161" s="218"/>
      <c r="KTB161" s="218"/>
      <c r="KTC161" s="218"/>
      <c r="KTD161" s="218"/>
      <c r="KTE161" s="218"/>
      <c r="KTF161" s="218"/>
      <c r="KTG161" s="218"/>
      <c r="KTH161" s="218"/>
      <c r="KTI161" s="218"/>
      <c r="KTJ161" s="218"/>
      <c r="KTK161" s="218"/>
      <c r="KTL161" s="218"/>
      <c r="KTM161" s="218"/>
      <c r="KTN161" s="218"/>
      <c r="KTO161" s="218"/>
      <c r="KTP161" s="218"/>
      <c r="KTQ161" s="218"/>
      <c r="KTR161" s="218"/>
      <c r="KTS161" s="218"/>
      <c r="KTT161" s="218"/>
      <c r="KTU161" s="218"/>
      <c r="KTV161" s="218"/>
      <c r="KTW161" s="218"/>
      <c r="KTX161" s="218"/>
      <c r="KTY161" s="218"/>
      <c r="KTZ161" s="218"/>
      <c r="KUA161" s="218"/>
      <c r="KUB161" s="218"/>
      <c r="KUC161" s="218"/>
      <c r="KUD161" s="218"/>
      <c r="KUE161" s="218"/>
      <c r="KUF161" s="218"/>
      <c r="KUG161" s="218"/>
      <c r="KUH161" s="218"/>
      <c r="KUI161" s="218"/>
      <c r="KUJ161" s="218"/>
      <c r="KUK161" s="218"/>
      <c r="KUL161" s="218"/>
      <c r="KUM161" s="218"/>
      <c r="KUN161" s="218"/>
      <c r="KUO161" s="218"/>
      <c r="KUP161" s="218"/>
      <c r="KUQ161" s="218"/>
      <c r="KUR161" s="218"/>
      <c r="KUS161" s="218"/>
      <c r="KUT161" s="218"/>
      <c r="KUU161" s="218"/>
      <c r="KUV161" s="218"/>
      <c r="KUW161" s="218"/>
      <c r="KUX161" s="218"/>
      <c r="KUY161" s="218"/>
      <c r="KUZ161" s="218"/>
      <c r="KVA161" s="218"/>
      <c r="KVB161" s="218"/>
      <c r="KVC161" s="218"/>
      <c r="KVD161" s="218"/>
      <c r="KVE161" s="218"/>
      <c r="KVF161" s="218"/>
      <c r="KVG161" s="218"/>
      <c r="KVH161" s="218"/>
      <c r="KVI161" s="218"/>
      <c r="KVJ161" s="218"/>
      <c r="KVK161" s="218"/>
      <c r="KVL161" s="218"/>
      <c r="KVM161" s="218"/>
      <c r="KVN161" s="218"/>
      <c r="KVO161" s="218"/>
      <c r="KVP161" s="218"/>
      <c r="KVQ161" s="218"/>
      <c r="KVR161" s="218"/>
      <c r="KVS161" s="218"/>
      <c r="KVT161" s="218"/>
      <c r="KVU161" s="218"/>
      <c r="KVV161" s="218"/>
      <c r="KVW161" s="218"/>
      <c r="KVX161" s="218"/>
      <c r="KVY161" s="218"/>
      <c r="KVZ161" s="218"/>
      <c r="KWA161" s="218"/>
      <c r="KWB161" s="218"/>
      <c r="KWC161" s="218"/>
      <c r="KWD161" s="218"/>
      <c r="KWE161" s="218"/>
      <c r="KWF161" s="218"/>
      <c r="KWG161" s="218"/>
      <c r="KWH161" s="218"/>
      <c r="KWI161" s="218"/>
      <c r="KWJ161" s="218"/>
      <c r="KWK161" s="218"/>
      <c r="KWL161" s="218"/>
      <c r="KWM161" s="218"/>
      <c r="KWN161" s="218"/>
      <c r="KWO161" s="218"/>
      <c r="KWP161" s="218"/>
      <c r="KWQ161" s="218"/>
      <c r="KWR161" s="218"/>
      <c r="KWS161" s="218"/>
      <c r="KWT161" s="218"/>
      <c r="KWU161" s="218"/>
      <c r="KWV161" s="218"/>
      <c r="KWW161" s="218"/>
      <c r="KWX161" s="218"/>
      <c r="KWY161" s="218"/>
      <c r="KWZ161" s="218"/>
      <c r="KXA161" s="218"/>
      <c r="KXB161" s="218"/>
      <c r="KXC161" s="218"/>
      <c r="KXD161" s="218"/>
      <c r="KXE161" s="218"/>
      <c r="KXF161" s="218"/>
      <c r="KXG161" s="218"/>
      <c r="KXH161" s="218"/>
      <c r="KXI161" s="218"/>
      <c r="KXJ161" s="218"/>
      <c r="KXK161" s="218"/>
      <c r="KXL161" s="218"/>
      <c r="KXM161" s="218"/>
      <c r="KXN161" s="218"/>
      <c r="KXO161" s="218"/>
      <c r="KXP161" s="218"/>
      <c r="KXQ161" s="218"/>
      <c r="KXR161" s="218"/>
      <c r="KXS161" s="218"/>
      <c r="KXT161" s="218"/>
      <c r="KXU161" s="218"/>
      <c r="KXV161" s="218"/>
      <c r="KXW161" s="218"/>
      <c r="KXX161" s="218"/>
      <c r="KXY161" s="218"/>
      <c r="KXZ161" s="218"/>
      <c r="KYA161" s="218"/>
      <c r="KYB161" s="218"/>
      <c r="KYC161" s="218"/>
      <c r="KYD161" s="218"/>
      <c r="KYE161" s="218"/>
      <c r="KYF161" s="218"/>
      <c r="KYG161" s="218"/>
      <c r="KYH161" s="218"/>
      <c r="KYI161" s="218"/>
      <c r="KYJ161" s="218"/>
      <c r="KYK161" s="218"/>
      <c r="KYL161" s="218"/>
      <c r="KYM161" s="218"/>
      <c r="KYN161" s="218"/>
      <c r="KYO161" s="218"/>
      <c r="KYP161" s="218"/>
      <c r="KYQ161" s="218"/>
      <c r="KYR161" s="218"/>
      <c r="KYS161" s="218"/>
      <c r="KYT161" s="218"/>
      <c r="KYU161" s="218"/>
      <c r="KYV161" s="218"/>
      <c r="KYW161" s="218"/>
      <c r="KYX161" s="218"/>
      <c r="KYY161" s="218"/>
      <c r="KYZ161" s="218"/>
      <c r="KZA161" s="218"/>
      <c r="KZB161" s="218"/>
      <c r="KZC161" s="218"/>
      <c r="KZD161" s="218"/>
      <c r="KZE161" s="218"/>
      <c r="KZF161" s="218"/>
      <c r="KZG161" s="218"/>
      <c r="KZH161" s="218"/>
      <c r="KZI161" s="218"/>
      <c r="KZJ161" s="218"/>
      <c r="KZK161" s="218"/>
      <c r="KZL161" s="218"/>
      <c r="KZM161" s="218"/>
      <c r="KZN161" s="218"/>
      <c r="KZO161" s="218"/>
      <c r="KZP161" s="218"/>
      <c r="KZQ161" s="218"/>
      <c r="KZR161" s="218"/>
      <c r="KZS161" s="218"/>
      <c r="KZT161" s="218"/>
      <c r="KZU161" s="218"/>
      <c r="KZV161" s="218"/>
      <c r="KZW161" s="218"/>
      <c r="KZX161" s="218"/>
      <c r="KZY161" s="218"/>
      <c r="KZZ161" s="218"/>
      <c r="LAA161" s="218"/>
      <c r="LAB161" s="218"/>
      <c r="LAC161" s="218"/>
      <c r="LAD161" s="218"/>
      <c r="LAE161" s="218"/>
      <c r="LAF161" s="218"/>
      <c r="LAG161" s="218"/>
      <c r="LAH161" s="218"/>
      <c r="LAI161" s="218"/>
      <c r="LAJ161" s="218"/>
      <c r="LAK161" s="218"/>
      <c r="LAL161" s="218"/>
      <c r="LAM161" s="218"/>
      <c r="LAN161" s="218"/>
      <c r="LAO161" s="218"/>
      <c r="LAP161" s="218"/>
      <c r="LAQ161" s="218"/>
      <c r="LAR161" s="218"/>
      <c r="LAS161" s="218"/>
      <c r="LAT161" s="218"/>
      <c r="LAU161" s="218"/>
      <c r="LAV161" s="218"/>
      <c r="LAW161" s="218"/>
      <c r="LAX161" s="218"/>
      <c r="LAY161" s="218"/>
      <c r="LAZ161" s="218"/>
      <c r="LBA161" s="218"/>
      <c r="LBB161" s="218"/>
      <c r="LBC161" s="218"/>
      <c r="LBD161" s="218"/>
      <c r="LBE161" s="218"/>
      <c r="LBF161" s="218"/>
      <c r="LBG161" s="218"/>
      <c r="LBH161" s="218"/>
      <c r="LBI161" s="218"/>
      <c r="LBJ161" s="218"/>
      <c r="LBK161" s="218"/>
      <c r="LBL161" s="218"/>
      <c r="LBM161" s="218"/>
      <c r="LBN161" s="218"/>
      <c r="LBO161" s="218"/>
      <c r="LBP161" s="218"/>
      <c r="LBQ161" s="218"/>
      <c r="LBR161" s="218"/>
      <c r="LBS161" s="218"/>
      <c r="LBT161" s="218"/>
      <c r="LBU161" s="218"/>
      <c r="LBV161" s="218"/>
      <c r="LBW161" s="218"/>
      <c r="LBX161" s="218"/>
      <c r="LBY161" s="218"/>
      <c r="LBZ161" s="218"/>
      <c r="LCA161" s="218"/>
      <c r="LCB161" s="218"/>
      <c r="LCC161" s="218"/>
      <c r="LCD161" s="218"/>
      <c r="LCE161" s="218"/>
      <c r="LCF161" s="218"/>
      <c r="LCG161" s="218"/>
      <c r="LCH161" s="218"/>
      <c r="LCI161" s="218"/>
      <c r="LCJ161" s="218"/>
      <c r="LCK161" s="218"/>
      <c r="LCL161" s="218"/>
      <c r="LCM161" s="218"/>
      <c r="LCN161" s="218"/>
      <c r="LCO161" s="218"/>
      <c r="LCP161" s="218"/>
      <c r="LCQ161" s="218"/>
      <c r="LCR161" s="218"/>
      <c r="LCS161" s="218"/>
      <c r="LCT161" s="218"/>
      <c r="LCU161" s="218"/>
      <c r="LCV161" s="218"/>
      <c r="LCW161" s="218"/>
      <c r="LCX161" s="218"/>
      <c r="LCY161" s="218"/>
      <c r="LCZ161" s="218"/>
      <c r="LDA161" s="218"/>
      <c r="LDB161" s="218"/>
      <c r="LDC161" s="218"/>
      <c r="LDD161" s="218"/>
      <c r="LDE161" s="218"/>
      <c r="LDF161" s="218"/>
      <c r="LDG161" s="218"/>
      <c r="LDH161" s="218"/>
      <c r="LDI161" s="218"/>
      <c r="LDJ161" s="218"/>
      <c r="LDK161" s="218"/>
      <c r="LDL161" s="218"/>
      <c r="LDM161" s="218"/>
      <c r="LDN161" s="218"/>
      <c r="LDO161" s="218"/>
      <c r="LDP161" s="218"/>
      <c r="LDQ161" s="218"/>
      <c r="LDR161" s="218"/>
      <c r="LDS161" s="218"/>
      <c r="LDT161" s="218"/>
      <c r="LDU161" s="218"/>
      <c r="LDV161" s="218"/>
      <c r="LDW161" s="218"/>
      <c r="LDX161" s="218"/>
      <c r="LDY161" s="218"/>
      <c r="LDZ161" s="218"/>
      <c r="LEA161" s="218"/>
      <c r="LEB161" s="218"/>
      <c r="LEC161" s="218"/>
      <c r="LED161" s="218"/>
      <c r="LEE161" s="218"/>
      <c r="LEF161" s="218"/>
      <c r="LEG161" s="218"/>
      <c r="LEH161" s="218"/>
      <c r="LEI161" s="218"/>
      <c r="LEJ161" s="218"/>
      <c r="LEK161" s="218"/>
      <c r="LEL161" s="218"/>
      <c r="LEM161" s="218"/>
      <c r="LEN161" s="218"/>
      <c r="LEO161" s="218"/>
      <c r="LEP161" s="218"/>
      <c r="LEQ161" s="218"/>
      <c r="LER161" s="218"/>
      <c r="LES161" s="218"/>
      <c r="LET161" s="218"/>
      <c r="LEU161" s="218"/>
      <c r="LEV161" s="218"/>
      <c r="LEW161" s="218"/>
      <c r="LEX161" s="218"/>
      <c r="LEY161" s="218"/>
      <c r="LEZ161" s="218"/>
      <c r="LFA161" s="218"/>
      <c r="LFB161" s="218"/>
      <c r="LFC161" s="218"/>
      <c r="LFD161" s="218"/>
      <c r="LFE161" s="218"/>
      <c r="LFF161" s="218"/>
      <c r="LFG161" s="218"/>
      <c r="LFH161" s="218"/>
      <c r="LFI161" s="218"/>
      <c r="LFJ161" s="218"/>
      <c r="LFK161" s="218"/>
      <c r="LFL161" s="218"/>
      <c r="LFM161" s="218"/>
      <c r="LFN161" s="218"/>
      <c r="LFO161" s="218"/>
      <c r="LFP161" s="218"/>
      <c r="LFQ161" s="218"/>
      <c r="LFR161" s="218"/>
      <c r="LFS161" s="218"/>
      <c r="LFT161" s="218"/>
      <c r="LFU161" s="218"/>
      <c r="LFV161" s="218"/>
      <c r="LFW161" s="218"/>
      <c r="LFX161" s="218"/>
      <c r="LFY161" s="218"/>
      <c r="LFZ161" s="218"/>
      <c r="LGA161" s="218"/>
      <c r="LGB161" s="218"/>
      <c r="LGC161" s="218"/>
      <c r="LGD161" s="218"/>
      <c r="LGE161" s="218"/>
      <c r="LGF161" s="218"/>
      <c r="LGG161" s="218"/>
      <c r="LGH161" s="218"/>
      <c r="LGI161" s="218"/>
      <c r="LGJ161" s="218"/>
      <c r="LGK161" s="218"/>
      <c r="LGL161" s="218"/>
      <c r="LGM161" s="218"/>
      <c r="LGN161" s="218"/>
      <c r="LGO161" s="218"/>
      <c r="LGP161" s="218"/>
      <c r="LGQ161" s="218"/>
      <c r="LGR161" s="218"/>
      <c r="LGS161" s="218"/>
      <c r="LGT161" s="218"/>
      <c r="LGU161" s="218"/>
      <c r="LGV161" s="218"/>
      <c r="LGW161" s="218"/>
      <c r="LGX161" s="218"/>
      <c r="LGY161" s="218"/>
      <c r="LGZ161" s="218"/>
      <c r="LHA161" s="218"/>
      <c r="LHB161" s="218"/>
      <c r="LHC161" s="218"/>
      <c r="LHD161" s="218"/>
      <c r="LHE161" s="218"/>
      <c r="LHF161" s="218"/>
      <c r="LHG161" s="218"/>
      <c r="LHH161" s="218"/>
      <c r="LHI161" s="218"/>
      <c r="LHJ161" s="218"/>
      <c r="LHK161" s="218"/>
      <c r="LHL161" s="218"/>
      <c r="LHM161" s="218"/>
      <c r="LHN161" s="218"/>
      <c r="LHO161" s="218"/>
      <c r="LHP161" s="218"/>
      <c r="LHQ161" s="218"/>
      <c r="LHR161" s="218"/>
      <c r="LHS161" s="218"/>
      <c r="LHT161" s="218"/>
      <c r="LHU161" s="218"/>
      <c r="LHV161" s="218"/>
      <c r="LHW161" s="218"/>
      <c r="LHX161" s="218"/>
      <c r="LHY161" s="218"/>
      <c r="LHZ161" s="218"/>
      <c r="LIA161" s="218"/>
      <c r="LIB161" s="218"/>
      <c r="LIC161" s="218"/>
      <c r="LID161" s="218"/>
      <c r="LIE161" s="218"/>
      <c r="LIF161" s="218"/>
      <c r="LIG161" s="218"/>
      <c r="LIH161" s="218"/>
      <c r="LII161" s="218"/>
      <c r="LIJ161" s="218"/>
      <c r="LIK161" s="218"/>
      <c r="LIL161" s="218"/>
      <c r="LIM161" s="218"/>
      <c r="LIN161" s="218"/>
      <c r="LIO161" s="218"/>
      <c r="LIP161" s="218"/>
      <c r="LIQ161" s="218"/>
      <c r="LIR161" s="218"/>
      <c r="LIS161" s="218"/>
      <c r="LIT161" s="218"/>
      <c r="LIU161" s="218"/>
      <c r="LIV161" s="218"/>
      <c r="LIW161" s="218"/>
      <c r="LIX161" s="218"/>
      <c r="LIY161" s="218"/>
      <c r="LIZ161" s="218"/>
      <c r="LJA161" s="218"/>
      <c r="LJB161" s="218"/>
      <c r="LJC161" s="218"/>
      <c r="LJD161" s="218"/>
      <c r="LJE161" s="218"/>
      <c r="LJF161" s="218"/>
      <c r="LJG161" s="218"/>
      <c r="LJH161" s="218"/>
      <c r="LJI161" s="218"/>
      <c r="LJJ161" s="218"/>
      <c r="LJK161" s="218"/>
      <c r="LJL161" s="218"/>
      <c r="LJM161" s="218"/>
      <c r="LJN161" s="218"/>
      <c r="LJO161" s="218"/>
      <c r="LJP161" s="218"/>
      <c r="LJQ161" s="218"/>
      <c r="LJR161" s="218"/>
      <c r="LJS161" s="218"/>
      <c r="LJT161" s="218"/>
      <c r="LJU161" s="218"/>
      <c r="LJV161" s="218"/>
      <c r="LJW161" s="218"/>
      <c r="LJX161" s="218"/>
      <c r="LJY161" s="218"/>
      <c r="LJZ161" s="218"/>
      <c r="LKA161" s="218"/>
      <c r="LKB161" s="218"/>
      <c r="LKC161" s="218"/>
      <c r="LKD161" s="218"/>
      <c r="LKE161" s="218"/>
      <c r="LKF161" s="218"/>
      <c r="LKG161" s="218"/>
      <c r="LKH161" s="218"/>
      <c r="LKI161" s="218"/>
      <c r="LKJ161" s="218"/>
      <c r="LKK161" s="218"/>
      <c r="LKL161" s="218"/>
      <c r="LKM161" s="218"/>
      <c r="LKN161" s="218"/>
      <c r="LKO161" s="218"/>
      <c r="LKP161" s="218"/>
      <c r="LKQ161" s="218"/>
      <c r="LKR161" s="218"/>
      <c r="LKS161" s="218"/>
      <c r="LKT161" s="218"/>
      <c r="LKU161" s="218"/>
      <c r="LKV161" s="218"/>
      <c r="LKW161" s="218"/>
      <c r="LKX161" s="218"/>
      <c r="LKY161" s="218"/>
      <c r="LKZ161" s="218"/>
      <c r="LLA161" s="218"/>
      <c r="LLB161" s="218"/>
      <c r="LLC161" s="218"/>
      <c r="LLD161" s="218"/>
      <c r="LLE161" s="218"/>
      <c r="LLF161" s="218"/>
      <c r="LLG161" s="218"/>
      <c r="LLH161" s="218"/>
      <c r="LLI161" s="218"/>
      <c r="LLJ161" s="218"/>
      <c r="LLK161" s="218"/>
      <c r="LLL161" s="218"/>
      <c r="LLM161" s="218"/>
      <c r="LLN161" s="218"/>
      <c r="LLO161" s="218"/>
      <c r="LLP161" s="218"/>
      <c r="LLQ161" s="218"/>
      <c r="LLR161" s="218"/>
      <c r="LLS161" s="218"/>
      <c r="LLT161" s="218"/>
      <c r="LLU161" s="218"/>
      <c r="LLV161" s="218"/>
      <c r="LLW161" s="218"/>
      <c r="LLX161" s="218"/>
      <c r="LLY161" s="218"/>
      <c r="LLZ161" s="218"/>
      <c r="LMA161" s="218"/>
      <c r="LMB161" s="218"/>
      <c r="LMC161" s="218"/>
      <c r="LMD161" s="218"/>
      <c r="LME161" s="218"/>
      <c r="LMF161" s="218"/>
      <c r="LMG161" s="218"/>
      <c r="LMH161" s="218"/>
      <c r="LMI161" s="218"/>
      <c r="LMJ161" s="218"/>
      <c r="LMK161" s="218"/>
      <c r="LML161" s="218"/>
      <c r="LMM161" s="218"/>
      <c r="LMN161" s="218"/>
      <c r="LMO161" s="218"/>
      <c r="LMP161" s="218"/>
      <c r="LMQ161" s="218"/>
      <c r="LMR161" s="218"/>
      <c r="LMS161" s="218"/>
      <c r="LMT161" s="218"/>
      <c r="LMU161" s="218"/>
      <c r="LMV161" s="218"/>
      <c r="LMW161" s="218"/>
      <c r="LMX161" s="218"/>
      <c r="LMY161" s="218"/>
      <c r="LMZ161" s="218"/>
      <c r="LNA161" s="218"/>
      <c r="LNB161" s="218"/>
      <c r="LNC161" s="218"/>
      <c r="LND161" s="218"/>
      <c r="LNE161" s="218"/>
      <c r="LNF161" s="218"/>
      <c r="LNG161" s="218"/>
      <c r="LNH161" s="218"/>
      <c r="LNI161" s="218"/>
      <c r="LNJ161" s="218"/>
      <c r="LNK161" s="218"/>
      <c r="LNL161" s="218"/>
      <c r="LNM161" s="218"/>
      <c r="LNN161" s="218"/>
      <c r="LNO161" s="218"/>
      <c r="LNP161" s="218"/>
      <c r="LNQ161" s="218"/>
      <c r="LNR161" s="218"/>
      <c r="LNS161" s="218"/>
      <c r="LNT161" s="218"/>
      <c r="LNU161" s="218"/>
      <c r="LNV161" s="218"/>
      <c r="LNW161" s="218"/>
      <c r="LNX161" s="218"/>
      <c r="LNY161" s="218"/>
      <c r="LNZ161" s="218"/>
      <c r="LOA161" s="218"/>
      <c r="LOB161" s="218"/>
      <c r="LOC161" s="218"/>
      <c r="LOD161" s="218"/>
      <c r="LOE161" s="218"/>
      <c r="LOF161" s="218"/>
      <c r="LOG161" s="218"/>
      <c r="LOH161" s="218"/>
      <c r="LOI161" s="218"/>
      <c r="LOJ161" s="218"/>
      <c r="LOK161" s="218"/>
      <c r="LOL161" s="218"/>
      <c r="LOM161" s="218"/>
      <c r="LON161" s="218"/>
      <c r="LOO161" s="218"/>
      <c r="LOP161" s="218"/>
      <c r="LOQ161" s="218"/>
      <c r="LOR161" s="218"/>
      <c r="LOS161" s="218"/>
      <c r="LOT161" s="218"/>
      <c r="LOU161" s="218"/>
      <c r="LOV161" s="218"/>
      <c r="LOW161" s="218"/>
      <c r="LOX161" s="218"/>
      <c r="LOY161" s="218"/>
      <c r="LOZ161" s="218"/>
      <c r="LPA161" s="218"/>
      <c r="LPB161" s="218"/>
      <c r="LPC161" s="218"/>
      <c r="LPD161" s="218"/>
      <c r="LPE161" s="218"/>
      <c r="LPF161" s="218"/>
      <c r="LPG161" s="218"/>
      <c r="LPH161" s="218"/>
      <c r="LPI161" s="218"/>
      <c r="LPJ161" s="218"/>
      <c r="LPK161" s="218"/>
      <c r="LPL161" s="218"/>
      <c r="LPM161" s="218"/>
      <c r="LPN161" s="218"/>
      <c r="LPO161" s="218"/>
      <c r="LPP161" s="218"/>
      <c r="LPQ161" s="218"/>
      <c r="LPR161" s="218"/>
      <c r="LPS161" s="218"/>
      <c r="LPT161" s="218"/>
      <c r="LPU161" s="218"/>
      <c r="LPV161" s="218"/>
      <c r="LPW161" s="218"/>
      <c r="LPX161" s="218"/>
      <c r="LPY161" s="218"/>
      <c r="LPZ161" s="218"/>
      <c r="LQA161" s="218"/>
      <c r="LQB161" s="218"/>
      <c r="LQC161" s="218"/>
      <c r="LQD161" s="218"/>
      <c r="LQE161" s="218"/>
      <c r="LQF161" s="218"/>
      <c r="LQG161" s="218"/>
      <c r="LQH161" s="218"/>
      <c r="LQI161" s="218"/>
      <c r="LQJ161" s="218"/>
      <c r="LQK161" s="218"/>
      <c r="LQL161" s="218"/>
      <c r="LQM161" s="218"/>
      <c r="LQN161" s="218"/>
      <c r="LQO161" s="218"/>
      <c r="LQP161" s="218"/>
      <c r="LQQ161" s="218"/>
      <c r="LQR161" s="218"/>
      <c r="LQS161" s="218"/>
      <c r="LQT161" s="218"/>
      <c r="LQU161" s="218"/>
      <c r="LQV161" s="218"/>
      <c r="LQW161" s="218"/>
      <c r="LQX161" s="218"/>
      <c r="LQY161" s="218"/>
      <c r="LQZ161" s="218"/>
      <c r="LRA161" s="218"/>
      <c r="LRB161" s="218"/>
      <c r="LRC161" s="218"/>
      <c r="LRD161" s="218"/>
      <c r="LRE161" s="218"/>
      <c r="LRF161" s="218"/>
      <c r="LRG161" s="218"/>
      <c r="LRH161" s="218"/>
      <c r="LRI161" s="218"/>
      <c r="LRJ161" s="218"/>
      <c r="LRK161" s="218"/>
      <c r="LRL161" s="218"/>
      <c r="LRM161" s="218"/>
      <c r="LRN161" s="218"/>
      <c r="LRO161" s="218"/>
      <c r="LRP161" s="218"/>
      <c r="LRQ161" s="218"/>
      <c r="LRR161" s="218"/>
      <c r="LRS161" s="218"/>
      <c r="LRT161" s="218"/>
      <c r="LRU161" s="218"/>
      <c r="LRV161" s="218"/>
      <c r="LRW161" s="218"/>
      <c r="LRX161" s="218"/>
      <c r="LRY161" s="218"/>
      <c r="LRZ161" s="218"/>
      <c r="LSA161" s="218"/>
      <c r="LSB161" s="218"/>
      <c r="LSC161" s="218"/>
      <c r="LSD161" s="218"/>
      <c r="LSE161" s="218"/>
      <c r="LSF161" s="218"/>
      <c r="LSG161" s="218"/>
      <c r="LSH161" s="218"/>
      <c r="LSI161" s="218"/>
      <c r="LSJ161" s="218"/>
      <c r="LSK161" s="218"/>
      <c r="LSL161" s="218"/>
      <c r="LSM161" s="218"/>
      <c r="LSN161" s="218"/>
      <c r="LSO161" s="218"/>
      <c r="LSP161" s="218"/>
      <c r="LSQ161" s="218"/>
      <c r="LSR161" s="218"/>
      <c r="LSS161" s="218"/>
      <c r="LST161" s="218"/>
      <c r="LSU161" s="218"/>
      <c r="LSV161" s="218"/>
      <c r="LSW161" s="218"/>
      <c r="LSX161" s="218"/>
      <c r="LSY161" s="218"/>
      <c r="LSZ161" s="218"/>
      <c r="LTA161" s="218"/>
      <c r="LTB161" s="218"/>
      <c r="LTC161" s="218"/>
      <c r="LTD161" s="218"/>
      <c r="LTE161" s="218"/>
      <c r="LTF161" s="218"/>
      <c r="LTG161" s="218"/>
      <c r="LTH161" s="218"/>
      <c r="LTI161" s="218"/>
      <c r="LTJ161" s="218"/>
      <c r="LTK161" s="218"/>
      <c r="LTL161" s="218"/>
      <c r="LTM161" s="218"/>
      <c r="LTN161" s="218"/>
      <c r="LTO161" s="218"/>
      <c r="LTP161" s="218"/>
      <c r="LTQ161" s="218"/>
      <c r="LTR161" s="218"/>
      <c r="LTS161" s="218"/>
      <c r="LTT161" s="218"/>
      <c r="LTU161" s="218"/>
      <c r="LTV161" s="218"/>
      <c r="LTW161" s="218"/>
      <c r="LTX161" s="218"/>
      <c r="LTY161" s="218"/>
      <c r="LTZ161" s="218"/>
      <c r="LUA161" s="218"/>
      <c r="LUB161" s="218"/>
      <c r="LUC161" s="218"/>
      <c r="LUD161" s="218"/>
      <c r="LUE161" s="218"/>
      <c r="LUF161" s="218"/>
      <c r="LUG161" s="218"/>
      <c r="LUH161" s="218"/>
      <c r="LUI161" s="218"/>
      <c r="LUJ161" s="218"/>
      <c r="LUK161" s="218"/>
      <c r="LUL161" s="218"/>
      <c r="LUM161" s="218"/>
      <c r="LUN161" s="218"/>
      <c r="LUO161" s="218"/>
      <c r="LUP161" s="218"/>
      <c r="LUQ161" s="218"/>
      <c r="LUR161" s="218"/>
      <c r="LUS161" s="218"/>
      <c r="LUT161" s="218"/>
      <c r="LUU161" s="218"/>
      <c r="LUV161" s="218"/>
      <c r="LUW161" s="218"/>
      <c r="LUX161" s="218"/>
      <c r="LUY161" s="218"/>
      <c r="LUZ161" s="218"/>
      <c r="LVA161" s="218"/>
      <c r="LVB161" s="218"/>
      <c r="LVC161" s="218"/>
      <c r="LVD161" s="218"/>
      <c r="LVE161" s="218"/>
      <c r="LVF161" s="218"/>
      <c r="LVG161" s="218"/>
      <c r="LVH161" s="218"/>
      <c r="LVI161" s="218"/>
      <c r="LVJ161" s="218"/>
      <c r="LVK161" s="218"/>
      <c r="LVL161" s="218"/>
      <c r="LVM161" s="218"/>
      <c r="LVN161" s="218"/>
      <c r="LVO161" s="218"/>
      <c r="LVP161" s="218"/>
      <c r="LVQ161" s="218"/>
      <c r="LVR161" s="218"/>
      <c r="LVS161" s="218"/>
      <c r="LVT161" s="218"/>
      <c r="LVU161" s="218"/>
      <c r="LVV161" s="218"/>
      <c r="LVW161" s="218"/>
      <c r="LVX161" s="218"/>
      <c r="LVY161" s="218"/>
      <c r="LVZ161" s="218"/>
      <c r="LWA161" s="218"/>
      <c r="LWB161" s="218"/>
      <c r="LWC161" s="218"/>
      <c r="LWD161" s="218"/>
      <c r="LWE161" s="218"/>
      <c r="LWF161" s="218"/>
      <c r="LWG161" s="218"/>
      <c r="LWH161" s="218"/>
      <c r="LWI161" s="218"/>
      <c r="LWJ161" s="218"/>
      <c r="LWK161" s="218"/>
      <c r="LWL161" s="218"/>
      <c r="LWM161" s="218"/>
      <c r="LWN161" s="218"/>
      <c r="LWO161" s="218"/>
      <c r="LWP161" s="218"/>
      <c r="LWQ161" s="218"/>
      <c r="LWR161" s="218"/>
      <c r="LWS161" s="218"/>
      <c r="LWT161" s="218"/>
      <c r="LWU161" s="218"/>
      <c r="LWV161" s="218"/>
      <c r="LWW161" s="218"/>
      <c r="LWX161" s="218"/>
      <c r="LWY161" s="218"/>
      <c r="LWZ161" s="218"/>
      <c r="LXA161" s="218"/>
      <c r="LXB161" s="218"/>
      <c r="LXC161" s="218"/>
      <c r="LXD161" s="218"/>
      <c r="LXE161" s="218"/>
      <c r="LXF161" s="218"/>
      <c r="LXG161" s="218"/>
      <c r="LXH161" s="218"/>
      <c r="LXI161" s="218"/>
      <c r="LXJ161" s="218"/>
      <c r="LXK161" s="218"/>
      <c r="LXL161" s="218"/>
      <c r="LXM161" s="218"/>
      <c r="LXN161" s="218"/>
      <c r="LXO161" s="218"/>
      <c r="LXP161" s="218"/>
      <c r="LXQ161" s="218"/>
      <c r="LXR161" s="218"/>
      <c r="LXS161" s="218"/>
      <c r="LXT161" s="218"/>
      <c r="LXU161" s="218"/>
      <c r="LXV161" s="218"/>
      <c r="LXW161" s="218"/>
      <c r="LXX161" s="218"/>
      <c r="LXY161" s="218"/>
      <c r="LXZ161" s="218"/>
      <c r="LYA161" s="218"/>
      <c r="LYB161" s="218"/>
      <c r="LYC161" s="218"/>
      <c r="LYD161" s="218"/>
      <c r="LYE161" s="218"/>
      <c r="LYF161" s="218"/>
      <c r="LYG161" s="218"/>
      <c r="LYH161" s="218"/>
      <c r="LYI161" s="218"/>
      <c r="LYJ161" s="218"/>
      <c r="LYK161" s="218"/>
      <c r="LYL161" s="218"/>
      <c r="LYM161" s="218"/>
      <c r="LYN161" s="218"/>
      <c r="LYO161" s="218"/>
      <c r="LYP161" s="218"/>
      <c r="LYQ161" s="218"/>
      <c r="LYR161" s="218"/>
      <c r="LYS161" s="218"/>
      <c r="LYT161" s="218"/>
      <c r="LYU161" s="218"/>
      <c r="LYV161" s="218"/>
      <c r="LYW161" s="218"/>
      <c r="LYX161" s="218"/>
      <c r="LYY161" s="218"/>
      <c r="LYZ161" s="218"/>
      <c r="LZA161" s="218"/>
      <c r="LZB161" s="218"/>
      <c r="LZC161" s="218"/>
      <c r="LZD161" s="218"/>
      <c r="LZE161" s="218"/>
      <c r="LZF161" s="218"/>
      <c r="LZG161" s="218"/>
      <c r="LZH161" s="218"/>
      <c r="LZI161" s="218"/>
      <c r="LZJ161" s="218"/>
      <c r="LZK161" s="218"/>
      <c r="LZL161" s="218"/>
      <c r="LZM161" s="218"/>
      <c r="LZN161" s="218"/>
      <c r="LZO161" s="218"/>
      <c r="LZP161" s="218"/>
      <c r="LZQ161" s="218"/>
      <c r="LZR161" s="218"/>
      <c r="LZS161" s="218"/>
      <c r="LZT161" s="218"/>
      <c r="LZU161" s="218"/>
      <c r="LZV161" s="218"/>
      <c r="LZW161" s="218"/>
      <c r="LZX161" s="218"/>
      <c r="LZY161" s="218"/>
      <c r="LZZ161" s="218"/>
      <c r="MAA161" s="218"/>
      <c r="MAB161" s="218"/>
      <c r="MAC161" s="218"/>
      <c r="MAD161" s="218"/>
      <c r="MAE161" s="218"/>
      <c r="MAF161" s="218"/>
      <c r="MAG161" s="218"/>
      <c r="MAH161" s="218"/>
      <c r="MAI161" s="218"/>
      <c r="MAJ161" s="218"/>
      <c r="MAK161" s="218"/>
      <c r="MAL161" s="218"/>
      <c r="MAM161" s="218"/>
      <c r="MAN161" s="218"/>
      <c r="MAO161" s="218"/>
      <c r="MAP161" s="218"/>
      <c r="MAQ161" s="218"/>
      <c r="MAR161" s="218"/>
      <c r="MAS161" s="218"/>
      <c r="MAT161" s="218"/>
      <c r="MAU161" s="218"/>
      <c r="MAV161" s="218"/>
      <c r="MAW161" s="218"/>
      <c r="MAX161" s="218"/>
      <c r="MAY161" s="218"/>
      <c r="MAZ161" s="218"/>
      <c r="MBA161" s="218"/>
      <c r="MBB161" s="218"/>
      <c r="MBC161" s="218"/>
      <c r="MBD161" s="218"/>
      <c r="MBE161" s="218"/>
      <c r="MBF161" s="218"/>
      <c r="MBG161" s="218"/>
      <c r="MBH161" s="218"/>
      <c r="MBI161" s="218"/>
      <c r="MBJ161" s="218"/>
      <c r="MBK161" s="218"/>
      <c r="MBL161" s="218"/>
      <c r="MBM161" s="218"/>
      <c r="MBN161" s="218"/>
      <c r="MBO161" s="218"/>
      <c r="MBP161" s="218"/>
      <c r="MBQ161" s="218"/>
      <c r="MBR161" s="218"/>
      <c r="MBS161" s="218"/>
      <c r="MBT161" s="218"/>
      <c r="MBU161" s="218"/>
      <c r="MBV161" s="218"/>
      <c r="MBW161" s="218"/>
      <c r="MBX161" s="218"/>
      <c r="MBY161" s="218"/>
      <c r="MBZ161" s="218"/>
      <c r="MCA161" s="218"/>
      <c r="MCB161" s="218"/>
      <c r="MCC161" s="218"/>
      <c r="MCD161" s="218"/>
      <c r="MCE161" s="218"/>
      <c r="MCF161" s="218"/>
      <c r="MCG161" s="218"/>
      <c r="MCH161" s="218"/>
      <c r="MCI161" s="218"/>
      <c r="MCJ161" s="218"/>
      <c r="MCK161" s="218"/>
      <c r="MCL161" s="218"/>
      <c r="MCM161" s="218"/>
      <c r="MCN161" s="218"/>
      <c r="MCO161" s="218"/>
      <c r="MCP161" s="218"/>
      <c r="MCQ161" s="218"/>
      <c r="MCR161" s="218"/>
      <c r="MCS161" s="218"/>
      <c r="MCT161" s="218"/>
      <c r="MCU161" s="218"/>
      <c r="MCV161" s="218"/>
      <c r="MCW161" s="218"/>
      <c r="MCX161" s="218"/>
      <c r="MCY161" s="218"/>
      <c r="MCZ161" s="218"/>
      <c r="MDA161" s="218"/>
      <c r="MDB161" s="218"/>
      <c r="MDC161" s="218"/>
      <c r="MDD161" s="218"/>
      <c r="MDE161" s="218"/>
      <c r="MDF161" s="218"/>
      <c r="MDG161" s="218"/>
      <c r="MDH161" s="218"/>
      <c r="MDI161" s="218"/>
      <c r="MDJ161" s="218"/>
      <c r="MDK161" s="218"/>
      <c r="MDL161" s="218"/>
      <c r="MDM161" s="218"/>
      <c r="MDN161" s="218"/>
      <c r="MDO161" s="218"/>
      <c r="MDP161" s="218"/>
      <c r="MDQ161" s="218"/>
      <c r="MDR161" s="218"/>
      <c r="MDS161" s="218"/>
      <c r="MDT161" s="218"/>
      <c r="MDU161" s="218"/>
      <c r="MDV161" s="218"/>
      <c r="MDW161" s="218"/>
      <c r="MDX161" s="218"/>
      <c r="MDY161" s="218"/>
      <c r="MDZ161" s="218"/>
      <c r="MEA161" s="218"/>
      <c r="MEB161" s="218"/>
      <c r="MEC161" s="218"/>
      <c r="MED161" s="218"/>
      <c r="MEE161" s="218"/>
      <c r="MEF161" s="218"/>
      <c r="MEG161" s="218"/>
      <c r="MEH161" s="218"/>
      <c r="MEI161" s="218"/>
      <c r="MEJ161" s="218"/>
      <c r="MEK161" s="218"/>
      <c r="MEL161" s="218"/>
      <c r="MEM161" s="218"/>
      <c r="MEN161" s="218"/>
      <c r="MEO161" s="218"/>
      <c r="MEP161" s="218"/>
      <c r="MEQ161" s="218"/>
      <c r="MER161" s="218"/>
      <c r="MES161" s="218"/>
      <c r="MET161" s="218"/>
      <c r="MEU161" s="218"/>
      <c r="MEV161" s="218"/>
      <c r="MEW161" s="218"/>
      <c r="MEX161" s="218"/>
      <c r="MEY161" s="218"/>
      <c r="MEZ161" s="218"/>
      <c r="MFA161" s="218"/>
      <c r="MFB161" s="218"/>
      <c r="MFC161" s="218"/>
      <c r="MFD161" s="218"/>
      <c r="MFE161" s="218"/>
      <c r="MFF161" s="218"/>
      <c r="MFG161" s="218"/>
      <c r="MFH161" s="218"/>
      <c r="MFI161" s="218"/>
      <c r="MFJ161" s="218"/>
      <c r="MFK161" s="218"/>
      <c r="MFL161" s="218"/>
      <c r="MFM161" s="218"/>
      <c r="MFN161" s="218"/>
      <c r="MFO161" s="218"/>
      <c r="MFP161" s="218"/>
      <c r="MFQ161" s="218"/>
      <c r="MFR161" s="218"/>
      <c r="MFS161" s="218"/>
      <c r="MFT161" s="218"/>
      <c r="MFU161" s="218"/>
      <c r="MFV161" s="218"/>
      <c r="MFW161" s="218"/>
      <c r="MFX161" s="218"/>
      <c r="MFY161" s="218"/>
      <c r="MFZ161" s="218"/>
      <c r="MGA161" s="218"/>
      <c r="MGB161" s="218"/>
      <c r="MGC161" s="218"/>
      <c r="MGD161" s="218"/>
      <c r="MGE161" s="218"/>
      <c r="MGF161" s="218"/>
      <c r="MGG161" s="218"/>
      <c r="MGH161" s="218"/>
      <c r="MGI161" s="218"/>
      <c r="MGJ161" s="218"/>
      <c r="MGK161" s="218"/>
      <c r="MGL161" s="218"/>
      <c r="MGM161" s="218"/>
      <c r="MGN161" s="218"/>
      <c r="MGO161" s="218"/>
      <c r="MGP161" s="218"/>
      <c r="MGQ161" s="218"/>
      <c r="MGR161" s="218"/>
      <c r="MGS161" s="218"/>
      <c r="MGT161" s="218"/>
      <c r="MGU161" s="218"/>
      <c r="MGV161" s="218"/>
      <c r="MGW161" s="218"/>
      <c r="MGX161" s="218"/>
      <c r="MGY161" s="218"/>
      <c r="MGZ161" s="218"/>
      <c r="MHA161" s="218"/>
      <c r="MHB161" s="218"/>
      <c r="MHC161" s="218"/>
      <c r="MHD161" s="218"/>
      <c r="MHE161" s="218"/>
      <c r="MHF161" s="218"/>
      <c r="MHG161" s="218"/>
      <c r="MHH161" s="218"/>
      <c r="MHI161" s="218"/>
      <c r="MHJ161" s="218"/>
      <c r="MHK161" s="218"/>
      <c r="MHL161" s="218"/>
      <c r="MHM161" s="218"/>
      <c r="MHN161" s="218"/>
      <c r="MHO161" s="218"/>
      <c r="MHP161" s="218"/>
      <c r="MHQ161" s="218"/>
      <c r="MHR161" s="218"/>
      <c r="MHS161" s="218"/>
      <c r="MHT161" s="218"/>
      <c r="MHU161" s="218"/>
      <c r="MHV161" s="218"/>
      <c r="MHW161" s="218"/>
      <c r="MHX161" s="218"/>
      <c r="MHY161" s="218"/>
      <c r="MHZ161" s="218"/>
      <c r="MIA161" s="218"/>
      <c r="MIB161" s="218"/>
      <c r="MIC161" s="218"/>
      <c r="MID161" s="218"/>
      <c r="MIE161" s="218"/>
      <c r="MIF161" s="218"/>
      <c r="MIG161" s="218"/>
      <c r="MIH161" s="218"/>
      <c r="MII161" s="218"/>
      <c r="MIJ161" s="218"/>
      <c r="MIK161" s="218"/>
      <c r="MIL161" s="218"/>
      <c r="MIM161" s="218"/>
      <c r="MIN161" s="218"/>
      <c r="MIO161" s="218"/>
      <c r="MIP161" s="218"/>
      <c r="MIQ161" s="218"/>
      <c r="MIR161" s="218"/>
      <c r="MIS161" s="218"/>
      <c r="MIT161" s="218"/>
      <c r="MIU161" s="218"/>
      <c r="MIV161" s="218"/>
      <c r="MIW161" s="218"/>
      <c r="MIX161" s="218"/>
      <c r="MIY161" s="218"/>
      <c r="MIZ161" s="218"/>
      <c r="MJA161" s="218"/>
      <c r="MJB161" s="218"/>
      <c r="MJC161" s="218"/>
      <c r="MJD161" s="218"/>
      <c r="MJE161" s="218"/>
      <c r="MJF161" s="218"/>
      <c r="MJG161" s="218"/>
      <c r="MJH161" s="218"/>
      <c r="MJI161" s="218"/>
      <c r="MJJ161" s="218"/>
      <c r="MJK161" s="218"/>
      <c r="MJL161" s="218"/>
      <c r="MJM161" s="218"/>
      <c r="MJN161" s="218"/>
      <c r="MJO161" s="218"/>
      <c r="MJP161" s="218"/>
      <c r="MJQ161" s="218"/>
      <c r="MJR161" s="218"/>
      <c r="MJS161" s="218"/>
      <c r="MJT161" s="218"/>
      <c r="MJU161" s="218"/>
      <c r="MJV161" s="218"/>
      <c r="MJW161" s="218"/>
      <c r="MJX161" s="218"/>
      <c r="MJY161" s="218"/>
      <c r="MJZ161" s="218"/>
      <c r="MKA161" s="218"/>
      <c r="MKB161" s="218"/>
      <c r="MKC161" s="218"/>
      <c r="MKD161" s="218"/>
      <c r="MKE161" s="218"/>
      <c r="MKF161" s="218"/>
      <c r="MKG161" s="218"/>
      <c r="MKH161" s="218"/>
      <c r="MKI161" s="218"/>
      <c r="MKJ161" s="218"/>
      <c r="MKK161" s="218"/>
      <c r="MKL161" s="218"/>
      <c r="MKM161" s="218"/>
      <c r="MKN161" s="218"/>
      <c r="MKO161" s="218"/>
      <c r="MKP161" s="218"/>
      <c r="MKQ161" s="218"/>
      <c r="MKR161" s="218"/>
      <c r="MKS161" s="218"/>
      <c r="MKT161" s="218"/>
      <c r="MKU161" s="218"/>
      <c r="MKV161" s="218"/>
      <c r="MKW161" s="218"/>
      <c r="MKX161" s="218"/>
      <c r="MKY161" s="218"/>
      <c r="MKZ161" s="218"/>
      <c r="MLA161" s="218"/>
      <c r="MLB161" s="218"/>
      <c r="MLC161" s="218"/>
      <c r="MLD161" s="218"/>
      <c r="MLE161" s="218"/>
      <c r="MLF161" s="218"/>
      <c r="MLG161" s="218"/>
      <c r="MLH161" s="218"/>
      <c r="MLI161" s="218"/>
      <c r="MLJ161" s="218"/>
      <c r="MLK161" s="218"/>
      <c r="MLL161" s="218"/>
      <c r="MLM161" s="218"/>
      <c r="MLN161" s="218"/>
      <c r="MLO161" s="218"/>
      <c r="MLP161" s="218"/>
      <c r="MLQ161" s="218"/>
      <c r="MLR161" s="218"/>
      <c r="MLS161" s="218"/>
      <c r="MLT161" s="218"/>
      <c r="MLU161" s="218"/>
      <c r="MLV161" s="218"/>
      <c r="MLW161" s="218"/>
      <c r="MLX161" s="218"/>
      <c r="MLY161" s="218"/>
      <c r="MLZ161" s="218"/>
      <c r="MMA161" s="218"/>
      <c r="MMB161" s="218"/>
      <c r="MMC161" s="218"/>
      <c r="MMD161" s="218"/>
      <c r="MME161" s="218"/>
      <c r="MMF161" s="218"/>
      <c r="MMG161" s="218"/>
      <c r="MMH161" s="218"/>
      <c r="MMI161" s="218"/>
      <c r="MMJ161" s="218"/>
      <c r="MMK161" s="218"/>
      <c r="MML161" s="218"/>
      <c r="MMM161" s="218"/>
      <c r="MMN161" s="218"/>
      <c r="MMO161" s="218"/>
      <c r="MMP161" s="218"/>
      <c r="MMQ161" s="218"/>
      <c r="MMR161" s="218"/>
      <c r="MMS161" s="218"/>
      <c r="MMT161" s="218"/>
      <c r="MMU161" s="218"/>
      <c r="MMV161" s="218"/>
      <c r="MMW161" s="218"/>
      <c r="MMX161" s="218"/>
      <c r="MMY161" s="218"/>
      <c r="MMZ161" s="218"/>
      <c r="MNA161" s="218"/>
      <c r="MNB161" s="218"/>
      <c r="MNC161" s="218"/>
      <c r="MND161" s="218"/>
      <c r="MNE161" s="218"/>
      <c r="MNF161" s="218"/>
      <c r="MNG161" s="218"/>
      <c r="MNH161" s="218"/>
      <c r="MNI161" s="218"/>
      <c r="MNJ161" s="218"/>
      <c r="MNK161" s="218"/>
      <c r="MNL161" s="218"/>
      <c r="MNM161" s="218"/>
      <c r="MNN161" s="218"/>
      <c r="MNO161" s="218"/>
      <c r="MNP161" s="218"/>
      <c r="MNQ161" s="218"/>
      <c r="MNR161" s="218"/>
      <c r="MNS161" s="218"/>
      <c r="MNT161" s="218"/>
      <c r="MNU161" s="218"/>
      <c r="MNV161" s="218"/>
      <c r="MNW161" s="218"/>
      <c r="MNX161" s="218"/>
      <c r="MNY161" s="218"/>
      <c r="MNZ161" s="218"/>
      <c r="MOA161" s="218"/>
      <c r="MOB161" s="218"/>
      <c r="MOC161" s="218"/>
      <c r="MOD161" s="218"/>
      <c r="MOE161" s="218"/>
      <c r="MOF161" s="218"/>
      <c r="MOG161" s="218"/>
      <c r="MOH161" s="218"/>
      <c r="MOI161" s="218"/>
      <c r="MOJ161" s="218"/>
      <c r="MOK161" s="218"/>
      <c r="MOL161" s="218"/>
      <c r="MOM161" s="218"/>
      <c r="MON161" s="218"/>
      <c r="MOO161" s="218"/>
      <c r="MOP161" s="218"/>
      <c r="MOQ161" s="218"/>
      <c r="MOR161" s="218"/>
      <c r="MOS161" s="218"/>
      <c r="MOT161" s="218"/>
      <c r="MOU161" s="218"/>
      <c r="MOV161" s="218"/>
      <c r="MOW161" s="218"/>
      <c r="MOX161" s="218"/>
      <c r="MOY161" s="218"/>
      <c r="MOZ161" s="218"/>
      <c r="MPA161" s="218"/>
      <c r="MPB161" s="218"/>
      <c r="MPC161" s="218"/>
      <c r="MPD161" s="218"/>
      <c r="MPE161" s="218"/>
      <c r="MPF161" s="218"/>
      <c r="MPG161" s="218"/>
      <c r="MPH161" s="218"/>
      <c r="MPI161" s="218"/>
      <c r="MPJ161" s="218"/>
      <c r="MPK161" s="218"/>
      <c r="MPL161" s="218"/>
      <c r="MPM161" s="218"/>
      <c r="MPN161" s="218"/>
      <c r="MPO161" s="218"/>
      <c r="MPP161" s="218"/>
      <c r="MPQ161" s="218"/>
      <c r="MPR161" s="218"/>
      <c r="MPS161" s="218"/>
      <c r="MPT161" s="218"/>
      <c r="MPU161" s="218"/>
      <c r="MPV161" s="218"/>
      <c r="MPW161" s="218"/>
      <c r="MPX161" s="218"/>
      <c r="MPY161" s="218"/>
      <c r="MPZ161" s="218"/>
      <c r="MQA161" s="218"/>
      <c r="MQB161" s="218"/>
      <c r="MQC161" s="218"/>
      <c r="MQD161" s="218"/>
      <c r="MQE161" s="218"/>
      <c r="MQF161" s="218"/>
      <c r="MQG161" s="218"/>
      <c r="MQH161" s="218"/>
      <c r="MQI161" s="218"/>
      <c r="MQJ161" s="218"/>
      <c r="MQK161" s="218"/>
      <c r="MQL161" s="218"/>
      <c r="MQM161" s="218"/>
      <c r="MQN161" s="218"/>
      <c r="MQO161" s="218"/>
      <c r="MQP161" s="218"/>
      <c r="MQQ161" s="218"/>
      <c r="MQR161" s="218"/>
      <c r="MQS161" s="218"/>
      <c r="MQT161" s="218"/>
      <c r="MQU161" s="218"/>
      <c r="MQV161" s="218"/>
      <c r="MQW161" s="218"/>
      <c r="MQX161" s="218"/>
      <c r="MQY161" s="218"/>
      <c r="MQZ161" s="218"/>
      <c r="MRA161" s="218"/>
      <c r="MRB161" s="218"/>
      <c r="MRC161" s="218"/>
      <c r="MRD161" s="218"/>
      <c r="MRE161" s="218"/>
      <c r="MRF161" s="218"/>
      <c r="MRG161" s="218"/>
      <c r="MRH161" s="218"/>
      <c r="MRI161" s="218"/>
      <c r="MRJ161" s="218"/>
      <c r="MRK161" s="218"/>
      <c r="MRL161" s="218"/>
      <c r="MRM161" s="218"/>
      <c r="MRN161" s="218"/>
      <c r="MRO161" s="218"/>
      <c r="MRP161" s="218"/>
      <c r="MRQ161" s="218"/>
      <c r="MRR161" s="218"/>
      <c r="MRS161" s="218"/>
      <c r="MRT161" s="218"/>
      <c r="MRU161" s="218"/>
      <c r="MRV161" s="218"/>
      <c r="MRW161" s="218"/>
      <c r="MRX161" s="218"/>
      <c r="MRY161" s="218"/>
      <c r="MRZ161" s="218"/>
      <c r="MSA161" s="218"/>
      <c r="MSB161" s="218"/>
      <c r="MSC161" s="218"/>
      <c r="MSD161" s="218"/>
      <c r="MSE161" s="218"/>
      <c r="MSF161" s="218"/>
      <c r="MSG161" s="218"/>
      <c r="MSH161" s="218"/>
      <c r="MSI161" s="218"/>
      <c r="MSJ161" s="218"/>
      <c r="MSK161" s="218"/>
      <c r="MSL161" s="218"/>
      <c r="MSM161" s="218"/>
      <c r="MSN161" s="218"/>
      <c r="MSO161" s="218"/>
      <c r="MSP161" s="218"/>
      <c r="MSQ161" s="218"/>
      <c r="MSR161" s="218"/>
      <c r="MSS161" s="218"/>
      <c r="MST161" s="218"/>
      <c r="MSU161" s="218"/>
      <c r="MSV161" s="218"/>
      <c r="MSW161" s="218"/>
      <c r="MSX161" s="218"/>
      <c r="MSY161" s="218"/>
      <c r="MSZ161" s="218"/>
      <c r="MTA161" s="218"/>
      <c r="MTB161" s="218"/>
      <c r="MTC161" s="218"/>
      <c r="MTD161" s="218"/>
      <c r="MTE161" s="218"/>
      <c r="MTF161" s="218"/>
      <c r="MTG161" s="218"/>
      <c r="MTH161" s="218"/>
      <c r="MTI161" s="218"/>
      <c r="MTJ161" s="218"/>
      <c r="MTK161" s="218"/>
      <c r="MTL161" s="218"/>
      <c r="MTM161" s="218"/>
      <c r="MTN161" s="218"/>
      <c r="MTO161" s="218"/>
      <c r="MTP161" s="218"/>
      <c r="MTQ161" s="218"/>
      <c r="MTR161" s="218"/>
      <c r="MTS161" s="218"/>
      <c r="MTT161" s="218"/>
      <c r="MTU161" s="218"/>
      <c r="MTV161" s="218"/>
      <c r="MTW161" s="218"/>
      <c r="MTX161" s="218"/>
      <c r="MTY161" s="218"/>
      <c r="MTZ161" s="218"/>
      <c r="MUA161" s="218"/>
      <c r="MUB161" s="218"/>
      <c r="MUC161" s="218"/>
      <c r="MUD161" s="218"/>
      <c r="MUE161" s="218"/>
      <c r="MUF161" s="218"/>
      <c r="MUG161" s="218"/>
      <c r="MUH161" s="218"/>
      <c r="MUI161" s="218"/>
      <c r="MUJ161" s="218"/>
      <c r="MUK161" s="218"/>
      <c r="MUL161" s="218"/>
      <c r="MUM161" s="218"/>
      <c r="MUN161" s="218"/>
      <c r="MUO161" s="218"/>
      <c r="MUP161" s="218"/>
      <c r="MUQ161" s="218"/>
      <c r="MUR161" s="218"/>
      <c r="MUS161" s="218"/>
      <c r="MUT161" s="218"/>
      <c r="MUU161" s="218"/>
      <c r="MUV161" s="218"/>
      <c r="MUW161" s="218"/>
      <c r="MUX161" s="218"/>
      <c r="MUY161" s="218"/>
      <c r="MUZ161" s="218"/>
      <c r="MVA161" s="218"/>
      <c r="MVB161" s="218"/>
      <c r="MVC161" s="218"/>
      <c r="MVD161" s="218"/>
      <c r="MVE161" s="218"/>
      <c r="MVF161" s="218"/>
      <c r="MVG161" s="218"/>
      <c r="MVH161" s="218"/>
      <c r="MVI161" s="218"/>
      <c r="MVJ161" s="218"/>
      <c r="MVK161" s="218"/>
      <c r="MVL161" s="218"/>
      <c r="MVM161" s="218"/>
      <c r="MVN161" s="218"/>
      <c r="MVO161" s="218"/>
      <c r="MVP161" s="218"/>
      <c r="MVQ161" s="218"/>
      <c r="MVR161" s="218"/>
      <c r="MVS161" s="218"/>
      <c r="MVT161" s="218"/>
      <c r="MVU161" s="218"/>
      <c r="MVV161" s="218"/>
      <c r="MVW161" s="218"/>
      <c r="MVX161" s="218"/>
      <c r="MVY161" s="218"/>
      <c r="MVZ161" s="218"/>
      <c r="MWA161" s="218"/>
      <c r="MWB161" s="218"/>
      <c r="MWC161" s="218"/>
      <c r="MWD161" s="218"/>
      <c r="MWE161" s="218"/>
      <c r="MWF161" s="218"/>
      <c r="MWG161" s="218"/>
      <c r="MWH161" s="218"/>
      <c r="MWI161" s="218"/>
      <c r="MWJ161" s="218"/>
      <c r="MWK161" s="218"/>
      <c r="MWL161" s="218"/>
      <c r="MWM161" s="218"/>
      <c r="MWN161" s="218"/>
      <c r="MWO161" s="218"/>
      <c r="MWP161" s="218"/>
      <c r="MWQ161" s="218"/>
      <c r="MWR161" s="218"/>
      <c r="MWS161" s="218"/>
      <c r="MWT161" s="218"/>
      <c r="MWU161" s="218"/>
      <c r="MWV161" s="218"/>
      <c r="MWW161" s="218"/>
      <c r="MWX161" s="218"/>
      <c r="MWY161" s="218"/>
      <c r="MWZ161" s="218"/>
      <c r="MXA161" s="218"/>
      <c r="MXB161" s="218"/>
      <c r="MXC161" s="218"/>
      <c r="MXD161" s="218"/>
      <c r="MXE161" s="218"/>
      <c r="MXF161" s="218"/>
      <c r="MXG161" s="218"/>
      <c r="MXH161" s="218"/>
      <c r="MXI161" s="218"/>
      <c r="MXJ161" s="218"/>
      <c r="MXK161" s="218"/>
      <c r="MXL161" s="218"/>
      <c r="MXM161" s="218"/>
      <c r="MXN161" s="218"/>
      <c r="MXO161" s="218"/>
      <c r="MXP161" s="218"/>
      <c r="MXQ161" s="218"/>
      <c r="MXR161" s="218"/>
      <c r="MXS161" s="218"/>
      <c r="MXT161" s="218"/>
      <c r="MXU161" s="218"/>
      <c r="MXV161" s="218"/>
      <c r="MXW161" s="218"/>
      <c r="MXX161" s="218"/>
      <c r="MXY161" s="218"/>
      <c r="MXZ161" s="218"/>
      <c r="MYA161" s="218"/>
      <c r="MYB161" s="218"/>
      <c r="MYC161" s="218"/>
      <c r="MYD161" s="218"/>
      <c r="MYE161" s="218"/>
      <c r="MYF161" s="218"/>
      <c r="MYG161" s="218"/>
      <c r="MYH161" s="218"/>
      <c r="MYI161" s="218"/>
      <c r="MYJ161" s="218"/>
      <c r="MYK161" s="218"/>
      <c r="MYL161" s="218"/>
      <c r="MYM161" s="218"/>
      <c r="MYN161" s="218"/>
      <c r="MYO161" s="218"/>
      <c r="MYP161" s="218"/>
      <c r="MYQ161" s="218"/>
      <c r="MYR161" s="218"/>
      <c r="MYS161" s="218"/>
      <c r="MYT161" s="218"/>
      <c r="MYU161" s="218"/>
      <c r="MYV161" s="218"/>
      <c r="MYW161" s="218"/>
      <c r="MYX161" s="218"/>
      <c r="MYY161" s="218"/>
      <c r="MYZ161" s="218"/>
      <c r="MZA161" s="218"/>
      <c r="MZB161" s="218"/>
      <c r="MZC161" s="218"/>
      <c r="MZD161" s="218"/>
      <c r="MZE161" s="218"/>
      <c r="MZF161" s="218"/>
      <c r="MZG161" s="218"/>
      <c r="MZH161" s="218"/>
      <c r="MZI161" s="218"/>
      <c r="MZJ161" s="218"/>
      <c r="MZK161" s="218"/>
      <c r="MZL161" s="218"/>
      <c r="MZM161" s="218"/>
      <c r="MZN161" s="218"/>
      <c r="MZO161" s="218"/>
      <c r="MZP161" s="218"/>
      <c r="MZQ161" s="218"/>
      <c r="MZR161" s="218"/>
      <c r="MZS161" s="218"/>
      <c r="MZT161" s="218"/>
      <c r="MZU161" s="218"/>
      <c r="MZV161" s="218"/>
      <c r="MZW161" s="218"/>
      <c r="MZX161" s="218"/>
      <c r="MZY161" s="218"/>
      <c r="MZZ161" s="218"/>
      <c r="NAA161" s="218"/>
      <c r="NAB161" s="218"/>
      <c r="NAC161" s="218"/>
      <c r="NAD161" s="218"/>
      <c r="NAE161" s="218"/>
      <c r="NAF161" s="218"/>
      <c r="NAG161" s="218"/>
      <c r="NAH161" s="218"/>
      <c r="NAI161" s="218"/>
      <c r="NAJ161" s="218"/>
      <c r="NAK161" s="218"/>
      <c r="NAL161" s="218"/>
      <c r="NAM161" s="218"/>
      <c r="NAN161" s="218"/>
      <c r="NAO161" s="218"/>
      <c r="NAP161" s="218"/>
      <c r="NAQ161" s="218"/>
      <c r="NAR161" s="218"/>
      <c r="NAS161" s="218"/>
      <c r="NAT161" s="218"/>
      <c r="NAU161" s="218"/>
      <c r="NAV161" s="218"/>
      <c r="NAW161" s="218"/>
      <c r="NAX161" s="218"/>
      <c r="NAY161" s="218"/>
      <c r="NAZ161" s="218"/>
      <c r="NBA161" s="218"/>
      <c r="NBB161" s="218"/>
      <c r="NBC161" s="218"/>
      <c r="NBD161" s="218"/>
      <c r="NBE161" s="218"/>
      <c r="NBF161" s="218"/>
      <c r="NBG161" s="218"/>
      <c r="NBH161" s="218"/>
      <c r="NBI161" s="218"/>
      <c r="NBJ161" s="218"/>
      <c r="NBK161" s="218"/>
      <c r="NBL161" s="218"/>
      <c r="NBM161" s="218"/>
      <c r="NBN161" s="218"/>
      <c r="NBO161" s="218"/>
      <c r="NBP161" s="218"/>
      <c r="NBQ161" s="218"/>
      <c r="NBR161" s="218"/>
      <c r="NBS161" s="218"/>
      <c r="NBT161" s="218"/>
      <c r="NBU161" s="218"/>
      <c r="NBV161" s="218"/>
      <c r="NBW161" s="218"/>
      <c r="NBX161" s="218"/>
      <c r="NBY161" s="218"/>
      <c r="NBZ161" s="218"/>
      <c r="NCA161" s="218"/>
      <c r="NCB161" s="218"/>
      <c r="NCC161" s="218"/>
      <c r="NCD161" s="218"/>
      <c r="NCE161" s="218"/>
      <c r="NCF161" s="218"/>
      <c r="NCG161" s="218"/>
      <c r="NCH161" s="218"/>
      <c r="NCI161" s="218"/>
      <c r="NCJ161" s="218"/>
      <c r="NCK161" s="218"/>
      <c r="NCL161" s="218"/>
      <c r="NCM161" s="218"/>
      <c r="NCN161" s="218"/>
      <c r="NCO161" s="218"/>
      <c r="NCP161" s="218"/>
      <c r="NCQ161" s="218"/>
      <c r="NCR161" s="218"/>
      <c r="NCS161" s="218"/>
      <c r="NCT161" s="218"/>
      <c r="NCU161" s="218"/>
      <c r="NCV161" s="218"/>
      <c r="NCW161" s="218"/>
      <c r="NCX161" s="218"/>
      <c r="NCY161" s="218"/>
      <c r="NCZ161" s="218"/>
      <c r="NDA161" s="218"/>
      <c r="NDB161" s="218"/>
      <c r="NDC161" s="218"/>
      <c r="NDD161" s="218"/>
      <c r="NDE161" s="218"/>
      <c r="NDF161" s="218"/>
      <c r="NDG161" s="218"/>
      <c r="NDH161" s="218"/>
      <c r="NDI161" s="218"/>
      <c r="NDJ161" s="218"/>
      <c r="NDK161" s="218"/>
      <c r="NDL161" s="218"/>
      <c r="NDM161" s="218"/>
      <c r="NDN161" s="218"/>
      <c r="NDO161" s="218"/>
      <c r="NDP161" s="218"/>
      <c r="NDQ161" s="218"/>
      <c r="NDR161" s="218"/>
      <c r="NDS161" s="218"/>
      <c r="NDT161" s="218"/>
      <c r="NDU161" s="218"/>
      <c r="NDV161" s="218"/>
      <c r="NDW161" s="218"/>
      <c r="NDX161" s="218"/>
      <c r="NDY161" s="218"/>
      <c r="NDZ161" s="218"/>
      <c r="NEA161" s="218"/>
      <c r="NEB161" s="218"/>
      <c r="NEC161" s="218"/>
      <c r="NED161" s="218"/>
      <c r="NEE161" s="218"/>
      <c r="NEF161" s="218"/>
      <c r="NEG161" s="218"/>
      <c r="NEH161" s="218"/>
      <c r="NEI161" s="218"/>
      <c r="NEJ161" s="218"/>
      <c r="NEK161" s="218"/>
      <c r="NEL161" s="218"/>
      <c r="NEM161" s="218"/>
      <c r="NEN161" s="218"/>
      <c r="NEO161" s="218"/>
      <c r="NEP161" s="218"/>
      <c r="NEQ161" s="218"/>
      <c r="NER161" s="218"/>
      <c r="NES161" s="218"/>
      <c r="NET161" s="218"/>
      <c r="NEU161" s="218"/>
      <c r="NEV161" s="218"/>
      <c r="NEW161" s="218"/>
      <c r="NEX161" s="218"/>
      <c r="NEY161" s="218"/>
      <c r="NEZ161" s="218"/>
      <c r="NFA161" s="218"/>
      <c r="NFB161" s="218"/>
      <c r="NFC161" s="218"/>
      <c r="NFD161" s="218"/>
      <c r="NFE161" s="218"/>
      <c r="NFF161" s="218"/>
      <c r="NFG161" s="218"/>
      <c r="NFH161" s="218"/>
      <c r="NFI161" s="218"/>
      <c r="NFJ161" s="218"/>
      <c r="NFK161" s="218"/>
      <c r="NFL161" s="218"/>
      <c r="NFM161" s="218"/>
      <c r="NFN161" s="218"/>
      <c r="NFO161" s="218"/>
      <c r="NFP161" s="218"/>
      <c r="NFQ161" s="218"/>
      <c r="NFR161" s="218"/>
      <c r="NFS161" s="218"/>
      <c r="NFT161" s="218"/>
      <c r="NFU161" s="218"/>
      <c r="NFV161" s="218"/>
      <c r="NFW161" s="218"/>
      <c r="NFX161" s="218"/>
      <c r="NFY161" s="218"/>
      <c r="NFZ161" s="218"/>
      <c r="NGA161" s="218"/>
      <c r="NGB161" s="218"/>
      <c r="NGC161" s="218"/>
      <c r="NGD161" s="218"/>
      <c r="NGE161" s="218"/>
      <c r="NGF161" s="218"/>
      <c r="NGG161" s="218"/>
      <c r="NGH161" s="218"/>
      <c r="NGI161" s="218"/>
      <c r="NGJ161" s="218"/>
      <c r="NGK161" s="218"/>
      <c r="NGL161" s="218"/>
      <c r="NGM161" s="218"/>
      <c r="NGN161" s="218"/>
      <c r="NGO161" s="218"/>
      <c r="NGP161" s="218"/>
      <c r="NGQ161" s="218"/>
      <c r="NGR161" s="218"/>
      <c r="NGS161" s="218"/>
      <c r="NGT161" s="218"/>
      <c r="NGU161" s="218"/>
      <c r="NGV161" s="218"/>
      <c r="NGW161" s="218"/>
      <c r="NGX161" s="218"/>
      <c r="NGY161" s="218"/>
      <c r="NGZ161" s="218"/>
      <c r="NHA161" s="218"/>
      <c r="NHB161" s="218"/>
      <c r="NHC161" s="218"/>
      <c r="NHD161" s="218"/>
      <c r="NHE161" s="218"/>
      <c r="NHF161" s="218"/>
      <c r="NHG161" s="218"/>
      <c r="NHH161" s="218"/>
      <c r="NHI161" s="218"/>
      <c r="NHJ161" s="218"/>
      <c r="NHK161" s="218"/>
      <c r="NHL161" s="218"/>
      <c r="NHM161" s="218"/>
      <c r="NHN161" s="218"/>
      <c r="NHO161" s="218"/>
      <c r="NHP161" s="218"/>
      <c r="NHQ161" s="218"/>
      <c r="NHR161" s="218"/>
      <c r="NHS161" s="218"/>
      <c r="NHT161" s="218"/>
      <c r="NHU161" s="218"/>
      <c r="NHV161" s="218"/>
      <c r="NHW161" s="218"/>
      <c r="NHX161" s="218"/>
      <c r="NHY161" s="218"/>
      <c r="NHZ161" s="218"/>
      <c r="NIA161" s="218"/>
      <c r="NIB161" s="218"/>
      <c r="NIC161" s="218"/>
      <c r="NID161" s="218"/>
      <c r="NIE161" s="218"/>
      <c r="NIF161" s="218"/>
      <c r="NIG161" s="218"/>
      <c r="NIH161" s="218"/>
      <c r="NII161" s="218"/>
      <c r="NIJ161" s="218"/>
      <c r="NIK161" s="218"/>
      <c r="NIL161" s="218"/>
      <c r="NIM161" s="218"/>
      <c r="NIN161" s="218"/>
      <c r="NIO161" s="218"/>
      <c r="NIP161" s="218"/>
      <c r="NIQ161" s="218"/>
      <c r="NIR161" s="218"/>
      <c r="NIS161" s="218"/>
      <c r="NIT161" s="218"/>
      <c r="NIU161" s="218"/>
      <c r="NIV161" s="218"/>
      <c r="NIW161" s="218"/>
      <c r="NIX161" s="218"/>
      <c r="NIY161" s="218"/>
      <c r="NIZ161" s="218"/>
      <c r="NJA161" s="218"/>
      <c r="NJB161" s="218"/>
      <c r="NJC161" s="218"/>
      <c r="NJD161" s="218"/>
      <c r="NJE161" s="218"/>
      <c r="NJF161" s="218"/>
      <c r="NJG161" s="218"/>
      <c r="NJH161" s="218"/>
      <c r="NJI161" s="218"/>
      <c r="NJJ161" s="218"/>
      <c r="NJK161" s="218"/>
      <c r="NJL161" s="218"/>
      <c r="NJM161" s="218"/>
      <c r="NJN161" s="218"/>
      <c r="NJO161" s="218"/>
      <c r="NJP161" s="218"/>
      <c r="NJQ161" s="218"/>
      <c r="NJR161" s="218"/>
      <c r="NJS161" s="218"/>
      <c r="NJT161" s="218"/>
      <c r="NJU161" s="218"/>
      <c r="NJV161" s="218"/>
      <c r="NJW161" s="218"/>
      <c r="NJX161" s="218"/>
      <c r="NJY161" s="218"/>
      <c r="NJZ161" s="218"/>
      <c r="NKA161" s="218"/>
      <c r="NKB161" s="218"/>
      <c r="NKC161" s="218"/>
      <c r="NKD161" s="218"/>
      <c r="NKE161" s="218"/>
      <c r="NKF161" s="218"/>
      <c r="NKG161" s="218"/>
      <c r="NKH161" s="218"/>
      <c r="NKI161" s="218"/>
      <c r="NKJ161" s="218"/>
      <c r="NKK161" s="218"/>
      <c r="NKL161" s="218"/>
      <c r="NKM161" s="218"/>
      <c r="NKN161" s="218"/>
      <c r="NKO161" s="218"/>
      <c r="NKP161" s="218"/>
      <c r="NKQ161" s="218"/>
      <c r="NKR161" s="218"/>
      <c r="NKS161" s="218"/>
      <c r="NKT161" s="218"/>
      <c r="NKU161" s="218"/>
      <c r="NKV161" s="218"/>
      <c r="NKW161" s="218"/>
      <c r="NKX161" s="218"/>
      <c r="NKY161" s="218"/>
      <c r="NKZ161" s="218"/>
      <c r="NLA161" s="218"/>
      <c r="NLB161" s="218"/>
      <c r="NLC161" s="218"/>
      <c r="NLD161" s="218"/>
      <c r="NLE161" s="218"/>
      <c r="NLF161" s="218"/>
      <c r="NLG161" s="218"/>
      <c r="NLH161" s="218"/>
      <c r="NLI161" s="218"/>
      <c r="NLJ161" s="218"/>
      <c r="NLK161" s="218"/>
      <c r="NLL161" s="218"/>
      <c r="NLM161" s="218"/>
      <c r="NLN161" s="218"/>
      <c r="NLO161" s="218"/>
      <c r="NLP161" s="218"/>
      <c r="NLQ161" s="218"/>
      <c r="NLR161" s="218"/>
      <c r="NLS161" s="218"/>
      <c r="NLT161" s="218"/>
      <c r="NLU161" s="218"/>
      <c r="NLV161" s="218"/>
      <c r="NLW161" s="218"/>
      <c r="NLX161" s="218"/>
      <c r="NLY161" s="218"/>
      <c r="NLZ161" s="218"/>
      <c r="NMA161" s="218"/>
      <c r="NMB161" s="218"/>
      <c r="NMC161" s="218"/>
      <c r="NMD161" s="218"/>
      <c r="NME161" s="218"/>
      <c r="NMF161" s="218"/>
      <c r="NMG161" s="218"/>
      <c r="NMH161" s="218"/>
      <c r="NMI161" s="218"/>
      <c r="NMJ161" s="218"/>
      <c r="NMK161" s="218"/>
      <c r="NML161" s="218"/>
      <c r="NMM161" s="218"/>
      <c r="NMN161" s="218"/>
      <c r="NMO161" s="218"/>
      <c r="NMP161" s="218"/>
      <c r="NMQ161" s="218"/>
      <c r="NMR161" s="218"/>
      <c r="NMS161" s="218"/>
      <c r="NMT161" s="218"/>
      <c r="NMU161" s="218"/>
      <c r="NMV161" s="218"/>
      <c r="NMW161" s="218"/>
      <c r="NMX161" s="218"/>
      <c r="NMY161" s="218"/>
      <c r="NMZ161" s="218"/>
      <c r="NNA161" s="218"/>
      <c r="NNB161" s="218"/>
      <c r="NNC161" s="218"/>
      <c r="NND161" s="218"/>
      <c r="NNE161" s="218"/>
      <c r="NNF161" s="218"/>
      <c r="NNG161" s="218"/>
      <c r="NNH161" s="218"/>
      <c r="NNI161" s="218"/>
      <c r="NNJ161" s="218"/>
      <c r="NNK161" s="218"/>
      <c r="NNL161" s="218"/>
      <c r="NNM161" s="218"/>
      <c r="NNN161" s="218"/>
      <c r="NNO161" s="218"/>
      <c r="NNP161" s="218"/>
      <c r="NNQ161" s="218"/>
      <c r="NNR161" s="218"/>
      <c r="NNS161" s="218"/>
      <c r="NNT161" s="218"/>
      <c r="NNU161" s="218"/>
      <c r="NNV161" s="218"/>
      <c r="NNW161" s="218"/>
      <c r="NNX161" s="218"/>
      <c r="NNY161" s="218"/>
      <c r="NNZ161" s="218"/>
      <c r="NOA161" s="218"/>
      <c r="NOB161" s="218"/>
      <c r="NOC161" s="218"/>
      <c r="NOD161" s="218"/>
      <c r="NOE161" s="218"/>
      <c r="NOF161" s="218"/>
      <c r="NOG161" s="218"/>
      <c r="NOH161" s="218"/>
      <c r="NOI161" s="218"/>
      <c r="NOJ161" s="218"/>
      <c r="NOK161" s="218"/>
      <c r="NOL161" s="218"/>
      <c r="NOM161" s="218"/>
      <c r="NON161" s="218"/>
      <c r="NOO161" s="218"/>
      <c r="NOP161" s="218"/>
      <c r="NOQ161" s="218"/>
      <c r="NOR161" s="218"/>
      <c r="NOS161" s="218"/>
      <c r="NOT161" s="218"/>
      <c r="NOU161" s="218"/>
      <c r="NOV161" s="218"/>
      <c r="NOW161" s="218"/>
      <c r="NOX161" s="218"/>
      <c r="NOY161" s="218"/>
      <c r="NOZ161" s="218"/>
      <c r="NPA161" s="218"/>
      <c r="NPB161" s="218"/>
      <c r="NPC161" s="218"/>
      <c r="NPD161" s="218"/>
      <c r="NPE161" s="218"/>
      <c r="NPF161" s="218"/>
      <c r="NPG161" s="218"/>
      <c r="NPH161" s="218"/>
      <c r="NPI161" s="218"/>
      <c r="NPJ161" s="218"/>
      <c r="NPK161" s="218"/>
      <c r="NPL161" s="218"/>
      <c r="NPM161" s="218"/>
      <c r="NPN161" s="218"/>
      <c r="NPO161" s="218"/>
      <c r="NPP161" s="218"/>
      <c r="NPQ161" s="218"/>
      <c r="NPR161" s="218"/>
      <c r="NPS161" s="218"/>
      <c r="NPT161" s="218"/>
      <c r="NPU161" s="218"/>
      <c r="NPV161" s="218"/>
      <c r="NPW161" s="218"/>
      <c r="NPX161" s="218"/>
      <c r="NPY161" s="218"/>
      <c r="NPZ161" s="218"/>
      <c r="NQA161" s="218"/>
      <c r="NQB161" s="218"/>
      <c r="NQC161" s="218"/>
      <c r="NQD161" s="218"/>
      <c r="NQE161" s="218"/>
      <c r="NQF161" s="218"/>
      <c r="NQG161" s="218"/>
      <c r="NQH161" s="218"/>
      <c r="NQI161" s="218"/>
      <c r="NQJ161" s="218"/>
      <c r="NQK161" s="218"/>
      <c r="NQL161" s="218"/>
      <c r="NQM161" s="218"/>
      <c r="NQN161" s="218"/>
      <c r="NQO161" s="218"/>
      <c r="NQP161" s="218"/>
      <c r="NQQ161" s="218"/>
      <c r="NQR161" s="218"/>
      <c r="NQS161" s="218"/>
      <c r="NQT161" s="218"/>
      <c r="NQU161" s="218"/>
      <c r="NQV161" s="218"/>
      <c r="NQW161" s="218"/>
      <c r="NQX161" s="218"/>
      <c r="NQY161" s="218"/>
      <c r="NQZ161" s="218"/>
      <c r="NRA161" s="218"/>
      <c r="NRB161" s="218"/>
      <c r="NRC161" s="218"/>
      <c r="NRD161" s="218"/>
      <c r="NRE161" s="218"/>
      <c r="NRF161" s="218"/>
      <c r="NRG161" s="218"/>
      <c r="NRH161" s="218"/>
      <c r="NRI161" s="218"/>
      <c r="NRJ161" s="218"/>
      <c r="NRK161" s="218"/>
      <c r="NRL161" s="218"/>
      <c r="NRM161" s="218"/>
      <c r="NRN161" s="218"/>
      <c r="NRO161" s="218"/>
      <c r="NRP161" s="218"/>
      <c r="NRQ161" s="218"/>
      <c r="NRR161" s="218"/>
      <c r="NRS161" s="218"/>
      <c r="NRT161" s="218"/>
      <c r="NRU161" s="218"/>
      <c r="NRV161" s="218"/>
      <c r="NRW161" s="218"/>
      <c r="NRX161" s="218"/>
      <c r="NRY161" s="218"/>
      <c r="NRZ161" s="218"/>
      <c r="NSA161" s="218"/>
      <c r="NSB161" s="218"/>
      <c r="NSC161" s="218"/>
      <c r="NSD161" s="218"/>
      <c r="NSE161" s="218"/>
      <c r="NSF161" s="218"/>
      <c r="NSG161" s="218"/>
      <c r="NSH161" s="218"/>
      <c r="NSI161" s="218"/>
      <c r="NSJ161" s="218"/>
      <c r="NSK161" s="218"/>
      <c r="NSL161" s="218"/>
      <c r="NSM161" s="218"/>
      <c r="NSN161" s="218"/>
      <c r="NSO161" s="218"/>
      <c r="NSP161" s="218"/>
      <c r="NSQ161" s="218"/>
      <c r="NSR161" s="218"/>
      <c r="NSS161" s="218"/>
      <c r="NST161" s="218"/>
      <c r="NSU161" s="218"/>
      <c r="NSV161" s="218"/>
      <c r="NSW161" s="218"/>
      <c r="NSX161" s="218"/>
      <c r="NSY161" s="218"/>
      <c r="NSZ161" s="218"/>
      <c r="NTA161" s="218"/>
      <c r="NTB161" s="218"/>
      <c r="NTC161" s="218"/>
      <c r="NTD161" s="218"/>
      <c r="NTE161" s="218"/>
      <c r="NTF161" s="218"/>
      <c r="NTG161" s="218"/>
      <c r="NTH161" s="218"/>
      <c r="NTI161" s="218"/>
      <c r="NTJ161" s="218"/>
      <c r="NTK161" s="218"/>
      <c r="NTL161" s="218"/>
      <c r="NTM161" s="218"/>
      <c r="NTN161" s="218"/>
      <c r="NTO161" s="218"/>
      <c r="NTP161" s="218"/>
      <c r="NTQ161" s="218"/>
      <c r="NTR161" s="218"/>
      <c r="NTS161" s="218"/>
      <c r="NTT161" s="218"/>
      <c r="NTU161" s="218"/>
      <c r="NTV161" s="218"/>
      <c r="NTW161" s="218"/>
      <c r="NTX161" s="218"/>
      <c r="NTY161" s="218"/>
      <c r="NTZ161" s="218"/>
      <c r="NUA161" s="218"/>
      <c r="NUB161" s="218"/>
      <c r="NUC161" s="218"/>
      <c r="NUD161" s="218"/>
      <c r="NUE161" s="218"/>
      <c r="NUF161" s="218"/>
      <c r="NUG161" s="218"/>
      <c r="NUH161" s="218"/>
      <c r="NUI161" s="218"/>
      <c r="NUJ161" s="218"/>
      <c r="NUK161" s="218"/>
      <c r="NUL161" s="218"/>
      <c r="NUM161" s="218"/>
      <c r="NUN161" s="218"/>
      <c r="NUO161" s="218"/>
      <c r="NUP161" s="218"/>
      <c r="NUQ161" s="218"/>
      <c r="NUR161" s="218"/>
      <c r="NUS161" s="218"/>
      <c r="NUT161" s="218"/>
      <c r="NUU161" s="218"/>
      <c r="NUV161" s="218"/>
      <c r="NUW161" s="218"/>
      <c r="NUX161" s="218"/>
      <c r="NUY161" s="218"/>
      <c r="NUZ161" s="218"/>
      <c r="NVA161" s="218"/>
      <c r="NVB161" s="218"/>
      <c r="NVC161" s="218"/>
      <c r="NVD161" s="218"/>
      <c r="NVE161" s="218"/>
      <c r="NVF161" s="218"/>
      <c r="NVG161" s="218"/>
      <c r="NVH161" s="218"/>
      <c r="NVI161" s="218"/>
      <c r="NVJ161" s="218"/>
      <c r="NVK161" s="218"/>
      <c r="NVL161" s="218"/>
      <c r="NVM161" s="218"/>
      <c r="NVN161" s="218"/>
      <c r="NVO161" s="218"/>
      <c r="NVP161" s="218"/>
      <c r="NVQ161" s="218"/>
      <c r="NVR161" s="218"/>
      <c r="NVS161" s="218"/>
      <c r="NVT161" s="218"/>
      <c r="NVU161" s="218"/>
      <c r="NVV161" s="218"/>
      <c r="NVW161" s="218"/>
      <c r="NVX161" s="218"/>
      <c r="NVY161" s="218"/>
      <c r="NVZ161" s="218"/>
      <c r="NWA161" s="218"/>
      <c r="NWB161" s="218"/>
      <c r="NWC161" s="218"/>
      <c r="NWD161" s="218"/>
      <c r="NWE161" s="218"/>
      <c r="NWF161" s="218"/>
      <c r="NWG161" s="218"/>
      <c r="NWH161" s="218"/>
      <c r="NWI161" s="218"/>
      <c r="NWJ161" s="218"/>
      <c r="NWK161" s="218"/>
      <c r="NWL161" s="218"/>
      <c r="NWM161" s="218"/>
      <c r="NWN161" s="218"/>
      <c r="NWO161" s="218"/>
      <c r="NWP161" s="218"/>
      <c r="NWQ161" s="218"/>
      <c r="NWR161" s="218"/>
      <c r="NWS161" s="218"/>
      <c r="NWT161" s="218"/>
      <c r="NWU161" s="218"/>
      <c r="NWV161" s="218"/>
      <c r="NWW161" s="218"/>
      <c r="NWX161" s="218"/>
      <c r="NWY161" s="218"/>
      <c r="NWZ161" s="218"/>
      <c r="NXA161" s="218"/>
      <c r="NXB161" s="218"/>
      <c r="NXC161" s="218"/>
      <c r="NXD161" s="218"/>
      <c r="NXE161" s="218"/>
      <c r="NXF161" s="218"/>
      <c r="NXG161" s="218"/>
      <c r="NXH161" s="218"/>
      <c r="NXI161" s="218"/>
      <c r="NXJ161" s="218"/>
      <c r="NXK161" s="218"/>
      <c r="NXL161" s="218"/>
      <c r="NXM161" s="218"/>
      <c r="NXN161" s="218"/>
      <c r="NXO161" s="218"/>
      <c r="NXP161" s="218"/>
      <c r="NXQ161" s="218"/>
      <c r="NXR161" s="218"/>
      <c r="NXS161" s="218"/>
      <c r="NXT161" s="218"/>
      <c r="NXU161" s="218"/>
      <c r="NXV161" s="218"/>
      <c r="NXW161" s="218"/>
      <c r="NXX161" s="218"/>
      <c r="NXY161" s="218"/>
      <c r="NXZ161" s="218"/>
      <c r="NYA161" s="218"/>
      <c r="NYB161" s="218"/>
      <c r="NYC161" s="218"/>
      <c r="NYD161" s="218"/>
      <c r="NYE161" s="218"/>
      <c r="NYF161" s="218"/>
      <c r="NYG161" s="218"/>
      <c r="NYH161" s="218"/>
      <c r="NYI161" s="218"/>
      <c r="NYJ161" s="218"/>
      <c r="NYK161" s="218"/>
      <c r="NYL161" s="218"/>
      <c r="NYM161" s="218"/>
      <c r="NYN161" s="218"/>
      <c r="NYO161" s="218"/>
      <c r="NYP161" s="218"/>
      <c r="NYQ161" s="218"/>
      <c r="NYR161" s="218"/>
      <c r="NYS161" s="218"/>
      <c r="NYT161" s="218"/>
      <c r="NYU161" s="218"/>
      <c r="NYV161" s="218"/>
      <c r="NYW161" s="218"/>
      <c r="NYX161" s="218"/>
      <c r="NYY161" s="218"/>
      <c r="NYZ161" s="218"/>
      <c r="NZA161" s="218"/>
      <c r="NZB161" s="218"/>
      <c r="NZC161" s="218"/>
      <c r="NZD161" s="218"/>
      <c r="NZE161" s="218"/>
      <c r="NZF161" s="218"/>
      <c r="NZG161" s="218"/>
      <c r="NZH161" s="218"/>
      <c r="NZI161" s="218"/>
      <c r="NZJ161" s="218"/>
      <c r="NZK161" s="218"/>
      <c r="NZL161" s="218"/>
      <c r="NZM161" s="218"/>
      <c r="NZN161" s="218"/>
      <c r="NZO161" s="218"/>
      <c r="NZP161" s="218"/>
      <c r="NZQ161" s="218"/>
      <c r="NZR161" s="218"/>
      <c r="NZS161" s="218"/>
      <c r="NZT161" s="218"/>
      <c r="NZU161" s="218"/>
      <c r="NZV161" s="218"/>
      <c r="NZW161" s="218"/>
      <c r="NZX161" s="218"/>
      <c r="NZY161" s="218"/>
      <c r="NZZ161" s="218"/>
      <c r="OAA161" s="218"/>
      <c r="OAB161" s="218"/>
      <c r="OAC161" s="218"/>
      <c r="OAD161" s="218"/>
      <c r="OAE161" s="218"/>
      <c r="OAF161" s="218"/>
      <c r="OAG161" s="218"/>
      <c r="OAH161" s="218"/>
      <c r="OAI161" s="218"/>
      <c r="OAJ161" s="218"/>
      <c r="OAK161" s="218"/>
      <c r="OAL161" s="218"/>
      <c r="OAM161" s="218"/>
      <c r="OAN161" s="218"/>
      <c r="OAO161" s="218"/>
      <c r="OAP161" s="218"/>
      <c r="OAQ161" s="218"/>
      <c r="OAR161" s="218"/>
      <c r="OAS161" s="218"/>
      <c r="OAT161" s="218"/>
      <c r="OAU161" s="218"/>
      <c r="OAV161" s="218"/>
      <c r="OAW161" s="218"/>
      <c r="OAX161" s="218"/>
      <c r="OAY161" s="218"/>
      <c r="OAZ161" s="218"/>
      <c r="OBA161" s="218"/>
      <c r="OBB161" s="218"/>
      <c r="OBC161" s="218"/>
      <c r="OBD161" s="218"/>
      <c r="OBE161" s="218"/>
      <c r="OBF161" s="218"/>
      <c r="OBG161" s="218"/>
      <c r="OBH161" s="218"/>
      <c r="OBI161" s="218"/>
      <c r="OBJ161" s="218"/>
      <c r="OBK161" s="218"/>
      <c r="OBL161" s="218"/>
      <c r="OBM161" s="218"/>
      <c r="OBN161" s="218"/>
      <c r="OBO161" s="218"/>
      <c r="OBP161" s="218"/>
      <c r="OBQ161" s="218"/>
      <c r="OBR161" s="218"/>
      <c r="OBS161" s="218"/>
      <c r="OBT161" s="218"/>
      <c r="OBU161" s="218"/>
      <c r="OBV161" s="218"/>
      <c r="OBW161" s="218"/>
      <c r="OBX161" s="218"/>
      <c r="OBY161" s="218"/>
      <c r="OBZ161" s="218"/>
      <c r="OCA161" s="218"/>
      <c r="OCB161" s="218"/>
      <c r="OCC161" s="218"/>
      <c r="OCD161" s="218"/>
      <c r="OCE161" s="218"/>
      <c r="OCF161" s="218"/>
      <c r="OCG161" s="218"/>
      <c r="OCH161" s="218"/>
      <c r="OCI161" s="218"/>
      <c r="OCJ161" s="218"/>
      <c r="OCK161" s="218"/>
      <c r="OCL161" s="218"/>
      <c r="OCM161" s="218"/>
      <c r="OCN161" s="218"/>
      <c r="OCO161" s="218"/>
      <c r="OCP161" s="218"/>
      <c r="OCQ161" s="218"/>
      <c r="OCR161" s="218"/>
      <c r="OCS161" s="218"/>
      <c r="OCT161" s="218"/>
      <c r="OCU161" s="218"/>
      <c r="OCV161" s="218"/>
      <c r="OCW161" s="218"/>
      <c r="OCX161" s="218"/>
      <c r="OCY161" s="218"/>
      <c r="OCZ161" s="218"/>
      <c r="ODA161" s="218"/>
      <c r="ODB161" s="218"/>
      <c r="ODC161" s="218"/>
      <c r="ODD161" s="218"/>
      <c r="ODE161" s="218"/>
      <c r="ODF161" s="218"/>
      <c r="ODG161" s="218"/>
      <c r="ODH161" s="218"/>
      <c r="ODI161" s="218"/>
      <c r="ODJ161" s="218"/>
      <c r="ODK161" s="218"/>
      <c r="ODL161" s="218"/>
      <c r="ODM161" s="218"/>
      <c r="ODN161" s="218"/>
      <c r="ODO161" s="218"/>
      <c r="ODP161" s="218"/>
      <c r="ODQ161" s="218"/>
      <c r="ODR161" s="218"/>
      <c r="ODS161" s="218"/>
      <c r="ODT161" s="218"/>
      <c r="ODU161" s="218"/>
      <c r="ODV161" s="218"/>
      <c r="ODW161" s="218"/>
      <c r="ODX161" s="218"/>
      <c r="ODY161" s="218"/>
      <c r="ODZ161" s="218"/>
      <c r="OEA161" s="218"/>
      <c r="OEB161" s="218"/>
      <c r="OEC161" s="218"/>
      <c r="OED161" s="218"/>
      <c r="OEE161" s="218"/>
      <c r="OEF161" s="218"/>
      <c r="OEG161" s="218"/>
      <c r="OEH161" s="218"/>
      <c r="OEI161" s="218"/>
      <c r="OEJ161" s="218"/>
      <c r="OEK161" s="218"/>
      <c r="OEL161" s="218"/>
      <c r="OEM161" s="218"/>
      <c r="OEN161" s="218"/>
      <c r="OEO161" s="218"/>
      <c r="OEP161" s="218"/>
      <c r="OEQ161" s="218"/>
      <c r="OER161" s="218"/>
      <c r="OES161" s="218"/>
      <c r="OET161" s="218"/>
      <c r="OEU161" s="218"/>
      <c r="OEV161" s="218"/>
      <c r="OEW161" s="218"/>
      <c r="OEX161" s="218"/>
      <c r="OEY161" s="218"/>
      <c r="OEZ161" s="218"/>
      <c r="OFA161" s="218"/>
      <c r="OFB161" s="218"/>
      <c r="OFC161" s="218"/>
      <c r="OFD161" s="218"/>
      <c r="OFE161" s="218"/>
      <c r="OFF161" s="218"/>
      <c r="OFG161" s="218"/>
      <c r="OFH161" s="218"/>
      <c r="OFI161" s="218"/>
      <c r="OFJ161" s="218"/>
      <c r="OFK161" s="218"/>
      <c r="OFL161" s="218"/>
      <c r="OFM161" s="218"/>
      <c r="OFN161" s="218"/>
      <c r="OFO161" s="218"/>
      <c r="OFP161" s="218"/>
      <c r="OFQ161" s="218"/>
      <c r="OFR161" s="218"/>
      <c r="OFS161" s="218"/>
      <c r="OFT161" s="218"/>
      <c r="OFU161" s="218"/>
      <c r="OFV161" s="218"/>
      <c r="OFW161" s="218"/>
      <c r="OFX161" s="218"/>
      <c r="OFY161" s="218"/>
      <c r="OFZ161" s="218"/>
      <c r="OGA161" s="218"/>
      <c r="OGB161" s="218"/>
      <c r="OGC161" s="218"/>
      <c r="OGD161" s="218"/>
      <c r="OGE161" s="218"/>
      <c r="OGF161" s="218"/>
      <c r="OGG161" s="218"/>
      <c r="OGH161" s="218"/>
      <c r="OGI161" s="218"/>
      <c r="OGJ161" s="218"/>
      <c r="OGK161" s="218"/>
      <c r="OGL161" s="218"/>
      <c r="OGM161" s="218"/>
      <c r="OGN161" s="218"/>
      <c r="OGO161" s="218"/>
      <c r="OGP161" s="218"/>
      <c r="OGQ161" s="218"/>
      <c r="OGR161" s="218"/>
      <c r="OGS161" s="218"/>
      <c r="OGT161" s="218"/>
      <c r="OGU161" s="218"/>
      <c r="OGV161" s="218"/>
      <c r="OGW161" s="218"/>
      <c r="OGX161" s="218"/>
      <c r="OGY161" s="218"/>
      <c r="OGZ161" s="218"/>
      <c r="OHA161" s="218"/>
      <c r="OHB161" s="218"/>
      <c r="OHC161" s="218"/>
      <c r="OHD161" s="218"/>
      <c r="OHE161" s="218"/>
      <c r="OHF161" s="218"/>
      <c r="OHG161" s="218"/>
      <c r="OHH161" s="218"/>
      <c r="OHI161" s="218"/>
      <c r="OHJ161" s="218"/>
      <c r="OHK161" s="218"/>
      <c r="OHL161" s="218"/>
      <c r="OHM161" s="218"/>
      <c r="OHN161" s="218"/>
      <c r="OHO161" s="218"/>
      <c r="OHP161" s="218"/>
      <c r="OHQ161" s="218"/>
      <c r="OHR161" s="218"/>
      <c r="OHS161" s="218"/>
      <c r="OHT161" s="218"/>
      <c r="OHU161" s="218"/>
      <c r="OHV161" s="218"/>
      <c r="OHW161" s="218"/>
      <c r="OHX161" s="218"/>
      <c r="OHY161" s="218"/>
      <c r="OHZ161" s="218"/>
      <c r="OIA161" s="218"/>
      <c r="OIB161" s="218"/>
      <c r="OIC161" s="218"/>
      <c r="OID161" s="218"/>
      <c r="OIE161" s="218"/>
      <c r="OIF161" s="218"/>
      <c r="OIG161" s="218"/>
      <c r="OIH161" s="218"/>
      <c r="OII161" s="218"/>
      <c r="OIJ161" s="218"/>
      <c r="OIK161" s="218"/>
      <c r="OIL161" s="218"/>
      <c r="OIM161" s="218"/>
      <c r="OIN161" s="218"/>
      <c r="OIO161" s="218"/>
      <c r="OIP161" s="218"/>
      <c r="OIQ161" s="218"/>
      <c r="OIR161" s="218"/>
      <c r="OIS161" s="218"/>
      <c r="OIT161" s="218"/>
      <c r="OIU161" s="218"/>
      <c r="OIV161" s="218"/>
      <c r="OIW161" s="218"/>
      <c r="OIX161" s="218"/>
      <c r="OIY161" s="218"/>
      <c r="OIZ161" s="218"/>
      <c r="OJA161" s="218"/>
      <c r="OJB161" s="218"/>
      <c r="OJC161" s="218"/>
      <c r="OJD161" s="218"/>
      <c r="OJE161" s="218"/>
      <c r="OJF161" s="218"/>
      <c r="OJG161" s="218"/>
      <c r="OJH161" s="218"/>
      <c r="OJI161" s="218"/>
      <c r="OJJ161" s="218"/>
      <c r="OJK161" s="218"/>
      <c r="OJL161" s="218"/>
      <c r="OJM161" s="218"/>
      <c r="OJN161" s="218"/>
      <c r="OJO161" s="218"/>
      <c r="OJP161" s="218"/>
      <c r="OJQ161" s="218"/>
      <c r="OJR161" s="218"/>
      <c r="OJS161" s="218"/>
      <c r="OJT161" s="218"/>
      <c r="OJU161" s="218"/>
      <c r="OJV161" s="218"/>
      <c r="OJW161" s="218"/>
      <c r="OJX161" s="218"/>
      <c r="OJY161" s="218"/>
      <c r="OJZ161" s="218"/>
      <c r="OKA161" s="218"/>
      <c r="OKB161" s="218"/>
      <c r="OKC161" s="218"/>
      <c r="OKD161" s="218"/>
      <c r="OKE161" s="218"/>
      <c r="OKF161" s="218"/>
      <c r="OKG161" s="218"/>
      <c r="OKH161" s="218"/>
      <c r="OKI161" s="218"/>
      <c r="OKJ161" s="218"/>
      <c r="OKK161" s="218"/>
      <c r="OKL161" s="218"/>
      <c r="OKM161" s="218"/>
      <c r="OKN161" s="218"/>
      <c r="OKO161" s="218"/>
      <c r="OKP161" s="218"/>
      <c r="OKQ161" s="218"/>
      <c r="OKR161" s="218"/>
      <c r="OKS161" s="218"/>
      <c r="OKT161" s="218"/>
      <c r="OKU161" s="218"/>
      <c r="OKV161" s="218"/>
      <c r="OKW161" s="218"/>
      <c r="OKX161" s="218"/>
      <c r="OKY161" s="218"/>
      <c r="OKZ161" s="218"/>
      <c r="OLA161" s="218"/>
      <c r="OLB161" s="218"/>
      <c r="OLC161" s="218"/>
      <c r="OLD161" s="218"/>
      <c r="OLE161" s="218"/>
      <c r="OLF161" s="218"/>
      <c r="OLG161" s="218"/>
      <c r="OLH161" s="218"/>
      <c r="OLI161" s="218"/>
      <c r="OLJ161" s="218"/>
      <c r="OLK161" s="218"/>
      <c r="OLL161" s="218"/>
      <c r="OLM161" s="218"/>
      <c r="OLN161" s="218"/>
      <c r="OLO161" s="218"/>
      <c r="OLP161" s="218"/>
      <c r="OLQ161" s="218"/>
      <c r="OLR161" s="218"/>
      <c r="OLS161" s="218"/>
      <c r="OLT161" s="218"/>
      <c r="OLU161" s="218"/>
      <c r="OLV161" s="218"/>
      <c r="OLW161" s="218"/>
      <c r="OLX161" s="218"/>
      <c r="OLY161" s="218"/>
      <c r="OLZ161" s="218"/>
      <c r="OMA161" s="218"/>
      <c r="OMB161" s="218"/>
      <c r="OMC161" s="218"/>
      <c r="OMD161" s="218"/>
      <c r="OME161" s="218"/>
      <c r="OMF161" s="218"/>
      <c r="OMG161" s="218"/>
      <c r="OMH161" s="218"/>
      <c r="OMI161" s="218"/>
      <c r="OMJ161" s="218"/>
      <c r="OMK161" s="218"/>
      <c r="OML161" s="218"/>
      <c r="OMM161" s="218"/>
      <c r="OMN161" s="218"/>
      <c r="OMO161" s="218"/>
      <c r="OMP161" s="218"/>
      <c r="OMQ161" s="218"/>
      <c r="OMR161" s="218"/>
      <c r="OMS161" s="218"/>
      <c r="OMT161" s="218"/>
      <c r="OMU161" s="218"/>
      <c r="OMV161" s="218"/>
      <c r="OMW161" s="218"/>
      <c r="OMX161" s="218"/>
      <c r="OMY161" s="218"/>
      <c r="OMZ161" s="218"/>
      <c r="ONA161" s="218"/>
      <c r="ONB161" s="218"/>
      <c r="ONC161" s="218"/>
      <c r="OND161" s="218"/>
      <c r="ONE161" s="218"/>
      <c r="ONF161" s="218"/>
      <c r="ONG161" s="218"/>
      <c r="ONH161" s="218"/>
      <c r="ONI161" s="218"/>
      <c r="ONJ161" s="218"/>
      <c r="ONK161" s="218"/>
      <c r="ONL161" s="218"/>
      <c r="ONM161" s="218"/>
      <c r="ONN161" s="218"/>
      <c r="ONO161" s="218"/>
      <c r="ONP161" s="218"/>
      <c r="ONQ161" s="218"/>
      <c r="ONR161" s="218"/>
      <c r="ONS161" s="218"/>
      <c r="ONT161" s="218"/>
      <c r="ONU161" s="218"/>
      <c r="ONV161" s="218"/>
      <c r="ONW161" s="218"/>
      <c r="ONX161" s="218"/>
      <c r="ONY161" s="218"/>
      <c r="ONZ161" s="218"/>
      <c r="OOA161" s="218"/>
      <c r="OOB161" s="218"/>
      <c r="OOC161" s="218"/>
      <c r="OOD161" s="218"/>
      <c r="OOE161" s="218"/>
      <c r="OOF161" s="218"/>
      <c r="OOG161" s="218"/>
      <c r="OOH161" s="218"/>
      <c r="OOI161" s="218"/>
      <c r="OOJ161" s="218"/>
      <c r="OOK161" s="218"/>
      <c r="OOL161" s="218"/>
      <c r="OOM161" s="218"/>
      <c r="OON161" s="218"/>
      <c r="OOO161" s="218"/>
      <c r="OOP161" s="218"/>
      <c r="OOQ161" s="218"/>
      <c r="OOR161" s="218"/>
      <c r="OOS161" s="218"/>
      <c r="OOT161" s="218"/>
      <c r="OOU161" s="218"/>
      <c r="OOV161" s="218"/>
      <c r="OOW161" s="218"/>
      <c r="OOX161" s="218"/>
      <c r="OOY161" s="218"/>
      <c r="OOZ161" s="218"/>
      <c r="OPA161" s="218"/>
      <c r="OPB161" s="218"/>
      <c r="OPC161" s="218"/>
      <c r="OPD161" s="218"/>
      <c r="OPE161" s="218"/>
      <c r="OPF161" s="218"/>
      <c r="OPG161" s="218"/>
      <c r="OPH161" s="218"/>
      <c r="OPI161" s="218"/>
      <c r="OPJ161" s="218"/>
      <c r="OPK161" s="218"/>
      <c r="OPL161" s="218"/>
      <c r="OPM161" s="218"/>
      <c r="OPN161" s="218"/>
      <c r="OPO161" s="218"/>
      <c r="OPP161" s="218"/>
      <c r="OPQ161" s="218"/>
      <c r="OPR161" s="218"/>
      <c r="OPS161" s="218"/>
      <c r="OPT161" s="218"/>
      <c r="OPU161" s="218"/>
      <c r="OPV161" s="218"/>
      <c r="OPW161" s="218"/>
      <c r="OPX161" s="218"/>
      <c r="OPY161" s="218"/>
      <c r="OPZ161" s="218"/>
      <c r="OQA161" s="218"/>
      <c r="OQB161" s="218"/>
      <c r="OQC161" s="218"/>
      <c r="OQD161" s="218"/>
      <c r="OQE161" s="218"/>
      <c r="OQF161" s="218"/>
      <c r="OQG161" s="218"/>
      <c r="OQH161" s="218"/>
      <c r="OQI161" s="218"/>
      <c r="OQJ161" s="218"/>
      <c r="OQK161" s="218"/>
      <c r="OQL161" s="218"/>
      <c r="OQM161" s="218"/>
      <c r="OQN161" s="218"/>
      <c r="OQO161" s="218"/>
      <c r="OQP161" s="218"/>
      <c r="OQQ161" s="218"/>
      <c r="OQR161" s="218"/>
      <c r="OQS161" s="218"/>
      <c r="OQT161" s="218"/>
      <c r="OQU161" s="218"/>
      <c r="OQV161" s="218"/>
      <c r="OQW161" s="218"/>
      <c r="OQX161" s="218"/>
      <c r="OQY161" s="218"/>
      <c r="OQZ161" s="218"/>
      <c r="ORA161" s="218"/>
      <c r="ORB161" s="218"/>
      <c r="ORC161" s="218"/>
      <c r="ORD161" s="218"/>
      <c r="ORE161" s="218"/>
      <c r="ORF161" s="218"/>
      <c r="ORG161" s="218"/>
      <c r="ORH161" s="218"/>
      <c r="ORI161" s="218"/>
      <c r="ORJ161" s="218"/>
      <c r="ORK161" s="218"/>
      <c r="ORL161" s="218"/>
      <c r="ORM161" s="218"/>
      <c r="ORN161" s="218"/>
      <c r="ORO161" s="218"/>
      <c r="ORP161" s="218"/>
      <c r="ORQ161" s="218"/>
      <c r="ORR161" s="218"/>
      <c r="ORS161" s="218"/>
      <c r="ORT161" s="218"/>
      <c r="ORU161" s="218"/>
      <c r="ORV161" s="218"/>
      <c r="ORW161" s="218"/>
      <c r="ORX161" s="218"/>
      <c r="ORY161" s="218"/>
      <c r="ORZ161" s="218"/>
      <c r="OSA161" s="218"/>
      <c r="OSB161" s="218"/>
      <c r="OSC161" s="218"/>
      <c r="OSD161" s="218"/>
      <c r="OSE161" s="218"/>
      <c r="OSF161" s="218"/>
      <c r="OSG161" s="218"/>
      <c r="OSH161" s="218"/>
      <c r="OSI161" s="218"/>
      <c r="OSJ161" s="218"/>
      <c r="OSK161" s="218"/>
      <c r="OSL161" s="218"/>
      <c r="OSM161" s="218"/>
      <c r="OSN161" s="218"/>
      <c r="OSO161" s="218"/>
      <c r="OSP161" s="218"/>
      <c r="OSQ161" s="218"/>
      <c r="OSR161" s="218"/>
      <c r="OSS161" s="218"/>
      <c r="OST161" s="218"/>
      <c r="OSU161" s="218"/>
      <c r="OSV161" s="218"/>
      <c r="OSW161" s="218"/>
      <c r="OSX161" s="218"/>
      <c r="OSY161" s="218"/>
      <c r="OSZ161" s="218"/>
      <c r="OTA161" s="218"/>
      <c r="OTB161" s="218"/>
      <c r="OTC161" s="218"/>
      <c r="OTD161" s="218"/>
      <c r="OTE161" s="218"/>
      <c r="OTF161" s="218"/>
      <c r="OTG161" s="218"/>
      <c r="OTH161" s="218"/>
      <c r="OTI161" s="218"/>
      <c r="OTJ161" s="218"/>
      <c r="OTK161" s="218"/>
      <c r="OTL161" s="218"/>
      <c r="OTM161" s="218"/>
      <c r="OTN161" s="218"/>
      <c r="OTO161" s="218"/>
      <c r="OTP161" s="218"/>
      <c r="OTQ161" s="218"/>
      <c r="OTR161" s="218"/>
      <c r="OTS161" s="218"/>
      <c r="OTT161" s="218"/>
      <c r="OTU161" s="218"/>
      <c r="OTV161" s="218"/>
      <c r="OTW161" s="218"/>
      <c r="OTX161" s="218"/>
      <c r="OTY161" s="218"/>
      <c r="OTZ161" s="218"/>
      <c r="OUA161" s="218"/>
      <c r="OUB161" s="218"/>
      <c r="OUC161" s="218"/>
      <c r="OUD161" s="218"/>
      <c r="OUE161" s="218"/>
      <c r="OUF161" s="218"/>
      <c r="OUG161" s="218"/>
      <c r="OUH161" s="218"/>
      <c r="OUI161" s="218"/>
      <c r="OUJ161" s="218"/>
      <c r="OUK161" s="218"/>
      <c r="OUL161" s="218"/>
      <c r="OUM161" s="218"/>
      <c r="OUN161" s="218"/>
      <c r="OUO161" s="218"/>
      <c r="OUP161" s="218"/>
      <c r="OUQ161" s="218"/>
      <c r="OUR161" s="218"/>
      <c r="OUS161" s="218"/>
      <c r="OUT161" s="218"/>
      <c r="OUU161" s="218"/>
      <c r="OUV161" s="218"/>
      <c r="OUW161" s="218"/>
      <c r="OUX161" s="218"/>
      <c r="OUY161" s="218"/>
      <c r="OUZ161" s="218"/>
      <c r="OVA161" s="218"/>
      <c r="OVB161" s="218"/>
      <c r="OVC161" s="218"/>
      <c r="OVD161" s="218"/>
      <c r="OVE161" s="218"/>
      <c r="OVF161" s="218"/>
      <c r="OVG161" s="218"/>
      <c r="OVH161" s="218"/>
      <c r="OVI161" s="218"/>
      <c r="OVJ161" s="218"/>
      <c r="OVK161" s="218"/>
      <c r="OVL161" s="218"/>
      <c r="OVM161" s="218"/>
      <c r="OVN161" s="218"/>
      <c r="OVO161" s="218"/>
      <c r="OVP161" s="218"/>
      <c r="OVQ161" s="218"/>
      <c r="OVR161" s="218"/>
      <c r="OVS161" s="218"/>
      <c r="OVT161" s="218"/>
      <c r="OVU161" s="218"/>
      <c r="OVV161" s="218"/>
      <c r="OVW161" s="218"/>
      <c r="OVX161" s="218"/>
      <c r="OVY161" s="218"/>
      <c r="OVZ161" s="218"/>
      <c r="OWA161" s="218"/>
      <c r="OWB161" s="218"/>
      <c r="OWC161" s="218"/>
      <c r="OWD161" s="218"/>
      <c r="OWE161" s="218"/>
      <c r="OWF161" s="218"/>
      <c r="OWG161" s="218"/>
      <c r="OWH161" s="218"/>
      <c r="OWI161" s="218"/>
      <c r="OWJ161" s="218"/>
      <c r="OWK161" s="218"/>
      <c r="OWL161" s="218"/>
      <c r="OWM161" s="218"/>
      <c r="OWN161" s="218"/>
      <c r="OWO161" s="218"/>
      <c r="OWP161" s="218"/>
      <c r="OWQ161" s="218"/>
      <c r="OWR161" s="218"/>
      <c r="OWS161" s="218"/>
      <c r="OWT161" s="218"/>
      <c r="OWU161" s="218"/>
      <c r="OWV161" s="218"/>
      <c r="OWW161" s="218"/>
      <c r="OWX161" s="218"/>
      <c r="OWY161" s="218"/>
      <c r="OWZ161" s="218"/>
      <c r="OXA161" s="218"/>
      <c r="OXB161" s="218"/>
      <c r="OXC161" s="218"/>
      <c r="OXD161" s="218"/>
      <c r="OXE161" s="218"/>
      <c r="OXF161" s="218"/>
      <c r="OXG161" s="218"/>
      <c r="OXH161" s="218"/>
      <c r="OXI161" s="218"/>
      <c r="OXJ161" s="218"/>
      <c r="OXK161" s="218"/>
      <c r="OXL161" s="218"/>
      <c r="OXM161" s="218"/>
      <c r="OXN161" s="218"/>
      <c r="OXO161" s="218"/>
      <c r="OXP161" s="218"/>
      <c r="OXQ161" s="218"/>
      <c r="OXR161" s="218"/>
      <c r="OXS161" s="218"/>
      <c r="OXT161" s="218"/>
      <c r="OXU161" s="218"/>
      <c r="OXV161" s="218"/>
      <c r="OXW161" s="218"/>
      <c r="OXX161" s="218"/>
      <c r="OXY161" s="218"/>
      <c r="OXZ161" s="218"/>
      <c r="OYA161" s="218"/>
      <c r="OYB161" s="218"/>
      <c r="OYC161" s="218"/>
      <c r="OYD161" s="218"/>
      <c r="OYE161" s="218"/>
      <c r="OYF161" s="218"/>
      <c r="OYG161" s="218"/>
      <c r="OYH161" s="218"/>
      <c r="OYI161" s="218"/>
      <c r="OYJ161" s="218"/>
      <c r="OYK161" s="218"/>
      <c r="OYL161" s="218"/>
      <c r="OYM161" s="218"/>
      <c r="OYN161" s="218"/>
      <c r="OYO161" s="218"/>
      <c r="OYP161" s="218"/>
      <c r="OYQ161" s="218"/>
      <c r="OYR161" s="218"/>
      <c r="OYS161" s="218"/>
      <c r="OYT161" s="218"/>
      <c r="OYU161" s="218"/>
      <c r="OYV161" s="218"/>
      <c r="OYW161" s="218"/>
      <c r="OYX161" s="218"/>
      <c r="OYY161" s="218"/>
      <c r="OYZ161" s="218"/>
      <c r="OZA161" s="218"/>
      <c r="OZB161" s="218"/>
      <c r="OZC161" s="218"/>
      <c r="OZD161" s="218"/>
      <c r="OZE161" s="218"/>
      <c r="OZF161" s="218"/>
      <c r="OZG161" s="218"/>
      <c r="OZH161" s="218"/>
      <c r="OZI161" s="218"/>
      <c r="OZJ161" s="218"/>
      <c r="OZK161" s="218"/>
      <c r="OZL161" s="218"/>
      <c r="OZM161" s="218"/>
      <c r="OZN161" s="218"/>
      <c r="OZO161" s="218"/>
      <c r="OZP161" s="218"/>
      <c r="OZQ161" s="218"/>
      <c r="OZR161" s="218"/>
      <c r="OZS161" s="218"/>
      <c r="OZT161" s="218"/>
      <c r="OZU161" s="218"/>
      <c r="OZV161" s="218"/>
      <c r="OZW161" s="218"/>
      <c r="OZX161" s="218"/>
      <c r="OZY161" s="218"/>
      <c r="OZZ161" s="218"/>
      <c r="PAA161" s="218"/>
      <c r="PAB161" s="218"/>
      <c r="PAC161" s="218"/>
      <c r="PAD161" s="218"/>
      <c r="PAE161" s="218"/>
      <c r="PAF161" s="218"/>
      <c r="PAG161" s="218"/>
      <c r="PAH161" s="218"/>
      <c r="PAI161" s="218"/>
      <c r="PAJ161" s="218"/>
      <c r="PAK161" s="218"/>
      <c r="PAL161" s="218"/>
      <c r="PAM161" s="218"/>
      <c r="PAN161" s="218"/>
      <c r="PAO161" s="218"/>
      <c r="PAP161" s="218"/>
      <c r="PAQ161" s="218"/>
      <c r="PAR161" s="218"/>
      <c r="PAS161" s="218"/>
      <c r="PAT161" s="218"/>
      <c r="PAU161" s="218"/>
      <c r="PAV161" s="218"/>
      <c r="PAW161" s="218"/>
      <c r="PAX161" s="218"/>
      <c r="PAY161" s="218"/>
      <c r="PAZ161" s="218"/>
      <c r="PBA161" s="218"/>
      <c r="PBB161" s="218"/>
      <c r="PBC161" s="218"/>
      <c r="PBD161" s="218"/>
      <c r="PBE161" s="218"/>
      <c r="PBF161" s="218"/>
      <c r="PBG161" s="218"/>
      <c r="PBH161" s="218"/>
      <c r="PBI161" s="218"/>
      <c r="PBJ161" s="218"/>
      <c r="PBK161" s="218"/>
      <c r="PBL161" s="218"/>
      <c r="PBM161" s="218"/>
      <c r="PBN161" s="218"/>
      <c r="PBO161" s="218"/>
      <c r="PBP161" s="218"/>
      <c r="PBQ161" s="218"/>
      <c r="PBR161" s="218"/>
      <c r="PBS161" s="218"/>
      <c r="PBT161" s="218"/>
      <c r="PBU161" s="218"/>
      <c r="PBV161" s="218"/>
      <c r="PBW161" s="218"/>
      <c r="PBX161" s="218"/>
      <c r="PBY161" s="218"/>
      <c r="PBZ161" s="218"/>
      <c r="PCA161" s="218"/>
      <c r="PCB161" s="218"/>
      <c r="PCC161" s="218"/>
      <c r="PCD161" s="218"/>
      <c r="PCE161" s="218"/>
      <c r="PCF161" s="218"/>
      <c r="PCG161" s="218"/>
      <c r="PCH161" s="218"/>
      <c r="PCI161" s="218"/>
      <c r="PCJ161" s="218"/>
      <c r="PCK161" s="218"/>
      <c r="PCL161" s="218"/>
      <c r="PCM161" s="218"/>
      <c r="PCN161" s="218"/>
      <c r="PCO161" s="218"/>
      <c r="PCP161" s="218"/>
      <c r="PCQ161" s="218"/>
      <c r="PCR161" s="218"/>
      <c r="PCS161" s="218"/>
      <c r="PCT161" s="218"/>
      <c r="PCU161" s="218"/>
      <c r="PCV161" s="218"/>
      <c r="PCW161" s="218"/>
      <c r="PCX161" s="218"/>
      <c r="PCY161" s="218"/>
      <c r="PCZ161" s="218"/>
      <c r="PDA161" s="218"/>
      <c r="PDB161" s="218"/>
      <c r="PDC161" s="218"/>
      <c r="PDD161" s="218"/>
      <c r="PDE161" s="218"/>
      <c r="PDF161" s="218"/>
      <c r="PDG161" s="218"/>
      <c r="PDH161" s="218"/>
      <c r="PDI161" s="218"/>
      <c r="PDJ161" s="218"/>
      <c r="PDK161" s="218"/>
      <c r="PDL161" s="218"/>
      <c r="PDM161" s="218"/>
      <c r="PDN161" s="218"/>
      <c r="PDO161" s="218"/>
      <c r="PDP161" s="218"/>
      <c r="PDQ161" s="218"/>
      <c r="PDR161" s="218"/>
      <c r="PDS161" s="218"/>
      <c r="PDT161" s="218"/>
      <c r="PDU161" s="218"/>
      <c r="PDV161" s="218"/>
      <c r="PDW161" s="218"/>
      <c r="PDX161" s="218"/>
      <c r="PDY161" s="218"/>
      <c r="PDZ161" s="218"/>
      <c r="PEA161" s="218"/>
      <c r="PEB161" s="218"/>
      <c r="PEC161" s="218"/>
      <c r="PED161" s="218"/>
      <c r="PEE161" s="218"/>
      <c r="PEF161" s="218"/>
      <c r="PEG161" s="218"/>
      <c r="PEH161" s="218"/>
      <c r="PEI161" s="218"/>
      <c r="PEJ161" s="218"/>
      <c r="PEK161" s="218"/>
      <c r="PEL161" s="218"/>
      <c r="PEM161" s="218"/>
      <c r="PEN161" s="218"/>
      <c r="PEO161" s="218"/>
      <c r="PEP161" s="218"/>
      <c r="PEQ161" s="218"/>
      <c r="PER161" s="218"/>
      <c r="PES161" s="218"/>
      <c r="PET161" s="218"/>
      <c r="PEU161" s="218"/>
      <c r="PEV161" s="218"/>
      <c r="PEW161" s="218"/>
      <c r="PEX161" s="218"/>
      <c r="PEY161" s="218"/>
      <c r="PEZ161" s="218"/>
      <c r="PFA161" s="218"/>
      <c r="PFB161" s="218"/>
      <c r="PFC161" s="218"/>
      <c r="PFD161" s="218"/>
      <c r="PFE161" s="218"/>
      <c r="PFF161" s="218"/>
      <c r="PFG161" s="218"/>
      <c r="PFH161" s="218"/>
      <c r="PFI161" s="218"/>
      <c r="PFJ161" s="218"/>
      <c r="PFK161" s="218"/>
      <c r="PFL161" s="218"/>
      <c r="PFM161" s="218"/>
      <c r="PFN161" s="218"/>
      <c r="PFO161" s="218"/>
      <c r="PFP161" s="218"/>
      <c r="PFQ161" s="218"/>
      <c r="PFR161" s="218"/>
      <c r="PFS161" s="218"/>
      <c r="PFT161" s="218"/>
      <c r="PFU161" s="218"/>
      <c r="PFV161" s="218"/>
      <c r="PFW161" s="218"/>
      <c r="PFX161" s="218"/>
      <c r="PFY161" s="218"/>
      <c r="PFZ161" s="218"/>
      <c r="PGA161" s="218"/>
      <c r="PGB161" s="218"/>
      <c r="PGC161" s="218"/>
      <c r="PGD161" s="218"/>
      <c r="PGE161" s="218"/>
      <c r="PGF161" s="218"/>
      <c r="PGG161" s="218"/>
      <c r="PGH161" s="218"/>
      <c r="PGI161" s="218"/>
      <c r="PGJ161" s="218"/>
      <c r="PGK161" s="218"/>
      <c r="PGL161" s="218"/>
      <c r="PGM161" s="218"/>
      <c r="PGN161" s="218"/>
      <c r="PGO161" s="218"/>
      <c r="PGP161" s="218"/>
      <c r="PGQ161" s="218"/>
      <c r="PGR161" s="218"/>
      <c r="PGS161" s="218"/>
      <c r="PGT161" s="218"/>
      <c r="PGU161" s="218"/>
      <c r="PGV161" s="218"/>
      <c r="PGW161" s="218"/>
      <c r="PGX161" s="218"/>
      <c r="PGY161" s="218"/>
      <c r="PGZ161" s="218"/>
      <c r="PHA161" s="218"/>
      <c r="PHB161" s="218"/>
      <c r="PHC161" s="218"/>
      <c r="PHD161" s="218"/>
      <c r="PHE161" s="218"/>
      <c r="PHF161" s="218"/>
      <c r="PHG161" s="218"/>
      <c r="PHH161" s="218"/>
      <c r="PHI161" s="218"/>
      <c r="PHJ161" s="218"/>
      <c r="PHK161" s="218"/>
      <c r="PHL161" s="218"/>
      <c r="PHM161" s="218"/>
      <c r="PHN161" s="218"/>
      <c r="PHO161" s="218"/>
      <c r="PHP161" s="218"/>
      <c r="PHQ161" s="218"/>
      <c r="PHR161" s="218"/>
      <c r="PHS161" s="218"/>
      <c r="PHT161" s="218"/>
      <c r="PHU161" s="218"/>
      <c r="PHV161" s="218"/>
      <c r="PHW161" s="218"/>
      <c r="PHX161" s="218"/>
      <c r="PHY161" s="218"/>
      <c r="PHZ161" s="218"/>
      <c r="PIA161" s="218"/>
      <c r="PIB161" s="218"/>
      <c r="PIC161" s="218"/>
      <c r="PID161" s="218"/>
      <c r="PIE161" s="218"/>
      <c r="PIF161" s="218"/>
      <c r="PIG161" s="218"/>
      <c r="PIH161" s="218"/>
      <c r="PII161" s="218"/>
      <c r="PIJ161" s="218"/>
      <c r="PIK161" s="218"/>
      <c r="PIL161" s="218"/>
      <c r="PIM161" s="218"/>
      <c r="PIN161" s="218"/>
      <c r="PIO161" s="218"/>
      <c r="PIP161" s="218"/>
      <c r="PIQ161" s="218"/>
      <c r="PIR161" s="218"/>
      <c r="PIS161" s="218"/>
      <c r="PIT161" s="218"/>
      <c r="PIU161" s="218"/>
      <c r="PIV161" s="218"/>
      <c r="PIW161" s="218"/>
      <c r="PIX161" s="218"/>
      <c r="PIY161" s="218"/>
      <c r="PIZ161" s="218"/>
      <c r="PJA161" s="218"/>
      <c r="PJB161" s="218"/>
      <c r="PJC161" s="218"/>
      <c r="PJD161" s="218"/>
      <c r="PJE161" s="218"/>
      <c r="PJF161" s="218"/>
      <c r="PJG161" s="218"/>
      <c r="PJH161" s="218"/>
      <c r="PJI161" s="218"/>
      <c r="PJJ161" s="218"/>
      <c r="PJK161" s="218"/>
      <c r="PJL161" s="218"/>
      <c r="PJM161" s="218"/>
      <c r="PJN161" s="218"/>
      <c r="PJO161" s="218"/>
      <c r="PJP161" s="218"/>
      <c r="PJQ161" s="218"/>
      <c r="PJR161" s="218"/>
      <c r="PJS161" s="218"/>
      <c r="PJT161" s="218"/>
      <c r="PJU161" s="218"/>
      <c r="PJV161" s="218"/>
      <c r="PJW161" s="218"/>
      <c r="PJX161" s="218"/>
      <c r="PJY161" s="218"/>
      <c r="PJZ161" s="218"/>
      <c r="PKA161" s="218"/>
      <c r="PKB161" s="218"/>
      <c r="PKC161" s="218"/>
      <c r="PKD161" s="218"/>
      <c r="PKE161" s="218"/>
      <c r="PKF161" s="218"/>
      <c r="PKG161" s="218"/>
      <c r="PKH161" s="218"/>
      <c r="PKI161" s="218"/>
      <c r="PKJ161" s="218"/>
      <c r="PKK161" s="218"/>
      <c r="PKL161" s="218"/>
      <c r="PKM161" s="218"/>
      <c r="PKN161" s="218"/>
      <c r="PKO161" s="218"/>
      <c r="PKP161" s="218"/>
      <c r="PKQ161" s="218"/>
      <c r="PKR161" s="218"/>
      <c r="PKS161" s="218"/>
      <c r="PKT161" s="218"/>
      <c r="PKU161" s="218"/>
      <c r="PKV161" s="218"/>
      <c r="PKW161" s="218"/>
      <c r="PKX161" s="218"/>
      <c r="PKY161" s="218"/>
      <c r="PKZ161" s="218"/>
      <c r="PLA161" s="218"/>
      <c r="PLB161" s="218"/>
      <c r="PLC161" s="218"/>
      <c r="PLD161" s="218"/>
      <c r="PLE161" s="218"/>
      <c r="PLF161" s="218"/>
      <c r="PLG161" s="218"/>
      <c r="PLH161" s="218"/>
      <c r="PLI161" s="218"/>
      <c r="PLJ161" s="218"/>
      <c r="PLK161" s="218"/>
      <c r="PLL161" s="218"/>
      <c r="PLM161" s="218"/>
      <c r="PLN161" s="218"/>
      <c r="PLO161" s="218"/>
      <c r="PLP161" s="218"/>
      <c r="PLQ161" s="218"/>
      <c r="PLR161" s="218"/>
      <c r="PLS161" s="218"/>
      <c r="PLT161" s="218"/>
      <c r="PLU161" s="218"/>
      <c r="PLV161" s="218"/>
      <c r="PLW161" s="218"/>
      <c r="PLX161" s="218"/>
      <c r="PLY161" s="218"/>
      <c r="PLZ161" s="218"/>
      <c r="PMA161" s="218"/>
      <c r="PMB161" s="218"/>
      <c r="PMC161" s="218"/>
      <c r="PMD161" s="218"/>
      <c r="PME161" s="218"/>
      <c r="PMF161" s="218"/>
      <c r="PMG161" s="218"/>
      <c r="PMH161" s="218"/>
      <c r="PMI161" s="218"/>
      <c r="PMJ161" s="218"/>
      <c r="PMK161" s="218"/>
      <c r="PML161" s="218"/>
      <c r="PMM161" s="218"/>
      <c r="PMN161" s="218"/>
      <c r="PMO161" s="218"/>
      <c r="PMP161" s="218"/>
      <c r="PMQ161" s="218"/>
      <c r="PMR161" s="218"/>
      <c r="PMS161" s="218"/>
      <c r="PMT161" s="218"/>
      <c r="PMU161" s="218"/>
      <c r="PMV161" s="218"/>
      <c r="PMW161" s="218"/>
      <c r="PMX161" s="218"/>
      <c r="PMY161" s="218"/>
      <c r="PMZ161" s="218"/>
      <c r="PNA161" s="218"/>
      <c r="PNB161" s="218"/>
      <c r="PNC161" s="218"/>
      <c r="PND161" s="218"/>
      <c r="PNE161" s="218"/>
      <c r="PNF161" s="218"/>
      <c r="PNG161" s="218"/>
      <c r="PNH161" s="218"/>
      <c r="PNI161" s="218"/>
      <c r="PNJ161" s="218"/>
      <c r="PNK161" s="218"/>
      <c r="PNL161" s="218"/>
      <c r="PNM161" s="218"/>
      <c r="PNN161" s="218"/>
      <c r="PNO161" s="218"/>
      <c r="PNP161" s="218"/>
      <c r="PNQ161" s="218"/>
      <c r="PNR161" s="218"/>
      <c r="PNS161" s="218"/>
      <c r="PNT161" s="218"/>
      <c r="PNU161" s="218"/>
      <c r="PNV161" s="218"/>
      <c r="PNW161" s="218"/>
      <c r="PNX161" s="218"/>
      <c r="PNY161" s="218"/>
      <c r="PNZ161" s="218"/>
      <c r="POA161" s="218"/>
      <c r="POB161" s="218"/>
      <c r="POC161" s="218"/>
      <c r="POD161" s="218"/>
      <c r="POE161" s="218"/>
      <c r="POF161" s="218"/>
      <c r="POG161" s="218"/>
      <c r="POH161" s="218"/>
      <c r="POI161" s="218"/>
      <c r="POJ161" s="218"/>
      <c r="POK161" s="218"/>
      <c r="POL161" s="218"/>
      <c r="POM161" s="218"/>
      <c r="PON161" s="218"/>
      <c r="POO161" s="218"/>
      <c r="POP161" s="218"/>
      <c r="POQ161" s="218"/>
      <c r="POR161" s="218"/>
      <c r="POS161" s="218"/>
      <c r="POT161" s="218"/>
      <c r="POU161" s="218"/>
      <c r="POV161" s="218"/>
      <c r="POW161" s="218"/>
      <c r="POX161" s="218"/>
      <c r="POY161" s="218"/>
      <c r="POZ161" s="218"/>
      <c r="PPA161" s="218"/>
      <c r="PPB161" s="218"/>
      <c r="PPC161" s="218"/>
      <c r="PPD161" s="218"/>
      <c r="PPE161" s="218"/>
      <c r="PPF161" s="218"/>
      <c r="PPG161" s="218"/>
      <c r="PPH161" s="218"/>
      <c r="PPI161" s="218"/>
      <c r="PPJ161" s="218"/>
      <c r="PPK161" s="218"/>
      <c r="PPL161" s="218"/>
      <c r="PPM161" s="218"/>
      <c r="PPN161" s="218"/>
      <c r="PPO161" s="218"/>
      <c r="PPP161" s="218"/>
      <c r="PPQ161" s="218"/>
      <c r="PPR161" s="218"/>
      <c r="PPS161" s="218"/>
      <c r="PPT161" s="218"/>
      <c r="PPU161" s="218"/>
      <c r="PPV161" s="218"/>
      <c r="PPW161" s="218"/>
      <c r="PPX161" s="218"/>
      <c r="PPY161" s="218"/>
      <c r="PPZ161" s="218"/>
      <c r="PQA161" s="218"/>
      <c r="PQB161" s="218"/>
      <c r="PQC161" s="218"/>
      <c r="PQD161" s="218"/>
      <c r="PQE161" s="218"/>
      <c r="PQF161" s="218"/>
      <c r="PQG161" s="218"/>
      <c r="PQH161" s="218"/>
      <c r="PQI161" s="218"/>
      <c r="PQJ161" s="218"/>
      <c r="PQK161" s="218"/>
      <c r="PQL161" s="218"/>
      <c r="PQM161" s="218"/>
      <c r="PQN161" s="218"/>
      <c r="PQO161" s="218"/>
      <c r="PQP161" s="218"/>
      <c r="PQQ161" s="218"/>
      <c r="PQR161" s="218"/>
      <c r="PQS161" s="218"/>
      <c r="PQT161" s="218"/>
      <c r="PQU161" s="218"/>
      <c r="PQV161" s="218"/>
      <c r="PQW161" s="218"/>
      <c r="PQX161" s="218"/>
      <c r="PQY161" s="218"/>
      <c r="PQZ161" s="218"/>
      <c r="PRA161" s="218"/>
      <c r="PRB161" s="218"/>
      <c r="PRC161" s="218"/>
      <c r="PRD161" s="218"/>
      <c r="PRE161" s="218"/>
      <c r="PRF161" s="218"/>
      <c r="PRG161" s="218"/>
      <c r="PRH161" s="218"/>
      <c r="PRI161" s="218"/>
      <c r="PRJ161" s="218"/>
      <c r="PRK161" s="218"/>
      <c r="PRL161" s="218"/>
      <c r="PRM161" s="218"/>
      <c r="PRN161" s="218"/>
      <c r="PRO161" s="218"/>
      <c r="PRP161" s="218"/>
      <c r="PRQ161" s="218"/>
      <c r="PRR161" s="218"/>
      <c r="PRS161" s="218"/>
      <c r="PRT161" s="218"/>
      <c r="PRU161" s="218"/>
      <c r="PRV161" s="218"/>
      <c r="PRW161" s="218"/>
      <c r="PRX161" s="218"/>
      <c r="PRY161" s="218"/>
      <c r="PRZ161" s="218"/>
      <c r="PSA161" s="218"/>
      <c r="PSB161" s="218"/>
      <c r="PSC161" s="218"/>
      <c r="PSD161" s="218"/>
      <c r="PSE161" s="218"/>
      <c r="PSF161" s="218"/>
      <c r="PSG161" s="218"/>
      <c r="PSH161" s="218"/>
      <c r="PSI161" s="218"/>
      <c r="PSJ161" s="218"/>
      <c r="PSK161" s="218"/>
      <c r="PSL161" s="218"/>
      <c r="PSM161" s="218"/>
      <c r="PSN161" s="218"/>
      <c r="PSO161" s="218"/>
      <c r="PSP161" s="218"/>
      <c r="PSQ161" s="218"/>
      <c r="PSR161" s="218"/>
      <c r="PSS161" s="218"/>
      <c r="PST161" s="218"/>
      <c r="PSU161" s="218"/>
      <c r="PSV161" s="218"/>
      <c r="PSW161" s="218"/>
      <c r="PSX161" s="218"/>
      <c r="PSY161" s="218"/>
      <c r="PSZ161" s="218"/>
      <c r="PTA161" s="218"/>
      <c r="PTB161" s="218"/>
      <c r="PTC161" s="218"/>
      <c r="PTD161" s="218"/>
      <c r="PTE161" s="218"/>
      <c r="PTF161" s="218"/>
      <c r="PTG161" s="218"/>
      <c r="PTH161" s="218"/>
      <c r="PTI161" s="218"/>
      <c r="PTJ161" s="218"/>
      <c r="PTK161" s="218"/>
      <c r="PTL161" s="218"/>
      <c r="PTM161" s="218"/>
      <c r="PTN161" s="218"/>
      <c r="PTO161" s="218"/>
      <c r="PTP161" s="218"/>
      <c r="PTQ161" s="218"/>
      <c r="PTR161" s="218"/>
      <c r="PTS161" s="218"/>
      <c r="PTT161" s="218"/>
      <c r="PTU161" s="218"/>
      <c r="PTV161" s="218"/>
      <c r="PTW161" s="218"/>
      <c r="PTX161" s="218"/>
      <c r="PTY161" s="218"/>
      <c r="PTZ161" s="218"/>
      <c r="PUA161" s="218"/>
      <c r="PUB161" s="218"/>
      <c r="PUC161" s="218"/>
      <c r="PUD161" s="218"/>
      <c r="PUE161" s="218"/>
      <c r="PUF161" s="218"/>
      <c r="PUG161" s="218"/>
      <c r="PUH161" s="218"/>
      <c r="PUI161" s="218"/>
      <c r="PUJ161" s="218"/>
      <c r="PUK161" s="218"/>
      <c r="PUL161" s="218"/>
      <c r="PUM161" s="218"/>
      <c r="PUN161" s="218"/>
      <c r="PUO161" s="218"/>
      <c r="PUP161" s="218"/>
      <c r="PUQ161" s="218"/>
      <c r="PUR161" s="218"/>
      <c r="PUS161" s="218"/>
      <c r="PUT161" s="218"/>
      <c r="PUU161" s="218"/>
      <c r="PUV161" s="218"/>
      <c r="PUW161" s="218"/>
      <c r="PUX161" s="218"/>
      <c r="PUY161" s="218"/>
      <c r="PUZ161" s="218"/>
      <c r="PVA161" s="218"/>
      <c r="PVB161" s="218"/>
      <c r="PVC161" s="218"/>
      <c r="PVD161" s="218"/>
      <c r="PVE161" s="218"/>
      <c r="PVF161" s="218"/>
      <c r="PVG161" s="218"/>
      <c r="PVH161" s="218"/>
      <c r="PVI161" s="218"/>
      <c r="PVJ161" s="218"/>
      <c r="PVK161" s="218"/>
      <c r="PVL161" s="218"/>
      <c r="PVM161" s="218"/>
      <c r="PVN161" s="218"/>
      <c r="PVO161" s="218"/>
      <c r="PVP161" s="218"/>
      <c r="PVQ161" s="218"/>
      <c r="PVR161" s="218"/>
      <c r="PVS161" s="218"/>
      <c r="PVT161" s="218"/>
      <c r="PVU161" s="218"/>
      <c r="PVV161" s="218"/>
      <c r="PVW161" s="218"/>
      <c r="PVX161" s="218"/>
      <c r="PVY161" s="218"/>
      <c r="PVZ161" s="218"/>
      <c r="PWA161" s="218"/>
      <c r="PWB161" s="218"/>
      <c r="PWC161" s="218"/>
      <c r="PWD161" s="218"/>
      <c r="PWE161" s="218"/>
      <c r="PWF161" s="218"/>
      <c r="PWG161" s="218"/>
      <c r="PWH161" s="218"/>
      <c r="PWI161" s="218"/>
      <c r="PWJ161" s="218"/>
      <c r="PWK161" s="218"/>
      <c r="PWL161" s="218"/>
      <c r="PWM161" s="218"/>
      <c r="PWN161" s="218"/>
      <c r="PWO161" s="218"/>
      <c r="PWP161" s="218"/>
      <c r="PWQ161" s="218"/>
      <c r="PWR161" s="218"/>
      <c r="PWS161" s="218"/>
      <c r="PWT161" s="218"/>
      <c r="PWU161" s="218"/>
      <c r="PWV161" s="218"/>
      <c r="PWW161" s="218"/>
      <c r="PWX161" s="218"/>
      <c r="PWY161" s="218"/>
      <c r="PWZ161" s="218"/>
      <c r="PXA161" s="218"/>
      <c r="PXB161" s="218"/>
      <c r="PXC161" s="218"/>
      <c r="PXD161" s="218"/>
      <c r="PXE161" s="218"/>
      <c r="PXF161" s="218"/>
      <c r="PXG161" s="218"/>
      <c r="PXH161" s="218"/>
      <c r="PXI161" s="218"/>
      <c r="PXJ161" s="218"/>
      <c r="PXK161" s="218"/>
      <c r="PXL161" s="218"/>
      <c r="PXM161" s="218"/>
      <c r="PXN161" s="218"/>
      <c r="PXO161" s="218"/>
      <c r="PXP161" s="218"/>
      <c r="PXQ161" s="218"/>
      <c r="PXR161" s="218"/>
      <c r="PXS161" s="218"/>
      <c r="PXT161" s="218"/>
      <c r="PXU161" s="218"/>
      <c r="PXV161" s="218"/>
      <c r="PXW161" s="218"/>
      <c r="PXX161" s="218"/>
      <c r="PXY161" s="218"/>
      <c r="PXZ161" s="218"/>
      <c r="PYA161" s="218"/>
      <c r="PYB161" s="218"/>
      <c r="PYC161" s="218"/>
      <c r="PYD161" s="218"/>
      <c r="PYE161" s="218"/>
      <c r="PYF161" s="218"/>
      <c r="PYG161" s="218"/>
      <c r="PYH161" s="218"/>
      <c r="PYI161" s="218"/>
      <c r="PYJ161" s="218"/>
      <c r="PYK161" s="218"/>
      <c r="PYL161" s="218"/>
      <c r="PYM161" s="218"/>
      <c r="PYN161" s="218"/>
      <c r="PYO161" s="218"/>
      <c r="PYP161" s="218"/>
      <c r="PYQ161" s="218"/>
      <c r="PYR161" s="218"/>
      <c r="PYS161" s="218"/>
      <c r="PYT161" s="218"/>
      <c r="PYU161" s="218"/>
      <c r="PYV161" s="218"/>
      <c r="PYW161" s="218"/>
      <c r="PYX161" s="218"/>
      <c r="PYY161" s="218"/>
      <c r="PYZ161" s="218"/>
      <c r="PZA161" s="218"/>
      <c r="PZB161" s="218"/>
      <c r="PZC161" s="218"/>
      <c r="PZD161" s="218"/>
      <c r="PZE161" s="218"/>
      <c r="PZF161" s="218"/>
      <c r="PZG161" s="218"/>
      <c r="PZH161" s="218"/>
      <c r="PZI161" s="218"/>
      <c r="PZJ161" s="218"/>
      <c r="PZK161" s="218"/>
      <c r="PZL161" s="218"/>
      <c r="PZM161" s="218"/>
      <c r="PZN161" s="218"/>
      <c r="PZO161" s="218"/>
      <c r="PZP161" s="218"/>
      <c r="PZQ161" s="218"/>
      <c r="PZR161" s="218"/>
      <c r="PZS161" s="218"/>
      <c r="PZT161" s="218"/>
      <c r="PZU161" s="218"/>
      <c r="PZV161" s="218"/>
      <c r="PZW161" s="218"/>
      <c r="PZX161" s="218"/>
      <c r="PZY161" s="218"/>
      <c r="PZZ161" s="218"/>
      <c r="QAA161" s="218"/>
      <c r="QAB161" s="218"/>
      <c r="QAC161" s="218"/>
      <c r="QAD161" s="218"/>
      <c r="QAE161" s="218"/>
      <c r="QAF161" s="218"/>
      <c r="QAG161" s="218"/>
      <c r="QAH161" s="218"/>
      <c r="QAI161" s="218"/>
      <c r="QAJ161" s="218"/>
      <c r="QAK161" s="218"/>
      <c r="QAL161" s="218"/>
      <c r="QAM161" s="218"/>
      <c r="QAN161" s="218"/>
      <c r="QAO161" s="218"/>
      <c r="QAP161" s="218"/>
      <c r="QAQ161" s="218"/>
      <c r="QAR161" s="218"/>
      <c r="QAS161" s="218"/>
      <c r="QAT161" s="218"/>
      <c r="QAU161" s="218"/>
      <c r="QAV161" s="218"/>
      <c r="QAW161" s="218"/>
      <c r="QAX161" s="218"/>
      <c r="QAY161" s="218"/>
      <c r="QAZ161" s="218"/>
      <c r="QBA161" s="218"/>
      <c r="QBB161" s="218"/>
      <c r="QBC161" s="218"/>
      <c r="QBD161" s="218"/>
      <c r="QBE161" s="218"/>
      <c r="QBF161" s="218"/>
      <c r="QBG161" s="218"/>
      <c r="QBH161" s="218"/>
      <c r="QBI161" s="218"/>
      <c r="QBJ161" s="218"/>
      <c r="QBK161" s="218"/>
      <c r="QBL161" s="218"/>
      <c r="QBM161" s="218"/>
      <c r="QBN161" s="218"/>
      <c r="QBO161" s="218"/>
      <c r="QBP161" s="218"/>
      <c r="QBQ161" s="218"/>
      <c r="QBR161" s="218"/>
      <c r="QBS161" s="218"/>
      <c r="QBT161" s="218"/>
      <c r="QBU161" s="218"/>
      <c r="QBV161" s="218"/>
      <c r="QBW161" s="218"/>
      <c r="QBX161" s="218"/>
      <c r="QBY161" s="218"/>
      <c r="QBZ161" s="218"/>
      <c r="QCA161" s="218"/>
      <c r="QCB161" s="218"/>
      <c r="QCC161" s="218"/>
      <c r="QCD161" s="218"/>
      <c r="QCE161" s="218"/>
      <c r="QCF161" s="218"/>
      <c r="QCG161" s="218"/>
      <c r="QCH161" s="218"/>
      <c r="QCI161" s="218"/>
      <c r="QCJ161" s="218"/>
      <c r="QCK161" s="218"/>
      <c r="QCL161" s="218"/>
      <c r="QCM161" s="218"/>
      <c r="QCN161" s="218"/>
      <c r="QCO161" s="218"/>
      <c r="QCP161" s="218"/>
      <c r="QCQ161" s="218"/>
      <c r="QCR161" s="218"/>
      <c r="QCS161" s="218"/>
      <c r="QCT161" s="218"/>
      <c r="QCU161" s="218"/>
      <c r="QCV161" s="218"/>
      <c r="QCW161" s="218"/>
      <c r="QCX161" s="218"/>
      <c r="QCY161" s="218"/>
      <c r="QCZ161" s="218"/>
      <c r="QDA161" s="218"/>
      <c r="QDB161" s="218"/>
      <c r="QDC161" s="218"/>
      <c r="QDD161" s="218"/>
      <c r="QDE161" s="218"/>
      <c r="QDF161" s="218"/>
      <c r="QDG161" s="218"/>
      <c r="QDH161" s="218"/>
      <c r="QDI161" s="218"/>
      <c r="QDJ161" s="218"/>
      <c r="QDK161" s="218"/>
      <c r="QDL161" s="218"/>
      <c r="QDM161" s="218"/>
      <c r="QDN161" s="218"/>
      <c r="QDO161" s="218"/>
      <c r="QDP161" s="218"/>
      <c r="QDQ161" s="218"/>
      <c r="QDR161" s="218"/>
      <c r="QDS161" s="218"/>
      <c r="QDT161" s="218"/>
      <c r="QDU161" s="218"/>
      <c r="QDV161" s="218"/>
      <c r="QDW161" s="218"/>
      <c r="QDX161" s="218"/>
      <c r="QDY161" s="218"/>
      <c r="QDZ161" s="218"/>
      <c r="QEA161" s="218"/>
      <c r="QEB161" s="218"/>
      <c r="QEC161" s="218"/>
      <c r="QED161" s="218"/>
      <c r="QEE161" s="218"/>
      <c r="QEF161" s="218"/>
      <c r="QEG161" s="218"/>
      <c r="QEH161" s="218"/>
      <c r="QEI161" s="218"/>
      <c r="QEJ161" s="218"/>
      <c r="QEK161" s="218"/>
      <c r="QEL161" s="218"/>
      <c r="QEM161" s="218"/>
      <c r="QEN161" s="218"/>
      <c r="QEO161" s="218"/>
      <c r="QEP161" s="218"/>
      <c r="QEQ161" s="218"/>
      <c r="QER161" s="218"/>
      <c r="QES161" s="218"/>
      <c r="QET161" s="218"/>
      <c r="QEU161" s="218"/>
      <c r="QEV161" s="218"/>
      <c r="QEW161" s="218"/>
      <c r="QEX161" s="218"/>
      <c r="QEY161" s="218"/>
      <c r="QEZ161" s="218"/>
      <c r="QFA161" s="218"/>
      <c r="QFB161" s="218"/>
      <c r="QFC161" s="218"/>
      <c r="QFD161" s="218"/>
      <c r="QFE161" s="218"/>
      <c r="QFF161" s="218"/>
      <c r="QFG161" s="218"/>
      <c r="QFH161" s="218"/>
      <c r="QFI161" s="218"/>
      <c r="QFJ161" s="218"/>
      <c r="QFK161" s="218"/>
      <c r="QFL161" s="218"/>
      <c r="QFM161" s="218"/>
      <c r="QFN161" s="218"/>
      <c r="QFO161" s="218"/>
      <c r="QFP161" s="218"/>
      <c r="QFQ161" s="218"/>
      <c r="QFR161" s="218"/>
      <c r="QFS161" s="218"/>
      <c r="QFT161" s="218"/>
      <c r="QFU161" s="218"/>
      <c r="QFV161" s="218"/>
      <c r="QFW161" s="218"/>
      <c r="QFX161" s="218"/>
      <c r="QFY161" s="218"/>
      <c r="QFZ161" s="218"/>
      <c r="QGA161" s="218"/>
      <c r="QGB161" s="218"/>
      <c r="QGC161" s="218"/>
      <c r="QGD161" s="218"/>
      <c r="QGE161" s="218"/>
      <c r="QGF161" s="218"/>
      <c r="QGG161" s="218"/>
      <c r="QGH161" s="218"/>
      <c r="QGI161" s="218"/>
      <c r="QGJ161" s="218"/>
      <c r="QGK161" s="218"/>
      <c r="QGL161" s="218"/>
      <c r="QGM161" s="218"/>
      <c r="QGN161" s="218"/>
      <c r="QGO161" s="218"/>
      <c r="QGP161" s="218"/>
      <c r="QGQ161" s="218"/>
      <c r="QGR161" s="218"/>
      <c r="QGS161" s="218"/>
      <c r="QGT161" s="218"/>
      <c r="QGU161" s="218"/>
      <c r="QGV161" s="218"/>
      <c r="QGW161" s="218"/>
      <c r="QGX161" s="218"/>
      <c r="QGY161" s="218"/>
      <c r="QGZ161" s="218"/>
      <c r="QHA161" s="218"/>
      <c r="QHB161" s="218"/>
      <c r="QHC161" s="218"/>
      <c r="QHD161" s="218"/>
      <c r="QHE161" s="218"/>
      <c r="QHF161" s="218"/>
      <c r="QHG161" s="218"/>
      <c r="QHH161" s="218"/>
      <c r="QHI161" s="218"/>
      <c r="QHJ161" s="218"/>
      <c r="QHK161" s="218"/>
      <c r="QHL161" s="218"/>
      <c r="QHM161" s="218"/>
      <c r="QHN161" s="218"/>
      <c r="QHO161" s="218"/>
      <c r="QHP161" s="218"/>
      <c r="QHQ161" s="218"/>
      <c r="QHR161" s="218"/>
      <c r="QHS161" s="218"/>
      <c r="QHT161" s="218"/>
      <c r="QHU161" s="218"/>
      <c r="QHV161" s="218"/>
      <c r="QHW161" s="218"/>
      <c r="QHX161" s="218"/>
      <c r="QHY161" s="218"/>
      <c r="QHZ161" s="218"/>
      <c r="QIA161" s="218"/>
      <c r="QIB161" s="218"/>
      <c r="QIC161" s="218"/>
      <c r="QID161" s="218"/>
      <c r="QIE161" s="218"/>
      <c r="QIF161" s="218"/>
      <c r="QIG161" s="218"/>
      <c r="QIH161" s="218"/>
      <c r="QII161" s="218"/>
      <c r="QIJ161" s="218"/>
      <c r="QIK161" s="218"/>
      <c r="QIL161" s="218"/>
      <c r="QIM161" s="218"/>
      <c r="QIN161" s="218"/>
      <c r="QIO161" s="218"/>
      <c r="QIP161" s="218"/>
      <c r="QIQ161" s="218"/>
      <c r="QIR161" s="218"/>
      <c r="QIS161" s="218"/>
      <c r="QIT161" s="218"/>
      <c r="QIU161" s="218"/>
      <c r="QIV161" s="218"/>
      <c r="QIW161" s="218"/>
      <c r="QIX161" s="218"/>
      <c r="QIY161" s="218"/>
      <c r="QIZ161" s="218"/>
      <c r="QJA161" s="218"/>
      <c r="QJB161" s="218"/>
      <c r="QJC161" s="218"/>
      <c r="QJD161" s="218"/>
      <c r="QJE161" s="218"/>
      <c r="QJF161" s="218"/>
      <c r="QJG161" s="218"/>
      <c r="QJH161" s="218"/>
      <c r="QJI161" s="218"/>
      <c r="QJJ161" s="218"/>
      <c r="QJK161" s="218"/>
      <c r="QJL161" s="218"/>
      <c r="QJM161" s="218"/>
      <c r="QJN161" s="218"/>
      <c r="QJO161" s="218"/>
      <c r="QJP161" s="218"/>
      <c r="QJQ161" s="218"/>
      <c r="QJR161" s="218"/>
      <c r="QJS161" s="218"/>
      <c r="QJT161" s="218"/>
      <c r="QJU161" s="218"/>
      <c r="QJV161" s="218"/>
      <c r="QJW161" s="218"/>
      <c r="QJX161" s="218"/>
      <c r="QJY161" s="218"/>
      <c r="QJZ161" s="218"/>
      <c r="QKA161" s="218"/>
      <c r="QKB161" s="218"/>
      <c r="QKC161" s="218"/>
      <c r="QKD161" s="218"/>
      <c r="QKE161" s="218"/>
      <c r="QKF161" s="218"/>
      <c r="QKG161" s="218"/>
      <c r="QKH161" s="218"/>
      <c r="QKI161" s="218"/>
      <c r="QKJ161" s="218"/>
      <c r="QKK161" s="218"/>
      <c r="QKL161" s="218"/>
      <c r="QKM161" s="218"/>
      <c r="QKN161" s="218"/>
      <c r="QKO161" s="218"/>
      <c r="QKP161" s="218"/>
      <c r="QKQ161" s="218"/>
      <c r="QKR161" s="218"/>
      <c r="QKS161" s="218"/>
      <c r="QKT161" s="218"/>
      <c r="QKU161" s="218"/>
      <c r="QKV161" s="218"/>
      <c r="QKW161" s="218"/>
      <c r="QKX161" s="218"/>
      <c r="QKY161" s="218"/>
      <c r="QKZ161" s="218"/>
      <c r="QLA161" s="218"/>
      <c r="QLB161" s="218"/>
      <c r="QLC161" s="218"/>
      <c r="QLD161" s="218"/>
      <c r="QLE161" s="218"/>
      <c r="QLF161" s="218"/>
      <c r="QLG161" s="218"/>
      <c r="QLH161" s="218"/>
      <c r="QLI161" s="218"/>
      <c r="QLJ161" s="218"/>
      <c r="QLK161" s="218"/>
      <c r="QLL161" s="218"/>
      <c r="QLM161" s="218"/>
      <c r="QLN161" s="218"/>
      <c r="QLO161" s="218"/>
      <c r="QLP161" s="218"/>
      <c r="QLQ161" s="218"/>
      <c r="QLR161" s="218"/>
      <c r="QLS161" s="218"/>
      <c r="QLT161" s="218"/>
      <c r="QLU161" s="218"/>
      <c r="QLV161" s="218"/>
      <c r="QLW161" s="218"/>
      <c r="QLX161" s="218"/>
      <c r="QLY161" s="218"/>
      <c r="QLZ161" s="218"/>
      <c r="QMA161" s="218"/>
      <c r="QMB161" s="218"/>
      <c r="QMC161" s="218"/>
      <c r="QMD161" s="218"/>
      <c r="QME161" s="218"/>
      <c r="QMF161" s="218"/>
      <c r="QMG161" s="218"/>
      <c r="QMH161" s="218"/>
      <c r="QMI161" s="218"/>
      <c r="QMJ161" s="218"/>
      <c r="QMK161" s="218"/>
      <c r="QML161" s="218"/>
      <c r="QMM161" s="218"/>
      <c r="QMN161" s="218"/>
      <c r="QMO161" s="218"/>
      <c r="QMP161" s="218"/>
      <c r="QMQ161" s="218"/>
      <c r="QMR161" s="218"/>
      <c r="QMS161" s="218"/>
      <c r="QMT161" s="218"/>
      <c r="QMU161" s="218"/>
      <c r="QMV161" s="218"/>
      <c r="QMW161" s="218"/>
      <c r="QMX161" s="218"/>
      <c r="QMY161" s="218"/>
      <c r="QMZ161" s="218"/>
      <c r="QNA161" s="218"/>
      <c r="QNB161" s="218"/>
      <c r="QNC161" s="218"/>
      <c r="QND161" s="218"/>
      <c r="QNE161" s="218"/>
      <c r="QNF161" s="218"/>
      <c r="QNG161" s="218"/>
      <c r="QNH161" s="218"/>
      <c r="QNI161" s="218"/>
      <c r="QNJ161" s="218"/>
      <c r="QNK161" s="218"/>
      <c r="QNL161" s="218"/>
      <c r="QNM161" s="218"/>
      <c r="QNN161" s="218"/>
      <c r="QNO161" s="218"/>
      <c r="QNP161" s="218"/>
      <c r="QNQ161" s="218"/>
      <c r="QNR161" s="218"/>
      <c r="QNS161" s="218"/>
      <c r="QNT161" s="218"/>
      <c r="QNU161" s="218"/>
      <c r="QNV161" s="218"/>
      <c r="QNW161" s="218"/>
      <c r="QNX161" s="218"/>
      <c r="QNY161" s="218"/>
      <c r="QNZ161" s="218"/>
      <c r="QOA161" s="218"/>
      <c r="QOB161" s="218"/>
      <c r="QOC161" s="218"/>
      <c r="QOD161" s="218"/>
      <c r="QOE161" s="218"/>
      <c r="QOF161" s="218"/>
      <c r="QOG161" s="218"/>
      <c r="QOH161" s="218"/>
      <c r="QOI161" s="218"/>
      <c r="QOJ161" s="218"/>
      <c r="QOK161" s="218"/>
      <c r="QOL161" s="218"/>
      <c r="QOM161" s="218"/>
      <c r="QON161" s="218"/>
      <c r="QOO161" s="218"/>
      <c r="QOP161" s="218"/>
      <c r="QOQ161" s="218"/>
      <c r="QOR161" s="218"/>
      <c r="QOS161" s="218"/>
      <c r="QOT161" s="218"/>
      <c r="QOU161" s="218"/>
      <c r="QOV161" s="218"/>
      <c r="QOW161" s="218"/>
      <c r="QOX161" s="218"/>
      <c r="QOY161" s="218"/>
      <c r="QOZ161" s="218"/>
      <c r="QPA161" s="218"/>
      <c r="QPB161" s="218"/>
      <c r="QPC161" s="218"/>
      <c r="QPD161" s="218"/>
      <c r="QPE161" s="218"/>
      <c r="QPF161" s="218"/>
      <c r="QPG161" s="218"/>
      <c r="QPH161" s="218"/>
      <c r="QPI161" s="218"/>
      <c r="QPJ161" s="218"/>
      <c r="QPK161" s="218"/>
      <c r="QPL161" s="218"/>
      <c r="QPM161" s="218"/>
      <c r="QPN161" s="218"/>
      <c r="QPO161" s="218"/>
      <c r="QPP161" s="218"/>
      <c r="QPQ161" s="218"/>
      <c r="QPR161" s="218"/>
      <c r="QPS161" s="218"/>
      <c r="QPT161" s="218"/>
      <c r="QPU161" s="218"/>
      <c r="QPV161" s="218"/>
      <c r="QPW161" s="218"/>
      <c r="QPX161" s="218"/>
      <c r="QPY161" s="218"/>
      <c r="QPZ161" s="218"/>
      <c r="QQA161" s="218"/>
      <c r="QQB161" s="218"/>
      <c r="QQC161" s="218"/>
      <c r="QQD161" s="218"/>
      <c r="QQE161" s="218"/>
      <c r="QQF161" s="218"/>
      <c r="QQG161" s="218"/>
      <c r="QQH161" s="218"/>
      <c r="QQI161" s="218"/>
      <c r="QQJ161" s="218"/>
      <c r="QQK161" s="218"/>
      <c r="QQL161" s="218"/>
      <c r="QQM161" s="218"/>
      <c r="QQN161" s="218"/>
      <c r="QQO161" s="218"/>
      <c r="QQP161" s="218"/>
      <c r="QQQ161" s="218"/>
      <c r="QQR161" s="218"/>
      <c r="QQS161" s="218"/>
      <c r="QQT161" s="218"/>
      <c r="QQU161" s="218"/>
      <c r="QQV161" s="218"/>
      <c r="QQW161" s="218"/>
      <c r="QQX161" s="218"/>
      <c r="QQY161" s="218"/>
      <c r="QQZ161" s="218"/>
      <c r="QRA161" s="218"/>
      <c r="QRB161" s="218"/>
      <c r="QRC161" s="218"/>
      <c r="QRD161" s="218"/>
      <c r="QRE161" s="218"/>
      <c r="QRF161" s="218"/>
      <c r="QRG161" s="218"/>
      <c r="QRH161" s="218"/>
      <c r="QRI161" s="218"/>
      <c r="QRJ161" s="218"/>
      <c r="QRK161" s="218"/>
      <c r="QRL161" s="218"/>
      <c r="QRM161" s="218"/>
      <c r="QRN161" s="218"/>
      <c r="QRO161" s="218"/>
      <c r="QRP161" s="218"/>
      <c r="QRQ161" s="218"/>
      <c r="QRR161" s="218"/>
      <c r="QRS161" s="218"/>
      <c r="QRT161" s="218"/>
      <c r="QRU161" s="218"/>
      <c r="QRV161" s="218"/>
      <c r="QRW161" s="218"/>
      <c r="QRX161" s="218"/>
      <c r="QRY161" s="218"/>
      <c r="QRZ161" s="218"/>
      <c r="QSA161" s="218"/>
      <c r="QSB161" s="218"/>
      <c r="QSC161" s="218"/>
      <c r="QSD161" s="218"/>
      <c r="QSE161" s="218"/>
      <c r="QSF161" s="218"/>
      <c r="QSG161" s="218"/>
      <c r="QSH161" s="218"/>
      <c r="QSI161" s="218"/>
      <c r="QSJ161" s="218"/>
      <c r="QSK161" s="218"/>
      <c r="QSL161" s="218"/>
      <c r="QSM161" s="218"/>
      <c r="QSN161" s="218"/>
      <c r="QSO161" s="218"/>
      <c r="QSP161" s="218"/>
      <c r="QSQ161" s="218"/>
      <c r="QSR161" s="218"/>
      <c r="QSS161" s="218"/>
      <c r="QST161" s="218"/>
      <c r="QSU161" s="218"/>
      <c r="QSV161" s="218"/>
      <c r="QSW161" s="218"/>
      <c r="QSX161" s="218"/>
      <c r="QSY161" s="218"/>
      <c r="QSZ161" s="218"/>
      <c r="QTA161" s="218"/>
      <c r="QTB161" s="218"/>
      <c r="QTC161" s="218"/>
      <c r="QTD161" s="218"/>
      <c r="QTE161" s="218"/>
      <c r="QTF161" s="218"/>
      <c r="QTG161" s="218"/>
      <c r="QTH161" s="218"/>
      <c r="QTI161" s="218"/>
      <c r="QTJ161" s="218"/>
      <c r="QTK161" s="218"/>
      <c r="QTL161" s="218"/>
      <c r="QTM161" s="218"/>
      <c r="QTN161" s="218"/>
      <c r="QTO161" s="218"/>
      <c r="QTP161" s="218"/>
      <c r="QTQ161" s="218"/>
      <c r="QTR161" s="218"/>
      <c r="QTS161" s="218"/>
      <c r="QTT161" s="218"/>
      <c r="QTU161" s="218"/>
      <c r="QTV161" s="218"/>
      <c r="QTW161" s="218"/>
      <c r="QTX161" s="218"/>
      <c r="QTY161" s="218"/>
      <c r="QTZ161" s="218"/>
      <c r="QUA161" s="218"/>
      <c r="QUB161" s="218"/>
      <c r="QUC161" s="218"/>
      <c r="QUD161" s="218"/>
      <c r="QUE161" s="218"/>
      <c r="QUF161" s="218"/>
      <c r="QUG161" s="218"/>
      <c r="QUH161" s="218"/>
      <c r="QUI161" s="218"/>
      <c r="QUJ161" s="218"/>
      <c r="QUK161" s="218"/>
      <c r="QUL161" s="218"/>
      <c r="QUM161" s="218"/>
      <c r="QUN161" s="218"/>
      <c r="QUO161" s="218"/>
      <c r="QUP161" s="218"/>
      <c r="QUQ161" s="218"/>
      <c r="QUR161" s="218"/>
      <c r="QUS161" s="218"/>
      <c r="QUT161" s="218"/>
      <c r="QUU161" s="218"/>
      <c r="QUV161" s="218"/>
      <c r="QUW161" s="218"/>
      <c r="QUX161" s="218"/>
      <c r="QUY161" s="218"/>
      <c r="QUZ161" s="218"/>
      <c r="QVA161" s="218"/>
      <c r="QVB161" s="218"/>
      <c r="QVC161" s="218"/>
      <c r="QVD161" s="218"/>
      <c r="QVE161" s="218"/>
      <c r="QVF161" s="218"/>
      <c r="QVG161" s="218"/>
      <c r="QVH161" s="218"/>
      <c r="QVI161" s="218"/>
      <c r="QVJ161" s="218"/>
      <c r="QVK161" s="218"/>
      <c r="QVL161" s="218"/>
      <c r="QVM161" s="218"/>
      <c r="QVN161" s="218"/>
      <c r="QVO161" s="218"/>
      <c r="QVP161" s="218"/>
      <c r="QVQ161" s="218"/>
      <c r="QVR161" s="218"/>
      <c r="QVS161" s="218"/>
      <c r="QVT161" s="218"/>
      <c r="QVU161" s="218"/>
      <c r="QVV161" s="218"/>
      <c r="QVW161" s="218"/>
      <c r="QVX161" s="218"/>
      <c r="QVY161" s="218"/>
      <c r="QVZ161" s="218"/>
      <c r="QWA161" s="218"/>
      <c r="QWB161" s="218"/>
      <c r="QWC161" s="218"/>
      <c r="QWD161" s="218"/>
      <c r="QWE161" s="218"/>
      <c r="QWF161" s="218"/>
      <c r="QWG161" s="218"/>
      <c r="QWH161" s="218"/>
      <c r="QWI161" s="218"/>
      <c r="QWJ161" s="218"/>
      <c r="QWK161" s="218"/>
      <c r="QWL161" s="218"/>
      <c r="QWM161" s="218"/>
      <c r="QWN161" s="218"/>
      <c r="QWO161" s="218"/>
      <c r="QWP161" s="218"/>
      <c r="QWQ161" s="218"/>
      <c r="QWR161" s="218"/>
      <c r="QWS161" s="218"/>
      <c r="QWT161" s="218"/>
      <c r="QWU161" s="218"/>
      <c r="QWV161" s="218"/>
      <c r="QWW161" s="218"/>
      <c r="QWX161" s="218"/>
      <c r="QWY161" s="218"/>
      <c r="QWZ161" s="218"/>
      <c r="QXA161" s="218"/>
      <c r="QXB161" s="218"/>
      <c r="QXC161" s="218"/>
      <c r="QXD161" s="218"/>
      <c r="QXE161" s="218"/>
      <c r="QXF161" s="218"/>
      <c r="QXG161" s="218"/>
      <c r="QXH161" s="218"/>
      <c r="QXI161" s="218"/>
      <c r="QXJ161" s="218"/>
      <c r="QXK161" s="218"/>
      <c r="QXL161" s="218"/>
      <c r="QXM161" s="218"/>
      <c r="QXN161" s="218"/>
      <c r="QXO161" s="218"/>
      <c r="QXP161" s="218"/>
      <c r="QXQ161" s="218"/>
      <c r="QXR161" s="218"/>
      <c r="QXS161" s="218"/>
      <c r="QXT161" s="218"/>
      <c r="QXU161" s="218"/>
      <c r="QXV161" s="218"/>
      <c r="QXW161" s="218"/>
      <c r="QXX161" s="218"/>
      <c r="QXY161" s="218"/>
      <c r="QXZ161" s="218"/>
      <c r="QYA161" s="218"/>
      <c r="QYB161" s="218"/>
      <c r="QYC161" s="218"/>
      <c r="QYD161" s="218"/>
      <c r="QYE161" s="218"/>
      <c r="QYF161" s="218"/>
      <c r="QYG161" s="218"/>
      <c r="QYH161" s="218"/>
      <c r="QYI161" s="218"/>
      <c r="QYJ161" s="218"/>
      <c r="QYK161" s="218"/>
      <c r="QYL161" s="218"/>
      <c r="QYM161" s="218"/>
      <c r="QYN161" s="218"/>
      <c r="QYO161" s="218"/>
      <c r="QYP161" s="218"/>
      <c r="QYQ161" s="218"/>
      <c r="QYR161" s="218"/>
      <c r="QYS161" s="218"/>
      <c r="QYT161" s="218"/>
      <c r="QYU161" s="218"/>
      <c r="QYV161" s="218"/>
      <c r="QYW161" s="218"/>
      <c r="QYX161" s="218"/>
      <c r="QYY161" s="218"/>
      <c r="QYZ161" s="218"/>
      <c r="QZA161" s="218"/>
      <c r="QZB161" s="218"/>
      <c r="QZC161" s="218"/>
      <c r="QZD161" s="218"/>
      <c r="QZE161" s="218"/>
      <c r="QZF161" s="218"/>
      <c r="QZG161" s="218"/>
      <c r="QZH161" s="218"/>
      <c r="QZI161" s="218"/>
      <c r="QZJ161" s="218"/>
      <c r="QZK161" s="218"/>
      <c r="QZL161" s="218"/>
      <c r="QZM161" s="218"/>
      <c r="QZN161" s="218"/>
      <c r="QZO161" s="218"/>
      <c r="QZP161" s="218"/>
      <c r="QZQ161" s="218"/>
      <c r="QZR161" s="218"/>
      <c r="QZS161" s="218"/>
      <c r="QZT161" s="218"/>
      <c r="QZU161" s="218"/>
      <c r="QZV161" s="218"/>
      <c r="QZW161" s="218"/>
      <c r="QZX161" s="218"/>
      <c r="QZY161" s="218"/>
      <c r="QZZ161" s="218"/>
      <c r="RAA161" s="218"/>
      <c r="RAB161" s="218"/>
      <c r="RAC161" s="218"/>
      <c r="RAD161" s="218"/>
      <c r="RAE161" s="218"/>
      <c r="RAF161" s="218"/>
      <c r="RAG161" s="218"/>
      <c r="RAH161" s="218"/>
      <c r="RAI161" s="218"/>
      <c r="RAJ161" s="218"/>
      <c r="RAK161" s="218"/>
      <c r="RAL161" s="218"/>
      <c r="RAM161" s="218"/>
      <c r="RAN161" s="218"/>
      <c r="RAO161" s="218"/>
      <c r="RAP161" s="218"/>
      <c r="RAQ161" s="218"/>
      <c r="RAR161" s="218"/>
      <c r="RAS161" s="218"/>
      <c r="RAT161" s="218"/>
      <c r="RAU161" s="218"/>
      <c r="RAV161" s="218"/>
      <c r="RAW161" s="218"/>
      <c r="RAX161" s="218"/>
      <c r="RAY161" s="218"/>
      <c r="RAZ161" s="218"/>
      <c r="RBA161" s="218"/>
      <c r="RBB161" s="218"/>
      <c r="RBC161" s="218"/>
      <c r="RBD161" s="218"/>
      <c r="RBE161" s="218"/>
      <c r="RBF161" s="218"/>
      <c r="RBG161" s="218"/>
      <c r="RBH161" s="218"/>
      <c r="RBI161" s="218"/>
      <c r="RBJ161" s="218"/>
      <c r="RBK161" s="218"/>
      <c r="RBL161" s="218"/>
      <c r="RBM161" s="218"/>
      <c r="RBN161" s="218"/>
      <c r="RBO161" s="218"/>
      <c r="RBP161" s="218"/>
      <c r="RBQ161" s="218"/>
      <c r="RBR161" s="218"/>
      <c r="RBS161" s="218"/>
      <c r="RBT161" s="218"/>
      <c r="RBU161" s="218"/>
      <c r="RBV161" s="218"/>
      <c r="RBW161" s="218"/>
      <c r="RBX161" s="218"/>
      <c r="RBY161" s="218"/>
      <c r="RBZ161" s="218"/>
      <c r="RCA161" s="218"/>
      <c r="RCB161" s="218"/>
      <c r="RCC161" s="218"/>
      <c r="RCD161" s="218"/>
      <c r="RCE161" s="218"/>
      <c r="RCF161" s="218"/>
      <c r="RCG161" s="218"/>
      <c r="RCH161" s="218"/>
      <c r="RCI161" s="218"/>
      <c r="RCJ161" s="218"/>
      <c r="RCK161" s="218"/>
      <c r="RCL161" s="218"/>
      <c r="RCM161" s="218"/>
      <c r="RCN161" s="218"/>
      <c r="RCO161" s="218"/>
      <c r="RCP161" s="218"/>
      <c r="RCQ161" s="218"/>
      <c r="RCR161" s="218"/>
      <c r="RCS161" s="218"/>
      <c r="RCT161" s="218"/>
      <c r="RCU161" s="218"/>
      <c r="RCV161" s="218"/>
      <c r="RCW161" s="218"/>
      <c r="RCX161" s="218"/>
      <c r="RCY161" s="218"/>
      <c r="RCZ161" s="218"/>
      <c r="RDA161" s="218"/>
      <c r="RDB161" s="218"/>
      <c r="RDC161" s="218"/>
      <c r="RDD161" s="218"/>
      <c r="RDE161" s="218"/>
      <c r="RDF161" s="218"/>
      <c r="RDG161" s="218"/>
      <c r="RDH161" s="218"/>
      <c r="RDI161" s="218"/>
      <c r="RDJ161" s="218"/>
      <c r="RDK161" s="218"/>
      <c r="RDL161" s="218"/>
      <c r="RDM161" s="218"/>
      <c r="RDN161" s="218"/>
      <c r="RDO161" s="218"/>
      <c r="RDP161" s="218"/>
      <c r="RDQ161" s="218"/>
      <c r="RDR161" s="218"/>
      <c r="RDS161" s="218"/>
      <c r="RDT161" s="218"/>
      <c r="RDU161" s="218"/>
      <c r="RDV161" s="218"/>
      <c r="RDW161" s="218"/>
      <c r="RDX161" s="218"/>
      <c r="RDY161" s="218"/>
      <c r="RDZ161" s="218"/>
      <c r="REA161" s="218"/>
      <c r="REB161" s="218"/>
      <c r="REC161" s="218"/>
      <c r="RED161" s="218"/>
      <c r="REE161" s="218"/>
      <c r="REF161" s="218"/>
      <c r="REG161" s="218"/>
      <c r="REH161" s="218"/>
      <c r="REI161" s="218"/>
      <c r="REJ161" s="218"/>
      <c r="REK161" s="218"/>
      <c r="REL161" s="218"/>
      <c r="REM161" s="218"/>
      <c r="REN161" s="218"/>
      <c r="REO161" s="218"/>
      <c r="REP161" s="218"/>
      <c r="REQ161" s="218"/>
      <c r="RER161" s="218"/>
      <c r="RES161" s="218"/>
      <c r="RET161" s="218"/>
      <c r="REU161" s="218"/>
      <c r="REV161" s="218"/>
      <c r="REW161" s="218"/>
      <c r="REX161" s="218"/>
      <c r="REY161" s="218"/>
      <c r="REZ161" s="218"/>
      <c r="RFA161" s="218"/>
      <c r="RFB161" s="218"/>
      <c r="RFC161" s="218"/>
      <c r="RFD161" s="218"/>
      <c r="RFE161" s="218"/>
      <c r="RFF161" s="218"/>
      <c r="RFG161" s="218"/>
      <c r="RFH161" s="218"/>
      <c r="RFI161" s="218"/>
      <c r="RFJ161" s="218"/>
      <c r="RFK161" s="218"/>
      <c r="RFL161" s="218"/>
      <c r="RFM161" s="218"/>
      <c r="RFN161" s="218"/>
      <c r="RFO161" s="218"/>
      <c r="RFP161" s="218"/>
      <c r="RFQ161" s="218"/>
      <c r="RFR161" s="218"/>
      <c r="RFS161" s="218"/>
      <c r="RFT161" s="218"/>
      <c r="RFU161" s="218"/>
      <c r="RFV161" s="218"/>
      <c r="RFW161" s="218"/>
      <c r="RFX161" s="218"/>
      <c r="RFY161" s="218"/>
      <c r="RFZ161" s="218"/>
      <c r="RGA161" s="218"/>
      <c r="RGB161" s="218"/>
      <c r="RGC161" s="218"/>
      <c r="RGD161" s="218"/>
      <c r="RGE161" s="218"/>
      <c r="RGF161" s="218"/>
      <c r="RGG161" s="218"/>
      <c r="RGH161" s="218"/>
      <c r="RGI161" s="218"/>
      <c r="RGJ161" s="218"/>
      <c r="RGK161" s="218"/>
      <c r="RGL161" s="218"/>
      <c r="RGM161" s="218"/>
      <c r="RGN161" s="218"/>
      <c r="RGO161" s="218"/>
      <c r="RGP161" s="218"/>
      <c r="RGQ161" s="218"/>
      <c r="RGR161" s="218"/>
      <c r="RGS161" s="218"/>
      <c r="RGT161" s="218"/>
      <c r="RGU161" s="218"/>
      <c r="RGV161" s="218"/>
      <c r="RGW161" s="218"/>
      <c r="RGX161" s="218"/>
      <c r="RGY161" s="218"/>
      <c r="RGZ161" s="218"/>
      <c r="RHA161" s="218"/>
      <c r="RHB161" s="218"/>
      <c r="RHC161" s="218"/>
      <c r="RHD161" s="218"/>
      <c r="RHE161" s="218"/>
      <c r="RHF161" s="218"/>
      <c r="RHG161" s="218"/>
      <c r="RHH161" s="218"/>
      <c r="RHI161" s="218"/>
      <c r="RHJ161" s="218"/>
      <c r="RHK161" s="218"/>
      <c r="RHL161" s="218"/>
      <c r="RHM161" s="218"/>
      <c r="RHN161" s="218"/>
      <c r="RHO161" s="218"/>
      <c r="RHP161" s="218"/>
      <c r="RHQ161" s="218"/>
      <c r="RHR161" s="218"/>
      <c r="RHS161" s="218"/>
      <c r="RHT161" s="218"/>
      <c r="RHU161" s="218"/>
      <c r="RHV161" s="218"/>
      <c r="RHW161" s="218"/>
      <c r="RHX161" s="218"/>
      <c r="RHY161" s="218"/>
      <c r="RHZ161" s="218"/>
      <c r="RIA161" s="218"/>
      <c r="RIB161" s="218"/>
      <c r="RIC161" s="218"/>
      <c r="RID161" s="218"/>
      <c r="RIE161" s="218"/>
      <c r="RIF161" s="218"/>
      <c r="RIG161" s="218"/>
      <c r="RIH161" s="218"/>
      <c r="RII161" s="218"/>
      <c r="RIJ161" s="218"/>
      <c r="RIK161" s="218"/>
      <c r="RIL161" s="218"/>
      <c r="RIM161" s="218"/>
      <c r="RIN161" s="218"/>
      <c r="RIO161" s="218"/>
      <c r="RIP161" s="218"/>
      <c r="RIQ161" s="218"/>
      <c r="RIR161" s="218"/>
      <c r="RIS161" s="218"/>
      <c r="RIT161" s="218"/>
      <c r="RIU161" s="218"/>
      <c r="RIV161" s="218"/>
      <c r="RIW161" s="218"/>
      <c r="RIX161" s="218"/>
      <c r="RIY161" s="218"/>
      <c r="RIZ161" s="218"/>
      <c r="RJA161" s="218"/>
      <c r="RJB161" s="218"/>
      <c r="RJC161" s="218"/>
      <c r="RJD161" s="218"/>
      <c r="RJE161" s="218"/>
      <c r="RJF161" s="218"/>
      <c r="RJG161" s="218"/>
      <c r="RJH161" s="218"/>
      <c r="RJI161" s="218"/>
      <c r="RJJ161" s="218"/>
      <c r="RJK161" s="218"/>
      <c r="RJL161" s="218"/>
      <c r="RJM161" s="218"/>
      <c r="RJN161" s="218"/>
      <c r="RJO161" s="218"/>
      <c r="RJP161" s="218"/>
      <c r="RJQ161" s="218"/>
      <c r="RJR161" s="218"/>
      <c r="RJS161" s="218"/>
      <c r="RJT161" s="218"/>
      <c r="RJU161" s="218"/>
      <c r="RJV161" s="218"/>
      <c r="RJW161" s="218"/>
      <c r="RJX161" s="218"/>
      <c r="RJY161" s="218"/>
      <c r="RJZ161" s="218"/>
      <c r="RKA161" s="218"/>
      <c r="RKB161" s="218"/>
      <c r="RKC161" s="218"/>
      <c r="RKD161" s="218"/>
      <c r="RKE161" s="218"/>
      <c r="RKF161" s="218"/>
      <c r="RKG161" s="218"/>
      <c r="RKH161" s="218"/>
      <c r="RKI161" s="218"/>
      <c r="RKJ161" s="218"/>
      <c r="RKK161" s="218"/>
      <c r="RKL161" s="218"/>
      <c r="RKM161" s="218"/>
      <c r="RKN161" s="218"/>
      <c r="RKO161" s="218"/>
      <c r="RKP161" s="218"/>
      <c r="RKQ161" s="218"/>
      <c r="RKR161" s="218"/>
      <c r="RKS161" s="218"/>
      <c r="RKT161" s="218"/>
      <c r="RKU161" s="218"/>
      <c r="RKV161" s="218"/>
      <c r="RKW161" s="218"/>
      <c r="RKX161" s="218"/>
      <c r="RKY161" s="218"/>
      <c r="RKZ161" s="218"/>
      <c r="RLA161" s="218"/>
      <c r="RLB161" s="218"/>
      <c r="RLC161" s="218"/>
      <c r="RLD161" s="218"/>
      <c r="RLE161" s="218"/>
      <c r="RLF161" s="218"/>
      <c r="RLG161" s="218"/>
      <c r="RLH161" s="218"/>
      <c r="RLI161" s="218"/>
      <c r="RLJ161" s="218"/>
      <c r="RLK161" s="218"/>
      <c r="RLL161" s="218"/>
      <c r="RLM161" s="218"/>
      <c r="RLN161" s="218"/>
      <c r="RLO161" s="218"/>
      <c r="RLP161" s="218"/>
      <c r="RLQ161" s="218"/>
      <c r="RLR161" s="218"/>
      <c r="RLS161" s="218"/>
      <c r="RLT161" s="218"/>
      <c r="RLU161" s="218"/>
      <c r="RLV161" s="218"/>
      <c r="RLW161" s="218"/>
      <c r="RLX161" s="218"/>
      <c r="RLY161" s="218"/>
      <c r="RLZ161" s="218"/>
      <c r="RMA161" s="218"/>
      <c r="RMB161" s="218"/>
      <c r="RMC161" s="218"/>
      <c r="RMD161" s="218"/>
      <c r="RME161" s="218"/>
      <c r="RMF161" s="218"/>
      <c r="RMG161" s="218"/>
      <c r="RMH161" s="218"/>
      <c r="RMI161" s="218"/>
      <c r="RMJ161" s="218"/>
      <c r="RMK161" s="218"/>
      <c r="RML161" s="218"/>
      <c r="RMM161" s="218"/>
      <c r="RMN161" s="218"/>
      <c r="RMO161" s="218"/>
      <c r="RMP161" s="218"/>
      <c r="RMQ161" s="218"/>
      <c r="RMR161" s="218"/>
      <c r="RMS161" s="218"/>
      <c r="RMT161" s="218"/>
      <c r="RMU161" s="218"/>
      <c r="RMV161" s="218"/>
      <c r="RMW161" s="218"/>
      <c r="RMX161" s="218"/>
      <c r="RMY161" s="218"/>
      <c r="RMZ161" s="218"/>
      <c r="RNA161" s="218"/>
      <c r="RNB161" s="218"/>
      <c r="RNC161" s="218"/>
      <c r="RND161" s="218"/>
      <c r="RNE161" s="218"/>
      <c r="RNF161" s="218"/>
      <c r="RNG161" s="218"/>
      <c r="RNH161" s="218"/>
      <c r="RNI161" s="218"/>
      <c r="RNJ161" s="218"/>
      <c r="RNK161" s="218"/>
      <c r="RNL161" s="218"/>
      <c r="RNM161" s="218"/>
      <c r="RNN161" s="218"/>
      <c r="RNO161" s="218"/>
      <c r="RNP161" s="218"/>
      <c r="RNQ161" s="218"/>
      <c r="RNR161" s="218"/>
      <c r="RNS161" s="218"/>
      <c r="RNT161" s="218"/>
      <c r="RNU161" s="218"/>
      <c r="RNV161" s="218"/>
      <c r="RNW161" s="218"/>
      <c r="RNX161" s="218"/>
      <c r="RNY161" s="218"/>
      <c r="RNZ161" s="218"/>
      <c r="ROA161" s="218"/>
      <c r="ROB161" s="218"/>
      <c r="ROC161" s="218"/>
      <c r="ROD161" s="218"/>
      <c r="ROE161" s="218"/>
      <c r="ROF161" s="218"/>
      <c r="ROG161" s="218"/>
      <c r="ROH161" s="218"/>
      <c r="ROI161" s="218"/>
      <c r="ROJ161" s="218"/>
      <c r="ROK161" s="218"/>
      <c r="ROL161" s="218"/>
      <c r="ROM161" s="218"/>
      <c r="RON161" s="218"/>
      <c r="ROO161" s="218"/>
      <c r="ROP161" s="218"/>
      <c r="ROQ161" s="218"/>
      <c r="ROR161" s="218"/>
      <c r="ROS161" s="218"/>
      <c r="ROT161" s="218"/>
      <c r="ROU161" s="218"/>
      <c r="ROV161" s="218"/>
      <c r="ROW161" s="218"/>
      <c r="ROX161" s="218"/>
      <c r="ROY161" s="218"/>
      <c r="ROZ161" s="218"/>
      <c r="RPA161" s="218"/>
      <c r="RPB161" s="218"/>
      <c r="RPC161" s="218"/>
      <c r="RPD161" s="218"/>
      <c r="RPE161" s="218"/>
      <c r="RPF161" s="218"/>
      <c r="RPG161" s="218"/>
      <c r="RPH161" s="218"/>
      <c r="RPI161" s="218"/>
      <c r="RPJ161" s="218"/>
      <c r="RPK161" s="218"/>
      <c r="RPL161" s="218"/>
      <c r="RPM161" s="218"/>
      <c r="RPN161" s="218"/>
      <c r="RPO161" s="218"/>
      <c r="RPP161" s="218"/>
      <c r="RPQ161" s="218"/>
      <c r="RPR161" s="218"/>
      <c r="RPS161" s="218"/>
      <c r="RPT161" s="218"/>
      <c r="RPU161" s="218"/>
      <c r="RPV161" s="218"/>
      <c r="RPW161" s="218"/>
      <c r="RPX161" s="218"/>
      <c r="RPY161" s="218"/>
      <c r="RPZ161" s="218"/>
      <c r="RQA161" s="218"/>
      <c r="RQB161" s="218"/>
      <c r="RQC161" s="218"/>
      <c r="RQD161" s="218"/>
      <c r="RQE161" s="218"/>
      <c r="RQF161" s="218"/>
      <c r="RQG161" s="218"/>
      <c r="RQH161" s="218"/>
      <c r="RQI161" s="218"/>
      <c r="RQJ161" s="218"/>
      <c r="RQK161" s="218"/>
      <c r="RQL161" s="218"/>
      <c r="RQM161" s="218"/>
      <c r="RQN161" s="218"/>
      <c r="RQO161" s="218"/>
      <c r="RQP161" s="218"/>
      <c r="RQQ161" s="218"/>
      <c r="RQR161" s="218"/>
      <c r="RQS161" s="218"/>
      <c r="RQT161" s="218"/>
      <c r="RQU161" s="218"/>
      <c r="RQV161" s="218"/>
      <c r="RQW161" s="218"/>
      <c r="RQX161" s="218"/>
      <c r="RQY161" s="218"/>
      <c r="RQZ161" s="218"/>
      <c r="RRA161" s="218"/>
      <c r="RRB161" s="218"/>
      <c r="RRC161" s="218"/>
      <c r="RRD161" s="218"/>
      <c r="RRE161" s="218"/>
      <c r="RRF161" s="218"/>
      <c r="RRG161" s="218"/>
      <c r="RRH161" s="218"/>
      <c r="RRI161" s="218"/>
      <c r="RRJ161" s="218"/>
      <c r="RRK161" s="218"/>
      <c r="RRL161" s="218"/>
      <c r="RRM161" s="218"/>
      <c r="RRN161" s="218"/>
      <c r="RRO161" s="218"/>
      <c r="RRP161" s="218"/>
      <c r="RRQ161" s="218"/>
      <c r="RRR161" s="218"/>
      <c r="RRS161" s="218"/>
      <c r="RRT161" s="218"/>
      <c r="RRU161" s="218"/>
      <c r="RRV161" s="218"/>
      <c r="RRW161" s="218"/>
      <c r="RRX161" s="218"/>
      <c r="RRY161" s="218"/>
      <c r="RRZ161" s="218"/>
      <c r="RSA161" s="218"/>
      <c r="RSB161" s="218"/>
      <c r="RSC161" s="218"/>
      <c r="RSD161" s="218"/>
      <c r="RSE161" s="218"/>
      <c r="RSF161" s="218"/>
      <c r="RSG161" s="218"/>
      <c r="RSH161" s="218"/>
      <c r="RSI161" s="218"/>
      <c r="RSJ161" s="218"/>
      <c r="RSK161" s="218"/>
      <c r="RSL161" s="218"/>
      <c r="RSM161" s="218"/>
      <c r="RSN161" s="218"/>
      <c r="RSO161" s="218"/>
      <c r="RSP161" s="218"/>
      <c r="RSQ161" s="218"/>
      <c r="RSR161" s="218"/>
      <c r="RSS161" s="218"/>
      <c r="RST161" s="218"/>
      <c r="RSU161" s="218"/>
      <c r="RSV161" s="218"/>
      <c r="RSW161" s="218"/>
      <c r="RSX161" s="218"/>
      <c r="RSY161" s="218"/>
      <c r="RSZ161" s="218"/>
      <c r="RTA161" s="218"/>
      <c r="RTB161" s="218"/>
      <c r="RTC161" s="218"/>
      <c r="RTD161" s="218"/>
      <c r="RTE161" s="218"/>
      <c r="RTF161" s="218"/>
      <c r="RTG161" s="218"/>
      <c r="RTH161" s="218"/>
      <c r="RTI161" s="218"/>
      <c r="RTJ161" s="218"/>
      <c r="RTK161" s="218"/>
      <c r="RTL161" s="218"/>
      <c r="RTM161" s="218"/>
      <c r="RTN161" s="218"/>
      <c r="RTO161" s="218"/>
      <c r="RTP161" s="218"/>
      <c r="RTQ161" s="218"/>
      <c r="RTR161" s="218"/>
      <c r="RTS161" s="218"/>
      <c r="RTT161" s="218"/>
      <c r="RTU161" s="218"/>
      <c r="RTV161" s="218"/>
      <c r="RTW161" s="218"/>
      <c r="RTX161" s="218"/>
      <c r="RTY161" s="218"/>
      <c r="RTZ161" s="218"/>
      <c r="RUA161" s="218"/>
      <c r="RUB161" s="218"/>
      <c r="RUC161" s="218"/>
      <c r="RUD161" s="218"/>
      <c r="RUE161" s="218"/>
      <c r="RUF161" s="218"/>
      <c r="RUG161" s="218"/>
      <c r="RUH161" s="218"/>
      <c r="RUI161" s="218"/>
      <c r="RUJ161" s="218"/>
      <c r="RUK161" s="218"/>
      <c r="RUL161" s="218"/>
      <c r="RUM161" s="218"/>
      <c r="RUN161" s="218"/>
      <c r="RUO161" s="218"/>
      <c r="RUP161" s="218"/>
      <c r="RUQ161" s="218"/>
      <c r="RUR161" s="218"/>
      <c r="RUS161" s="218"/>
      <c r="RUT161" s="218"/>
      <c r="RUU161" s="218"/>
      <c r="RUV161" s="218"/>
      <c r="RUW161" s="218"/>
      <c r="RUX161" s="218"/>
      <c r="RUY161" s="218"/>
      <c r="RUZ161" s="218"/>
      <c r="RVA161" s="218"/>
      <c r="RVB161" s="218"/>
      <c r="RVC161" s="218"/>
      <c r="RVD161" s="218"/>
      <c r="RVE161" s="218"/>
      <c r="RVF161" s="218"/>
      <c r="RVG161" s="218"/>
      <c r="RVH161" s="218"/>
      <c r="RVI161" s="218"/>
      <c r="RVJ161" s="218"/>
      <c r="RVK161" s="218"/>
      <c r="RVL161" s="218"/>
      <c r="RVM161" s="218"/>
      <c r="RVN161" s="218"/>
      <c r="RVO161" s="218"/>
      <c r="RVP161" s="218"/>
      <c r="RVQ161" s="218"/>
      <c r="RVR161" s="218"/>
      <c r="RVS161" s="218"/>
      <c r="RVT161" s="218"/>
      <c r="RVU161" s="218"/>
      <c r="RVV161" s="218"/>
      <c r="RVW161" s="218"/>
      <c r="RVX161" s="218"/>
      <c r="RVY161" s="218"/>
      <c r="RVZ161" s="218"/>
      <c r="RWA161" s="218"/>
      <c r="RWB161" s="218"/>
      <c r="RWC161" s="218"/>
      <c r="RWD161" s="218"/>
      <c r="RWE161" s="218"/>
      <c r="RWF161" s="218"/>
      <c r="RWG161" s="218"/>
      <c r="RWH161" s="218"/>
      <c r="RWI161" s="218"/>
      <c r="RWJ161" s="218"/>
      <c r="RWK161" s="218"/>
      <c r="RWL161" s="218"/>
      <c r="RWM161" s="218"/>
      <c r="RWN161" s="218"/>
      <c r="RWO161" s="218"/>
      <c r="RWP161" s="218"/>
      <c r="RWQ161" s="218"/>
      <c r="RWR161" s="218"/>
      <c r="RWS161" s="218"/>
      <c r="RWT161" s="218"/>
      <c r="RWU161" s="218"/>
      <c r="RWV161" s="218"/>
      <c r="RWW161" s="218"/>
      <c r="RWX161" s="218"/>
      <c r="RWY161" s="218"/>
      <c r="RWZ161" s="218"/>
      <c r="RXA161" s="218"/>
      <c r="RXB161" s="218"/>
      <c r="RXC161" s="218"/>
      <c r="RXD161" s="218"/>
      <c r="RXE161" s="218"/>
      <c r="RXF161" s="218"/>
      <c r="RXG161" s="218"/>
      <c r="RXH161" s="218"/>
      <c r="RXI161" s="218"/>
      <c r="RXJ161" s="218"/>
      <c r="RXK161" s="218"/>
      <c r="RXL161" s="218"/>
      <c r="RXM161" s="218"/>
      <c r="RXN161" s="218"/>
      <c r="RXO161" s="218"/>
      <c r="RXP161" s="218"/>
      <c r="RXQ161" s="218"/>
      <c r="RXR161" s="218"/>
      <c r="RXS161" s="218"/>
      <c r="RXT161" s="218"/>
      <c r="RXU161" s="218"/>
      <c r="RXV161" s="218"/>
      <c r="RXW161" s="218"/>
      <c r="RXX161" s="218"/>
      <c r="RXY161" s="218"/>
      <c r="RXZ161" s="218"/>
      <c r="RYA161" s="218"/>
      <c r="RYB161" s="218"/>
      <c r="RYC161" s="218"/>
      <c r="RYD161" s="218"/>
      <c r="RYE161" s="218"/>
      <c r="RYF161" s="218"/>
      <c r="RYG161" s="218"/>
      <c r="RYH161" s="218"/>
      <c r="RYI161" s="218"/>
      <c r="RYJ161" s="218"/>
      <c r="RYK161" s="218"/>
      <c r="RYL161" s="218"/>
      <c r="RYM161" s="218"/>
      <c r="RYN161" s="218"/>
      <c r="RYO161" s="218"/>
      <c r="RYP161" s="218"/>
      <c r="RYQ161" s="218"/>
      <c r="RYR161" s="218"/>
      <c r="RYS161" s="218"/>
      <c r="RYT161" s="218"/>
      <c r="RYU161" s="218"/>
      <c r="RYV161" s="218"/>
      <c r="RYW161" s="218"/>
      <c r="RYX161" s="218"/>
      <c r="RYY161" s="218"/>
      <c r="RYZ161" s="218"/>
      <c r="RZA161" s="218"/>
      <c r="RZB161" s="218"/>
      <c r="RZC161" s="218"/>
      <c r="RZD161" s="218"/>
      <c r="RZE161" s="218"/>
      <c r="RZF161" s="218"/>
      <c r="RZG161" s="218"/>
      <c r="RZH161" s="218"/>
      <c r="RZI161" s="218"/>
      <c r="RZJ161" s="218"/>
      <c r="RZK161" s="218"/>
      <c r="RZL161" s="218"/>
      <c r="RZM161" s="218"/>
      <c r="RZN161" s="218"/>
      <c r="RZO161" s="218"/>
      <c r="RZP161" s="218"/>
      <c r="RZQ161" s="218"/>
      <c r="RZR161" s="218"/>
      <c r="RZS161" s="218"/>
      <c r="RZT161" s="218"/>
      <c r="RZU161" s="218"/>
      <c r="RZV161" s="218"/>
      <c r="RZW161" s="218"/>
      <c r="RZX161" s="218"/>
      <c r="RZY161" s="218"/>
      <c r="RZZ161" s="218"/>
      <c r="SAA161" s="218"/>
      <c r="SAB161" s="218"/>
      <c r="SAC161" s="218"/>
      <c r="SAD161" s="218"/>
      <c r="SAE161" s="218"/>
      <c r="SAF161" s="218"/>
      <c r="SAG161" s="218"/>
      <c r="SAH161" s="218"/>
      <c r="SAI161" s="218"/>
      <c r="SAJ161" s="218"/>
      <c r="SAK161" s="218"/>
      <c r="SAL161" s="218"/>
      <c r="SAM161" s="218"/>
      <c r="SAN161" s="218"/>
      <c r="SAO161" s="218"/>
      <c r="SAP161" s="218"/>
      <c r="SAQ161" s="218"/>
      <c r="SAR161" s="218"/>
      <c r="SAS161" s="218"/>
      <c r="SAT161" s="218"/>
      <c r="SAU161" s="218"/>
      <c r="SAV161" s="218"/>
      <c r="SAW161" s="218"/>
      <c r="SAX161" s="218"/>
      <c r="SAY161" s="218"/>
      <c r="SAZ161" s="218"/>
      <c r="SBA161" s="218"/>
      <c r="SBB161" s="218"/>
      <c r="SBC161" s="218"/>
      <c r="SBD161" s="218"/>
      <c r="SBE161" s="218"/>
      <c r="SBF161" s="218"/>
      <c r="SBG161" s="218"/>
      <c r="SBH161" s="218"/>
      <c r="SBI161" s="218"/>
      <c r="SBJ161" s="218"/>
      <c r="SBK161" s="218"/>
      <c r="SBL161" s="218"/>
      <c r="SBM161" s="218"/>
      <c r="SBN161" s="218"/>
      <c r="SBO161" s="218"/>
      <c r="SBP161" s="218"/>
      <c r="SBQ161" s="218"/>
      <c r="SBR161" s="218"/>
      <c r="SBS161" s="218"/>
      <c r="SBT161" s="218"/>
      <c r="SBU161" s="218"/>
      <c r="SBV161" s="218"/>
      <c r="SBW161" s="218"/>
      <c r="SBX161" s="218"/>
      <c r="SBY161" s="218"/>
      <c r="SBZ161" s="218"/>
      <c r="SCA161" s="218"/>
      <c r="SCB161" s="218"/>
      <c r="SCC161" s="218"/>
      <c r="SCD161" s="218"/>
      <c r="SCE161" s="218"/>
      <c r="SCF161" s="218"/>
      <c r="SCG161" s="218"/>
      <c r="SCH161" s="218"/>
      <c r="SCI161" s="218"/>
      <c r="SCJ161" s="218"/>
      <c r="SCK161" s="218"/>
      <c r="SCL161" s="218"/>
      <c r="SCM161" s="218"/>
      <c r="SCN161" s="218"/>
      <c r="SCO161" s="218"/>
      <c r="SCP161" s="218"/>
      <c r="SCQ161" s="218"/>
      <c r="SCR161" s="218"/>
      <c r="SCS161" s="218"/>
      <c r="SCT161" s="218"/>
      <c r="SCU161" s="218"/>
      <c r="SCV161" s="218"/>
      <c r="SCW161" s="218"/>
      <c r="SCX161" s="218"/>
      <c r="SCY161" s="218"/>
      <c r="SCZ161" s="218"/>
      <c r="SDA161" s="218"/>
      <c r="SDB161" s="218"/>
      <c r="SDC161" s="218"/>
      <c r="SDD161" s="218"/>
      <c r="SDE161" s="218"/>
      <c r="SDF161" s="218"/>
      <c r="SDG161" s="218"/>
      <c r="SDH161" s="218"/>
      <c r="SDI161" s="218"/>
      <c r="SDJ161" s="218"/>
      <c r="SDK161" s="218"/>
      <c r="SDL161" s="218"/>
      <c r="SDM161" s="218"/>
      <c r="SDN161" s="218"/>
      <c r="SDO161" s="218"/>
      <c r="SDP161" s="218"/>
      <c r="SDQ161" s="218"/>
      <c r="SDR161" s="218"/>
      <c r="SDS161" s="218"/>
      <c r="SDT161" s="218"/>
      <c r="SDU161" s="218"/>
      <c r="SDV161" s="218"/>
      <c r="SDW161" s="218"/>
      <c r="SDX161" s="218"/>
      <c r="SDY161" s="218"/>
      <c r="SDZ161" s="218"/>
      <c r="SEA161" s="218"/>
      <c r="SEB161" s="218"/>
      <c r="SEC161" s="218"/>
      <c r="SED161" s="218"/>
      <c r="SEE161" s="218"/>
      <c r="SEF161" s="218"/>
      <c r="SEG161" s="218"/>
      <c r="SEH161" s="218"/>
      <c r="SEI161" s="218"/>
      <c r="SEJ161" s="218"/>
      <c r="SEK161" s="218"/>
      <c r="SEL161" s="218"/>
      <c r="SEM161" s="218"/>
      <c r="SEN161" s="218"/>
      <c r="SEO161" s="218"/>
      <c r="SEP161" s="218"/>
      <c r="SEQ161" s="218"/>
      <c r="SER161" s="218"/>
      <c r="SES161" s="218"/>
      <c r="SET161" s="218"/>
      <c r="SEU161" s="218"/>
      <c r="SEV161" s="218"/>
      <c r="SEW161" s="218"/>
      <c r="SEX161" s="218"/>
      <c r="SEY161" s="218"/>
      <c r="SEZ161" s="218"/>
      <c r="SFA161" s="218"/>
      <c r="SFB161" s="218"/>
      <c r="SFC161" s="218"/>
      <c r="SFD161" s="218"/>
      <c r="SFE161" s="218"/>
      <c r="SFF161" s="218"/>
      <c r="SFG161" s="218"/>
      <c r="SFH161" s="218"/>
      <c r="SFI161" s="218"/>
      <c r="SFJ161" s="218"/>
      <c r="SFK161" s="218"/>
      <c r="SFL161" s="218"/>
      <c r="SFM161" s="218"/>
      <c r="SFN161" s="218"/>
      <c r="SFO161" s="218"/>
      <c r="SFP161" s="218"/>
      <c r="SFQ161" s="218"/>
      <c r="SFR161" s="218"/>
      <c r="SFS161" s="218"/>
      <c r="SFT161" s="218"/>
      <c r="SFU161" s="218"/>
      <c r="SFV161" s="218"/>
      <c r="SFW161" s="218"/>
      <c r="SFX161" s="218"/>
      <c r="SFY161" s="218"/>
      <c r="SFZ161" s="218"/>
      <c r="SGA161" s="218"/>
      <c r="SGB161" s="218"/>
      <c r="SGC161" s="218"/>
      <c r="SGD161" s="218"/>
      <c r="SGE161" s="218"/>
      <c r="SGF161" s="218"/>
      <c r="SGG161" s="218"/>
      <c r="SGH161" s="218"/>
      <c r="SGI161" s="218"/>
      <c r="SGJ161" s="218"/>
      <c r="SGK161" s="218"/>
      <c r="SGL161" s="218"/>
      <c r="SGM161" s="218"/>
      <c r="SGN161" s="218"/>
      <c r="SGO161" s="218"/>
      <c r="SGP161" s="218"/>
      <c r="SGQ161" s="218"/>
      <c r="SGR161" s="218"/>
      <c r="SGS161" s="218"/>
      <c r="SGT161" s="218"/>
      <c r="SGU161" s="218"/>
      <c r="SGV161" s="218"/>
      <c r="SGW161" s="218"/>
      <c r="SGX161" s="218"/>
      <c r="SGY161" s="218"/>
      <c r="SGZ161" s="218"/>
      <c r="SHA161" s="218"/>
      <c r="SHB161" s="218"/>
      <c r="SHC161" s="218"/>
      <c r="SHD161" s="218"/>
      <c r="SHE161" s="218"/>
      <c r="SHF161" s="218"/>
      <c r="SHG161" s="218"/>
      <c r="SHH161" s="218"/>
      <c r="SHI161" s="218"/>
      <c r="SHJ161" s="218"/>
      <c r="SHK161" s="218"/>
      <c r="SHL161" s="218"/>
      <c r="SHM161" s="218"/>
      <c r="SHN161" s="218"/>
      <c r="SHO161" s="218"/>
      <c r="SHP161" s="218"/>
      <c r="SHQ161" s="218"/>
      <c r="SHR161" s="218"/>
      <c r="SHS161" s="218"/>
      <c r="SHT161" s="218"/>
      <c r="SHU161" s="218"/>
      <c r="SHV161" s="218"/>
      <c r="SHW161" s="218"/>
      <c r="SHX161" s="218"/>
      <c r="SHY161" s="218"/>
      <c r="SHZ161" s="218"/>
      <c r="SIA161" s="218"/>
      <c r="SIB161" s="218"/>
      <c r="SIC161" s="218"/>
      <c r="SID161" s="218"/>
      <c r="SIE161" s="218"/>
      <c r="SIF161" s="218"/>
      <c r="SIG161" s="218"/>
      <c r="SIH161" s="218"/>
      <c r="SII161" s="218"/>
      <c r="SIJ161" s="218"/>
      <c r="SIK161" s="218"/>
      <c r="SIL161" s="218"/>
      <c r="SIM161" s="218"/>
      <c r="SIN161" s="218"/>
      <c r="SIO161" s="218"/>
      <c r="SIP161" s="218"/>
      <c r="SIQ161" s="218"/>
      <c r="SIR161" s="218"/>
      <c r="SIS161" s="218"/>
      <c r="SIT161" s="218"/>
      <c r="SIU161" s="218"/>
      <c r="SIV161" s="218"/>
      <c r="SIW161" s="218"/>
      <c r="SIX161" s="218"/>
      <c r="SIY161" s="218"/>
      <c r="SIZ161" s="218"/>
      <c r="SJA161" s="218"/>
      <c r="SJB161" s="218"/>
      <c r="SJC161" s="218"/>
      <c r="SJD161" s="218"/>
      <c r="SJE161" s="218"/>
      <c r="SJF161" s="218"/>
      <c r="SJG161" s="218"/>
      <c r="SJH161" s="218"/>
      <c r="SJI161" s="218"/>
      <c r="SJJ161" s="218"/>
      <c r="SJK161" s="218"/>
      <c r="SJL161" s="218"/>
      <c r="SJM161" s="218"/>
      <c r="SJN161" s="218"/>
      <c r="SJO161" s="218"/>
      <c r="SJP161" s="218"/>
      <c r="SJQ161" s="218"/>
      <c r="SJR161" s="218"/>
      <c r="SJS161" s="218"/>
      <c r="SJT161" s="218"/>
      <c r="SJU161" s="218"/>
      <c r="SJV161" s="218"/>
      <c r="SJW161" s="218"/>
      <c r="SJX161" s="218"/>
      <c r="SJY161" s="218"/>
      <c r="SJZ161" s="218"/>
      <c r="SKA161" s="218"/>
      <c r="SKB161" s="218"/>
      <c r="SKC161" s="218"/>
      <c r="SKD161" s="218"/>
      <c r="SKE161" s="218"/>
      <c r="SKF161" s="218"/>
      <c r="SKG161" s="218"/>
      <c r="SKH161" s="218"/>
      <c r="SKI161" s="218"/>
      <c r="SKJ161" s="218"/>
      <c r="SKK161" s="218"/>
      <c r="SKL161" s="218"/>
      <c r="SKM161" s="218"/>
      <c r="SKN161" s="218"/>
      <c r="SKO161" s="218"/>
      <c r="SKP161" s="218"/>
      <c r="SKQ161" s="218"/>
      <c r="SKR161" s="218"/>
      <c r="SKS161" s="218"/>
      <c r="SKT161" s="218"/>
      <c r="SKU161" s="218"/>
      <c r="SKV161" s="218"/>
      <c r="SKW161" s="218"/>
      <c r="SKX161" s="218"/>
      <c r="SKY161" s="218"/>
      <c r="SKZ161" s="218"/>
      <c r="SLA161" s="218"/>
      <c r="SLB161" s="218"/>
      <c r="SLC161" s="218"/>
      <c r="SLD161" s="218"/>
      <c r="SLE161" s="218"/>
      <c r="SLF161" s="218"/>
      <c r="SLG161" s="218"/>
      <c r="SLH161" s="218"/>
      <c r="SLI161" s="218"/>
      <c r="SLJ161" s="218"/>
      <c r="SLK161" s="218"/>
      <c r="SLL161" s="218"/>
      <c r="SLM161" s="218"/>
      <c r="SLN161" s="218"/>
      <c r="SLO161" s="218"/>
      <c r="SLP161" s="218"/>
      <c r="SLQ161" s="218"/>
      <c r="SLR161" s="218"/>
      <c r="SLS161" s="218"/>
      <c r="SLT161" s="218"/>
      <c r="SLU161" s="218"/>
      <c r="SLV161" s="218"/>
      <c r="SLW161" s="218"/>
      <c r="SLX161" s="218"/>
      <c r="SLY161" s="218"/>
      <c r="SLZ161" s="218"/>
      <c r="SMA161" s="218"/>
      <c r="SMB161" s="218"/>
      <c r="SMC161" s="218"/>
      <c r="SMD161" s="218"/>
      <c r="SME161" s="218"/>
      <c r="SMF161" s="218"/>
      <c r="SMG161" s="218"/>
      <c r="SMH161" s="218"/>
      <c r="SMI161" s="218"/>
      <c r="SMJ161" s="218"/>
      <c r="SMK161" s="218"/>
      <c r="SML161" s="218"/>
      <c r="SMM161" s="218"/>
      <c r="SMN161" s="218"/>
      <c r="SMO161" s="218"/>
      <c r="SMP161" s="218"/>
      <c r="SMQ161" s="218"/>
      <c r="SMR161" s="218"/>
      <c r="SMS161" s="218"/>
      <c r="SMT161" s="218"/>
      <c r="SMU161" s="218"/>
      <c r="SMV161" s="218"/>
      <c r="SMW161" s="218"/>
      <c r="SMX161" s="218"/>
      <c r="SMY161" s="218"/>
      <c r="SMZ161" s="218"/>
      <c r="SNA161" s="218"/>
      <c r="SNB161" s="218"/>
      <c r="SNC161" s="218"/>
      <c r="SND161" s="218"/>
      <c r="SNE161" s="218"/>
      <c r="SNF161" s="218"/>
      <c r="SNG161" s="218"/>
      <c r="SNH161" s="218"/>
      <c r="SNI161" s="218"/>
      <c r="SNJ161" s="218"/>
      <c r="SNK161" s="218"/>
      <c r="SNL161" s="218"/>
      <c r="SNM161" s="218"/>
      <c r="SNN161" s="218"/>
      <c r="SNO161" s="218"/>
      <c r="SNP161" s="218"/>
      <c r="SNQ161" s="218"/>
      <c r="SNR161" s="218"/>
      <c r="SNS161" s="218"/>
      <c r="SNT161" s="218"/>
      <c r="SNU161" s="218"/>
      <c r="SNV161" s="218"/>
      <c r="SNW161" s="218"/>
      <c r="SNX161" s="218"/>
      <c r="SNY161" s="218"/>
      <c r="SNZ161" s="218"/>
      <c r="SOA161" s="218"/>
      <c r="SOB161" s="218"/>
      <c r="SOC161" s="218"/>
      <c r="SOD161" s="218"/>
      <c r="SOE161" s="218"/>
      <c r="SOF161" s="218"/>
      <c r="SOG161" s="218"/>
      <c r="SOH161" s="218"/>
      <c r="SOI161" s="218"/>
      <c r="SOJ161" s="218"/>
      <c r="SOK161" s="218"/>
      <c r="SOL161" s="218"/>
      <c r="SOM161" s="218"/>
      <c r="SON161" s="218"/>
      <c r="SOO161" s="218"/>
      <c r="SOP161" s="218"/>
      <c r="SOQ161" s="218"/>
      <c r="SOR161" s="218"/>
      <c r="SOS161" s="218"/>
      <c r="SOT161" s="218"/>
      <c r="SOU161" s="218"/>
      <c r="SOV161" s="218"/>
      <c r="SOW161" s="218"/>
      <c r="SOX161" s="218"/>
      <c r="SOY161" s="218"/>
      <c r="SOZ161" s="218"/>
      <c r="SPA161" s="218"/>
      <c r="SPB161" s="218"/>
      <c r="SPC161" s="218"/>
      <c r="SPD161" s="218"/>
      <c r="SPE161" s="218"/>
      <c r="SPF161" s="218"/>
      <c r="SPG161" s="218"/>
      <c r="SPH161" s="218"/>
      <c r="SPI161" s="218"/>
      <c r="SPJ161" s="218"/>
      <c r="SPK161" s="218"/>
      <c r="SPL161" s="218"/>
      <c r="SPM161" s="218"/>
      <c r="SPN161" s="218"/>
      <c r="SPO161" s="218"/>
      <c r="SPP161" s="218"/>
      <c r="SPQ161" s="218"/>
      <c r="SPR161" s="218"/>
      <c r="SPS161" s="218"/>
      <c r="SPT161" s="218"/>
      <c r="SPU161" s="218"/>
      <c r="SPV161" s="218"/>
      <c r="SPW161" s="218"/>
      <c r="SPX161" s="218"/>
      <c r="SPY161" s="218"/>
      <c r="SPZ161" s="218"/>
      <c r="SQA161" s="218"/>
      <c r="SQB161" s="218"/>
      <c r="SQC161" s="218"/>
      <c r="SQD161" s="218"/>
      <c r="SQE161" s="218"/>
      <c r="SQF161" s="218"/>
      <c r="SQG161" s="218"/>
      <c r="SQH161" s="218"/>
      <c r="SQI161" s="218"/>
      <c r="SQJ161" s="218"/>
      <c r="SQK161" s="218"/>
      <c r="SQL161" s="218"/>
      <c r="SQM161" s="218"/>
      <c r="SQN161" s="218"/>
      <c r="SQO161" s="218"/>
      <c r="SQP161" s="218"/>
      <c r="SQQ161" s="218"/>
      <c r="SQR161" s="218"/>
      <c r="SQS161" s="218"/>
      <c r="SQT161" s="218"/>
      <c r="SQU161" s="218"/>
      <c r="SQV161" s="218"/>
      <c r="SQW161" s="218"/>
      <c r="SQX161" s="218"/>
      <c r="SQY161" s="218"/>
      <c r="SQZ161" s="218"/>
      <c r="SRA161" s="218"/>
      <c r="SRB161" s="218"/>
      <c r="SRC161" s="218"/>
      <c r="SRD161" s="218"/>
      <c r="SRE161" s="218"/>
      <c r="SRF161" s="218"/>
      <c r="SRG161" s="218"/>
      <c r="SRH161" s="218"/>
      <c r="SRI161" s="218"/>
      <c r="SRJ161" s="218"/>
      <c r="SRK161" s="218"/>
      <c r="SRL161" s="218"/>
      <c r="SRM161" s="218"/>
      <c r="SRN161" s="218"/>
      <c r="SRO161" s="218"/>
      <c r="SRP161" s="218"/>
      <c r="SRQ161" s="218"/>
      <c r="SRR161" s="218"/>
      <c r="SRS161" s="218"/>
      <c r="SRT161" s="218"/>
      <c r="SRU161" s="218"/>
      <c r="SRV161" s="218"/>
      <c r="SRW161" s="218"/>
      <c r="SRX161" s="218"/>
      <c r="SRY161" s="218"/>
      <c r="SRZ161" s="218"/>
      <c r="SSA161" s="218"/>
      <c r="SSB161" s="218"/>
      <c r="SSC161" s="218"/>
      <c r="SSD161" s="218"/>
      <c r="SSE161" s="218"/>
      <c r="SSF161" s="218"/>
      <c r="SSG161" s="218"/>
      <c r="SSH161" s="218"/>
      <c r="SSI161" s="218"/>
      <c r="SSJ161" s="218"/>
      <c r="SSK161" s="218"/>
      <c r="SSL161" s="218"/>
      <c r="SSM161" s="218"/>
      <c r="SSN161" s="218"/>
      <c r="SSO161" s="218"/>
      <c r="SSP161" s="218"/>
      <c r="SSQ161" s="218"/>
      <c r="SSR161" s="218"/>
      <c r="SSS161" s="218"/>
      <c r="SST161" s="218"/>
      <c r="SSU161" s="218"/>
      <c r="SSV161" s="218"/>
      <c r="SSW161" s="218"/>
      <c r="SSX161" s="218"/>
      <c r="SSY161" s="218"/>
      <c r="SSZ161" s="218"/>
      <c r="STA161" s="218"/>
      <c r="STB161" s="218"/>
      <c r="STC161" s="218"/>
      <c r="STD161" s="218"/>
      <c r="STE161" s="218"/>
      <c r="STF161" s="218"/>
      <c r="STG161" s="218"/>
      <c r="STH161" s="218"/>
      <c r="STI161" s="218"/>
      <c r="STJ161" s="218"/>
      <c r="STK161" s="218"/>
      <c r="STL161" s="218"/>
      <c r="STM161" s="218"/>
      <c r="STN161" s="218"/>
      <c r="STO161" s="218"/>
      <c r="STP161" s="218"/>
      <c r="STQ161" s="218"/>
      <c r="STR161" s="218"/>
      <c r="STS161" s="218"/>
      <c r="STT161" s="218"/>
      <c r="STU161" s="218"/>
      <c r="STV161" s="218"/>
      <c r="STW161" s="218"/>
      <c r="STX161" s="218"/>
      <c r="STY161" s="218"/>
      <c r="STZ161" s="218"/>
      <c r="SUA161" s="218"/>
      <c r="SUB161" s="218"/>
      <c r="SUC161" s="218"/>
      <c r="SUD161" s="218"/>
      <c r="SUE161" s="218"/>
      <c r="SUF161" s="218"/>
      <c r="SUG161" s="218"/>
      <c r="SUH161" s="218"/>
      <c r="SUI161" s="218"/>
      <c r="SUJ161" s="218"/>
      <c r="SUK161" s="218"/>
      <c r="SUL161" s="218"/>
      <c r="SUM161" s="218"/>
      <c r="SUN161" s="218"/>
      <c r="SUO161" s="218"/>
      <c r="SUP161" s="218"/>
      <c r="SUQ161" s="218"/>
      <c r="SUR161" s="218"/>
      <c r="SUS161" s="218"/>
      <c r="SUT161" s="218"/>
      <c r="SUU161" s="218"/>
      <c r="SUV161" s="218"/>
      <c r="SUW161" s="218"/>
      <c r="SUX161" s="218"/>
      <c r="SUY161" s="218"/>
      <c r="SUZ161" s="218"/>
      <c r="SVA161" s="218"/>
      <c r="SVB161" s="218"/>
      <c r="SVC161" s="218"/>
      <c r="SVD161" s="218"/>
      <c r="SVE161" s="218"/>
      <c r="SVF161" s="218"/>
      <c r="SVG161" s="218"/>
      <c r="SVH161" s="218"/>
      <c r="SVI161" s="218"/>
      <c r="SVJ161" s="218"/>
      <c r="SVK161" s="218"/>
      <c r="SVL161" s="218"/>
      <c r="SVM161" s="218"/>
      <c r="SVN161" s="218"/>
      <c r="SVO161" s="218"/>
      <c r="SVP161" s="218"/>
      <c r="SVQ161" s="218"/>
      <c r="SVR161" s="218"/>
      <c r="SVS161" s="218"/>
      <c r="SVT161" s="218"/>
      <c r="SVU161" s="218"/>
      <c r="SVV161" s="218"/>
      <c r="SVW161" s="218"/>
      <c r="SVX161" s="218"/>
      <c r="SVY161" s="218"/>
      <c r="SVZ161" s="218"/>
      <c r="SWA161" s="218"/>
      <c r="SWB161" s="218"/>
      <c r="SWC161" s="218"/>
      <c r="SWD161" s="218"/>
      <c r="SWE161" s="218"/>
      <c r="SWF161" s="218"/>
      <c r="SWG161" s="218"/>
      <c r="SWH161" s="218"/>
      <c r="SWI161" s="218"/>
      <c r="SWJ161" s="218"/>
      <c r="SWK161" s="218"/>
      <c r="SWL161" s="218"/>
      <c r="SWM161" s="218"/>
      <c r="SWN161" s="218"/>
      <c r="SWO161" s="218"/>
      <c r="SWP161" s="218"/>
      <c r="SWQ161" s="218"/>
      <c r="SWR161" s="218"/>
      <c r="SWS161" s="218"/>
      <c r="SWT161" s="218"/>
      <c r="SWU161" s="218"/>
      <c r="SWV161" s="218"/>
      <c r="SWW161" s="218"/>
      <c r="SWX161" s="218"/>
      <c r="SWY161" s="218"/>
      <c r="SWZ161" s="218"/>
      <c r="SXA161" s="218"/>
      <c r="SXB161" s="218"/>
      <c r="SXC161" s="218"/>
      <c r="SXD161" s="218"/>
      <c r="SXE161" s="218"/>
      <c r="SXF161" s="218"/>
      <c r="SXG161" s="218"/>
      <c r="SXH161" s="218"/>
      <c r="SXI161" s="218"/>
      <c r="SXJ161" s="218"/>
      <c r="SXK161" s="218"/>
      <c r="SXL161" s="218"/>
      <c r="SXM161" s="218"/>
      <c r="SXN161" s="218"/>
      <c r="SXO161" s="218"/>
      <c r="SXP161" s="218"/>
      <c r="SXQ161" s="218"/>
      <c r="SXR161" s="218"/>
      <c r="SXS161" s="218"/>
      <c r="SXT161" s="218"/>
      <c r="SXU161" s="218"/>
      <c r="SXV161" s="218"/>
      <c r="SXW161" s="218"/>
      <c r="SXX161" s="218"/>
      <c r="SXY161" s="218"/>
      <c r="SXZ161" s="218"/>
      <c r="SYA161" s="218"/>
      <c r="SYB161" s="218"/>
      <c r="SYC161" s="218"/>
      <c r="SYD161" s="218"/>
      <c r="SYE161" s="218"/>
      <c r="SYF161" s="218"/>
      <c r="SYG161" s="218"/>
      <c r="SYH161" s="218"/>
      <c r="SYI161" s="218"/>
      <c r="SYJ161" s="218"/>
      <c r="SYK161" s="218"/>
      <c r="SYL161" s="218"/>
      <c r="SYM161" s="218"/>
      <c r="SYN161" s="218"/>
      <c r="SYO161" s="218"/>
      <c r="SYP161" s="218"/>
      <c r="SYQ161" s="218"/>
      <c r="SYR161" s="218"/>
      <c r="SYS161" s="218"/>
      <c r="SYT161" s="218"/>
      <c r="SYU161" s="218"/>
      <c r="SYV161" s="218"/>
      <c r="SYW161" s="218"/>
      <c r="SYX161" s="218"/>
      <c r="SYY161" s="218"/>
      <c r="SYZ161" s="218"/>
      <c r="SZA161" s="218"/>
      <c r="SZB161" s="218"/>
      <c r="SZC161" s="218"/>
      <c r="SZD161" s="218"/>
      <c r="SZE161" s="218"/>
      <c r="SZF161" s="218"/>
      <c r="SZG161" s="218"/>
      <c r="SZH161" s="218"/>
      <c r="SZI161" s="218"/>
      <c r="SZJ161" s="218"/>
      <c r="SZK161" s="218"/>
      <c r="SZL161" s="218"/>
      <c r="SZM161" s="218"/>
      <c r="SZN161" s="218"/>
      <c r="SZO161" s="218"/>
      <c r="SZP161" s="218"/>
      <c r="SZQ161" s="218"/>
      <c r="SZR161" s="218"/>
      <c r="SZS161" s="218"/>
      <c r="SZT161" s="218"/>
      <c r="SZU161" s="218"/>
      <c r="SZV161" s="218"/>
      <c r="SZW161" s="218"/>
      <c r="SZX161" s="218"/>
      <c r="SZY161" s="218"/>
      <c r="SZZ161" s="218"/>
      <c r="TAA161" s="218"/>
      <c r="TAB161" s="218"/>
      <c r="TAC161" s="218"/>
      <c r="TAD161" s="218"/>
      <c r="TAE161" s="218"/>
      <c r="TAF161" s="218"/>
      <c r="TAG161" s="218"/>
      <c r="TAH161" s="218"/>
      <c r="TAI161" s="218"/>
      <c r="TAJ161" s="218"/>
      <c r="TAK161" s="218"/>
      <c r="TAL161" s="218"/>
      <c r="TAM161" s="218"/>
      <c r="TAN161" s="218"/>
      <c r="TAO161" s="218"/>
      <c r="TAP161" s="218"/>
      <c r="TAQ161" s="218"/>
      <c r="TAR161" s="218"/>
      <c r="TAS161" s="218"/>
      <c r="TAT161" s="218"/>
      <c r="TAU161" s="218"/>
      <c r="TAV161" s="218"/>
      <c r="TAW161" s="218"/>
      <c r="TAX161" s="218"/>
      <c r="TAY161" s="218"/>
      <c r="TAZ161" s="218"/>
      <c r="TBA161" s="218"/>
      <c r="TBB161" s="218"/>
      <c r="TBC161" s="218"/>
      <c r="TBD161" s="218"/>
      <c r="TBE161" s="218"/>
      <c r="TBF161" s="218"/>
      <c r="TBG161" s="218"/>
      <c r="TBH161" s="218"/>
      <c r="TBI161" s="218"/>
      <c r="TBJ161" s="218"/>
      <c r="TBK161" s="218"/>
      <c r="TBL161" s="218"/>
      <c r="TBM161" s="218"/>
      <c r="TBN161" s="218"/>
      <c r="TBO161" s="218"/>
      <c r="TBP161" s="218"/>
      <c r="TBQ161" s="218"/>
      <c r="TBR161" s="218"/>
      <c r="TBS161" s="218"/>
      <c r="TBT161" s="218"/>
      <c r="TBU161" s="218"/>
      <c r="TBV161" s="218"/>
      <c r="TBW161" s="218"/>
      <c r="TBX161" s="218"/>
      <c r="TBY161" s="218"/>
      <c r="TBZ161" s="218"/>
      <c r="TCA161" s="218"/>
      <c r="TCB161" s="218"/>
      <c r="TCC161" s="218"/>
      <c r="TCD161" s="218"/>
      <c r="TCE161" s="218"/>
      <c r="TCF161" s="218"/>
      <c r="TCG161" s="218"/>
      <c r="TCH161" s="218"/>
      <c r="TCI161" s="218"/>
      <c r="TCJ161" s="218"/>
      <c r="TCK161" s="218"/>
      <c r="TCL161" s="218"/>
      <c r="TCM161" s="218"/>
      <c r="TCN161" s="218"/>
      <c r="TCO161" s="218"/>
      <c r="TCP161" s="218"/>
      <c r="TCQ161" s="218"/>
      <c r="TCR161" s="218"/>
      <c r="TCS161" s="218"/>
      <c r="TCT161" s="218"/>
      <c r="TCU161" s="218"/>
      <c r="TCV161" s="218"/>
      <c r="TCW161" s="218"/>
      <c r="TCX161" s="218"/>
      <c r="TCY161" s="218"/>
      <c r="TCZ161" s="218"/>
      <c r="TDA161" s="218"/>
      <c r="TDB161" s="218"/>
      <c r="TDC161" s="218"/>
      <c r="TDD161" s="218"/>
      <c r="TDE161" s="218"/>
      <c r="TDF161" s="218"/>
      <c r="TDG161" s="218"/>
      <c r="TDH161" s="218"/>
      <c r="TDI161" s="218"/>
      <c r="TDJ161" s="218"/>
      <c r="TDK161" s="218"/>
      <c r="TDL161" s="218"/>
      <c r="TDM161" s="218"/>
      <c r="TDN161" s="218"/>
      <c r="TDO161" s="218"/>
      <c r="TDP161" s="218"/>
      <c r="TDQ161" s="218"/>
      <c r="TDR161" s="218"/>
      <c r="TDS161" s="218"/>
      <c r="TDT161" s="218"/>
      <c r="TDU161" s="218"/>
      <c r="TDV161" s="218"/>
      <c r="TDW161" s="218"/>
      <c r="TDX161" s="218"/>
      <c r="TDY161" s="218"/>
      <c r="TDZ161" s="218"/>
      <c r="TEA161" s="218"/>
      <c r="TEB161" s="218"/>
      <c r="TEC161" s="218"/>
      <c r="TED161" s="218"/>
      <c r="TEE161" s="218"/>
      <c r="TEF161" s="218"/>
      <c r="TEG161" s="218"/>
      <c r="TEH161" s="218"/>
      <c r="TEI161" s="218"/>
      <c r="TEJ161" s="218"/>
      <c r="TEK161" s="218"/>
      <c r="TEL161" s="218"/>
      <c r="TEM161" s="218"/>
      <c r="TEN161" s="218"/>
      <c r="TEO161" s="218"/>
      <c r="TEP161" s="218"/>
      <c r="TEQ161" s="218"/>
      <c r="TER161" s="218"/>
      <c r="TES161" s="218"/>
      <c r="TET161" s="218"/>
      <c r="TEU161" s="218"/>
      <c r="TEV161" s="218"/>
      <c r="TEW161" s="218"/>
      <c r="TEX161" s="218"/>
      <c r="TEY161" s="218"/>
      <c r="TEZ161" s="218"/>
      <c r="TFA161" s="218"/>
      <c r="TFB161" s="218"/>
      <c r="TFC161" s="218"/>
      <c r="TFD161" s="218"/>
      <c r="TFE161" s="218"/>
      <c r="TFF161" s="218"/>
      <c r="TFG161" s="218"/>
      <c r="TFH161" s="218"/>
      <c r="TFI161" s="218"/>
      <c r="TFJ161" s="218"/>
      <c r="TFK161" s="218"/>
      <c r="TFL161" s="218"/>
      <c r="TFM161" s="218"/>
      <c r="TFN161" s="218"/>
      <c r="TFO161" s="218"/>
      <c r="TFP161" s="218"/>
      <c r="TFQ161" s="218"/>
      <c r="TFR161" s="218"/>
      <c r="TFS161" s="218"/>
      <c r="TFT161" s="218"/>
      <c r="TFU161" s="218"/>
      <c r="TFV161" s="218"/>
      <c r="TFW161" s="218"/>
      <c r="TFX161" s="218"/>
      <c r="TFY161" s="218"/>
      <c r="TFZ161" s="218"/>
      <c r="TGA161" s="218"/>
      <c r="TGB161" s="218"/>
      <c r="TGC161" s="218"/>
      <c r="TGD161" s="218"/>
      <c r="TGE161" s="218"/>
      <c r="TGF161" s="218"/>
      <c r="TGG161" s="218"/>
      <c r="TGH161" s="218"/>
      <c r="TGI161" s="218"/>
      <c r="TGJ161" s="218"/>
      <c r="TGK161" s="218"/>
      <c r="TGL161" s="218"/>
      <c r="TGM161" s="218"/>
      <c r="TGN161" s="218"/>
      <c r="TGO161" s="218"/>
      <c r="TGP161" s="218"/>
      <c r="TGQ161" s="218"/>
      <c r="TGR161" s="218"/>
      <c r="TGS161" s="218"/>
      <c r="TGT161" s="218"/>
      <c r="TGU161" s="218"/>
      <c r="TGV161" s="218"/>
      <c r="TGW161" s="218"/>
      <c r="TGX161" s="218"/>
      <c r="TGY161" s="218"/>
      <c r="TGZ161" s="218"/>
      <c r="THA161" s="218"/>
      <c r="THB161" s="218"/>
      <c r="THC161" s="218"/>
      <c r="THD161" s="218"/>
      <c r="THE161" s="218"/>
      <c r="THF161" s="218"/>
      <c r="THG161" s="218"/>
      <c r="THH161" s="218"/>
      <c r="THI161" s="218"/>
      <c r="THJ161" s="218"/>
      <c r="THK161" s="218"/>
      <c r="THL161" s="218"/>
      <c r="THM161" s="218"/>
      <c r="THN161" s="218"/>
      <c r="THO161" s="218"/>
      <c r="THP161" s="218"/>
      <c r="THQ161" s="218"/>
      <c r="THR161" s="218"/>
      <c r="THS161" s="218"/>
      <c r="THT161" s="218"/>
      <c r="THU161" s="218"/>
      <c r="THV161" s="218"/>
      <c r="THW161" s="218"/>
      <c r="THX161" s="218"/>
      <c r="THY161" s="218"/>
      <c r="THZ161" s="218"/>
      <c r="TIA161" s="218"/>
      <c r="TIB161" s="218"/>
      <c r="TIC161" s="218"/>
      <c r="TID161" s="218"/>
      <c r="TIE161" s="218"/>
      <c r="TIF161" s="218"/>
      <c r="TIG161" s="218"/>
      <c r="TIH161" s="218"/>
      <c r="TII161" s="218"/>
      <c r="TIJ161" s="218"/>
      <c r="TIK161" s="218"/>
      <c r="TIL161" s="218"/>
      <c r="TIM161" s="218"/>
      <c r="TIN161" s="218"/>
      <c r="TIO161" s="218"/>
      <c r="TIP161" s="218"/>
      <c r="TIQ161" s="218"/>
      <c r="TIR161" s="218"/>
      <c r="TIS161" s="218"/>
      <c r="TIT161" s="218"/>
      <c r="TIU161" s="218"/>
      <c r="TIV161" s="218"/>
      <c r="TIW161" s="218"/>
      <c r="TIX161" s="218"/>
      <c r="TIY161" s="218"/>
      <c r="TIZ161" s="218"/>
      <c r="TJA161" s="218"/>
      <c r="TJB161" s="218"/>
      <c r="TJC161" s="218"/>
      <c r="TJD161" s="218"/>
      <c r="TJE161" s="218"/>
      <c r="TJF161" s="218"/>
      <c r="TJG161" s="218"/>
      <c r="TJH161" s="218"/>
      <c r="TJI161" s="218"/>
      <c r="TJJ161" s="218"/>
      <c r="TJK161" s="218"/>
      <c r="TJL161" s="218"/>
      <c r="TJM161" s="218"/>
      <c r="TJN161" s="218"/>
      <c r="TJO161" s="218"/>
      <c r="TJP161" s="218"/>
      <c r="TJQ161" s="218"/>
      <c r="TJR161" s="218"/>
      <c r="TJS161" s="218"/>
      <c r="TJT161" s="218"/>
      <c r="TJU161" s="218"/>
      <c r="TJV161" s="218"/>
      <c r="TJW161" s="218"/>
      <c r="TJX161" s="218"/>
      <c r="TJY161" s="218"/>
      <c r="TJZ161" s="218"/>
      <c r="TKA161" s="218"/>
      <c r="TKB161" s="218"/>
      <c r="TKC161" s="218"/>
      <c r="TKD161" s="218"/>
      <c r="TKE161" s="218"/>
      <c r="TKF161" s="218"/>
      <c r="TKG161" s="218"/>
      <c r="TKH161" s="218"/>
      <c r="TKI161" s="218"/>
      <c r="TKJ161" s="218"/>
      <c r="TKK161" s="218"/>
      <c r="TKL161" s="218"/>
      <c r="TKM161" s="218"/>
      <c r="TKN161" s="218"/>
      <c r="TKO161" s="218"/>
      <c r="TKP161" s="218"/>
      <c r="TKQ161" s="218"/>
      <c r="TKR161" s="218"/>
      <c r="TKS161" s="218"/>
      <c r="TKT161" s="218"/>
      <c r="TKU161" s="218"/>
      <c r="TKV161" s="218"/>
      <c r="TKW161" s="218"/>
      <c r="TKX161" s="218"/>
      <c r="TKY161" s="218"/>
      <c r="TKZ161" s="218"/>
      <c r="TLA161" s="218"/>
      <c r="TLB161" s="218"/>
      <c r="TLC161" s="218"/>
      <c r="TLD161" s="218"/>
      <c r="TLE161" s="218"/>
      <c r="TLF161" s="218"/>
      <c r="TLG161" s="218"/>
      <c r="TLH161" s="218"/>
      <c r="TLI161" s="218"/>
      <c r="TLJ161" s="218"/>
      <c r="TLK161" s="218"/>
      <c r="TLL161" s="218"/>
      <c r="TLM161" s="218"/>
      <c r="TLN161" s="218"/>
      <c r="TLO161" s="218"/>
      <c r="TLP161" s="218"/>
      <c r="TLQ161" s="218"/>
      <c r="TLR161" s="218"/>
      <c r="TLS161" s="218"/>
      <c r="TLT161" s="218"/>
      <c r="TLU161" s="218"/>
      <c r="TLV161" s="218"/>
      <c r="TLW161" s="218"/>
      <c r="TLX161" s="218"/>
      <c r="TLY161" s="218"/>
      <c r="TLZ161" s="218"/>
      <c r="TMA161" s="218"/>
      <c r="TMB161" s="218"/>
      <c r="TMC161" s="218"/>
      <c r="TMD161" s="218"/>
      <c r="TME161" s="218"/>
      <c r="TMF161" s="218"/>
      <c r="TMG161" s="218"/>
      <c r="TMH161" s="218"/>
      <c r="TMI161" s="218"/>
      <c r="TMJ161" s="218"/>
      <c r="TMK161" s="218"/>
      <c r="TML161" s="218"/>
      <c r="TMM161" s="218"/>
      <c r="TMN161" s="218"/>
      <c r="TMO161" s="218"/>
      <c r="TMP161" s="218"/>
      <c r="TMQ161" s="218"/>
      <c r="TMR161" s="218"/>
      <c r="TMS161" s="218"/>
      <c r="TMT161" s="218"/>
      <c r="TMU161" s="218"/>
      <c r="TMV161" s="218"/>
      <c r="TMW161" s="218"/>
      <c r="TMX161" s="218"/>
      <c r="TMY161" s="218"/>
      <c r="TMZ161" s="218"/>
      <c r="TNA161" s="218"/>
      <c r="TNB161" s="218"/>
      <c r="TNC161" s="218"/>
      <c r="TND161" s="218"/>
      <c r="TNE161" s="218"/>
      <c r="TNF161" s="218"/>
      <c r="TNG161" s="218"/>
      <c r="TNH161" s="218"/>
      <c r="TNI161" s="218"/>
      <c r="TNJ161" s="218"/>
      <c r="TNK161" s="218"/>
      <c r="TNL161" s="218"/>
      <c r="TNM161" s="218"/>
      <c r="TNN161" s="218"/>
      <c r="TNO161" s="218"/>
      <c r="TNP161" s="218"/>
      <c r="TNQ161" s="218"/>
      <c r="TNR161" s="218"/>
      <c r="TNS161" s="218"/>
      <c r="TNT161" s="218"/>
      <c r="TNU161" s="218"/>
      <c r="TNV161" s="218"/>
      <c r="TNW161" s="218"/>
      <c r="TNX161" s="218"/>
      <c r="TNY161" s="218"/>
      <c r="TNZ161" s="218"/>
      <c r="TOA161" s="218"/>
      <c r="TOB161" s="218"/>
      <c r="TOC161" s="218"/>
      <c r="TOD161" s="218"/>
      <c r="TOE161" s="218"/>
      <c r="TOF161" s="218"/>
      <c r="TOG161" s="218"/>
      <c r="TOH161" s="218"/>
      <c r="TOI161" s="218"/>
      <c r="TOJ161" s="218"/>
      <c r="TOK161" s="218"/>
      <c r="TOL161" s="218"/>
      <c r="TOM161" s="218"/>
      <c r="TON161" s="218"/>
      <c r="TOO161" s="218"/>
      <c r="TOP161" s="218"/>
      <c r="TOQ161" s="218"/>
      <c r="TOR161" s="218"/>
      <c r="TOS161" s="218"/>
      <c r="TOT161" s="218"/>
      <c r="TOU161" s="218"/>
      <c r="TOV161" s="218"/>
      <c r="TOW161" s="218"/>
      <c r="TOX161" s="218"/>
      <c r="TOY161" s="218"/>
      <c r="TOZ161" s="218"/>
      <c r="TPA161" s="218"/>
      <c r="TPB161" s="218"/>
      <c r="TPC161" s="218"/>
      <c r="TPD161" s="218"/>
      <c r="TPE161" s="218"/>
      <c r="TPF161" s="218"/>
      <c r="TPG161" s="218"/>
      <c r="TPH161" s="218"/>
      <c r="TPI161" s="218"/>
      <c r="TPJ161" s="218"/>
      <c r="TPK161" s="218"/>
      <c r="TPL161" s="218"/>
      <c r="TPM161" s="218"/>
      <c r="TPN161" s="218"/>
      <c r="TPO161" s="218"/>
      <c r="TPP161" s="218"/>
      <c r="TPQ161" s="218"/>
      <c r="TPR161" s="218"/>
      <c r="TPS161" s="218"/>
      <c r="TPT161" s="218"/>
      <c r="TPU161" s="218"/>
      <c r="TPV161" s="218"/>
      <c r="TPW161" s="218"/>
      <c r="TPX161" s="218"/>
      <c r="TPY161" s="218"/>
      <c r="TPZ161" s="218"/>
      <c r="TQA161" s="218"/>
      <c r="TQB161" s="218"/>
      <c r="TQC161" s="218"/>
      <c r="TQD161" s="218"/>
      <c r="TQE161" s="218"/>
      <c r="TQF161" s="218"/>
      <c r="TQG161" s="218"/>
      <c r="TQH161" s="218"/>
      <c r="TQI161" s="218"/>
      <c r="TQJ161" s="218"/>
      <c r="TQK161" s="218"/>
      <c r="TQL161" s="218"/>
      <c r="TQM161" s="218"/>
      <c r="TQN161" s="218"/>
      <c r="TQO161" s="218"/>
      <c r="TQP161" s="218"/>
      <c r="TQQ161" s="218"/>
      <c r="TQR161" s="218"/>
      <c r="TQS161" s="218"/>
      <c r="TQT161" s="218"/>
      <c r="TQU161" s="218"/>
      <c r="TQV161" s="218"/>
      <c r="TQW161" s="218"/>
      <c r="TQX161" s="218"/>
      <c r="TQY161" s="218"/>
      <c r="TQZ161" s="218"/>
      <c r="TRA161" s="218"/>
      <c r="TRB161" s="218"/>
      <c r="TRC161" s="218"/>
      <c r="TRD161" s="218"/>
      <c r="TRE161" s="218"/>
      <c r="TRF161" s="218"/>
      <c r="TRG161" s="218"/>
      <c r="TRH161" s="218"/>
      <c r="TRI161" s="218"/>
      <c r="TRJ161" s="218"/>
      <c r="TRK161" s="218"/>
      <c r="TRL161" s="218"/>
      <c r="TRM161" s="218"/>
      <c r="TRN161" s="218"/>
      <c r="TRO161" s="218"/>
      <c r="TRP161" s="218"/>
      <c r="TRQ161" s="218"/>
      <c r="TRR161" s="218"/>
      <c r="TRS161" s="218"/>
      <c r="TRT161" s="218"/>
      <c r="TRU161" s="218"/>
      <c r="TRV161" s="218"/>
      <c r="TRW161" s="218"/>
      <c r="TRX161" s="218"/>
      <c r="TRY161" s="218"/>
      <c r="TRZ161" s="218"/>
      <c r="TSA161" s="218"/>
      <c r="TSB161" s="218"/>
      <c r="TSC161" s="218"/>
      <c r="TSD161" s="218"/>
      <c r="TSE161" s="218"/>
      <c r="TSF161" s="218"/>
      <c r="TSG161" s="218"/>
      <c r="TSH161" s="218"/>
      <c r="TSI161" s="218"/>
      <c r="TSJ161" s="218"/>
      <c r="TSK161" s="218"/>
      <c r="TSL161" s="218"/>
      <c r="TSM161" s="218"/>
      <c r="TSN161" s="218"/>
      <c r="TSO161" s="218"/>
      <c r="TSP161" s="218"/>
      <c r="TSQ161" s="218"/>
      <c r="TSR161" s="218"/>
      <c r="TSS161" s="218"/>
      <c r="TST161" s="218"/>
      <c r="TSU161" s="218"/>
      <c r="TSV161" s="218"/>
      <c r="TSW161" s="218"/>
      <c r="TSX161" s="218"/>
      <c r="TSY161" s="218"/>
      <c r="TSZ161" s="218"/>
      <c r="TTA161" s="218"/>
      <c r="TTB161" s="218"/>
      <c r="TTC161" s="218"/>
      <c r="TTD161" s="218"/>
      <c r="TTE161" s="218"/>
      <c r="TTF161" s="218"/>
      <c r="TTG161" s="218"/>
      <c r="TTH161" s="218"/>
      <c r="TTI161" s="218"/>
      <c r="TTJ161" s="218"/>
      <c r="TTK161" s="218"/>
      <c r="TTL161" s="218"/>
      <c r="TTM161" s="218"/>
      <c r="TTN161" s="218"/>
      <c r="TTO161" s="218"/>
      <c r="TTP161" s="218"/>
      <c r="TTQ161" s="218"/>
      <c r="TTR161" s="218"/>
      <c r="TTS161" s="218"/>
      <c r="TTT161" s="218"/>
      <c r="TTU161" s="218"/>
      <c r="TTV161" s="218"/>
      <c r="TTW161" s="218"/>
      <c r="TTX161" s="218"/>
      <c r="TTY161" s="218"/>
      <c r="TTZ161" s="218"/>
      <c r="TUA161" s="218"/>
      <c r="TUB161" s="218"/>
      <c r="TUC161" s="218"/>
      <c r="TUD161" s="218"/>
      <c r="TUE161" s="218"/>
      <c r="TUF161" s="218"/>
      <c r="TUG161" s="218"/>
      <c r="TUH161" s="218"/>
      <c r="TUI161" s="218"/>
      <c r="TUJ161" s="218"/>
      <c r="TUK161" s="218"/>
      <c r="TUL161" s="218"/>
      <c r="TUM161" s="218"/>
      <c r="TUN161" s="218"/>
      <c r="TUO161" s="218"/>
      <c r="TUP161" s="218"/>
      <c r="TUQ161" s="218"/>
      <c r="TUR161" s="218"/>
      <c r="TUS161" s="218"/>
      <c r="TUT161" s="218"/>
      <c r="TUU161" s="218"/>
      <c r="TUV161" s="218"/>
      <c r="TUW161" s="218"/>
      <c r="TUX161" s="218"/>
      <c r="TUY161" s="218"/>
      <c r="TUZ161" s="218"/>
      <c r="TVA161" s="218"/>
      <c r="TVB161" s="218"/>
      <c r="TVC161" s="218"/>
      <c r="TVD161" s="218"/>
      <c r="TVE161" s="218"/>
      <c r="TVF161" s="218"/>
      <c r="TVG161" s="218"/>
      <c r="TVH161" s="218"/>
      <c r="TVI161" s="218"/>
      <c r="TVJ161" s="218"/>
      <c r="TVK161" s="218"/>
      <c r="TVL161" s="218"/>
      <c r="TVM161" s="218"/>
      <c r="TVN161" s="218"/>
      <c r="TVO161" s="218"/>
      <c r="TVP161" s="218"/>
      <c r="TVQ161" s="218"/>
      <c r="TVR161" s="218"/>
      <c r="TVS161" s="218"/>
      <c r="TVT161" s="218"/>
      <c r="TVU161" s="218"/>
      <c r="TVV161" s="218"/>
      <c r="TVW161" s="218"/>
      <c r="TVX161" s="218"/>
      <c r="TVY161" s="218"/>
      <c r="TVZ161" s="218"/>
      <c r="TWA161" s="218"/>
      <c r="TWB161" s="218"/>
      <c r="TWC161" s="218"/>
      <c r="TWD161" s="218"/>
      <c r="TWE161" s="218"/>
      <c r="TWF161" s="218"/>
      <c r="TWG161" s="218"/>
      <c r="TWH161" s="218"/>
      <c r="TWI161" s="218"/>
      <c r="TWJ161" s="218"/>
      <c r="TWK161" s="218"/>
      <c r="TWL161" s="218"/>
      <c r="TWM161" s="218"/>
      <c r="TWN161" s="218"/>
      <c r="TWO161" s="218"/>
      <c r="TWP161" s="218"/>
      <c r="TWQ161" s="218"/>
      <c r="TWR161" s="218"/>
      <c r="TWS161" s="218"/>
      <c r="TWT161" s="218"/>
      <c r="TWU161" s="218"/>
      <c r="TWV161" s="218"/>
      <c r="TWW161" s="218"/>
      <c r="TWX161" s="218"/>
      <c r="TWY161" s="218"/>
      <c r="TWZ161" s="218"/>
      <c r="TXA161" s="218"/>
      <c r="TXB161" s="218"/>
      <c r="TXC161" s="218"/>
      <c r="TXD161" s="218"/>
      <c r="TXE161" s="218"/>
      <c r="TXF161" s="218"/>
      <c r="TXG161" s="218"/>
      <c r="TXH161" s="218"/>
      <c r="TXI161" s="218"/>
      <c r="TXJ161" s="218"/>
      <c r="TXK161" s="218"/>
      <c r="TXL161" s="218"/>
      <c r="TXM161" s="218"/>
      <c r="TXN161" s="218"/>
      <c r="TXO161" s="218"/>
      <c r="TXP161" s="218"/>
      <c r="TXQ161" s="218"/>
      <c r="TXR161" s="218"/>
      <c r="TXS161" s="218"/>
      <c r="TXT161" s="218"/>
      <c r="TXU161" s="218"/>
      <c r="TXV161" s="218"/>
      <c r="TXW161" s="218"/>
      <c r="TXX161" s="218"/>
      <c r="TXY161" s="218"/>
      <c r="TXZ161" s="218"/>
      <c r="TYA161" s="218"/>
      <c r="TYB161" s="218"/>
      <c r="TYC161" s="218"/>
      <c r="TYD161" s="218"/>
      <c r="TYE161" s="218"/>
      <c r="TYF161" s="218"/>
      <c r="TYG161" s="218"/>
      <c r="TYH161" s="218"/>
      <c r="TYI161" s="218"/>
      <c r="TYJ161" s="218"/>
      <c r="TYK161" s="218"/>
      <c r="TYL161" s="218"/>
      <c r="TYM161" s="218"/>
      <c r="TYN161" s="218"/>
      <c r="TYO161" s="218"/>
      <c r="TYP161" s="218"/>
      <c r="TYQ161" s="218"/>
      <c r="TYR161" s="218"/>
      <c r="TYS161" s="218"/>
      <c r="TYT161" s="218"/>
      <c r="TYU161" s="218"/>
      <c r="TYV161" s="218"/>
      <c r="TYW161" s="218"/>
      <c r="TYX161" s="218"/>
      <c r="TYY161" s="218"/>
      <c r="TYZ161" s="218"/>
      <c r="TZA161" s="218"/>
      <c r="TZB161" s="218"/>
      <c r="TZC161" s="218"/>
      <c r="TZD161" s="218"/>
      <c r="TZE161" s="218"/>
      <c r="TZF161" s="218"/>
      <c r="TZG161" s="218"/>
      <c r="TZH161" s="218"/>
      <c r="TZI161" s="218"/>
      <c r="TZJ161" s="218"/>
      <c r="TZK161" s="218"/>
      <c r="TZL161" s="218"/>
      <c r="TZM161" s="218"/>
      <c r="TZN161" s="218"/>
      <c r="TZO161" s="218"/>
      <c r="TZP161" s="218"/>
      <c r="TZQ161" s="218"/>
      <c r="TZR161" s="218"/>
      <c r="TZS161" s="218"/>
      <c r="TZT161" s="218"/>
      <c r="TZU161" s="218"/>
      <c r="TZV161" s="218"/>
      <c r="TZW161" s="218"/>
      <c r="TZX161" s="218"/>
      <c r="TZY161" s="218"/>
      <c r="TZZ161" s="218"/>
      <c r="UAA161" s="218"/>
      <c r="UAB161" s="218"/>
      <c r="UAC161" s="218"/>
      <c r="UAD161" s="218"/>
      <c r="UAE161" s="218"/>
      <c r="UAF161" s="218"/>
      <c r="UAG161" s="218"/>
      <c r="UAH161" s="218"/>
      <c r="UAI161" s="218"/>
      <c r="UAJ161" s="218"/>
      <c r="UAK161" s="218"/>
      <c r="UAL161" s="218"/>
      <c r="UAM161" s="218"/>
      <c r="UAN161" s="218"/>
      <c r="UAO161" s="218"/>
      <c r="UAP161" s="218"/>
      <c r="UAQ161" s="218"/>
      <c r="UAR161" s="218"/>
      <c r="UAS161" s="218"/>
      <c r="UAT161" s="218"/>
      <c r="UAU161" s="218"/>
      <c r="UAV161" s="218"/>
      <c r="UAW161" s="218"/>
      <c r="UAX161" s="218"/>
      <c r="UAY161" s="218"/>
      <c r="UAZ161" s="218"/>
      <c r="UBA161" s="218"/>
      <c r="UBB161" s="218"/>
      <c r="UBC161" s="218"/>
      <c r="UBD161" s="218"/>
      <c r="UBE161" s="218"/>
      <c r="UBF161" s="218"/>
      <c r="UBG161" s="218"/>
      <c r="UBH161" s="218"/>
      <c r="UBI161" s="218"/>
      <c r="UBJ161" s="218"/>
      <c r="UBK161" s="218"/>
      <c r="UBL161" s="218"/>
      <c r="UBM161" s="218"/>
      <c r="UBN161" s="218"/>
      <c r="UBO161" s="218"/>
      <c r="UBP161" s="218"/>
      <c r="UBQ161" s="218"/>
      <c r="UBR161" s="218"/>
      <c r="UBS161" s="218"/>
      <c r="UBT161" s="218"/>
      <c r="UBU161" s="218"/>
      <c r="UBV161" s="218"/>
      <c r="UBW161" s="218"/>
      <c r="UBX161" s="218"/>
      <c r="UBY161" s="218"/>
      <c r="UBZ161" s="218"/>
      <c r="UCA161" s="218"/>
      <c r="UCB161" s="218"/>
      <c r="UCC161" s="218"/>
      <c r="UCD161" s="218"/>
      <c r="UCE161" s="218"/>
      <c r="UCF161" s="218"/>
      <c r="UCG161" s="218"/>
      <c r="UCH161" s="218"/>
      <c r="UCI161" s="218"/>
      <c r="UCJ161" s="218"/>
      <c r="UCK161" s="218"/>
      <c r="UCL161" s="218"/>
      <c r="UCM161" s="218"/>
      <c r="UCN161" s="218"/>
      <c r="UCO161" s="218"/>
      <c r="UCP161" s="218"/>
      <c r="UCQ161" s="218"/>
      <c r="UCR161" s="218"/>
      <c r="UCS161" s="218"/>
      <c r="UCT161" s="218"/>
      <c r="UCU161" s="218"/>
      <c r="UCV161" s="218"/>
      <c r="UCW161" s="218"/>
      <c r="UCX161" s="218"/>
      <c r="UCY161" s="218"/>
      <c r="UCZ161" s="218"/>
      <c r="UDA161" s="218"/>
      <c r="UDB161" s="218"/>
      <c r="UDC161" s="218"/>
      <c r="UDD161" s="218"/>
      <c r="UDE161" s="218"/>
      <c r="UDF161" s="218"/>
      <c r="UDG161" s="218"/>
      <c r="UDH161" s="218"/>
      <c r="UDI161" s="218"/>
      <c r="UDJ161" s="218"/>
      <c r="UDK161" s="218"/>
      <c r="UDL161" s="218"/>
      <c r="UDM161" s="218"/>
      <c r="UDN161" s="218"/>
      <c r="UDO161" s="218"/>
      <c r="UDP161" s="218"/>
      <c r="UDQ161" s="218"/>
      <c r="UDR161" s="218"/>
      <c r="UDS161" s="218"/>
      <c r="UDT161" s="218"/>
      <c r="UDU161" s="218"/>
      <c r="UDV161" s="218"/>
      <c r="UDW161" s="218"/>
      <c r="UDX161" s="218"/>
      <c r="UDY161" s="218"/>
      <c r="UDZ161" s="218"/>
      <c r="UEA161" s="218"/>
      <c r="UEB161" s="218"/>
      <c r="UEC161" s="218"/>
      <c r="UED161" s="218"/>
      <c r="UEE161" s="218"/>
      <c r="UEF161" s="218"/>
      <c r="UEG161" s="218"/>
      <c r="UEH161" s="218"/>
      <c r="UEI161" s="218"/>
      <c r="UEJ161" s="218"/>
      <c r="UEK161" s="218"/>
      <c r="UEL161" s="218"/>
      <c r="UEM161" s="218"/>
      <c r="UEN161" s="218"/>
      <c r="UEO161" s="218"/>
      <c r="UEP161" s="218"/>
      <c r="UEQ161" s="218"/>
      <c r="UER161" s="218"/>
      <c r="UES161" s="218"/>
      <c r="UET161" s="218"/>
      <c r="UEU161" s="218"/>
      <c r="UEV161" s="218"/>
      <c r="UEW161" s="218"/>
      <c r="UEX161" s="218"/>
      <c r="UEY161" s="218"/>
      <c r="UEZ161" s="218"/>
      <c r="UFA161" s="218"/>
      <c r="UFB161" s="218"/>
      <c r="UFC161" s="218"/>
      <c r="UFD161" s="218"/>
      <c r="UFE161" s="218"/>
      <c r="UFF161" s="218"/>
      <c r="UFG161" s="218"/>
      <c r="UFH161" s="218"/>
      <c r="UFI161" s="218"/>
      <c r="UFJ161" s="218"/>
      <c r="UFK161" s="218"/>
      <c r="UFL161" s="218"/>
      <c r="UFM161" s="218"/>
      <c r="UFN161" s="218"/>
      <c r="UFO161" s="218"/>
      <c r="UFP161" s="218"/>
      <c r="UFQ161" s="218"/>
      <c r="UFR161" s="218"/>
      <c r="UFS161" s="218"/>
      <c r="UFT161" s="218"/>
      <c r="UFU161" s="218"/>
      <c r="UFV161" s="218"/>
      <c r="UFW161" s="218"/>
      <c r="UFX161" s="218"/>
      <c r="UFY161" s="218"/>
      <c r="UFZ161" s="218"/>
      <c r="UGA161" s="218"/>
      <c r="UGB161" s="218"/>
      <c r="UGC161" s="218"/>
      <c r="UGD161" s="218"/>
      <c r="UGE161" s="218"/>
      <c r="UGF161" s="218"/>
      <c r="UGG161" s="218"/>
      <c r="UGH161" s="218"/>
      <c r="UGI161" s="218"/>
      <c r="UGJ161" s="218"/>
      <c r="UGK161" s="218"/>
      <c r="UGL161" s="218"/>
      <c r="UGM161" s="218"/>
      <c r="UGN161" s="218"/>
      <c r="UGO161" s="218"/>
      <c r="UGP161" s="218"/>
      <c r="UGQ161" s="218"/>
      <c r="UGR161" s="218"/>
      <c r="UGS161" s="218"/>
      <c r="UGT161" s="218"/>
      <c r="UGU161" s="218"/>
      <c r="UGV161" s="218"/>
      <c r="UGW161" s="218"/>
      <c r="UGX161" s="218"/>
      <c r="UGY161" s="218"/>
      <c r="UGZ161" s="218"/>
      <c r="UHA161" s="218"/>
      <c r="UHB161" s="218"/>
      <c r="UHC161" s="218"/>
      <c r="UHD161" s="218"/>
      <c r="UHE161" s="218"/>
      <c r="UHF161" s="218"/>
      <c r="UHG161" s="218"/>
      <c r="UHH161" s="218"/>
      <c r="UHI161" s="218"/>
      <c r="UHJ161" s="218"/>
      <c r="UHK161" s="218"/>
      <c r="UHL161" s="218"/>
      <c r="UHM161" s="218"/>
      <c r="UHN161" s="218"/>
      <c r="UHO161" s="218"/>
      <c r="UHP161" s="218"/>
      <c r="UHQ161" s="218"/>
      <c r="UHR161" s="218"/>
      <c r="UHS161" s="218"/>
      <c r="UHT161" s="218"/>
      <c r="UHU161" s="218"/>
      <c r="UHV161" s="218"/>
      <c r="UHW161" s="218"/>
      <c r="UHX161" s="218"/>
      <c r="UHY161" s="218"/>
      <c r="UHZ161" s="218"/>
      <c r="UIA161" s="218"/>
      <c r="UIB161" s="218"/>
      <c r="UIC161" s="218"/>
      <c r="UID161" s="218"/>
      <c r="UIE161" s="218"/>
      <c r="UIF161" s="218"/>
      <c r="UIG161" s="218"/>
      <c r="UIH161" s="218"/>
      <c r="UII161" s="218"/>
      <c r="UIJ161" s="218"/>
      <c r="UIK161" s="218"/>
      <c r="UIL161" s="218"/>
      <c r="UIM161" s="218"/>
      <c r="UIN161" s="218"/>
      <c r="UIO161" s="218"/>
      <c r="UIP161" s="218"/>
      <c r="UIQ161" s="218"/>
      <c r="UIR161" s="218"/>
      <c r="UIS161" s="218"/>
      <c r="UIT161" s="218"/>
      <c r="UIU161" s="218"/>
      <c r="UIV161" s="218"/>
      <c r="UIW161" s="218"/>
      <c r="UIX161" s="218"/>
      <c r="UIY161" s="218"/>
      <c r="UIZ161" s="218"/>
      <c r="UJA161" s="218"/>
      <c r="UJB161" s="218"/>
      <c r="UJC161" s="218"/>
      <c r="UJD161" s="218"/>
      <c r="UJE161" s="218"/>
      <c r="UJF161" s="218"/>
      <c r="UJG161" s="218"/>
      <c r="UJH161" s="218"/>
      <c r="UJI161" s="218"/>
      <c r="UJJ161" s="218"/>
      <c r="UJK161" s="218"/>
      <c r="UJL161" s="218"/>
      <c r="UJM161" s="218"/>
      <c r="UJN161" s="218"/>
      <c r="UJO161" s="218"/>
      <c r="UJP161" s="218"/>
      <c r="UJQ161" s="218"/>
      <c r="UJR161" s="218"/>
      <c r="UJS161" s="218"/>
      <c r="UJT161" s="218"/>
      <c r="UJU161" s="218"/>
      <c r="UJV161" s="218"/>
      <c r="UJW161" s="218"/>
      <c r="UJX161" s="218"/>
      <c r="UJY161" s="218"/>
      <c r="UJZ161" s="218"/>
      <c r="UKA161" s="218"/>
      <c r="UKB161" s="218"/>
      <c r="UKC161" s="218"/>
      <c r="UKD161" s="218"/>
      <c r="UKE161" s="218"/>
      <c r="UKF161" s="218"/>
      <c r="UKG161" s="218"/>
      <c r="UKH161" s="218"/>
      <c r="UKI161" s="218"/>
      <c r="UKJ161" s="218"/>
      <c r="UKK161" s="218"/>
      <c r="UKL161" s="218"/>
      <c r="UKM161" s="218"/>
      <c r="UKN161" s="218"/>
      <c r="UKO161" s="218"/>
      <c r="UKP161" s="218"/>
      <c r="UKQ161" s="218"/>
      <c r="UKR161" s="218"/>
      <c r="UKS161" s="218"/>
      <c r="UKT161" s="218"/>
      <c r="UKU161" s="218"/>
      <c r="UKV161" s="218"/>
      <c r="UKW161" s="218"/>
      <c r="UKX161" s="218"/>
      <c r="UKY161" s="218"/>
      <c r="UKZ161" s="218"/>
      <c r="ULA161" s="218"/>
      <c r="ULB161" s="218"/>
      <c r="ULC161" s="218"/>
      <c r="ULD161" s="218"/>
      <c r="ULE161" s="218"/>
      <c r="ULF161" s="218"/>
      <c r="ULG161" s="218"/>
      <c r="ULH161" s="218"/>
      <c r="ULI161" s="218"/>
      <c r="ULJ161" s="218"/>
      <c r="ULK161" s="218"/>
      <c r="ULL161" s="218"/>
      <c r="ULM161" s="218"/>
      <c r="ULN161" s="218"/>
      <c r="ULO161" s="218"/>
      <c r="ULP161" s="218"/>
      <c r="ULQ161" s="218"/>
      <c r="ULR161" s="218"/>
      <c r="ULS161" s="218"/>
      <c r="ULT161" s="218"/>
      <c r="ULU161" s="218"/>
      <c r="ULV161" s="218"/>
      <c r="ULW161" s="218"/>
      <c r="ULX161" s="218"/>
      <c r="ULY161" s="218"/>
      <c r="ULZ161" s="218"/>
      <c r="UMA161" s="218"/>
      <c r="UMB161" s="218"/>
      <c r="UMC161" s="218"/>
      <c r="UMD161" s="218"/>
      <c r="UME161" s="218"/>
      <c r="UMF161" s="218"/>
      <c r="UMG161" s="218"/>
      <c r="UMH161" s="218"/>
      <c r="UMI161" s="218"/>
      <c r="UMJ161" s="218"/>
      <c r="UMK161" s="218"/>
      <c r="UML161" s="218"/>
      <c r="UMM161" s="218"/>
      <c r="UMN161" s="218"/>
      <c r="UMO161" s="218"/>
      <c r="UMP161" s="218"/>
      <c r="UMQ161" s="218"/>
      <c r="UMR161" s="218"/>
      <c r="UMS161" s="218"/>
      <c r="UMT161" s="218"/>
      <c r="UMU161" s="218"/>
      <c r="UMV161" s="218"/>
      <c r="UMW161" s="218"/>
      <c r="UMX161" s="218"/>
      <c r="UMY161" s="218"/>
      <c r="UMZ161" s="218"/>
      <c r="UNA161" s="218"/>
      <c r="UNB161" s="218"/>
      <c r="UNC161" s="218"/>
      <c r="UND161" s="218"/>
      <c r="UNE161" s="218"/>
      <c r="UNF161" s="218"/>
      <c r="UNG161" s="218"/>
      <c r="UNH161" s="218"/>
      <c r="UNI161" s="218"/>
      <c r="UNJ161" s="218"/>
      <c r="UNK161" s="218"/>
      <c r="UNL161" s="218"/>
      <c r="UNM161" s="218"/>
      <c r="UNN161" s="218"/>
      <c r="UNO161" s="218"/>
      <c r="UNP161" s="218"/>
      <c r="UNQ161" s="218"/>
      <c r="UNR161" s="218"/>
      <c r="UNS161" s="218"/>
      <c r="UNT161" s="218"/>
      <c r="UNU161" s="218"/>
      <c r="UNV161" s="218"/>
      <c r="UNW161" s="218"/>
      <c r="UNX161" s="218"/>
      <c r="UNY161" s="218"/>
      <c r="UNZ161" s="218"/>
      <c r="UOA161" s="218"/>
      <c r="UOB161" s="218"/>
      <c r="UOC161" s="218"/>
      <c r="UOD161" s="218"/>
      <c r="UOE161" s="218"/>
      <c r="UOF161" s="218"/>
      <c r="UOG161" s="218"/>
      <c r="UOH161" s="218"/>
      <c r="UOI161" s="218"/>
      <c r="UOJ161" s="218"/>
      <c r="UOK161" s="218"/>
      <c r="UOL161" s="218"/>
      <c r="UOM161" s="218"/>
      <c r="UON161" s="218"/>
      <c r="UOO161" s="218"/>
      <c r="UOP161" s="218"/>
      <c r="UOQ161" s="218"/>
      <c r="UOR161" s="218"/>
      <c r="UOS161" s="218"/>
      <c r="UOT161" s="218"/>
      <c r="UOU161" s="218"/>
      <c r="UOV161" s="218"/>
      <c r="UOW161" s="218"/>
      <c r="UOX161" s="218"/>
      <c r="UOY161" s="218"/>
      <c r="UOZ161" s="218"/>
      <c r="UPA161" s="218"/>
      <c r="UPB161" s="218"/>
      <c r="UPC161" s="218"/>
      <c r="UPD161" s="218"/>
      <c r="UPE161" s="218"/>
      <c r="UPF161" s="218"/>
      <c r="UPG161" s="218"/>
      <c r="UPH161" s="218"/>
      <c r="UPI161" s="218"/>
      <c r="UPJ161" s="218"/>
      <c r="UPK161" s="218"/>
      <c r="UPL161" s="218"/>
      <c r="UPM161" s="218"/>
      <c r="UPN161" s="218"/>
      <c r="UPO161" s="218"/>
      <c r="UPP161" s="218"/>
      <c r="UPQ161" s="218"/>
      <c r="UPR161" s="218"/>
      <c r="UPS161" s="218"/>
      <c r="UPT161" s="218"/>
      <c r="UPU161" s="218"/>
      <c r="UPV161" s="218"/>
      <c r="UPW161" s="218"/>
      <c r="UPX161" s="218"/>
      <c r="UPY161" s="218"/>
      <c r="UPZ161" s="218"/>
      <c r="UQA161" s="218"/>
      <c r="UQB161" s="218"/>
      <c r="UQC161" s="218"/>
      <c r="UQD161" s="218"/>
      <c r="UQE161" s="218"/>
      <c r="UQF161" s="218"/>
      <c r="UQG161" s="218"/>
      <c r="UQH161" s="218"/>
      <c r="UQI161" s="218"/>
      <c r="UQJ161" s="218"/>
      <c r="UQK161" s="218"/>
      <c r="UQL161" s="218"/>
      <c r="UQM161" s="218"/>
      <c r="UQN161" s="218"/>
      <c r="UQO161" s="218"/>
      <c r="UQP161" s="218"/>
      <c r="UQQ161" s="218"/>
      <c r="UQR161" s="218"/>
      <c r="UQS161" s="218"/>
      <c r="UQT161" s="218"/>
      <c r="UQU161" s="218"/>
      <c r="UQV161" s="218"/>
      <c r="UQW161" s="218"/>
      <c r="UQX161" s="218"/>
      <c r="UQY161" s="218"/>
      <c r="UQZ161" s="218"/>
      <c r="URA161" s="218"/>
      <c r="URB161" s="218"/>
      <c r="URC161" s="218"/>
      <c r="URD161" s="218"/>
      <c r="URE161" s="218"/>
      <c r="URF161" s="218"/>
      <c r="URG161" s="218"/>
      <c r="URH161" s="218"/>
      <c r="URI161" s="218"/>
      <c r="URJ161" s="218"/>
      <c r="URK161" s="218"/>
      <c r="URL161" s="218"/>
      <c r="URM161" s="218"/>
      <c r="URN161" s="218"/>
      <c r="URO161" s="218"/>
      <c r="URP161" s="218"/>
      <c r="URQ161" s="218"/>
      <c r="URR161" s="218"/>
      <c r="URS161" s="218"/>
      <c r="URT161" s="218"/>
      <c r="URU161" s="218"/>
      <c r="URV161" s="218"/>
      <c r="URW161" s="218"/>
      <c r="URX161" s="218"/>
      <c r="URY161" s="218"/>
      <c r="URZ161" s="218"/>
      <c r="USA161" s="218"/>
      <c r="USB161" s="218"/>
      <c r="USC161" s="218"/>
      <c r="USD161" s="218"/>
      <c r="USE161" s="218"/>
      <c r="USF161" s="218"/>
      <c r="USG161" s="218"/>
      <c r="USH161" s="218"/>
      <c r="USI161" s="218"/>
      <c r="USJ161" s="218"/>
      <c r="USK161" s="218"/>
      <c r="USL161" s="218"/>
      <c r="USM161" s="218"/>
      <c r="USN161" s="218"/>
      <c r="USO161" s="218"/>
      <c r="USP161" s="218"/>
      <c r="USQ161" s="218"/>
      <c r="USR161" s="218"/>
      <c r="USS161" s="218"/>
      <c r="UST161" s="218"/>
      <c r="USU161" s="218"/>
      <c r="USV161" s="218"/>
      <c r="USW161" s="218"/>
      <c r="USX161" s="218"/>
      <c r="USY161" s="218"/>
      <c r="USZ161" s="218"/>
      <c r="UTA161" s="218"/>
      <c r="UTB161" s="218"/>
      <c r="UTC161" s="218"/>
      <c r="UTD161" s="218"/>
      <c r="UTE161" s="218"/>
      <c r="UTF161" s="218"/>
      <c r="UTG161" s="218"/>
      <c r="UTH161" s="218"/>
      <c r="UTI161" s="218"/>
      <c r="UTJ161" s="218"/>
      <c r="UTK161" s="218"/>
      <c r="UTL161" s="218"/>
      <c r="UTM161" s="218"/>
      <c r="UTN161" s="218"/>
      <c r="UTO161" s="218"/>
      <c r="UTP161" s="218"/>
      <c r="UTQ161" s="218"/>
      <c r="UTR161" s="218"/>
      <c r="UTS161" s="218"/>
      <c r="UTT161" s="218"/>
      <c r="UTU161" s="218"/>
      <c r="UTV161" s="218"/>
      <c r="UTW161" s="218"/>
      <c r="UTX161" s="218"/>
      <c r="UTY161" s="218"/>
      <c r="UTZ161" s="218"/>
      <c r="UUA161" s="218"/>
      <c r="UUB161" s="218"/>
      <c r="UUC161" s="218"/>
      <c r="UUD161" s="218"/>
      <c r="UUE161" s="218"/>
      <c r="UUF161" s="218"/>
      <c r="UUG161" s="218"/>
      <c r="UUH161" s="218"/>
      <c r="UUI161" s="218"/>
      <c r="UUJ161" s="218"/>
      <c r="UUK161" s="218"/>
      <c r="UUL161" s="218"/>
      <c r="UUM161" s="218"/>
      <c r="UUN161" s="218"/>
      <c r="UUO161" s="218"/>
      <c r="UUP161" s="218"/>
      <c r="UUQ161" s="218"/>
      <c r="UUR161" s="218"/>
      <c r="UUS161" s="218"/>
      <c r="UUT161" s="218"/>
      <c r="UUU161" s="218"/>
      <c r="UUV161" s="218"/>
      <c r="UUW161" s="218"/>
      <c r="UUX161" s="218"/>
      <c r="UUY161" s="218"/>
      <c r="UUZ161" s="218"/>
      <c r="UVA161" s="218"/>
      <c r="UVB161" s="218"/>
      <c r="UVC161" s="218"/>
      <c r="UVD161" s="218"/>
      <c r="UVE161" s="218"/>
      <c r="UVF161" s="218"/>
      <c r="UVG161" s="218"/>
      <c r="UVH161" s="218"/>
      <c r="UVI161" s="218"/>
      <c r="UVJ161" s="218"/>
      <c r="UVK161" s="218"/>
      <c r="UVL161" s="218"/>
      <c r="UVM161" s="218"/>
      <c r="UVN161" s="218"/>
      <c r="UVO161" s="218"/>
      <c r="UVP161" s="218"/>
      <c r="UVQ161" s="218"/>
      <c r="UVR161" s="218"/>
      <c r="UVS161" s="218"/>
      <c r="UVT161" s="218"/>
      <c r="UVU161" s="218"/>
      <c r="UVV161" s="218"/>
      <c r="UVW161" s="218"/>
      <c r="UVX161" s="218"/>
      <c r="UVY161" s="218"/>
      <c r="UVZ161" s="218"/>
      <c r="UWA161" s="218"/>
      <c r="UWB161" s="218"/>
      <c r="UWC161" s="218"/>
      <c r="UWD161" s="218"/>
      <c r="UWE161" s="218"/>
      <c r="UWF161" s="218"/>
      <c r="UWG161" s="218"/>
      <c r="UWH161" s="218"/>
      <c r="UWI161" s="218"/>
      <c r="UWJ161" s="218"/>
      <c r="UWK161" s="218"/>
      <c r="UWL161" s="218"/>
      <c r="UWM161" s="218"/>
      <c r="UWN161" s="218"/>
      <c r="UWO161" s="218"/>
      <c r="UWP161" s="218"/>
      <c r="UWQ161" s="218"/>
      <c r="UWR161" s="218"/>
      <c r="UWS161" s="218"/>
      <c r="UWT161" s="218"/>
      <c r="UWU161" s="218"/>
      <c r="UWV161" s="218"/>
      <c r="UWW161" s="218"/>
      <c r="UWX161" s="218"/>
      <c r="UWY161" s="218"/>
      <c r="UWZ161" s="218"/>
      <c r="UXA161" s="218"/>
      <c r="UXB161" s="218"/>
      <c r="UXC161" s="218"/>
      <c r="UXD161" s="218"/>
      <c r="UXE161" s="218"/>
      <c r="UXF161" s="218"/>
      <c r="UXG161" s="218"/>
      <c r="UXH161" s="218"/>
      <c r="UXI161" s="218"/>
      <c r="UXJ161" s="218"/>
      <c r="UXK161" s="218"/>
      <c r="UXL161" s="218"/>
      <c r="UXM161" s="218"/>
      <c r="UXN161" s="218"/>
      <c r="UXO161" s="218"/>
      <c r="UXP161" s="218"/>
      <c r="UXQ161" s="218"/>
      <c r="UXR161" s="218"/>
      <c r="UXS161" s="218"/>
      <c r="UXT161" s="218"/>
      <c r="UXU161" s="218"/>
      <c r="UXV161" s="218"/>
      <c r="UXW161" s="218"/>
      <c r="UXX161" s="218"/>
      <c r="UXY161" s="218"/>
      <c r="UXZ161" s="218"/>
      <c r="UYA161" s="218"/>
      <c r="UYB161" s="218"/>
      <c r="UYC161" s="218"/>
      <c r="UYD161" s="218"/>
      <c r="UYE161" s="218"/>
      <c r="UYF161" s="218"/>
      <c r="UYG161" s="218"/>
      <c r="UYH161" s="218"/>
      <c r="UYI161" s="218"/>
      <c r="UYJ161" s="218"/>
      <c r="UYK161" s="218"/>
      <c r="UYL161" s="218"/>
      <c r="UYM161" s="218"/>
      <c r="UYN161" s="218"/>
      <c r="UYO161" s="218"/>
      <c r="UYP161" s="218"/>
      <c r="UYQ161" s="218"/>
      <c r="UYR161" s="218"/>
      <c r="UYS161" s="218"/>
      <c r="UYT161" s="218"/>
      <c r="UYU161" s="218"/>
      <c r="UYV161" s="218"/>
      <c r="UYW161" s="218"/>
      <c r="UYX161" s="218"/>
      <c r="UYY161" s="218"/>
      <c r="UYZ161" s="218"/>
      <c r="UZA161" s="218"/>
      <c r="UZB161" s="218"/>
      <c r="UZC161" s="218"/>
      <c r="UZD161" s="218"/>
      <c r="UZE161" s="218"/>
      <c r="UZF161" s="218"/>
      <c r="UZG161" s="218"/>
      <c r="UZH161" s="218"/>
      <c r="UZI161" s="218"/>
      <c r="UZJ161" s="218"/>
      <c r="UZK161" s="218"/>
      <c r="UZL161" s="218"/>
      <c r="UZM161" s="218"/>
      <c r="UZN161" s="218"/>
      <c r="UZO161" s="218"/>
      <c r="UZP161" s="218"/>
      <c r="UZQ161" s="218"/>
      <c r="UZR161" s="218"/>
      <c r="UZS161" s="218"/>
      <c r="UZT161" s="218"/>
      <c r="UZU161" s="218"/>
      <c r="UZV161" s="218"/>
      <c r="UZW161" s="218"/>
      <c r="UZX161" s="218"/>
      <c r="UZY161" s="218"/>
      <c r="UZZ161" s="218"/>
      <c r="VAA161" s="218"/>
      <c r="VAB161" s="218"/>
      <c r="VAC161" s="218"/>
      <c r="VAD161" s="218"/>
      <c r="VAE161" s="218"/>
      <c r="VAF161" s="218"/>
      <c r="VAG161" s="218"/>
      <c r="VAH161" s="218"/>
      <c r="VAI161" s="218"/>
      <c r="VAJ161" s="218"/>
      <c r="VAK161" s="218"/>
      <c r="VAL161" s="218"/>
      <c r="VAM161" s="218"/>
      <c r="VAN161" s="218"/>
      <c r="VAO161" s="218"/>
      <c r="VAP161" s="218"/>
      <c r="VAQ161" s="218"/>
      <c r="VAR161" s="218"/>
      <c r="VAS161" s="218"/>
      <c r="VAT161" s="218"/>
      <c r="VAU161" s="218"/>
      <c r="VAV161" s="218"/>
      <c r="VAW161" s="218"/>
      <c r="VAX161" s="218"/>
      <c r="VAY161" s="218"/>
      <c r="VAZ161" s="218"/>
      <c r="VBA161" s="218"/>
      <c r="VBB161" s="218"/>
      <c r="VBC161" s="218"/>
      <c r="VBD161" s="218"/>
      <c r="VBE161" s="218"/>
      <c r="VBF161" s="218"/>
      <c r="VBG161" s="218"/>
      <c r="VBH161" s="218"/>
      <c r="VBI161" s="218"/>
      <c r="VBJ161" s="218"/>
      <c r="VBK161" s="218"/>
      <c r="VBL161" s="218"/>
      <c r="VBM161" s="218"/>
      <c r="VBN161" s="218"/>
      <c r="VBO161" s="218"/>
      <c r="VBP161" s="218"/>
      <c r="VBQ161" s="218"/>
      <c r="VBR161" s="218"/>
      <c r="VBS161" s="218"/>
      <c r="VBT161" s="218"/>
      <c r="VBU161" s="218"/>
      <c r="VBV161" s="218"/>
      <c r="VBW161" s="218"/>
      <c r="VBX161" s="218"/>
      <c r="VBY161" s="218"/>
      <c r="VBZ161" s="218"/>
      <c r="VCA161" s="218"/>
      <c r="VCB161" s="218"/>
      <c r="VCC161" s="218"/>
      <c r="VCD161" s="218"/>
      <c r="VCE161" s="218"/>
      <c r="VCF161" s="218"/>
      <c r="VCG161" s="218"/>
      <c r="VCH161" s="218"/>
      <c r="VCI161" s="218"/>
      <c r="VCJ161" s="218"/>
      <c r="VCK161" s="218"/>
      <c r="VCL161" s="218"/>
      <c r="VCM161" s="218"/>
      <c r="VCN161" s="218"/>
      <c r="VCO161" s="218"/>
      <c r="VCP161" s="218"/>
      <c r="VCQ161" s="218"/>
      <c r="VCR161" s="218"/>
      <c r="VCS161" s="218"/>
      <c r="VCT161" s="218"/>
      <c r="VCU161" s="218"/>
      <c r="VCV161" s="218"/>
      <c r="VCW161" s="218"/>
      <c r="VCX161" s="218"/>
      <c r="VCY161" s="218"/>
      <c r="VCZ161" s="218"/>
      <c r="VDA161" s="218"/>
      <c r="VDB161" s="218"/>
      <c r="VDC161" s="218"/>
      <c r="VDD161" s="218"/>
      <c r="VDE161" s="218"/>
      <c r="VDF161" s="218"/>
      <c r="VDG161" s="218"/>
      <c r="VDH161" s="218"/>
      <c r="VDI161" s="218"/>
      <c r="VDJ161" s="218"/>
      <c r="VDK161" s="218"/>
      <c r="VDL161" s="218"/>
      <c r="VDM161" s="218"/>
      <c r="VDN161" s="218"/>
      <c r="VDO161" s="218"/>
      <c r="VDP161" s="218"/>
      <c r="VDQ161" s="218"/>
      <c r="VDR161" s="218"/>
      <c r="VDS161" s="218"/>
      <c r="VDT161" s="218"/>
      <c r="VDU161" s="218"/>
      <c r="VDV161" s="218"/>
      <c r="VDW161" s="218"/>
      <c r="VDX161" s="218"/>
      <c r="VDY161" s="218"/>
      <c r="VDZ161" s="218"/>
      <c r="VEA161" s="218"/>
      <c r="VEB161" s="218"/>
      <c r="VEC161" s="218"/>
      <c r="VED161" s="218"/>
      <c r="VEE161" s="218"/>
      <c r="VEF161" s="218"/>
      <c r="VEG161" s="218"/>
      <c r="VEH161" s="218"/>
      <c r="VEI161" s="218"/>
      <c r="VEJ161" s="218"/>
      <c r="VEK161" s="218"/>
      <c r="VEL161" s="218"/>
      <c r="VEM161" s="218"/>
      <c r="VEN161" s="218"/>
      <c r="VEO161" s="218"/>
      <c r="VEP161" s="218"/>
      <c r="VEQ161" s="218"/>
      <c r="VER161" s="218"/>
      <c r="VES161" s="218"/>
      <c r="VET161" s="218"/>
      <c r="VEU161" s="218"/>
      <c r="VEV161" s="218"/>
      <c r="VEW161" s="218"/>
      <c r="VEX161" s="218"/>
      <c r="VEY161" s="218"/>
      <c r="VEZ161" s="218"/>
      <c r="VFA161" s="218"/>
      <c r="VFB161" s="218"/>
      <c r="VFC161" s="218"/>
      <c r="VFD161" s="218"/>
      <c r="VFE161" s="218"/>
      <c r="VFF161" s="218"/>
      <c r="VFG161" s="218"/>
      <c r="VFH161" s="218"/>
      <c r="VFI161" s="218"/>
      <c r="VFJ161" s="218"/>
      <c r="VFK161" s="218"/>
      <c r="VFL161" s="218"/>
      <c r="VFM161" s="218"/>
      <c r="VFN161" s="218"/>
      <c r="VFO161" s="218"/>
      <c r="VFP161" s="218"/>
      <c r="VFQ161" s="218"/>
      <c r="VFR161" s="218"/>
      <c r="VFS161" s="218"/>
      <c r="VFT161" s="218"/>
      <c r="VFU161" s="218"/>
      <c r="VFV161" s="218"/>
      <c r="VFW161" s="218"/>
      <c r="VFX161" s="218"/>
      <c r="VFY161" s="218"/>
      <c r="VFZ161" s="218"/>
      <c r="VGA161" s="218"/>
      <c r="VGB161" s="218"/>
      <c r="VGC161" s="218"/>
      <c r="VGD161" s="218"/>
      <c r="VGE161" s="218"/>
      <c r="VGF161" s="218"/>
      <c r="VGG161" s="218"/>
      <c r="VGH161" s="218"/>
      <c r="VGI161" s="218"/>
      <c r="VGJ161" s="218"/>
      <c r="VGK161" s="218"/>
      <c r="VGL161" s="218"/>
      <c r="VGM161" s="218"/>
      <c r="VGN161" s="218"/>
      <c r="VGO161" s="218"/>
      <c r="VGP161" s="218"/>
      <c r="VGQ161" s="218"/>
      <c r="VGR161" s="218"/>
      <c r="VGS161" s="218"/>
      <c r="VGT161" s="218"/>
      <c r="VGU161" s="218"/>
      <c r="VGV161" s="218"/>
      <c r="VGW161" s="218"/>
      <c r="VGX161" s="218"/>
      <c r="VGY161" s="218"/>
      <c r="VGZ161" s="218"/>
      <c r="VHA161" s="218"/>
      <c r="VHB161" s="218"/>
      <c r="VHC161" s="218"/>
      <c r="VHD161" s="218"/>
      <c r="VHE161" s="218"/>
      <c r="VHF161" s="218"/>
      <c r="VHG161" s="218"/>
      <c r="VHH161" s="218"/>
      <c r="VHI161" s="218"/>
      <c r="VHJ161" s="218"/>
      <c r="VHK161" s="218"/>
      <c r="VHL161" s="218"/>
      <c r="VHM161" s="218"/>
      <c r="VHN161" s="218"/>
      <c r="VHO161" s="218"/>
      <c r="VHP161" s="218"/>
      <c r="VHQ161" s="218"/>
      <c r="VHR161" s="218"/>
      <c r="VHS161" s="218"/>
      <c r="VHT161" s="218"/>
      <c r="VHU161" s="218"/>
      <c r="VHV161" s="218"/>
      <c r="VHW161" s="218"/>
      <c r="VHX161" s="218"/>
      <c r="VHY161" s="218"/>
      <c r="VHZ161" s="218"/>
      <c r="VIA161" s="218"/>
      <c r="VIB161" s="218"/>
      <c r="VIC161" s="218"/>
      <c r="VID161" s="218"/>
      <c r="VIE161" s="218"/>
      <c r="VIF161" s="218"/>
      <c r="VIG161" s="218"/>
      <c r="VIH161" s="218"/>
      <c r="VII161" s="218"/>
      <c r="VIJ161" s="218"/>
      <c r="VIK161" s="218"/>
      <c r="VIL161" s="218"/>
      <c r="VIM161" s="218"/>
      <c r="VIN161" s="218"/>
      <c r="VIO161" s="218"/>
      <c r="VIP161" s="218"/>
      <c r="VIQ161" s="218"/>
      <c r="VIR161" s="218"/>
      <c r="VIS161" s="218"/>
      <c r="VIT161" s="218"/>
      <c r="VIU161" s="218"/>
      <c r="VIV161" s="218"/>
      <c r="VIW161" s="218"/>
      <c r="VIX161" s="218"/>
      <c r="VIY161" s="218"/>
      <c r="VIZ161" s="218"/>
      <c r="VJA161" s="218"/>
      <c r="VJB161" s="218"/>
      <c r="VJC161" s="218"/>
      <c r="VJD161" s="218"/>
      <c r="VJE161" s="218"/>
      <c r="VJF161" s="218"/>
      <c r="VJG161" s="218"/>
      <c r="VJH161" s="218"/>
      <c r="VJI161" s="218"/>
      <c r="VJJ161" s="218"/>
      <c r="VJK161" s="218"/>
      <c r="VJL161" s="218"/>
      <c r="VJM161" s="218"/>
      <c r="VJN161" s="218"/>
      <c r="VJO161" s="218"/>
      <c r="VJP161" s="218"/>
      <c r="VJQ161" s="218"/>
      <c r="VJR161" s="218"/>
      <c r="VJS161" s="218"/>
      <c r="VJT161" s="218"/>
      <c r="VJU161" s="218"/>
      <c r="VJV161" s="218"/>
      <c r="VJW161" s="218"/>
      <c r="VJX161" s="218"/>
      <c r="VJY161" s="218"/>
      <c r="VJZ161" s="218"/>
      <c r="VKA161" s="218"/>
      <c r="VKB161" s="218"/>
      <c r="VKC161" s="218"/>
      <c r="VKD161" s="218"/>
      <c r="VKE161" s="218"/>
      <c r="VKF161" s="218"/>
      <c r="VKG161" s="218"/>
      <c r="VKH161" s="218"/>
      <c r="VKI161" s="218"/>
      <c r="VKJ161" s="218"/>
      <c r="VKK161" s="218"/>
      <c r="VKL161" s="218"/>
      <c r="VKM161" s="218"/>
      <c r="VKN161" s="218"/>
      <c r="VKO161" s="218"/>
      <c r="VKP161" s="218"/>
      <c r="VKQ161" s="218"/>
      <c r="VKR161" s="218"/>
      <c r="VKS161" s="218"/>
      <c r="VKT161" s="218"/>
      <c r="VKU161" s="218"/>
      <c r="VKV161" s="218"/>
      <c r="VKW161" s="218"/>
      <c r="VKX161" s="218"/>
      <c r="VKY161" s="218"/>
      <c r="VKZ161" s="218"/>
      <c r="VLA161" s="218"/>
      <c r="VLB161" s="218"/>
      <c r="VLC161" s="218"/>
      <c r="VLD161" s="218"/>
      <c r="VLE161" s="218"/>
      <c r="VLF161" s="218"/>
      <c r="VLG161" s="218"/>
      <c r="VLH161" s="218"/>
      <c r="VLI161" s="218"/>
      <c r="VLJ161" s="218"/>
      <c r="VLK161" s="218"/>
      <c r="VLL161" s="218"/>
      <c r="VLM161" s="218"/>
      <c r="VLN161" s="218"/>
      <c r="VLO161" s="218"/>
      <c r="VLP161" s="218"/>
      <c r="VLQ161" s="218"/>
      <c r="VLR161" s="218"/>
      <c r="VLS161" s="218"/>
      <c r="VLT161" s="218"/>
      <c r="VLU161" s="218"/>
      <c r="VLV161" s="218"/>
      <c r="VLW161" s="218"/>
      <c r="VLX161" s="218"/>
      <c r="VLY161" s="218"/>
      <c r="VLZ161" s="218"/>
      <c r="VMA161" s="218"/>
      <c r="VMB161" s="218"/>
      <c r="VMC161" s="218"/>
      <c r="VMD161" s="218"/>
      <c r="VME161" s="218"/>
      <c r="VMF161" s="218"/>
      <c r="VMG161" s="218"/>
      <c r="VMH161" s="218"/>
      <c r="VMI161" s="218"/>
      <c r="VMJ161" s="218"/>
      <c r="VMK161" s="218"/>
      <c r="VML161" s="218"/>
      <c r="VMM161" s="218"/>
      <c r="VMN161" s="218"/>
      <c r="VMO161" s="218"/>
      <c r="VMP161" s="218"/>
      <c r="VMQ161" s="218"/>
      <c r="VMR161" s="218"/>
      <c r="VMS161" s="218"/>
      <c r="VMT161" s="218"/>
      <c r="VMU161" s="218"/>
      <c r="VMV161" s="218"/>
      <c r="VMW161" s="218"/>
      <c r="VMX161" s="218"/>
      <c r="VMY161" s="218"/>
      <c r="VMZ161" s="218"/>
      <c r="VNA161" s="218"/>
      <c r="VNB161" s="218"/>
      <c r="VNC161" s="218"/>
      <c r="VND161" s="218"/>
      <c r="VNE161" s="218"/>
      <c r="VNF161" s="218"/>
      <c r="VNG161" s="218"/>
      <c r="VNH161" s="218"/>
      <c r="VNI161" s="218"/>
      <c r="VNJ161" s="218"/>
      <c r="VNK161" s="218"/>
      <c r="VNL161" s="218"/>
      <c r="VNM161" s="218"/>
      <c r="VNN161" s="218"/>
      <c r="VNO161" s="218"/>
      <c r="VNP161" s="218"/>
      <c r="VNQ161" s="218"/>
      <c r="VNR161" s="218"/>
      <c r="VNS161" s="218"/>
      <c r="VNT161" s="218"/>
      <c r="VNU161" s="218"/>
      <c r="VNV161" s="218"/>
      <c r="VNW161" s="218"/>
      <c r="VNX161" s="218"/>
      <c r="VNY161" s="218"/>
      <c r="VNZ161" s="218"/>
      <c r="VOA161" s="218"/>
      <c r="VOB161" s="218"/>
      <c r="VOC161" s="218"/>
      <c r="VOD161" s="218"/>
      <c r="VOE161" s="218"/>
      <c r="VOF161" s="218"/>
      <c r="VOG161" s="218"/>
      <c r="VOH161" s="218"/>
      <c r="VOI161" s="218"/>
      <c r="VOJ161" s="218"/>
      <c r="VOK161" s="218"/>
      <c r="VOL161" s="218"/>
      <c r="VOM161" s="218"/>
      <c r="VON161" s="218"/>
      <c r="VOO161" s="218"/>
      <c r="VOP161" s="218"/>
      <c r="VOQ161" s="218"/>
      <c r="VOR161" s="218"/>
      <c r="VOS161" s="218"/>
      <c r="VOT161" s="218"/>
      <c r="VOU161" s="218"/>
      <c r="VOV161" s="218"/>
      <c r="VOW161" s="218"/>
      <c r="VOX161" s="218"/>
      <c r="VOY161" s="218"/>
      <c r="VOZ161" s="218"/>
      <c r="VPA161" s="218"/>
      <c r="VPB161" s="218"/>
      <c r="VPC161" s="218"/>
      <c r="VPD161" s="218"/>
      <c r="VPE161" s="218"/>
      <c r="VPF161" s="218"/>
      <c r="VPG161" s="218"/>
      <c r="VPH161" s="218"/>
      <c r="VPI161" s="218"/>
      <c r="VPJ161" s="218"/>
      <c r="VPK161" s="218"/>
      <c r="VPL161" s="218"/>
      <c r="VPM161" s="218"/>
      <c r="VPN161" s="218"/>
      <c r="VPO161" s="218"/>
      <c r="VPP161" s="218"/>
      <c r="VPQ161" s="218"/>
      <c r="VPR161" s="218"/>
      <c r="VPS161" s="218"/>
      <c r="VPT161" s="218"/>
      <c r="VPU161" s="218"/>
      <c r="VPV161" s="218"/>
      <c r="VPW161" s="218"/>
      <c r="VPX161" s="218"/>
      <c r="VPY161" s="218"/>
      <c r="VPZ161" s="218"/>
      <c r="VQA161" s="218"/>
      <c r="VQB161" s="218"/>
      <c r="VQC161" s="218"/>
      <c r="VQD161" s="218"/>
      <c r="VQE161" s="218"/>
      <c r="VQF161" s="218"/>
      <c r="VQG161" s="218"/>
      <c r="VQH161" s="218"/>
      <c r="VQI161" s="218"/>
      <c r="VQJ161" s="218"/>
      <c r="VQK161" s="218"/>
      <c r="VQL161" s="218"/>
      <c r="VQM161" s="218"/>
      <c r="VQN161" s="218"/>
      <c r="VQO161" s="218"/>
      <c r="VQP161" s="218"/>
      <c r="VQQ161" s="218"/>
      <c r="VQR161" s="218"/>
      <c r="VQS161" s="218"/>
      <c r="VQT161" s="218"/>
      <c r="VQU161" s="218"/>
      <c r="VQV161" s="218"/>
      <c r="VQW161" s="218"/>
      <c r="VQX161" s="218"/>
      <c r="VQY161" s="218"/>
      <c r="VQZ161" s="218"/>
      <c r="VRA161" s="218"/>
      <c r="VRB161" s="218"/>
      <c r="VRC161" s="218"/>
      <c r="VRD161" s="218"/>
      <c r="VRE161" s="218"/>
      <c r="VRF161" s="218"/>
      <c r="VRG161" s="218"/>
      <c r="VRH161" s="218"/>
      <c r="VRI161" s="218"/>
      <c r="VRJ161" s="218"/>
      <c r="VRK161" s="218"/>
      <c r="VRL161" s="218"/>
      <c r="VRM161" s="218"/>
      <c r="VRN161" s="218"/>
      <c r="VRO161" s="218"/>
      <c r="VRP161" s="218"/>
      <c r="VRQ161" s="218"/>
      <c r="VRR161" s="218"/>
      <c r="VRS161" s="218"/>
      <c r="VRT161" s="218"/>
      <c r="VRU161" s="218"/>
      <c r="VRV161" s="218"/>
      <c r="VRW161" s="218"/>
      <c r="VRX161" s="218"/>
      <c r="VRY161" s="218"/>
      <c r="VRZ161" s="218"/>
      <c r="VSA161" s="218"/>
      <c r="VSB161" s="218"/>
      <c r="VSC161" s="218"/>
      <c r="VSD161" s="218"/>
      <c r="VSE161" s="218"/>
      <c r="VSF161" s="218"/>
      <c r="VSG161" s="218"/>
      <c r="VSH161" s="218"/>
      <c r="VSI161" s="218"/>
      <c r="VSJ161" s="218"/>
      <c r="VSK161" s="218"/>
      <c r="VSL161" s="218"/>
      <c r="VSM161" s="218"/>
      <c r="VSN161" s="218"/>
      <c r="VSO161" s="218"/>
      <c r="VSP161" s="218"/>
      <c r="VSQ161" s="218"/>
      <c r="VSR161" s="218"/>
      <c r="VSS161" s="218"/>
      <c r="VST161" s="218"/>
      <c r="VSU161" s="218"/>
      <c r="VSV161" s="218"/>
      <c r="VSW161" s="218"/>
      <c r="VSX161" s="218"/>
      <c r="VSY161" s="218"/>
      <c r="VSZ161" s="218"/>
      <c r="VTA161" s="218"/>
      <c r="VTB161" s="218"/>
      <c r="VTC161" s="218"/>
      <c r="VTD161" s="218"/>
      <c r="VTE161" s="218"/>
      <c r="VTF161" s="218"/>
      <c r="VTG161" s="218"/>
      <c r="VTH161" s="218"/>
      <c r="VTI161" s="218"/>
      <c r="VTJ161" s="218"/>
      <c r="VTK161" s="218"/>
      <c r="VTL161" s="218"/>
      <c r="VTM161" s="218"/>
      <c r="VTN161" s="218"/>
      <c r="VTO161" s="218"/>
      <c r="VTP161" s="218"/>
      <c r="VTQ161" s="218"/>
      <c r="VTR161" s="218"/>
      <c r="VTS161" s="218"/>
      <c r="VTT161" s="218"/>
      <c r="VTU161" s="218"/>
      <c r="VTV161" s="218"/>
      <c r="VTW161" s="218"/>
      <c r="VTX161" s="218"/>
      <c r="VTY161" s="218"/>
      <c r="VTZ161" s="218"/>
      <c r="VUA161" s="218"/>
      <c r="VUB161" s="218"/>
      <c r="VUC161" s="218"/>
      <c r="VUD161" s="218"/>
      <c r="VUE161" s="218"/>
      <c r="VUF161" s="218"/>
      <c r="VUG161" s="218"/>
      <c r="VUH161" s="218"/>
      <c r="VUI161" s="218"/>
      <c r="VUJ161" s="218"/>
      <c r="VUK161" s="218"/>
      <c r="VUL161" s="218"/>
      <c r="VUM161" s="218"/>
      <c r="VUN161" s="218"/>
      <c r="VUO161" s="218"/>
      <c r="VUP161" s="218"/>
      <c r="VUQ161" s="218"/>
      <c r="VUR161" s="218"/>
      <c r="VUS161" s="218"/>
      <c r="VUT161" s="218"/>
      <c r="VUU161" s="218"/>
      <c r="VUV161" s="218"/>
      <c r="VUW161" s="218"/>
      <c r="VUX161" s="218"/>
      <c r="VUY161" s="218"/>
      <c r="VUZ161" s="218"/>
      <c r="VVA161" s="218"/>
      <c r="VVB161" s="218"/>
      <c r="VVC161" s="218"/>
      <c r="VVD161" s="218"/>
      <c r="VVE161" s="218"/>
      <c r="VVF161" s="218"/>
      <c r="VVG161" s="218"/>
      <c r="VVH161" s="218"/>
      <c r="VVI161" s="218"/>
      <c r="VVJ161" s="218"/>
      <c r="VVK161" s="218"/>
      <c r="VVL161" s="218"/>
      <c r="VVM161" s="218"/>
      <c r="VVN161" s="218"/>
      <c r="VVO161" s="218"/>
      <c r="VVP161" s="218"/>
      <c r="VVQ161" s="218"/>
      <c r="VVR161" s="218"/>
      <c r="VVS161" s="218"/>
      <c r="VVT161" s="218"/>
      <c r="VVU161" s="218"/>
      <c r="VVV161" s="218"/>
      <c r="VVW161" s="218"/>
      <c r="VVX161" s="218"/>
      <c r="VVY161" s="218"/>
      <c r="VVZ161" s="218"/>
      <c r="VWA161" s="218"/>
      <c r="VWB161" s="218"/>
      <c r="VWC161" s="218"/>
      <c r="VWD161" s="218"/>
      <c r="VWE161" s="218"/>
      <c r="VWF161" s="218"/>
      <c r="VWG161" s="218"/>
      <c r="VWH161" s="218"/>
      <c r="VWI161" s="218"/>
      <c r="VWJ161" s="218"/>
      <c r="VWK161" s="218"/>
      <c r="VWL161" s="218"/>
      <c r="VWM161" s="218"/>
      <c r="VWN161" s="218"/>
      <c r="VWO161" s="218"/>
      <c r="VWP161" s="218"/>
      <c r="VWQ161" s="218"/>
      <c r="VWR161" s="218"/>
      <c r="VWS161" s="218"/>
      <c r="VWT161" s="218"/>
      <c r="VWU161" s="218"/>
      <c r="VWV161" s="218"/>
      <c r="VWW161" s="218"/>
      <c r="VWX161" s="218"/>
      <c r="VWY161" s="218"/>
      <c r="VWZ161" s="218"/>
      <c r="VXA161" s="218"/>
      <c r="VXB161" s="218"/>
      <c r="VXC161" s="218"/>
      <c r="VXD161" s="218"/>
      <c r="VXE161" s="218"/>
      <c r="VXF161" s="218"/>
      <c r="VXG161" s="218"/>
      <c r="VXH161" s="218"/>
      <c r="VXI161" s="218"/>
      <c r="VXJ161" s="218"/>
      <c r="VXK161" s="218"/>
      <c r="VXL161" s="218"/>
      <c r="VXM161" s="218"/>
      <c r="VXN161" s="218"/>
      <c r="VXO161" s="218"/>
      <c r="VXP161" s="218"/>
      <c r="VXQ161" s="218"/>
      <c r="VXR161" s="218"/>
      <c r="VXS161" s="218"/>
      <c r="VXT161" s="218"/>
      <c r="VXU161" s="218"/>
      <c r="VXV161" s="218"/>
      <c r="VXW161" s="218"/>
      <c r="VXX161" s="218"/>
      <c r="VXY161" s="218"/>
      <c r="VXZ161" s="218"/>
      <c r="VYA161" s="218"/>
      <c r="VYB161" s="218"/>
      <c r="VYC161" s="218"/>
      <c r="VYD161" s="218"/>
      <c r="VYE161" s="218"/>
      <c r="VYF161" s="218"/>
      <c r="VYG161" s="218"/>
      <c r="VYH161" s="218"/>
      <c r="VYI161" s="218"/>
      <c r="VYJ161" s="218"/>
      <c r="VYK161" s="218"/>
      <c r="VYL161" s="218"/>
      <c r="VYM161" s="218"/>
      <c r="VYN161" s="218"/>
      <c r="VYO161" s="218"/>
      <c r="VYP161" s="218"/>
      <c r="VYQ161" s="218"/>
      <c r="VYR161" s="218"/>
      <c r="VYS161" s="218"/>
      <c r="VYT161" s="218"/>
      <c r="VYU161" s="218"/>
      <c r="VYV161" s="218"/>
      <c r="VYW161" s="218"/>
      <c r="VYX161" s="218"/>
      <c r="VYY161" s="218"/>
      <c r="VYZ161" s="218"/>
      <c r="VZA161" s="218"/>
      <c r="VZB161" s="218"/>
      <c r="VZC161" s="218"/>
      <c r="VZD161" s="218"/>
      <c r="VZE161" s="218"/>
      <c r="VZF161" s="218"/>
      <c r="VZG161" s="218"/>
      <c r="VZH161" s="218"/>
      <c r="VZI161" s="218"/>
      <c r="VZJ161" s="218"/>
      <c r="VZK161" s="218"/>
      <c r="VZL161" s="218"/>
      <c r="VZM161" s="218"/>
      <c r="VZN161" s="218"/>
      <c r="VZO161" s="218"/>
      <c r="VZP161" s="218"/>
      <c r="VZQ161" s="218"/>
      <c r="VZR161" s="218"/>
      <c r="VZS161" s="218"/>
      <c r="VZT161" s="218"/>
      <c r="VZU161" s="218"/>
      <c r="VZV161" s="218"/>
      <c r="VZW161" s="218"/>
      <c r="VZX161" s="218"/>
      <c r="VZY161" s="218"/>
      <c r="VZZ161" s="218"/>
      <c r="WAA161" s="218"/>
      <c r="WAB161" s="218"/>
      <c r="WAC161" s="218"/>
      <c r="WAD161" s="218"/>
      <c r="WAE161" s="218"/>
      <c r="WAF161" s="218"/>
      <c r="WAG161" s="218"/>
      <c r="WAH161" s="218"/>
      <c r="WAI161" s="218"/>
      <c r="WAJ161" s="218"/>
      <c r="WAK161" s="218"/>
      <c r="WAL161" s="218"/>
      <c r="WAM161" s="218"/>
      <c r="WAN161" s="218"/>
      <c r="WAO161" s="218"/>
      <c r="WAP161" s="218"/>
      <c r="WAQ161" s="218"/>
      <c r="WAR161" s="218"/>
      <c r="WAS161" s="218"/>
      <c r="WAT161" s="218"/>
      <c r="WAU161" s="218"/>
      <c r="WAV161" s="218"/>
      <c r="WAW161" s="218"/>
      <c r="WAX161" s="218"/>
      <c r="WAY161" s="218"/>
      <c r="WAZ161" s="218"/>
      <c r="WBA161" s="218"/>
      <c r="WBB161" s="218"/>
      <c r="WBC161" s="218"/>
      <c r="WBD161" s="218"/>
      <c r="WBE161" s="218"/>
      <c r="WBF161" s="218"/>
      <c r="WBG161" s="218"/>
      <c r="WBH161" s="218"/>
      <c r="WBI161" s="218"/>
      <c r="WBJ161" s="218"/>
      <c r="WBK161" s="218"/>
      <c r="WBL161" s="218"/>
      <c r="WBM161" s="218"/>
      <c r="WBN161" s="218"/>
      <c r="WBO161" s="218"/>
      <c r="WBP161" s="218"/>
      <c r="WBQ161" s="218"/>
      <c r="WBR161" s="218"/>
      <c r="WBS161" s="218"/>
      <c r="WBT161" s="218"/>
      <c r="WBU161" s="218"/>
      <c r="WBV161" s="218"/>
      <c r="WBW161" s="218"/>
      <c r="WBX161" s="218"/>
      <c r="WBY161" s="218"/>
      <c r="WBZ161" s="218"/>
      <c r="WCA161" s="218"/>
      <c r="WCB161" s="218"/>
      <c r="WCC161" s="218"/>
      <c r="WCD161" s="218"/>
      <c r="WCE161" s="218"/>
      <c r="WCF161" s="218"/>
      <c r="WCG161" s="218"/>
      <c r="WCH161" s="218"/>
      <c r="WCI161" s="218"/>
      <c r="WCJ161" s="218"/>
      <c r="WCK161" s="218"/>
      <c r="WCL161" s="218"/>
      <c r="WCM161" s="218"/>
      <c r="WCN161" s="218"/>
      <c r="WCO161" s="218"/>
      <c r="WCP161" s="218"/>
      <c r="WCQ161" s="218"/>
      <c r="WCR161" s="218"/>
      <c r="WCS161" s="218"/>
      <c r="WCT161" s="218"/>
      <c r="WCU161" s="218"/>
      <c r="WCV161" s="218"/>
      <c r="WCW161" s="218"/>
      <c r="WCX161" s="218"/>
      <c r="WCY161" s="218"/>
      <c r="WCZ161" s="218"/>
      <c r="WDA161" s="218"/>
      <c r="WDB161" s="218"/>
      <c r="WDC161" s="218"/>
      <c r="WDD161" s="218"/>
      <c r="WDE161" s="218"/>
      <c r="WDF161" s="218"/>
      <c r="WDG161" s="218"/>
      <c r="WDH161" s="218"/>
      <c r="WDI161" s="218"/>
      <c r="WDJ161" s="218"/>
      <c r="WDK161" s="218"/>
      <c r="WDL161" s="218"/>
      <c r="WDM161" s="218"/>
      <c r="WDN161" s="218"/>
      <c r="WDO161" s="218"/>
      <c r="WDP161" s="218"/>
      <c r="WDQ161" s="218"/>
      <c r="WDR161" s="218"/>
      <c r="WDS161" s="218"/>
      <c r="WDT161" s="218"/>
      <c r="WDU161" s="218"/>
      <c r="WDV161" s="218"/>
      <c r="WDW161" s="218"/>
      <c r="WDX161" s="218"/>
      <c r="WDY161" s="218"/>
      <c r="WDZ161" s="218"/>
      <c r="WEA161" s="218"/>
      <c r="WEB161" s="218"/>
      <c r="WEC161" s="218"/>
      <c r="WED161" s="218"/>
      <c r="WEE161" s="218"/>
      <c r="WEF161" s="218"/>
      <c r="WEG161" s="218"/>
      <c r="WEH161" s="218"/>
      <c r="WEI161" s="218"/>
      <c r="WEJ161" s="218"/>
      <c r="WEK161" s="218"/>
      <c r="WEL161" s="218"/>
      <c r="WEM161" s="218"/>
      <c r="WEN161" s="218"/>
      <c r="WEO161" s="218"/>
      <c r="WEP161" s="218"/>
      <c r="WEQ161" s="218"/>
      <c r="WER161" s="218"/>
      <c r="WES161" s="218"/>
      <c r="WET161" s="218"/>
      <c r="WEU161" s="218"/>
      <c r="WEV161" s="218"/>
      <c r="WEW161" s="218"/>
      <c r="WEX161" s="218"/>
      <c r="WEY161" s="218"/>
      <c r="WEZ161" s="218"/>
      <c r="WFA161" s="218"/>
      <c r="WFB161" s="218"/>
      <c r="WFC161" s="218"/>
      <c r="WFD161" s="218"/>
      <c r="WFE161" s="218"/>
      <c r="WFF161" s="218"/>
      <c r="WFG161" s="218"/>
      <c r="WFH161" s="218"/>
      <c r="WFI161" s="218"/>
      <c r="WFJ161" s="218"/>
      <c r="WFK161" s="218"/>
      <c r="WFL161" s="218"/>
      <c r="WFM161" s="218"/>
      <c r="WFN161" s="218"/>
      <c r="WFO161" s="218"/>
      <c r="WFP161" s="218"/>
      <c r="WFQ161" s="218"/>
      <c r="WFR161" s="218"/>
      <c r="WFS161" s="218"/>
      <c r="WFT161" s="218"/>
      <c r="WFU161" s="218"/>
      <c r="WFV161" s="218"/>
      <c r="WFW161" s="218"/>
      <c r="WFX161" s="218"/>
      <c r="WFY161" s="218"/>
      <c r="WFZ161" s="218"/>
      <c r="WGA161" s="218"/>
      <c r="WGB161" s="218"/>
      <c r="WGC161" s="218"/>
      <c r="WGD161" s="218"/>
      <c r="WGE161" s="218"/>
      <c r="WGF161" s="218"/>
      <c r="WGG161" s="218"/>
      <c r="WGH161" s="218"/>
      <c r="WGI161" s="218"/>
      <c r="WGJ161" s="218"/>
      <c r="WGK161" s="218"/>
      <c r="WGL161" s="218"/>
      <c r="WGM161" s="218"/>
      <c r="WGN161" s="218"/>
      <c r="WGO161" s="218"/>
      <c r="WGP161" s="218"/>
      <c r="WGQ161" s="218"/>
      <c r="WGR161" s="218"/>
      <c r="WGS161" s="218"/>
      <c r="WGT161" s="218"/>
      <c r="WGU161" s="218"/>
      <c r="WGV161" s="218"/>
      <c r="WGW161" s="218"/>
      <c r="WGX161" s="218"/>
      <c r="WGY161" s="218"/>
      <c r="WGZ161" s="218"/>
      <c r="WHA161" s="218"/>
      <c r="WHB161" s="218"/>
      <c r="WHC161" s="218"/>
      <c r="WHD161" s="218"/>
      <c r="WHE161" s="218"/>
      <c r="WHF161" s="218"/>
      <c r="WHG161" s="218"/>
      <c r="WHH161" s="218"/>
      <c r="WHI161" s="218"/>
      <c r="WHJ161" s="218"/>
      <c r="WHK161" s="218"/>
      <c r="WHL161" s="218"/>
      <c r="WHM161" s="218"/>
      <c r="WHN161" s="218"/>
      <c r="WHO161" s="218"/>
      <c r="WHP161" s="218"/>
      <c r="WHQ161" s="218"/>
      <c r="WHR161" s="218"/>
      <c r="WHS161" s="218"/>
      <c r="WHT161" s="218"/>
      <c r="WHU161" s="218"/>
      <c r="WHV161" s="218"/>
      <c r="WHW161" s="218"/>
      <c r="WHX161" s="218"/>
      <c r="WHY161" s="218"/>
      <c r="WHZ161" s="218"/>
      <c r="WIA161" s="218"/>
      <c r="WIB161" s="218"/>
      <c r="WIC161" s="218"/>
      <c r="WID161" s="218"/>
      <c r="WIE161" s="218"/>
      <c r="WIF161" s="218"/>
      <c r="WIG161" s="218"/>
      <c r="WIH161" s="218"/>
      <c r="WII161" s="218"/>
      <c r="WIJ161" s="218"/>
      <c r="WIK161" s="218"/>
      <c r="WIL161" s="218"/>
      <c r="WIM161" s="218"/>
      <c r="WIN161" s="218"/>
      <c r="WIO161" s="218"/>
      <c r="WIP161" s="218"/>
      <c r="WIQ161" s="218"/>
      <c r="WIR161" s="218"/>
      <c r="WIS161" s="218"/>
      <c r="WIT161" s="218"/>
      <c r="WIU161" s="218"/>
      <c r="WIV161" s="218"/>
      <c r="WIW161" s="218"/>
      <c r="WIX161" s="218"/>
      <c r="WIY161" s="218"/>
      <c r="WIZ161" s="218"/>
      <c r="WJA161" s="218"/>
      <c r="WJB161" s="218"/>
      <c r="WJC161" s="218"/>
      <c r="WJD161" s="218"/>
      <c r="WJE161" s="218"/>
      <c r="WJF161" s="218"/>
      <c r="WJG161" s="218"/>
      <c r="WJH161" s="218"/>
      <c r="WJI161" s="218"/>
      <c r="WJJ161" s="218"/>
      <c r="WJK161" s="218"/>
      <c r="WJL161" s="218"/>
      <c r="WJM161" s="218"/>
      <c r="WJN161" s="218"/>
      <c r="WJO161" s="218"/>
      <c r="WJP161" s="218"/>
      <c r="WJQ161" s="218"/>
      <c r="WJR161" s="218"/>
      <c r="WJS161" s="218"/>
      <c r="WJT161" s="218"/>
      <c r="WJU161" s="218"/>
      <c r="WJV161" s="218"/>
      <c r="WJW161" s="218"/>
      <c r="WJX161" s="218"/>
      <c r="WJY161" s="218"/>
      <c r="WJZ161" s="218"/>
      <c r="WKA161" s="218"/>
      <c r="WKB161" s="218"/>
      <c r="WKC161" s="218"/>
      <c r="WKD161" s="218"/>
      <c r="WKE161" s="218"/>
      <c r="WKF161" s="218"/>
      <c r="WKG161" s="218"/>
      <c r="WKH161" s="218"/>
      <c r="WKI161" s="218"/>
      <c r="WKJ161" s="218"/>
      <c r="WKK161" s="218"/>
      <c r="WKL161" s="218"/>
      <c r="WKM161" s="218"/>
      <c r="WKN161" s="218"/>
      <c r="WKO161" s="218"/>
      <c r="WKP161" s="218"/>
      <c r="WKQ161" s="218"/>
      <c r="WKR161" s="218"/>
      <c r="WKS161" s="218"/>
      <c r="WKT161" s="218"/>
      <c r="WKU161" s="218"/>
      <c r="WKV161" s="218"/>
      <c r="WKW161" s="218"/>
      <c r="WKX161" s="218"/>
      <c r="WKY161" s="218"/>
      <c r="WKZ161" s="218"/>
      <c r="WLA161" s="218"/>
      <c r="WLB161" s="218"/>
      <c r="WLC161" s="218"/>
      <c r="WLD161" s="218"/>
      <c r="WLE161" s="218"/>
      <c r="WLF161" s="218"/>
      <c r="WLG161" s="218"/>
      <c r="WLH161" s="218"/>
      <c r="WLI161" s="218"/>
      <c r="WLJ161" s="218"/>
      <c r="WLK161" s="218"/>
      <c r="WLL161" s="218"/>
      <c r="WLM161" s="218"/>
      <c r="WLN161" s="218"/>
      <c r="WLO161" s="218"/>
      <c r="WLP161" s="218"/>
      <c r="WLQ161" s="218"/>
      <c r="WLR161" s="218"/>
      <c r="WLS161" s="218"/>
      <c r="WLT161" s="218"/>
      <c r="WLU161" s="218"/>
      <c r="WLV161" s="218"/>
      <c r="WLW161" s="218"/>
      <c r="WLX161" s="218"/>
      <c r="WLY161" s="218"/>
      <c r="WLZ161" s="218"/>
      <c r="WMA161" s="218"/>
      <c r="WMB161" s="218"/>
      <c r="WMC161" s="218"/>
      <c r="WMD161" s="218"/>
      <c r="WME161" s="218"/>
      <c r="WMF161" s="218"/>
      <c r="WMG161" s="218"/>
      <c r="WMH161" s="218"/>
      <c r="WMI161" s="218"/>
      <c r="WMJ161" s="218"/>
      <c r="WMK161" s="218"/>
      <c r="WML161" s="218"/>
      <c r="WMM161" s="218"/>
      <c r="WMN161" s="218"/>
      <c r="WMO161" s="218"/>
      <c r="WMP161" s="218"/>
      <c r="WMQ161" s="218"/>
      <c r="WMR161" s="218"/>
      <c r="WMS161" s="218"/>
      <c r="WMT161" s="218"/>
      <c r="WMU161" s="218"/>
      <c r="WMV161" s="218"/>
      <c r="WMW161" s="218"/>
      <c r="WMX161" s="218"/>
      <c r="WMY161" s="218"/>
      <c r="WMZ161" s="218"/>
      <c r="WNA161" s="218"/>
      <c r="WNB161" s="218"/>
      <c r="WNC161" s="218"/>
      <c r="WND161" s="218"/>
      <c r="WNE161" s="218"/>
      <c r="WNF161" s="218"/>
      <c r="WNG161" s="218"/>
      <c r="WNH161" s="218"/>
      <c r="WNI161" s="218"/>
      <c r="WNJ161" s="218"/>
      <c r="WNK161" s="218"/>
      <c r="WNL161" s="218"/>
      <c r="WNM161" s="218"/>
      <c r="WNN161" s="218"/>
      <c r="WNO161" s="218"/>
      <c r="WNP161" s="218"/>
      <c r="WNQ161" s="218"/>
      <c r="WNR161" s="218"/>
      <c r="WNS161" s="218"/>
      <c r="WNT161" s="218"/>
      <c r="WNU161" s="218"/>
      <c r="WNV161" s="218"/>
      <c r="WNW161" s="218"/>
      <c r="WNX161" s="218"/>
      <c r="WNY161" s="218"/>
      <c r="WNZ161" s="218"/>
      <c r="WOA161" s="218"/>
      <c r="WOB161" s="218"/>
      <c r="WOC161" s="218"/>
      <c r="WOD161" s="218"/>
      <c r="WOE161" s="218"/>
      <c r="WOF161" s="218"/>
      <c r="WOG161" s="218"/>
      <c r="WOH161" s="218"/>
      <c r="WOI161" s="218"/>
      <c r="WOJ161" s="218"/>
      <c r="WOK161" s="218"/>
      <c r="WOL161" s="218"/>
      <c r="WOM161" s="218"/>
      <c r="WON161" s="218"/>
      <c r="WOO161" s="218"/>
      <c r="WOP161" s="218"/>
      <c r="WOQ161" s="218"/>
      <c r="WOR161" s="218"/>
      <c r="WOS161" s="218"/>
      <c r="WOT161" s="218"/>
      <c r="WOU161" s="218"/>
      <c r="WOV161" s="218"/>
      <c r="WOW161" s="218"/>
      <c r="WOX161" s="218"/>
      <c r="WOY161" s="218"/>
      <c r="WOZ161" s="218"/>
      <c r="WPA161" s="218"/>
      <c r="WPB161" s="218"/>
      <c r="WPC161" s="218"/>
      <c r="WPD161" s="218"/>
      <c r="WPE161" s="218"/>
      <c r="WPF161" s="218"/>
      <c r="WPG161" s="218"/>
      <c r="WPH161" s="218"/>
      <c r="WPI161" s="218"/>
      <c r="WPJ161" s="218"/>
      <c r="WPK161" s="218"/>
      <c r="WPL161" s="218"/>
      <c r="WPM161" s="218"/>
      <c r="WPN161" s="218"/>
      <c r="WPO161" s="218"/>
      <c r="WPP161" s="218"/>
      <c r="WPQ161" s="218"/>
      <c r="WPR161" s="218"/>
      <c r="WPS161" s="218"/>
      <c r="WPT161" s="218"/>
      <c r="WPU161" s="218"/>
      <c r="WPV161" s="218"/>
      <c r="WPW161" s="218"/>
      <c r="WPX161" s="218"/>
      <c r="WPY161" s="218"/>
      <c r="WPZ161" s="218"/>
      <c r="WQA161" s="218"/>
      <c r="WQB161" s="218"/>
      <c r="WQC161" s="218"/>
      <c r="WQD161" s="218"/>
      <c r="WQE161" s="218"/>
      <c r="WQF161" s="218"/>
      <c r="WQG161" s="218"/>
      <c r="WQH161" s="218"/>
      <c r="WQI161" s="218"/>
      <c r="WQJ161" s="218"/>
      <c r="WQK161" s="218"/>
      <c r="WQL161" s="218"/>
      <c r="WQM161" s="218"/>
      <c r="WQN161" s="218"/>
      <c r="WQO161" s="218"/>
      <c r="WQP161" s="218"/>
      <c r="WQQ161" s="218"/>
      <c r="WQR161" s="218"/>
      <c r="WQS161" s="218"/>
      <c r="WQT161" s="218"/>
      <c r="WQU161" s="218"/>
      <c r="WQV161" s="218"/>
      <c r="WQW161" s="218"/>
      <c r="WQX161" s="218"/>
      <c r="WQY161" s="218"/>
      <c r="WQZ161" s="218"/>
      <c r="WRA161" s="218"/>
      <c r="WRB161" s="218"/>
      <c r="WRC161" s="218"/>
      <c r="WRD161" s="218"/>
      <c r="WRE161" s="218"/>
      <c r="WRF161" s="218"/>
      <c r="WRG161" s="218"/>
      <c r="WRH161" s="218"/>
      <c r="WRI161" s="218"/>
      <c r="WRJ161" s="218"/>
      <c r="WRK161" s="218"/>
      <c r="WRL161" s="218"/>
      <c r="WRM161" s="218"/>
      <c r="WRN161" s="218"/>
      <c r="WRO161" s="218"/>
      <c r="WRP161" s="218"/>
      <c r="WRQ161" s="218"/>
      <c r="WRR161" s="218"/>
      <c r="WRS161" s="218"/>
      <c r="WRT161" s="218"/>
      <c r="WRU161" s="218"/>
      <c r="WRV161" s="218"/>
      <c r="WRW161" s="218"/>
      <c r="WRX161" s="218"/>
      <c r="WRY161" s="218"/>
      <c r="WRZ161" s="218"/>
      <c r="WSA161" s="218"/>
      <c r="WSB161" s="218"/>
      <c r="WSC161" s="218"/>
      <c r="WSD161" s="218"/>
      <c r="WSE161" s="218"/>
      <c r="WSF161" s="218"/>
      <c r="WSG161" s="218"/>
      <c r="WSH161" s="218"/>
      <c r="WSI161" s="218"/>
      <c r="WSJ161" s="218"/>
      <c r="WSK161" s="218"/>
      <c r="WSL161" s="218"/>
      <c r="WSM161" s="218"/>
      <c r="WSN161" s="218"/>
      <c r="WSO161" s="218"/>
      <c r="WSP161" s="218"/>
      <c r="WSQ161" s="218"/>
      <c r="WSR161" s="218"/>
      <c r="WSS161" s="218"/>
      <c r="WST161" s="218"/>
      <c r="WSU161" s="218"/>
      <c r="WSV161" s="218"/>
      <c r="WSW161" s="218"/>
      <c r="WSX161" s="218"/>
      <c r="WSY161" s="218"/>
      <c r="WSZ161" s="218"/>
      <c r="WTA161" s="218"/>
      <c r="WTB161" s="218"/>
      <c r="WTC161" s="218"/>
      <c r="WTD161" s="218"/>
      <c r="WTE161" s="218"/>
      <c r="WTF161" s="218"/>
      <c r="WTG161" s="218"/>
      <c r="WTH161" s="218"/>
      <c r="WTI161" s="218"/>
      <c r="WTJ161" s="218"/>
      <c r="WTK161" s="218"/>
      <c r="WTL161" s="218"/>
      <c r="WTM161" s="218"/>
      <c r="WTN161" s="218"/>
      <c r="WTO161" s="218"/>
      <c r="WTP161" s="218"/>
      <c r="WTQ161" s="218"/>
      <c r="WTR161" s="218"/>
      <c r="WTS161" s="218"/>
      <c r="WTT161" s="218"/>
      <c r="WTU161" s="218"/>
      <c r="WTV161" s="218"/>
      <c r="WTW161" s="218"/>
      <c r="WTX161" s="218"/>
      <c r="WTY161" s="218"/>
      <c r="WTZ161" s="218"/>
      <c r="WUA161" s="218"/>
      <c r="WUB161" s="218"/>
      <c r="WUC161" s="218"/>
      <c r="WUD161" s="218"/>
      <c r="WUE161" s="218"/>
      <c r="WUF161" s="218"/>
      <c r="WUG161" s="218"/>
      <c r="WUH161" s="218"/>
      <c r="WUI161" s="218"/>
      <c r="WUJ161" s="218"/>
      <c r="WUK161" s="218"/>
      <c r="WUL161" s="218"/>
      <c r="WUM161" s="218"/>
      <c r="WUN161" s="218"/>
      <c r="WUO161" s="218"/>
      <c r="WUP161" s="218"/>
      <c r="WUQ161" s="218"/>
      <c r="WUR161" s="218"/>
      <c r="WUS161" s="218"/>
      <c r="WUT161" s="218"/>
      <c r="WUU161" s="218"/>
      <c r="WUV161" s="218"/>
      <c r="WUW161" s="218"/>
      <c r="WUX161" s="218"/>
      <c r="WUY161" s="218"/>
      <c r="WUZ161" s="218"/>
      <c r="WVA161" s="218"/>
      <c r="WVB161" s="218"/>
      <c r="WVC161" s="218"/>
      <c r="WVD161" s="218"/>
      <c r="WVE161" s="218"/>
      <c r="WVF161" s="218"/>
      <c r="WVG161" s="218"/>
      <c r="WVH161" s="218"/>
      <c r="WVI161" s="218"/>
      <c r="WVJ161" s="218"/>
      <c r="WVK161" s="218"/>
      <c r="WVL161" s="218"/>
      <c r="WVM161" s="218"/>
      <c r="WVN161" s="218"/>
      <c r="WVO161" s="218"/>
      <c r="WVP161" s="218"/>
      <c r="WVQ161" s="218"/>
      <c r="WVR161" s="218"/>
      <c r="WVS161" s="218"/>
      <c r="WVT161" s="218"/>
      <c r="WVU161" s="218"/>
      <c r="WVV161" s="218"/>
      <c r="WVW161" s="218"/>
      <c r="WVX161" s="218"/>
      <c r="WVY161" s="218"/>
      <c r="WVZ161" s="218"/>
      <c r="WWA161" s="218"/>
      <c r="WWB161" s="218"/>
      <c r="WWC161" s="218"/>
      <c r="WWD161" s="218"/>
      <c r="WWE161" s="218"/>
      <c r="WWF161" s="218"/>
      <c r="WWG161" s="218"/>
      <c r="WWH161" s="218"/>
      <c r="WWI161" s="218"/>
      <c r="WWJ161" s="218"/>
      <c r="WWK161" s="218"/>
      <c r="WWL161" s="218"/>
      <c r="WWM161" s="218"/>
      <c r="WWN161" s="218"/>
      <c r="WWO161" s="218"/>
      <c r="WWP161" s="218"/>
      <c r="WWQ161" s="218"/>
      <c r="WWR161" s="218"/>
      <c r="WWS161" s="218"/>
      <c r="WWT161" s="218"/>
      <c r="WWU161" s="218"/>
      <c r="WWV161" s="218"/>
      <c r="WWW161" s="218"/>
      <c r="WWX161" s="218"/>
      <c r="WWY161" s="218"/>
      <c r="WWZ161" s="218"/>
      <c r="WXA161" s="218"/>
      <c r="WXB161" s="218"/>
      <c r="WXC161" s="218"/>
      <c r="WXD161" s="218"/>
      <c r="WXE161" s="218"/>
      <c r="WXF161" s="218"/>
      <c r="WXG161" s="218"/>
      <c r="WXH161" s="218"/>
      <c r="WXI161" s="218"/>
      <c r="WXJ161" s="218"/>
      <c r="WXK161" s="218"/>
      <c r="WXL161" s="218"/>
      <c r="WXM161" s="218"/>
      <c r="WXN161" s="218"/>
      <c r="WXO161" s="218"/>
      <c r="WXP161" s="218"/>
      <c r="WXQ161" s="218"/>
      <c r="WXR161" s="218"/>
      <c r="WXS161" s="218"/>
      <c r="WXT161" s="218"/>
      <c r="WXU161" s="218"/>
      <c r="WXV161" s="218"/>
      <c r="WXW161" s="218"/>
      <c r="WXX161" s="218"/>
      <c r="WXY161" s="218"/>
      <c r="WXZ161" s="218"/>
      <c r="WYA161" s="218"/>
      <c r="WYB161" s="218"/>
      <c r="WYC161" s="218"/>
      <c r="WYD161" s="218"/>
      <c r="WYE161" s="218"/>
      <c r="WYF161" s="218"/>
      <c r="WYG161" s="218"/>
      <c r="WYH161" s="218"/>
      <c r="WYI161" s="218"/>
      <c r="WYJ161" s="218"/>
      <c r="WYK161" s="218"/>
      <c r="WYL161" s="218"/>
      <c r="WYM161" s="218"/>
      <c r="WYN161" s="218"/>
      <c r="WYO161" s="218"/>
      <c r="WYP161" s="218"/>
      <c r="WYQ161" s="218"/>
      <c r="WYR161" s="218"/>
      <c r="WYS161" s="218"/>
      <c r="WYT161" s="218"/>
      <c r="WYU161" s="218"/>
      <c r="WYV161" s="218"/>
      <c r="WYW161" s="218"/>
      <c r="WYX161" s="218"/>
      <c r="WYY161" s="218"/>
      <c r="WYZ161" s="218"/>
      <c r="WZA161" s="218"/>
      <c r="WZB161" s="218"/>
      <c r="WZC161" s="218"/>
      <c r="WZD161" s="218"/>
      <c r="WZE161" s="218"/>
      <c r="WZF161" s="218"/>
      <c r="WZG161" s="218"/>
      <c r="WZH161" s="218"/>
      <c r="WZI161" s="218"/>
      <c r="WZJ161" s="218"/>
      <c r="WZK161" s="218"/>
      <c r="WZL161" s="218"/>
      <c r="WZM161" s="218"/>
      <c r="WZN161" s="218"/>
      <c r="WZO161" s="218"/>
      <c r="WZP161" s="218"/>
      <c r="WZQ161" s="218"/>
      <c r="WZR161" s="218"/>
      <c r="WZS161" s="218"/>
      <c r="WZT161" s="218"/>
      <c r="WZU161" s="218"/>
      <c r="WZV161" s="218"/>
      <c r="WZW161" s="218"/>
      <c r="WZX161" s="218"/>
      <c r="WZY161" s="218"/>
      <c r="WZZ161" s="218"/>
      <c r="XAA161" s="218"/>
      <c r="XAB161" s="218"/>
      <c r="XAC161" s="218"/>
      <c r="XAD161" s="218"/>
      <c r="XAE161" s="218"/>
      <c r="XAF161" s="218"/>
      <c r="XAG161" s="218"/>
      <c r="XAH161" s="218"/>
      <c r="XAI161" s="218"/>
      <c r="XAJ161" s="218"/>
      <c r="XAK161" s="218"/>
      <c r="XAL161" s="218"/>
      <c r="XAM161" s="218"/>
      <c r="XAN161" s="218"/>
      <c r="XAO161" s="218"/>
      <c r="XAP161" s="218"/>
      <c r="XAQ161" s="218"/>
      <c r="XAR161" s="218"/>
      <c r="XAS161" s="218"/>
      <c r="XAT161" s="218"/>
      <c r="XAU161" s="218"/>
      <c r="XAV161" s="218"/>
      <c r="XAW161" s="218"/>
      <c r="XAX161" s="218"/>
      <c r="XAY161" s="218"/>
      <c r="XAZ161" s="218"/>
      <c r="XBA161" s="218"/>
      <c r="XBB161" s="218"/>
      <c r="XBC161" s="218"/>
      <c r="XBD161" s="218"/>
      <c r="XBE161" s="218"/>
      <c r="XBF161" s="218"/>
      <c r="XBG161" s="218"/>
      <c r="XBH161" s="218"/>
      <c r="XBI161" s="218"/>
      <c r="XBJ161" s="218"/>
      <c r="XBK161" s="218"/>
      <c r="XBL161" s="218"/>
      <c r="XBM161" s="218"/>
      <c r="XBN161" s="218"/>
      <c r="XBO161" s="218"/>
      <c r="XBP161" s="218"/>
      <c r="XBQ161" s="218"/>
      <c r="XBR161" s="218"/>
      <c r="XBS161" s="218"/>
      <c r="XBT161" s="218"/>
      <c r="XBU161" s="218"/>
      <c r="XBV161" s="218"/>
      <c r="XBW161" s="218"/>
      <c r="XBX161" s="218"/>
      <c r="XBY161" s="218"/>
      <c r="XBZ161" s="218"/>
      <c r="XCA161" s="218"/>
      <c r="XCB161" s="218"/>
      <c r="XCC161" s="218"/>
      <c r="XCD161" s="218"/>
      <c r="XCE161" s="218"/>
      <c r="XCF161" s="218"/>
      <c r="XCG161" s="218"/>
      <c r="XCH161" s="218"/>
      <c r="XCI161" s="218"/>
      <c r="XCJ161" s="218"/>
      <c r="XCK161" s="218"/>
      <c r="XCL161" s="218"/>
      <c r="XCM161" s="218"/>
      <c r="XCN161" s="218"/>
      <c r="XCO161" s="218"/>
      <c r="XCP161" s="218"/>
      <c r="XCQ161" s="218"/>
      <c r="XCR161" s="218"/>
      <c r="XCS161" s="218"/>
      <c r="XCT161" s="218"/>
      <c r="XCU161" s="218"/>
      <c r="XCV161" s="218"/>
      <c r="XCW161" s="218"/>
      <c r="XCX161" s="218"/>
      <c r="XCY161" s="218"/>
      <c r="XCZ161" s="218"/>
      <c r="XDA161" s="218"/>
      <c r="XDB161" s="218"/>
      <c r="XDC161" s="218"/>
      <c r="XDD161" s="218"/>
      <c r="XDE161" s="218"/>
      <c r="XDF161" s="218"/>
      <c r="XDG161" s="218"/>
      <c r="XDH161" s="218"/>
      <c r="XDI161" s="218"/>
      <c r="XDJ161" s="218"/>
      <c r="XDK161" s="218"/>
      <c r="XDL161" s="218"/>
      <c r="XDM161" s="218"/>
      <c r="XDN161" s="218"/>
      <c r="XDO161" s="218"/>
      <c r="XDP161" s="218"/>
      <c r="XDQ161" s="218"/>
      <c r="XDR161" s="218"/>
      <c r="XDS161" s="218"/>
      <c r="XDT161" s="218"/>
      <c r="XDU161" s="218"/>
      <c r="XDV161" s="218"/>
      <c r="XDW161" s="218"/>
      <c r="XDX161" s="218"/>
      <c r="XDY161" s="218"/>
      <c r="XDZ161" s="218"/>
      <c r="XEA161" s="218"/>
      <c r="XEB161" s="218"/>
      <c r="XEC161" s="218"/>
      <c r="XED161" s="218"/>
      <c r="XEE161" s="218"/>
      <c r="XEF161" s="218"/>
      <c r="XEG161" s="218"/>
      <c r="XEH161" s="218"/>
      <c r="XEI161" s="218"/>
      <c r="XEJ161" s="218"/>
      <c r="XEK161" s="218"/>
      <c r="XEL161" s="218"/>
      <c r="XEM161" s="218"/>
      <c r="XEN161" s="218"/>
      <c r="XEO161" s="218"/>
      <c r="XEP161" s="218"/>
      <c r="XEQ161" s="218"/>
      <c r="XER161" s="218"/>
      <c r="XES161" s="218"/>
      <c r="XET161" s="218"/>
      <c r="XEU161" s="218"/>
      <c r="XEV161" s="218"/>
      <c r="XEW161" s="218"/>
      <c r="XEX161" s="218"/>
      <c r="XEY161" s="218"/>
      <c r="XEZ161" s="218"/>
      <c r="XFA161" s="218"/>
      <c r="XFB161" s="218"/>
      <c r="XFC161" s="218"/>
    </row>
    <row r="162" spans="1:16383" s="52" customFormat="1">
      <c r="A162" s="217" t="s">
        <v>1378</v>
      </c>
      <c r="B162" s="215" t="s">
        <v>1388</v>
      </c>
      <c r="C162" s="216" t="s">
        <v>1398</v>
      </c>
      <c r="D162" s="208" t="s">
        <v>1078</v>
      </c>
      <c r="E162" s="448">
        <v>1004</v>
      </c>
      <c r="F162" s="213" t="s">
        <v>886</v>
      </c>
      <c r="G162" s="213" t="s">
        <v>887</v>
      </c>
      <c r="H162" s="208" t="s">
        <v>1406</v>
      </c>
      <c r="I162" s="208" t="s">
        <v>889</v>
      </c>
      <c r="J162" s="208">
        <v>77</v>
      </c>
      <c r="K162" s="217"/>
      <c r="L162" s="208">
        <v>5</v>
      </c>
      <c r="M162" s="218"/>
      <c r="N162" s="208" t="s">
        <v>972</v>
      </c>
      <c r="O162" s="449" t="s">
        <v>1837</v>
      </c>
      <c r="P162" s="218"/>
      <c r="Q162" s="219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8"/>
      <c r="DZ162" s="218"/>
      <c r="EA162" s="218"/>
      <c r="EB162" s="218"/>
      <c r="EC162" s="218"/>
      <c r="ED162" s="218"/>
      <c r="EE162" s="218"/>
      <c r="EF162" s="218"/>
      <c r="EG162" s="218"/>
      <c r="EH162" s="218"/>
      <c r="EI162" s="218"/>
      <c r="EJ162" s="218"/>
      <c r="EK162" s="218"/>
      <c r="EL162" s="218"/>
      <c r="EM162" s="218"/>
      <c r="EN162" s="218"/>
      <c r="EO162" s="218"/>
      <c r="EP162" s="218"/>
      <c r="EQ162" s="218"/>
      <c r="ER162" s="218"/>
      <c r="ES162" s="218"/>
      <c r="ET162" s="218"/>
      <c r="EU162" s="218"/>
      <c r="EV162" s="218"/>
      <c r="EW162" s="218"/>
      <c r="EX162" s="218"/>
      <c r="EY162" s="218"/>
      <c r="EZ162" s="218"/>
      <c r="FA162" s="218"/>
      <c r="FB162" s="218"/>
      <c r="FC162" s="218"/>
      <c r="FD162" s="218"/>
      <c r="FE162" s="218"/>
      <c r="FF162" s="218"/>
      <c r="FG162" s="218"/>
      <c r="FH162" s="218"/>
      <c r="FI162" s="218"/>
      <c r="FJ162" s="218"/>
      <c r="FK162" s="218"/>
      <c r="FL162" s="218"/>
      <c r="FM162" s="218"/>
      <c r="FN162" s="218"/>
      <c r="FO162" s="218"/>
      <c r="FP162" s="218"/>
      <c r="FQ162" s="218"/>
      <c r="FR162" s="218"/>
      <c r="FS162" s="218"/>
      <c r="FT162" s="218"/>
      <c r="FU162" s="218"/>
      <c r="FV162" s="218"/>
      <c r="FW162" s="218"/>
      <c r="FX162" s="218"/>
      <c r="FY162" s="218"/>
      <c r="FZ162" s="218"/>
      <c r="GA162" s="218"/>
      <c r="GB162" s="218"/>
      <c r="GC162" s="218"/>
      <c r="GD162" s="218"/>
      <c r="GE162" s="218"/>
      <c r="GF162" s="218"/>
      <c r="GG162" s="218"/>
      <c r="GH162" s="218"/>
      <c r="GI162" s="218"/>
      <c r="GJ162" s="218"/>
      <c r="GK162" s="218"/>
      <c r="GL162" s="218"/>
      <c r="GM162" s="218"/>
      <c r="GN162" s="218"/>
      <c r="GO162" s="218"/>
      <c r="GP162" s="218"/>
      <c r="GQ162" s="218"/>
      <c r="GR162" s="218"/>
      <c r="GS162" s="218"/>
      <c r="GT162" s="218"/>
      <c r="GU162" s="218"/>
      <c r="GV162" s="218"/>
      <c r="GW162" s="218"/>
      <c r="GX162" s="218"/>
      <c r="GY162" s="218"/>
      <c r="GZ162" s="218"/>
      <c r="HA162" s="218"/>
      <c r="HB162" s="218"/>
      <c r="HC162" s="218"/>
      <c r="HD162" s="218"/>
      <c r="HE162" s="218"/>
      <c r="HF162" s="218"/>
      <c r="HG162" s="218"/>
      <c r="HH162" s="218"/>
      <c r="HI162" s="218"/>
      <c r="HJ162" s="218"/>
      <c r="HK162" s="218"/>
      <c r="HL162" s="218"/>
      <c r="HM162" s="218"/>
      <c r="HN162" s="218"/>
      <c r="HO162" s="218"/>
      <c r="HP162" s="218"/>
      <c r="HQ162" s="218"/>
      <c r="HR162" s="218"/>
      <c r="HS162" s="218"/>
      <c r="HT162" s="218"/>
      <c r="HU162" s="218"/>
      <c r="HV162" s="218"/>
      <c r="HW162" s="218"/>
      <c r="HX162" s="218"/>
      <c r="HY162" s="218"/>
      <c r="HZ162" s="218"/>
      <c r="IA162" s="218"/>
      <c r="IB162" s="218"/>
      <c r="IC162" s="218"/>
      <c r="ID162" s="218"/>
      <c r="IE162" s="218"/>
      <c r="IF162" s="218"/>
      <c r="IG162" s="218"/>
      <c r="IH162" s="218"/>
      <c r="II162" s="218"/>
      <c r="IJ162" s="218"/>
      <c r="IK162" s="218"/>
      <c r="IL162" s="218"/>
      <c r="IM162" s="218"/>
      <c r="IN162" s="218"/>
      <c r="IO162" s="218"/>
      <c r="IP162" s="218"/>
      <c r="IQ162" s="218"/>
      <c r="IR162" s="218"/>
      <c r="IS162" s="218"/>
      <c r="IT162" s="218"/>
      <c r="IU162" s="218"/>
      <c r="IV162" s="218"/>
      <c r="IW162" s="218"/>
      <c r="IX162" s="218"/>
      <c r="IY162" s="218"/>
      <c r="IZ162" s="218"/>
      <c r="JA162" s="218"/>
      <c r="JB162" s="218"/>
      <c r="JC162" s="218"/>
      <c r="JD162" s="218"/>
      <c r="JE162" s="218"/>
      <c r="JF162" s="218"/>
      <c r="JG162" s="218"/>
      <c r="JH162" s="218"/>
      <c r="JI162" s="218"/>
      <c r="JJ162" s="218"/>
      <c r="JK162" s="218"/>
      <c r="JL162" s="218"/>
      <c r="JM162" s="218"/>
      <c r="JN162" s="218"/>
      <c r="JO162" s="218"/>
      <c r="JP162" s="218"/>
      <c r="JQ162" s="218"/>
      <c r="JR162" s="218"/>
      <c r="JS162" s="218"/>
      <c r="JT162" s="218"/>
      <c r="JU162" s="218"/>
      <c r="JV162" s="218"/>
      <c r="JW162" s="218"/>
      <c r="JX162" s="218"/>
      <c r="JY162" s="218"/>
      <c r="JZ162" s="218"/>
      <c r="KA162" s="218"/>
      <c r="KB162" s="218"/>
      <c r="KC162" s="218"/>
      <c r="KD162" s="218"/>
      <c r="KE162" s="218"/>
      <c r="KF162" s="218"/>
      <c r="KG162" s="218"/>
      <c r="KH162" s="218"/>
      <c r="KI162" s="218"/>
      <c r="KJ162" s="218"/>
      <c r="KK162" s="218"/>
      <c r="KL162" s="218"/>
      <c r="KM162" s="218"/>
      <c r="KN162" s="218"/>
      <c r="KO162" s="218"/>
      <c r="KP162" s="218"/>
      <c r="KQ162" s="218"/>
      <c r="KR162" s="218"/>
      <c r="KS162" s="218"/>
      <c r="KT162" s="218"/>
      <c r="KU162" s="218"/>
      <c r="KV162" s="218"/>
      <c r="KW162" s="218"/>
      <c r="KX162" s="218"/>
      <c r="KY162" s="218"/>
      <c r="KZ162" s="218"/>
      <c r="LA162" s="218"/>
      <c r="LB162" s="218"/>
      <c r="LC162" s="218"/>
      <c r="LD162" s="218"/>
      <c r="LE162" s="218"/>
      <c r="LF162" s="218"/>
      <c r="LG162" s="218"/>
      <c r="LH162" s="218"/>
      <c r="LI162" s="218"/>
      <c r="LJ162" s="218"/>
      <c r="LK162" s="218"/>
      <c r="LL162" s="218"/>
      <c r="LM162" s="218"/>
      <c r="LN162" s="218"/>
      <c r="LO162" s="218"/>
      <c r="LP162" s="218"/>
      <c r="LQ162" s="218"/>
      <c r="LR162" s="218"/>
      <c r="LS162" s="218"/>
      <c r="LT162" s="218"/>
      <c r="LU162" s="218"/>
      <c r="LV162" s="218"/>
      <c r="LW162" s="218"/>
      <c r="LX162" s="218"/>
      <c r="LY162" s="218"/>
      <c r="LZ162" s="218"/>
      <c r="MA162" s="218"/>
      <c r="MB162" s="218"/>
      <c r="MC162" s="218"/>
      <c r="MD162" s="218"/>
      <c r="ME162" s="218"/>
      <c r="MF162" s="218"/>
      <c r="MG162" s="218"/>
      <c r="MH162" s="218"/>
      <c r="MI162" s="218"/>
      <c r="MJ162" s="218"/>
      <c r="MK162" s="218"/>
      <c r="ML162" s="218"/>
      <c r="MM162" s="218"/>
      <c r="MN162" s="218"/>
      <c r="MO162" s="218"/>
      <c r="MP162" s="218"/>
      <c r="MQ162" s="218"/>
      <c r="MR162" s="218"/>
      <c r="MS162" s="218"/>
      <c r="MT162" s="218"/>
      <c r="MU162" s="218"/>
      <c r="MV162" s="218"/>
      <c r="MW162" s="218"/>
      <c r="MX162" s="218"/>
      <c r="MY162" s="218"/>
      <c r="MZ162" s="218"/>
      <c r="NA162" s="218"/>
      <c r="NB162" s="218"/>
      <c r="NC162" s="218"/>
      <c r="ND162" s="218"/>
      <c r="NE162" s="218"/>
      <c r="NF162" s="218"/>
      <c r="NG162" s="218"/>
      <c r="NH162" s="218"/>
      <c r="NI162" s="218"/>
      <c r="NJ162" s="218"/>
      <c r="NK162" s="218"/>
      <c r="NL162" s="218"/>
      <c r="NM162" s="218"/>
      <c r="NN162" s="218"/>
      <c r="NO162" s="218"/>
      <c r="NP162" s="218"/>
      <c r="NQ162" s="218"/>
      <c r="NR162" s="218"/>
      <c r="NS162" s="218"/>
      <c r="NT162" s="218"/>
      <c r="NU162" s="218"/>
      <c r="NV162" s="218"/>
      <c r="NW162" s="218"/>
      <c r="NX162" s="218"/>
      <c r="NY162" s="218"/>
      <c r="NZ162" s="218"/>
      <c r="OA162" s="218"/>
      <c r="OB162" s="218"/>
      <c r="OC162" s="218"/>
      <c r="OD162" s="218"/>
      <c r="OE162" s="218"/>
      <c r="OF162" s="218"/>
      <c r="OG162" s="218"/>
      <c r="OH162" s="218"/>
      <c r="OI162" s="218"/>
      <c r="OJ162" s="218"/>
      <c r="OK162" s="218"/>
      <c r="OL162" s="218"/>
      <c r="OM162" s="218"/>
      <c r="ON162" s="218"/>
      <c r="OO162" s="218"/>
      <c r="OP162" s="218"/>
      <c r="OQ162" s="218"/>
      <c r="OR162" s="218"/>
      <c r="OS162" s="218"/>
      <c r="OT162" s="218"/>
      <c r="OU162" s="218"/>
      <c r="OV162" s="218"/>
      <c r="OW162" s="218"/>
      <c r="OX162" s="218"/>
      <c r="OY162" s="218"/>
      <c r="OZ162" s="218"/>
      <c r="PA162" s="218"/>
      <c r="PB162" s="218"/>
      <c r="PC162" s="218"/>
      <c r="PD162" s="218"/>
      <c r="PE162" s="218"/>
      <c r="PF162" s="218"/>
      <c r="PG162" s="218"/>
      <c r="PH162" s="218"/>
      <c r="PI162" s="218"/>
      <c r="PJ162" s="218"/>
      <c r="PK162" s="218"/>
      <c r="PL162" s="218"/>
      <c r="PM162" s="218"/>
      <c r="PN162" s="218"/>
      <c r="PO162" s="218"/>
      <c r="PP162" s="218"/>
      <c r="PQ162" s="218"/>
      <c r="PR162" s="218"/>
      <c r="PS162" s="218"/>
      <c r="PT162" s="218"/>
      <c r="PU162" s="218"/>
      <c r="PV162" s="218"/>
      <c r="PW162" s="218"/>
      <c r="PX162" s="218"/>
      <c r="PY162" s="218"/>
      <c r="PZ162" s="218"/>
      <c r="QA162" s="218"/>
      <c r="QB162" s="218"/>
      <c r="QC162" s="218"/>
      <c r="QD162" s="218"/>
      <c r="QE162" s="218"/>
      <c r="QF162" s="218"/>
      <c r="QG162" s="218"/>
      <c r="QH162" s="218"/>
      <c r="QI162" s="218"/>
      <c r="QJ162" s="218"/>
      <c r="QK162" s="218"/>
      <c r="QL162" s="218"/>
      <c r="QM162" s="218"/>
      <c r="QN162" s="218"/>
      <c r="QO162" s="218"/>
      <c r="QP162" s="218"/>
      <c r="QQ162" s="218"/>
      <c r="QR162" s="218"/>
      <c r="QS162" s="218"/>
      <c r="QT162" s="218"/>
      <c r="QU162" s="218"/>
      <c r="QV162" s="218"/>
      <c r="QW162" s="218"/>
      <c r="QX162" s="218"/>
      <c r="QY162" s="218"/>
      <c r="QZ162" s="218"/>
      <c r="RA162" s="218"/>
      <c r="RB162" s="218"/>
      <c r="RC162" s="218"/>
      <c r="RD162" s="218"/>
      <c r="RE162" s="218"/>
      <c r="RF162" s="218"/>
      <c r="RG162" s="218"/>
      <c r="RH162" s="218"/>
      <c r="RI162" s="218"/>
      <c r="RJ162" s="218"/>
      <c r="RK162" s="218"/>
      <c r="RL162" s="218"/>
      <c r="RM162" s="218"/>
      <c r="RN162" s="218"/>
      <c r="RO162" s="218"/>
      <c r="RP162" s="218"/>
      <c r="RQ162" s="218"/>
      <c r="RR162" s="218"/>
      <c r="RS162" s="218"/>
      <c r="RT162" s="218"/>
      <c r="RU162" s="218"/>
      <c r="RV162" s="218"/>
      <c r="RW162" s="218"/>
      <c r="RX162" s="218"/>
      <c r="RY162" s="218"/>
      <c r="RZ162" s="218"/>
      <c r="SA162" s="218"/>
      <c r="SB162" s="218"/>
      <c r="SC162" s="218"/>
      <c r="SD162" s="218"/>
      <c r="SE162" s="218"/>
      <c r="SF162" s="218"/>
      <c r="SG162" s="218"/>
      <c r="SH162" s="218"/>
      <c r="SI162" s="218"/>
      <c r="SJ162" s="218"/>
      <c r="SK162" s="218"/>
      <c r="SL162" s="218"/>
      <c r="SM162" s="218"/>
      <c r="SN162" s="218"/>
      <c r="SO162" s="218"/>
      <c r="SP162" s="218"/>
      <c r="SQ162" s="218"/>
      <c r="SR162" s="218"/>
      <c r="SS162" s="218"/>
      <c r="ST162" s="218"/>
      <c r="SU162" s="218"/>
      <c r="SV162" s="218"/>
      <c r="SW162" s="218"/>
      <c r="SX162" s="218"/>
      <c r="SY162" s="218"/>
      <c r="SZ162" s="218"/>
      <c r="TA162" s="218"/>
      <c r="TB162" s="218"/>
      <c r="TC162" s="218"/>
      <c r="TD162" s="218"/>
      <c r="TE162" s="218"/>
      <c r="TF162" s="218"/>
      <c r="TG162" s="218"/>
      <c r="TH162" s="218"/>
      <c r="TI162" s="218"/>
      <c r="TJ162" s="218"/>
      <c r="TK162" s="218"/>
      <c r="TL162" s="218"/>
      <c r="TM162" s="218"/>
      <c r="TN162" s="218"/>
      <c r="TO162" s="218"/>
      <c r="TP162" s="218"/>
      <c r="TQ162" s="218"/>
      <c r="TR162" s="218"/>
      <c r="TS162" s="218"/>
      <c r="TT162" s="218"/>
      <c r="TU162" s="218"/>
      <c r="TV162" s="218"/>
      <c r="TW162" s="218"/>
      <c r="TX162" s="218"/>
      <c r="TY162" s="218"/>
      <c r="TZ162" s="218"/>
      <c r="UA162" s="218"/>
      <c r="UB162" s="218"/>
      <c r="UC162" s="218"/>
      <c r="UD162" s="218"/>
      <c r="UE162" s="218"/>
      <c r="UF162" s="218"/>
      <c r="UG162" s="218"/>
      <c r="UH162" s="218"/>
      <c r="UI162" s="218"/>
      <c r="UJ162" s="218"/>
      <c r="UK162" s="218"/>
      <c r="UL162" s="218"/>
      <c r="UM162" s="218"/>
      <c r="UN162" s="218"/>
      <c r="UO162" s="218"/>
      <c r="UP162" s="218"/>
      <c r="UQ162" s="218"/>
      <c r="UR162" s="218"/>
      <c r="US162" s="218"/>
      <c r="UT162" s="218"/>
      <c r="UU162" s="218"/>
      <c r="UV162" s="218"/>
      <c r="UW162" s="218"/>
      <c r="UX162" s="218"/>
      <c r="UY162" s="218"/>
      <c r="UZ162" s="218"/>
      <c r="VA162" s="218"/>
      <c r="VB162" s="218"/>
      <c r="VC162" s="218"/>
      <c r="VD162" s="218"/>
      <c r="VE162" s="218"/>
      <c r="VF162" s="218"/>
      <c r="VG162" s="218"/>
      <c r="VH162" s="218"/>
      <c r="VI162" s="218"/>
      <c r="VJ162" s="218"/>
      <c r="VK162" s="218"/>
      <c r="VL162" s="218"/>
      <c r="VM162" s="218"/>
      <c r="VN162" s="218"/>
      <c r="VO162" s="218"/>
      <c r="VP162" s="218"/>
      <c r="VQ162" s="218"/>
      <c r="VR162" s="218"/>
      <c r="VS162" s="218"/>
      <c r="VT162" s="218"/>
      <c r="VU162" s="218"/>
      <c r="VV162" s="218"/>
      <c r="VW162" s="218"/>
      <c r="VX162" s="218"/>
      <c r="VY162" s="218"/>
      <c r="VZ162" s="218"/>
      <c r="WA162" s="218"/>
      <c r="WB162" s="218"/>
      <c r="WC162" s="218"/>
      <c r="WD162" s="218"/>
      <c r="WE162" s="218"/>
      <c r="WF162" s="218"/>
      <c r="WG162" s="218"/>
      <c r="WH162" s="218"/>
      <c r="WI162" s="218"/>
      <c r="WJ162" s="218"/>
      <c r="WK162" s="218"/>
      <c r="WL162" s="218"/>
      <c r="WM162" s="218"/>
      <c r="WN162" s="218"/>
      <c r="WO162" s="218"/>
      <c r="WP162" s="218"/>
      <c r="WQ162" s="218"/>
      <c r="WR162" s="218"/>
      <c r="WS162" s="218"/>
      <c r="WT162" s="218"/>
      <c r="WU162" s="218"/>
      <c r="WV162" s="218"/>
      <c r="WW162" s="218"/>
      <c r="WX162" s="218"/>
      <c r="WY162" s="218"/>
      <c r="WZ162" s="218"/>
      <c r="XA162" s="218"/>
      <c r="XB162" s="218"/>
      <c r="XC162" s="218"/>
      <c r="XD162" s="218"/>
      <c r="XE162" s="218"/>
      <c r="XF162" s="218"/>
      <c r="XG162" s="218"/>
      <c r="XH162" s="218"/>
      <c r="XI162" s="218"/>
      <c r="XJ162" s="218"/>
      <c r="XK162" s="218"/>
      <c r="XL162" s="218"/>
      <c r="XM162" s="218"/>
      <c r="XN162" s="218"/>
      <c r="XO162" s="218"/>
      <c r="XP162" s="218"/>
      <c r="XQ162" s="218"/>
      <c r="XR162" s="218"/>
      <c r="XS162" s="218"/>
      <c r="XT162" s="218"/>
      <c r="XU162" s="218"/>
      <c r="XV162" s="218"/>
      <c r="XW162" s="218"/>
      <c r="XX162" s="218"/>
      <c r="XY162" s="218"/>
      <c r="XZ162" s="218"/>
      <c r="YA162" s="218"/>
      <c r="YB162" s="218"/>
      <c r="YC162" s="218"/>
      <c r="YD162" s="218"/>
      <c r="YE162" s="218"/>
      <c r="YF162" s="218"/>
      <c r="YG162" s="218"/>
      <c r="YH162" s="218"/>
      <c r="YI162" s="218"/>
      <c r="YJ162" s="218"/>
      <c r="YK162" s="218"/>
      <c r="YL162" s="218"/>
      <c r="YM162" s="218"/>
      <c r="YN162" s="218"/>
      <c r="YO162" s="218"/>
      <c r="YP162" s="218"/>
      <c r="YQ162" s="218"/>
      <c r="YR162" s="218"/>
      <c r="YS162" s="218"/>
      <c r="YT162" s="218"/>
      <c r="YU162" s="218"/>
      <c r="YV162" s="218"/>
      <c r="YW162" s="218"/>
      <c r="YX162" s="218"/>
      <c r="YY162" s="218"/>
      <c r="YZ162" s="218"/>
      <c r="ZA162" s="218"/>
      <c r="ZB162" s="218"/>
      <c r="ZC162" s="218"/>
      <c r="ZD162" s="218"/>
      <c r="ZE162" s="218"/>
      <c r="ZF162" s="218"/>
      <c r="ZG162" s="218"/>
      <c r="ZH162" s="218"/>
      <c r="ZI162" s="218"/>
      <c r="ZJ162" s="218"/>
      <c r="ZK162" s="218"/>
      <c r="ZL162" s="218"/>
      <c r="ZM162" s="218"/>
      <c r="ZN162" s="218"/>
      <c r="ZO162" s="218"/>
      <c r="ZP162" s="218"/>
      <c r="ZQ162" s="218"/>
      <c r="ZR162" s="218"/>
      <c r="ZS162" s="218"/>
      <c r="ZT162" s="218"/>
      <c r="ZU162" s="218"/>
      <c r="ZV162" s="218"/>
      <c r="ZW162" s="218"/>
      <c r="ZX162" s="218"/>
      <c r="ZY162" s="218"/>
      <c r="ZZ162" s="218"/>
      <c r="AAA162" s="218"/>
      <c r="AAB162" s="218"/>
      <c r="AAC162" s="218"/>
      <c r="AAD162" s="218"/>
      <c r="AAE162" s="218"/>
      <c r="AAF162" s="218"/>
      <c r="AAG162" s="218"/>
      <c r="AAH162" s="218"/>
      <c r="AAI162" s="218"/>
      <c r="AAJ162" s="218"/>
      <c r="AAK162" s="218"/>
      <c r="AAL162" s="218"/>
      <c r="AAM162" s="218"/>
      <c r="AAN162" s="218"/>
      <c r="AAO162" s="218"/>
      <c r="AAP162" s="218"/>
      <c r="AAQ162" s="218"/>
      <c r="AAR162" s="218"/>
      <c r="AAS162" s="218"/>
      <c r="AAT162" s="218"/>
      <c r="AAU162" s="218"/>
      <c r="AAV162" s="218"/>
      <c r="AAW162" s="218"/>
      <c r="AAX162" s="218"/>
      <c r="AAY162" s="218"/>
      <c r="AAZ162" s="218"/>
      <c r="ABA162" s="218"/>
      <c r="ABB162" s="218"/>
      <c r="ABC162" s="218"/>
      <c r="ABD162" s="218"/>
      <c r="ABE162" s="218"/>
      <c r="ABF162" s="218"/>
      <c r="ABG162" s="218"/>
      <c r="ABH162" s="218"/>
      <c r="ABI162" s="218"/>
      <c r="ABJ162" s="218"/>
      <c r="ABK162" s="218"/>
      <c r="ABL162" s="218"/>
      <c r="ABM162" s="218"/>
      <c r="ABN162" s="218"/>
      <c r="ABO162" s="218"/>
      <c r="ABP162" s="218"/>
      <c r="ABQ162" s="218"/>
      <c r="ABR162" s="218"/>
      <c r="ABS162" s="218"/>
      <c r="ABT162" s="218"/>
      <c r="ABU162" s="218"/>
      <c r="ABV162" s="218"/>
      <c r="ABW162" s="218"/>
      <c r="ABX162" s="218"/>
      <c r="ABY162" s="218"/>
      <c r="ABZ162" s="218"/>
      <c r="ACA162" s="218"/>
      <c r="ACB162" s="218"/>
      <c r="ACC162" s="218"/>
      <c r="ACD162" s="218"/>
      <c r="ACE162" s="218"/>
      <c r="ACF162" s="218"/>
      <c r="ACG162" s="218"/>
      <c r="ACH162" s="218"/>
      <c r="ACI162" s="218"/>
      <c r="ACJ162" s="218"/>
      <c r="ACK162" s="218"/>
      <c r="ACL162" s="218"/>
      <c r="ACM162" s="218"/>
      <c r="ACN162" s="218"/>
      <c r="ACO162" s="218"/>
      <c r="ACP162" s="218"/>
      <c r="ACQ162" s="218"/>
      <c r="ACR162" s="218"/>
      <c r="ACS162" s="218"/>
      <c r="ACT162" s="218"/>
      <c r="ACU162" s="218"/>
      <c r="ACV162" s="218"/>
      <c r="ACW162" s="218"/>
      <c r="ACX162" s="218"/>
      <c r="ACY162" s="218"/>
      <c r="ACZ162" s="218"/>
      <c r="ADA162" s="218"/>
      <c r="ADB162" s="218"/>
      <c r="ADC162" s="218"/>
      <c r="ADD162" s="218"/>
      <c r="ADE162" s="218"/>
      <c r="ADF162" s="218"/>
      <c r="ADG162" s="218"/>
      <c r="ADH162" s="218"/>
      <c r="ADI162" s="218"/>
      <c r="ADJ162" s="218"/>
      <c r="ADK162" s="218"/>
      <c r="ADL162" s="218"/>
      <c r="ADM162" s="218"/>
      <c r="ADN162" s="218"/>
      <c r="ADO162" s="218"/>
      <c r="ADP162" s="218"/>
      <c r="ADQ162" s="218"/>
      <c r="ADR162" s="218"/>
      <c r="ADS162" s="218"/>
      <c r="ADT162" s="218"/>
      <c r="ADU162" s="218"/>
      <c r="ADV162" s="218"/>
      <c r="ADW162" s="218"/>
      <c r="ADX162" s="218"/>
      <c r="ADY162" s="218"/>
      <c r="ADZ162" s="218"/>
      <c r="AEA162" s="218"/>
      <c r="AEB162" s="218"/>
      <c r="AEC162" s="218"/>
      <c r="AED162" s="218"/>
      <c r="AEE162" s="218"/>
      <c r="AEF162" s="218"/>
      <c r="AEG162" s="218"/>
      <c r="AEH162" s="218"/>
      <c r="AEI162" s="218"/>
      <c r="AEJ162" s="218"/>
      <c r="AEK162" s="218"/>
      <c r="AEL162" s="218"/>
      <c r="AEM162" s="218"/>
      <c r="AEN162" s="218"/>
      <c r="AEO162" s="218"/>
      <c r="AEP162" s="218"/>
      <c r="AEQ162" s="218"/>
      <c r="AER162" s="218"/>
      <c r="AES162" s="218"/>
      <c r="AET162" s="218"/>
      <c r="AEU162" s="218"/>
      <c r="AEV162" s="218"/>
      <c r="AEW162" s="218"/>
      <c r="AEX162" s="218"/>
      <c r="AEY162" s="218"/>
      <c r="AEZ162" s="218"/>
      <c r="AFA162" s="218"/>
      <c r="AFB162" s="218"/>
      <c r="AFC162" s="218"/>
      <c r="AFD162" s="218"/>
      <c r="AFE162" s="218"/>
      <c r="AFF162" s="218"/>
      <c r="AFG162" s="218"/>
      <c r="AFH162" s="218"/>
      <c r="AFI162" s="218"/>
      <c r="AFJ162" s="218"/>
      <c r="AFK162" s="218"/>
      <c r="AFL162" s="218"/>
      <c r="AFM162" s="218"/>
      <c r="AFN162" s="218"/>
      <c r="AFO162" s="218"/>
      <c r="AFP162" s="218"/>
      <c r="AFQ162" s="218"/>
      <c r="AFR162" s="218"/>
      <c r="AFS162" s="218"/>
      <c r="AFT162" s="218"/>
      <c r="AFU162" s="218"/>
      <c r="AFV162" s="218"/>
      <c r="AFW162" s="218"/>
      <c r="AFX162" s="218"/>
      <c r="AFY162" s="218"/>
      <c r="AFZ162" s="218"/>
      <c r="AGA162" s="218"/>
      <c r="AGB162" s="218"/>
      <c r="AGC162" s="218"/>
      <c r="AGD162" s="218"/>
      <c r="AGE162" s="218"/>
      <c r="AGF162" s="218"/>
      <c r="AGG162" s="218"/>
      <c r="AGH162" s="218"/>
      <c r="AGI162" s="218"/>
      <c r="AGJ162" s="218"/>
      <c r="AGK162" s="218"/>
      <c r="AGL162" s="218"/>
      <c r="AGM162" s="218"/>
      <c r="AGN162" s="218"/>
      <c r="AGO162" s="218"/>
      <c r="AGP162" s="218"/>
      <c r="AGQ162" s="218"/>
      <c r="AGR162" s="218"/>
      <c r="AGS162" s="218"/>
      <c r="AGT162" s="218"/>
      <c r="AGU162" s="218"/>
      <c r="AGV162" s="218"/>
      <c r="AGW162" s="218"/>
      <c r="AGX162" s="218"/>
      <c r="AGY162" s="218"/>
      <c r="AGZ162" s="218"/>
      <c r="AHA162" s="218"/>
      <c r="AHB162" s="218"/>
      <c r="AHC162" s="218"/>
      <c r="AHD162" s="218"/>
      <c r="AHE162" s="218"/>
      <c r="AHF162" s="218"/>
      <c r="AHG162" s="218"/>
      <c r="AHH162" s="218"/>
      <c r="AHI162" s="218"/>
      <c r="AHJ162" s="218"/>
      <c r="AHK162" s="218"/>
      <c r="AHL162" s="218"/>
      <c r="AHM162" s="218"/>
      <c r="AHN162" s="218"/>
      <c r="AHO162" s="218"/>
      <c r="AHP162" s="218"/>
      <c r="AHQ162" s="218"/>
      <c r="AHR162" s="218"/>
      <c r="AHS162" s="218"/>
      <c r="AHT162" s="218"/>
      <c r="AHU162" s="218"/>
      <c r="AHV162" s="218"/>
      <c r="AHW162" s="218"/>
      <c r="AHX162" s="218"/>
      <c r="AHY162" s="218"/>
      <c r="AHZ162" s="218"/>
      <c r="AIA162" s="218"/>
      <c r="AIB162" s="218"/>
      <c r="AIC162" s="218"/>
      <c r="AID162" s="218"/>
      <c r="AIE162" s="218"/>
      <c r="AIF162" s="218"/>
      <c r="AIG162" s="218"/>
      <c r="AIH162" s="218"/>
      <c r="AII162" s="218"/>
      <c r="AIJ162" s="218"/>
      <c r="AIK162" s="218"/>
      <c r="AIL162" s="218"/>
      <c r="AIM162" s="218"/>
      <c r="AIN162" s="218"/>
      <c r="AIO162" s="218"/>
      <c r="AIP162" s="218"/>
      <c r="AIQ162" s="218"/>
      <c r="AIR162" s="218"/>
      <c r="AIS162" s="218"/>
      <c r="AIT162" s="218"/>
      <c r="AIU162" s="218"/>
      <c r="AIV162" s="218"/>
      <c r="AIW162" s="218"/>
      <c r="AIX162" s="218"/>
      <c r="AIY162" s="218"/>
      <c r="AIZ162" s="218"/>
      <c r="AJA162" s="218"/>
      <c r="AJB162" s="218"/>
      <c r="AJC162" s="218"/>
      <c r="AJD162" s="218"/>
      <c r="AJE162" s="218"/>
      <c r="AJF162" s="218"/>
      <c r="AJG162" s="218"/>
      <c r="AJH162" s="218"/>
      <c r="AJI162" s="218"/>
      <c r="AJJ162" s="218"/>
      <c r="AJK162" s="218"/>
      <c r="AJL162" s="218"/>
      <c r="AJM162" s="218"/>
      <c r="AJN162" s="218"/>
      <c r="AJO162" s="218"/>
      <c r="AJP162" s="218"/>
      <c r="AJQ162" s="218"/>
      <c r="AJR162" s="218"/>
      <c r="AJS162" s="218"/>
      <c r="AJT162" s="218"/>
      <c r="AJU162" s="218"/>
      <c r="AJV162" s="218"/>
      <c r="AJW162" s="218"/>
      <c r="AJX162" s="218"/>
      <c r="AJY162" s="218"/>
      <c r="AJZ162" s="218"/>
      <c r="AKA162" s="218"/>
      <c r="AKB162" s="218"/>
      <c r="AKC162" s="218"/>
      <c r="AKD162" s="218"/>
      <c r="AKE162" s="218"/>
      <c r="AKF162" s="218"/>
      <c r="AKG162" s="218"/>
      <c r="AKH162" s="218"/>
      <c r="AKI162" s="218"/>
      <c r="AKJ162" s="218"/>
      <c r="AKK162" s="218"/>
      <c r="AKL162" s="218"/>
      <c r="AKM162" s="218"/>
      <c r="AKN162" s="218"/>
      <c r="AKO162" s="218"/>
      <c r="AKP162" s="218"/>
      <c r="AKQ162" s="218"/>
      <c r="AKR162" s="218"/>
      <c r="AKS162" s="218"/>
      <c r="AKT162" s="218"/>
      <c r="AKU162" s="218"/>
      <c r="AKV162" s="218"/>
      <c r="AKW162" s="218"/>
      <c r="AKX162" s="218"/>
      <c r="AKY162" s="218"/>
      <c r="AKZ162" s="218"/>
      <c r="ALA162" s="218"/>
      <c r="ALB162" s="218"/>
      <c r="ALC162" s="218"/>
      <c r="ALD162" s="218"/>
      <c r="ALE162" s="218"/>
      <c r="ALF162" s="218"/>
      <c r="ALG162" s="218"/>
      <c r="ALH162" s="218"/>
      <c r="ALI162" s="218"/>
      <c r="ALJ162" s="218"/>
      <c r="ALK162" s="218"/>
      <c r="ALL162" s="218"/>
      <c r="ALM162" s="218"/>
      <c r="ALN162" s="218"/>
      <c r="ALO162" s="218"/>
      <c r="ALP162" s="218"/>
      <c r="ALQ162" s="218"/>
      <c r="ALR162" s="218"/>
      <c r="ALS162" s="218"/>
      <c r="ALT162" s="218"/>
      <c r="ALU162" s="218"/>
      <c r="ALV162" s="218"/>
      <c r="ALW162" s="218"/>
      <c r="ALX162" s="218"/>
      <c r="ALY162" s="218"/>
      <c r="ALZ162" s="218"/>
      <c r="AMA162" s="218"/>
      <c r="AMB162" s="218"/>
      <c r="AMC162" s="218"/>
      <c r="AMD162" s="218"/>
      <c r="AME162" s="218"/>
      <c r="AMF162" s="218"/>
      <c r="AMG162" s="218"/>
      <c r="AMH162" s="218"/>
      <c r="AMI162" s="218"/>
      <c r="AMJ162" s="218"/>
      <c r="AMK162" s="218"/>
      <c r="AML162" s="218"/>
      <c r="AMM162" s="218"/>
      <c r="AMN162" s="218"/>
      <c r="AMO162" s="218"/>
      <c r="AMP162" s="218"/>
      <c r="AMQ162" s="218"/>
      <c r="AMR162" s="218"/>
      <c r="AMS162" s="218"/>
      <c r="AMT162" s="218"/>
      <c r="AMU162" s="218"/>
      <c r="AMV162" s="218"/>
      <c r="AMW162" s="218"/>
      <c r="AMX162" s="218"/>
      <c r="AMY162" s="218"/>
      <c r="AMZ162" s="218"/>
      <c r="ANA162" s="218"/>
      <c r="ANB162" s="218"/>
      <c r="ANC162" s="218"/>
      <c r="AND162" s="218"/>
      <c r="ANE162" s="218"/>
      <c r="ANF162" s="218"/>
      <c r="ANG162" s="218"/>
      <c r="ANH162" s="218"/>
      <c r="ANI162" s="218"/>
      <c r="ANJ162" s="218"/>
      <c r="ANK162" s="218"/>
      <c r="ANL162" s="218"/>
      <c r="ANM162" s="218"/>
      <c r="ANN162" s="218"/>
      <c r="ANO162" s="218"/>
      <c r="ANP162" s="218"/>
      <c r="ANQ162" s="218"/>
      <c r="ANR162" s="218"/>
      <c r="ANS162" s="218"/>
      <c r="ANT162" s="218"/>
      <c r="ANU162" s="218"/>
      <c r="ANV162" s="218"/>
      <c r="ANW162" s="218"/>
      <c r="ANX162" s="218"/>
      <c r="ANY162" s="218"/>
      <c r="ANZ162" s="218"/>
      <c r="AOA162" s="218"/>
      <c r="AOB162" s="218"/>
      <c r="AOC162" s="218"/>
      <c r="AOD162" s="218"/>
      <c r="AOE162" s="218"/>
      <c r="AOF162" s="218"/>
      <c r="AOG162" s="218"/>
      <c r="AOH162" s="218"/>
      <c r="AOI162" s="218"/>
      <c r="AOJ162" s="218"/>
      <c r="AOK162" s="218"/>
      <c r="AOL162" s="218"/>
      <c r="AOM162" s="218"/>
      <c r="AON162" s="218"/>
      <c r="AOO162" s="218"/>
      <c r="AOP162" s="218"/>
      <c r="AOQ162" s="218"/>
      <c r="AOR162" s="218"/>
      <c r="AOS162" s="218"/>
      <c r="AOT162" s="218"/>
      <c r="AOU162" s="218"/>
      <c r="AOV162" s="218"/>
      <c r="AOW162" s="218"/>
      <c r="AOX162" s="218"/>
      <c r="AOY162" s="218"/>
      <c r="AOZ162" s="218"/>
      <c r="APA162" s="218"/>
      <c r="APB162" s="218"/>
      <c r="APC162" s="218"/>
      <c r="APD162" s="218"/>
      <c r="APE162" s="218"/>
      <c r="APF162" s="218"/>
      <c r="APG162" s="218"/>
      <c r="APH162" s="218"/>
      <c r="API162" s="218"/>
      <c r="APJ162" s="218"/>
      <c r="APK162" s="218"/>
      <c r="APL162" s="218"/>
      <c r="APM162" s="218"/>
      <c r="APN162" s="218"/>
      <c r="APO162" s="218"/>
      <c r="APP162" s="218"/>
      <c r="APQ162" s="218"/>
      <c r="APR162" s="218"/>
      <c r="APS162" s="218"/>
      <c r="APT162" s="218"/>
      <c r="APU162" s="218"/>
      <c r="APV162" s="218"/>
      <c r="APW162" s="218"/>
      <c r="APX162" s="218"/>
      <c r="APY162" s="218"/>
      <c r="APZ162" s="218"/>
      <c r="AQA162" s="218"/>
      <c r="AQB162" s="218"/>
      <c r="AQC162" s="218"/>
      <c r="AQD162" s="218"/>
      <c r="AQE162" s="218"/>
      <c r="AQF162" s="218"/>
      <c r="AQG162" s="218"/>
      <c r="AQH162" s="218"/>
      <c r="AQI162" s="218"/>
      <c r="AQJ162" s="218"/>
      <c r="AQK162" s="218"/>
      <c r="AQL162" s="218"/>
      <c r="AQM162" s="218"/>
      <c r="AQN162" s="218"/>
      <c r="AQO162" s="218"/>
      <c r="AQP162" s="218"/>
      <c r="AQQ162" s="218"/>
      <c r="AQR162" s="218"/>
      <c r="AQS162" s="218"/>
      <c r="AQT162" s="218"/>
      <c r="AQU162" s="218"/>
      <c r="AQV162" s="218"/>
      <c r="AQW162" s="218"/>
      <c r="AQX162" s="218"/>
      <c r="AQY162" s="218"/>
      <c r="AQZ162" s="218"/>
      <c r="ARA162" s="218"/>
      <c r="ARB162" s="218"/>
      <c r="ARC162" s="218"/>
      <c r="ARD162" s="218"/>
      <c r="ARE162" s="218"/>
      <c r="ARF162" s="218"/>
      <c r="ARG162" s="218"/>
      <c r="ARH162" s="218"/>
      <c r="ARI162" s="218"/>
      <c r="ARJ162" s="218"/>
      <c r="ARK162" s="218"/>
      <c r="ARL162" s="218"/>
      <c r="ARM162" s="218"/>
      <c r="ARN162" s="218"/>
      <c r="ARO162" s="218"/>
      <c r="ARP162" s="218"/>
      <c r="ARQ162" s="218"/>
      <c r="ARR162" s="218"/>
      <c r="ARS162" s="218"/>
      <c r="ART162" s="218"/>
      <c r="ARU162" s="218"/>
      <c r="ARV162" s="218"/>
      <c r="ARW162" s="218"/>
      <c r="ARX162" s="218"/>
      <c r="ARY162" s="218"/>
      <c r="ARZ162" s="218"/>
      <c r="ASA162" s="218"/>
      <c r="ASB162" s="218"/>
      <c r="ASC162" s="218"/>
      <c r="ASD162" s="218"/>
      <c r="ASE162" s="218"/>
      <c r="ASF162" s="218"/>
      <c r="ASG162" s="218"/>
      <c r="ASH162" s="218"/>
      <c r="ASI162" s="218"/>
      <c r="ASJ162" s="218"/>
      <c r="ASK162" s="218"/>
      <c r="ASL162" s="218"/>
      <c r="ASM162" s="218"/>
      <c r="ASN162" s="218"/>
      <c r="ASO162" s="218"/>
      <c r="ASP162" s="218"/>
      <c r="ASQ162" s="218"/>
      <c r="ASR162" s="218"/>
      <c r="ASS162" s="218"/>
      <c r="AST162" s="218"/>
      <c r="ASU162" s="218"/>
      <c r="ASV162" s="218"/>
      <c r="ASW162" s="218"/>
      <c r="ASX162" s="218"/>
      <c r="ASY162" s="218"/>
      <c r="ASZ162" s="218"/>
      <c r="ATA162" s="218"/>
      <c r="ATB162" s="218"/>
      <c r="ATC162" s="218"/>
      <c r="ATD162" s="218"/>
      <c r="ATE162" s="218"/>
      <c r="ATF162" s="218"/>
      <c r="ATG162" s="218"/>
      <c r="ATH162" s="218"/>
      <c r="ATI162" s="218"/>
      <c r="ATJ162" s="218"/>
      <c r="ATK162" s="218"/>
      <c r="ATL162" s="218"/>
      <c r="ATM162" s="218"/>
      <c r="ATN162" s="218"/>
      <c r="ATO162" s="218"/>
      <c r="ATP162" s="218"/>
      <c r="ATQ162" s="218"/>
      <c r="ATR162" s="218"/>
      <c r="ATS162" s="218"/>
      <c r="ATT162" s="218"/>
      <c r="ATU162" s="218"/>
      <c r="ATV162" s="218"/>
      <c r="ATW162" s="218"/>
      <c r="ATX162" s="218"/>
      <c r="ATY162" s="218"/>
      <c r="ATZ162" s="218"/>
      <c r="AUA162" s="218"/>
      <c r="AUB162" s="218"/>
      <c r="AUC162" s="218"/>
      <c r="AUD162" s="218"/>
      <c r="AUE162" s="218"/>
      <c r="AUF162" s="218"/>
      <c r="AUG162" s="218"/>
      <c r="AUH162" s="218"/>
      <c r="AUI162" s="218"/>
      <c r="AUJ162" s="218"/>
      <c r="AUK162" s="218"/>
      <c r="AUL162" s="218"/>
      <c r="AUM162" s="218"/>
      <c r="AUN162" s="218"/>
      <c r="AUO162" s="218"/>
      <c r="AUP162" s="218"/>
      <c r="AUQ162" s="218"/>
      <c r="AUR162" s="218"/>
      <c r="AUS162" s="218"/>
      <c r="AUT162" s="218"/>
      <c r="AUU162" s="218"/>
      <c r="AUV162" s="218"/>
      <c r="AUW162" s="218"/>
      <c r="AUX162" s="218"/>
      <c r="AUY162" s="218"/>
      <c r="AUZ162" s="218"/>
      <c r="AVA162" s="218"/>
      <c r="AVB162" s="218"/>
      <c r="AVC162" s="218"/>
      <c r="AVD162" s="218"/>
      <c r="AVE162" s="218"/>
      <c r="AVF162" s="218"/>
      <c r="AVG162" s="218"/>
      <c r="AVH162" s="218"/>
      <c r="AVI162" s="218"/>
      <c r="AVJ162" s="218"/>
      <c r="AVK162" s="218"/>
      <c r="AVL162" s="218"/>
      <c r="AVM162" s="218"/>
      <c r="AVN162" s="218"/>
      <c r="AVO162" s="218"/>
      <c r="AVP162" s="218"/>
      <c r="AVQ162" s="218"/>
      <c r="AVR162" s="218"/>
      <c r="AVS162" s="218"/>
      <c r="AVT162" s="218"/>
      <c r="AVU162" s="218"/>
      <c r="AVV162" s="218"/>
      <c r="AVW162" s="218"/>
      <c r="AVX162" s="218"/>
      <c r="AVY162" s="218"/>
      <c r="AVZ162" s="218"/>
      <c r="AWA162" s="218"/>
      <c r="AWB162" s="218"/>
      <c r="AWC162" s="218"/>
      <c r="AWD162" s="218"/>
      <c r="AWE162" s="218"/>
      <c r="AWF162" s="218"/>
      <c r="AWG162" s="218"/>
      <c r="AWH162" s="218"/>
      <c r="AWI162" s="218"/>
      <c r="AWJ162" s="218"/>
      <c r="AWK162" s="218"/>
      <c r="AWL162" s="218"/>
      <c r="AWM162" s="218"/>
      <c r="AWN162" s="218"/>
      <c r="AWO162" s="218"/>
      <c r="AWP162" s="218"/>
      <c r="AWQ162" s="218"/>
      <c r="AWR162" s="218"/>
      <c r="AWS162" s="218"/>
      <c r="AWT162" s="218"/>
      <c r="AWU162" s="218"/>
      <c r="AWV162" s="218"/>
      <c r="AWW162" s="218"/>
      <c r="AWX162" s="218"/>
      <c r="AWY162" s="218"/>
      <c r="AWZ162" s="218"/>
      <c r="AXA162" s="218"/>
      <c r="AXB162" s="218"/>
      <c r="AXC162" s="218"/>
      <c r="AXD162" s="218"/>
      <c r="AXE162" s="218"/>
      <c r="AXF162" s="218"/>
      <c r="AXG162" s="218"/>
      <c r="AXH162" s="218"/>
      <c r="AXI162" s="218"/>
      <c r="AXJ162" s="218"/>
      <c r="AXK162" s="218"/>
      <c r="AXL162" s="218"/>
      <c r="AXM162" s="218"/>
      <c r="AXN162" s="218"/>
      <c r="AXO162" s="218"/>
      <c r="AXP162" s="218"/>
      <c r="AXQ162" s="218"/>
      <c r="AXR162" s="218"/>
      <c r="AXS162" s="218"/>
      <c r="AXT162" s="218"/>
      <c r="AXU162" s="218"/>
      <c r="AXV162" s="218"/>
      <c r="AXW162" s="218"/>
      <c r="AXX162" s="218"/>
      <c r="AXY162" s="218"/>
      <c r="AXZ162" s="218"/>
      <c r="AYA162" s="218"/>
      <c r="AYB162" s="218"/>
      <c r="AYC162" s="218"/>
      <c r="AYD162" s="218"/>
      <c r="AYE162" s="218"/>
      <c r="AYF162" s="218"/>
      <c r="AYG162" s="218"/>
      <c r="AYH162" s="218"/>
      <c r="AYI162" s="218"/>
      <c r="AYJ162" s="218"/>
      <c r="AYK162" s="218"/>
      <c r="AYL162" s="218"/>
      <c r="AYM162" s="218"/>
      <c r="AYN162" s="218"/>
      <c r="AYO162" s="218"/>
      <c r="AYP162" s="218"/>
      <c r="AYQ162" s="218"/>
      <c r="AYR162" s="218"/>
      <c r="AYS162" s="218"/>
      <c r="AYT162" s="218"/>
      <c r="AYU162" s="218"/>
      <c r="AYV162" s="218"/>
      <c r="AYW162" s="218"/>
      <c r="AYX162" s="218"/>
      <c r="AYY162" s="218"/>
      <c r="AYZ162" s="218"/>
      <c r="AZA162" s="218"/>
      <c r="AZB162" s="218"/>
      <c r="AZC162" s="218"/>
      <c r="AZD162" s="218"/>
      <c r="AZE162" s="218"/>
      <c r="AZF162" s="218"/>
      <c r="AZG162" s="218"/>
      <c r="AZH162" s="218"/>
      <c r="AZI162" s="218"/>
      <c r="AZJ162" s="218"/>
      <c r="AZK162" s="218"/>
      <c r="AZL162" s="218"/>
      <c r="AZM162" s="218"/>
      <c r="AZN162" s="218"/>
      <c r="AZO162" s="218"/>
      <c r="AZP162" s="218"/>
      <c r="AZQ162" s="218"/>
      <c r="AZR162" s="218"/>
      <c r="AZS162" s="218"/>
      <c r="AZT162" s="218"/>
      <c r="AZU162" s="218"/>
      <c r="AZV162" s="218"/>
      <c r="AZW162" s="218"/>
      <c r="AZX162" s="218"/>
      <c r="AZY162" s="218"/>
      <c r="AZZ162" s="218"/>
      <c r="BAA162" s="218"/>
      <c r="BAB162" s="218"/>
      <c r="BAC162" s="218"/>
      <c r="BAD162" s="218"/>
      <c r="BAE162" s="218"/>
      <c r="BAF162" s="218"/>
      <c r="BAG162" s="218"/>
      <c r="BAH162" s="218"/>
      <c r="BAI162" s="218"/>
      <c r="BAJ162" s="218"/>
      <c r="BAK162" s="218"/>
      <c r="BAL162" s="218"/>
      <c r="BAM162" s="218"/>
      <c r="BAN162" s="218"/>
      <c r="BAO162" s="218"/>
      <c r="BAP162" s="218"/>
      <c r="BAQ162" s="218"/>
      <c r="BAR162" s="218"/>
      <c r="BAS162" s="218"/>
      <c r="BAT162" s="218"/>
      <c r="BAU162" s="218"/>
      <c r="BAV162" s="218"/>
      <c r="BAW162" s="218"/>
      <c r="BAX162" s="218"/>
      <c r="BAY162" s="218"/>
      <c r="BAZ162" s="218"/>
      <c r="BBA162" s="218"/>
      <c r="BBB162" s="218"/>
      <c r="BBC162" s="218"/>
      <c r="BBD162" s="218"/>
      <c r="BBE162" s="218"/>
      <c r="BBF162" s="218"/>
      <c r="BBG162" s="218"/>
      <c r="BBH162" s="218"/>
      <c r="BBI162" s="218"/>
      <c r="BBJ162" s="218"/>
      <c r="BBK162" s="218"/>
      <c r="BBL162" s="218"/>
      <c r="BBM162" s="218"/>
      <c r="BBN162" s="218"/>
      <c r="BBO162" s="218"/>
      <c r="BBP162" s="218"/>
      <c r="BBQ162" s="218"/>
      <c r="BBR162" s="218"/>
      <c r="BBS162" s="218"/>
      <c r="BBT162" s="218"/>
      <c r="BBU162" s="218"/>
      <c r="BBV162" s="218"/>
      <c r="BBW162" s="218"/>
      <c r="BBX162" s="218"/>
      <c r="BBY162" s="218"/>
      <c r="BBZ162" s="218"/>
      <c r="BCA162" s="218"/>
      <c r="BCB162" s="218"/>
      <c r="BCC162" s="218"/>
      <c r="BCD162" s="218"/>
      <c r="BCE162" s="218"/>
      <c r="BCF162" s="218"/>
      <c r="BCG162" s="218"/>
      <c r="BCH162" s="218"/>
      <c r="BCI162" s="218"/>
      <c r="BCJ162" s="218"/>
      <c r="BCK162" s="218"/>
      <c r="BCL162" s="218"/>
      <c r="BCM162" s="218"/>
      <c r="BCN162" s="218"/>
      <c r="BCO162" s="218"/>
      <c r="BCP162" s="218"/>
      <c r="BCQ162" s="218"/>
      <c r="BCR162" s="218"/>
      <c r="BCS162" s="218"/>
      <c r="BCT162" s="218"/>
      <c r="BCU162" s="218"/>
      <c r="BCV162" s="218"/>
      <c r="BCW162" s="218"/>
      <c r="BCX162" s="218"/>
      <c r="BCY162" s="218"/>
      <c r="BCZ162" s="218"/>
      <c r="BDA162" s="218"/>
      <c r="BDB162" s="218"/>
      <c r="BDC162" s="218"/>
      <c r="BDD162" s="218"/>
      <c r="BDE162" s="218"/>
      <c r="BDF162" s="218"/>
      <c r="BDG162" s="218"/>
      <c r="BDH162" s="218"/>
      <c r="BDI162" s="218"/>
      <c r="BDJ162" s="218"/>
      <c r="BDK162" s="218"/>
      <c r="BDL162" s="218"/>
      <c r="BDM162" s="218"/>
      <c r="BDN162" s="218"/>
      <c r="BDO162" s="218"/>
      <c r="BDP162" s="218"/>
      <c r="BDQ162" s="218"/>
      <c r="BDR162" s="218"/>
      <c r="BDS162" s="218"/>
      <c r="BDT162" s="218"/>
      <c r="BDU162" s="218"/>
      <c r="BDV162" s="218"/>
      <c r="BDW162" s="218"/>
      <c r="BDX162" s="218"/>
      <c r="BDY162" s="218"/>
      <c r="BDZ162" s="218"/>
      <c r="BEA162" s="218"/>
      <c r="BEB162" s="218"/>
      <c r="BEC162" s="218"/>
      <c r="BED162" s="218"/>
      <c r="BEE162" s="218"/>
      <c r="BEF162" s="218"/>
      <c r="BEG162" s="218"/>
      <c r="BEH162" s="218"/>
      <c r="BEI162" s="218"/>
      <c r="BEJ162" s="218"/>
      <c r="BEK162" s="218"/>
      <c r="BEL162" s="218"/>
      <c r="BEM162" s="218"/>
      <c r="BEN162" s="218"/>
      <c r="BEO162" s="218"/>
      <c r="BEP162" s="218"/>
      <c r="BEQ162" s="218"/>
      <c r="BER162" s="218"/>
      <c r="BES162" s="218"/>
      <c r="BET162" s="218"/>
      <c r="BEU162" s="218"/>
      <c r="BEV162" s="218"/>
      <c r="BEW162" s="218"/>
      <c r="BEX162" s="218"/>
      <c r="BEY162" s="218"/>
      <c r="BEZ162" s="218"/>
      <c r="BFA162" s="218"/>
      <c r="BFB162" s="218"/>
      <c r="BFC162" s="218"/>
      <c r="BFD162" s="218"/>
      <c r="BFE162" s="218"/>
      <c r="BFF162" s="218"/>
      <c r="BFG162" s="218"/>
      <c r="BFH162" s="218"/>
      <c r="BFI162" s="218"/>
      <c r="BFJ162" s="218"/>
      <c r="BFK162" s="218"/>
      <c r="BFL162" s="218"/>
      <c r="BFM162" s="218"/>
      <c r="BFN162" s="218"/>
      <c r="BFO162" s="218"/>
      <c r="BFP162" s="218"/>
      <c r="BFQ162" s="218"/>
      <c r="BFR162" s="218"/>
      <c r="BFS162" s="218"/>
      <c r="BFT162" s="218"/>
      <c r="BFU162" s="218"/>
      <c r="BFV162" s="218"/>
      <c r="BFW162" s="218"/>
      <c r="BFX162" s="218"/>
      <c r="BFY162" s="218"/>
      <c r="BFZ162" s="218"/>
      <c r="BGA162" s="218"/>
      <c r="BGB162" s="218"/>
      <c r="BGC162" s="218"/>
      <c r="BGD162" s="218"/>
      <c r="BGE162" s="218"/>
      <c r="BGF162" s="218"/>
      <c r="BGG162" s="218"/>
      <c r="BGH162" s="218"/>
      <c r="BGI162" s="218"/>
      <c r="BGJ162" s="218"/>
      <c r="BGK162" s="218"/>
      <c r="BGL162" s="218"/>
      <c r="BGM162" s="218"/>
      <c r="BGN162" s="218"/>
      <c r="BGO162" s="218"/>
      <c r="BGP162" s="218"/>
      <c r="BGQ162" s="218"/>
      <c r="BGR162" s="218"/>
      <c r="BGS162" s="218"/>
      <c r="BGT162" s="218"/>
      <c r="BGU162" s="218"/>
      <c r="BGV162" s="218"/>
      <c r="BGW162" s="218"/>
      <c r="BGX162" s="218"/>
      <c r="BGY162" s="218"/>
      <c r="BGZ162" s="218"/>
      <c r="BHA162" s="218"/>
      <c r="BHB162" s="218"/>
      <c r="BHC162" s="218"/>
      <c r="BHD162" s="218"/>
      <c r="BHE162" s="218"/>
      <c r="BHF162" s="218"/>
      <c r="BHG162" s="218"/>
      <c r="BHH162" s="218"/>
      <c r="BHI162" s="218"/>
      <c r="BHJ162" s="218"/>
      <c r="BHK162" s="218"/>
      <c r="BHL162" s="218"/>
      <c r="BHM162" s="218"/>
      <c r="BHN162" s="218"/>
      <c r="BHO162" s="218"/>
      <c r="BHP162" s="218"/>
      <c r="BHQ162" s="218"/>
      <c r="BHR162" s="218"/>
      <c r="BHS162" s="218"/>
      <c r="BHT162" s="218"/>
      <c r="BHU162" s="218"/>
      <c r="BHV162" s="218"/>
      <c r="BHW162" s="218"/>
      <c r="BHX162" s="218"/>
      <c r="BHY162" s="218"/>
      <c r="BHZ162" s="218"/>
      <c r="BIA162" s="218"/>
      <c r="BIB162" s="218"/>
      <c r="BIC162" s="218"/>
      <c r="BID162" s="218"/>
      <c r="BIE162" s="218"/>
      <c r="BIF162" s="218"/>
      <c r="BIG162" s="218"/>
      <c r="BIH162" s="218"/>
      <c r="BII162" s="218"/>
      <c r="BIJ162" s="218"/>
      <c r="BIK162" s="218"/>
      <c r="BIL162" s="218"/>
      <c r="BIM162" s="218"/>
      <c r="BIN162" s="218"/>
      <c r="BIO162" s="218"/>
      <c r="BIP162" s="218"/>
      <c r="BIQ162" s="218"/>
      <c r="BIR162" s="218"/>
      <c r="BIS162" s="218"/>
      <c r="BIT162" s="218"/>
      <c r="BIU162" s="218"/>
      <c r="BIV162" s="218"/>
      <c r="BIW162" s="218"/>
      <c r="BIX162" s="218"/>
      <c r="BIY162" s="218"/>
      <c r="BIZ162" s="218"/>
      <c r="BJA162" s="218"/>
      <c r="BJB162" s="218"/>
      <c r="BJC162" s="218"/>
      <c r="BJD162" s="218"/>
      <c r="BJE162" s="218"/>
      <c r="BJF162" s="218"/>
      <c r="BJG162" s="218"/>
      <c r="BJH162" s="218"/>
      <c r="BJI162" s="218"/>
      <c r="BJJ162" s="218"/>
      <c r="BJK162" s="218"/>
      <c r="BJL162" s="218"/>
      <c r="BJM162" s="218"/>
      <c r="BJN162" s="218"/>
      <c r="BJO162" s="218"/>
      <c r="BJP162" s="218"/>
      <c r="BJQ162" s="218"/>
      <c r="BJR162" s="218"/>
      <c r="BJS162" s="218"/>
      <c r="BJT162" s="218"/>
      <c r="BJU162" s="218"/>
      <c r="BJV162" s="218"/>
      <c r="BJW162" s="218"/>
      <c r="BJX162" s="218"/>
      <c r="BJY162" s="218"/>
      <c r="BJZ162" s="218"/>
      <c r="BKA162" s="218"/>
      <c r="BKB162" s="218"/>
      <c r="BKC162" s="218"/>
      <c r="BKD162" s="218"/>
      <c r="BKE162" s="218"/>
      <c r="BKF162" s="218"/>
      <c r="BKG162" s="218"/>
      <c r="BKH162" s="218"/>
      <c r="BKI162" s="218"/>
      <c r="BKJ162" s="218"/>
      <c r="BKK162" s="218"/>
      <c r="BKL162" s="218"/>
      <c r="BKM162" s="218"/>
      <c r="BKN162" s="218"/>
      <c r="BKO162" s="218"/>
      <c r="BKP162" s="218"/>
      <c r="BKQ162" s="218"/>
      <c r="BKR162" s="218"/>
      <c r="BKS162" s="218"/>
      <c r="BKT162" s="218"/>
      <c r="BKU162" s="218"/>
      <c r="BKV162" s="218"/>
      <c r="BKW162" s="218"/>
      <c r="BKX162" s="218"/>
      <c r="BKY162" s="218"/>
      <c r="BKZ162" s="218"/>
      <c r="BLA162" s="218"/>
      <c r="BLB162" s="218"/>
      <c r="BLC162" s="218"/>
      <c r="BLD162" s="218"/>
      <c r="BLE162" s="218"/>
      <c r="BLF162" s="218"/>
      <c r="BLG162" s="218"/>
      <c r="BLH162" s="218"/>
      <c r="BLI162" s="218"/>
      <c r="BLJ162" s="218"/>
      <c r="BLK162" s="218"/>
      <c r="BLL162" s="218"/>
      <c r="BLM162" s="218"/>
      <c r="BLN162" s="218"/>
      <c r="BLO162" s="218"/>
      <c r="BLP162" s="218"/>
      <c r="BLQ162" s="218"/>
      <c r="BLR162" s="218"/>
      <c r="BLS162" s="218"/>
      <c r="BLT162" s="218"/>
      <c r="BLU162" s="218"/>
      <c r="BLV162" s="218"/>
      <c r="BLW162" s="218"/>
      <c r="BLX162" s="218"/>
      <c r="BLY162" s="218"/>
      <c r="BLZ162" s="218"/>
      <c r="BMA162" s="218"/>
      <c r="BMB162" s="218"/>
      <c r="BMC162" s="218"/>
      <c r="BMD162" s="218"/>
      <c r="BME162" s="218"/>
      <c r="BMF162" s="218"/>
      <c r="BMG162" s="218"/>
      <c r="BMH162" s="218"/>
      <c r="BMI162" s="218"/>
      <c r="BMJ162" s="218"/>
      <c r="BMK162" s="218"/>
      <c r="BML162" s="218"/>
      <c r="BMM162" s="218"/>
      <c r="BMN162" s="218"/>
      <c r="BMO162" s="218"/>
      <c r="BMP162" s="218"/>
      <c r="BMQ162" s="218"/>
      <c r="BMR162" s="218"/>
      <c r="BMS162" s="218"/>
      <c r="BMT162" s="218"/>
      <c r="BMU162" s="218"/>
      <c r="BMV162" s="218"/>
      <c r="BMW162" s="218"/>
      <c r="BMX162" s="218"/>
      <c r="BMY162" s="218"/>
      <c r="BMZ162" s="218"/>
      <c r="BNA162" s="218"/>
      <c r="BNB162" s="218"/>
      <c r="BNC162" s="218"/>
      <c r="BND162" s="218"/>
      <c r="BNE162" s="218"/>
      <c r="BNF162" s="218"/>
      <c r="BNG162" s="218"/>
      <c r="BNH162" s="218"/>
      <c r="BNI162" s="218"/>
      <c r="BNJ162" s="218"/>
      <c r="BNK162" s="218"/>
      <c r="BNL162" s="218"/>
      <c r="BNM162" s="218"/>
      <c r="BNN162" s="218"/>
      <c r="BNO162" s="218"/>
      <c r="BNP162" s="218"/>
      <c r="BNQ162" s="218"/>
      <c r="BNR162" s="218"/>
      <c r="BNS162" s="218"/>
      <c r="BNT162" s="218"/>
      <c r="BNU162" s="218"/>
      <c r="BNV162" s="218"/>
      <c r="BNW162" s="218"/>
      <c r="BNX162" s="218"/>
      <c r="BNY162" s="218"/>
      <c r="BNZ162" s="218"/>
      <c r="BOA162" s="218"/>
      <c r="BOB162" s="218"/>
      <c r="BOC162" s="218"/>
      <c r="BOD162" s="218"/>
      <c r="BOE162" s="218"/>
      <c r="BOF162" s="218"/>
      <c r="BOG162" s="218"/>
      <c r="BOH162" s="218"/>
      <c r="BOI162" s="218"/>
      <c r="BOJ162" s="218"/>
      <c r="BOK162" s="218"/>
      <c r="BOL162" s="218"/>
      <c r="BOM162" s="218"/>
      <c r="BON162" s="218"/>
      <c r="BOO162" s="218"/>
      <c r="BOP162" s="218"/>
      <c r="BOQ162" s="218"/>
      <c r="BOR162" s="218"/>
      <c r="BOS162" s="218"/>
      <c r="BOT162" s="218"/>
      <c r="BOU162" s="218"/>
      <c r="BOV162" s="218"/>
      <c r="BOW162" s="218"/>
      <c r="BOX162" s="218"/>
      <c r="BOY162" s="218"/>
      <c r="BOZ162" s="218"/>
      <c r="BPA162" s="218"/>
      <c r="BPB162" s="218"/>
      <c r="BPC162" s="218"/>
      <c r="BPD162" s="218"/>
      <c r="BPE162" s="218"/>
      <c r="BPF162" s="218"/>
      <c r="BPG162" s="218"/>
      <c r="BPH162" s="218"/>
      <c r="BPI162" s="218"/>
      <c r="BPJ162" s="218"/>
      <c r="BPK162" s="218"/>
      <c r="BPL162" s="218"/>
      <c r="BPM162" s="218"/>
      <c r="BPN162" s="218"/>
      <c r="BPO162" s="218"/>
      <c r="BPP162" s="218"/>
      <c r="BPQ162" s="218"/>
      <c r="BPR162" s="218"/>
      <c r="BPS162" s="218"/>
      <c r="BPT162" s="218"/>
      <c r="BPU162" s="218"/>
      <c r="BPV162" s="218"/>
      <c r="BPW162" s="218"/>
      <c r="BPX162" s="218"/>
      <c r="BPY162" s="218"/>
      <c r="BPZ162" s="218"/>
      <c r="BQA162" s="218"/>
      <c r="BQB162" s="218"/>
      <c r="BQC162" s="218"/>
      <c r="BQD162" s="218"/>
      <c r="BQE162" s="218"/>
      <c r="BQF162" s="218"/>
      <c r="BQG162" s="218"/>
      <c r="BQH162" s="218"/>
      <c r="BQI162" s="218"/>
      <c r="BQJ162" s="218"/>
      <c r="BQK162" s="218"/>
      <c r="BQL162" s="218"/>
      <c r="BQM162" s="218"/>
      <c r="BQN162" s="218"/>
      <c r="BQO162" s="218"/>
      <c r="BQP162" s="218"/>
      <c r="BQQ162" s="218"/>
      <c r="BQR162" s="218"/>
      <c r="BQS162" s="218"/>
      <c r="BQT162" s="218"/>
      <c r="BQU162" s="218"/>
      <c r="BQV162" s="218"/>
      <c r="BQW162" s="218"/>
      <c r="BQX162" s="218"/>
      <c r="BQY162" s="218"/>
      <c r="BQZ162" s="218"/>
      <c r="BRA162" s="218"/>
      <c r="BRB162" s="218"/>
      <c r="BRC162" s="218"/>
      <c r="BRD162" s="218"/>
      <c r="BRE162" s="218"/>
      <c r="BRF162" s="218"/>
      <c r="BRG162" s="218"/>
      <c r="BRH162" s="218"/>
      <c r="BRI162" s="218"/>
      <c r="BRJ162" s="218"/>
      <c r="BRK162" s="218"/>
      <c r="BRL162" s="218"/>
      <c r="BRM162" s="218"/>
      <c r="BRN162" s="218"/>
      <c r="BRO162" s="218"/>
      <c r="BRP162" s="218"/>
      <c r="BRQ162" s="218"/>
      <c r="BRR162" s="218"/>
      <c r="BRS162" s="218"/>
      <c r="BRT162" s="218"/>
      <c r="BRU162" s="218"/>
      <c r="BRV162" s="218"/>
      <c r="BRW162" s="218"/>
      <c r="BRX162" s="218"/>
      <c r="BRY162" s="218"/>
      <c r="BRZ162" s="218"/>
      <c r="BSA162" s="218"/>
      <c r="BSB162" s="218"/>
      <c r="BSC162" s="218"/>
      <c r="BSD162" s="218"/>
      <c r="BSE162" s="218"/>
      <c r="BSF162" s="218"/>
      <c r="BSG162" s="218"/>
      <c r="BSH162" s="218"/>
      <c r="BSI162" s="218"/>
      <c r="BSJ162" s="218"/>
      <c r="BSK162" s="218"/>
      <c r="BSL162" s="218"/>
      <c r="BSM162" s="218"/>
      <c r="BSN162" s="218"/>
      <c r="BSO162" s="218"/>
      <c r="BSP162" s="218"/>
      <c r="BSQ162" s="218"/>
      <c r="BSR162" s="218"/>
      <c r="BSS162" s="218"/>
      <c r="BST162" s="218"/>
      <c r="BSU162" s="218"/>
      <c r="BSV162" s="218"/>
      <c r="BSW162" s="218"/>
      <c r="BSX162" s="218"/>
      <c r="BSY162" s="218"/>
      <c r="BSZ162" s="218"/>
      <c r="BTA162" s="218"/>
      <c r="BTB162" s="218"/>
      <c r="BTC162" s="218"/>
      <c r="BTD162" s="218"/>
      <c r="BTE162" s="218"/>
      <c r="BTF162" s="218"/>
      <c r="BTG162" s="218"/>
      <c r="BTH162" s="218"/>
      <c r="BTI162" s="218"/>
      <c r="BTJ162" s="218"/>
      <c r="BTK162" s="218"/>
      <c r="BTL162" s="218"/>
      <c r="BTM162" s="218"/>
      <c r="BTN162" s="218"/>
      <c r="BTO162" s="218"/>
      <c r="BTP162" s="218"/>
      <c r="BTQ162" s="218"/>
      <c r="BTR162" s="218"/>
      <c r="BTS162" s="218"/>
      <c r="BTT162" s="218"/>
      <c r="BTU162" s="218"/>
      <c r="BTV162" s="218"/>
      <c r="BTW162" s="218"/>
      <c r="BTX162" s="218"/>
      <c r="BTY162" s="218"/>
      <c r="BTZ162" s="218"/>
      <c r="BUA162" s="218"/>
      <c r="BUB162" s="218"/>
      <c r="BUC162" s="218"/>
      <c r="BUD162" s="218"/>
      <c r="BUE162" s="218"/>
      <c r="BUF162" s="218"/>
      <c r="BUG162" s="218"/>
      <c r="BUH162" s="218"/>
      <c r="BUI162" s="218"/>
      <c r="BUJ162" s="218"/>
      <c r="BUK162" s="218"/>
      <c r="BUL162" s="218"/>
      <c r="BUM162" s="218"/>
      <c r="BUN162" s="218"/>
      <c r="BUO162" s="218"/>
      <c r="BUP162" s="218"/>
      <c r="BUQ162" s="218"/>
      <c r="BUR162" s="218"/>
      <c r="BUS162" s="218"/>
      <c r="BUT162" s="218"/>
      <c r="BUU162" s="218"/>
      <c r="BUV162" s="218"/>
      <c r="BUW162" s="218"/>
      <c r="BUX162" s="218"/>
      <c r="BUY162" s="218"/>
      <c r="BUZ162" s="218"/>
      <c r="BVA162" s="218"/>
      <c r="BVB162" s="218"/>
      <c r="BVC162" s="218"/>
      <c r="BVD162" s="218"/>
      <c r="BVE162" s="218"/>
      <c r="BVF162" s="218"/>
      <c r="BVG162" s="218"/>
      <c r="BVH162" s="218"/>
      <c r="BVI162" s="218"/>
      <c r="BVJ162" s="218"/>
      <c r="BVK162" s="218"/>
      <c r="BVL162" s="218"/>
      <c r="BVM162" s="218"/>
      <c r="BVN162" s="218"/>
      <c r="BVO162" s="218"/>
      <c r="BVP162" s="218"/>
      <c r="BVQ162" s="218"/>
      <c r="BVR162" s="218"/>
      <c r="BVS162" s="218"/>
      <c r="BVT162" s="218"/>
      <c r="BVU162" s="218"/>
      <c r="BVV162" s="218"/>
      <c r="BVW162" s="218"/>
      <c r="BVX162" s="218"/>
      <c r="BVY162" s="218"/>
      <c r="BVZ162" s="218"/>
      <c r="BWA162" s="218"/>
      <c r="BWB162" s="218"/>
      <c r="BWC162" s="218"/>
      <c r="BWD162" s="218"/>
      <c r="BWE162" s="218"/>
      <c r="BWF162" s="218"/>
      <c r="BWG162" s="218"/>
      <c r="BWH162" s="218"/>
      <c r="BWI162" s="218"/>
      <c r="BWJ162" s="218"/>
      <c r="BWK162" s="218"/>
      <c r="BWL162" s="218"/>
      <c r="BWM162" s="218"/>
      <c r="BWN162" s="218"/>
      <c r="BWO162" s="218"/>
      <c r="BWP162" s="218"/>
      <c r="BWQ162" s="218"/>
      <c r="BWR162" s="218"/>
      <c r="BWS162" s="218"/>
      <c r="BWT162" s="218"/>
      <c r="BWU162" s="218"/>
      <c r="BWV162" s="218"/>
      <c r="BWW162" s="218"/>
      <c r="BWX162" s="218"/>
      <c r="BWY162" s="218"/>
      <c r="BWZ162" s="218"/>
      <c r="BXA162" s="218"/>
      <c r="BXB162" s="218"/>
      <c r="BXC162" s="218"/>
      <c r="BXD162" s="218"/>
      <c r="BXE162" s="218"/>
      <c r="BXF162" s="218"/>
      <c r="BXG162" s="218"/>
      <c r="BXH162" s="218"/>
      <c r="BXI162" s="218"/>
      <c r="BXJ162" s="218"/>
      <c r="BXK162" s="218"/>
      <c r="BXL162" s="218"/>
      <c r="BXM162" s="218"/>
      <c r="BXN162" s="218"/>
      <c r="BXO162" s="218"/>
      <c r="BXP162" s="218"/>
      <c r="BXQ162" s="218"/>
      <c r="BXR162" s="218"/>
      <c r="BXS162" s="218"/>
      <c r="BXT162" s="218"/>
      <c r="BXU162" s="218"/>
      <c r="BXV162" s="218"/>
      <c r="BXW162" s="218"/>
      <c r="BXX162" s="218"/>
      <c r="BXY162" s="218"/>
      <c r="BXZ162" s="218"/>
      <c r="BYA162" s="218"/>
      <c r="BYB162" s="218"/>
      <c r="BYC162" s="218"/>
      <c r="BYD162" s="218"/>
      <c r="BYE162" s="218"/>
      <c r="BYF162" s="218"/>
      <c r="BYG162" s="218"/>
      <c r="BYH162" s="218"/>
      <c r="BYI162" s="218"/>
      <c r="BYJ162" s="218"/>
      <c r="BYK162" s="218"/>
      <c r="BYL162" s="218"/>
      <c r="BYM162" s="218"/>
      <c r="BYN162" s="218"/>
      <c r="BYO162" s="218"/>
      <c r="BYP162" s="218"/>
      <c r="BYQ162" s="218"/>
      <c r="BYR162" s="218"/>
      <c r="BYS162" s="218"/>
      <c r="BYT162" s="218"/>
      <c r="BYU162" s="218"/>
      <c r="BYV162" s="218"/>
      <c r="BYW162" s="218"/>
      <c r="BYX162" s="218"/>
      <c r="BYY162" s="218"/>
      <c r="BYZ162" s="218"/>
      <c r="BZA162" s="218"/>
      <c r="BZB162" s="218"/>
      <c r="BZC162" s="218"/>
      <c r="BZD162" s="218"/>
      <c r="BZE162" s="218"/>
      <c r="BZF162" s="218"/>
      <c r="BZG162" s="218"/>
      <c r="BZH162" s="218"/>
      <c r="BZI162" s="218"/>
      <c r="BZJ162" s="218"/>
      <c r="BZK162" s="218"/>
      <c r="BZL162" s="218"/>
      <c r="BZM162" s="218"/>
      <c r="BZN162" s="218"/>
      <c r="BZO162" s="218"/>
      <c r="BZP162" s="218"/>
      <c r="BZQ162" s="218"/>
      <c r="BZR162" s="218"/>
      <c r="BZS162" s="218"/>
      <c r="BZT162" s="218"/>
      <c r="BZU162" s="218"/>
      <c r="BZV162" s="218"/>
      <c r="BZW162" s="218"/>
      <c r="BZX162" s="218"/>
      <c r="BZY162" s="218"/>
      <c r="BZZ162" s="218"/>
      <c r="CAA162" s="218"/>
      <c r="CAB162" s="218"/>
      <c r="CAC162" s="218"/>
      <c r="CAD162" s="218"/>
      <c r="CAE162" s="218"/>
      <c r="CAF162" s="218"/>
      <c r="CAG162" s="218"/>
      <c r="CAH162" s="218"/>
      <c r="CAI162" s="218"/>
      <c r="CAJ162" s="218"/>
      <c r="CAK162" s="218"/>
      <c r="CAL162" s="218"/>
      <c r="CAM162" s="218"/>
      <c r="CAN162" s="218"/>
      <c r="CAO162" s="218"/>
      <c r="CAP162" s="218"/>
      <c r="CAQ162" s="218"/>
      <c r="CAR162" s="218"/>
      <c r="CAS162" s="218"/>
      <c r="CAT162" s="218"/>
      <c r="CAU162" s="218"/>
      <c r="CAV162" s="218"/>
      <c r="CAW162" s="218"/>
      <c r="CAX162" s="218"/>
      <c r="CAY162" s="218"/>
      <c r="CAZ162" s="218"/>
      <c r="CBA162" s="218"/>
      <c r="CBB162" s="218"/>
      <c r="CBC162" s="218"/>
      <c r="CBD162" s="218"/>
      <c r="CBE162" s="218"/>
      <c r="CBF162" s="218"/>
      <c r="CBG162" s="218"/>
      <c r="CBH162" s="218"/>
      <c r="CBI162" s="218"/>
      <c r="CBJ162" s="218"/>
      <c r="CBK162" s="218"/>
      <c r="CBL162" s="218"/>
      <c r="CBM162" s="218"/>
      <c r="CBN162" s="218"/>
      <c r="CBO162" s="218"/>
      <c r="CBP162" s="218"/>
      <c r="CBQ162" s="218"/>
      <c r="CBR162" s="218"/>
      <c r="CBS162" s="218"/>
      <c r="CBT162" s="218"/>
      <c r="CBU162" s="218"/>
      <c r="CBV162" s="218"/>
      <c r="CBW162" s="218"/>
      <c r="CBX162" s="218"/>
      <c r="CBY162" s="218"/>
      <c r="CBZ162" s="218"/>
      <c r="CCA162" s="218"/>
      <c r="CCB162" s="218"/>
      <c r="CCC162" s="218"/>
      <c r="CCD162" s="218"/>
      <c r="CCE162" s="218"/>
      <c r="CCF162" s="218"/>
      <c r="CCG162" s="218"/>
      <c r="CCH162" s="218"/>
      <c r="CCI162" s="218"/>
      <c r="CCJ162" s="218"/>
      <c r="CCK162" s="218"/>
      <c r="CCL162" s="218"/>
      <c r="CCM162" s="218"/>
      <c r="CCN162" s="218"/>
      <c r="CCO162" s="218"/>
      <c r="CCP162" s="218"/>
      <c r="CCQ162" s="218"/>
      <c r="CCR162" s="218"/>
      <c r="CCS162" s="218"/>
      <c r="CCT162" s="218"/>
      <c r="CCU162" s="218"/>
      <c r="CCV162" s="218"/>
      <c r="CCW162" s="218"/>
      <c r="CCX162" s="218"/>
      <c r="CCY162" s="218"/>
      <c r="CCZ162" s="218"/>
      <c r="CDA162" s="218"/>
      <c r="CDB162" s="218"/>
      <c r="CDC162" s="218"/>
      <c r="CDD162" s="218"/>
      <c r="CDE162" s="218"/>
      <c r="CDF162" s="218"/>
      <c r="CDG162" s="218"/>
      <c r="CDH162" s="218"/>
      <c r="CDI162" s="218"/>
      <c r="CDJ162" s="218"/>
      <c r="CDK162" s="218"/>
      <c r="CDL162" s="218"/>
      <c r="CDM162" s="218"/>
      <c r="CDN162" s="218"/>
      <c r="CDO162" s="218"/>
      <c r="CDP162" s="218"/>
      <c r="CDQ162" s="218"/>
      <c r="CDR162" s="218"/>
      <c r="CDS162" s="218"/>
      <c r="CDT162" s="218"/>
      <c r="CDU162" s="218"/>
      <c r="CDV162" s="218"/>
      <c r="CDW162" s="218"/>
      <c r="CDX162" s="218"/>
      <c r="CDY162" s="218"/>
      <c r="CDZ162" s="218"/>
      <c r="CEA162" s="218"/>
      <c r="CEB162" s="218"/>
      <c r="CEC162" s="218"/>
      <c r="CED162" s="218"/>
      <c r="CEE162" s="218"/>
      <c r="CEF162" s="218"/>
      <c r="CEG162" s="218"/>
      <c r="CEH162" s="218"/>
      <c r="CEI162" s="218"/>
      <c r="CEJ162" s="218"/>
      <c r="CEK162" s="218"/>
      <c r="CEL162" s="218"/>
      <c r="CEM162" s="218"/>
      <c r="CEN162" s="218"/>
      <c r="CEO162" s="218"/>
      <c r="CEP162" s="218"/>
      <c r="CEQ162" s="218"/>
      <c r="CER162" s="218"/>
      <c r="CES162" s="218"/>
      <c r="CET162" s="218"/>
      <c r="CEU162" s="218"/>
      <c r="CEV162" s="218"/>
      <c r="CEW162" s="218"/>
      <c r="CEX162" s="218"/>
      <c r="CEY162" s="218"/>
      <c r="CEZ162" s="218"/>
      <c r="CFA162" s="218"/>
      <c r="CFB162" s="218"/>
      <c r="CFC162" s="218"/>
      <c r="CFD162" s="218"/>
      <c r="CFE162" s="218"/>
      <c r="CFF162" s="218"/>
      <c r="CFG162" s="218"/>
      <c r="CFH162" s="218"/>
      <c r="CFI162" s="218"/>
      <c r="CFJ162" s="218"/>
      <c r="CFK162" s="218"/>
      <c r="CFL162" s="218"/>
      <c r="CFM162" s="218"/>
      <c r="CFN162" s="218"/>
      <c r="CFO162" s="218"/>
      <c r="CFP162" s="218"/>
      <c r="CFQ162" s="218"/>
      <c r="CFR162" s="218"/>
      <c r="CFS162" s="218"/>
      <c r="CFT162" s="218"/>
      <c r="CFU162" s="218"/>
      <c r="CFV162" s="218"/>
      <c r="CFW162" s="218"/>
      <c r="CFX162" s="218"/>
      <c r="CFY162" s="218"/>
      <c r="CFZ162" s="218"/>
      <c r="CGA162" s="218"/>
      <c r="CGB162" s="218"/>
      <c r="CGC162" s="218"/>
      <c r="CGD162" s="218"/>
      <c r="CGE162" s="218"/>
      <c r="CGF162" s="218"/>
      <c r="CGG162" s="218"/>
      <c r="CGH162" s="218"/>
      <c r="CGI162" s="218"/>
      <c r="CGJ162" s="218"/>
      <c r="CGK162" s="218"/>
      <c r="CGL162" s="218"/>
      <c r="CGM162" s="218"/>
      <c r="CGN162" s="218"/>
      <c r="CGO162" s="218"/>
      <c r="CGP162" s="218"/>
      <c r="CGQ162" s="218"/>
      <c r="CGR162" s="218"/>
      <c r="CGS162" s="218"/>
      <c r="CGT162" s="218"/>
      <c r="CGU162" s="218"/>
      <c r="CGV162" s="218"/>
      <c r="CGW162" s="218"/>
      <c r="CGX162" s="218"/>
      <c r="CGY162" s="218"/>
      <c r="CGZ162" s="218"/>
      <c r="CHA162" s="218"/>
      <c r="CHB162" s="218"/>
      <c r="CHC162" s="218"/>
      <c r="CHD162" s="218"/>
      <c r="CHE162" s="218"/>
      <c r="CHF162" s="218"/>
      <c r="CHG162" s="218"/>
      <c r="CHH162" s="218"/>
      <c r="CHI162" s="218"/>
      <c r="CHJ162" s="218"/>
      <c r="CHK162" s="218"/>
      <c r="CHL162" s="218"/>
      <c r="CHM162" s="218"/>
      <c r="CHN162" s="218"/>
      <c r="CHO162" s="218"/>
      <c r="CHP162" s="218"/>
      <c r="CHQ162" s="218"/>
      <c r="CHR162" s="218"/>
      <c r="CHS162" s="218"/>
      <c r="CHT162" s="218"/>
      <c r="CHU162" s="218"/>
      <c r="CHV162" s="218"/>
      <c r="CHW162" s="218"/>
      <c r="CHX162" s="218"/>
      <c r="CHY162" s="218"/>
      <c r="CHZ162" s="218"/>
      <c r="CIA162" s="218"/>
      <c r="CIB162" s="218"/>
      <c r="CIC162" s="218"/>
      <c r="CID162" s="218"/>
      <c r="CIE162" s="218"/>
      <c r="CIF162" s="218"/>
      <c r="CIG162" s="218"/>
      <c r="CIH162" s="218"/>
      <c r="CII162" s="218"/>
      <c r="CIJ162" s="218"/>
      <c r="CIK162" s="218"/>
      <c r="CIL162" s="218"/>
      <c r="CIM162" s="218"/>
      <c r="CIN162" s="218"/>
      <c r="CIO162" s="218"/>
      <c r="CIP162" s="218"/>
      <c r="CIQ162" s="218"/>
      <c r="CIR162" s="218"/>
      <c r="CIS162" s="218"/>
      <c r="CIT162" s="218"/>
      <c r="CIU162" s="218"/>
      <c r="CIV162" s="218"/>
      <c r="CIW162" s="218"/>
      <c r="CIX162" s="218"/>
      <c r="CIY162" s="218"/>
      <c r="CIZ162" s="218"/>
      <c r="CJA162" s="218"/>
      <c r="CJB162" s="218"/>
      <c r="CJC162" s="218"/>
      <c r="CJD162" s="218"/>
      <c r="CJE162" s="218"/>
      <c r="CJF162" s="218"/>
      <c r="CJG162" s="218"/>
      <c r="CJH162" s="218"/>
      <c r="CJI162" s="218"/>
      <c r="CJJ162" s="218"/>
      <c r="CJK162" s="218"/>
      <c r="CJL162" s="218"/>
      <c r="CJM162" s="218"/>
      <c r="CJN162" s="218"/>
      <c r="CJO162" s="218"/>
      <c r="CJP162" s="218"/>
      <c r="CJQ162" s="218"/>
      <c r="CJR162" s="218"/>
      <c r="CJS162" s="218"/>
      <c r="CJT162" s="218"/>
      <c r="CJU162" s="218"/>
      <c r="CJV162" s="218"/>
      <c r="CJW162" s="218"/>
      <c r="CJX162" s="218"/>
      <c r="CJY162" s="218"/>
      <c r="CJZ162" s="218"/>
      <c r="CKA162" s="218"/>
      <c r="CKB162" s="218"/>
      <c r="CKC162" s="218"/>
      <c r="CKD162" s="218"/>
      <c r="CKE162" s="218"/>
      <c r="CKF162" s="218"/>
      <c r="CKG162" s="218"/>
      <c r="CKH162" s="218"/>
      <c r="CKI162" s="218"/>
      <c r="CKJ162" s="218"/>
      <c r="CKK162" s="218"/>
      <c r="CKL162" s="218"/>
      <c r="CKM162" s="218"/>
      <c r="CKN162" s="218"/>
      <c r="CKO162" s="218"/>
      <c r="CKP162" s="218"/>
      <c r="CKQ162" s="218"/>
      <c r="CKR162" s="218"/>
      <c r="CKS162" s="218"/>
      <c r="CKT162" s="218"/>
      <c r="CKU162" s="218"/>
      <c r="CKV162" s="218"/>
      <c r="CKW162" s="218"/>
      <c r="CKX162" s="218"/>
      <c r="CKY162" s="218"/>
      <c r="CKZ162" s="218"/>
      <c r="CLA162" s="218"/>
      <c r="CLB162" s="218"/>
      <c r="CLC162" s="218"/>
      <c r="CLD162" s="218"/>
      <c r="CLE162" s="218"/>
      <c r="CLF162" s="218"/>
      <c r="CLG162" s="218"/>
      <c r="CLH162" s="218"/>
      <c r="CLI162" s="218"/>
      <c r="CLJ162" s="218"/>
      <c r="CLK162" s="218"/>
      <c r="CLL162" s="218"/>
      <c r="CLM162" s="218"/>
      <c r="CLN162" s="218"/>
      <c r="CLO162" s="218"/>
      <c r="CLP162" s="218"/>
      <c r="CLQ162" s="218"/>
      <c r="CLR162" s="218"/>
      <c r="CLS162" s="218"/>
      <c r="CLT162" s="218"/>
      <c r="CLU162" s="218"/>
      <c r="CLV162" s="218"/>
      <c r="CLW162" s="218"/>
      <c r="CLX162" s="218"/>
      <c r="CLY162" s="218"/>
      <c r="CLZ162" s="218"/>
      <c r="CMA162" s="218"/>
      <c r="CMB162" s="218"/>
      <c r="CMC162" s="218"/>
      <c r="CMD162" s="218"/>
      <c r="CME162" s="218"/>
      <c r="CMF162" s="218"/>
      <c r="CMG162" s="218"/>
      <c r="CMH162" s="218"/>
      <c r="CMI162" s="218"/>
      <c r="CMJ162" s="218"/>
      <c r="CMK162" s="218"/>
      <c r="CML162" s="218"/>
      <c r="CMM162" s="218"/>
      <c r="CMN162" s="218"/>
      <c r="CMO162" s="218"/>
      <c r="CMP162" s="218"/>
      <c r="CMQ162" s="218"/>
      <c r="CMR162" s="218"/>
      <c r="CMS162" s="218"/>
      <c r="CMT162" s="218"/>
      <c r="CMU162" s="218"/>
      <c r="CMV162" s="218"/>
      <c r="CMW162" s="218"/>
      <c r="CMX162" s="218"/>
      <c r="CMY162" s="218"/>
      <c r="CMZ162" s="218"/>
      <c r="CNA162" s="218"/>
      <c r="CNB162" s="218"/>
      <c r="CNC162" s="218"/>
      <c r="CND162" s="218"/>
      <c r="CNE162" s="218"/>
      <c r="CNF162" s="218"/>
      <c r="CNG162" s="218"/>
      <c r="CNH162" s="218"/>
      <c r="CNI162" s="218"/>
      <c r="CNJ162" s="218"/>
      <c r="CNK162" s="218"/>
      <c r="CNL162" s="218"/>
      <c r="CNM162" s="218"/>
      <c r="CNN162" s="218"/>
      <c r="CNO162" s="218"/>
      <c r="CNP162" s="218"/>
      <c r="CNQ162" s="218"/>
      <c r="CNR162" s="218"/>
      <c r="CNS162" s="218"/>
      <c r="CNT162" s="218"/>
      <c r="CNU162" s="218"/>
      <c r="CNV162" s="218"/>
      <c r="CNW162" s="218"/>
      <c r="CNX162" s="218"/>
      <c r="CNY162" s="218"/>
      <c r="CNZ162" s="218"/>
      <c r="COA162" s="218"/>
      <c r="COB162" s="218"/>
      <c r="COC162" s="218"/>
      <c r="COD162" s="218"/>
      <c r="COE162" s="218"/>
      <c r="COF162" s="218"/>
      <c r="COG162" s="218"/>
      <c r="COH162" s="218"/>
      <c r="COI162" s="218"/>
      <c r="COJ162" s="218"/>
      <c r="COK162" s="218"/>
      <c r="COL162" s="218"/>
      <c r="COM162" s="218"/>
      <c r="CON162" s="218"/>
      <c r="COO162" s="218"/>
      <c r="COP162" s="218"/>
      <c r="COQ162" s="218"/>
      <c r="COR162" s="218"/>
      <c r="COS162" s="218"/>
      <c r="COT162" s="218"/>
      <c r="COU162" s="218"/>
      <c r="COV162" s="218"/>
      <c r="COW162" s="218"/>
      <c r="COX162" s="218"/>
      <c r="COY162" s="218"/>
      <c r="COZ162" s="218"/>
      <c r="CPA162" s="218"/>
      <c r="CPB162" s="218"/>
      <c r="CPC162" s="218"/>
      <c r="CPD162" s="218"/>
      <c r="CPE162" s="218"/>
      <c r="CPF162" s="218"/>
      <c r="CPG162" s="218"/>
      <c r="CPH162" s="218"/>
      <c r="CPI162" s="218"/>
      <c r="CPJ162" s="218"/>
      <c r="CPK162" s="218"/>
      <c r="CPL162" s="218"/>
      <c r="CPM162" s="218"/>
      <c r="CPN162" s="218"/>
      <c r="CPO162" s="218"/>
      <c r="CPP162" s="218"/>
      <c r="CPQ162" s="218"/>
      <c r="CPR162" s="218"/>
      <c r="CPS162" s="218"/>
      <c r="CPT162" s="218"/>
      <c r="CPU162" s="218"/>
      <c r="CPV162" s="218"/>
      <c r="CPW162" s="218"/>
      <c r="CPX162" s="218"/>
      <c r="CPY162" s="218"/>
      <c r="CPZ162" s="218"/>
      <c r="CQA162" s="218"/>
      <c r="CQB162" s="218"/>
      <c r="CQC162" s="218"/>
      <c r="CQD162" s="218"/>
      <c r="CQE162" s="218"/>
      <c r="CQF162" s="218"/>
      <c r="CQG162" s="218"/>
      <c r="CQH162" s="218"/>
      <c r="CQI162" s="218"/>
      <c r="CQJ162" s="218"/>
      <c r="CQK162" s="218"/>
      <c r="CQL162" s="218"/>
      <c r="CQM162" s="218"/>
      <c r="CQN162" s="218"/>
      <c r="CQO162" s="218"/>
      <c r="CQP162" s="218"/>
      <c r="CQQ162" s="218"/>
      <c r="CQR162" s="218"/>
      <c r="CQS162" s="218"/>
      <c r="CQT162" s="218"/>
      <c r="CQU162" s="218"/>
      <c r="CQV162" s="218"/>
      <c r="CQW162" s="218"/>
      <c r="CQX162" s="218"/>
      <c r="CQY162" s="218"/>
      <c r="CQZ162" s="218"/>
      <c r="CRA162" s="218"/>
      <c r="CRB162" s="218"/>
      <c r="CRC162" s="218"/>
      <c r="CRD162" s="218"/>
      <c r="CRE162" s="218"/>
      <c r="CRF162" s="218"/>
      <c r="CRG162" s="218"/>
      <c r="CRH162" s="218"/>
      <c r="CRI162" s="218"/>
      <c r="CRJ162" s="218"/>
      <c r="CRK162" s="218"/>
      <c r="CRL162" s="218"/>
      <c r="CRM162" s="218"/>
      <c r="CRN162" s="218"/>
      <c r="CRO162" s="218"/>
      <c r="CRP162" s="218"/>
      <c r="CRQ162" s="218"/>
      <c r="CRR162" s="218"/>
      <c r="CRS162" s="218"/>
      <c r="CRT162" s="218"/>
      <c r="CRU162" s="218"/>
      <c r="CRV162" s="218"/>
      <c r="CRW162" s="218"/>
      <c r="CRX162" s="218"/>
      <c r="CRY162" s="218"/>
      <c r="CRZ162" s="218"/>
      <c r="CSA162" s="218"/>
      <c r="CSB162" s="218"/>
      <c r="CSC162" s="218"/>
      <c r="CSD162" s="218"/>
      <c r="CSE162" s="218"/>
      <c r="CSF162" s="218"/>
      <c r="CSG162" s="218"/>
      <c r="CSH162" s="218"/>
      <c r="CSI162" s="218"/>
      <c r="CSJ162" s="218"/>
      <c r="CSK162" s="218"/>
      <c r="CSL162" s="218"/>
      <c r="CSM162" s="218"/>
      <c r="CSN162" s="218"/>
      <c r="CSO162" s="218"/>
      <c r="CSP162" s="218"/>
      <c r="CSQ162" s="218"/>
      <c r="CSR162" s="218"/>
      <c r="CSS162" s="218"/>
      <c r="CST162" s="218"/>
      <c r="CSU162" s="218"/>
      <c r="CSV162" s="218"/>
      <c r="CSW162" s="218"/>
      <c r="CSX162" s="218"/>
      <c r="CSY162" s="218"/>
      <c r="CSZ162" s="218"/>
      <c r="CTA162" s="218"/>
      <c r="CTB162" s="218"/>
      <c r="CTC162" s="218"/>
      <c r="CTD162" s="218"/>
      <c r="CTE162" s="218"/>
      <c r="CTF162" s="218"/>
      <c r="CTG162" s="218"/>
      <c r="CTH162" s="218"/>
      <c r="CTI162" s="218"/>
      <c r="CTJ162" s="218"/>
      <c r="CTK162" s="218"/>
      <c r="CTL162" s="218"/>
      <c r="CTM162" s="218"/>
      <c r="CTN162" s="218"/>
      <c r="CTO162" s="218"/>
      <c r="CTP162" s="218"/>
      <c r="CTQ162" s="218"/>
      <c r="CTR162" s="218"/>
      <c r="CTS162" s="218"/>
      <c r="CTT162" s="218"/>
      <c r="CTU162" s="218"/>
      <c r="CTV162" s="218"/>
      <c r="CTW162" s="218"/>
      <c r="CTX162" s="218"/>
      <c r="CTY162" s="218"/>
      <c r="CTZ162" s="218"/>
      <c r="CUA162" s="218"/>
      <c r="CUB162" s="218"/>
      <c r="CUC162" s="218"/>
      <c r="CUD162" s="218"/>
      <c r="CUE162" s="218"/>
      <c r="CUF162" s="218"/>
      <c r="CUG162" s="218"/>
      <c r="CUH162" s="218"/>
      <c r="CUI162" s="218"/>
      <c r="CUJ162" s="218"/>
      <c r="CUK162" s="218"/>
      <c r="CUL162" s="218"/>
      <c r="CUM162" s="218"/>
      <c r="CUN162" s="218"/>
      <c r="CUO162" s="218"/>
      <c r="CUP162" s="218"/>
      <c r="CUQ162" s="218"/>
      <c r="CUR162" s="218"/>
      <c r="CUS162" s="218"/>
      <c r="CUT162" s="218"/>
      <c r="CUU162" s="218"/>
      <c r="CUV162" s="218"/>
      <c r="CUW162" s="218"/>
      <c r="CUX162" s="218"/>
      <c r="CUY162" s="218"/>
      <c r="CUZ162" s="218"/>
      <c r="CVA162" s="218"/>
      <c r="CVB162" s="218"/>
      <c r="CVC162" s="218"/>
      <c r="CVD162" s="218"/>
      <c r="CVE162" s="218"/>
      <c r="CVF162" s="218"/>
      <c r="CVG162" s="218"/>
      <c r="CVH162" s="218"/>
      <c r="CVI162" s="218"/>
      <c r="CVJ162" s="218"/>
      <c r="CVK162" s="218"/>
      <c r="CVL162" s="218"/>
      <c r="CVM162" s="218"/>
      <c r="CVN162" s="218"/>
      <c r="CVO162" s="218"/>
      <c r="CVP162" s="218"/>
      <c r="CVQ162" s="218"/>
      <c r="CVR162" s="218"/>
      <c r="CVS162" s="218"/>
      <c r="CVT162" s="218"/>
      <c r="CVU162" s="218"/>
      <c r="CVV162" s="218"/>
      <c r="CVW162" s="218"/>
      <c r="CVX162" s="218"/>
      <c r="CVY162" s="218"/>
      <c r="CVZ162" s="218"/>
      <c r="CWA162" s="218"/>
      <c r="CWB162" s="218"/>
      <c r="CWC162" s="218"/>
      <c r="CWD162" s="218"/>
      <c r="CWE162" s="218"/>
      <c r="CWF162" s="218"/>
      <c r="CWG162" s="218"/>
      <c r="CWH162" s="218"/>
      <c r="CWI162" s="218"/>
      <c r="CWJ162" s="218"/>
      <c r="CWK162" s="218"/>
      <c r="CWL162" s="218"/>
      <c r="CWM162" s="218"/>
      <c r="CWN162" s="218"/>
      <c r="CWO162" s="218"/>
      <c r="CWP162" s="218"/>
      <c r="CWQ162" s="218"/>
      <c r="CWR162" s="218"/>
      <c r="CWS162" s="218"/>
      <c r="CWT162" s="218"/>
      <c r="CWU162" s="218"/>
      <c r="CWV162" s="218"/>
      <c r="CWW162" s="218"/>
      <c r="CWX162" s="218"/>
      <c r="CWY162" s="218"/>
      <c r="CWZ162" s="218"/>
      <c r="CXA162" s="218"/>
      <c r="CXB162" s="218"/>
      <c r="CXC162" s="218"/>
      <c r="CXD162" s="218"/>
      <c r="CXE162" s="218"/>
      <c r="CXF162" s="218"/>
      <c r="CXG162" s="218"/>
      <c r="CXH162" s="218"/>
      <c r="CXI162" s="218"/>
      <c r="CXJ162" s="218"/>
      <c r="CXK162" s="218"/>
      <c r="CXL162" s="218"/>
      <c r="CXM162" s="218"/>
      <c r="CXN162" s="218"/>
      <c r="CXO162" s="218"/>
      <c r="CXP162" s="218"/>
      <c r="CXQ162" s="218"/>
      <c r="CXR162" s="218"/>
      <c r="CXS162" s="218"/>
      <c r="CXT162" s="218"/>
      <c r="CXU162" s="218"/>
      <c r="CXV162" s="218"/>
      <c r="CXW162" s="218"/>
      <c r="CXX162" s="218"/>
      <c r="CXY162" s="218"/>
      <c r="CXZ162" s="218"/>
      <c r="CYA162" s="218"/>
      <c r="CYB162" s="218"/>
      <c r="CYC162" s="218"/>
      <c r="CYD162" s="218"/>
      <c r="CYE162" s="218"/>
      <c r="CYF162" s="218"/>
      <c r="CYG162" s="218"/>
      <c r="CYH162" s="218"/>
      <c r="CYI162" s="218"/>
      <c r="CYJ162" s="218"/>
      <c r="CYK162" s="218"/>
      <c r="CYL162" s="218"/>
      <c r="CYM162" s="218"/>
      <c r="CYN162" s="218"/>
      <c r="CYO162" s="218"/>
      <c r="CYP162" s="218"/>
      <c r="CYQ162" s="218"/>
      <c r="CYR162" s="218"/>
      <c r="CYS162" s="218"/>
      <c r="CYT162" s="218"/>
      <c r="CYU162" s="218"/>
      <c r="CYV162" s="218"/>
      <c r="CYW162" s="218"/>
      <c r="CYX162" s="218"/>
      <c r="CYY162" s="218"/>
      <c r="CYZ162" s="218"/>
      <c r="CZA162" s="218"/>
      <c r="CZB162" s="218"/>
      <c r="CZC162" s="218"/>
      <c r="CZD162" s="218"/>
      <c r="CZE162" s="218"/>
      <c r="CZF162" s="218"/>
      <c r="CZG162" s="218"/>
      <c r="CZH162" s="218"/>
      <c r="CZI162" s="218"/>
      <c r="CZJ162" s="218"/>
      <c r="CZK162" s="218"/>
      <c r="CZL162" s="218"/>
      <c r="CZM162" s="218"/>
      <c r="CZN162" s="218"/>
      <c r="CZO162" s="218"/>
      <c r="CZP162" s="218"/>
      <c r="CZQ162" s="218"/>
      <c r="CZR162" s="218"/>
      <c r="CZS162" s="218"/>
      <c r="CZT162" s="218"/>
      <c r="CZU162" s="218"/>
      <c r="CZV162" s="218"/>
      <c r="CZW162" s="218"/>
      <c r="CZX162" s="218"/>
      <c r="CZY162" s="218"/>
      <c r="CZZ162" s="218"/>
      <c r="DAA162" s="218"/>
      <c r="DAB162" s="218"/>
      <c r="DAC162" s="218"/>
      <c r="DAD162" s="218"/>
      <c r="DAE162" s="218"/>
      <c r="DAF162" s="218"/>
      <c r="DAG162" s="218"/>
      <c r="DAH162" s="218"/>
      <c r="DAI162" s="218"/>
      <c r="DAJ162" s="218"/>
      <c r="DAK162" s="218"/>
      <c r="DAL162" s="218"/>
      <c r="DAM162" s="218"/>
      <c r="DAN162" s="218"/>
      <c r="DAO162" s="218"/>
      <c r="DAP162" s="218"/>
      <c r="DAQ162" s="218"/>
      <c r="DAR162" s="218"/>
      <c r="DAS162" s="218"/>
      <c r="DAT162" s="218"/>
      <c r="DAU162" s="218"/>
      <c r="DAV162" s="218"/>
      <c r="DAW162" s="218"/>
      <c r="DAX162" s="218"/>
      <c r="DAY162" s="218"/>
      <c r="DAZ162" s="218"/>
      <c r="DBA162" s="218"/>
      <c r="DBB162" s="218"/>
      <c r="DBC162" s="218"/>
      <c r="DBD162" s="218"/>
      <c r="DBE162" s="218"/>
      <c r="DBF162" s="218"/>
      <c r="DBG162" s="218"/>
      <c r="DBH162" s="218"/>
      <c r="DBI162" s="218"/>
      <c r="DBJ162" s="218"/>
      <c r="DBK162" s="218"/>
      <c r="DBL162" s="218"/>
      <c r="DBM162" s="218"/>
      <c r="DBN162" s="218"/>
      <c r="DBO162" s="218"/>
      <c r="DBP162" s="218"/>
      <c r="DBQ162" s="218"/>
      <c r="DBR162" s="218"/>
      <c r="DBS162" s="218"/>
      <c r="DBT162" s="218"/>
      <c r="DBU162" s="218"/>
      <c r="DBV162" s="218"/>
      <c r="DBW162" s="218"/>
      <c r="DBX162" s="218"/>
      <c r="DBY162" s="218"/>
      <c r="DBZ162" s="218"/>
      <c r="DCA162" s="218"/>
      <c r="DCB162" s="218"/>
      <c r="DCC162" s="218"/>
      <c r="DCD162" s="218"/>
      <c r="DCE162" s="218"/>
      <c r="DCF162" s="218"/>
      <c r="DCG162" s="218"/>
      <c r="DCH162" s="218"/>
      <c r="DCI162" s="218"/>
      <c r="DCJ162" s="218"/>
      <c r="DCK162" s="218"/>
      <c r="DCL162" s="218"/>
      <c r="DCM162" s="218"/>
      <c r="DCN162" s="218"/>
      <c r="DCO162" s="218"/>
      <c r="DCP162" s="218"/>
      <c r="DCQ162" s="218"/>
      <c r="DCR162" s="218"/>
      <c r="DCS162" s="218"/>
      <c r="DCT162" s="218"/>
      <c r="DCU162" s="218"/>
      <c r="DCV162" s="218"/>
      <c r="DCW162" s="218"/>
      <c r="DCX162" s="218"/>
      <c r="DCY162" s="218"/>
      <c r="DCZ162" s="218"/>
      <c r="DDA162" s="218"/>
      <c r="DDB162" s="218"/>
      <c r="DDC162" s="218"/>
      <c r="DDD162" s="218"/>
      <c r="DDE162" s="218"/>
      <c r="DDF162" s="218"/>
      <c r="DDG162" s="218"/>
      <c r="DDH162" s="218"/>
      <c r="DDI162" s="218"/>
      <c r="DDJ162" s="218"/>
      <c r="DDK162" s="218"/>
      <c r="DDL162" s="218"/>
      <c r="DDM162" s="218"/>
      <c r="DDN162" s="218"/>
      <c r="DDO162" s="218"/>
      <c r="DDP162" s="218"/>
      <c r="DDQ162" s="218"/>
      <c r="DDR162" s="218"/>
      <c r="DDS162" s="218"/>
      <c r="DDT162" s="218"/>
      <c r="DDU162" s="218"/>
      <c r="DDV162" s="218"/>
      <c r="DDW162" s="218"/>
      <c r="DDX162" s="218"/>
      <c r="DDY162" s="218"/>
      <c r="DDZ162" s="218"/>
      <c r="DEA162" s="218"/>
      <c r="DEB162" s="218"/>
      <c r="DEC162" s="218"/>
      <c r="DED162" s="218"/>
      <c r="DEE162" s="218"/>
      <c r="DEF162" s="218"/>
      <c r="DEG162" s="218"/>
      <c r="DEH162" s="218"/>
      <c r="DEI162" s="218"/>
      <c r="DEJ162" s="218"/>
      <c r="DEK162" s="218"/>
      <c r="DEL162" s="218"/>
      <c r="DEM162" s="218"/>
      <c r="DEN162" s="218"/>
      <c r="DEO162" s="218"/>
      <c r="DEP162" s="218"/>
      <c r="DEQ162" s="218"/>
      <c r="DER162" s="218"/>
      <c r="DES162" s="218"/>
      <c r="DET162" s="218"/>
      <c r="DEU162" s="218"/>
      <c r="DEV162" s="218"/>
      <c r="DEW162" s="218"/>
      <c r="DEX162" s="218"/>
      <c r="DEY162" s="218"/>
      <c r="DEZ162" s="218"/>
      <c r="DFA162" s="218"/>
      <c r="DFB162" s="218"/>
      <c r="DFC162" s="218"/>
      <c r="DFD162" s="218"/>
      <c r="DFE162" s="218"/>
      <c r="DFF162" s="218"/>
      <c r="DFG162" s="218"/>
      <c r="DFH162" s="218"/>
      <c r="DFI162" s="218"/>
      <c r="DFJ162" s="218"/>
      <c r="DFK162" s="218"/>
      <c r="DFL162" s="218"/>
      <c r="DFM162" s="218"/>
      <c r="DFN162" s="218"/>
      <c r="DFO162" s="218"/>
      <c r="DFP162" s="218"/>
      <c r="DFQ162" s="218"/>
      <c r="DFR162" s="218"/>
      <c r="DFS162" s="218"/>
      <c r="DFT162" s="218"/>
      <c r="DFU162" s="218"/>
      <c r="DFV162" s="218"/>
      <c r="DFW162" s="218"/>
      <c r="DFX162" s="218"/>
      <c r="DFY162" s="218"/>
      <c r="DFZ162" s="218"/>
      <c r="DGA162" s="218"/>
      <c r="DGB162" s="218"/>
      <c r="DGC162" s="218"/>
      <c r="DGD162" s="218"/>
      <c r="DGE162" s="218"/>
      <c r="DGF162" s="218"/>
      <c r="DGG162" s="218"/>
      <c r="DGH162" s="218"/>
      <c r="DGI162" s="218"/>
      <c r="DGJ162" s="218"/>
      <c r="DGK162" s="218"/>
      <c r="DGL162" s="218"/>
      <c r="DGM162" s="218"/>
      <c r="DGN162" s="218"/>
      <c r="DGO162" s="218"/>
      <c r="DGP162" s="218"/>
      <c r="DGQ162" s="218"/>
      <c r="DGR162" s="218"/>
      <c r="DGS162" s="218"/>
      <c r="DGT162" s="218"/>
      <c r="DGU162" s="218"/>
      <c r="DGV162" s="218"/>
      <c r="DGW162" s="218"/>
      <c r="DGX162" s="218"/>
      <c r="DGY162" s="218"/>
      <c r="DGZ162" s="218"/>
      <c r="DHA162" s="218"/>
      <c r="DHB162" s="218"/>
      <c r="DHC162" s="218"/>
      <c r="DHD162" s="218"/>
      <c r="DHE162" s="218"/>
      <c r="DHF162" s="218"/>
      <c r="DHG162" s="218"/>
      <c r="DHH162" s="218"/>
      <c r="DHI162" s="218"/>
      <c r="DHJ162" s="218"/>
      <c r="DHK162" s="218"/>
      <c r="DHL162" s="218"/>
      <c r="DHM162" s="218"/>
      <c r="DHN162" s="218"/>
      <c r="DHO162" s="218"/>
      <c r="DHP162" s="218"/>
      <c r="DHQ162" s="218"/>
      <c r="DHR162" s="218"/>
      <c r="DHS162" s="218"/>
      <c r="DHT162" s="218"/>
      <c r="DHU162" s="218"/>
      <c r="DHV162" s="218"/>
      <c r="DHW162" s="218"/>
      <c r="DHX162" s="218"/>
      <c r="DHY162" s="218"/>
      <c r="DHZ162" s="218"/>
      <c r="DIA162" s="218"/>
      <c r="DIB162" s="218"/>
      <c r="DIC162" s="218"/>
      <c r="DID162" s="218"/>
      <c r="DIE162" s="218"/>
      <c r="DIF162" s="218"/>
      <c r="DIG162" s="218"/>
      <c r="DIH162" s="218"/>
      <c r="DII162" s="218"/>
      <c r="DIJ162" s="218"/>
      <c r="DIK162" s="218"/>
      <c r="DIL162" s="218"/>
      <c r="DIM162" s="218"/>
      <c r="DIN162" s="218"/>
      <c r="DIO162" s="218"/>
      <c r="DIP162" s="218"/>
      <c r="DIQ162" s="218"/>
      <c r="DIR162" s="218"/>
      <c r="DIS162" s="218"/>
      <c r="DIT162" s="218"/>
      <c r="DIU162" s="218"/>
      <c r="DIV162" s="218"/>
      <c r="DIW162" s="218"/>
      <c r="DIX162" s="218"/>
      <c r="DIY162" s="218"/>
      <c r="DIZ162" s="218"/>
      <c r="DJA162" s="218"/>
      <c r="DJB162" s="218"/>
      <c r="DJC162" s="218"/>
      <c r="DJD162" s="218"/>
      <c r="DJE162" s="218"/>
      <c r="DJF162" s="218"/>
      <c r="DJG162" s="218"/>
      <c r="DJH162" s="218"/>
      <c r="DJI162" s="218"/>
      <c r="DJJ162" s="218"/>
      <c r="DJK162" s="218"/>
      <c r="DJL162" s="218"/>
      <c r="DJM162" s="218"/>
      <c r="DJN162" s="218"/>
      <c r="DJO162" s="218"/>
      <c r="DJP162" s="218"/>
      <c r="DJQ162" s="218"/>
      <c r="DJR162" s="218"/>
      <c r="DJS162" s="218"/>
      <c r="DJT162" s="218"/>
      <c r="DJU162" s="218"/>
      <c r="DJV162" s="218"/>
      <c r="DJW162" s="218"/>
      <c r="DJX162" s="218"/>
      <c r="DJY162" s="218"/>
      <c r="DJZ162" s="218"/>
      <c r="DKA162" s="218"/>
      <c r="DKB162" s="218"/>
      <c r="DKC162" s="218"/>
      <c r="DKD162" s="218"/>
      <c r="DKE162" s="218"/>
      <c r="DKF162" s="218"/>
      <c r="DKG162" s="218"/>
      <c r="DKH162" s="218"/>
      <c r="DKI162" s="218"/>
      <c r="DKJ162" s="218"/>
      <c r="DKK162" s="218"/>
      <c r="DKL162" s="218"/>
      <c r="DKM162" s="218"/>
      <c r="DKN162" s="218"/>
      <c r="DKO162" s="218"/>
      <c r="DKP162" s="218"/>
      <c r="DKQ162" s="218"/>
      <c r="DKR162" s="218"/>
      <c r="DKS162" s="218"/>
      <c r="DKT162" s="218"/>
      <c r="DKU162" s="218"/>
      <c r="DKV162" s="218"/>
      <c r="DKW162" s="218"/>
      <c r="DKX162" s="218"/>
      <c r="DKY162" s="218"/>
      <c r="DKZ162" s="218"/>
      <c r="DLA162" s="218"/>
      <c r="DLB162" s="218"/>
      <c r="DLC162" s="218"/>
      <c r="DLD162" s="218"/>
      <c r="DLE162" s="218"/>
      <c r="DLF162" s="218"/>
      <c r="DLG162" s="218"/>
      <c r="DLH162" s="218"/>
      <c r="DLI162" s="218"/>
      <c r="DLJ162" s="218"/>
      <c r="DLK162" s="218"/>
      <c r="DLL162" s="218"/>
      <c r="DLM162" s="218"/>
      <c r="DLN162" s="218"/>
      <c r="DLO162" s="218"/>
      <c r="DLP162" s="218"/>
      <c r="DLQ162" s="218"/>
      <c r="DLR162" s="218"/>
      <c r="DLS162" s="218"/>
      <c r="DLT162" s="218"/>
      <c r="DLU162" s="218"/>
      <c r="DLV162" s="218"/>
      <c r="DLW162" s="218"/>
      <c r="DLX162" s="218"/>
      <c r="DLY162" s="218"/>
      <c r="DLZ162" s="218"/>
      <c r="DMA162" s="218"/>
      <c r="DMB162" s="218"/>
      <c r="DMC162" s="218"/>
      <c r="DMD162" s="218"/>
      <c r="DME162" s="218"/>
      <c r="DMF162" s="218"/>
      <c r="DMG162" s="218"/>
      <c r="DMH162" s="218"/>
      <c r="DMI162" s="218"/>
      <c r="DMJ162" s="218"/>
      <c r="DMK162" s="218"/>
      <c r="DML162" s="218"/>
      <c r="DMM162" s="218"/>
      <c r="DMN162" s="218"/>
      <c r="DMO162" s="218"/>
      <c r="DMP162" s="218"/>
      <c r="DMQ162" s="218"/>
      <c r="DMR162" s="218"/>
      <c r="DMS162" s="218"/>
      <c r="DMT162" s="218"/>
      <c r="DMU162" s="218"/>
      <c r="DMV162" s="218"/>
      <c r="DMW162" s="218"/>
      <c r="DMX162" s="218"/>
      <c r="DMY162" s="218"/>
      <c r="DMZ162" s="218"/>
      <c r="DNA162" s="218"/>
      <c r="DNB162" s="218"/>
      <c r="DNC162" s="218"/>
      <c r="DND162" s="218"/>
      <c r="DNE162" s="218"/>
      <c r="DNF162" s="218"/>
      <c r="DNG162" s="218"/>
      <c r="DNH162" s="218"/>
      <c r="DNI162" s="218"/>
      <c r="DNJ162" s="218"/>
      <c r="DNK162" s="218"/>
      <c r="DNL162" s="218"/>
      <c r="DNM162" s="218"/>
      <c r="DNN162" s="218"/>
      <c r="DNO162" s="218"/>
      <c r="DNP162" s="218"/>
      <c r="DNQ162" s="218"/>
      <c r="DNR162" s="218"/>
      <c r="DNS162" s="218"/>
      <c r="DNT162" s="218"/>
      <c r="DNU162" s="218"/>
      <c r="DNV162" s="218"/>
      <c r="DNW162" s="218"/>
      <c r="DNX162" s="218"/>
      <c r="DNY162" s="218"/>
      <c r="DNZ162" s="218"/>
      <c r="DOA162" s="218"/>
      <c r="DOB162" s="218"/>
      <c r="DOC162" s="218"/>
      <c r="DOD162" s="218"/>
      <c r="DOE162" s="218"/>
      <c r="DOF162" s="218"/>
      <c r="DOG162" s="218"/>
      <c r="DOH162" s="218"/>
      <c r="DOI162" s="218"/>
      <c r="DOJ162" s="218"/>
      <c r="DOK162" s="218"/>
      <c r="DOL162" s="218"/>
      <c r="DOM162" s="218"/>
      <c r="DON162" s="218"/>
      <c r="DOO162" s="218"/>
      <c r="DOP162" s="218"/>
      <c r="DOQ162" s="218"/>
      <c r="DOR162" s="218"/>
      <c r="DOS162" s="218"/>
      <c r="DOT162" s="218"/>
      <c r="DOU162" s="218"/>
      <c r="DOV162" s="218"/>
      <c r="DOW162" s="218"/>
      <c r="DOX162" s="218"/>
      <c r="DOY162" s="218"/>
      <c r="DOZ162" s="218"/>
      <c r="DPA162" s="218"/>
      <c r="DPB162" s="218"/>
      <c r="DPC162" s="218"/>
      <c r="DPD162" s="218"/>
      <c r="DPE162" s="218"/>
      <c r="DPF162" s="218"/>
      <c r="DPG162" s="218"/>
      <c r="DPH162" s="218"/>
      <c r="DPI162" s="218"/>
      <c r="DPJ162" s="218"/>
      <c r="DPK162" s="218"/>
      <c r="DPL162" s="218"/>
      <c r="DPM162" s="218"/>
      <c r="DPN162" s="218"/>
      <c r="DPO162" s="218"/>
      <c r="DPP162" s="218"/>
      <c r="DPQ162" s="218"/>
      <c r="DPR162" s="218"/>
      <c r="DPS162" s="218"/>
      <c r="DPT162" s="218"/>
      <c r="DPU162" s="218"/>
      <c r="DPV162" s="218"/>
      <c r="DPW162" s="218"/>
      <c r="DPX162" s="218"/>
      <c r="DPY162" s="218"/>
      <c r="DPZ162" s="218"/>
      <c r="DQA162" s="218"/>
      <c r="DQB162" s="218"/>
      <c r="DQC162" s="218"/>
      <c r="DQD162" s="218"/>
      <c r="DQE162" s="218"/>
      <c r="DQF162" s="218"/>
      <c r="DQG162" s="218"/>
      <c r="DQH162" s="218"/>
      <c r="DQI162" s="218"/>
      <c r="DQJ162" s="218"/>
      <c r="DQK162" s="218"/>
      <c r="DQL162" s="218"/>
      <c r="DQM162" s="218"/>
      <c r="DQN162" s="218"/>
      <c r="DQO162" s="218"/>
      <c r="DQP162" s="218"/>
      <c r="DQQ162" s="218"/>
      <c r="DQR162" s="218"/>
      <c r="DQS162" s="218"/>
      <c r="DQT162" s="218"/>
      <c r="DQU162" s="218"/>
      <c r="DQV162" s="218"/>
      <c r="DQW162" s="218"/>
      <c r="DQX162" s="218"/>
      <c r="DQY162" s="218"/>
      <c r="DQZ162" s="218"/>
      <c r="DRA162" s="218"/>
      <c r="DRB162" s="218"/>
      <c r="DRC162" s="218"/>
      <c r="DRD162" s="218"/>
      <c r="DRE162" s="218"/>
      <c r="DRF162" s="218"/>
      <c r="DRG162" s="218"/>
      <c r="DRH162" s="218"/>
      <c r="DRI162" s="218"/>
      <c r="DRJ162" s="218"/>
      <c r="DRK162" s="218"/>
      <c r="DRL162" s="218"/>
      <c r="DRM162" s="218"/>
      <c r="DRN162" s="218"/>
      <c r="DRO162" s="218"/>
      <c r="DRP162" s="218"/>
      <c r="DRQ162" s="218"/>
      <c r="DRR162" s="218"/>
      <c r="DRS162" s="218"/>
      <c r="DRT162" s="218"/>
      <c r="DRU162" s="218"/>
      <c r="DRV162" s="218"/>
      <c r="DRW162" s="218"/>
      <c r="DRX162" s="218"/>
      <c r="DRY162" s="218"/>
      <c r="DRZ162" s="218"/>
      <c r="DSA162" s="218"/>
      <c r="DSB162" s="218"/>
      <c r="DSC162" s="218"/>
      <c r="DSD162" s="218"/>
      <c r="DSE162" s="218"/>
      <c r="DSF162" s="218"/>
      <c r="DSG162" s="218"/>
      <c r="DSH162" s="218"/>
      <c r="DSI162" s="218"/>
      <c r="DSJ162" s="218"/>
      <c r="DSK162" s="218"/>
      <c r="DSL162" s="218"/>
      <c r="DSM162" s="218"/>
      <c r="DSN162" s="218"/>
      <c r="DSO162" s="218"/>
      <c r="DSP162" s="218"/>
      <c r="DSQ162" s="218"/>
      <c r="DSR162" s="218"/>
      <c r="DSS162" s="218"/>
      <c r="DST162" s="218"/>
      <c r="DSU162" s="218"/>
      <c r="DSV162" s="218"/>
      <c r="DSW162" s="218"/>
      <c r="DSX162" s="218"/>
      <c r="DSY162" s="218"/>
      <c r="DSZ162" s="218"/>
      <c r="DTA162" s="218"/>
      <c r="DTB162" s="218"/>
      <c r="DTC162" s="218"/>
      <c r="DTD162" s="218"/>
      <c r="DTE162" s="218"/>
      <c r="DTF162" s="218"/>
      <c r="DTG162" s="218"/>
      <c r="DTH162" s="218"/>
      <c r="DTI162" s="218"/>
      <c r="DTJ162" s="218"/>
      <c r="DTK162" s="218"/>
      <c r="DTL162" s="218"/>
      <c r="DTM162" s="218"/>
      <c r="DTN162" s="218"/>
      <c r="DTO162" s="218"/>
      <c r="DTP162" s="218"/>
      <c r="DTQ162" s="218"/>
      <c r="DTR162" s="218"/>
      <c r="DTS162" s="218"/>
      <c r="DTT162" s="218"/>
      <c r="DTU162" s="218"/>
      <c r="DTV162" s="218"/>
      <c r="DTW162" s="218"/>
      <c r="DTX162" s="218"/>
      <c r="DTY162" s="218"/>
      <c r="DTZ162" s="218"/>
      <c r="DUA162" s="218"/>
      <c r="DUB162" s="218"/>
      <c r="DUC162" s="218"/>
      <c r="DUD162" s="218"/>
      <c r="DUE162" s="218"/>
      <c r="DUF162" s="218"/>
      <c r="DUG162" s="218"/>
      <c r="DUH162" s="218"/>
      <c r="DUI162" s="218"/>
      <c r="DUJ162" s="218"/>
      <c r="DUK162" s="218"/>
      <c r="DUL162" s="218"/>
      <c r="DUM162" s="218"/>
      <c r="DUN162" s="218"/>
      <c r="DUO162" s="218"/>
      <c r="DUP162" s="218"/>
      <c r="DUQ162" s="218"/>
      <c r="DUR162" s="218"/>
      <c r="DUS162" s="218"/>
      <c r="DUT162" s="218"/>
      <c r="DUU162" s="218"/>
      <c r="DUV162" s="218"/>
      <c r="DUW162" s="218"/>
      <c r="DUX162" s="218"/>
      <c r="DUY162" s="218"/>
      <c r="DUZ162" s="218"/>
      <c r="DVA162" s="218"/>
      <c r="DVB162" s="218"/>
      <c r="DVC162" s="218"/>
      <c r="DVD162" s="218"/>
      <c r="DVE162" s="218"/>
      <c r="DVF162" s="218"/>
      <c r="DVG162" s="218"/>
      <c r="DVH162" s="218"/>
      <c r="DVI162" s="218"/>
      <c r="DVJ162" s="218"/>
      <c r="DVK162" s="218"/>
      <c r="DVL162" s="218"/>
      <c r="DVM162" s="218"/>
      <c r="DVN162" s="218"/>
      <c r="DVO162" s="218"/>
      <c r="DVP162" s="218"/>
      <c r="DVQ162" s="218"/>
      <c r="DVR162" s="218"/>
      <c r="DVS162" s="218"/>
      <c r="DVT162" s="218"/>
      <c r="DVU162" s="218"/>
      <c r="DVV162" s="218"/>
      <c r="DVW162" s="218"/>
      <c r="DVX162" s="218"/>
      <c r="DVY162" s="218"/>
      <c r="DVZ162" s="218"/>
      <c r="DWA162" s="218"/>
      <c r="DWB162" s="218"/>
      <c r="DWC162" s="218"/>
      <c r="DWD162" s="218"/>
      <c r="DWE162" s="218"/>
      <c r="DWF162" s="218"/>
      <c r="DWG162" s="218"/>
      <c r="DWH162" s="218"/>
      <c r="DWI162" s="218"/>
      <c r="DWJ162" s="218"/>
      <c r="DWK162" s="218"/>
      <c r="DWL162" s="218"/>
      <c r="DWM162" s="218"/>
      <c r="DWN162" s="218"/>
      <c r="DWO162" s="218"/>
      <c r="DWP162" s="218"/>
      <c r="DWQ162" s="218"/>
      <c r="DWR162" s="218"/>
      <c r="DWS162" s="218"/>
      <c r="DWT162" s="218"/>
      <c r="DWU162" s="218"/>
      <c r="DWV162" s="218"/>
      <c r="DWW162" s="218"/>
      <c r="DWX162" s="218"/>
      <c r="DWY162" s="218"/>
      <c r="DWZ162" s="218"/>
      <c r="DXA162" s="218"/>
      <c r="DXB162" s="218"/>
      <c r="DXC162" s="218"/>
      <c r="DXD162" s="218"/>
      <c r="DXE162" s="218"/>
      <c r="DXF162" s="218"/>
      <c r="DXG162" s="218"/>
      <c r="DXH162" s="218"/>
      <c r="DXI162" s="218"/>
      <c r="DXJ162" s="218"/>
      <c r="DXK162" s="218"/>
      <c r="DXL162" s="218"/>
      <c r="DXM162" s="218"/>
      <c r="DXN162" s="218"/>
      <c r="DXO162" s="218"/>
      <c r="DXP162" s="218"/>
      <c r="DXQ162" s="218"/>
      <c r="DXR162" s="218"/>
      <c r="DXS162" s="218"/>
      <c r="DXT162" s="218"/>
      <c r="DXU162" s="218"/>
      <c r="DXV162" s="218"/>
      <c r="DXW162" s="218"/>
      <c r="DXX162" s="218"/>
      <c r="DXY162" s="218"/>
      <c r="DXZ162" s="218"/>
      <c r="DYA162" s="218"/>
      <c r="DYB162" s="218"/>
      <c r="DYC162" s="218"/>
      <c r="DYD162" s="218"/>
      <c r="DYE162" s="218"/>
      <c r="DYF162" s="218"/>
      <c r="DYG162" s="218"/>
      <c r="DYH162" s="218"/>
      <c r="DYI162" s="218"/>
      <c r="DYJ162" s="218"/>
      <c r="DYK162" s="218"/>
      <c r="DYL162" s="218"/>
      <c r="DYM162" s="218"/>
      <c r="DYN162" s="218"/>
      <c r="DYO162" s="218"/>
      <c r="DYP162" s="218"/>
      <c r="DYQ162" s="218"/>
      <c r="DYR162" s="218"/>
      <c r="DYS162" s="218"/>
      <c r="DYT162" s="218"/>
      <c r="DYU162" s="218"/>
      <c r="DYV162" s="218"/>
      <c r="DYW162" s="218"/>
      <c r="DYX162" s="218"/>
      <c r="DYY162" s="218"/>
      <c r="DYZ162" s="218"/>
      <c r="DZA162" s="218"/>
      <c r="DZB162" s="218"/>
      <c r="DZC162" s="218"/>
      <c r="DZD162" s="218"/>
      <c r="DZE162" s="218"/>
      <c r="DZF162" s="218"/>
      <c r="DZG162" s="218"/>
      <c r="DZH162" s="218"/>
      <c r="DZI162" s="218"/>
      <c r="DZJ162" s="218"/>
      <c r="DZK162" s="218"/>
      <c r="DZL162" s="218"/>
      <c r="DZM162" s="218"/>
      <c r="DZN162" s="218"/>
      <c r="DZO162" s="218"/>
      <c r="DZP162" s="218"/>
      <c r="DZQ162" s="218"/>
      <c r="DZR162" s="218"/>
      <c r="DZS162" s="218"/>
      <c r="DZT162" s="218"/>
      <c r="DZU162" s="218"/>
      <c r="DZV162" s="218"/>
      <c r="DZW162" s="218"/>
      <c r="DZX162" s="218"/>
      <c r="DZY162" s="218"/>
      <c r="DZZ162" s="218"/>
      <c r="EAA162" s="218"/>
      <c r="EAB162" s="218"/>
      <c r="EAC162" s="218"/>
      <c r="EAD162" s="218"/>
      <c r="EAE162" s="218"/>
      <c r="EAF162" s="218"/>
      <c r="EAG162" s="218"/>
      <c r="EAH162" s="218"/>
      <c r="EAI162" s="218"/>
      <c r="EAJ162" s="218"/>
      <c r="EAK162" s="218"/>
      <c r="EAL162" s="218"/>
      <c r="EAM162" s="218"/>
      <c r="EAN162" s="218"/>
      <c r="EAO162" s="218"/>
      <c r="EAP162" s="218"/>
      <c r="EAQ162" s="218"/>
      <c r="EAR162" s="218"/>
      <c r="EAS162" s="218"/>
      <c r="EAT162" s="218"/>
      <c r="EAU162" s="218"/>
      <c r="EAV162" s="218"/>
      <c r="EAW162" s="218"/>
      <c r="EAX162" s="218"/>
      <c r="EAY162" s="218"/>
      <c r="EAZ162" s="218"/>
      <c r="EBA162" s="218"/>
      <c r="EBB162" s="218"/>
      <c r="EBC162" s="218"/>
      <c r="EBD162" s="218"/>
      <c r="EBE162" s="218"/>
      <c r="EBF162" s="218"/>
      <c r="EBG162" s="218"/>
      <c r="EBH162" s="218"/>
      <c r="EBI162" s="218"/>
      <c r="EBJ162" s="218"/>
      <c r="EBK162" s="218"/>
      <c r="EBL162" s="218"/>
      <c r="EBM162" s="218"/>
      <c r="EBN162" s="218"/>
      <c r="EBO162" s="218"/>
      <c r="EBP162" s="218"/>
      <c r="EBQ162" s="218"/>
      <c r="EBR162" s="218"/>
      <c r="EBS162" s="218"/>
      <c r="EBT162" s="218"/>
      <c r="EBU162" s="218"/>
      <c r="EBV162" s="218"/>
      <c r="EBW162" s="218"/>
      <c r="EBX162" s="218"/>
      <c r="EBY162" s="218"/>
      <c r="EBZ162" s="218"/>
      <c r="ECA162" s="218"/>
      <c r="ECB162" s="218"/>
      <c r="ECC162" s="218"/>
      <c r="ECD162" s="218"/>
      <c r="ECE162" s="218"/>
      <c r="ECF162" s="218"/>
      <c r="ECG162" s="218"/>
      <c r="ECH162" s="218"/>
      <c r="ECI162" s="218"/>
      <c r="ECJ162" s="218"/>
      <c r="ECK162" s="218"/>
      <c r="ECL162" s="218"/>
      <c r="ECM162" s="218"/>
      <c r="ECN162" s="218"/>
      <c r="ECO162" s="218"/>
      <c r="ECP162" s="218"/>
      <c r="ECQ162" s="218"/>
      <c r="ECR162" s="218"/>
      <c r="ECS162" s="218"/>
      <c r="ECT162" s="218"/>
      <c r="ECU162" s="218"/>
      <c r="ECV162" s="218"/>
      <c r="ECW162" s="218"/>
      <c r="ECX162" s="218"/>
      <c r="ECY162" s="218"/>
      <c r="ECZ162" s="218"/>
      <c r="EDA162" s="218"/>
      <c r="EDB162" s="218"/>
      <c r="EDC162" s="218"/>
      <c r="EDD162" s="218"/>
      <c r="EDE162" s="218"/>
      <c r="EDF162" s="218"/>
      <c r="EDG162" s="218"/>
      <c r="EDH162" s="218"/>
      <c r="EDI162" s="218"/>
      <c r="EDJ162" s="218"/>
      <c r="EDK162" s="218"/>
      <c r="EDL162" s="218"/>
      <c r="EDM162" s="218"/>
      <c r="EDN162" s="218"/>
      <c r="EDO162" s="218"/>
      <c r="EDP162" s="218"/>
      <c r="EDQ162" s="218"/>
      <c r="EDR162" s="218"/>
      <c r="EDS162" s="218"/>
      <c r="EDT162" s="218"/>
      <c r="EDU162" s="218"/>
      <c r="EDV162" s="218"/>
      <c r="EDW162" s="218"/>
      <c r="EDX162" s="218"/>
      <c r="EDY162" s="218"/>
      <c r="EDZ162" s="218"/>
      <c r="EEA162" s="218"/>
      <c r="EEB162" s="218"/>
      <c r="EEC162" s="218"/>
      <c r="EED162" s="218"/>
      <c r="EEE162" s="218"/>
      <c r="EEF162" s="218"/>
      <c r="EEG162" s="218"/>
      <c r="EEH162" s="218"/>
      <c r="EEI162" s="218"/>
      <c r="EEJ162" s="218"/>
      <c r="EEK162" s="218"/>
      <c r="EEL162" s="218"/>
      <c r="EEM162" s="218"/>
      <c r="EEN162" s="218"/>
      <c r="EEO162" s="218"/>
      <c r="EEP162" s="218"/>
      <c r="EEQ162" s="218"/>
      <c r="EER162" s="218"/>
      <c r="EES162" s="218"/>
      <c r="EET162" s="218"/>
      <c r="EEU162" s="218"/>
      <c r="EEV162" s="218"/>
      <c r="EEW162" s="218"/>
      <c r="EEX162" s="218"/>
      <c r="EEY162" s="218"/>
      <c r="EEZ162" s="218"/>
      <c r="EFA162" s="218"/>
      <c r="EFB162" s="218"/>
      <c r="EFC162" s="218"/>
      <c r="EFD162" s="218"/>
      <c r="EFE162" s="218"/>
      <c r="EFF162" s="218"/>
      <c r="EFG162" s="218"/>
      <c r="EFH162" s="218"/>
      <c r="EFI162" s="218"/>
      <c r="EFJ162" s="218"/>
      <c r="EFK162" s="218"/>
      <c r="EFL162" s="218"/>
      <c r="EFM162" s="218"/>
      <c r="EFN162" s="218"/>
      <c r="EFO162" s="218"/>
      <c r="EFP162" s="218"/>
      <c r="EFQ162" s="218"/>
      <c r="EFR162" s="218"/>
      <c r="EFS162" s="218"/>
      <c r="EFT162" s="218"/>
      <c r="EFU162" s="218"/>
      <c r="EFV162" s="218"/>
      <c r="EFW162" s="218"/>
      <c r="EFX162" s="218"/>
      <c r="EFY162" s="218"/>
      <c r="EFZ162" s="218"/>
      <c r="EGA162" s="218"/>
      <c r="EGB162" s="218"/>
      <c r="EGC162" s="218"/>
      <c r="EGD162" s="218"/>
      <c r="EGE162" s="218"/>
      <c r="EGF162" s="218"/>
      <c r="EGG162" s="218"/>
      <c r="EGH162" s="218"/>
      <c r="EGI162" s="218"/>
      <c r="EGJ162" s="218"/>
      <c r="EGK162" s="218"/>
      <c r="EGL162" s="218"/>
      <c r="EGM162" s="218"/>
      <c r="EGN162" s="218"/>
      <c r="EGO162" s="218"/>
      <c r="EGP162" s="218"/>
      <c r="EGQ162" s="218"/>
      <c r="EGR162" s="218"/>
      <c r="EGS162" s="218"/>
      <c r="EGT162" s="218"/>
      <c r="EGU162" s="218"/>
      <c r="EGV162" s="218"/>
      <c r="EGW162" s="218"/>
      <c r="EGX162" s="218"/>
      <c r="EGY162" s="218"/>
      <c r="EGZ162" s="218"/>
      <c r="EHA162" s="218"/>
      <c r="EHB162" s="218"/>
      <c r="EHC162" s="218"/>
      <c r="EHD162" s="218"/>
      <c r="EHE162" s="218"/>
      <c r="EHF162" s="218"/>
      <c r="EHG162" s="218"/>
      <c r="EHH162" s="218"/>
      <c r="EHI162" s="218"/>
      <c r="EHJ162" s="218"/>
      <c r="EHK162" s="218"/>
      <c r="EHL162" s="218"/>
      <c r="EHM162" s="218"/>
      <c r="EHN162" s="218"/>
      <c r="EHO162" s="218"/>
      <c r="EHP162" s="218"/>
      <c r="EHQ162" s="218"/>
      <c r="EHR162" s="218"/>
      <c r="EHS162" s="218"/>
      <c r="EHT162" s="218"/>
      <c r="EHU162" s="218"/>
      <c r="EHV162" s="218"/>
      <c r="EHW162" s="218"/>
      <c r="EHX162" s="218"/>
      <c r="EHY162" s="218"/>
      <c r="EHZ162" s="218"/>
      <c r="EIA162" s="218"/>
      <c r="EIB162" s="218"/>
      <c r="EIC162" s="218"/>
      <c r="EID162" s="218"/>
      <c r="EIE162" s="218"/>
      <c r="EIF162" s="218"/>
      <c r="EIG162" s="218"/>
      <c r="EIH162" s="218"/>
      <c r="EII162" s="218"/>
      <c r="EIJ162" s="218"/>
      <c r="EIK162" s="218"/>
      <c r="EIL162" s="218"/>
      <c r="EIM162" s="218"/>
      <c r="EIN162" s="218"/>
      <c r="EIO162" s="218"/>
      <c r="EIP162" s="218"/>
      <c r="EIQ162" s="218"/>
      <c r="EIR162" s="218"/>
      <c r="EIS162" s="218"/>
      <c r="EIT162" s="218"/>
      <c r="EIU162" s="218"/>
      <c r="EIV162" s="218"/>
      <c r="EIW162" s="218"/>
      <c r="EIX162" s="218"/>
      <c r="EIY162" s="218"/>
      <c r="EIZ162" s="218"/>
      <c r="EJA162" s="218"/>
      <c r="EJB162" s="218"/>
      <c r="EJC162" s="218"/>
      <c r="EJD162" s="218"/>
      <c r="EJE162" s="218"/>
      <c r="EJF162" s="218"/>
      <c r="EJG162" s="218"/>
      <c r="EJH162" s="218"/>
      <c r="EJI162" s="218"/>
      <c r="EJJ162" s="218"/>
      <c r="EJK162" s="218"/>
      <c r="EJL162" s="218"/>
      <c r="EJM162" s="218"/>
      <c r="EJN162" s="218"/>
      <c r="EJO162" s="218"/>
      <c r="EJP162" s="218"/>
      <c r="EJQ162" s="218"/>
      <c r="EJR162" s="218"/>
      <c r="EJS162" s="218"/>
      <c r="EJT162" s="218"/>
      <c r="EJU162" s="218"/>
      <c r="EJV162" s="218"/>
      <c r="EJW162" s="218"/>
      <c r="EJX162" s="218"/>
      <c r="EJY162" s="218"/>
      <c r="EJZ162" s="218"/>
      <c r="EKA162" s="218"/>
      <c r="EKB162" s="218"/>
      <c r="EKC162" s="218"/>
      <c r="EKD162" s="218"/>
      <c r="EKE162" s="218"/>
      <c r="EKF162" s="218"/>
      <c r="EKG162" s="218"/>
      <c r="EKH162" s="218"/>
      <c r="EKI162" s="218"/>
      <c r="EKJ162" s="218"/>
      <c r="EKK162" s="218"/>
      <c r="EKL162" s="218"/>
      <c r="EKM162" s="218"/>
      <c r="EKN162" s="218"/>
      <c r="EKO162" s="218"/>
      <c r="EKP162" s="218"/>
      <c r="EKQ162" s="218"/>
      <c r="EKR162" s="218"/>
      <c r="EKS162" s="218"/>
      <c r="EKT162" s="218"/>
      <c r="EKU162" s="218"/>
      <c r="EKV162" s="218"/>
      <c r="EKW162" s="218"/>
      <c r="EKX162" s="218"/>
      <c r="EKY162" s="218"/>
      <c r="EKZ162" s="218"/>
      <c r="ELA162" s="218"/>
      <c r="ELB162" s="218"/>
      <c r="ELC162" s="218"/>
      <c r="ELD162" s="218"/>
      <c r="ELE162" s="218"/>
      <c r="ELF162" s="218"/>
      <c r="ELG162" s="218"/>
      <c r="ELH162" s="218"/>
      <c r="ELI162" s="218"/>
      <c r="ELJ162" s="218"/>
      <c r="ELK162" s="218"/>
      <c r="ELL162" s="218"/>
      <c r="ELM162" s="218"/>
      <c r="ELN162" s="218"/>
      <c r="ELO162" s="218"/>
      <c r="ELP162" s="218"/>
      <c r="ELQ162" s="218"/>
      <c r="ELR162" s="218"/>
      <c r="ELS162" s="218"/>
      <c r="ELT162" s="218"/>
      <c r="ELU162" s="218"/>
      <c r="ELV162" s="218"/>
      <c r="ELW162" s="218"/>
      <c r="ELX162" s="218"/>
      <c r="ELY162" s="218"/>
      <c r="ELZ162" s="218"/>
      <c r="EMA162" s="218"/>
      <c r="EMB162" s="218"/>
      <c r="EMC162" s="218"/>
      <c r="EMD162" s="218"/>
      <c r="EME162" s="218"/>
      <c r="EMF162" s="218"/>
      <c r="EMG162" s="218"/>
      <c r="EMH162" s="218"/>
      <c r="EMI162" s="218"/>
      <c r="EMJ162" s="218"/>
      <c r="EMK162" s="218"/>
      <c r="EML162" s="218"/>
      <c r="EMM162" s="218"/>
      <c r="EMN162" s="218"/>
      <c r="EMO162" s="218"/>
      <c r="EMP162" s="218"/>
      <c r="EMQ162" s="218"/>
      <c r="EMR162" s="218"/>
      <c r="EMS162" s="218"/>
      <c r="EMT162" s="218"/>
      <c r="EMU162" s="218"/>
      <c r="EMV162" s="218"/>
      <c r="EMW162" s="218"/>
      <c r="EMX162" s="218"/>
      <c r="EMY162" s="218"/>
      <c r="EMZ162" s="218"/>
      <c r="ENA162" s="218"/>
      <c r="ENB162" s="218"/>
      <c r="ENC162" s="218"/>
      <c r="END162" s="218"/>
      <c r="ENE162" s="218"/>
      <c r="ENF162" s="218"/>
      <c r="ENG162" s="218"/>
      <c r="ENH162" s="218"/>
      <c r="ENI162" s="218"/>
      <c r="ENJ162" s="218"/>
      <c r="ENK162" s="218"/>
      <c r="ENL162" s="218"/>
      <c r="ENM162" s="218"/>
      <c r="ENN162" s="218"/>
      <c r="ENO162" s="218"/>
      <c r="ENP162" s="218"/>
      <c r="ENQ162" s="218"/>
      <c r="ENR162" s="218"/>
      <c r="ENS162" s="218"/>
      <c r="ENT162" s="218"/>
      <c r="ENU162" s="218"/>
      <c r="ENV162" s="218"/>
      <c r="ENW162" s="218"/>
      <c r="ENX162" s="218"/>
      <c r="ENY162" s="218"/>
      <c r="ENZ162" s="218"/>
      <c r="EOA162" s="218"/>
      <c r="EOB162" s="218"/>
      <c r="EOC162" s="218"/>
      <c r="EOD162" s="218"/>
      <c r="EOE162" s="218"/>
      <c r="EOF162" s="218"/>
      <c r="EOG162" s="218"/>
      <c r="EOH162" s="218"/>
      <c r="EOI162" s="218"/>
      <c r="EOJ162" s="218"/>
      <c r="EOK162" s="218"/>
      <c r="EOL162" s="218"/>
      <c r="EOM162" s="218"/>
      <c r="EON162" s="218"/>
      <c r="EOO162" s="218"/>
      <c r="EOP162" s="218"/>
      <c r="EOQ162" s="218"/>
      <c r="EOR162" s="218"/>
      <c r="EOS162" s="218"/>
      <c r="EOT162" s="218"/>
      <c r="EOU162" s="218"/>
      <c r="EOV162" s="218"/>
      <c r="EOW162" s="218"/>
      <c r="EOX162" s="218"/>
      <c r="EOY162" s="218"/>
      <c r="EOZ162" s="218"/>
      <c r="EPA162" s="218"/>
      <c r="EPB162" s="218"/>
      <c r="EPC162" s="218"/>
      <c r="EPD162" s="218"/>
      <c r="EPE162" s="218"/>
      <c r="EPF162" s="218"/>
      <c r="EPG162" s="218"/>
      <c r="EPH162" s="218"/>
      <c r="EPI162" s="218"/>
      <c r="EPJ162" s="218"/>
      <c r="EPK162" s="218"/>
      <c r="EPL162" s="218"/>
      <c r="EPM162" s="218"/>
      <c r="EPN162" s="218"/>
      <c r="EPO162" s="218"/>
      <c r="EPP162" s="218"/>
      <c r="EPQ162" s="218"/>
      <c r="EPR162" s="218"/>
      <c r="EPS162" s="218"/>
      <c r="EPT162" s="218"/>
      <c r="EPU162" s="218"/>
      <c r="EPV162" s="218"/>
      <c r="EPW162" s="218"/>
      <c r="EPX162" s="218"/>
      <c r="EPY162" s="218"/>
      <c r="EPZ162" s="218"/>
      <c r="EQA162" s="218"/>
      <c r="EQB162" s="218"/>
      <c r="EQC162" s="218"/>
      <c r="EQD162" s="218"/>
      <c r="EQE162" s="218"/>
      <c r="EQF162" s="218"/>
      <c r="EQG162" s="218"/>
      <c r="EQH162" s="218"/>
      <c r="EQI162" s="218"/>
      <c r="EQJ162" s="218"/>
      <c r="EQK162" s="218"/>
      <c r="EQL162" s="218"/>
      <c r="EQM162" s="218"/>
      <c r="EQN162" s="218"/>
      <c r="EQO162" s="218"/>
      <c r="EQP162" s="218"/>
      <c r="EQQ162" s="218"/>
      <c r="EQR162" s="218"/>
      <c r="EQS162" s="218"/>
      <c r="EQT162" s="218"/>
      <c r="EQU162" s="218"/>
      <c r="EQV162" s="218"/>
      <c r="EQW162" s="218"/>
      <c r="EQX162" s="218"/>
      <c r="EQY162" s="218"/>
      <c r="EQZ162" s="218"/>
      <c r="ERA162" s="218"/>
      <c r="ERB162" s="218"/>
      <c r="ERC162" s="218"/>
      <c r="ERD162" s="218"/>
      <c r="ERE162" s="218"/>
      <c r="ERF162" s="218"/>
      <c r="ERG162" s="218"/>
      <c r="ERH162" s="218"/>
      <c r="ERI162" s="218"/>
      <c r="ERJ162" s="218"/>
      <c r="ERK162" s="218"/>
      <c r="ERL162" s="218"/>
      <c r="ERM162" s="218"/>
      <c r="ERN162" s="218"/>
      <c r="ERO162" s="218"/>
      <c r="ERP162" s="218"/>
      <c r="ERQ162" s="218"/>
      <c r="ERR162" s="218"/>
      <c r="ERS162" s="218"/>
      <c r="ERT162" s="218"/>
      <c r="ERU162" s="218"/>
      <c r="ERV162" s="218"/>
      <c r="ERW162" s="218"/>
      <c r="ERX162" s="218"/>
      <c r="ERY162" s="218"/>
      <c r="ERZ162" s="218"/>
      <c r="ESA162" s="218"/>
      <c r="ESB162" s="218"/>
      <c r="ESC162" s="218"/>
      <c r="ESD162" s="218"/>
      <c r="ESE162" s="218"/>
      <c r="ESF162" s="218"/>
      <c r="ESG162" s="218"/>
      <c r="ESH162" s="218"/>
      <c r="ESI162" s="218"/>
      <c r="ESJ162" s="218"/>
      <c r="ESK162" s="218"/>
      <c r="ESL162" s="218"/>
      <c r="ESM162" s="218"/>
      <c r="ESN162" s="218"/>
      <c r="ESO162" s="218"/>
      <c r="ESP162" s="218"/>
      <c r="ESQ162" s="218"/>
      <c r="ESR162" s="218"/>
      <c r="ESS162" s="218"/>
      <c r="EST162" s="218"/>
      <c r="ESU162" s="218"/>
      <c r="ESV162" s="218"/>
      <c r="ESW162" s="218"/>
      <c r="ESX162" s="218"/>
      <c r="ESY162" s="218"/>
      <c r="ESZ162" s="218"/>
      <c r="ETA162" s="218"/>
      <c r="ETB162" s="218"/>
      <c r="ETC162" s="218"/>
      <c r="ETD162" s="218"/>
      <c r="ETE162" s="218"/>
      <c r="ETF162" s="218"/>
      <c r="ETG162" s="218"/>
      <c r="ETH162" s="218"/>
      <c r="ETI162" s="218"/>
      <c r="ETJ162" s="218"/>
      <c r="ETK162" s="218"/>
      <c r="ETL162" s="218"/>
      <c r="ETM162" s="218"/>
      <c r="ETN162" s="218"/>
      <c r="ETO162" s="218"/>
      <c r="ETP162" s="218"/>
      <c r="ETQ162" s="218"/>
      <c r="ETR162" s="218"/>
      <c r="ETS162" s="218"/>
      <c r="ETT162" s="218"/>
      <c r="ETU162" s="218"/>
      <c r="ETV162" s="218"/>
      <c r="ETW162" s="218"/>
      <c r="ETX162" s="218"/>
      <c r="ETY162" s="218"/>
      <c r="ETZ162" s="218"/>
      <c r="EUA162" s="218"/>
      <c r="EUB162" s="218"/>
      <c r="EUC162" s="218"/>
      <c r="EUD162" s="218"/>
      <c r="EUE162" s="218"/>
      <c r="EUF162" s="218"/>
      <c r="EUG162" s="218"/>
      <c r="EUH162" s="218"/>
      <c r="EUI162" s="218"/>
      <c r="EUJ162" s="218"/>
      <c r="EUK162" s="218"/>
      <c r="EUL162" s="218"/>
      <c r="EUM162" s="218"/>
      <c r="EUN162" s="218"/>
      <c r="EUO162" s="218"/>
      <c r="EUP162" s="218"/>
      <c r="EUQ162" s="218"/>
      <c r="EUR162" s="218"/>
      <c r="EUS162" s="218"/>
      <c r="EUT162" s="218"/>
      <c r="EUU162" s="218"/>
      <c r="EUV162" s="218"/>
      <c r="EUW162" s="218"/>
      <c r="EUX162" s="218"/>
      <c r="EUY162" s="218"/>
      <c r="EUZ162" s="218"/>
      <c r="EVA162" s="218"/>
      <c r="EVB162" s="218"/>
      <c r="EVC162" s="218"/>
      <c r="EVD162" s="218"/>
      <c r="EVE162" s="218"/>
      <c r="EVF162" s="218"/>
      <c r="EVG162" s="218"/>
      <c r="EVH162" s="218"/>
      <c r="EVI162" s="218"/>
      <c r="EVJ162" s="218"/>
      <c r="EVK162" s="218"/>
      <c r="EVL162" s="218"/>
      <c r="EVM162" s="218"/>
      <c r="EVN162" s="218"/>
      <c r="EVO162" s="218"/>
      <c r="EVP162" s="218"/>
      <c r="EVQ162" s="218"/>
      <c r="EVR162" s="218"/>
      <c r="EVS162" s="218"/>
      <c r="EVT162" s="218"/>
      <c r="EVU162" s="218"/>
      <c r="EVV162" s="218"/>
      <c r="EVW162" s="218"/>
      <c r="EVX162" s="218"/>
      <c r="EVY162" s="218"/>
      <c r="EVZ162" s="218"/>
      <c r="EWA162" s="218"/>
      <c r="EWB162" s="218"/>
      <c r="EWC162" s="218"/>
      <c r="EWD162" s="218"/>
      <c r="EWE162" s="218"/>
      <c r="EWF162" s="218"/>
      <c r="EWG162" s="218"/>
      <c r="EWH162" s="218"/>
      <c r="EWI162" s="218"/>
      <c r="EWJ162" s="218"/>
      <c r="EWK162" s="218"/>
      <c r="EWL162" s="218"/>
      <c r="EWM162" s="218"/>
      <c r="EWN162" s="218"/>
      <c r="EWO162" s="218"/>
      <c r="EWP162" s="218"/>
      <c r="EWQ162" s="218"/>
      <c r="EWR162" s="218"/>
      <c r="EWS162" s="218"/>
      <c r="EWT162" s="218"/>
      <c r="EWU162" s="218"/>
      <c r="EWV162" s="218"/>
      <c r="EWW162" s="218"/>
      <c r="EWX162" s="218"/>
      <c r="EWY162" s="218"/>
      <c r="EWZ162" s="218"/>
      <c r="EXA162" s="218"/>
      <c r="EXB162" s="218"/>
      <c r="EXC162" s="218"/>
      <c r="EXD162" s="218"/>
      <c r="EXE162" s="218"/>
      <c r="EXF162" s="218"/>
      <c r="EXG162" s="218"/>
      <c r="EXH162" s="218"/>
      <c r="EXI162" s="218"/>
      <c r="EXJ162" s="218"/>
      <c r="EXK162" s="218"/>
      <c r="EXL162" s="218"/>
      <c r="EXM162" s="218"/>
      <c r="EXN162" s="218"/>
      <c r="EXO162" s="218"/>
      <c r="EXP162" s="218"/>
      <c r="EXQ162" s="218"/>
      <c r="EXR162" s="218"/>
      <c r="EXS162" s="218"/>
      <c r="EXT162" s="218"/>
      <c r="EXU162" s="218"/>
      <c r="EXV162" s="218"/>
      <c r="EXW162" s="218"/>
      <c r="EXX162" s="218"/>
      <c r="EXY162" s="218"/>
      <c r="EXZ162" s="218"/>
      <c r="EYA162" s="218"/>
      <c r="EYB162" s="218"/>
      <c r="EYC162" s="218"/>
      <c r="EYD162" s="218"/>
      <c r="EYE162" s="218"/>
      <c r="EYF162" s="218"/>
      <c r="EYG162" s="218"/>
      <c r="EYH162" s="218"/>
      <c r="EYI162" s="218"/>
      <c r="EYJ162" s="218"/>
      <c r="EYK162" s="218"/>
      <c r="EYL162" s="218"/>
      <c r="EYM162" s="218"/>
      <c r="EYN162" s="218"/>
      <c r="EYO162" s="218"/>
      <c r="EYP162" s="218"/>
      <c r="EYQ162" s="218"/>
      <c r="EYR162" s="218"/>
      <c r="EYS162" s="218"/>
      <c r="EYT162" s="218"/>
      <c r="EYU162" s="218"/>
      <c r="EYV162" s="218"/>
      <c r="EYW162" s="218"/>
      <c r="EYX162" s="218"/>
      <c r="EYY162" s="218"/>
      <c r="EYZ162" s="218"/>
      <c r="EZA162" s="218"/>
      <c r="EZB162" s="218"/>
      <c r="EZC162" s="218"/>
      <c r="EZD162" s="218"/>
      <c r="EZE162" s="218"/>
      <c r="EZF162" s="218"/>
      <c r="EZG162" s="218"/>
      <c r="EZH162" s="218"/>
      <c r="EZI162" s="218"/>
      <c r="EZJ162" s="218"/>
      <c r="EZK162" s="218"/>
      <c r="EZL162" s="218"/>
      <c r="EZM162" s="218"/>
      <c r="EZN162" s="218"/>
      <c r="EZO162" s="218"/>
      <c r="EZP162" s="218"/>
      <c r="EZQ162" s="218"/>
      <c r="EZR162" s="218"/>
      <c r="EZS162" s="218"/>
      <c r="EZT162" s="218"/>
      <c r="EZU162" s="218"/>
      <c r="EZV162" s="218"/>
      <c r="EZW162" s="218"/>
      <c r="EZX162" s="218"/>
      <c r="EZY162" s="218"/>
      <c r="EZZ162" s="218"/>
      <c r="FAA162" s="218"/>
      <c r="FAB162" s="218"/>
      <c r="FAC162" s="218"/>
      <c r="FAD162" s="218"/>
      <c r="FAE162" s="218"/>
      <c r="FAF162" s="218"/>
      <c r="FAG162" s="218"/>
      <c r="FAH162" s="218"/>
      <c r="FAI162" s="218"/>
      <c r="FAJ162" s="218"/>
      <c r="FAK162" s="218"/>
      <c r="FAL162" s="218"/>
      <c r="FAM162" s="218"/>
      <c r="FAN162" s="218"/>
      <c r="FAO162" s="218"/>
      <c r="FAP162" s="218"/>
      <c r="FAQ162" s="218"/>
      <c r="FAR162" s="218"/>
      <c r="FAS162" s="218"/>
      <c r="FAT162" s="218"/>
      <c r="FAU162" s="218"/>
      <c r="FAV162" s="218"/>
      <c r="FAW162" s="218"/>
      <c r="FAX162" s="218"/>
      <c r="FAY162" s="218"/>
      <c r="FAZ162" s="218"/>
      <c r="FBA162" s="218"/>
      <c r="FBB162" s="218"/>
      <c r="FBC162" s="218"/>
      <c r="FBD162" s="218"/>
      <c r="FBE162" s="218"/>
      <c r="FBF162" s="218"/>
      <c r="FBG162" s="218"/>
      <c r="FBH162" s="218"/>
      <c r="FBI162" s="218"/>
      <c r="FBJ162" s="218"/>
      <c r="FBK162" s="218"/>
      <c r="FBL162" s="218"/>
      <c r="FBM162" s="218"/>
      <c r="FBN162" s="218"/>
      <c r="FBO162" s="218"/>
      <c r="FBP162" s="218"/>
      <c r="FBQ162" s="218"/>
      <c r="FBR162" s="218"/>
      <c r="FBS162" s="218"/>
      <c r="FBT162" s="218"/>
      <c r="FBU162" s="218"/>
      <c r="FBV162" s="218"/>
      <c r="FBW162" s="218"/>
      <c r="FBX162" s="218"/>
      <c r="FBY162" s="218"/>
      <c r="FBZ162" s="218"/>
      <c r="FCA162" s="218"/>
      <c r="FCB162" s="218"/>
      <c r="FCC162" s="218"/>
      <c r="FCD162" s="218"/>
      <c r="FCE162" s="218"/>
      <c r="FCF162" s="218"/>
      <c r="FCG162" s="218"/>
      <c r="FCH162" s="218"/>
      <c r="FCI162" s="218"/>
      <c r="FCJ162" s="218"/>
      <c r="FCK162" s="218"/>
      <c r="FCL162" s="218"/>
      <c r="FCM162" s="218"/>
      <c r="FCN162" s="218"/>
      <c r="FCO162" s="218"/>
      <c r="FCP162" s="218"/>
      <c r="FCQ162" s="218"/>
      <c r="FCR162" s="218"/>
      <c r="FCS162" s="218"/>
      <c r="FCT162" s="218"/>
      <c r="FCU162" s="218"/>
      <c r="FCV162" s="218"/>
      <c r="FCW162" s="218"/>
      <c r="FCX162" s="218"/>
      <c r="FCY162" s="218"/>
      <c r="FCZ162" s="218"/>
      <c r="FDA162" s="218"/>
      <c r="FDB162" s="218"/>
      <c r="FDC162" s="218"/>
      <c r="FDD162" s="218"/>
      <c r="FDE162" s="218"/>
      <c r="FDF162" s="218"/>
      <c r="FDG162" s="218"/>
      <c r="FDH162" s="218"/>
      <c r="FDI162" s="218"/>
      <c r="FDJ162" s="218"/>
      <c r="FDK162" s="218"/>
      <c r="FDL162" s="218"/>
      <c r="FDM162" s="218"/>
      <c r="FDN162" s="218"/>
      <c r="FDO162" s="218"/>
      <c r="FDP162" s="218"/>
      <c r="FDQ162" s="218"/>
      <c r="FDR162" s="218"/>
      <c r="FDS162" s="218"/>
      <c r="FDT162" s="218"/>
      <c r="FDU162" s="218"/>
      <c r="FDV162" s="218"/>
      <c r="FDW162" s="218"/>
      <c r="FDX162" s="218"/>
      <c r="FDY162" s="218"/>
      <c r="FDZ162" s="218"/>
      <c r="FEA162" s="218"/>
      <c r="FEB162" s="218"/>
      <c r="FEC162" s="218"/>
      <c r="FED162" s="218"/>
      <c r="FEE162" s="218"/>
      <c r="FEF162" s="218"/>
      <c r="FEG162" s="218"/>
      <c r="FEH162" s="218"/>
      <c r="FEI162" s="218"/>
      <c r="FEJ162" s="218"/>
      <c r="FEK162" s="218"/>
      <c r="FEL162" s="218"/>
      <c r="FEM162" s="218"/>
      <c r="FEN162" s="218"/>
      <c r="FEO162" s="218"/>
      <c r="FEP162" s="218"/>
      <c r="FEQ162" s="218"/>
      <c r="FER162" s="218"/>
      <c r="FES162" s="218"/>
      <c r="FET162" s="218"/>
      <c r="FEU162" s="218"/>
      <c r="FEV162" s="218"/>
      <c r="FEW162" s="218"/>
      <c r="FEX162" s="218"/>
      <c r="FEY162" s="218"/>
      <c r="FEZ162" s="218"/>
      <c r="FFA162" s="218"/>
      <c r="FFB162" s="218"/>
      <c r="FFC162" s="218"/>
      <c r="FFD162" s="218"/>
      <c r="FFE162" s="218"/>
      <c r="FFF162" s="218"/>
      <c r="FFG162" s="218"/>
      <c r="FFH162" s="218"/>
      <c r="FFI162" s="218"/>
      <c r="FFJ162" s="218"/>
      <c r="FFK162" s="218"/>
      <c r="FFL162" s="218"/>
      <c r="FFM162" s="218"/>
      <c r="FFN162" s="218"/>
      <c r="FFO162" s="218"/>
      <c r="FFP162" s="218"/>
      <c r="FFQ162" s="218"/>
      <c r="FFR162" s="218"/>
      <c r="FFS162" s="218"/>
      <c r="FFT162" s="218"/>
      <c r="FFU162" s="218"/>
      <c r="FFV162" s="218"/>
      <c r="FFW162" s="218"/>
      <c r="FFX162" s="218"/>
      <c r="FFY162" s="218"/>
      <c r="FFZ162" s="218"/>
      <c r="FGA162" s="218"/>
      <c r="FGB162" s="218"/>
      <c r="FGC162" s="218"/>
      <c r="FGD162" s="218"/>
      <c r="FGE162" s="218"/>
      <c r="FGF162" s="218"/>
      <c r="FGG162" s="218"/>
      <c r="FGH162" s="218"/>
      <c r="FGI162" s="218"/>
      <c r="FGJ162" s="218"/>
      <c r="FGK162" s="218"/>
      <c r="FGL162" s="218"/>
      <c r="FGM162" s="218"/>
      <c r="FGN162" s="218"/>
      <c r="FGO162" s="218"/>
      <c r="FGP162" s="218"/>
      <c r="FGQ162" s="218"/>
      <c r="FGR162" s="218"/>
      <c r="FGS162" s="218"/>
      <c r="FGT162" s="218"/>
      <c r="FGU162" s="218"/>
      <c r="FGV162" s="218"/>
      <c r="FGW162" s="218"/>
      <c r="FGX162" s="218"/>
      <c r="FGY162" s="218"/>
      <c r="FGZ162" s="218"/>
      <c r="FHA162" s="218"/>
      <c r="FHB162" s="218"/>
      <c r="FHC162" s="218"/>
      <c r="FHD162" s="218"/>
      <c r="FHE162" s="218"/>
      <c r="FHF162" s="218"/>
      <c r="FHG162" s="218"/>
      <c r="FHH162" s="218"/>
      <c r="FHI162" s="218"/>
      <c r="FHJ162" s="218"/>
      <c r="FHK162" s="218"/>
      <c r="FHL162" s="218"/>
      <c r="FHM162" s="218"/>
      <c r="FHN162" s="218"/>
      <c r="FHO162" s="218"/>
      <c r="FHP162" s="218"/>
      <c r="FHQ162" s="218"/>
      <c r="FHR162" s="218"/>
      <c r="FHS162" s="218"/>
      <c r="FHT162" s="218"/>
      <c r="FHU162" s="218"/>
      <c r="FHV162" s="218"/>
      <c r="FHW162" s="218"/>
      <c r="FHX162" s="218"/>
      <c r="FHY162" s="218"/>
      <c r="FHZ162" s="218"/>
      <c r="FIA162" s="218"/>
      <c r="FIB162" s="218"/>
      <c r="FIC162" s="218"/>
      <c r="FID162" s="218"/>
      <c r="FIE162" s="218"/>
      <c r="FIF162" s="218"/>
      <c r="FIG162" s="218"/>
      <c r="FIH162" s="218"/>
      <c r="FII162" s="218"/>
      <c r="FIJ162" s="218"/>
      <c r="FIK162" s="218"/>
      <c r="FIL162" s="218"/>
      <c r="FIM162" s="218"/>
      <c r="FIN162" s="218"/>
      <c r="FIO162" s="218"/>
      <c r="FIP162" s="218"/>
      <c r="FIQ162" s="218"/>
      <c r="FIR162" s="218"/>
      <c r="FIS162" s="218"/>
      <c r="FIT162" s="218"/>
      <c r="FIU162" s="218"/>
      <c r="FIV162" s="218"/>
      <c r="FIW162" s="218"/>
      <c r="FIX162" s="218"/>
      <c r="FIY162" s="218"/>
      <c r="FIZ162" s="218"/>
      <c r="FJA162" s="218"/>
      <c r="FJB162" s="218"/>
      <c r="FJC162" s="218"/>
      <c r="FJD162" s="218"/>
      <c r="FJE162" s="218"/>
      <c r="FJF162" s="218"/>
      <c r="FJG162" s="218"/>
      <c r="FJH162" s="218"/>
      <c r="FJI162" s="218"/>
      <c r="FJJ162" s="218"/>
      <c r="FJK162" s="218"/>
      <c r="FJL162" s="218"/>
      <c r="FJM162" s="218"/>
      <c r="FJN162" s="218"/>
      <c r="FJO162" s="218"/>
      <c r="FJP162" s="218"/>
      <c r="FJQ162" s="218"/>
      <c r="FJR162" s="218"/>
      <c r="FJS162" s="218"/>
      <c r="FJT162" s="218"/>
      <c r="FJU162" s="218"/>
      <c r="FJV162" s="218"/>
      <c r="FJW162" s="218"/>
      <c r="FJX162" s="218"/>
      <c r="FJY162" s="218"/>
      <c r="FJZ162" s="218"/>
      <c r="FKA162" s="218"/>
      <c r="FKB162" s="218"/>
      <c r="FKC162" s="218"/>
      <c r="FKD162" s="218"/>
      <c r="FKE162" s="218"/>
      <c r="FKF162" s="218"/>
      <c r="FKG162" s="218"/>
      <c r="FKH162" s="218"/>
      <c r="FKI162" s="218"/>
      <c r="FKJ162" s="218"/>
      <c r="FKK162" s="218"/>
      <c r="FKL162" s="218"/>
      <c r="FKM162" s="218"/>
      <c r="FKN162" s="218"/>
      <c r="FKO162" s="218"/>
      <c r="FKP162" s="218"/>
      <c r="FKQ162" s="218"/>
      <c r="FKR162" s="218"/>
      <c r="FKS162" s="218"/>
      <c r="FKT162" s="218"/>
      <c r="FKU162" s="218"/>
      <c r="FKV162" s="218"/>
      <c r="FKW162" s="218"/>
      <c r="FKX162" s="218"/>
      <c r="FKY162" s="218"/>
      <c r="FKZ162" s="218"/>
      <c r="FLA162" s="218"/>
      <c r="FLB162" s="218"/>
      <c r="FLC162" s="218"/>
      <c r="FLD162" s="218"/>
      <c r="FLE162" s="218"/>
      <c r="FLF162" s="218"/>
      <c r="FLG162" s="218"/>
      <c r="FLH162" s="218"/>
      <c r="FLI162" s="218"/>
      <c r="FLJ162" s="218"/>
      <c r="FLK162" s="218"/>
      <c r="FLL162" s="218"/>
      <c r="FLM162" s="218"/>
      <c r="FLN162" s="218"/>
      <c r="FLO162" s="218"/>
      <c r="FLP162" s="218"/>
      <c r="FLQ162" s="218"/>
      <c r="FLR162" s="218"/>
      <c r="FLS162" s="218"/>
      <c r="FLT162" s="218"/>
      <c r="FLU162" s="218"/>
      <c r="FLV162" s="218"/>
      <c r="FLW162" s="218"/>
      <c r="FLX162" s="218"/>
      <c r="FLY162" s="218"/>
      <c r="FLZ162" s="218"/>
      <c r="FMA162" s="218"/>
      <c r="FMB162" s="218"/>
      <c r="FMC162" s="218"/>
      <c r="FMD162" s="218"/>
      <c r="FME162" s="218"/>
      <c r="FMF162" s="218"/>
      <c r="FMG162" s="218"/>
      <c r="FMH162" s="218"/>
      <c r="FMI162" s="218"/>
      <c r="FMJ162" s="218"/>
      <c r="FMK162" s="218"/>
      <c r="FML162" s="218"/>
      <c r="FMM162" s="218"/>
      <c r="FMN162" s="218"/>
      <c r="FMO162" s="218"/>
      <c r="FMP162" s="218"/>
      <c r="FMQ162" s="218"/>
      <c r="FMR162" s="218"/>
      <c r="FMS162" s="218"/>
      <c r="FMT162" s="218"/>
      <c r="FMU162" s="218"/>
      <c r="FMV162" s="218"/>
      <c r="FMW162" s="218"/>
      <c r="FMX162" s="218"/>
      <c r="FMY162" s="218"/>
      <c r="FMZ162" s="218"/>
      <c r="FNA162" s="218"/>
      <c r="FNB162" s="218"/>
      <c r="FNC162" s="218"/>
      <c r="FND162" s="218"/>
      <c r="FNE162" s="218"/>
      <c r="FNF162" s="218"/>
      <c r="FNG162" s="218"/>
      <c r="FNH162" s="218"/>
      <c r="FNI162" s="218"/>
      <c r="FNJ162" s="218"/>
      <c r="FNK162" s="218"/>
      <c r="FNL162" s="218"/>
      <c r="FNM162" s="218"/>
      <c r="FNN162" s="218"/>
      <c r="FNO162" s="218"/>
      <c r="FNP162" s="218"/>
      <c r="FNQ162" s="218"/>
      <c r="FNR162" s="218"/>
      <c r="FNS162" s="218"/>
      <c r="FNT162" s="218"/>
      <c r="FNU162" s="218"/>
      <c r="FNV162" s="218"/>
      <c r="FNW162" s="218"/>
      <c r="FNX162" s="218"/>
      <c r="FNY162" s="218"/>
      <c r="FNZ162" s="218"/>
      <c r="FOA162" s="218"/>
      <c r="FOB162" s="218"/>
      <c r="FOC162" s="218"/>
      <c r="FOD162" s="218"/>
      <c r="FOE162" s="218"/>
      <c r="FOF162" s="218"/>
      <c r="FOG162" s="218"/>
      <c r="FOH162" s="218"/>
      <c r="FOI162" s="218"/>
      <c r="FOJ162" s="218"/>
      <c r="FOK162" s="218"/>
      <c r="FOL162" s="218"/>
      <c r="FOM162" s="218"/>
      <c r="FON162" s="218"/>
      <c r="FOO162" s="218"/>
      <c r="FOP162" s="218"/>
      <c r="FOQ162" s="218"/>
      <c r="FOR162" s="218"/>
      <c r="FOS162" s="218"/>
      <c r="FOT162" s="218"/>
      <c r="FOU162" s="218"/>
      <c r="FOV162" s="218"/>
      <c r="FOW162" s="218"/>
      <c r="FOX162" s="218"/>
      <c r="FOY162" s="218"/>
      <c r="FOZ162" s="218"/>
      <c r="FPA162" s="218"/>
      <c r="FPB162" s="218"/>
      <c r="FPC162" s="218"/>
      <c r="FPD162" s="218"/>
      <c r="FPE162" s="218"/>
      <c r="FPF162" s="218"/>
      <c r="FPG162" s="218"/>
      <c r="FPH162" s="218"/>
      <c r="FPI162" s="218"/>
      <c r="FPJ162" s="218"/>
      <c r="FPK162" s="218"/>
      <c r="FPL162" s="218"/>
      <c r="FPM162" s="218"/>
      <c r="FPN162" s="218"/>
      <c r="FPO162" s="218"/>
      <c r="FPP162" s="218"/>
      <c r="FPQ162" s="218"/>
      <c r="FPR162" s="218"/>
      <c r="FPS162" s="218"/>
      <c r="FPT162" s="218"/>
      <c r="FPU162" s="218"/>
      <c r="FPV162" s="218"/>
      <c r="FPW162" s="218"/>
      <c r="FPX162" s="218"/>
      <c r="FPY162" s="218"/>
      <c r="FPZ162" s="218"/>
      <c r="FQA162" s="218"/>
      <c r="FQB162" s="218"/>
      <c r="FQC162" s="218"/>
      <c r="FQD162" s="218"/>
      <c r="FQE162" s="218"/>
      <c r="FQF162" s="218"/>
      <c r="FQG162" s="218"/>
      <c r="FQH162" s="218"/>
      <c r="FQI162" s="218"/>
      <c r="FQJ162" s="218"/>
      <c r="FQK162" s="218"/>
      <c r="FQL162" s="218"/>
      <c r="FQM162" s="218"/>
      <c r="FQN162" s="218"/>
      <c r="FQO162" s="218"/>
      <c r="FQP162" s="218"/>
      <c r="FQQ162" s="218"/>
      <c r="FQR162" s="218"/>
      <c r="FQS162" s="218"/>
      <c r="FQT162" s="218"/>
      <c r="FQU162" s="218"/>
      <c r="FQV162" s="218"/>
      <c r="FQW162" s="218"/>
      <c r="FQX162" s="218"/>
      <c r="FQY162" s="218"/>
      <c r="FQZ162" s="218"/>
      <c r="FRA162" s="218"/>
      <c r="FRB162" s="218"/>
      <c r="FRC162" s="218"/>
      <c r="FRD162" s="218"/>
      <c r="FRE162" s="218"/>
      <c r="FRF162" s="218"/>
      <c r="FRG162" s="218"/>
      <c r="FRH162" s="218"/>
      <c r="FRI162" s="218"/>
      <c r="FRJ162" s="218"/>
      <c r="FRK162" s="218"/>
      <c r="FRL162" s="218"/>
      <c r="FRM162" s="218"/>
      <c r="FRN162" s="218"/>
      <c r="FRO162" s="218"/>
      <c r="FRP162" s="218"/>
      <c r="FRQ162" s="218"/>
      <c r="FRR162" s="218"/>
      <c r="FRS162" s="218"/>
      <c r="FRT162" s="218"/>
      <c r="FRU162" s="218"/>
      <c r="FRV162" s="218"/>
      <c r="FRW162" s="218"/>
      <c r="FRX162" s="218"/>
      <c r="FRY162" s="218"/>
      <c r="FRZ162" s="218"/>
      <c r="FSA162" s="218"/>
      <c r="FSB162" s="218"/>
      <c r="FSC162" s="218"/>
      <c r="FSD162" s="218"/>
      <c r="FSE162" s="218"/>
      <c r="FSF162" s="218"/>
      <c r="FSG162" s="218"/>
      <c r="FSH162" s="218"/>
      <c r="FSI162" s="218"/>
      <c r="FSJ162" s="218"/>
      <c r="FSK162" s="218"/>
      <c r="FSL162" s="218"/>
      <c r="FSM162" s="218"/>
      <c r="FSN162" s="218"/>
      <c r="FSO162" s="218"/>
      <c r="FSP162" s="218"/>
      <c r="FSQ162" s="218"/>
      <c r="FSR162" s="218"/>
      <c r="FSS162" s="218"/>
      <c r="FST162" s="218"/>
      <c r="FSU162" s="218"/>
      <c r="FSV162" s="218"/>
      <c r="FSW162" s="218"/>
      <c r="FSX162" s="218"/>
      <c r="FSY162" s="218"/>
      <c r="FSZ162" s="218"/>
      <c r="FTA162" s="218"/>
      <c r="FTB162" s="218"/>
      <c r="FTC162" s="218"/>
      <c r="FTD162" s="218"/>
      <c r="FTE162" s="218"/>
      <c r="FTF162" s="218"/>
      <c r="FTG162" s="218"/>
      <c r="FTH162" s="218"/>
      <c r="FTI162" s="218"/>
      <c r="FTJ162" s="218"/>
      <c r="FTK162" s="218"/>
      <c r="FTL162" s="218"/>
      <c r="FTM162" s="218"/>
      <c r="FTN162" s="218"/>
      <c r="FTO162" s="218"/>
      <c r="FTP162" s="218"/>
      <c r="FTQ162" s="218"/>
      <c r="FTR162" s="218"/>
      <c r="FTS162" s="218"/>
      <c r="FTT162" s="218"/>
      <c r="FTU162" s="218"/>
      <c r="FTV162" s="218"/>
      <c r="FTW162" s="218"/>
      <c r="FTX162" s="218"/>
      <c r="FTY162" s="218"/>
      <c r="FTZ162" s="218"/>
      <c r="FUA162" s="218"/>
      <c r="FUB162" s="218"/>
      <c r="FUC162" s="218"/>
      <c r="FUD162" s="218"/>
      <c r="FUE162" s="218"/>
      <c r="FUF162" s="218"/>
      <c r="FUG162" s="218"/>
      <c r="FUH162" s="218"/>
      <c r="FUI162" s="218"/>
      <c r="FUJ162" s="218"/>
      <c r="FUK162" s="218"/>
      <c r="FUL162" s="218"/>
      <c r="FUM162" s="218"/>
      <c r="FUN162" s="218"/>
      <c r="FUO162" s="218"/>
      <c r="FUP162" s="218"/>
      <c r="FUQ162" s="218"/>
      <c r="FUR162" s="218"/>
      <c r="FUS162" s="218"/>
      <c r="FUT162" s="218"/>
      <c r="FUU162" s="218"/>
      <c r="FUV162" s="218"/>
      <c r="FUW162" s="218"/>
      <c r="FUX162" s="218"/>
      <c r="FUY162" s="218"/>
      <c r="FUZ162" s="218"/>
      <c r="FVA162" s="218"/>
      <c r="FVB162" s="218"/>
      <c r="FVC162" s="218"/>
      <c r="FVD162" s="218"/>
      <c r="FVE162" s="218"/>
      <c r="FVF162" s="218"/>
      <c r="FVG162" s="218"/>
      <c r="FVH162" s="218"/>
      <c r="FVI162" s="218"/>
      <c r="FVJ162" s="218"/>
      <c r="FVK162" s="218"/>
      <c r="FVL162" s="218"/>
      <c r="FVM162" s="218"/>
      <c r="FVN162" s="218"/>
      <c r="FVO162" s="218"/>
      <c r="FVP162" s="218"/>
      <c r="FVQ162" s="218"/>
      <c r="FVR162" s="218"/>
      <c r="FVS162" s="218"/>
      <c r="FVT162" s="218"/>
      <c r="FVU162" s="218"/>
      <c r="FVV162" s="218"/>
      <c r="FVW162" s="218"/>
      <c r="FVX162" s="218"/>
      <c r="FVY162" s="218"/>
      <c r="FVZ162" s="218"/>
      <c r="FWA162" s="218"/>
      <c r="FWB162" s="218"/>
      <c r="FWC162" s="218"/>
      <c r="FWD162" s="218"/>
      <c r="FWE162" s="218"/>
      <c r="FWF162" s="218"/>
      <c r="FWG162" s="218"/>
      <c r="FWH162" s="218"/>
      <c r="FWI162" s="218"/>
      <c r="FWJ162" s="218"/>
      <c r="FWK162" s="218"/>
      <c r="FWL162" s="218"/>
      <c r="FWM162" s="218"/>
      <c r="FWN162" s="218"/>
      <c r="FWO162" s="218"/>
      <c r="FWP162" s="218"/>
      <c r="FWQ162" s="218"/>
      <c r="FWR162" s="218"/>
      <c r="FWS162" s="218"/>
      <c r="FWT162" s="218"/>
      <c r="FWU162" s="218"/>
      <c r="FWV162" s="218"/>
      <c r="FWW162" s="218"/>
      <c r="FWX162" s="218"/>
      <c r="FWY162" s="218"/>
      <c r="FWZ162" s="218"/>
      <c r="FXA162" s="218"/>
      <c r="FXB162" s="218"/>
      <c r="FXC162" s="218"/>
      <c r="FXD162" s="218"/>
      <c r="FXE162" s="218"/>
      <c r="FXF162" s="218"/>
      <c r="FXG162" s="218"/>
      <c r="FXH162" s="218"/>
      <c r="FXI162" s="218"/>
      <c r="FXJ162" s="218"/>
      <c r="FXK162" s="218"/>
      <c r="FXL162" s="218"/>
      <c r="FXM162" s="218"/>
      <c r="FXN162" s="218"/>
      <c r="FXO162" s="218"/>
      <c r="FXP162" s="218"/>
      <c r="FXQ162" s="218"/>
      <c r="FXR162" s="218"/>
      <c r="FXS162" s="218"/>
      <c r="FXT162" s="218"/>
      <c r="FXU162" s="218"/>
      <c r="FXV162" s="218"/>
      <c r="FXW162" s="218"/>
      <c r="FXX162" s="218"/>
      <c r="FXY162" s="218"/>
      <c r="FXZ162" s="218"/>
      <c r="FYA162" s="218"/>
      <c r="FYB162" s="218"/>
      <c r="FYC162" s="218"/>
      <c r="FYD162" s="218"/>
      <c r="FYE162" s="218"/>
      <c r="FYF162" s="218"/>
      <c r="FYG162" s="218"/>
      <c r="FYH162" s="218"/>
      <c r="FYI162" s="218"/>
      <c r="FYJ162" s="218"/>
      <c r="FYK162" s="218"/>
      <c r="FYL162" s="218"/>
      <c r="FYM162" s="218"/>
      <c r="FYN162" s="218"/>
      <c r="FYO162" s="218"/>
      <c r="FYP162" s="218"/>
      <c r="FYQ162" s="218"/>
      <c r="FYR162" s="218"/>
      <c r="FYS162" s="218"/>
      <c r="FYT162" s="218"/>
      <c r="FYU162" s="218"/>
      <c r="FYV162" s="218"/>
      <c r="FYW162" s="218"/>
      <c r="FYX162" s="218"/>
      <c r="FYY162" s="218"/>
      <c r="FYZ162" s="218"/>
      <c r="FZA162" s="218"/>
      <c r="FZB162" s="218"/>
      <c r="FZC162" s="218"/>
      <c r="FZD162" s="218"/>
      <c r="FZE162" s="218"/>
      <c r="FZF162" s="218"/>
      <c r="FZG162" s="218"/>
      <c r="FZH162" s="218"/>
      <c r="FZI162" s="218"/>
      <c r="FZJ162" s="218"/>
      <c r="FZK162" s="218"/>
      <c r="FZL162" s="218"/>
      <c r="FZM162" s="218"/>
      <c r="FZN162" s="218"/>
      <c r="FZO162" s="218"/>
      <c r="FZP162" s="218"/>
      <c r="FZQ162" s="218"/>
      <c r="FZR162" s="218"/>
      <c r="FZS162" s="218"/>
      <c r="FZT162" s="218"/>
      <c r="FZU162" s="218"/>
      <c r="FZV162" s="218"/>
      <c r="FZW162" s="218"/>
      <c r="FZX162" s="218"/>
      <c r="FZY162" s="218"/>
      <c r="FZZ162" s="218"/>
      <c r="GAA162" s="218"/>
      <c r="GAB162" s="218"/>
      <c r="GAC162" s="218"/>
      <c r="GAD162" s="218"/>
      <c r="GAE162" s="218"/>
      <c r="GAF162" s="218"/>
      <c r="GAG162" s="218"/>
      <c r="GAH162" s="218"/>
      <c r="GAI162" s="218"/>
      <c r="GAJ162" s="218"/>
      <c r="GAK162" s="218"/>
      <c r="GAL162" s="218"/>
      <c r="GAM162" s="218"/>
      <c r="GAN162" s="218"/>
      <c r="GAO162" s="218"/>
      <c r="GAP162" s="218"/>
      <c r="GAQ162" s="218"/>
      <c r="GAR162" s="218"/>
      <c r="GAS162" s="218"/>
      <c r="GAT162" s="218"/>
      <c r="GAU162" s="218"/>
      <c r="GAV162" s="218"/>
      <c r="GAW162" s="218"/>
      <c r="GAX162" s="218"/>
      <c r="GAY162" s="218"/>
      <c r="GAZ162" s="218"/>
      <c r="GBA162" s="218"/>
      <c r="GBB162" s="218"/>
      <c r="GBC162" s="218"/>
      <c r="GBD162" s="218"/>
      <c r="GBE162" s="218"/>
      <c r="GBF162" s="218"/>
      <c r="GBG162" s="218"/>
      <c r="GBH162" s="218"/>
      <c r="GBI162" s="218"/>
      <c r="GBJ162" s="218"/>
      <c r="GBK162" s="218"/>
      <c r="GBL162" s="218"/>
      <c r="GBM162" s="218"/>
      <c r="GBN162" s="218"/>
      <c r="GBO162" s="218"/>
      <c r="GBP162" s="218"/>
      <c r="GBQ162" s="218"/>
      <c r="GBR162" s="218"/>
      <c r="GBS162" s="218"/>
      <c r="GBT162" s="218"/>
      <c r="GBU162" s="218"/>
      <c r="GBV162" s="218"/>
      <c r="GBW162" s="218"/>
      <c r="GBX162" s="218"/>
      <c r="GBY162" s="218"/>
      <c r="GBZ162" s="218"/>
      <c r="GCA162" s="218"/>
      <c r="GCB162" s="218"/>
      <c r="GCC162" s="218"/>
      <c r="GCD162" s="218"/>
      <c r="GCE162" s="218"/>
      <c r="GCF162" s="218"/>
      <c r="GCG162" s="218"/>
      <c r="GCH162" s="218"/>
      <c r="GCI162" s="218"/>
      <c r="GCJ162" s="218"/>
      <c r="GCK162" s="218"/>
      <c r="GCL162" s="218"/>
      <c r="GCM162" s="218"/>
      <c r="GCN162" s="218"/>
      <c r="GCO162" s="218"/>
      <c r="GCP162" s="218"/>
      <c r="GCQ162" s="218"/>
      <c r="GCR162" s="218"/>
      <c r="GCS162" s="218"/>
      <c r="GCT162" s="218"/>
      <c r="GCU162" s="218"/>
      <c r="GCV162" s="218"/>
      <c r="GCW162" s="218"/>
      <c r="GCX162" s="218"/>
      <c r="GCY162" s="218"/>
      <c r="GCZ162" s="218"/>
      <c r="GDA162" s="218"/>
      <c r="GDB162" s="218"/>
      <c r="GDC162" s="218"/>
      <c r="GDD162" s="218"/>
      <c r="GDE162" s="218"/>
      <c r="GDF162" s="218"/>
      <c r="GDG162" s="218"/>
      <c r="GDH162" s="218"/>
      <c r="GDI162" s="218"/>
      <c r="GDJ162" s="218"/>
      <c r="GDK162" s="218"/>
      <c r="GDL162" s="218"/>
      <c r="GDM162" s="218"/>
      <c r="GDN162" s="218"/>
      <c r="GDO162" s="218"/>
      <c r="GDP162" s="218"/>
      <c r="GDQ162" s="218"/>
      <c r="GDR162" s="218"/>
      <c r="GDS162" s="218"/>
      <c r="GDT162" s="218"/>
      <c r="GDU162" s="218"/>
      <c r="GDV162" s="218"/>
      <c r="GDW162" s="218"/>
      <c r="GDX162" s="218"/>
      <c r="GDY162" s="218"/>
      <c r="GDZ162" s="218"/>
      <c r="GEA162" s="218"/>
      <c r="GEB162" s="218"/>
      <c r="GEC162" s="218"/>
      <c r="GED162" s="218"/>
      <c r="GEE162" s="218"/>
      <c r="GEF162" s="218"/>
      <c r="GEG162" s="218"/>
      <c r="GEH162" s="218"/>
      <c r="GEI162" s="218"/>
      <c r="GEJ162" s="218"/>
      <c r="GEK162" s="218"/>
      <c r="GEL162" s="218"/>
      <c r="GEM162" s="218"/>
      <c r="GEN162" s="218"/>
      <c r="GEO162" s="218"/>
      <c r="GEP162" s="218"/>
      <c r="GEQ162" s="218"/>
      <c r="GER162" s="218"/>
      <c r="GES162" s="218"/>
      <c r="GET162" s="218"/>
      <c r="GEU162" s="218"/>
      <c r="GEV162" s="218"/>
      <c r="GEW162" s="218"/>
      <c r="GEX162" s="218"/>
      <c r="GEY162" s="218"/>
      <c r="GEZ162" s="218"/>
      <c r="GFA162" s="218"/>
      <c r="GFB162" s="218"/>
      <c r="GFC162" s="218"/>
      <c r="GFD162" s="218"/>
      <c r="GFE162" s="218"/>
      <c r="GFF162" s="218"/>
      <c r="GFG162" s="218"/>
      <c r="GFH162" s="218"/>
      <c r="GFI162" s="218"/>
      <c r="GFJ162" s="218"/>
      <c r="GFK162" s="218"/>
      <c r="GFL162" s="218"/>
      <c r="GFM162" s="218"/>
      <c r="GFN162" s="218"/>
      <c r="GFO162" s="218"/>
      <c r="GFP162" s="218"/>
      <c r="GFQ162" s="218"/>
      <c r="GFR162" s="218"/>
      <c r="GFS162" s="218"/>
      <c r="GFT162" s="218"/>
      <c r="GFU162" s="218"/>
      <c r="GFV162" s="218"/>
      <c r="GFW162" s="218"/>
      <c r="GFX162" s="218"/>
      <c r="GFY162" s="218"/>
      <c r="GFZ162" s="218"/>
      <c r="GGA162" s="218"/>
      <c r="GGB162" s="218"/>
      <c r="GGC162" s="218"/>
      <c r="GGD162" s="218"/>
      <c r="GGE162" s="218"/>
      <c r="GGF162" s="218"/>
      <c r="GGG162" s="218"/>
      <c r="GGH162" s="218"/>
      <c r="GGI162" s="218"/>
      <c r="GGJ162" s="218"/>
      <c r="GGK162" s="218"/>
      <c r="GGL162" s="218"/>
      <c r="GGM162" s="218"/>
      <c r="GGN162" s="218"/>
      <c r="GGO162" s="218"/>
      <c r="GGP162" s="218"/>
      <c r="GGQ162" s="218"/>
      <c r="GGR162" s="218"/>
      <c r="GGS162" s="218"/>
      <c r="GGT162" s="218"/>
      <c r="GGU162" s="218"/>
      <c r="GGV162" s="218"/>
      <c r="GGW162" s="218"/>
      <c r="GGX162" s="218"/>
      <c r="GGY162" s="218"/>
      <c r="GGZ162" s="218"/>
      <c r="GHA162" s="218"/>
      <c r="GHB162" s="218"/>
      <c r="GHC162" s="218"/>
      <c r="GHD162" s="218"/>
      <c r="GHE162" s="218"/>
      <c r="GHF162" s="218"/>
      <c r="GHG162" s="218"/>
      <c r="GHH162" s="218"/>
      <c r="GHI162" s="218"/>
      <c r="GHJ162" s="218"/>
      <c r="GHK162" s="218"/>
      <c r="GHL162" s="218"/>
      <c r="GHM162" s="218"/>
      <c r="GHN162" s="218"/>
      <c r="GHO162" s="218"/>
      <c r="GHP162" s="218"/>
      <c r="GHQ162" s="218"/>
      <c r="GHR162" s="218"/>
      <c r="GHS162" s="218"/>
      <c r="GHT162" s="218"/>
      <c r="GHU162" s="218"/>
      <c r="GHV162" s="218"/>
      <c r="GHW162" s="218"/>
      <c r="GHX162" s="218"/>
      <c r="GHY162" s="218"/>
      <c r="GHZ162" s="218"/>
      <c r="GIA162" s="218"/>
      <c r="GIB162" s="218"/>
      <c r="GIC162" s="218"/>
      <c r="GID162" s="218"/>
      <c r="GIE162" s="218"/>
      <c r="GIF162" s="218"/>
      <c r="GIG162" s="218"/>
      <c r="GIH162" s="218"/>
      <c r="GII162" s="218"/>
      <c r="GIJ162" s="218"/>
      <c r="GIK162" s="218"/>
      <c r="GIL162" s="218"/>
      <c r="GIM162" s="218"/>
      <c r="GIN162" s="218"/>
      <c r="GIO162" s="218"/>
      <c r="GIP162" s="218"/>
      <c r="GIQ162" s="218"/>
      <c r="GIR162" s="218"/>
      <c r="GIS162" s="218"/>
      <c r="GIT162" s="218"/>
      <c r="GIU162" s="218"/>
      <c r="GIV162" s="218"/>
      <c r="GIW162" s="218"/>
      <c r="GIX162" s="218"/>
      <c r="GIY162" s="218"/>
      <c r="GIZ162" s="218"/>
      <c r="GJA162" s="218"/>
      <c r="GJB162" s="218"/>
      <c r="GJC162" s="218"/>
      <c r="GJD162" s="218"/>
      <c r="GJE162" s="218"/>
      <c r="GJF162" s="218"/>
      <c r="GJG162" s="218"/>
      <c r="GJH162" s="218"/>
      <c r="GJI162" s="218"/>
      <c r="GJJ162" s="218"/>
      <c r="GJK162" s="218"/>
      <c r="GJL162" s="218"/>
      <c r="GJM162" s="218"/>
      <c r="GJN162" s="218"/>
      <c r="GJO162" s="218"/>
      <c r="GJP162" s="218"/>
      <c r="GJQ162" s="218"/>
      <c r="GJR162" s="218"/>
      <c r="GJS162" s="218"/>
      <c r="GJT162" s="218"/>
      <c r="GJU162" s="218"/>
      <c r="GJV162" s="218"/>
      <c r="GJW162" s="218"/>
      <c r="GJX162" s="218"/>
      <c r="GJY162" s="218"/>
      <c r="GJZ162" s="218"/>
      <c r="GKA162" s="218"/>
      <c r="GKB162" s="218"/>
      <c r="GKC162" s="218"/>
      <c r="GKD162" s="218"/>
      <c r="GKE162" s="218"/>
      <c r="GKF162" s="218"/>
      <c r="GKG162" s="218"/>
      <c r="GKH162" s="218"/>
      <c r="GKI162" s="218"/>
      <c r="GKJ162" s="218"/>
      <c r="GKK162" s="218"/>
      <c r="GKL162" s="218"/>
      <c r="GKM162" s="218"/>
      <c r="GKN162" s="218"/>
      <c r="GKO162" s="218"/>
      <c r="GKP162" s="218"/>
      <c r="GKQ162" s="218"/>
      <c r="GKR162" s="218"/>
      <c r="GKS162" s="218"/>
      <c r="GKT162" s="218"/>
      <c r="GKU162" s="218"/>
      <c r="GKV162" s="218"/>
      <c r="GKW162" s="218"/>
      <c r="GKX162" s="218"/>
      <c r="GKY162" s="218"/>
      <c r="GKZ162" s="218"/>
      <c r="GLA162" s="218"/>
      <c r="GLB162" s="218"/>
      <c r="GLC162" s="218"/>
      <c r="GLD162" s="218"/>
      <c r="GLE162" s="218"/>
      <c r="GLF162" s="218"/>
      <c r="GLG162" s="218"/>
      <c r="GLH162" s="218"/>
      <c r="GLI162" s="218"/>
      <c r="GLJ162" s="218"/>
      <c r="GLK162" s="218"/>
      <c r="GLL162" s="218"/>
      <c r="GLM162" s="218"/>
      <c r="GLN162" s="218"/>
      <c r="GLO162" s="218"/>
      <c r="GLP162" s="218"/>
      <c r="GLQ162" s="218"/>
      <c r="GLR162" s="218"/>
      <c r="GLS162" s="218"/>
      <c r="GLT162" s="218"/>
      <c r="GLU162" s="218"/>
      <c r="GLV162" s="218"/>
      <c r="GLW162" s="218"/>
      <c r="GLX162" s="218"/>
      <c r="GLY162" s="218"/>
      <c r="GLZ162" s="218"/>
      <c r="GMA162" s="218"/>
      <c r="GMB162" s="218"/>
      <c r="GMC162" s="218"/>
      <c r="GMD162" s="218"/>
      <c r="GME162" s="218"/>
      <c r="GMF162" s="218"/>
      <c r="GMG162" s="218"/>
      <c r="GMH162" s="218"/>
      <c r="GMI162" s="218"/>
      <c r="GMJ162" s="218"/>
      <c r="GMK162" s="218"/>
      <c r="GML162" s="218"/>
      <c r="GMM162" s="218"/>
      <c r="GMN162" s="218"/>
      <c r="GMO162" s="218"/>
      <c r="GMP162" s="218"/>
      <c r="GMQ162" s="218"/>
      <c r="GMR162" s="218"/>
      <c r="GMS162" s="218"/>
      <c r="GMT162" s="218"/>
      <c r="GMU162" s="218"/>
      <c r="GMV162" s="218"/>
      <c r="GMW162" s="218"/>
      <c r="GMX162" s="218"/>
      <c r="GMY162" s="218"/>
      <c r="GMZ162" s="218"/>
      <c r="GNA162" s="218"/>
      <c r="GNB162" s="218"/>
      <c r="GNC162" s="218"/>
      <c r="GND162" s="218"/>
      <c r="GNE162" s="218"/>
      <c r="GNF162" s="218"/>
      <c r="GNG162" s="218"/>
      <c r="GNH162" s="218"/>
      <c r="GNI162" s="218"/>
      <c r="GNJ162" s="218"/>
      <c r="GNK162" s="218"/>
      <c r="GNL162" s="218"/>
      <c r="GNM162" s="218"/>
      <c r="GNN162" s="218"/>
      <c r="GNO162" s="218"/>
      <c r="GNP162" s="218"/>
      <c r="GNQ162" s="218"/>
      <c r="GNR162" s="218"/>
      <c r="GNS162" s="218"/>
      <c r="GNT162" s="218"/>
      <c r="GNU162" s="218"/>
      <c r="GNV162" s="218"/>
      <c r="GNW162" s="218"/>
      <c r="GNX162" s="218"/>
      <c r="GNY162" s="218"/>
      <c r="GNZ162" s="218"/>
      <c r="GOA162" s="218"/>
      <c r="GOB162" s="218"/>
      <c r="GOC162" s="218"/>
      <c r="GOD162" s="218"/>
      <c r="GOE162" s="218"/>
      <c r="GOF162" s="218"/>
      <c r="GOG162" s="218"/>
      <c r="GOH162" s="218"/>
      <c r="GOI162" s="218"/>
      <c r="GOJ162" s="218"/>
      <c r="GOK162" s="218"/>
      <c r="GOL162" s="218"/>
      <c r="GOM162" s="218"/>
      <c r="GON162" s="218"/>
      <c r="GOO162" s="218"/>
      <c r="GOP162" s="218"/>
      <c r="GOQ162" s="218"/>
      <c r="GOR162" s="218"/>
      <c r="GOS162" s="218"/>
      <c r="GOT162" s="218"/>
      <c r="GOU162" s="218"/>
      <c r="GOV162" s="218"/>
      <c r="GOW162" s="218"/>
      <c r="GOX162" s="218"/>
      <c r="GOY162" s="218"/>
      <c r="GOZ162" s="218"/>
      <c r="GPA162" s="218"/>
      <c r="GPB162" s="218"/>
      <c r="GPC162" s="218"/>
      <c r="GPD162" s="218"/>
      <c r="GPE162" s="218"/>
      <c r="GPF162" s="218"/>
      <c r="GPG162" s="218"/>
      <c r="GPH162" s="218"/>
      <c r="GPI162" s="218"/>
      <c r="GPJ162" s="218"/>
      <c r="GPK162" s="218"/>
      <c r="GPL162" s="218"/>
      <c r="GPM162" s="218"/>
      <c r="GPN162" s="218"/>
      <c r="GPO162" s="218"/>
      <c r="GPP162" s="218"/>
      <c r="GPQ162" s="218"/>
      <c r="GPR162" s="218"/>
      <c r="GPS162" s="218"/>
      <c r="GPT162" s="218"/>
      <c r="GPU162" s="218"/>
      <c r="GPV162" s="218"/>
      <c r="GPW162" s="218"/>
      <c r="GPX162" s="218"/>
      <c r="GPY162" s="218"/>
      <c r="GPZ162" s="218"/>
      <c r="GQA162" s="218"/>
      <c r="GQB162" s="218"/>
      <c r="GQC162" s="218"/>
      <c r="GQD162" s="218"/>
      <c r="GQE162" s="218"/>
      <c r="GQF162" s="218"/>
      <c r="GQG162" s="218"/>
      <c r="GQH162" s="218"/>
      <c r="GQI162" s="218"/>
      <c r="GQJ162" s="218"/>
      <c r="GQK162" s="218"/>
      <c r="GQL162" s="218"/>
      <c r="GQM162" s="218"/>
      <c r="GQN162" s="218"/>
      <c r="GQO162" s="218"/>
      <c r="GQP162" s="218"/>
      <c r="GQQ162" s="218"/>
      <c r="GQR162" s="218"/>
      <c r="GQS162" s="218"/>
      <c r="GQT162" s="218"/>
      <c r="GQU162" s="218"/>
      <c r="GQV162" s="218"/>
      <c r="GQW162" s="218"/>
      <c r="GQX162" s="218"/>
      <c r="GQY162" s="218"/>
      <c r="GQZ162" s="218"/>
      <c r="GRA162" s="218"/>
      <c r="GRB162" s="218"/>
      <c r="GRC162" s="218"/>
      <c r="GRD162" s="218"/>
      <c r="GRE162" s="218"/>
      <c r="GRF162" s="218"/>
      <c r="GRG162" s="218"/>
      <c r="GRH162" s="218"/>
      <c r="GRI162" s="218"/>
      <c r="GRJ162" s="218"/>
      <c r="GRK162" s="218"/>
      <c r="GRL162" s="218"/>
      <c r="GRM162" s="218"/>
      <c r="GRN162" s="218"/>
      <c r="GRO162" s="218"/>
      <c r="GRP162" s="218"/>
      <c r="GRQ162" s="218"/>
      <c r="GRR162" s="218"/>
      <c r="GRS162" s="218"/>
      <c r="GRT162" s="218"/>
      <c r="GRU162" s="218"/>
      <c r="GRV162" s="218"/>
      <c r="GRW162" s="218"/>
      <c r="GRX162" s="218"/>
      <c r="GRY162" s="218"/>
      <c r="GRZ162" s="218"/>
      <c r="GSA162" s="218"/>
      <c r="GSB162" s="218"/>
      <c r="GSC162" s="218"/>
      <c r="GSD162" s="218"/>
      <c r="GSE162" s="218"/>
      <c r="GSF162" s="218"/>
      <c r="GSG162" s="218"/>
      <c r="GSH162" s="218"/>
      <c r="GSI162" s="218"/>
      <c r="GSJ162" s="218"/>
      <c r="GSK162" s="218"/>
      <c r="GSL162" s="218"/>
      <c r="GSM162" s="218"/>
      <c r="GSN162" s="218"/>
      <c r="GSO162" s="218"/>
      <c r="GSP162" s="218"/>
      <c r="GSQ162" s="218"/>
      <c r="GSR162" s="218"/>
      <c r="GSS162" s="218"/>
      <c r="GST162" s="218"/>
      <c r="GSU162" s="218"/>
      <c r="GSV162" s="218"/>
      <c r="GSW162" s="218"/>
      <c r="GSX162" s="218"/>
      <c r="GSY162" s="218"/>
      <c r="GSZ162" s="218"/>
      <c r="GTA162" s="218"/>
      <c r="GTB162" s="218"/>
      <c r="GTC162" s="218"/>
      <c r="GTD162" s="218"/>
      <c r="GTE162" s="218"/>
      <c r="GTF162" s="218"/>
      <c r="GTG162" s="218"/>
      <c r="GTH162" s="218"/>
      <c r="GTI162" s="218"/>
      <c r="GTJ162" s="218"/>
      <c r="GTK162" s="218"/>
      <c r="GTL162" s="218"/>
      <c r="GTM162" s="218"/>
      <c r="GTN162" s="218"/>
      <c r="GTO162" s="218"/>
      <c r="GTP162" s="218"/>
      <c r="GTQ162" s="218"/>
      <c r="GTR162" s="218"/>
      <c r="GTS162" s="218"/>
      <c r="GTT162" s="218"/>
      <c r="GTU162" s="218"/>
      <c r="GTV162" s="218"/>
      <c r="GTW162" s="218"/>
      <c r="GTX162" s="218"/>
      <c r="GTY162" s="218"/>
      <c r="GTZ162" s="218"/>
      <c r="GUA162" s="218"/>
      <c r="GUB162" s="218"/>
      <c r="GUC162" s="218"/>
      <c r="GUD162" s="218"/>
      <c r="GUE162" s="218"/>
      <c r="GUF162" s="218"/>
      <c r="GUG162" s="218"/>
      <c r="GUH162" s="218"/>
      <c r="GUI162" s="218"/>
      <c r="GUJ162" s="218"/>
      <c r="GUK162" s="218"/>
      <c r="GUL162" s="218"/>
      <c r="GUM162" s="218"/>
      <c r="GUN162" s="218"/>
      <c r="GUO162" s="218"/>
      <c r="GUP162" s="218"/>
      <c r="GUQ162" s="218"/>
      <c r="GUR162" s="218"/>
      <c r="GUS162" s="218"/>
      <c r="GUT162" s="218"/>
      <c r="GUU162" s="218"/>
      <c r="GUV162" s="218"/>
      <c r="GUW162" s="218"/>
      <c r="GUX162" s="218"/>
      <c r="GUY162" s="218"/>
      <c r="GUZ162" s="218"/>
      <c r="GVA162" s="218"/>
      <c r="GVB162" s="218"/>
      <c r="GVC162" s="218"/>
      <c r="GVD162" s="218"/>
      <c r="GVE162" s="218"/>
      <c r="GVF162" s="218"/>
      <c r="GVG162" s="218"/>
      <c r="GVH162" s="218"/>
      <c r="GVI162" s="218"/>
      <c r="GVJ162" s="218"/>
      <c r="GVK162" s="218"/>
      <c r="GVL162" s="218"/>
      <c r="GVM162" s="218"/>
      <c r="GVN162" s="218"/>
      <c r="GVO162" s="218"/>
      <c r="GVP162" s="218"/>
      <c r="GVQ162" s="218"/>
      <c r="GVR162" s="218"/>
      <c r="GVS162" s="218"/>
      <c r="GVT162" s="218"/>
      <c r="GVU162" s="218"/>
      <c r="GVV162" s="218"/>
      <c r="GVW162" s="218"/>
      <c r="GVX162" s="218"/>
      <c r="GVY162" s="218"/>
      <c r="GVZ162" s="218"/>
      <c r="GWA162" s="218"/>
      <c r="GWB162" s="218"/>
      <c r="GWC162" s="218"/>
      <c r="GWD162" s="218"/>
      <c r="GWE162" s="218"/>
      <c r="GWF162" s="218"/>
      <c r="GWG162" s="218"/>
      <c r="GWH162" s="218"/>
      <c r="GWI162" s="218"/>
      <c r="GWJ162" s="218"/>
      <c r="GWK162" s="218"/>
      <c r="GWL162" s="218"/>
      <c r="GWM162" s="218"/>
      <c r="GWN162" s="218"/>
      <c r="GWO162" s="218"/>
      <c r="GWP162" s="218"/>
      <c r="GWQ162" s="218"/>
      <c r="GWR162" s="218"/>
      <c r="GWS162" s="218"/>
      <c r="GWT162" s="218"/>
      <c r="GWU162" s="218"/>
      <c r="GWV162" s="218"/>
      <c r="GWW162" s="218"/>
      <c r="GWX162" s="218"/>
      <c r="GWY162" s="218"/>
      <c r="GWZ162" s="218"/>
      <c r="GXA162" s="218"/>
      <c r="GXB162" s="218"/>
      <c r="GXC162" s="218"/>
      <c r="GXD162" s="218"/>
      <c r="GXE162" s="218"/>
      <c r="GXF162" s="218"/>
      <c r="GXG162" s="218"/>
      <c r="GXH162" s="218"/>
      <c r="GXI162" s="218"/>
      <c r="GXJ162" s="218"/>
      <c r="GXK162" s="218"/>
      <c r="GXL162" s="218"/>
      <c r="GXM162" s="218"/>
      <c r="GXN162" s="218"/>
      <c r="GXO162" s="218"/>
      <c r="GXP162" s="218"/>
      <c r="GXQ162" s="218"/>
      <c r="GXR162" s="218"/>
      <c r="GXS162" s="218"/>
      <c r="GXT162" s="218"/>
      <c r="GXU162" s="218"/>
      <c r="GXV162" s="218"/>
      <c r="GXW162" s="218"/>
      <c r="GXX162" s="218"/>
      <c r="GXY162" s="218"/>
      <c r="GXZ162" s="218"/>
      <c r="GYA162" s="218"/>
      <c r="GYB162" s="218"/>
      <c r="GYC162" s="218"/>
      <c r="GYD162" s="218"/>
      <c r="GYE162" s="218"/>
      <c r="GYF162" s="218"/>
      <c r="GYG162" s="218"/>
      <c r="GYH162" s="218"/>
      <c r="GYI162" s="218"/>
      <c r="GYJ162" s="218"/>
      <c r="GYK162" s="218"/>
      <c r="GYL162" s="218"/>
      <c r="GYM162" s="218"/>
      <c r="GYN162" s="218"/>
      <c r="GYO162" s="218"/>
      <c r="GYP162" s="218"/>
      <c r="GYQ162" s="218"/>
      <c r="GYR162" s="218"/>
      <c r="GYS162" s="218"/>
      <c r="GYT162" s="218"/>
      <c r="GYU162" s="218"/>
      <c r="GYV162" s="218"/>
      <c r="GYW162" s="218"/>
      <c r="GYX162" s="218"/>
      <c r="GYY162" s="218"/>
      <c r="GYZ162" s="218"/>
      <c r="GZA162" s="218"/>
      <c r="GZB162" s="218"/>
      <c r="GZC162" s="218"/>
      <c r="GZD162" s="218"/>
      <c r="GZE162" s="218"/>
      <c r="GZF162" s="218"/>
      <c r="GZG162" s="218"/>
      <c r="GZH162" s="218"/>
      <c r="GZI162" s="218"/>
      <c r="GZJ162" s="218"/>
      <c r="GZK162" s="218"/>
      <c r="GZL162" s="218"/>
      <c r="GZM162" s="218"/>
      <c r="GZN162" s="218"/>
      <c r="GZO162" s="218"/>
      <c r="GZP162" s="218"/>
      <c r="GZQ162" s="218"/>
      <c r="GZR162" s="218"/>
      <c r="GZS162" s="218"/>
      <c r="GZT162" s="218"/>
      <c r="GZU162" s="218"/>
      <c r="GZV162" s="218"/>
      <c r="GZW162" s="218"/>
      <c r="GZX162" s="218"/>
      <c r="GZY162" s="218"/>
      <c r="GZZ162" s="218"/>
      <c r="HAA162" s="218"/>
      <c r="HAB162" s="218"/>
      <c r="HAC162" s="218"/>
      <c r="HAD162" s="218"/>
      <c r="HAE162" s="218"/>
      <c r="HAF162" s="218"/>
      <c r="HAG162" s="218"/>
      <c r="HAH162" s="218"/>
      <c r="HAI162" s="218"/>
      <c r="HAJ162" s="218"/>
      <c r="HAK162" s="218"/>
      <c r="HAL162" s="218"/>
      <c r="HAM162" s="218"/>
      <c r="HAN162" s="218"/>
      <c r="HAO162" s="218"/>
      <c r="HAP162" s="218"/>
      <c r="HAQ162" s="218"/>
      <c r="HAR162" s="218"/>
      <c r="HAS162" s="218"/>
      <c r="HAT162" s="218"/>
      <c r="HAU162" s="218"/>
      <c r="HAV162" s="218"/>
      <c r="HAW162" s="218"/>
      <c r="HAX162" s="218"/>
      <c r="HAY162" s="218"/>
      <c r="HAZ162" s="218"/>
      <c r="HBA162" s="218"/>
      <c r="HBB162" s="218"/>
      <c r="HBC162" s="218"/>
      <c r="HBD162" s="218"/>
      <c r="HBE162" s="218"/>
      <c r="HBF162" s="218"/>
      <c r="HBG162" s="218"/>
      <c r="HBH162" s="218"/>
      <c r="HBI162" s="218"/>
      <c r="HBJ162" s="218"/>
      <c r="HBK162" s="218"/>
      <c r="HBL162" s="218"/>
      <c r="HBM162" s="218"/>
      <c r="HBN162" s="218"/>
      <c r="HBO162" s="218"/>
      <c r="HBP162" s="218"/>
      <c r="HBQ162" s="218"/>
      <c r="HBR162" s="218"/>
      <c r="HBS162" s="218"/>
      <c r="HBT162" s="218"/>
      <c r="HBU162" s="218"/>
      <c r="HBV162" s="218"/>
      <c r="HBW162" s="218"/>
      <c r="HBX162" s="218"/>
      <c r="HBY162" s="218"/>
      <c r="HBZ162" s="218"/>
      <c r="HCA162" s="218"/>
      <c r="HCB162" s="218"/>
      <c r="HCC162" s="218"/>
      <c r="HCD162" s="218"/>
      <c r="HCE162" s="218"/>
      <c r="HCF162" s="218"/>
      <c r="HCG162" s="218"/>
      <c r="HCH162" s="218"/>
      <c r="HCI162" s="218"/>
      <c r="HCJ162" s="218"/>
      <c r="HCK162" s="218"/>
      <c r="HCL162" s="218"/>
      <c r="HCM162" s="218"/>
      <c r="HCN162" s="218"/>
      <c r="HCO162" s="218"/>
      <c r="HCP162" s="218"/>
      <c r="HCQ162" s="218"/>
      <c r="HCR162" s="218"/>
      <c r="HCS162" s="218"/>
      <c r="HCT162" s="218"/>
      <c r="HCU162" s="218"/>
      <c r="HCV162" s="218"/>
      <c r="HCW162" s="218"/>
      <c r="HCX162" s="218"/>
      <c r="HCY162" s="218"/>
      <c r="HCZ162" s="218"/>
      <c r="HDA162" s="218"/>
      <c r="HDB162" s="218"/>
      <c r="HDC162" s="218"/>
      <c r="HDD162" s="218"/>
      <c r="HDE162" s="218"/>
      <c r="HDF162" s="218"/>
      <c r="HDG162" s="218"/>
      <c r="HDH162" s="218"/>
      <c r="HDI162" s="218"/>
      <c r="HDJ162" s="218"/>
      <c r="HDK162" s="218"/>
      <c r="HDL162" s="218"/>
      <c r="HDM162" s="218"/>
      <c r="HDN162" s="218"/>
      <c r="HDO162" s="218"/>
      <c r="HDP162" s="218"/>
      <c r="HDQ162" s="218"/>
      <c r="HDR162" s="218"/>
      <c r="HDS162" s="218"/>
      <c r="HDT162" s="218"/>
      <c r="HDU162" s="218"/>
      <c r="HDV162" s="218"/>
      <c r="HDW162" s="218"/>
      <c r="HDX162" s="218"/>
      <c r="HDY162" s="218"/>
      <c r="HDZ162" s="218"/>
      <c r="HEA162" s="218"/>
      <c r="HEB162" s="218"/>
      <c r="HEC162" s="218"/>
      <c r="HED162" s="218"/>
      <c r="HEE162" s="218"/>
      <c r="HEF162" s="218"/>
      <c r="HEG162" s="218"/>
      <c r="HEH162" s="218"/>
      <c r="HEI162" s="218"/>
      <c r="HEJ162" s="218"/>
      <c r="HEK162" s="218"/>
      <c r="HEL162" s="218"/>
      <c r="HEM162" s="218"/>
      <c r="HEN162" s="218"/>
      <c r="HEO162" s="218"/>
      <c r="HEP162" s="218"/>
      <c r="HEQ162" s="218"/>
      <c r="HER162" s="218"/>
      <c r="HES162" s="218"/>
      <c r="HET162" s="218"/>
      <c r="HEU162" s="218"/>
      <c r="HEV162" s="218"/>
      <c r="HEW162" s="218"/>
      <c r="HEX162" s="218"/>
      <c r="HEY162" s="218"/>
      <c r="HEZ162" s="218"/>
      <c r="HFA162" s="218"/>
      <c r="HFB162" s="218"/>
      <c r="HFC162" s="218"/>
      <c r="HFD162" s="218"/>
      <c r="HFE162" s="218"/>
      <c r="HFF162" s="218"/>
      <c r="HFG162" s="218"/>
      <c r="HFH162" s="218"/>
      <c r="HFI162" s="218"/>
      <c r="HFJ162" s="218"/>
      <c r="HFK162" s="218"/>
      <c r="HFL162" s="218"/>
      <c r="HFM162" s="218"/>
      <c r="HFN162" s="218"/>
      <c r="HFO162" s="218"/>
      <c r="HFP162" s="218"/>
      <c r="HFQ162" s="218"/>
      <c r="HFR162" s="218"/>
      <c r="HFS162" s="218"/>
      <c r="HFT162" s="218"/>
      <c r="HFU162" s="218"/>
      <c r="HFV162" s="218"/>
      <c r="HFW162" s="218"/>
      <c r="HFX162" s="218"/>
      <c r="HFY162" s="218"/>
      <c r="HFZ162" s="218"/>
      <c r="HGA162" s="218"/>
      <c r="HGB162" s="218"/>
      <c r="HGC162" s="218"/>
      <c r="HGD162" s="218"/>
      <c r="HGE162" s="218"/>
      <c r="HGF162" s="218"/>
      <c r="HGG162" s="218"/>
      <c r="HGH162" s="218"/>
      <c r="HGI162" s="218"/>
      <c r="HGJ162" s="218"/>
      <c r="HGK162" s="218"/>
      <c r="HGL162" s="218"/>
      <c r="HGM162" s="218"/>
      <c r="HGN162" s="218"/>
      <c r="HGO162" s="218"/>
      <c r="HGP162" s="218"/>
      <c r="HGQ162" s="218"/>
      <c r="HGR162" s="218"/>
      <c r="HGS162" s="218"/>
      <c r="HGT162" s="218"/>
      <c r="HGU162" s="218"/>
      <c r="HGV162" s="218"/>
      <c r="HGW162" s="218"/>
      <c r="HGX162" s="218"/>
      <c r="HGY162" s="218"/>
      <c r="HGZ162" s="218"/>
      <c r="HHA162" s="218"/>
      <c r="HHB162" s="218"/>
      <c r="HHC162" s="218"/>
      <c r="HHD162" s="218"/>
      <c r="HHE162" s="218"/>
      <c r="HHF162" s="218"/>
      <c r="HHG162" s="218"/>
      <c r="HHH162" s="218"/>
      <c r="HHI162" s="218"/>
      <c r="HHJ162" s="218"/>
      <c r="HHK162" s="218"/>
      <c r="HHL162" s="218"/>
      <c r="HHM162" s="218"/>
      <c r="HHN162" s="218"/>
      <c r="HHO162" s="218"/>
      <c r="HHP162" s="218"/>
      <c r="HHQ162" s="218"/>
      <c r="HHR162" s="218"/>
      <c r="HHS162" s="218"/>
      <c r="HHT162" s="218"/>
      <c r="HHU162" s="218"/>
      <c r="HHV162" s="218"/>
      <c r="HHW162" s="218"/>
      <c r="HHX162" s="218"/>
      <c r="HHY162" s="218"/>
      <c r="HHZ162" s="218"/>
      <c r="HIA162" s="218"/>
      <c r="HIB162" s="218"/>
      <c r="HIC162" s="218"/>
      <c r="HID162" s="218"/>
      <c r="HIE162" s="218"/>
      <c r="HIF162" s="218"/>
      <c r="HIG162" s="218"/>
      <c r="HIH162" s="218"/>
      <c r="HII162" s="218"/>
      <c r="HIJ162" s="218"/>
      <c r="HIK162" s="218"/>
      <c r="HIL162" s="218"/>
      <c r="HIM162" s="218"/>
      <c r="HIN162" s="218"/>
      <c r="HIO162" s="218"/>
      <c r="HIP162" s="218"/>
      <c r="HIQ162" s="218"/>
      <c r="HIR162" s="218"/>
      <c r="HIS162" s="218"/>
      <c r="HIT162" s="218"/>
      <c r="HIU162" s="218"/>
      <c r="HIV162" s="218"/>
      <c r="HIW162" s="218"/>
      <c r="HIX162" s="218"/>
      <c r="HIY162" s="218"/>
      <c r="HIZ162" s="218"/>
      <c r="HJA162" s="218"/>
      <c r="HJB162" s="218"/>
      <c r="HJC162" s="218"/>
      <c r="HJD162" s="218"/>
      <c r="HJE162" s="218"/>
      <c r="HJF162" s="218"/>
      <c r="HJG162" s="218"/>
      <c r="HJH162" s="218"/>
      <c r="HJI162" s="218"/>
      <c r="HJJ162" s="218"/>
      <c r="HJK162" s="218"/>
      <c r="HJL162" s="218"/>
      <c r="HJM162" s="218"/>
      <c r="HJN162" s="218"/>
      <c r="HJO162" s="218"/>
      <c r="HJP162" s="218"/>
      <c r="HJQ162" s="218"/>
      <c r="HJR162" s="218"/>
      <c r="HJS162" s="218"/>
      <c r="HJT162" s="218"/>
      <c r="HJU162" s="218"/>
      <c r="HJV162" s="218"/>
      <c r="HJW162" s="218"/>
      <c r="HJX162" s="218"/>
      <c r="HJY162" s="218"/>
      <c r="HJZ162" s="218"/>
      <c r="HKA162" s="218"/>
      <c r="HKB162" s="218"/>
      <c r="HKC162" s="218"/>
      <c r="HKD162" s="218"/>
      <c r="HKE162" s="218"/>
      <c r="HKF162" s="218"/>
      <c r="HKG162" s="218"/>
      <c r="HKH162" s="218"/>
      <c r="HKI162" s="218"/>
      <c r="HKJ162" s="218"/>
      <c r="HKK162" s="218"/>
      <c r="HKL162" s="218"/>
      <c r="HKM162" s="218"/>
      <c r="HKN162" s="218"/>
      <c r="HKO162" s="218"/>
      <c r="HKP162" s="218"/>
      <c r="HKQ162" s="218"/>
      <c r="HKR162" s="218"/>
      <c r="HKS162" s="218"/>
      <c r="HKT162" s="218"/>
      <c r="HKU162" s="218"/>
      <c r="HKV162" s="218"/>
      <c r="HKW162" s="218"/>
      <c r="HKX162" s="218"/>
      <c r="HKY162" s="218"/>
      <c r="HKZ162" s="218"/>
      <c r="HLA162" s="218"/>
      <c r="HLB162" s="218"/>
      <c r="HLC162" s="218"/>
      <c r="HLD162" s="218"/>
      <c r="HLE162" s="218"/>
      <c r="HLF162" s="218"/>
      <c r="HLG162" s="218"/>
      <c r="HLH162" s="218"/>
      <c r="HLI162" s="218"/>
      <c r="HLJ162" s="218"/>
      <c r="HLK162" s="218"/>
      <c r="HLL162" s="218"/>
      <c r="HLM162" s="218"/>
      <c r="HLN162" s="218"/>
      <c r="HLO162" s="218"/>
      <c r="HLP162" s="218"/>
      <c r="HLQ162" s="218"/>
      <c r="HLR162" s="218"/>
      <c r="HLS162" s="218"/>
      <c r="HLT162" s="218"/>
      <c r="HLU162" s="218"/>
      <c r="HLV162" s="218"/>
      <c r="HLW162" s="218"/>
      <c r="HLX162" s="218"/>
      <c r="HLY162" s="218"/>
      <c r="HLZ162" s="218"/>
      <c r="HMA162" s="218"/>
      <c r="HMB162" s="218"/>
      <c r="HMC162" s="218"/>
      <c r="HMD162" s="218"/>
      <c r="HME162" s="218"/>
      <c r="HMF162" s="218"/>
      <c r="HMG162" s="218"/>
      <c r="HMH162" s="218"/>
      <c r="HMI162" s="218"/>
      <c r="HMJ162" s="218"/>
      <c r="HMK162" s="218"/>
      <c r="HML162" s="218"/>
      <c r="HMM162" s="218"/>
      <c r="HMN162" s="218"/>
      <c r="HMO162" s="218"/>
      <c r="HMP162" s="218"/>
      <c r="HMQ162" s="218"/>
      <c r="HMR162" s="218"/>
      <c r="HMS162" s="218"/>
      <c r="HMT162" s="218"/>
      <c r="HMU162" s="218"/>
      <c r="HMV162" s="218"/>
      <c r="HMW162" s="218"/>
      <c r="HMX162" s="218"/>
      <c r="HMY162" s="218"/>
      <c r="HMZ162" s="218"/>
      <c r="HNA162" s="218"/>
      <c r="HNB162" s="218"/>
      <c r="HNC162" s="218"/>
      <c r="HND162" s="218"/>
      <c r="HNE162" s="218"/>
      <c r="HNF162" s="218"/>
      <c r="HNG162" s="218"/>
      <c r="HNH162" s="218"/>
      <c r="HNI162" s="218"/>
      <c r="HNJ162" s="218"/>
      <c r="HNK162" s="218"/>
      <c r="HNL162" s="218"/>
      <c r="HNM162" s="218"/>
      <c r="HNN162" s="218"/>
      <c r="HNO162" s="218"/>
      <c r="HNP162" s="218"/>
      <c r="HNQ162" s="218"/>
      <c r="HNR162" s="218"/>
      <c r="HNS162" s="218"/>
      <c r="HNT162" s="218"/>
      <c r="HNU162" s="218"/>
      <c r="HNV162" s="218"/>
      <c r="HNW162" s="218"/>
      <c r="HNX162" s="218"/>
      <c r="HNY162" s="218"/>
      <c r="HNZ162" s="218"/>
      <c r="HOA162" s="218"/>
      <c r="HOB162" s="218"/>
      <c r="HOC162" s="218"/>
      <c r="HOD162" s="218"/>
      <c r="HOE162" s="218"/>
      <c r="HOF162" s="218"/>
      <c r="HOG162" s="218"/>
      <c r="HOH162" s="218"/>
      <c r="HOI162" s="218"/>
      <c r="HOJ162" s="218"/>
      <c r="HOK162" s="218"/>
      <c r="HOL162" s="218"/>
      <c r="HOM162" s="218"/>
      <c r="HON162" s="218"/>
      <c r="HOO162" s="218"/>
      <c r="HOP162" s="218"/>
      <c r="HOQ162" s="218"/>
      <c r="HOR162" s="218"/>
      <c r="HOS162" s="218"/>
      <c r="HOT162" s="218"/>
      <c r="HOU162" s="218"/>
      <c r="HOV162" s="218"/>
      <c r="HOW162" s="218"/>
      <c r="HOX162" s="218"/>
      <c r="HOY162" s="218"/>
      <c r="HOZ162" s="218"/>
      <c r="HPA162" s="218"/>
      <c r="HPB162" s="218"/>
      <c r="HPC162" s="218"/>
      <c r="HPD162" s="218"/>
      <c r="HPE162" s="218"/>
      <c r="HPF162" s="218"/>
      <c r="HPG162" s="218"/>
      <c r="HPH162" s="218"/>
      <c r="HPI162" s="218"/>
      <c r="HPJ162" s="218"/>
      <c r="HPK162" s="218"/>
      <c r="HPL162" s="218"/>
      <c r="HPM162" s="218"/>
      <c r="HPN162" s="218"/>
      <c r="HPO162" s="218"/>
      <c r="HPP162" s="218"/>
      <c r="HPQ162" s="218"/>
      <c r="HPR162" s="218"/>
      <c r="HPS162" s="218"/>
      <c r="HPT162" s="218"/>
      <c r="HPU162" s="218"/>
      <c r="HPV162" s="218"/>
      <c r="HPW162" s="218"/>
      <c r="HPX162" s="218"/>
      <c r="HPY162" s="218"/>
      <c r="HPZ162" s="218"/>
      <c r="HQA162" s="218"/>
      <c r="HQB162" s="218"/>
      <c r="HQC162" s="218"/>
      <c r="HQD162" s="218"/>
      <c r="HQE162" s="218"/>
      <c r="HQF162" s="218"/>
      <c r="HQG162" s="218"/>
      <c r="HQH162" s="218"/>
      <c r="HQI162" s="218"/>
      <c r="HQJ162" s="218"/>
      <c r="HQK162" s="218"/>
      <c r="HQL162" s="218"/>
      <c r="HQM162" s="218"/>
      <c r="HQN162" s="218"/>
      <c r="HQO162" s="218"/>
      <c r="HQP162" s="218"/>
      <c r="HQQ162" s="218"/>
      <c r="HQR162" s="218"/>
      <c r="HQS162" s="218"/>
      <c r="HQT162" s="218"/>
      <c r="HQU162" s="218"/>
      <c r="HQV162" s="218"/>
      <c r="HQW162" s="218"/>
      <c r="HQX162" s="218"/>
      <c r="HQY162" s="218"/>
      <c r="HQZ162" s="218"/>
      <c r="HRA162" s="218"/>
      <c r="HRB162" s="218"/>
      <c r="HRC162" s="218"/>
      <c r="HRD162" s="218"/>
      <c r="HRE162" s="218"/>
      <c r="HRF162" s="218"/>
      <c r="HRG162" s="218"/>
      <c r="HRH162" s="218"/>
      <c r="HRI162" s="218"/>
      <c r="HRJ162" s="218"/>
      <c r="HRK162" s="218"/>
      <c r="HRL162" s="218"/>
      <c r="HRM162" s="218"/>
      <c r="HRN162" s="218"/>
      <c r="HRO162" s="218"/>
      <c r="HRP162" s="218"/>
      <c r="HRQ162" s="218"/>
      <c r="HRR162" s="218"/>
      <c r="HRS162" s="218"/>
      <c r="HRT162" s="218"/>
      <c r="HRU162" s="218"/>
      <c r="HRV162" s="218"/>
      <c r="HRW162" s="218"/>
      <c r="HRX162" s="218"/>
      <c r="HRY162" s="218"/>
      <c r="HRZ162" s="218"/>
      <c r="HSA162" s="218"/>
      <c r="HSB162" s="218"/>
      <c r="HSC162" s="218"/>
      <c r="HSD162" s="218"/>
      <c r="HSE162" s="218"/>
      <c r="HSF162" s="218"/>
      <c r="HSG162" s="218"/>
      <c r="HSH162" s="218"/>
      <c r="HSI162" s="218"/>
      <c r="HSJ162" s="218"/>
      <c r="HSK162" s="218"/>
      <c r="HSL162" s="218"/>
      <c r="HSM162" s="218"/>
      <c r="HSN162" s="218"/>
      <c r="HSO162" s="218"/>
      <c r="HSP162" s="218"/>
      <c r="HSQ162" s="218"/>
      <c r="HSR162" s="218"/>
      <c r="HSS162" s="218"/>
      <c r="HST162" s="218"/>
      <c r="HSU162" s="218"/>
      <c r="HSV162" s="218"/>
      <c r="HSW162" s="218"/>
      <c r="HSX162" s="218"/>
      <c r="HSY162" s="218"/>
      <c r="HSZ162" s="218"/>
      <c r="HTA162" s="218"/>
      <c r="HTB162" s="218"/>
      <c r="HTC162" s="218"/>
      <c r="HTD162" s="218"/>
      <c r="HTE162" s="218"/>
      <c r="HTF162" s="218"/>
      <c r="HTG162" s="218"/>
      <c r="HTH162" s="218"/>
      <c r="HTI162" s="218"/>
      <c r="HTJ162" s="218"/>
      <c r="HTK162" s="218"/>
      <c r="HTL162" s="218"/>
      <c r="HTM162" s="218"/>
      <c r="HTN162" s="218"/>
      <c r="HTO162" s="218"/>
      <c r="HTP162" s="218"/>
      <c r="HTQ162" s="218"/>
      <c r="HTR162" s="218"/>
      <c r="HTS162" s="218"/>
      <c r="HTT162" s="218"/>
      <c r="HTU162" s="218"/>
      <c r="HTV162" s="218"/>
      <c r="HTW162" s="218"/>
      <c r="HTX162" s="218"/>
      <c r="HTY162" s="218"/>
      <c r="HTZ162" s="218"/>
      <c r="HUA162" s="218"/>
      <c r="HUB162" s="218"/>
      <c r="HUC162" s="218"/>
      <c r="HUD162" s="218"/>
      <c r="HUE162" s="218"/>
      <c r="HUF162" s="218"/>
      <c r="HUG162" s="218"/>
      <c r="HUH162" s="218"/>
      <c r="HUI162" s="218"/>
      <c r="HUJ162" s="218"/>
      <c r="HUK162" s="218"/>
      <c r="HUL162" s="218"/>
      <c r="HUM162" s="218"/>
      <c r="HUN162" s="218"/>
      <c r="HUO162" s="218"/>
      <c r="HUP162" s="218"/>
      <c r="HUQ162" s="218"/>
      <c r="HUR162" s="218"/>
      <c r="HUS162" s="218"/>
      <c r="HUT162" s="218"/>
      <c r="HUU162" s="218"/>
      <c r="HUV162" s="218"/>
      <c r="HUW162" s="218"/>
      <c r="HUX162" s="218"/>
      <c r="HUY162" s="218"/>
      <c r="HUZ162" s="218"/>
      <c r="HVA162" s="218"/>
      <c r="HVB162" s="218"/>
      <c r="HVC162" s="218"/>
      <c r="HVD162" s="218"/>
      <c r="HVE162" s="218"/>
      <c r="HVF162" s="218"/>
      <c r="HVG162" s="218"/>
      <c r="HVH162" s="218"/>
      <c r="HVI162" s="218"/>
      <c r="HVJ162" s="218"/>
      <c r="HVK162" s="218"/>
      <c r="HVL162" s="218"/>
      <c r="HVM162" s="218"/>
      <c r="HVN162" s="218"/>
      <c r="HVO162" s="218"/>
      <c r="HVP162" s="218"/>
      <c r="HVQ162" s="218"/>
      <c r="HVR162" s="218"/>
      <c r="HVS162" s="218"/>
      <c r="HVT162" s="218"/>
      <c r="HVU162" s="218"/>
      <c r="HVV162" s="218"/>
      <c r="HVW162" s="218"/>
      <c r="HVX162" s="218"/>
      <c r="HVY162" s="218"/>
      <c r="HVZ162" s="218"/>
      <c r="HWA162" s="218"/>
      <c r="HWB162" s="218"/>
      <c r="HWC162" s="218"/>
      <c r="HWD162" s="218"/>
      <c r="HWE162" s="218"/>
      <c r="HWF162" s="218"/>
      <c r="HWG162" s="218"/>
      <c r="HWH162" s="218"/>
      <c r="HWI162" s="218"/>
      <c r="HWJ162" s="218"/>
      <c r="HWK162" s="218"/>
      <c r="HWL162" s="218"/>
      <c r="HWM162" s="218"/>
      <c r="HWN162" s="218"/>
      <c r="HWO162" s="218"/>
      <c r="HWP162" s="218"/>
      <c r="HWQ162" s="218"/>
      <c r="HWR162" s="218"/>
      <c r="HWS162" s="218"/>
      <c r="HWT162" s="218"/>
      <c r="HWU162" s="218"/>
      <c r="HWV162" s="218"/>
      <c r="HWW162" s="218"/>
      <c r="HWX162" s="218"/>
      <c r="HWY162" s="218"/>
      <c r="HWZ162" s="218"/>
      <c r="HXA162" s="218"/>
      <c r="HXB162" s="218"/>
      <c r="HXC162" s="218"/>
      <c r="HXD162" s="218"/>
      <c r="HXE162" s="218"/>
      <c r="HXF162" s="218"/>
      <c r="HXG162" s="218"/>
      <c r="HXH162" s="218"/>
      <c r="HXI162" s="218"/>
      <c r="HXJ162" s="218"/>
      <c r="HXK162" s="218"/>
      <c r="HXL162" s="218"/>
      <c r="HXM162" s="218"/>
      <c r="HXN162" s="218"/>
      <c r="HXO162" s="218"/>
      <c r="HXP162" s="218"/>
      <c r="HXQ162" s="218"/>
      <c r="HXR162" s="218"/>
      <c r="HXS162" s="218"/>
      <c r="HXT162" s="218"/>
      <c r="HXU162" s="218"/>
      <c r="HXV162" s="218"/>
      <c r="HXW162" s="218"/>
      <c r="HXX162" s="218"/>
      <c r="HXY162" s="218"/>
      <c r="HXZ162" s="218"/>
      <c r="HYA162" s="218"/>
      <c r="HYB162" s="218"/>
      <c r="HYC162" s="218"/>
      <c r="HYD162" s="218"/>
      <c r="HYE162" s="218"/>
      <c r="HYF162" s="218"/>
      <c r="HYG162" s="218"/>
      <c r="HYH162" s="218"/>
      <c r="HYI162" s="218"/>
      <c r="HYJ162" s="218"/>
      <c r="HYK162" s="218"/>
      <c r="HYL162" s="218"/>
      <c r="HYM162" s="218"/>
      <c r="HYN162" s="218"/>
      <c r="HYO162" s="218"/>
      <c r="HYP162" s="218"/>
      <c r="HYQ162" s="218"/>
      <c r="HYR162" s="218"/>
      <c r="HYS162" s="218"/>
      <c r="HYT162" s="218"/>
      <c r="HYU162" s="218"/>
      <c r="HYV162" s="218"/>
      <c r="HYW162" s="218"/>
      <c r="HYX162" s="218"/>
      <c r="HYY162" s="218"/>
      <c r="HYZ162" s="218"/>
      <c r="HZA162" s="218"/>
      <c r="HZB162" s="218"/>
      <c r="HZC162" s="218"/>
      <c r="HZD162" s="218"/>
      <c r="HZE162" s="218"/>
      <c r="HZF162" s="218"/>
      <c r="HZG162" s="218"/>
      <c r="HZH162" s="218"/>
      <c r="HZI162" s="218"/>
      <c r="HZJ162" s="218"/>
      <c r="HZK162" s="218"/>
      <c r="HZL162" s="218"/>
      <c r="HZM162" s="218"/>
      <c r="HZN162" s="218"/>
      <c r="HZO162" s="218"/>
      <c r="HZP162" s="218"/>
      <c r="HZQ162" s="218"/>
      <c r="HZR162" s="218"/>
      <c r="HZS162" s="218"/>
      <c r="HZT162" s="218"/>
      <c r="HZU162" s="218"/>
      <c r="HZV162" s="218"/>
      <c r="HZW162" s="218"/>
      <c r="HZX162" s="218"/>
      <c r="HZY162" s="218"/>
      <c r="HZZ162" s="218"/>
      <c r="IAA162" s="218"/>
      <c r="IAB162" s="218"/>
      <c r="IAC162" s="218"/>
      <c r="IAD162" s="218"/>
      <c r="IAE162" s="218"/>
      <c r="IAF162" s="218"/>
      <c r="IAG162" s="218"/>
      <c r="IAH162" s="218"/>
      <c r="IAI162" s="218"/>
      <c r="IAJ162" s="218"/>
      <c r="IAK162" s="218"/>
      <c r="IAL162" s="218"/>
      <c r="IAM162" s="218"/>
      <c r="IAN162" s="218"/>
      <c r="IAO162" s="218"/>
      <c r="IAP162" s="218"/>
      <c r="IAQ162" s="218"/>
      <c r="IAR162" s="218"/>
      <c r="IAS162" s="218"/>
      <c r="IAT162" s="218"/>
      <c r="IAU162" s="218"/>
      <c r="IAV162" s="218"/>
      <c r="IAW162" s="218"/>
      <c r="IAX162" s="218"/>
      <c r="IAY162" s="218"/>
      <c r="IAZ162" s="218"/>
      <c r="IBA162" s="218"/>
      <c r="IBB162" s="218"/>
      <c r="IBC162" s="218"/>
      <c r="IBD162" s="218"/>
      <c r="IBE162" s="218"/>
      <c r="IBF162" s="218"/>
      <c r="IBG162" s="218"/>
      <c r="IBH162" s="218"/>
      <c r="IBI162" s="218"/>
      <c r="IBJ162" s="218"/>
      <c r="IBK162" s="218"/>
      <c r="IBL162" s="218"/>
      <c r="IBM162" s="218"/>
      <c r="IBN162" s="218"/>
      <c r="IBO162" s="218"/>
      <c r="IBP162" s="218"/>
      <c r="IBQ162" s="218"/>
      <c r="IBR162" s="218"/>
      <c r="IBS162" s="218"/>
      <c r="IBT162" s="218"/>
      <c r="IBU162" s="218"/>
      <c r="IBV162" s="218"/>
      <c r="IBW162" s="218"/>
      <c r="IBX162" s="218"/>
      <c r="IBY162" s="218"/>
      <c r="IBZ162" s="218"/>
      <c r="ICA162" s="218"/>
      <c r="ICB162" s="218"/>
      <c r="ICC162" s="218"/>
      <c r="ICD162" s="218"/>
      <c r="ICE162" s="218"/>
      <c r="ICF162" s="218"/>
      <c r="ICG162" s="218"/>
      <c r="ICH162" s="218"/>
      <c r="ICI162" s="218"/>
      <c r="ICJ162" s="218"/>
      <c r="ICK162" s="218"/>
      <c r="ICL162" s="218"/>
      <c r="ICM162" s="218"/>
      <c r="ICN162" s="218"/>
      <c r="ICO162" s="218"/>
      <c r="ICP162" s="218"/>
      <c r="ICQ162" s="218"/>
      <c r="ICR162" s="218"/>
      <c r="ICS162" s="218"/>
      <c r="ICT162" s="218"/>
      <c r="ICU162" s="218"/>
      <c r="ICV162" s="218"/>
      <c r="ICW162" s="218"/>
      <c r="ICX162" s="218"/>
      <c r="ICY162" s="218"/>
      <c r="ICZ162" s="218"/>
      <c r="IDA162" s="218"/>
      <c r="IDB162" s="218"/>
      <c r="IDC162" s="218"/>
      <c r="IDD162" s="218"/>
      <c r="IDE162" s="218"/>
      <c r="IDF162" s="218"/>
      <c r="IDG162" s="218"/>
      <c r="IDH162" s="218"/>
      <c r="IDI162" s="218"/>
      <c r="IDJ162" s="218"/>
      <c r="IDK162" s="218"/>
      <c r="IDL162" s="218"/>
      <c r="IDM162" s="218"/>
      <c r="IDN162" s="218"/>
      <c r="IDO162" s="218"/>
      <c r="IDP162" s="218"/>
      <c r="IDQ162" s="218"/>
      <c r="IDR162" s="218"/>
      <c r="IDS162" s="218"/>
      <c r="IDT162" s="218"/>
      <c r="IDU162" s="218"/>
      <c r="IDV162" s="218"/>
      <c r="IDW162" s="218"/>
      <c r="IDX162" s="218"/>
      <c r="IDY162" s="218"/>
      <c r="IDZ162" s="218"/>
      <c r="IEA162" s="218"/>
      <c r="IEB162" s="218"/>
      <c r="IEC162" s="218"/>
      <c r="IED162" s="218"/>
      <c r="IEE162" s="218"/>
      <c r="IEF162" s="218"/>
      <c r="IEG162" s="218"/>
      <c r="IEH162" s="218"/>
      <c r="IEI162" s="218"/>
      <c r="IEJ162" s="218"/>
      <c r="IEK162" s="218"/>
      <c r="IEL162" s="218"/>
      <c r="IEM162" s="218"/>
      <c r="IEN162" s="218"/>
      <c r="IEO162" s="218"/>
      <c r="IEP162" s="218"/>
      <c r="IEQ162" s="218"/>
      <c r="IER162" s="218"/>
      <c r="IES162" s="218"/>
      <c r="IET162" s="218"/>
      <c r="IEU162" s="218"/>
      <c r="IEV162" s="218"/>
      <c r="IEW162" s="218"/>
      <c r="IEX162" s="218"/>
      <c r="IEY162" s="218"/>
      <c r="IEZ162" s="218"/>
      <c r="IFA162" s="218"/>
      <c r="IFB162" s="218"/>
      <c r="IFC162" s="218"/>
      <c r="IFD162" s="218"/>
      <c r="IFE162" s="218"/>
      <c r="IFF162" s="218"/>
      <c r="IFG162" s="218"/>
      <c r="IFH162" s="218"/>
      <c r="IFI162" s="218"/>
      <c r="IFJ162" s="218"/>
      <c r="IFK162" s="218"/>
      <c r="IFL162" s="218"/>
      <c r="IFM162" s="218"/>
      <c r="IFN162" s="218"/>
      <c r="IFO162" s="218"/>
      <c r="IFP162" s="218"/>
      <c r="IFQ162" s="218"/>
      <c r="IFR162" s="218"/>
      <c r="IFS162" s="218"/>
      <c r="IFT162" s="218"/>
      <c r="IFU162" s="218"/>
      <c r="IFV162" s="218"/>
      <c r="IFW162" s="218"/>
      <c r="IFX162" s="218"/>
      <c r="IFY162" s="218"/>
      <c r="IFZ162" s="218"/>
      <c r="IGA162" s="218"/>
      <c r="IGB162" s="218"/>
      <c r="IGC162" s="218"/>
      <c r="IGD162" s="218"/>
      <c r="IGE162" s="218"/>
      <c r="IGF162" s="218"/>
      <c r="IGG162" s="218"/>
      <c r="IGH162" s="218"/>
      <c r="IGI162" s="218"/>
      <c r="IGJ162" s="218"/>
      <c r="IGK162" s="218"/>
      <c r="IGL162" s="218"/>
      <c r="IGM162" s="218"/>
      <c r="IGN162" s="218"/>
      <c r="IGO162" s="218"/>
      <c r="IGP162" s="218"/>
      <c r="IGQ162" s="218"/>
      <c r="IGR162" s="218"/>
      <c r="IGS162" s="218"/>
      <c r="IGT162" s="218"/>
      <c r="IGU162" s="218"/>
      <c r="IGV162" s="218"/>
      <c r="IGW162" s="218"/>
      <c r="IGX162" s="218"/>
      <c r="IGY162" s="218"/>
      <c r="IGZ162" s="218"/>
      <c r="IHA162" s="218"/>
      <c r="IHB162" s="218"/>
      <c r="IHC162" s="218"/>
      <c r="IHD162" s="218"/>
      <c r="IHE162" s="218"/>
      <c r="IHF162" s="218"/>
      <c r="IHG162" s="218"/>
      <c r="IHH162" s="218"/>
      <c r="IHI162" s="218"/>
      <c r="IHJ162" s="218"/>
      <c r="IHK162" s="218"/>
      <c r="IHL162" s="218"/>
      <c r="IHM162" s="218"/>
      <c r="IHN162" s="218"/>
      <c r="IHO162" s="218"/>
      <c r="IHP162" s="218"/>
      <c r="IHQ162" s="218"/>
      <c r="IHR162" s="218"/>
      <c r="IHS162" s="218"/>
      <c r="IHT162" s="218"/>
      <c r="IHU162" s="218"/>
      <c r="IHV162" s="218"/>
      <c r="IHW162" s="218"/>
      <c r="IHX162" s="218"/>
      <c r="IHY162" s="218"/>
      <c r="IHZ162" s="218"/>
      <c r="IIA162" s="218"/>
      <c r="IIB162" s="218"/>
      <c r="IIC162" s="218"/>
      <c r="IID162" s="218"/>
      <c r="IIE162" s="218"/>
      <c r="IIF162" s="218"/>
      <c r="IIG162" s="218"/>
      <c r="IIH162" s="218"/>
      <c r="III162" s="218"/>
      <c r="IIJ162" s="218"/>
      <c r="IIK162" s="218"/>
      <c r="IIL162" s="218"/>
      <c r="IIM162" s="218"/>
      <c r="IIN162" s="218"/>
      <c r="IIO162" s="218"/>
      <c r="IIP162" s="218"/>
      <c r="IIQ162" s="218"/>
      <c r="IIR162" s="218"/>
      <c r="IIS162" s="218"/>
      <c r="IIT162" s="218"/>
      <c r="IIU162" s="218"/>
      <c r="IIV162" s="218"/>
      <c r="IIW162" s="218"/>
      <c r="IIX162" s="218"/>
      <c r="IIY162" s="218"/>
      <c r="IIZ162" s="218"/>
      <c r="IJA162" s="218"/>
      <c r="IJB162" s="218"/>
      <c r="IJC162" s="218"/>
      <c r="IJD162" s="218"/>
      <c r="IJE162" s="218"/>
      <c r="IJF162" s="218"/>
      <c r="IJG162" s="218"/>
      <c r="IJH162" s="218"/>
      <c r="IJI162" s="218"/>
      <c r="IJJ162" s="218"/>
      <c r="IJK162" s="218"/>
      <c r="IJL162" s="218"/>
      <c r="IJM162" s="218"/>
      <c r="IJN162" s="218"/>
      <c r="IJO162" s="218"/>
      <c r="IJP162" s="218"/>
      <c r="IJQ162" s="218"/>
      <c r="IJR162" s="218"/>
      <c r="IJS162" s="218"/>
      <c r="IJT162" s="218"/>
      <c r="IJU162" s="218"/>
      <c r="IJV162" s="218"/>
      <c r="IJW162" s="218"/>
      <c r="IJX162" s="218"/>
      <c r="IJY162" s="218"/>
      <c r="IJZ162" s="218"/>
      <c r="IKA162" s="218"/>
      <c r="IKB162" s="218"/>
      <c r="IKC162" s="218"/>
      <c r="IKD162" s="218"/>
      <c r="IKE162" s="218"/>
      <c r="IKF162" s="218"/>
      <c r="IKG162" s="218"/>
      <c r="IKH162" s="218"/>
      <c r="IKI162" s="218"/>
      <c r="IKJ162" s="218"/>
      <c r="IKK162" s="218"/>
      <c r="IKL162" s="218"/>
      <c r="IKM162" s="218"/>
      <c r="IKN162" s="218"/>
      <c r="IKO162" s="218"/>
      <c r="IKP162" s="218"/>
      <c r="IKQ162" s="218"/>
      <c r="IKR162" s="218"/>
      <c r="IKS162" s="218"/>
      <c r="IKT162" s="218"/>
      <c r="IKU162" s="218"/>
      <c r="IKV162" s="218"/>
      <c r="IKW162" s="218"/>
      <c r="IKX162" s="218"/>
      <c r="IKY162" s="218"/>
      <c r="IKZ162" s="218"/>
      <c r="ILA162" s="218"/>
      <c r="ILB162" s="218"/>
      <c r="ILC162" s="218"/>
      <c r="ILD162" s="218"/>
      <c r="ILE162" s="218"/>
      <c r="ILF162" s="218"/>
      <c r="ILG162" s="218"/>
      <c r="ILH162" s="218"/>
      <c r="ILI162" s="218"/>
      <c r="ILJ162" s="218"/>
      <c r="ILK162" s="218"/>
      <c r="ILL162" s="218"/>
      <c r="ILM162" s="218"/>
      <c r="ILN162" s="218"/>
      <c r="ILO162" s="218"/>
      <c r="ILP162" s="218"/>
      <c r="ILQ162" s="218"/>
      <c r="ILR162" s="218"/>
      <c r="ILS162" s="218"/>
      <c r="ILT162" s="218"/>
      <c r="ILU162" s="218"/>
      <c r="ILV162" s="218"/>
      <c r="ILW162" s="218"/>
      <c r="ILX162" s="218"/>
      <c r="ILY162" s="218"/>
      <c r="ILZ162" s="218"/>
      <c r="IMA162" s="218"/>
      <c r="IMB162" s="218"/>
      <c r="IMC162" s="218"/>
      <c r="IMD162" s="218"/>
      <c r="IME162" s="218"/>
      <c r="IMF162" s="218"/>
      <c r="IMG162" s="218"/>
      <c r="IMH162" s="218"/>
      <c r="IMI162" s="218"/>
      <c r="IMJ162" s="218"/>
      <c r="IMK162" s="218"/>
      <c r="IML162" s="218"/>
      <c r="IMM162" s="218"/>
      <c r="IMN162" s="218"/>
      <c r="IMO162" s="218"/>
      <c r="IMP162" s="218"/>
      <c r="IMQ162" s="218"/>
      <c r="IMR162" s="218"/>
      <c r="IMS162" s="218"/>
      <c r="IMT162" s="218"/>
      <c r="IMU162" s="218"/>
      <c r="IMV162" s="218"/>
      <c r="IMW162" s="218"/>
      <c r="IMX162" s="218"/>
      <c r="IMY162" s="218"/>
      <c r="IMZ162" s="218"/>
      <c r="INA162" s="218"/>
      <c r="INB162" s="218"/>
      <c r="INC162" s="218"/>
      <c r="IND162" s="218"/>
      <c r="INE162" s="218"/>
      <c r="INF162" s="218"/>
      <c r="ING162" s="218"/>
      <c r="INH162" s="218"/>
      <c r="INI162" s="218"/>
      <c r="INJ162" s="218"/>
      <c r="INK162" s="218"/>
      <c r="INL162" s="218"/>
      <c r="INM162" s="218"/>
      <c r="INN162" s="218"/>
      <c r="INO162" s="218"/>
      <c r="INP162" s="218"/>
      <c r="INQ162" s="218"/>
      <c r="INR162" s="218"/>
      <c r="INS162" s="218"/>
      <c r="INT162" s="218"/>
      <c r="INU162" s="218"/>
      <c r="INV162" s="218"/>
      <c r="INW162" s="218"/>
      <c r="INX162" s="218"/>
      <c r="INY162" s="218"/>
      <c r="INZ162" s="218"/>
      <c r="IOA162" s="218"/>
      <c r="IOB162" s="218"/>
      <c r="IOC162" s="218"/>
      <c r="IOD162" s="218"/>
      <c r="IOE162" s="218"/>
      <c r="IOF162" s="218"/>
      <c r="IOG162" s="218"/>
      <c r="IOH162" s="218"/>
      <c r="IOI162" s="218"/>
      <c r="IOJ162" s="218"/>
      <c r="IOK162" s="218"/>
      <c r="IOL162" s="218"/>
      <c r="IOM162" s="218"/>
      <c r="ION162" s="218"/>
      <c r="IOO162" s="218"/>
      <c r="IOP162" s="218"/>
      <c r="IOQ162" s="218"/>
      <c r="IOR162" s="218"/>
      <c r="IOS162" s="218"/>
      <c r="IOT162" s="218"/>
      <c r="IOU162" s="218"/>
      <c r="IOV162" s="218"/>
      <c r="IOW162" s="218"/>
      <c r="IOX162" s="218"/>
      <c r="IOY162" s="218"/>
      <c r="IOZ162" s="218"/>
      <c r="IPA162" s="218"/>
      <c r="IPB162" s="218"/>
      <c r="IPC162" s="218"/>
      <c r="IPD162" s="218"/>
      <c r="IPE162" s="218"/>
      <c r="IPF162" s="218"/>
      <c r="IPG162" s="218"/>
      <c r="IPH162" s="218"/>
      <c r="IPI162" s="218"/>
      <c r="IPJ162" s="218"/>
      <c r="IPK162" s="218"/>
      <c r="IPL162" s="218"/>
      <c r="IPM162" s="218"/>
      <c r="IPN162" s="218"/>
      <c r="IPO162" s="218"/>
      <c r="IPP162" s="218"/>
      <c r="IPQ162" s="218"/>
      <c r="IPR162" s="218"/>
      <c r="IPS162" s="218"/>
      <c r="IPT162" s="218"/>
      <c r="IPU162" s="218"/>
      <c r="IPV162" s="218"/>
      <c r="IPW162" s="218"/>
      <c r="IPX162" s="218"/>
      <c r="IPY162" s="218"/>
      <c r="IPZ162" s="218"/>
      <c r="IQA162" s="218"/>
      <c r="IQB162" s="218"/>
      <c r="IQC162" s="218"/>
      <c r="IQD162" s="218"/>
      <c r="IQE162" s="218"/>
      <c r="IQF162" s="218"/>
      <c r="IQG162" s="218"/>
      <c r="IQH162" s="218"/>
      <c r="IQI162" s="218"/>
      <c r="IQJ162" s="218"/>
      <c r="IQK162" s="218"/>
      <c r="IQL162" s="218"/>
      <c r="IQM162" s="218"/>
      <c r="IQN162" s="218"/>
      <c r="IQO162" s="218"/>
      <c r="IQP162" s="218"/>
      <c r="IQQ162" s="218"/>
      <c r="IQR162" s="218"/>
      <c r="IQS162" s="218"/>
      <c r="IQT162" s="218"/>
      <c r="IQU162" s="218"/>
      <c r="IQV162" s="218"/>
      <c r="IQW162" s="218"/>
      <c r="IQX162" s="218"/>
      <c r="IQY162" s="218"/>
      <c r="IQZ162" s="218"/>
      <c r="IRA162" s="218"/>
      <c r="IRB162" s="218"/>
      <c r="IRC162" s="218"/>
      <c r="IRD162" s="218"/>
      <c r="IRE162" s="218"/>
      <c r="IRF162" s="218"/>
      <c r="IRG162" s="218"/>
      <c r="IRH162" s="218"/>
      <c r="IRI162" s="218"/>
      <c r="IRJ162" s="218"/>
      <c r="IRK162" s="218"/>
      <c r="IRL162" s="218"/>
      <c r="IRM162" s="218"/>
      <c r="IRN162" s="218"/>
      <c r="IRO162" s="218"/>
      <c r="IRP162" s="218"/>
      <c r="IRQ162" s="218"/>
      <c r="IRR162" s="218"/>
      <c r="IRS162" s="218"/>
      <c r="IRT162" s="218"/>
      <c r="IRU162" s="218"/>
      <c r="IRV162" s="218"/>
      <c r="IRW162" s="218"/>
      <c r="IRX162" s="218"/>
      <c r="IRY162" s="218"/>
      <c r="IRZ162" s="218"/>
      <c r="ISA162" s="218"/>
      <c r="ISB162" s="218"/>
      <c r="ISC162" s="218"/>
      <c r="ISD162" s="218"/>
      <c r="ISE162" s="218"/>
      <c r="ISF162" s="218"/>
      <c r="ISG162" s="218"/>
      <c r="ISH162" s="218"/>
      <c r="ISI162" s="218"/>
      <c r="ISJ162" s="218"/>
      <c r="ISK162" s="218"/>
      <c r="ISL162" s="218"/>
      <c r="ISM162" s="218"/>
      <c r="ISN162" s="218"/>
      <c r="ISO162" s="218"/>
      <c r="ISP162" s="218"/>
      <c r="ISQ162" s="218"/>
      <c r="ISR162" s="218"/>
      <c r="ISS162" s="218"/>
      <c r="IST162" s="218"/>
      <c r="ISU162" s="218"/>
      <c r="ISV162" s="218"/>
      <c r="ISW162" s="218"/>
      <c r="ISX162" s="218"/>
      <c r="ISY162" s="218"/>
      <c r="ISZ162" s="218"/>
      <c r="ITA162" s="218"/>
      <c r="ITB162" s="218"/>
      <c r="ITC162" s="218"/>
      <c r="ITD162" s="218"/>
      <c r="ITE162" s="218"/>
      <c r="ITF162" s="218"/>
      <c r="ITG162" s="218"/>
      <c r="ITH162" s="218"/>
      <c r="ITI162" s="218"/>
      <c r="ITJ162" s="218"/>
      <c r="ITK162" s="218"/>
      <c r="ITL162" s="218"/>
      <c r="ITM162" s="218"/>
      <c r="ITN162" s="218"/>
      <c r="ITO162" s="218"/>
      <c r="ITP162" s="218"/>
      <c r="ITQ162" s="218"/>
      <c r="ITR162" s="218"/>
      <c r="ITS162" s="218"/>
      <c r="ITT162" s="218"/>
      <c r="ITU162" s="218"/>
      <c r="ITV162" s="218"/>
      <c r="ITW162" s="218"/>
      <c r="ITX162" s="218"/>
      <c r="ITY162" s="218"/>
      <c r="ITZ162" s="218"/>
      <c r="IUA162" s="218"/>
      <c r="IUB162" s="218"/>
      <c r="IUC162" s="218"/>
      <c r="IUD162" s="218"/>
      <c r="IUE162" s="218"/>
      <c r="IUF162" s="218"/>
      <c r="IUG162" s="218"/>
      <c r="IUH162" s="218"/>
      <c r="IUI162" s="218"/>
      <c r="IUJ162" s="218"/>
      <c r="IUK162" s="218"/>
      <c r="IUL162" s="218"/>
      <c r="IUM162" s="218"/>
      <c r="IUN162" s="218"/>
      <c r="IUO162" s="218"/>
      <c r="IUP162" s="218"/>
      <c r="IUQ162" s="218"/>
      <c r="IUR162" s="218"/>
      <c r="IUS162" s="218"/>
      <c r="IUT162" s="218"/>
      <c r="IUU162" s="218"/>
      <c r="IUV162" s="218"/>
      <c r="IUW162" s="218"/>
      <c r="IUX162" s="218"/>
      <c r="IUY162" s="218"/>
      <c r="IUZ162" s="218"/>
      <c r="IVA162" s="218"/>
      <c r="IVB162" s="218"/>
      <c r="IVC162" s="218"/>
      <c r="IVD162" s="218"/>
      <c r="IVE162" s="218"/>
      <c r="IVF162" s="218"/>
      <c r="IVG162" s="218"/>
      <c r="IVH162" s="218"/>
      <c r="IVI162" s="218"/>
      <c r="IVJ162" s="218"/>
      <c r="IVK162" s="218"/>
      <c r="IVL162" s="218"/>
      <c r="IVM162" s="218"/>
      <c r="IVN162" s="218"/>
      <c r="IVO162" s="218"/>
      <c r="IVP162" s="218"/>
      <c r="IVQ162" s="218"/>
      <c r="IVR162" s="218"/>
      <c r="IVS162" s="218"/>
      <c r="IVT162" s="218"/>
      <c r="IVU162" s="218"/>
      <c r="IVV162" s="218"/>
      <c r="IVW162" s="218"/>
      <c r="IVX162" s="218"/>
      <c r="IVY162" s="218"/>
      <c r="IVZ162" s="218"/>
      <c r="IWA162" s="218"/>
      <c r="IWB162" s="218"/>
      <c r="IWC162" s="218"/>
      <c r="IWD162" s="218"/>
      <c r="IWE162" s="218"/>
      <c r="IWF162" s="218"/>
      <c r="IWG162" s="218"/>
      <c r="IWH162" s="218"/>
      <c r="IWI162" s="218"/>
      <c r="IWJ162" s="218"/>
      <c r="IWK162" s="218"/>
      <c r="IWL162" s="218"/>
      <c r="IWM162" s="218"/>
      <c r="IWN162" s="218"/>
      <c r="IWO162" s="218"/>
      <c r="IWP162" s="218"/>
      <c r="IWQ162" s="218"/>
      <c r="IWR162" s="218"/>
      <c r="IWS162" s="218"/>
      <c r="IWT162" s="218"/>
      <c r="IWU162" s="218"/>
      <c r="IWV162" s="218"/>
      <c r="IWW162" s="218"/>
      <c r="IWX162" s="218"/>
      <c r="IWY162" s="218"/>
      <c r="IWZ162" s="218"/>
      <c r="IXA162" s="218"/>
      <c r="IXB162" s="218"/>
      <c r="IXC162" s="218"/>
      <c r="IXD162" s="218"/>
      <c r="IXE162" s="218"/>
      <c r="IXF162" s="218"/>
      <c r="IXG162" s="218"/>
      <c r="IXH162" s="218"/>
      <c r="IXI162" s="218"/>
      <c r="IXJ162" s="218"/>
      <c r="IXK162" s="218"/>
      <c r="IXL162" s="218"/>
      <c r="IXM162" s="218"/>
      <c r="IXN162" s="218"/>
      <c r="IXO162" s="218"/>
      <c r="IXP162" s="218"/>
      <c r="IXQ162" s="218"/>
      <c r="IXR162" s="218"/>
      <c r="IXS162" s="218"/>
      <c r="IXT162" s="218"/>
      <c r="IXU162" s="218"/>
      <c r="IXV162" s="218"/>
      <c r="IXW162" s="218"/>
      <c r="IXX162" s="218"/>
      <c r="IXY162" s="218"/>
      <c r="IXZ162" s="218"/>
      <c r="IYA162" s="218"/>
      <c r="IYB162" s="218"/>
      <c r="IYC162" s="218"/>
      <c r="IYD162" s="218"/>
      <c r="IYE162" s="218"/>
      <c r="IYF162" s="218"/>
      <c r="IYG162" s="218"/>
      <c r="IYH162" s="218"/>
      <c r="IYI162" s="218"/>
      <c r="IYJ162" s="218"/>
      <c r="IYK162" s="218"/>
      <c r="IYL162" s="218"/>
      <c r="IYM162" s="218"/>
      <c r="IYN162" s="218"/>
      <c r="IYO162" s="218"/>
      <c r="IYP162" s="218"/>
      <c r="IYQ162" s="218"/>
      <c r="IYR162" s="218"/>
      <c r="IYS162" s="218"/>
      <c r="IYT162" s="218"/>
      <c r="IYU162" s="218"/>
      <c r="IYV162" s="218"/>
      <c r="IYW162" s="218"/>
      <c r="IYX162" s="218"/>
      <c r="IYY162" s="218"/>
      <c r="IYZ162" s="218"/>
      <c r="IZA162" s="218"/>
      <c r="IZB162" s="218"/>
      <c r="IZC162" s="218"/>
      <c r="IZD162" s="218"/>
      <c r="IZE162" s="218"/>
      <c r="IZF162" s="218"/>
      <c r="IZG162" s="218"/>
      <c r="IZH162" s="218"/>
      <c r="IZI162" s="218"/>
      <c r="IZJ162" s="218"/>
      <c r="IZK162" s="218"/>
      <c r="IZL162" s="218"/>
      <c r="IZM162" s="218"/>
      <c r="IZN162" s="218"/>
      <c r="IZO162" s="218"/>
      <c r="IZP162" s="218"/>
      <c r="IZQ162" s="218"/>
      <c r="IZR162" s="218"/>
      <c r="IZS162" s="218"/>
      <c r="IZT162" s="218"/>
      <c r="IZU162" s="218"/>
      <c r="IZV162" s="218"/>
      <c r="IZW162" s="218"/>
      <c r="IZX162" s="218"/>
      <c r="IZY162" s="218"/>
      <c r="IZZ162" s="218"/>
      <c r="JAA162" s="218"/>
      <c r="JAB162" s="218"/>
      <c r="JAC162" s="218"/>
      <c r="JAD162" s="218"/>
      <c r="JAE162" s="218"/>
      <c r="JAF162" s="218"/>
      <c r="JAG162" s="218"/>
      <c r="JAH162" s="218"/>
      <c r="JAI162" s="218"/>
      <c r="JAJ162" s="218"/>
      <c r="JAK162" s="218"/>
      <c r="JAL162" s="218"/>
      <c r="JAM162" s="218"/>
      <c r="JAN162" s="218"/>
      <c r="JAO162" s="218"/>
      <c r="JAP162" s="218"/>
      <c r="JAQ162" s="218"/>
      <c r="JAR162" s="218"/>
      <c r="JAS162" s="218"/>
      <c r="JAT162" s="218"/>
      <c r="JAU162" s="218"/>
      <c r="JAV162" s="218"/>
      <c r="JAW162" s="218"/>
      <c r="JAX162" s="218"/>
      <c r="JAY162" s="218"/>
      <c r="JAZ162" s="218"/>
      <c r="JBA162" s="218"/>
      <c r="JBB162" s="218"/>
      <c r="JBC162" s="218"/>
      <c r="JBD162" s="218"/>
      <c r="JBE162" s="218"/>
      <c r="JBF162" s="218"/>
      <c r="JBG162" s="218"/>
      <c r="JBH162" s="218"/>
      <c r="JBI162" s="218"/>
      <c r="JBJ162" s="218"/>
      <c r="JBK162" s="218"/>
      <c r="JBL162" s="218"/>
      <c r="JBM162" s="218"/>
      <c r="JBN162" s="218"/>
      <c r="JBO162" s="218"/>
      <c r="JBP162" s="218"/>
      <c r="JBQ162" s="218"/>
      <c r="JBR162" s="218"/>
      <c r="JBS162" s="218"/>
      <c r="JBT162" s="218"/>
      <c r="JBU162" s="218"/>
      <c r="JBV162" s="218"/>
      <c r="JBW162" s="218"/>
      <c r="JBX162" s="218"/>
      <c r="JBY162" s="218"/>
      <c r="JBZ162" s="218"/>
      <c r="JCA162" s="218"/>
      <c r="JCB162" s="218"/>
      <c r="JCC162" s="218"/>
      <c r="JCD162" s="218"/>
      <c r="JCE162" s="218"/>
      <c r="JCF162" s="218"/>
      <c r="JCG162" s="218"/>
      <c r="JCH162" s="218"/>
      <c r="JCI162" s="218"/>
      <c r="JCJ162" s="218"/>
      <c r="JCK162" s="218"/>
      <c r="JCL162" s="218"/>
      <c r="JCM162" s="218"/>
      <c r="JCN162" s="218"/>
      <c r="JCO162" s="218"/>
      <c r="JCP162" s="218"/>
      <c r="JCQ162" s="218"/>
      <c r="JCR162" s="218"/>
      <c r="JCS162" s="218"/>
      <c r="JCT162" s="218"/>
      <c r="JCU162" s="218"/>
      <c r="JCV162" s="218"/>
      <c r="JCW162" s="218"/>
      <c r="JCX162" s="218"/>
      <c r="JCY162" s="218"/>
      <c r="JCZ162" s="218"/>
      <c r="JDA162" s="218"/>
      <c r="JDB162" s="218"/>
      <c r="JDC162" s="218"/>
      <c r="JDD162" s="218"/>
      <c r="JDE162" s="218"/>
      <c r="JDF162" s="218"/>
      <c r="JDG162" s="218"/>
      <c r="JDH162" s="218"/>
      <c r="JDI162" s="218"/>
      <c r="JDJ162" s="218"/>
      <c r="JDK162" s="218"/>
      <c r="JDL162" s="218"/>
      <c r="JDM162" s="218"/>
      <c r="JDN162" s="218"/>
      <c r="JDO162" s="218"/>
      <c r="JDP162" s="218"/>
      <c r="JDQ162" s="218"/>
      <c r="JDR162" s="218"/>
      <c r="JDS162" s="218"/>
      <c r="JDT162" s="218"/>
      <c r="JDU162" s="218"/>
      <c r="JDV162" s="218"/>
      <c r="JDW162" s="218"/>
      <c r="JDX162" s="218"/>
      <c r="JDY162" s="218"/>
      <c r="JDZ162" s="218"/>
      <c r="JEA162" s="218"/>
      <c r="JEB162" s="218"/>
      <c r="JEC162" s="218"/>
      <c r="JED162" s="218"/>
      <c r="JEE162" s="218"/>
      <c r="JEF162" s="218"/>
      <c r="JEG162" s="218"/>
      <c r="JEH162" s="218"/>
      <c r="JEI162" s="218"/>
      <c r="JEJ162" s="218"/>
      <c r="JEK162" s="218"/>
      <c r="JEL162" s="218"/>
      <c r="JEM162" s="218"/>
      <c r="JEN162" s="218"/>
      <c r="JEO162" s="218"/>
      <c r="JEP162" s="218"/>
      <c r="JEQ162" s="218"/>
      <c r="JER162" s="218"/>
      <c r="JES162" s="218"/>
      <c r="JET162" s="218"/>
      <c r="JEU162" s="218"/>
      <c r="JEV162" s="218"/>
      <c r="JEW162" s="218"/>
      <c r="JEX162" s="218"/>
      <c r="JEY162" s="218"/>
      <c r="JEZ162" s="218"/>
      <c r="JFA162" s="218"/>
      <c r="JFB162" s="218"/>
      <c r="JFC162" s="218"/>
      <c r="JFD162" s="218"/>
      <c r="JFE162" s="218"/>
      <c r="JFF162" s="218"/>
      <c r="JFG162" s="218"/>
      <c r="JFH162" s="218"/>
      <c r="JFI162" s="218"/>
      <c r="JFJ162" s="218"/>
      <c r="JFK162" s="218"/>
      <c r="JFL162" s="218"/>
      <c r="JFM162" s="218"/>
      <c r="JFN162" s="218"/>
      <c r="JFO162" s="218"/>
      <c r="JFP162" s="218"/>
      <c r="JFQ162" s="218"/>
      <c r="JFR162" s="218"/>
      <c r="JFS162" s="218"/>
      <c r="JFT162" s="218"/>
      <c r="JFU162" s="218"/>
      <c r="JFV162" s="218"/>
      <c r="JFW162" s="218"/>
      <c r="JFX162" s="218"/>
      <c r="JFY162" s="218"/>
      <c r="JFZ162" s="218"/>
      <c r="JGA162" s="218"/>
      <c r="JGB162" s="218"/>
      <c r="JGC162" s="218"/>
      <c r="JGD162" s="218"/>
      <c r="JGE162" s="218"/>
      <c r="JGF162" s="218"/>
      <c r="JGG162" s="218"/>
      <c r="JGH162" s="218"/>
      <c r="JGI162" s="218"/>
      <c r="JGJ162" s="218"/>
      <c r="JGK162" s="218"/>
      <c r="JGL162" s="218"/>
      <c r="JGM162" s="218"/>
      <c r="JGN162" s="218"/>
      <c r="JGO162" s="218"/>
      <c r="JGP162" s="218"/>
      <c r="JGQ162" s="218"/>
      <c r="JGR162" s="218"/>
      <c r="JGS162" s="218"/>
      <c r="JGT162" s="218"/>
      <c r="JGU162" s="218"/>
      <c r="JGV162" s="218"/>
      <c r="JGW162" s="218"/>
      <c r="JGX162" s="218"/>
      <c r="JGY162" s="218"/>
      <c r="JGZ162" s="218"/>
      <c r="JHA162" s="218"/>
      <c r="JHB162" s="218"/>
      <c r="JHC162" s="218"/>
      <c r="JHD162" s="218"/>
      <c r="JHE162" s="218"/>
      <c r="JHF162" s="218"/>
      <c r="JHG162" s="218"/>
      <c r="JHH162" s="218"/>
      <c r="JHI162" s="218"/>
      <c r="JHJ162" s="218"/>
      <c r="JHK162" s="218"/>
      <c r="JHL162" s="218"/>
      <c r="JHM162" s="218"/>
      <c r="JHN162" s="218"/>
      <c r="JHO162" s="218"/>
      <c r="JHP162" s="218"/>
      <c r="JHQ162" s="218"/>
      <c r="JHR162" s="218"/>
      <c r="JHS162" s="218"/>
      <c r="JHT162" s="218"/>
      <c r="JHU162" s="218"/>
      <c r="JHV162" s="218"/>
      <c r="JHW162" s="218"/>
      <c r="JHX162" s="218"/>
      <c r="JHY162" s="218"/>
      <c r="JHZ162" s="218"/>
      <c r="JIA162" s="218"/>
      <c r="JIB162" s="218"/>
      <c r="JIC162" s="218"/>
      <c r="JID162" s="218"/>
      <c r="JIE162" s="218"/>
      <c r="JIF162" s="218"/>
      <c r="JIG162" s="218"/>
      <c r="JIH162" s="218"/>
      <c r="JII162" s="218"/>
      <c r="JIJ162" s="218"/>
      <c r="JIK162" s="218"/>
      <c r="JIL162" s="218"/>
      <c r="JIM162" s="218"/>
      <c r="JIN162" s="218"/>
      <c r="JIO162" s="218"/>
      <c r="JIP162" s="218"/>
      <c r="JIQ162" s="218"/>
      <c r="JIR162" s="218"/>
      <c r="JIS162" s="218"/>
      <c r="JIT162" s="218"/>
      <c r="JIU162" s="218"/>
      <c r="JIV162" s="218"/>
      <c r="JIW162" s="218"/>
      <c r="JIX162" s="218"/>
      <c r="JIY162" s="218"/>
      <c r="JIZ162" s="218"/>
      <c r="JJA162" s="218"/>
      <c r="JJB162" s="218"/>
      <c r="JJC162" s="218"/>
      <c r="JJD162" s="218"/>
      <c r="JJE162" s="218"/>
      <c r="JJF162" s="218"/>
      <c r="JJG162" s="218"/>
      <c r="JJH162" s="218"/>
      <c r="JJI162" s="218"/>
      <c r="JJJ162" s="218"/>
      <c r="JJK162" s="218"/>
      <c r="JJL162" s="218"/>
      <c r="JJM162" s="218"/>
      <c r="JJN162" s="218"/>
      <c r="JJO162" s="218"/>
      <c r="JJP162" s="218"/>
      <c r="JJQ162" s="218"/>
      <c r="JJR162" s="218"/>
      <c r="JJS162" s="218"/>
      <c r="JJT162" s="218"/>
      <c r="JJU162" s="218"/>
      <c r="JJV162" s="218"/>
      <c r="JJW162" s="218"/>
      <c r="JJX162" s="218"/>
      <c r="JJY162" s="218"/>
      <c r="JJZ162" s="218"/>
      <c r="JKA162" s="218"/>
      <c r="JKB162" s="218"/>
      <c r="JKC162" s="218"/>
      <c r="JKD162" s="218"/>
      <c r="JKE162" s="218"/>
      <c r="JKF162" s="218"/>
      <c r="JKG162" s="218"/>
      <c r="JKH162" s="218"/>
      <c r="JKI162" s="218"/>
      <c r="JKJ162" s="218"/>
      <c r="JKK162" s="218"/>
      <c r="JKL162" s="218"/>
      <c r="JKM162" s="218"/>
      <c r="JKN162" s="218"/>
      <c r="JKO162" s="218"/>
      <c r="JKP162" s="218"/>
      <c r="JKQ162" s="218"/>
      <c r="JKR162" s="218"/>
      <c r="JKS162" s="218"/>
      <c r="JKT162" s="218"/>
      <c r="JKU162" s="218"/>
      <c r="JKV162" s="218"/>
      <c r="JKW162" s="218"/>
      <c r="JKX162" s="218"/>
      <c r="JKY162" s="218"/>
      <c r="JKZ162" s="218"/>
      <c r="JLA162" s="218"/>
      <c r="JLB162" s="218"/>
      <c r="JLC162" s="218"/>
      <c r="JLD162" s="218"/>
      <c r="JLE162" s="218"/>
      <c r="JLF162" s="218"/>
      <c r="JLG162" s="218"/>
      <c r="JLH162" s="218"/>
      <c r="JLI162" s="218"/>
      <c r="JLJ162" s="218"/>
      <c r="JLK162" s="218"/>
      <c r="JLL162" s="218"/>
      <c r="JLM162" s="218"/>
      <c r="JLN162" s="218"/>
      <c r="JLO162" s="218"/>
      <c r="JLP162" s="218"/>
      <c r="JLQ162" s="218"/>
      <c r="JLR162" s="218"/>
      <c r="JLS162" s="218"/>
      <c r="JLT162" s="218"/>
      <c r="JLU162" s="218"/>
      <c r="JLV162" s="218"/>
      <c r="JLW162" s="218"/>
      <c r="JLX162" s="218"/>
      <c r="JLY162" s="218"/>
      <c r="JLZ162" s="218"/>
      <c r="JMA162" s="218"/>
      <c r="JMB162" s="218"/>
      <c r="JMC162" s="218"/>
      <c r="JMD162" s="218"/>
      <c r="JME162" s="218"/>
      <c r="JMF162" s="218"/>
      <c r="JMG162" s="218"/>
      <c r="JMH162" s="218"/>
      <c r="JMI162" s="218"/>
      <c r="JMJ162" s="218"/>
      <c r="JMK162" s="218"/>
      <c r="JML162" s="218"/>
      <c r="JMM162" s="218"/>
      <c r="JMN162" s="218"/>
      <c r="JMO162" s="218"/>
      <c r="JMP162" s="218"/>
      <c r="JMQ162" s="218"/>
      <c r="JMR162" s="218"/>
      <c r="JMS162" s="218"/>
      <c r="JMT162" s="218"/>
      <c r="JMU162" s="218"/>
      <c r="JMV162" s="218"/>
      <c r="JMW162" s="218"/>
      <c r="JMX162" s="218"/>
      <c r="JMY162" s="218"/>
      <c r="JMZ162" s="218"/>
      <c r="JNA162" s="218"/>
      <c r="JNB162" s="218"/>
      <c r="JNC162" s="218"/>
      <c r="JND162" s="218"/>
      <c r="JNE162" s="218"/>
      <c r="JNF162" s="218"/>
      <c r="JNG162" s="218"/>
      <c r="JNH162" s="218"/>
      <c r="JNI162" s="218"/>
      <c r="JNJ162" s="218"/>
      <c r="JNK162" s="218"/>
      <c r="JNL162" s="218"/>
      <c r="JNM162" s="218"/>
      <c r="JNN162" s="218"/>
      <c r="JNO162" s="218"/>
      <c r="JNP162" s="218"/>
      <c r="JNQ162" s="218"/>
      <c r="JNR162" s="218"/>
      <c r="JNS162" s="218"/>
      <c r="JNT162" s="218"/>
      <c r="JNU162" s="218"/>
      <c r="JNV162" s="218"/>
      <c r="JNW162" s="218"/>
      <c r="JNX162" s="218"/>
      <c r="JNY162" s="218"/>
      <c r="JNZ162" s="218"/>
      <c r="JOA162" s="218"/>
      <c r="JOB162" s="218"/>
      <c r="JOC162" s="218"/>
      <c r="JOD162" s="218"/>
      <c r="JOE162" s="218"/>
      <c r="JOF162" s="218"/>
      <c r="JOG162" s="218"/>
      <c r="JOH162" s="218"/>
      <c r="JOI162" s="218"/>
      <c r="JOJ162" s="218"/>
      <c r="JOK162" s="218"/>
      <c r="JOL162" s="218"/>
      <c r="JOM162" s="218"/>
      <c r="JON162" s="218"/>
      <c r="JOO162" s="218"/>
      <c r="JOP162" s="218"/>
      <c r="JOQ162" s="218"/>
      <c r="JOR162" s="218"/>
      <c r="JOS162" s="218"/>
      <c r="JOT162" s="218"/>
      <c r="JOU162" s="218"/>
      <c r="JOV162" s="218"/>
      <c r="JOW162" s="218"/>
      <c r="JOX162" s="218"/>
      <c r="JOY162" s="218"/>
      <c r="JOZ162" s="218"/>
      <c r="JPA162" s="218"/>
      <c r="JPB162" s="218"/>
      <c r="JPC162" s="218"/>
      <c r="JPD162" s="218"/>
      <c r="JPE162" s="218"/>
      <c r="JPF162" s="218"/>
      <c r="JPG162" s="218"/>
      <c r="JPH162" s="218"/>
      <c r="JPI162" s="218"/>
      <c r="JPJ162" s="218"/>
      <c r="JPK162" s="218"/>
      <c r="JPL162" s="218"/>
      <c r="JPM162" s="218"/>
      <c r="JPN162" s="218"/>
      <c r="JPO162" s="218"/>
      <c r="JPP162" s="218"/>
      <c r="JPQ162" s="218"/>
      <c r="JPR162" s="218"/>
      <c r="JPS162" s="218"/>
      <c r="JPT162" s="218"/>
      <c r="JPU162" s="218"/>
      <c r="JPV162" s="218"/>
      <c r="JPW162" s="218"/>
      <c r="JPX162" s="218"/>
      <c r="JPY162" s="218"/>
      <c r="JPZ162" s="218"/>
      <c r="JQA162" s="218"/>
      <c r="JQB162" s="218"/>
      <c r="JQC162" s="218"/>
      <c r="JQD162" s="218"/>
      <c r="JQE162" s="218"/>
      <c r="JQF162" s="218"/>
      <c r="JQG162" s="218"/>
      <c r="JQH162" s="218"/>
      <c r="JQI162" s="218"/>
      <c r="JQJ162" s="218"/>
      <c r="JQK162" s="218"/>
      <c r="JQL162" s="218"/>
      <c r="JQM162" s="218"/>
      <c r="JQN162" s="218"/>
      <c r="JQO162" s="218"/>
      <c r="JQP162" s="218"/>
      <c r="JQQ162" s="218"/>
      <c r="JQR162" s="218"/>
      <c r="JQS162" s="218"/>
      <c r="JQT162" s="218"/>
      <c r="JQU162" s="218"/>
      <c r="JQV162" s="218"/>
      <c r="JQW162" s="218"/>
      <c r="JQX162" s="218"/>
      <c r="JQY162" s="218"/>
      <c r="JQZ162" s="218"/>
      <c r="JRA162" s="218"/>
      <c r="JRB162" s="218"/>
      <c r="JRC162" s="218"/>
      <c r="JRD162" s="218"/>
      <c r="JRE162" s="218"/>
      <c r="JRF162" s="218"/>
      <c r="JRG162" s="218"/>
      <c r="JRH162" s="218"/>
      <c r="JRI162" s="218"/>
      <c r="JRJ162" s="218"/>
      <c r="JRK162" s="218"/>
      <c r="JRL162" s="218"/>
      <c r="JRM162" s="218"/>
      <c r="JRN162" s="218"/>
      <c r="JRO162" s="218"/>
      <c r="JRP162" s="218"/>
      <c r="JRQ162" s="218"/>
      <c r="JRR162" s="218"/>
      <c r="JRS162" s="218"/>
      <c r="JRT162" s="218"/>
      <c r="JRU162" s="218"/>
      <c r="JRV162" s="218"/>
      <c r="JRW162" s="218"/>
      <c r="JRX162" s="218"/>
      <c r="JRY162" s="218"/>
      <c r="JRZ162" s="218"/>
      <c r="JSA162" s="218"/>
      <c r="JSB162" s="218"/>
      <c r="JSC162" s="218"/>
      <c r="JSD162" s="218"/>
      <c r="JSE162" s="218"/>
      <c r="JSF162" s="218"/>
      <c r="JSG162" s="218"/>
      <c r="JSH162" s="218"/>
      <c r="JSI162" s="218"/>
      <c r="JSJ162" s="218"/>
      <c r="JSK162" s="218"/>
      <c r="JSL162" s="218"/>
      <c r="JSM162" s="218"/>
      <c r="JSN162" s="218"/>
      <c r="JSO162" s="218"/>
      <c r="JSP162" s="218"/>
      <c r="JSQ162" s="218"/>
      <c r="JSR162" s="218"/>
      <c r="JSS162" s="218"/>
      <c r="JST162" s="218"/>
      <c r="JSU162" s="218"/>
      <c r="JSV162" s="218"/>
      <c r="JSW162" s="218"/>
      <c r="JSX162" s="218"/>
      <c r="JSY162" s="218"/>
      <c r="JSZ162" s="218"/>
      <c r="JTA162" s="218"/>
      <c r="JTB162" s="218"/>
      <c r="JTC162" s="218"/>
      <c r="JTD162" s="218"/>
      <c r="JTE162" s="218"/>
      <c r="JTF162" s="218"/>
      <c r="JTG162" s="218"/>
      <c r="JTH162" s="218"/>
      <c r="JTI162" s="218"/>
      <c r="JTJ162" s="218"/>
      <c r="JTK162" s="218"/>
      <c r="JTL162" s="218"/>
      <c r="JTM162" s="218"/>
      <c r="JTN162" s="218"/>
      <c r="JTO162" s="218"/>
      <c r="JTP162" s="218"/>
      <c r="JTQ162" s="218"/>
      <c r="JTR162" s="218"/>
      <c r="JTS162" s="218"/>
      <c r="JTT162" s="218"/>
      <c r="JTU162" s="218"/>
      <c r="JTV162" s="218"/>
      <c r="JTW162" s="218"/>
      <c r="JTX162" s="218"/>
      <c r="JTY162" s="218"/>
      <c r="JTZ162" s="218"/>
      <c r="JUA162" s="218"/>
      <c r="JUB162" s="218"/>
      <c r="JUC162" s="218"/>
      <c r="JUD162" s="218"/>
      <c r="JUE162" s="218"/>
      <c r="JUF162" s="218"/>
      <c r="JUG162" s="218"/>
      <c r="JUH162" s="218"/>
      <c r="JUI162" s="218"/>
      <c r="JUJ162" s="218"/>
      <c r="JUK162" s="218"/>
      <c r="JUL162" s="218"/>
      <c r="JUM162" s="218"/>
      <c r="JUN162" s="218"/>
      <c r="JUO162" s="218"/>
      <c r="JUP162" s="218"/>
      <c r="JUQ162" s="218"/>
      <c r="JUR162" s="218"/>
      <c r="JUS162" s="218"/>
      <c r="JUT162" s="218"/>
      <c r="JUU162" s="218"/>
      <c r="JUV162" s="218"/>
      <c r="JUW162" s="218"/>
      <c r="JUX162" s="218"/>
      <c r="JUY162" s="218"/>
      <c r="JUZ162" s="218"/>
      <c r="JVA162" s="218"/>
      <c r="JVB162" s="218"/>
      <c r="JVC162" s="218"/>
      <c r="JVD162" s="218"/>
      <c r="JVE162" s="218"/>
      <c r="JVF162" s="218"/>
      <c r="JVG162" s="218"/>
      <c r="JVH162" s="218"/>
      <c r="JVI162" s="218"/>
      <c r="JVJ162" s="218"/>
      <c r="JVK162" s="218"/>
      <c r="JVL162" s="218"/>
      <c r="JVM162" s="218"/>
      <c r="JVN162" s="218"/>
      <c r="JVO162" s="218"/>
      <c r="JVP162" s="218"/>
      <c r="JVQ162" s="218"/>
      <c r="JVR162" s="218"/>
      <c r="JVS162" s="218"/>
      <c r="JVT162" s="218"/>
      <c r="JVU162" s="218"/>
      <c r="JVV162" s="218"/>
      <c r="JVW162" s="218"/>
      <c r="JVX162" s="218"/>
      <c r="JVY162" s="218"/>
      <c r="JVZ162" s="218"/>
      <c r="JWA162" s="218"/>
      <c r="JWB162" s="218"/>
      <c r="JWC162" s="218"/>
      <c r="JWD162" s="218"/>
      <c r="JWE162" s="218"/>
      <c r="JWF162" s="218"/>
      <c r="JWG162" s="218"/>
      <c r="JWH162" s="218"/>
      <c r="JWI162" s="218"/>
      <c r="JWJ162" s="218"/>
      <c r="JWK162" s="218"/>
      <c r="JWL162" s="218"/>
      <c r="JWM162" s="218"/>
      <c r="JWN162" s="218"/>
      <c r="JWO162" s="218"/>
      <c r="JWP162" s="218"/>
      <c r="JWQ162" s="218"/>
      <c r="JWR162" s="218"/>
      <c r="JWS162" s="218"/>
      <c r="JWT162" s="218"/>
      <c r="JWU162" s="218"/>
      <c r="JWV162" s="218"/>
      <c r="JWW162" s="218"/>
      <c r="JWX162" s="218"/>
      <c r="JWY162" s="218"/>
      <c r="JWZ162" s="218"/>
      <c r="JXA162" s="218"/>
      <c r="JXB162" s="218"/>
      <c r="JXC162" s="218"/>
      <c r="JXD162" s="218"/>
      <c r="JXE162" s="218"/>
      <c r="JXF162" s="218"/>
      <c r="JXG162" s="218"/>
      <c r="JXH162" s="218"/>
      <c r="JXI162" s="218"/>
      <c r="JXJ162" s="218"/>
      <c r="JXK162" s="218"/>
      <c r="JXL162" s="218"/>
      <c r="JXM162" s="218"/>
      <c r="JXN162" s="218"/>
      <c r="JXO162" s="218"/>
      <c r="JXP162" s="218"/>
      <c r="JXQ162" s="218"/>
      <c r="JXR162" s="218"/>
      <c r="JXS162" s="218"/>
      <c r="JXT162" s="218"/>
      <c r="JXU162" s="218"/>
      <c r="JXV162" s="218"/>
      <c r="JXW162" s="218"/>
      <c r="JXX162" s="218"/>
      <c r="JXY162" s="218"/>
      <c r="JXZ162" s="218"/>
      <c r="JYA162" s="218"/>
      <c r="JYB162" s="218"/>
      <c r="JYC162" s="218"/>
      <c r="JYD162" s="218"/>
      <c r="JYE162" s="218"/>
      <c r="JYF162" s="218"/>
      <c r="JYG162" s="218"/>
      <c r="JYH162" s="218"/>
      <c r="JYI162" s="218"/>
      <c r="JYJ162" s="218"/>
      <c r="JYK162" s="218"/>
      <c r="JYL162" s="218"/>
      <c r="JYM162" s="218"/>
      <c r="JYN162" s="218"/>
      <c r="JYO162" s="218"/>
      <c r="JYP162" s="218"/>
      <c r="JYQ162" s="218"/>
      <c r="JYR162" s="218"/>
      <c r="JYS162" s="218"/>
      <c r="JYT162" s="218"/>
      <c r="JYU162" s="218"/>
      <c r="JYV162" s="218"/>
      <c r="JYW162" s="218"/>
      <c r="JYX162" s="218"/>
      <c r="JYY162" s="218"/>
      <c r="JYZ162" s="218"/>
      <c r="JZA162" s="218"/>
      <c r="JZB162" s="218"/>
      <c r="JZC162" s="218"/>
      <c r="JZD162" s="218"/>
      <c r="JZE162" s="218"/>
      <c r="JZF162" s="218"/>
      <c r="JZG162" s="218"/>
      <c r="JZH162" s="218"/>
      <c r="JZI162" s="218"/>
      <c r="JZJ162" s="218"/>
      <c r="JZK162" s="218"/>
      <c r="JZL162" s="218"/>
      <c r="JZM162" s="218"/>
      <c r="JZN162" s="218"/>
      <c r="JZO162" s="218"/>
      <c r="JZP162" s="218"/>
      <c r="JZQ162" s="218"/>
      <c r="JZR162" s="218"/>
      <c r="JZS162" s="218"/>
      <c r="JZT162" s="218"/>
      <c r="JZU162" s="218"/>
      <c r="JZV162" s="218"/>
      <c r="JZW162" s="218"/>
      <c r="JZX162" s="218"/>
      <c r="JZY162" s="218"/>
      <c r="JZZ162" s="218"/>
      <c r="KAA162" s="218"/>
      <c r="KAB162" s="218"/>
      <c r="KAC162" s="218"/>
      <c r="KAD162" s="218"/>
      <c r="KAE162" s="218"/>
      <c r="KAF162" s="218"/>
      <c r="KAG162" s="218"/>
      <c r="KAH162" s="218"/>
      <c r="KAI162" s="218"/>
      <c r="KAJ162" s="218"/>
      <c r="KAK162" s="218"/>
      <c r="KAL162" s="218"/>
      <c r="KAM162" s="218"/>
      <c r="KAN162" s="218"/>
      <c r="KAO162" s="218"/>
      <c r="KAP162" s="218"/>
      <c r="KAQ162" s="218"/>
      <c r="KAR162" s="218"/>
      <c r="KAS162" s="218"/>
      <c r="KAT162" s="218"/>
      <c r="KAU162" s="218"/>
      <c r="KAV162" s="218"/>
      <c r="KAW162" s="218"/>
      <c r="KAX162" s="218"/>
      <c r="KAY162" s="218"/>
      <c r="KAZ162" s="218"/>
      <c r="KBA162" s="218"/>
      <c r="KBB162" s="218"/>
      <c r="KBC162" s="218"/>
      <c r="KBD162" s="218"/>
      <c r="KBE162" s="218"/>
      <c r="KBF162" s="218"/>
      <c r="KBG162" s="218"/>
      <c r="KBH162" s="218"/>
      <c r="KBI162" s="218"/>
      <c r="KBJ162" s="218"/>
      <c r="KBK162" s="218"/>
      <c r="KBL162" s="218"/>
      <c r="KBM162" s="218"/>
      <c r="KBN162" s="218"/>
      <c r="KBO162" s="218"/>
      <c r="KBP162" s="218"/>
      <c r="KBQ162" s="218"/>
      <c r="KBR162" s="218"/>
      <c r="KBS162" s="218"/>
      <c r="KBT162" s="218"/>
      <c r="KBU162" s="218"/>
      <c r="KBV162" s="218"/>
      <c r="KBW162" s="218"/>
      <c r="KBX162" s="218"/>
      <c r="KBY162" s="218"/>
      <c r="KBZ162" s="218"/>
      <c r="KCA162" s="218"/>
      <c r="KCB162" s="218"/>
      <c r="KCC162" s="218"/>
      <c r="KCD162" s="218"/>
      <c r="KCE162" s="218"/>
      <c r="KCF162" s="218"/>
      <c r="KCG162" s="218"/>
      <c r="KCH162" s="218"/>
      <c r="KCI162" s="218"/>
      <c r="KCJ162" s="218"/>
      <c r="KCK162" s="218"/>
      <c r="KCL162" s="218"/>
      <c r="KCM162" s="218"/>
      <c r="KCN162" s="218"/>
      <c r="KCO162" s="218"/>
      <c r="KCP162" s="218"/>
      <c r="KCQ162" s="218"/>
      <c r="KCR162" s="218"/>
      <c r="KCS162" s="218"/>
      <c r="KCT162" s="218"/>
      <c r="KCU162" s="218"/>
      <c r="KCV162" s="218"/>
      <c r="KCW162" s="218"/>
      <c r="KCX162" s="218"/>
      <c r="KCY162" s="218"/>
      <c r="KCZ162" s="218"/>
      <c r="KDA162" s="218"/>
      <c r="KDB162" s="218"/>
      <c r="KDC162" s="218"/>
      <c r="KDD162" s="218"/>
      <c r="KDE162" s="218"/>
      <c r="KDF162" s="218"/>
      <c r="KDG162" s="218"/>
      <c r="KDH162" s="218"/>
      <c r="KDI162" s="218"/>
      <c r="KDJ162" s="218"/>
      <c r="KDK162" s="218"/>
      <c r="KDL162" s="218"/>
      <c r="KDM162" s="218"/>
      <c r="KDN162" s="218"/>
      <c r="KDO162" s="218"/>
      <c r="KDP162" s="218"/>
      <c r="KDQ162" s="218"/>
      <c r="KDR162" s="218"/>
      <c r="KDS162" s="218"/>
      <c r="KDT162" s="218"/>
      <c r="KDU162" s="218"/>
      <c r="KDV162" s="218"/>
      <c r="KDW162" s="218"/>
      <c r="KDX162" s="218"/>
      <c r="KDY162" s="218"/>
      <c r="KDZ162" s="218"/>
      <c r="KEA162" s="218"/>
      <c r="KEB162" s="218"/>
      <c r="KEC162" s="218"/>
      <c r="KED162" s="218"/>
      <c r="KEE162" s="218"/>
      <c r="KEF162" s="218"/>
      <c r="KEG162" s="218"/>
      <c r="KEH162" s="218"/>
      <c r="KEI162" s="218"/>
      <c r="KEJ162" s="218"/>
      <c r="KEK162" s="218"/>
      <c r="KEL162" s="218"/>
      <c r="KEM162" s="218"/>
      <c r="KEN162" s="218"/>
      <c r="KEO162" s="218"/>
      <c r="KEP162" s="218"/>
      <c r="KEQ162" s="218"/>
      <c r="KER162" s="218"/>
      <c r="KES162" s="218"/>
      <c r="KET162" s="218"/>
      <c r="KEU162" s="218"/>
      <c r="KEV162" s="218"/>
      <c r="KEW162" s="218"/>
      <c r="KEX162" s="218"/>
      <c r="KEY162" s="218"/>
      <c r="KEZ162" s="218"/>
      <c r="KFA162" s="218"/>
      <c r="KFB162" s="218"/>
      <c r="KFC162" s="218"/>
      <c r="KFD162" s="218"/>
      <c r="KFE162" s="218"/>
      <c r="KFF162" s="218"/>
      <c r="KFG162" s="218"/>
      <c r="KFH162" s="218"/>
      <c r="KFI162" s="218"/>
      <c r="KFJ162" s="218"/>
      <c r="KFK162" s="218"/>
      <c r="KFL162" s="218"/>
      <c r="KFM162" s="218"/>
      <c r="KFN162" s="218"/>
      <c r="KFO162" s="218"/>
      <c r="KFP162" s="218"/>
      <c r="KFQ162" s="218"/>
      <c r="KFR162" s="218"/>
      <c r="KFS162" s="218"/>
      <c r="KFT162" s="218"/>
      <c r="KFU162" s="218"/>
      <c r="KFV162" s="218"/>
      <c r="KFW162" s="218"/>
      <c r="KFX162" s="218"/>
      <c r="KFY162" s="218"/>
      <c r="KFZ162" s="218"/>
      <c r="KGA162" s="218"/>
      <c r="KGB162" s="218"/>
      <c r="KGC162" s="218"/>
      <c r="KGD162" s="218"/>
      <c r="KGE162" s="218"/>
      <c r="KGF162" s="218"/>
      <c r="KGG162" s="218"/>
      <c r="KGH162" s="218"/>
      <c r="KGI162" s="218"/>
      <c r="KGJ162" s="218"/>
      <c r="KGK162" s="218"/>
      <c r="KGL162" s="218"/>
      <c r="KGM162" s="218"/>
      <c r="KGN162" s="218"/>
      <c r="KGO162" s="218"/>
      <c r="KGP162" s="218"/>
      <c r="KGQ162" s="218"/>
      <c r="KGR162" s="218"/>
      <c r="KGS162" s="218"/>
      <c r="KGT162" s="218"/>
      <c r="KGU162" s="218"/>
      <c r="KGV162" s="218"/>
      <c r="KGW162" s="218"/>
      <c r="KGX162" s="218"/>
      <c r="KGY162" s="218"/>
      <c r="KGZ162" s="218"/>
      <c r="KHA162" s="218"/>
      <c r="KHB162" s="218"/>
      <c r="KHC162" s="218"/>
      <c r="KHD162" s="218"/>
      <c r="KHE162" s="218"/>
      <c r="KHF162" s="218"/>
      <c r="KHG162" s="218"/>
      <c r="KHH162" s="218"/>
      <c r="KHI162" s="218"/>
      <c r="KHJ162" s="218"/>
      <c r="KHK162" s="218"/>
      <c r="KHL162" s="218"/>
      <c r="KHM162" s="218"/>
      <c r="KHN162" s="218"/>
      <c r="KHO162" s="218"/>
      <c r="KHP162" s="218"/>
      <c r="KHQ162" s="218"/>
      <c r="KHR162" s="218"/>
      <c r="KHS162" s="218"/>
      <c r="KHT162" s="218"/>
      <c r="KHU162" s="218"/>
      <c r="KHV162" s="218"/>
      <c r="KHW162" s="218"/>
      <c r="KHX162" s="218"/>
      <c r="KHY162" s="218"/>
      <c r="KHZ162" s="218"/>
      <c r="KIA162" s="218"/>
      <c r="KIB162" s="218"/>
      <c r="KIC162" s="218"/>
      <c r="KID162" s="218"/>
      <c r="KIE162" s="218"/>
      <c r="KIF162" s="218"/>
      <c r="KIG162" s="218"/>
      <c r="KIH162" s="218"/>
      <c r="KII162" s="218"/>
      <c r="KIJ162" s="218"/>
      <c r="KIK162" s="218"/>
      <c r="KIL162" s="218"/>
      <c r="KIM162" s="218"/>
      <c r="KIN162" s="218"/>
      <c r="KIO162" s="218"/>
      <c r="KIP162" s="218"/>
      <c r="KIQ162" s="218"/>
      <c r="KIR162" s="218"/>
      <c r="KIS162" s="218"/>
      <c r="KIT162" s="218"/>
      <c r="KIU162" s="218"/>
      <c r="KIV162" s="218"/>
      <c r="KIW162" s="218"/>
      <c r="KIX162" s="218"/>
      <c r="KIY162" s="218"/>
      <c r="KIZ162" s="218"/>
      <c r="KJA162" s="218"/>
      <c r="KJB162" s="218"/>
      <c r="KJC162" s="218"/>
      <c r="KJD162" s="218"/>
      <c r="KJE162" s="218"/>
      <c r="KJF162" s="218"/>
      <c r="KJG162" s="218"/>
      <c r="KJH162" s="218"/>
      <c r="KJI162" s="218"/>
      <c r="KJJ162" s="218"/>
      <c r="KJK162" s="218"/>
      <c r="KJL162" s="218"/>
      <c r="KJM162" s="218"/>
      <c r="KJN162" s="218"/>
      <c r="KJO162" s="218"/>
      <c r="KJP162" s="218"/>
      <c r="KJQ162" s="218"/>
      <c r="KJR162" s="218"/>
      <c r="KJS162" s="218"/>
      <c r="KJT162" s="218"/>
      <c r="KJU162" s="218"/>
      <c r="KJV162" s="218"/>
      <c r="KJW162" s="218"/>
      <c r="KJX162" s="218"/>
      <c r="KJY162" s="218"/>
      <c r="KJZ162" s="218"/>
      <c r="KKA162" s="218"/>
      <c r="KKB162" s="218"/>
      <c r="KKC162" s="218"/>
      <c r="KKD162" s="218"/>
      <c r="KKE162" s="218"/>
      <c r="KKF162" s="218"/>
      <c r="KKG162" s="218"/>
      <c r="KKH162" s="218"/>
      <c r="KKI162" s="218"/>
      <c r="KKJ162" s="218"/>
      <c r="KKK162" s="218"/>
      <c r="KKL162" s="218"/>
      <c r="KKM162" s="218"/>
      <c r="KKN162" s="218"/>
      <c r="KKO162" s="218"/>
      <c r="KKP162" s="218"/>
      <c r="KKQ162" s="218"/>
      <c r="KKR162" s="218"/>
      <c r="KKS162" s="218"/>
      <c r="KKT162" s="218"/>
      <c r="KKU162" s="218"/>
      <c r="KKV162" s="218"/>
      <c r="KKW162" s="218"/>
      <c r="KKX162" s="218"/>
      <c r="KKY162" s="218"/>
      <c r="KKZ162" s="218"/>
      <c r="KLA162" s="218"/>
      <c r="KLB162" s="218"/>
      <c r="KLC162" s="218"/>
      <c r="KLD162" s="218"/>
      <c r="KLE162" s="218"/>
      <c r="KLF162" s="218"/>
      <c r="KLG162" s="218"/>
      <c r="KLH162" s="218"/>
      <c r="KLI162" s="218"/>
      <c r="KLJ162" s="218"/>
      <c r="KLK162" s="218"/>
      <c r="KLL162" s="218"/>
      <c r="KLM162" s="218"/>
      <c r="KLN162" s="218"/>
      <c r="KLO162" s="218"/>
      <c r="KLP162" s="218"/>
      <c r="KLQ162" s="218"/>
      <c r="KLR162" s="218"/>
      <c r="KLS162" s="218"/>
      <c r="KLT162" s="218"/>
      <c r="KLU162" s="218"/>
      <c r="KLV162" s="218"/>
      <c r="KLW162" s="218"/>
      <c r="KLX162" s="218"/>
      <c r="KLY162" s="218"/>
      <c r="KLZ162" s="218"/>
      <c r="KMA162" s="218"/>
      <c r="KMB162" s="218"/>
      <c r="KMC162" s="218"/>
      <c r="KMD162" s="218"/>
      <c r="KME162" s="218"/>
      <c r="KMF162" s="218"/>
      <c r="KMG162" s="218"/>
      <c r="KMH162" s="218"/>
      <c r="KMI162" s="218"/>
      <c r="KMJ162" s="218"/>
      <c r="KMK162" s="218"/>
      <c r="KML162" s="218"/>
      <c r="KMM162" s="218"/>
      <c r="KMN162" s="218"/>
      <c r="KMO162" s="218"/>
      <c r="KMP162" s="218"/>
      <c r="KMQ162" s="218"/>
      <c r="KMR162" s="218"/>
      <c r="KMS162" s="218"/>
      <c r="KMT162" s="218"/>
      <c r="KMU162" s="218"/>
      <c r="KMV162" s="218"/>
      <c r="KMW162" s="218"/>
      <c r="KMX162" s="218"/>
      <c r="KMY162" s="218"/>
      <c r="KMZ162" s="218"/>
      <c r="KNA162" s="218"/>
      <c r="KNB162" s="218"/>
      <c r="KNC162" s="218"/>
      <c r="KND162" s="218"/>
      <c r="KNE162" s="218"/>
      <c r="KNF162" s="218"/>
      <c r="KNG162" s="218"/>
      <c r="KNH162" s="218"/>
      <c r="KNI162" s="218"/>
      <c r="KNJ162" s="218"/>
      <c r="KNK162" s="218"/>
      <c r="KNL162" s="218"/>
      <c r="KNM162" s="218"/>
      <c r="KNN162" s="218"/>
      <c r="KNO162" s="218"/>
      <c r="KNP162" s="218"/>
      <c r="KNQ162" s="218"/>
      <c r="KNR162" s="218"/>
      <c r="KNS162" s="218"/>
      <c r="KNT162" s="218"/>
      <c r="KNU162" s="218"/>
      <c r="KNV162" s="218"/>
      <c r="KNW162" s="218"/>
      <c r="KNX162" s="218"/>
      <c r="KNY162" s="218"/>
      <c r="KNZ162" s="218"/>
      <c r="KOA162" s="218"/>
      <c r="KOB162" s="218"/>
      <c r="KOC162" s="218"/>
      <c r="KOD162" s="218"/>
      <c r="KOE162" s="218"/>
      <c r="KOF162" s="218"/>
      <c r="KOG162" s="218"/>
      <c r="KOH162" s="218"/>
      <c r="KOI162" s="218"/>
      <c r="KOJ162" s="218"/>
      <c r="KOK162" s="218"/>
      <c r="KOL162" s="218"/>
      <c r="KOM162" s="218"/>
      <c r="KON162" s="218"/>
      <c r="KOO162" s="218"/>
      <c r="KOP162" s="218"/>
      <c r="KOQ162" s="218"/>
      <c r="KOR162" s="218"/>
      <c r="KOS162" s="218"/>
      <c r="KOT162" s="218"/>
      <c r="KOU162" s="218"/>
      <c r="KOV162" s="218"/>
      <c r="KOW162" s="218"/>
      <c r="KOX162" s="218"/>
      <c r="KOY162" s="218"/>
      <c r="KOZ162" s="218"/>
      <c r="KPA162" s="218"/>
      <c r="KPB162" s="218"/>
      <c r="KPC162" s="218"/>
      <c r="KPD162" s="218"/>
      <c r="KPE162" s="218"/>
      <c r="KPF162" s="218"/>
      <c r="KPG162" s="218"/>
      <c r="KPH162" s="218"/>
      <c r="KPI162" s="218"/>
      <c r="KPJ162" s="218"/>
      <c r="KPK162" s="218"/>
      <c r="KPL162" s="218"/>
      <c r="KPM162" s="218"/>
      <c r="KPN162" s="218"/>
      <c r="KPO162" s="218"/>
      <c r="KPP162" s="218"/>
      <c r="KPQ162" s="218"/>
      <c r="KPR162" s="218"/>
      <c r="KPS162" s="218"/>
      <c r="KPT162" s="218"/>
      <c r="KPU162" s="218"/>
      <c r="KPV162" s="218"/>
      <c r="KPW162" s="218"/>
      <c r="KPX162" s="218"/>
      <c r="KPY162" s="218"/>
      <c r="KPZ162" s="218"/>
      <c r="KQA162" s="218"/>
      <c r="KQB162" s="218"/>
      <c r="KQC162" s="218"/>
      <c r="KQD162" s="218"/>
      <c r="KQE162" s="218"/>
      <c r="KQF162" s="218"/>
      <c r="KQG162" s="218"/>
      <c r="KQH162" s="218"/>
      <c r="KQI162" s="218"/>
      <c r="KQJ162" s="218"/>
      <c r="KQK162" s="218"/>
      <c r="KQL162" s="218"/>
      <c r="KQM162" s="218"/>
      <c r="KQN162" s="218"/>
      <c r="KQO162" s="218"/>
      <c r="KQP162" s="218"/>
      <c r="KQQ162" s="218"/>
      <c r="KQR162" s="218"/>
      <c r="KQS162" s="218"/>
      <c r="KQT162" s="218"/>
      <c r="KQU162" s="218"/>
      <c r="KQV162" s="218"/>
      <c r="KQW162" s="218"/>
      <c r="KQX162" s="218"/>
      <c r="KQY162" s="218"/>
      <c r="KQZ162" s="218"/>
      <c r="KRA162" s="218"/>
      <c r="KRB162" s="218"/>
      <c r="KRC162" s="218"/>
      <c r="KRD162" s="218"/>
      <c r="KRE162" s="218"/>
      <c r="KRF162" s="218"/>
      <c r="KRG162" s="218"/>
      <c r="KRH162" s="218"/>
      <c r="KRI162" s="218"/>
      <c r="KRJ162" s="218"/>
      <c r="KRK162" s="218"/>
      <c r="KRL162" s="218"/>
      <c r="KRM162" s="218"/>
      <c r="KRN162" s="218"/>
      <c r="KRO162" s="218"/>
      <c r="KRP162" s="218"/>
      <c r="KRQ162" s="218"/>
      <c r="KRR162" s="218"/>
      <c r="KRS162" s="218"/>
      <c r="KRT162" s="218"/>
      <c r="KRU162" s="218"/>
      <c r="KRV162" s="218"/>
      <c r="KRW162" s="218"/>
      <c r="KRX162" s="218"/>
      <c r="KRY162" s="218"/>
      <c r="KRZ162" s="218"/>
      <c r="KSA162" s="218"/>
      <c r="KSB162" s="218"/>
      <c r="KSC162" s="218"/>
      <c r="KSD162" s="218"/>
      <c r="KSE162" s="218"/>
      <c r="KSF162" s="218"/>
      <c r="KSG162" s="218"/>
      <c r="KSH162" s="218"/>
      <c r="KSI162" s="218"/>
      <c r="KSJ162" s="218"/>
      <c r="KSK162" s="218"/>
      <c r="KSL162" s="218"/>
      <c r="KSM162" s="218"/>
      <c r="KSN162" s="218"/>
      <c r="KSO162" s="218"/>
      <c r="KSP162" s="218"/>
      <c r="KSQ162" s="218"/>
      <c r="KSR162" s="218"/>
      <c r="KSS162" s="218"/>
      <c r="KST162" s="218"/>
      <c r="KSU162" s="218"/>
      <c r="KSV162" s="218"/>
      <c r="KSW162" s="218"/>
      <c r="KSX162" s="218"/>
      <c r="KSY162" s="218"/>
      <c r="KSZ162" s="218"/>
      <c r="KTA162" s="218"/>
      <c r="KTB162" s="218"/>
      <c r="KTC162" s="218"/>
      <c r="KTD162" s="218"/>
      <c r="KTE162" s="218"/>
      <c r="KTF162" s="218"/>
      <c r="KTG162" s="218"/>
      <c r="KTH162" s="218"/>
      <c r="KTI162" s="218"/>
      <c r="KTJ162" s="218"/>
      <c r="KTK162" s="218"/>
      <c r="KTL162" s="218"/>
      <c r="KTM162" s="218"/>
      <c r="KTN162" s="218"/>
      <c r="KTO162" s="218"/>
      <c r="KTP162" s="218"/>
      <c r="KTQ162" s="218"/>
      <c r="KTR162" s="218"/>
      <c r="KTS162" s="218"/>
      <c r="KTT162" s="218"/>
      <c r="KTU162" s="218"/>
      <c r="KTV162" s="218"/>
      <c r="KTW162" s="218"/>
      <c r="KTX162" s="218"/>
      <c r="KTY162" s="218"/>
      <c r="KTZ162" s="218"/>
      <c r="KUA162" s="218"/>
      <c r="KUB162" s="218"/>
      <c r="KUC162" s="218"/>
      <c r="KUD162" s="218"/>
      <c r="KUE162" s="218"/>
      <c r="KUF162" s="218"/>
      <c r="KUG162" s="218"/>
      <c r="KUH162" s="218"/>
      <c r="KUI162" s="218"/>
      <c r="KUJ162" s="218"/>
      <c r="KUK162" s="218"/>
      <c r="KUL162" s="218"/>
      <c r="KUM162" s="218"/>
      <c r="KUN162" s="218"/>
      <c r="KUO162" s="218"/>
      <c r="KUP162" s="218"/>
      <c r="KUQ162" s="218"/>
      <c r="KUR162" s="218"/>
      <c r="KUS162" s="218"/>
      <c r="KUT162" s="218"/>
      <c r="KUU162" s="218"/>
      <c r="KUV162" s="218"/>
      <c r="KUW162" s="218"/>
      <c r="KUX162" s="218"/>
      <c r="KUY162" s="218"/>
      <c r="KUZ162" s="218"/>
      <c r="KVA162" s="218"/>
      <c r="KVB162" s="218"/>
      <c r="KVC162" s="218"/>
      <c r="KVD162" s="218"/>
      <c r="KVE162" s="218"/>
      <c r="KVF162" s="218"/>
      <c r="KVG162" s="218"/>
      <c r="KVH162" s="218"/>
      <c r="KVI162" s="218"/>
      <c r="KVJ162" s="218"/>
      <c r="KVK162" s="218"/>
      <c r="KVL162" s="218"/>
      <c r="KVM162" s="218"/>
      <c r="KVN162" s="218"/>
      <c r="KVO162" s="218"/>
      <c r="KVP162" s="218"/>
      <c r="KVQ162" s="218"/>
      <c r="KVR162" s="218"/>
      <c r="KVS162" s="218"/>
      <c r="KVT162" s="218"/>
      <c r="KVU162" s="218"/>
      <c r="KVV162" s="218"/>
      <c r="KVW162" s="218"/>
      <c r="KVX162" s="218"/>
      <c r="KVY162" s="218"/>
      <c r="KVZ162" s="218"/>
      <c r="KWA162" s="218"/>
      <c r="KWB162" s="218"/>
      <c r="KWC162" s="218"/>
      <c r="KWD162" s="218"/>
      <c r="KWE162" s="218"/>
      <c r="KWF162" s="218"/>
      <c r="KWG162" s="218"/>
      <c r="KWH162" s="218"/>
      <c r="KWI162" s="218"/>
      <c r="KWJ162" s="218"/>
      <c r="KWK162" s="218"/>
      <c r="KWL162" s="218"/>
      <c r="KWM162" s="218"/>
      <c r="KWN162" s="218"/>
      <c r="KWO162" s="218"/>
      <c r="KWP162" s="218"/>
      <c r="KWQ162" s="218"/>
      <c r="KWR162" s="218"/>
      <c r="KWS162" s="218"/>
      <c r="KWT162" s="218"/>
      <c r="KWU162" s="218"/>
      <c r="KWV162" s="218"/>
      <c r="KWW162" s="218"/>
      <c r="KWX162" s="218"/>
      <c r="KWY162" s="218"/>
      <c r="KWZ162" s="218"/>
      <c r="KXA162" s="218"/>
      <c r="KXB162" s="218"/>
      <c r="KXC162" s="218"/>
      <c r="KXD162" s="218"/>
      <c r="KXE162" s="218"/>
      <c r="KXF162" s="218"/>
      <c r="KXG162" s="218"/>
      <c r="KXH162" s="218"/>
      <c r="KXI162" s="218"/>
      <c r="KXJ162" s="218"/>
      <c r="KXK162" s="218"/>
      <c r="KXL162" s="218"/>
      <c r="KXM162" s="218"/>
      <c r="KXN162" s="218"/>
      <c r="KXO162" s="218"/>
      <c r="KXP162" s="218"/>
      <c r="KXQ162" s="218"/>
      <c r="KXR162" s="218"/>
      <c r="KXS162" s="218"/>
      <c r="KXT162" s="218"/>
      <c r="KXU162" s="218"/>
      <c r="KXV162" s="218"/>
      <c r="KXW162" s="218"/>
      <c r="KXX162" s="218"/>
      <c r="KXY162" s="218"/>
      <c r="KXZ162" s="218"/>
      <c r="KYA162" s="218"/>
      <c r="KYB162" s="218"/>
      <c r="KYC162" s="218"/>
      <c r="KYD162" s="218"/>
      <c r="KYE162" s="218"/>
      <c r="KYF162" s="218"/>
      <c r="KYG162" s="218"/>
      <c r="KYH162" s="218"/>
      <c r="KYI162" s="218"/>
      <c r="KYJ162" s="218"/>
      <c r="KYK162" s="218"/>
      <c r="KYL162" s="218"/>
      <c r="KYM162" s="218"/>
      <c r="KYN162" s="218"/>
      <c r="KYO162" s="218"/>
      <c r="KYP162" s="218"/>
      <c r="KYQ162" s="218"/>
      <c r="KYR162" s="218"/>
      <c r="KYS162" s="218"/>
      <c r="KYT162" s="218"/>
      <c r="KYU162" s="218"/>
      <c r="KYV162" s="218"/>
      <c r="KYW162" s="218"/>
      <c r="KYX162" s="218"/>
      <c r="KYY162" s="218"/>
      <c r="KYZ162" s="218"/>
      <c r="KZA162" s="218"/>
      <c r="KZB162" s="218"/>
      <c r="KZC162" s="218"/>
      <c r="KZD162" s="218"/>
      <c r="KZE162" s="218"/>
      <c r="KZF162" s="218"/>
      <c r="KZG162" s="218"/>
      <c r="KZH162" s="218"/>
      <c r="KZI162" s="218"/>
      <c r="KZJ162" s="218"/>
      <c r="KZK162" s="218"/>
      <c r="KZL162" s="218"/>
      <c r="KZM162" s="218"/>
      <c r="KZN162" s="218"/>
      <c r="KZO162" s="218"/>
      <c r="KZP162" s="218"/>
      <c r="KZQ162" s="218"/>
      <c r="KZR162" s="218"/>
      <c r="KZS162" s="218"/>
      <c r="KZT162" s="218"/>
      <c r="KZU162" s="218"/>
      <c r="KZV162" s="218"/>
      <c r="KZW162" s="218"/>
      <c r="KZX162" s="218"/>
      <c r="KZY162" s="218"/>
      <c r="KZZ162" s="218"/>
      <c r="LAA162" s="218"/>
      <c r="LAB162" s="218"/>
      <c r="LAC162" s="218"/>
      <c r="LAD162" s="218"/>
      <c r="LAE162" s="218"/>
      <c r="LAF162" s="218"/>
      <c r="LAG162" s="218"/>
      <c r="LAH162" s="218"/>
      <c r="LAI162" s="218"/>
      <c r="LAJ162" s="218"/>
      <c r="LAK162" s="218"/>
      <c r="LAL162" s="218"/>
      <c r="LAM162" s="218"/>
      <c r="LAN162" s="218"/>
      <c r="LAO162" s="218"/>
      <c r="LAP162" s="218"/>
      <c r="LAQ162" s="218"/>
      <c r="LAR162" s="218"/>
      <c r="LAS162" s="218"/>
      <c r="LAT162" s="218"/>
      <c r="LAU162" s="218"/>
      <c r="LAV162" s="218"/>
      <c r="LAW162" s="218"/>
      <c r="LAX162" s="218"/>
      <c r="LAY162" s="218"/>
      <c r="LAZ162" s="218"/>
      <c r="LBA162" s="218"/>
      <c r="LBB162" s="218"/>
      <c r="LBC162" s="218"/>
      <c r="LBD162" s="218"/>
      <c r="LBE162" s="218"/>
      <c r="LBF162" s="218"/>
      <c r="LBG162" s="218"/>
      <c r="LBH162" s="218"/>
      <c r="LBI162" s="218"/>
      <c r="LBJ162" s="218"/>
      <c r="LBK162" s="218"/>
      <c r="LBL162" s="218"/>
      <c r="LBM162" s="218"/>
      <c r="LBN162" s="218"/>
      <c r="LBO162" s="218"/>
      <c r="LBP162" s="218"/>
      <c r="LBQ162" s="218"/>
      <c r="LBR162" s="218"/>
      <c r="LBS162" s="218"/>
      <c r="LBT162" s="218"/>
      <c r="LBU162" s="218"/>
      <c r="LBV162" s="218"/>
      <c r="LBW162" s="218"/>
      <c r="LBX162" s="218"/>
      <c r="LBY162" s="218"/>
      <c r="LBZ162" s="218"/>
      <c r="LCA162" s="218"/>
      <c r="LCB162" s="218"/>
      <c r="LCC162" s="218"/>
      <c r="LCD162" s="218"/>
      <c r="LCE162" s="218"/>
      <c r="LCF162" s="218"/>
      <c r="LCG162" s="218"/>
      <c r="LCH162" s="218"/>
      <c r="LCI162" s="218"/>
      <c r="LCJ162" s="218"/>
      <c r="LCK162" s="218"/>
      <c r="LCL162" s="218"/>
      <c r="LCM162" s="218"/>
      <c r="LCN162" s="218"/>
      <c r="LCO162" s="218"/>
      <c r="LCP162" s="218"/>
      <c r="LCQ162" s="218"/>
      <c r="LCR162" s="218"/>
      <c r="LCS162" s="218"/>
      <c r="LCT162" s="218"/>
      <c r="LCU162" s="218"/>
      <c r="LCV162" s="218"/>
      <c r="LCW162" s="218"/>
      <c r="LCX162" s="218"/>
      <c r="LCY162" s="218"/>
      <c r="LCZ162" s="218"/>
      <c r="LDA162" s="218"/>
      <c r="LDB162" s="218"/>
      <c r="LDC162" s="218"/>
      <c r="LDD162" s="218"/>
      <c r="LDE162" s="218"/>
      <c r="LDF162" s="218"/>
      <c r="LDG162" s="218"/>
      <c r="LDH162" s="218"/>
      <c r="LDI162" s="218"/>
      <c r="LDJ162" s="218"/>
      <c r="LDK162" s="218"/>
      <c r="LDL162" s="218"/>
      <c r="LDM162" s="218"/>
      <c r="LDN162" s="218"/>
      <c r="LDO162" s="218"/>
      <c r="LDP162" s="218"/>
      <c r="LDQ162" s="218"/>
      <c r="LDR162" s="218"/>
      <c r="LDS162" s="218"/>
      <c r="LDT162" s="218"/>
      <c r="LDU162" s="218"/>
      <c r="LDV162" s="218"/>
      <c r="LDW162" s="218"/>
      <c r="LDX162" s="218"/>
      <c r="LDY162" s="218"/>
      <c r="LDZ162" s="218"/>
      <c r="LEA162" s="218"/>
      <c r="LEB162" s="218"/>
      <c r="LEC162" s="218"/>
      <c r="LED162" s="218"/>
      <c r="LEE162" s="218"/>
      <c r="LEF162" s="218"/>
      <c r="LEG162" s="218"/>
      <c r="LEH162" s="218"/>
      <c r="LEI162" s="218"/>
      <c r="LEJ162" s="218"/>
      <c r="LEK162" s="218"/>
      <c r="LEL162" s="218"/>
      <c r="LEM162" s="218"/>
      <c r="LEN162" s="218"/>
      <c r="LEO162" s="218"/>
      <c r="LEP162" s="218"/>
      <c r="LEQ162" s="218"/>
      <c r="LER162" s="218"/>
      <c r="LES162" s="218"/>
      <c r="LET162" s="218"/>
      <c r="LEU162" s="218"/>
      <c r="LEV162" s="218"/>
      <c r="LEW162" s="218"/>
      <c r="LEX162" s="218"/>
      <c r="LEY162" s="218"/>
      <c r="LEZ162" s="218"/>
      <c r="LFA162" s="218"/>
      <c r="LFB162" s="218"/>
      <c r="LFC162" s="218"/>
      <c r="LFD162" s="218"/>
      <c r="LFE162" s="218"/>
      <c r="LFF162" s="218"/>
      <c r="LFG162" s="218"/>
      <c r="LFH162" s="218"/>
      <c r="LFI162" s="218"/>
      <c r="LFJ162" s="218"/>
      <c r="LFK162" s="218"/>
      <c r="LFL162" s="218"/>
      <c r="LFM162" s="218"/>
      <c r="LFN162" s="218"/>
      <c r="LFO162" s="218"/>
      <c r="LFP162" s="218"/>
      <c r="LFQ162" s="218"/>
      <c r="LFR162" s="218"/>
      <c r="LFS162" s="218"/>
      <c r="LFT162" s="218"/>
      <c r="LFU162" s="218"/>
      <c r="LFV162" s="218"/>
      <c r="LFW162" s="218"/>
      <c r="LFX162" s="218"/>
      <c r="LFY162" s="218"/>
      <c r="LFZ162" s="218"/>
      <c r="LGA162" s="218"/>
      <c r="LGB162" s="218"/>
      <c r="LGC162" s="218"/>
      <c r="LGD162" s="218"/>
      <c r="LGE162" s="218"/>
      <c r="LGF162" s="218"/>
      <c r="LGG162" s="218"/>
      <c r="LGH162" s="218"/>
      <c r="LGI162" s="218"/>
      <c r="LGJ162" s="218"/>
      <c r="LGK162" s="218"/>
      <c r="LGL162" s="218"/>
      <c r="LGM162" s="218"/>
      <c r="LGN162" s="218"/>
      <c r="LGO162" s="218"/>
      <c r="LGP162" s="218"/>
      <c r="LGQ162" s="218"/>
      <c r="LGR162" s="218"/>
      <c r="LGS162" s="218"/>
      <c r="LGT162" s="218"/>
      <c r="LGU162" s="218"/>
      <c r="LGV162" s="218"/>
      <c r="LGW162" s="218"/>
      <c r="LGX162" s="218"/>
      <c r="LGY162" s="218"/>
      <c r="LGZ162" s="218"/>
      <c r="LHA162" s="218"/>
      <c r="LHB162" s="218"/>
      <c r="LHC162" s="218"/>
      <c r="LHD162" s="218"/>
      <c r="LHE162" s="218"/>
      <c r="LHF162" s="218"/>
      <c r="LHG162" s="218"/>
      <c r="LHH162" s="218"/>
      <c r="LHI162" s="218"/>
      <c r="LHJ162" s="218"/>
      <c r="LHK162" s="218"/>
      <c r="LHL162" s="218"/>
      <c r="LHM162" s="218"/>
      <c r="LHN162" s="218"/>
      <c r="LHO162" s="218"/>
      <c r="LHP162" s="218"/>
      <c r="LHQ162" s="218"/>
      <c r="LHR162" s="218"/>
      <c r="LHS162" s="218"/>
      <c r="LHT162" s="218"/>
      <c r="LHU162" s="218"/>
      <c r="LHV162" s="218"/>
      <c r="LHW162" s="218"/>
      <c r="LHX162" s="218"/>
      <c r="LHY162" s="218"/>
      <c r="LHZ162" s="218"/>
      <c r="LIA162" s="218"/>
      <c r="LIB162" s="218"/>
      <c r="LIC162" s="218"/>
      <c r="LID162" s="218"/>
      <c r="LIE162" s="218"/>
      <c r="LIF162" s="218"/>
      <c r="LIG162" s="218"/>
      <c r="LIH162" s="218"/>
      <c r="LII162" s="218"/>
      <c r="LIJ162" s="218"/>
      <c r="LIK162" s="218"/>
      <c r="LIL162" s="218"/>
      <c r="LIM162" s="218"/>
      <c r="LIN162" s="218"/>
      <c r="LIO162" s="218"/>
      <c r="LIP162" s="218"/>
      <c r="LIQ162" s="218"/>
      <c r="LIR162" s="218"/>
      <c r="LIS162" s="218"/>
      <c r="LIT162" s="218"/>
      <c r="LIU162" s="218"/>
      <c r="LIV162" s="218"/>
      <c r="LIW162" s="218"/>
      <c r="LIX162" s="218"/>
      <c r="LIY162" s="218"/>
      <c r="LIZ162" s="218"/>
      <c r="LJA162" s="218"/>
      <c r="LJB162" s="218"/>
      <c r="LJC162" s="218"/>
      <c r="LJD162" s="218"/>
      <c r="LJE162" s="218"/>
      <c r="LJF162" s="218"/>
      <c r="LJG162" s="218"/>
      <c r="LJH162" s="218"/>
      <c r="LJI162" s="218"/>
      <c r="LJJ162" s="218"/>
      <c r="LJK162" s="218"/>
      <c r="LJL162" s="218"/>
      <c r="LJM162" s="218"/>
      <c r="LJN162" s="218"/>
      <c r="LJO162" s="218"/>
      <c r="LJP162" s="218"/>
      <c r="LJQ162" s="218"/>
      <c r="LJR162" s="218"/>
      <c r="LJS162" s="218"/>
      <c r="LJT162" s="218"/>
      <c r="LJU162" s="218"/>
      <c r="LJV162" s="218"/>
      <c r="LJW162" s="218"/>
      <c r="LJX162" s="218"/>
      <c r="LJY162" s="218"/>
      <c r="LJZ162" s="218"/>
      <c r="LKA162" s="218"/>
      <c r="LKB162" s="218"/>
      <c r="LKC162" s="218"/>
      <c r="LKD162" s="218"/>
      <c r="LKE162" s="218"/>
      <c r="LKF162" s="218"/>
      <c r="LKG162" s="218"/>
      <c r="LKH162" s="218"/>
      <c r="LKI162" s="218"/>
      <c r="LKJ162" s="218"/>
      <c r="LKK162" s="218"/>
      <c r="LKL162" s="218"/>
      <c r="LKM162" s="218"/>
      <c r="LKN162" s="218"/>
      <c r="LKO162" s="218"/>
      <c r="LKP162" s="218"/>
      <c r="LKQ162" s="218"/>
      <c r="LKR162" s="218"/>
      <c r="LKS162" s="218"/>
      <c r="LKT162" s="218"/>
      <c r="LKU162" s="218"/>
      <c r="LKV162" s="218"/>
      <c r="LKW162" s="218"/>
      <c r="LKX162" s="218"/>
      <c r="LKY162" s="218"/>
      <c r="LKZ162" s="218"/>
      <c r="LLA162" s="218"/>
      <c r="LLB162" s="218"/>
      <c r="LLC162" s="218"/>
      <c r="LLD162" s="218"/>
      <c r="LLE162" s="218"/>
      <c r="LLF162" s="218"/>
      <c r="LLG162" s="218"/>
      <c r="LLH162" s="218"/>
      <c r="LLI162" s="218"/>
      <c r="LLJ162" s="218"/>
      <c r="LLK162" s="218"/>
      <c r="LLL162" s="218"/>
      <c r="LLM162" s="218"/>
      <c r="LLN162" s="218"/>
      <c r="LLO162" s="218"/>
      <c r="LLP162" s="218"/>
      <c r="LLQ162" s="218"/>
      <c r="LLR162" s="218"/>
      <c r="LLS162" s="218"/>
      <c r="LLT162" s="218"/>
      <c r="LLU162" s="218"/>
      <c r="LLV162" s="218"/>
      <c r="LLW162" s="218"/>
      <c r="LLX162" s="218"/>
      <c r="LLY162" s="218"/>
      <c r="LLZ162" s="218"/>
      <c r="LMA162" s="218"/>
      <c r="LMB162" s="218"/>
      <c r="LMC162" s="218"/>
      <c r="LMD162" s="218"/>
      <c r="LME162" s="218"/>
      <c r="LMF162" s="218"/>
      <c r="LMG162" s="218"/>
      <c r="LMH162" s="218"/>
      <c r="LMI162" s="218"/>
      <c r="LMJ162" s="218"/>
      <c r="LMK162" s="218"/>
      <c r="LML162" s="218"/>
      <c r="LMM162" s="218"/>
      <c r="LMN162" s="218"/>
      <c r="LMO162" s="218"/>
      <c r="LMP162" s="218"/>
      <c r="LMQ162" s="218"/>
      <c r="LMR162" s="218"/>
      <c r="LMS162" s="218"/>
      <c r="LMT162" s="218"/>
      <c r="LMU162" s="218"/>
      <c r="LMV162" s="218"/>
      <c r="LMW162" s="218"/>
      <c r="LMX162" s="218"/>
      <c r="LMY162" s="218"/>
      <c r="LMZ162" s="218"/>
      <c r="LNA162" s="218"/>
      <c r="LNB162" s="218"/>
      <c r="LNC162" s="218"/>
      <c r="LND162" s="218"/>
      <c r="LNE162" s="218"/>
      <c r="LNF162" s="218"/>
      <c r="LNG162" s="218"/>
      <c r="LNH162" s="218"/>
      <c r="LNI162" s="218"/>
      <c r="LNJ162" s="218"/>
      <c r="LNK162" s="218"/>
      <c r="LNL162" s="218"/>
      <c r="LNM162" s="218"/>
      <c r="LNN162" s="218"/>
      <c r="LNO162" s="218"/>
      <c r="LNP162" s="218"/>
      <c r="LNQ162" s="218"/>
      <c r="LNR162" s="218"/>
      <c r="LNS162" s="218"/>
      <c r="LNT162" s="218"/>
      <c r="LNU162" s="218"/>
      <c r="LNV162" s="218"/>
      <c r="LNW162" s="218"/>
      <c r="LNX162" s="218"/>
      <c r="LNY162" s="218"/>
      <c r="LNZ162" s="218"/>
      <c r="LOA162" s="218"/>
      <c r="LOB162" s="218"/>
      <c r="LOC162" s="218"/>
      <c r="LOD162" s="218"/>
      <c r="LOE162" s="218"/>
      <c r="LOF162" s="218"/>
      <c r="LOG162" s="218"/>
      <c r="LOH162" s="218"/>
      <c r="LOI162" s="218"/>
      <c r="LOJ162" s="218"/>
      <c r="LOK162" s="218"/>
      <c r="LOL162" s="218"/>
      <c r="LOM162" s="218"/>
      <c r="LON162" s="218"/>
      <c r="LOO162" s="218"/>
      <c r="LOP162" s="218"/>
      <c r="LOQ162" s="218"/>
      <c r="LOR162" s="218"/>
      <c r="LOS162" s="218"/>
      <c r="LOT162" s="218"/>
      <c r="LOU162" s="218"/>
      <c r="LOV162" s="218"/>
      <c r="LOW162" s="218"/>
      <c r="LOX162" s="218"/>
      <c r="LOY162" s="218"/>
      <c r="LOZ162" s="218"/>
      <c r="LPA162" s="218"/>
      <c r="LPB162" s="218"/>
      <c r="LPC162" s="218"/>
      <c r="LPD162" s="218"/>
      <c r="LPE162" s="218"/>
      <c r="LPF162" s="218"/>
      <c r="LPG162" s="218"/>
      <c r="LPH162" s="218"/>
      <c r="LPI162" s="218"/>
      <c r="LPJ162" s="218"/>
      <c r="LPK162" s="218"/>
      <c r="LPL162" s="218"/>
      <c r="LPM162" s="218"/>
      <c r="LPN162" s="218"/>
      <c r="LPO162" s="218"/>
      <c r="LPP162" s="218"/>
      <c r="LPQ162" s="218"/>
      <c r="LPR162" s="218"/>
      <c r="LPS162" s="218"/>
      <c r="LPT162" s="218"/>
      <c r="LPU162" s="218"/>
      <c r="LPV162" s="218"/>
      <c r="LPW162" s="218"/>
      <c r="LPX162" s="218"/>
      <c r="LPY162" s="218"/>
      <c r="LPZ162" s="218"/>
      <c r="LQA162" s="218"/>
      <c r="LQB162" s="218"/>
      <c r="LQC162" s="218"/>
      <c r="LQD162" s="218"/>
      <c r="LQE162" s="218"/>
      <c r="LQF162" s="218"/>
      <c r="LQG162" s="218"/>
      <c r="LQH162" s="218"/>
      <c r="LQI162" s="218"/>
      <c r="LQJ162" s="218"/>
      <c r="LQK162" s="218"/>
      <c r="LQL162" s="218"/>
      <c r="LQM162" s="218"/>
      <c r="LQN162" s="218"/>
      <c r="LQO162" s="218"/>
      <c r="LQP162" s="218"/>
      <c r="LQQ162" s="218"/>
      <c r="LQR162" s="218"/>
      <c r="LQS162" s="218"/>
      <c r="LQT162" s="218"/>
      <c r="LQU162" s="218"/>
      <c r="LQV162" s="218"/>
      <c r="LQW162" s="218"/>
      <c r="LQX162" s="218"/>
      <c r="LQY162" s="218"/>
      <c r="LQZ162" s="218"/>
      <c r="LRA162" s="218"/>
      <c r="LRB162" s="218"/>
      <c r="LRC162" s="218"/>
      <c r="LRD162" s="218"/>
      <c r="LRE162" s="218"/>
      <c r="LRF162" s="218"/>
      <c r="LRG162" s="218"/>
      <c r="LRH162" s="218"/>
      <c r="LRI162" s="218"/>
      <c r="LRJ162" s="218"/>
      <c r="LRK162" s="218"/>
      <c r="LRL162" s="218"/>
      <c r="LRM162" s="218"/>
      <c r="LRN162" s="218"/>
      <c r="LRO162" s="218"/>
      <c r="LRP162" s="218"/>
      <c r="LRQ162" s="218"/>
      <c r="LRR162" s="218"/>
      <c r="LRS162" s="218"/>
      <c r="LRT162" s="218"/>
      <c r="LRU162" s="218"/>
      <c r="LRV162" s="218"/>
      <c r="LRW162" s="218"/>
      <c r="LRX162" s="218"/>
      <c r="LRY162" s="218"/>
      <c r="LRZ162" s="218"/>
      <c r="LSA162" s="218"/>
      <c r="LSB162" s="218"/>
      <c r="LSC162" s="218"/>
      <c r="LSD162" s="218"/>
      <c r="LSE162" s="218"/>
      <c r="LSF162" s="218"/>
      <c r="LSG162" s="218"/>
      <c r="LSH162" s="218"/>
      <c r="LSI162" s="218"/>
      <c r="LSJ162" s="218"/>
      <c r="LSK162" s="218"/>
      <c r="LSL162" s="218"/>
      <c r="LSM162" s="218"/>
      <c r="LSN162" s="218"/>
      <c r="LSO162" s="218"/>
      <c r="LSP162" s="218"/>
      <c r="LSQ162" s="218"/>
      <c r="LSR162" s="218"/>
      <c r="LSS162" s="218"/>
      <c r="LST162" s="218"/>
      <c r="LSU162" s="218"/>
      <c r="LSV162" s="218"/>
      <c r="LSW162" s="218"/>
      <c r="LSX162" s="218"/>
      <c r="LSY162" s="218"/>
      <c r="LSZ162" s="218"/>
      <c r="LTA162" s="218"/>
      <c r="LTB162" s="218"/>
      <c r="LTC162" s="218"/>
      <c r="LTD162" s="218"/>
      <c r="LTE162" s="218"/>
      <c r="LTF162" s="218"/>
      <c r="LTG162" s="218"/>
      <c r="LTH162" s="218"/>
      <c r="LTI162" s="218"/>
      <c r="LTJ162" s="218"/>
      <c r="LTK162" s="218"/>
      <c r="LTL162" s="218"/>
      <c r="LTM162" s="218"/>
      <c r="LTN162" s="218"/>
      <c r="LTO162" s="218"/>
      <c r="LTP162" s="218"/>
      <c r="LTQ162" s="218"/>
      <c r="LTR162" s="218"/>
      <c r="LTS162" s="218"/>
      <c r="LTT162" s="218"/>
      <c r="LTU162" s="218"/>
      <c r="LTV162" s="218"/>
      <c r="LTW162" s="218"/>
      <c r="LTX162" s="218"/>
      <c r="LTY162" s="218"/>
      <c r="LTZ162" s="218"/>
      <c r="LUA162" s="218"/>
      <c r="LUB162" s="218"/>
      <c r="LUC162" s="218"/>
      <c r="LUD162" s="218"/>
      <c r="LUE162" s="218"/>
      <c r="LUF162" s="218"/>
      <c r="LUG162" s="218"/>
      <c r="LUH162" s="218"/>
      <c r="LUI162" s="218"/>
      <c r="LUJ162" s="218"/>
      <c r="LUK162" s="218"/>
      <c r="LUL162" s="218"/>
      <c r="LUM162" s="218"/>
      <c r="LUN162" s="218"/>
      <c r="LUO162" s="218"/>
      <c r="LUP162" s="218"/>
      <c r="LUQ162" s="218"/>
      <c r="LUR162" s="218"/>
      <c r="LUS162" s="218"/>
      <c r="LUT162" s="218"/>
      <c r="LUU162" s="218"/>
      <c r="LUV162" s="218"/>
      <c r="LUW162" s="218"/>
      <c r="LUX162" s="218"/>
      <c r="LUY162" s="218"/>
      <c r="LUZ162" s="218"/>
      <c r="LVA162" s="218"/>
      <c r="LVB162" s="218"/>
      <c r="LVC162" s="218"/>
      <c r="LVD162" s="218"/>
      <c r="LVE162" s="218"/>
      <c r="LVF162" s="218"/>
      <c r="LVG162" s="218"/>
      <c r="LVH162" s="218"/>
      <c r="LVI162" s="218"/>
      <c r="LVJ162" s="218"/>
      <c r="LVK162" s="218"/>
      <c r="LVL162" s="218"/>
      <c r="LVM162" s="218"/>
      <c r="LVN162" s="218"/>
      <c r="LVO162" s="218"/>
      <c r="LVP162" s="218"/>
      <c r="LVQ162" s="218"/>
      <c r="LVR162" s="218"/>
      <c r="LVS162" s="218"/>
      <c r="LVT162" s="218"/>
      <c r="LVU162" s="218"/>
      <c r="LVV162" s="218"/>
      <c r="LVW162" s="218"/>
      <c r="LVX162" s="218"/>
      <c r="LVY162" s="218"/>
      <c r="LVZ162" s="218"/>
      <c r="LWA162" s="218"/>
      <c r="LWB162" s="218"/>
      <c r="LWC162" s="218"/>
      <c r="LWD162" s="218"/>
      <c r="LWE162" s="218"/>
      <c r="LWF162" s="218"/>
      <c r="LWG162" s="218"/>
      <c r="LWH162" s="218"/>
      <c r="LWI162" s="218"/>
      <c r="LWJ162" s="218"/>
      <c r="LWK162" s="218"/>
      <c r="LWL162" s="218"/>
      <c r="LWM162" s="218"/>
      <c r="LWN162" s="218"/>
      <c r="LWO162" s="218"/>
      <c r="LWP162" s="218"/>
      <c r="LWQ162" s="218"/>
      <c r="LWR162" s="218"/>
      <c r="LWS162" s="218"/>
      <c r="LWT162" s="218"/>
      <c r="LWU162" s="218"/>
      <c r="LWV162" s="218"/>
      <c r="LWW162" s="218"/>
      <c r="LWX162" s="218"/>
      <c r="LWY162" s="218"/>
      <c r="LWZ162" s="218"/>
      <c r="LXA162" s="218"/>
      <c r="LXB162" s="218"/>
      <c r="LXC162" s="218"/>
      <c r="LXD162" s="218"/>
      <c r="LXE162" s="218"/>
      <c r="LXF162" s="218"/>
      <c r="LXG162" s="218"/>
      <c r="LXH162" s="218"/>
      <c r="LXI162" s="218"/>
      <c r="LXJ162" s="218"/>
      <c r="LXK162" s="218"/>
      <c r="LXL162" s="218"/>
      <c r="LXM162" s="218"/>
      <c r="LXN162" s="218"/>
      <c r="LXO162" s="218"/>
      <c r="LXP162" s="218"/>
      <c r="LXQ162" s="218"/>
      <c r="LXR162" s="218"/>
      <c r="LXS162" s="218"/>
      <c r="LXT162" s="218"/>
      <c r="LXU162" s="218"/>
      <c r="LXV162" s="218"/>
      <c r="LXW162" s="218"/>
      <c r="LXX162" s="218"/>
      <c r="LXY162" s="218"/>
      <c r="LXZ162" s="218"/>
      <c r="LYA162" s="218"/>
      <c r="LYB162" s="218"/>
      <c r="LYC162" s="218"/>
      <c r="LYD162" s="218"/>
      <c r="LYE162" s="218"/>
      <c r="LYF162" s="218"/>
      <c r="LYG162" s="218"/>
      <c r="LYH162" s="218"/>
      <c r="LYI162" s="218"/>
      <c r="LYJ162" s="218"/>
      <c r="LYK162" s="218"/>
      <c r="LYL162" s="218"/>
      <c r="LYM162" s="218"/>
      <c r="LYN162" s="218"/>
      <c r="LYO162" s="218"/>
      <c r="LYP162" s="218"/>
      <c r="LYQ162" s="218"/>
      <c r="LYR162" s="218"/>
      <c r="LYS162" s="218"/>
      <c r="LYT162" s="218"/>
      <c r="LYU162" s="218"/>
      <c r="LYV162" s="218"/>
      <c r="LYW162" s="218"/>
      <c r="LYX162" s="218"/>
      <c r="LYY162" s="218"/>
      <c r="LYZ162" s="218"/>
      <c r="LZA162" s="218"/>
      <c r="LZB162" s="218"/>
      <c r="LZC162" s="218"/>
      <c r="LZD162" s="218"/>
      <c r="LZE162" s="218"/>
      <c r="LZF162" s="218"/>
      <c r="LZG162" s="218"/>
      <c r="LZH162" s="218"/>
      <c r="LZI162" s="218"/>
      <c r="LZJ162" s="218"/>
      <c r="LZK162" s="218"/>
      <c r="LZL162" s="218"/>
      <c r="LZM162" s="218"/>
      <c r="LZN162" s="218"/>
      <c r="LZO162" s="218"/>
      <c r="LZP162" s="218"/>
      <c r="LZQ162" s="218"/>
      <c r="LZR162" s="218"/>
      <c r="LZS162" s="218"/>
      <c r="LZT162" s="218"/>
      <c r="LZU162" s="218"/>
      <c r="LZV162" s="218"/>
      <c r="LZW162" s="218"/>
      <c r="LZX162" s="218"/>
      <c r="LZY162" s="218"/>
      <c r="LZZ162" s="218"/>
      <c r="MAA162" s="218"/>
      <c r="MAB162" s="218"/>
      <c r="MAC162" s="218"/>
      <c r="MAD162" s="218"/>
      <c r="MAE162" s="218"/>
      <c r="MAF162" s="218"/>
      <c r="MAG162" s="218"/>
      <c r="MAH162" s="218"/>
      <c r="MAI162" s="218"/>
      <c r="MAJ162" s="218"/>
      <c r="MAK162" s="218"/>
      <c r="MAL162" s="218"/>
      <c r="MAM162" s="218"/>
      <c r="MAN162" s="218"/>
      <c r="MAO162" s="218"/>
      <c r="MAP162" s="218"/>
      <c r="MAQ162" s="218"/>
      <c r="MAR162" s="218"/>
      <c r="MAS162" s="218"/>
      <c r="MAT162" s="218"/>
      <c r="MAU162" s="218"/>
      <c r="MAV162" s="218"/>
      <c r="MAW162" s="218"/>
      <c r="MAX162" s="218"/>
      <c r="MAY162" s="218"/>
      <c r="MAZ162" s="218"/>
      <c r="MBA162" s="218"/>
      <c r="MBB162" s="218"/>
      <c r="MBC162" s="218"/>
      <c r="MBD162" s="218"/>
      <c r="MBE162" s="218"/>
      <c r="MBF162" s="218"/>
      <c r="MBG162" s="218"/>
      <c r="MBH162" s="218"/>
      <c r="MBI162" s="218"/>
      <c r="MBJ162" s="218"/>
      <c r="MBK162" s="218"/>
      <c r="MBL162" s="218"/>
      <c r="MBM162" s="218"/>
      <c r="MBN162" s="218"/>
      <c r="MBO162" s="218"/>
      <c r="MBP162" s="218"/>
      <c r="MBQ162" s="218"/>
      <c r="MBR162" s="218"/>
      <c r="MBS162" s="218"/>
      <c r="MBT162" s="218"/>
      <c r="MBU162" s="218"/>
      <c r="MBV162" s="218"/>
      <c r="MBW162" s="218"/>
      <c r="MBX162" s="218"/>
      <c r="MBY162" s="218"/>
      <c r="MBZ162" s="218"/>
      <c r="MCA162" s="218"/>
      <c r="MCB162" s="218"/>
      <c r="MCC162" s="218"/>
      <c r="MCD162" s="218"/>
      <c r="MCE162" s="218"/>
      <c r="MCF162" s="218"/>
      <c r="MCG162" s="218"/>
      <c r="MCH162" s="218"/>
      <c r="MCI162" s="218"/>
      <c r="MCJ162" s="218"/>
      <c r="MCK162" s="218"/>
      <c r="MCL162" s="218"/>
      <c r="MCM162" s="218"/>
      <c r="MCN162" s="218"/>
      <c r="MCO162" s="218"/>
      <c r="MCP162" s="218"/>
      <c r="MCQ162" s="218"/>
      <c r="MCR162" s="218"/>
      <c r="MCS162" s="218"/>
      <c r="MCT162" s="218"/>
      <c r="MCU162" s="218"/>
      <c r="MCV162" s="218"/>
      <c r="MCW162" s="218"/>
      <c r="MCX162" s="218"/>
      <c r="MCY162" s="218"/>
      <c r="MCZ162" s="218"/>
      <c r="MDA162" s="218"/>
      <c r="MDB162" s="218"/>
      <c r="MDC162" s="218"/>
      <c r="MDD162" s="218"/>
      <c r="MDE162" s="218"/>
      <c r="MDF162" s="218"/>
      <c r="MDG162" s="218"/>
      <c r="MDH162" s="218"/>
      <c r="MDI162" s="218"/>
      <c r="MDJ162" s="218"/>
      <c r="MDK162" s="218"/>
      <c r="MDL162" s="218"/>
      <c r="MDM162" s="218"/>
      <c r="MDN162" s="218"/>
      <c r="MDO162" s="218"/>
      <c r="MDP162" s="218"/>
      <c r="MDQ162" s="218"/>
      <c r="MDR162" s="218"/>
      <c r="MDS162" s="218"/>
      <c r="MDT162" s="218"/>
      <c r="MDU162" s="218"/>
      <c r="MDV162" s="218"/>
      <c r="MDW162" s="218"/>
      <c r="MDX162" s="218"/>
      <c r="MDY162" s="218"/>
      <c r="MDZ162" s="218"/>
      <c r="MEA162" s="218"/>
      <c r="MEB162" s="218"/>
      <c r="MEC162" s="218"/>
      <c r="MED162" s="218"/>
      <c r="MEE162" s="218"/>
      <c r="MEF162" s="218"/>
      <c r="MEG162" s="218"/>
      <c r="MEH162" s="218"/>
      <c r="MEI162" s="218"/>
      <c r="MEJ162" s="218"/>
      <c r="MEK162" s="218"/>
      <c r="MEL162" s="218"/>
      <c r="MEM162" s="218"/>
      <c r="MEN162" s="218"/>
      <c r="MEO162" s="218"/>
      <c r="MEP162" s="218"/>
      <c r="MEQ162" s="218"/>
      <c r="MER162" s="218"/>
      <c r="MES162" s="218"/>
      <c r="MET162" s="218"/>
      <c r="MEU162" s="218"/>
      <c r="MEV162" s="218"/>
      <c r="MEW162" s="218"/>
      <c r="MEX162" s="218"/>
      <c r="MEY162" s="218"/>
      <c r="MEZ162" s="218"/>
      <c r="MFA162" s="218"/>
      <c r="MFB162" s="218"/>
      <c r="MFC162" s="218"/>
      <c r="MFD162" s="218"/>
      <c r="MFE162" s="218"/>
      <c r="MFF162" s="218"/>
      <c r="MFG162" s="218"/>
      <c r="MFH162" s="218"/>
      <c r="MFI162" s="218"/>
      <c r="MFJ162" s="218"/>
      <c r="MFK162" s="218"/>
      <c r="MFL162" s="218"/>
      <c r="MFM162" s="218"/>
      <c r="MFN162" s="218"/>
      <c r="MFO162" s="218"/>
      <c r="MFP162" s="218"/>
      <c r="MFQ162" s="218"/>
      <c r="MFR162" s="218"/>
      <c r="MFS162" s="218"/>
      <c r="MFT162" s="218"/>
      <c r="MFU162" s="218"/>
      <c r="MFV162" s="218"/>
      <c r="MFW162" s="218"/>
      <c r="MFX162" s="218"/>
      <c r="MFY162" s="218"/>
      <c r="MFZ162" s="218"/>
      <c r="MGA162" s="218"/>
      <c r="MGB162" s="218"/>
      <c r="MGC162" s="218"/>
      <c r="MGD162" s="218"/>
      <c r="MGE162" s="218"/>
      <c r="MGF162" s="218"/>
      <c r="MGG162" s="218"/>
      <c r="MGH162" s="218"/>
      <c r="MGI162" s="218"/>
      <c r="MGJ162" s="218"/>
      <c r="MGK162" s="218"/>
      <c r="MGL162" s="218"/>
      <c r="MGM162" s="218"/>
      <c r="MGN162" s="218"/>
      <c r="MGO162" s="218"/>
      <c r="MGP162" s="218"/>
      <c r="MGQ162" s="218"/>
      <c r="MGR162" s="218"/>
      <c r="MGS162" s="218"/>
      <c r="MGT162" s="218"/>
      <c r="MGU162" s="218"/>
      <c r="MGV162" s="218"/>
      <c r="MGW162" s="218"/>
      <c r="MGX162" s="218"/>
      <c r="MGY162" s="218"/>
      <c r="MGZ162" s="218"/>
      <c r="MHA162" s="218"/>
      <c r="MHB162" s="218"/>
      <c r="MHC162" s="218"/>
      <c r="MHD162" s="218"/>
      <c r="MHE162" s="218"/>
      <c r="MHF162" s="218"/>
      <c r="MHG162" s="218"/>
      <c r="MHH162" s="218"/>
      <c r="MHI162" s="218"/>
      <c r="MHJ162" s="218"/>
      <c r="MHK162" s="218"/>
      <c r="MHL162" s="218"/>
      <c r="MHM162" s="218"/>
      <c r="MHN162" s="218"/>
      <c r="MHO162" s="218"/>
      <c r="MHP162" s="218"/>
      <c r="MHQ162" s="218"/>
      <c r="MHR162" s="218"/>
      <c r="MHS162" s="218"/>
      <c r="MHT162" s="218"/>
      <c r="MHU162" s="218"/>
      <c r="MHV162" s="218"/>
      <c r="MHW162" s="218"/>
      <c r="MHX162" s="218"/>
      <c r="MHY162" s="218"/>
      <c r="MHZ162" s="218"/>
      <c r="MIA162" s="218"/>
      <c r="MIB162" s="218"/>
      <c r="MIC162" s="218"/>
      <c r="MID162" s="218"/>
      <c r="MIE162" s="218"/>
      <c r="MIF162" s="218"/>
      <c r="MIG162" s="218"/>
      <c r="MIH162" s="218"/>
      <c r="MII162" s="218"/>
      <c r="MIJ162" s="218"/>
      <c r="MIK162" s="218"/>
      <c r="MIL162" s="218"/>
      <c r="MIM162" s="218"/>
      <c r="MIN162" s="218"/>
      <c r="MIO162" s="218"/>
      <c r="MIP162" s="218"/>
      <c r="MIQ162" s="218"/>
      <c r="MIR162" s="218"/>
      <c r="MIS162" s="218"/>
      <c r="MIT162" s="218"/>
      <c r="MIU162" s="218"/>
      <c r="MIV162" s="218"/>
      <c r="MIW162" s="218"/>
      <c r="MIX162" s="218"/>
      <c r="MIY162" s="218"/>
      <c r="MIZ162" s="218"/>
      <c r="MJA162" s="218"/>
      <c r="MJB162" s="218"/>
      <c r="MJC162" s="218"/>
      <c r="MJD162" s="218"/>
      <c r="MJE162" s="218"/>
      <c r="MJF162" s="218"/>
      <c r="MJG162" s="218"/>
      <c r="MJH162" s="218"/>
      <c r="MJI162" s="218"/>
      <c r="MJJ162" s="218"/>
      <c r="MJK162" s="218"/>
      <c r="MJL162" s="218"/>
      <c r="MJM162" s="218"/>
      <c r="MJN162" s="218"/>
      <c r="MJO162" s="218"/>
      <c r="MJP162" s="218"/>
      <c r="MJQ162" s="218"/>
      <c r="MJR162" s="218"/>
      <c r="MJS162" s="218"/>
      <c r="MJT162" s="218"/>
      <c r="MJU162" s="218"/>
      <c r="MJV162" s="218"/>
      <c r="MJW162" s="218"/>
      <c r="MJX162" s="218"/>
      <c r="MJY162" s="218"/>
      <c r="MJZ162" s="218"/>
      <c r="MKA162" s="218"/>
      <c r="MKB162" s="218"/>
      <c r="MKC162" s="218"/>
      <c r="MKD162" s="218"/>
      <c r="MKE162" s="218"/>
      <c r="MKF162" s="218"/>
      <c r="MKG162" s="218"/>
      <c r="MKH162" s="218"/>
      <c r="MKI162" s="218"/>
      <c r="MKJ162" s="218"/>
      <c r="MKK162" s="218"/>
      <c r="MKL162" s="218"/>
      <c r="MKM162" s="218"/>
      <c r="MKN162" s="218"/>
      <c r="MKO162" s="218"/>
      <c r="MKP162" s="218"/>
      <c r="MKQ162" s="218"/>
      <c r="MKR162" s="218"/>
      <c r="MKS162" s="218"/>
      <c r="MKT162" s="218"/>
      <c r="MKU162" s="218"/>
      <c r="MKV162" s="218"/>
      <c r="MKW162" s="218"/>
      <c r="MKX162" s="218"/>
      <c r="MKY162" s="218"/>
      <c r="MKZ162" s="218"/>
      <c r="MLA162" s="218"/>
      <c r="MLB162" s="218"/>
      <c r="MLC162" s="218"/>
      <c r="MLD162" s="218"/>
      <c r="MLE162" s="218"/>
      <c r="MLF162" s="218"/>
      <c r="MLG162" s="218"/>
      <c r="MLH162" s="218"/>
      <c r="MLI162" s="218"/>
      <c r="MLJ162" s="218"/>
      <c r="MLK162" s="218"/>
      <c r="MLL162" s="218"/>
      <c r="MLM162" s="218"/>
      <c r="MLN162" s="218"/>
      <c r="MLO162" s="218"/>
      <c r="MLP162" s="218"/>
      <c r="MLQ162" s="218"/>
      <c r="MLR162" s="218"/>
      <c r="MLS162" s="218"/>
      <c r="MLT162" s="218"/>
      <c r="MLU162" s="218"/>
      <c r="MLV162" s="218"/>
      <c r="MLW162" s="218"/>
      <c r="MLX162" s="218"/>
      <c r="MLY162" s="218"/>
      <c r="MLZ162" s="218"/>
      <c r="MMA162" s="218"/>
      <c r="MMB162" s="218"/>
      <c r="MMC162" s="218"/>
      <c r="MMD162" s="218"/>
      <c r="MME162" s="218"/>
      <c r="MMF162" s="218"/>
      <c r="MMG162" s="218"/>
      <c r="MMH162" s="218"/>
      <c r="MMI162" s="218"/>
      <c r="MMJ162" s="218"/>
      <c r="MMK162" s="218"/>
      <c r="MML162" s="218"/>
      <c r="MMM162" s="218"/>
      <c r="MMN162" s="218"/>
      <c r="MMO162" s="218"/>
      <c r="MMP162" s="218"/>
      <c r="MMQ162" s="218"/>
      <c r="MMR162" s="218"/>
      <c r="MMS162" s="218"/>
      <c r="MMT162" s="218"/>
      <c r="MMU162" s="218"/>
      <c r="MMV162" s="218"/>
      <c r="MMW162" s="218"/>
      <c r="MMX162" s="218"/>
      <c r="MMY162" s="218"/>
      <c r="MMZ162" s="218"/>
      <c r="MNA162" s="218"/>
      <c r="MNB162" s="218"/>
      <c r="MNC162" s="218"/>
      <c r="MND162" s="218"/>
      <c r="MNE162" s="218"/>
      <c r="MNF162" s="218"/>
      <c r="MNG162" s="218"/>
      <c r="MNH162" s="218"/>
      <c r="MNI162" s="218"/>
      <c r="MNJ162" s="218"/>
      <c r="MNK162" s="218"/>
      <c r="MNL162" s="218"/>
      <c r="MNM162" s="218"/>
      <c r="MNN162" s="218"/>
      <c r="MNO162" s="218"/>
      <c r="MNP162" s="218"/>
      <c r="MNQ162" s="218"/>
      <c r="MNR162" s="218"/>
      <c r="MNS162" s="218"/>
      <c r="MNT162" s="218"/>
      <c r="MNU162" s="218"/>
      <c r="MNV162" s="218"/>
      <c r="MNW162" s="218"/>
      <c r="MNX162" s="218"/>
      <c r="MNY162" s="218"/>
      <c r="MNZ162" s="218"/>
      <c r="MOA162" s="218"/>
      <c r="MOB162" s="218"/>
      <c r="MOC162" s="218"/>
      <c r="MOD162" s="218"/>
      <c r="MOE162" s="218"/>
      <c r="MOF162" s="218"/>
      <c r="MOG162" s="218"/>
      <c r="MOH162" s="218"/>
      <c r="MOI162" s="218"/>
      <c r="MOJ162" s="218"/>
      <c r="MOK162" s="218"/>
      <c r="MOL162" s="218"/>
      <c r="MOM162" s="218"/>
      <c r="MON162" s="218"/>
      <c r="MOO162" s="218"/>
      <c r="MOP162" s="218"/>
      <c r="MOQ162" s="218"/>
      <c r="MOR162" s="218"/>
      <c r="MOS162" s="218"/>
      <c r="MOT162" s="218"/>
      <c r="MOU162" s="218"/>
      <c r="MOV162" s="218"/>
      <c r="MOW162" s="218"/>
      <c r="MOX162" s="218"/>
      <c r="MOY162" s="218"/>
      <c r="MOZ162" s="218"/>
      <c r="MPA162" s="218"/>
      <c r="MPB162" s="218"/>
      <c r="MPC162" s="218"/>
      <c r="MPD162" s="218"/>
      <c r="MPE162" s="218"/>
      <c r="MPF162" s="218"/>
      <c r="MPG162" s="218"/>
      <c r="MPH162" s="218"/>
      <c r="MPI162" s="218"/>
      <c r="MPJ162" s="218"/>
      <c r="MPK162" s="218"/>
      <c r="MPL162" s="218"/>
      <c r="MPM162" s="218"/>
      <c r="MPN162" s="218"/>
      <c r="MPO162" s="218"/>
      <c r="MPP162" s="218"/>
      <c r="MPQ162" s="218"/>
      <c r="MPR162" s="218"/>
      <c r="MPS162" s="218"/>
      <c r="MPT162" s="218"/>
      <c r="MPU162" s="218"/>
      <c r="MPV162" s="218"/>
      <c r="MPW162" s="218"/>
      <c r="MPX162" s="218"/>
      <c r="MPY162" s="218"/>
      <c r="MPZ162" s="218"/>
      <c r="MQA162" s="218"/>
      <c r="MQB162" s="218"/>
      <c r="MQC162" s="218"/>
      <c r="MQD162" s="218"/>
      <c r="MQE162" s="218"/>
      <c r="MQF162" s="218"/>
      <c r="MQG162" s="218"/>
      <c r="MQH162" s="218"/>
      <c r="MQI162" s="218"/>
      <c r="MQJ162" s="218"/>
      <c r="MQK162" s="218"/>
      <c r="MQL162" s="218"/>
      <c r="MQM162" s="218"/>
      <c r="MQN162" s="218"/>
      <c r="MQO162" s="218"/>
      <c r="MQP162" s="218"/>
      <c r="MQQ162" s="218"/>
      <c r="MQR162" s="218"/>
      <c r="MQS162" s="218"/>
      <c r="MQT162" s="218"/>
      <c r="MQU162" s="218"/>
      <c r="MQV162" s="218"/>
      <c r="MQW162" s="218"/>
      <c r="MQX162" s="218"/>
      <c r="MQY162" s="218"/>
      <c r="MQZ162" s="218"/>
      <c r="MRA162" s="218"/>
      <c r="MRB162" s="218"/>
      <c r="MRC162" s="218"/>
      <c r="MRD162" s="218"/>
      <c r="MRE162" s="218"/>
      <c r="MRF162" s="218"/>
      <c r="MRG162" s="218"/>
      <c r="MRH162" s="218"/>
      <c r="MRI162" s="218"/>
      <c r="MRJ162" s="218"/>
      <c r="MRK162" s="218"/>
      <c r="MRL162" s="218"/>
      <c r="MRM162" s="218"/>
      <c r="MRN162" s="218"/>
      <c r="MRO162" s="218"/>
      <c r="MRP162" s="218"/>
      <c r="MRQ162" s="218"/>
      <c r="MRR162" s="218"/>
      <c r="MRS162" s="218"/>
      <c r="MRT162" s="218"/>
      <c r="MRU162" s="218"/>
      <c r="MRV162" s="218"/>
      <c r="MRW162" s="218"/>
      <c r="MRX162" s="218"/>
      <c r="MRY162" s="218"/>
      <c r="MRZ162" s="218"/>
      <c r="MSA162" s="218"/>
      <c r="MSB162" s="218"/>
      <c r="MSC162" s="218"/>
      <c r="MSD162" s="218"/>
      <c r="MSE162" s="218"/>
      <c r="MSF162" s="218"/>
      <c r="MSG162" s="218"/>
      <c r="MSH162" s="218"/>
      <c r="MSI162" s="218"/>
      <c r="MSJ162" s="218"/>
      <c r="MSK162" s="218"/>
      <c r="MSL162" s="218"/>
      <c r="MSM162" s="218"/>
      <c r="MSN162" s="218"/>
      <c r="MSO162" s="218"/>
      <c r="MSP162" s="218"/>
      <c r="MSQ162" s="218"/>
      <c r="MSR162" s="218"/>
      <c r="MSS162" s="218"/>
      <c r="MST162" s="218"/>
      <c r="MSU162" s="218"/>
      <c r="MSV162" s="218"/>
      <c r="MSW162" s="218"/>
      <c r="MSX162" s="218"/>
      <c r="MSY162" s="218"/>
      <c r="MSZ162" s="218"/>
      <c r="MTA162" s="218"/>
      <c r="MTB162" s="218"/>
      <c r="MTC162" s="218"/>
      <c r="MTD162" s="218"/>
      <c r="MTE162" s="218"/>
      <c r="MTF162" s="218"/>
      <c r="MTG162" s="218"/>
      <c r="MTH162" s="218"/>
      <c r="MTI162" s="218"/>
      <c r="MTJ162" s="218"/>
      <c r="MTK162" s="218"/>
      <c r="MTL162" s="218"/>
      <c r="MTM162" s="218"/>
      <c r="MTN162" s="218"/>
      <c r="MTO162" s="218"/>
      <c r="MTP162" s="218"/>
      <c r="MTQ162" s="218"/>
      <c r="MTR162" s="218"/>
      <c r="MTS162" s="218"/>
      <c r="MTT162" s="218"/>
      <c r="MTU162" s="218"/>
      <c r="MTV162" s="218"/>
      <c r="MTW162" s="218"/>
      <c r="MTX162" s="218"/>
      <c r="MTY162" s="218"/>
      <c r="MTZ162" s="218"/>
      <c r="MUA162" s="218"/>
      <c r="MUB162" s="218"/>
      <c r="MUC162" s="218"/>
      <c r="MUD162" s="218"/>
      <c r="MUE162" s="218"/>
      <c r="MUF162" s="218"/>
      <c r="MUG162" s="218"/>
      <c r="MUH162" s="218"/>
      <c r="MUI162" s="218"/>
      <c r="MUJ162" s="218"/>
      <c r="MUK162" s="218"/>
      <c r="MUL162" s="218"/>
      <c r="MUM162" s="218"/>
      <c r="MUN162" s="218"/>
      <c r="MUO162" s="218"/>
      <c r="MUP162" s="218"/>
      <c r="MUQ162" s="218"/>
      <c r="MUR162" s="218"/>
      <c r="MUS162" s="218"/>
      <c r="MUT162" s="218"/>
      <c r="MUU162" s="218"/>
      <c r="MUV162" s="218"/>
      <c r="MUW162" s="218"/>
      <c r="MUX162" s="218"/>
      <c r="MUY162" s="218"/>
      <c r="MUZ162" s="218"/>
      <c r="MVA162" s="218"/>
      <c r="MVB162" s="218"/>
      <c r="MVC162" s="218"/>
      <c r="MVD162" s="218"/>
      <c r="MVE162" s="218"/>
      <c r="MVF162" s="218"/>
      <c r="MVG162" s="218"/>
      <c r="MVH162" s="218"/>
      <c r="MVI162" s="218"/>
      <c r="MVJ162" s="218"/>
      <c r="MVK162" s="218"/>
      <c r="MVL162" s="218"/>
      <c r="MVM162" s="218"/>
      <c r="MVN162" s="218"/>
      <c r="MVO162" s="218"/>
      <c r="MVP162" s="218"/>
      <c r="MVQ162" s="218"/>
      <c r="MVR162" s="218"/>
      <c r="MVS162" s="218"/>
      <c r="MVT162" s="218"/>
      <c r="MVU162" s="218"/>
      <c r="MVV162" s="218"/>
      <c r="MVW162" s="218"/>
      <c r="MVX162" s="218"/>
      <c r="MVY162" s="218"/>
      <c r="MVZ162" s="218"/>
      <c r="MWA162" s="218"/>
      <c r="MWB162" s="218"/>
      <c r="MWC162" s="218"/>
      <c r="MWD162" s="218"/>
      <c r="MWE162" s="218"/>
      <c r="MWF162" s="218"/>
      <c r="MWG162" s="218"/>
      <c r="MWH162" s="218"/>
      <c r="MWI162" s="218"/>
      <c r="MWJ162" s="218"/>
      <c r="MWK162" s="218"/>
      <c r="MWL162" s="218"/>
      <c r="MWM162" s="218"/>
      <c r="MWN162" s="218"/>
      <c r="MWO162" s="218"/>
      <c r="MWP162" s="218"/>
      <c r="MWQ162" s="218"/>
      <c r="MWR162" s="218"/>
      <c r="MWS162" s="218"/>
      <c r="MWT162" s="218"/>
      <c r="MWU162" s="218"/>
      <c r="MWV162" s="218"/>
      <c r="MWW162" s="218"/>
      <c r="MWX162" s="218"/>
      <c r="MWY162" s="218"/>
      <c r="MWZ162" s="218"/>
      <c r="MXA162" s="218"/>
      <c r="MXB162" s="218"/>
      <c r="MXC162" s="218"/>
      <c r="MXD162" s="218"/>
      <c r="MXE162" s="218"/>
      <c r="MXF162" s="218"/>
      <c r="MXG162" s="218"/>
      <c r="MXH162" s="218"/>
      <c r="MXI162" s="218"/>
      <c r="MXJ162" s="218"/>
      <c r="MXK162" s="218"/>
      <c r="MXL162" s="218"/>
      <c r="MXM162" s="218"/>
      <c r="MXN162" s="218"/>
      <c r="MXO162" s="218"/>
      <c r="MXP162" s="218"/>
      <c r="MXQ162" s="218"/>
      <c r="MXR162" s="218"/>
      <c r="MXS162" s="218"/>
      <c r="MXT162" s="218"/>
      <c r="MXU162" s="218"/>
      <c r="MXV162" s="218"/>
      <c r="MXW162" s="218"/>
      <c r="MXX162" s="218"/>
      <c r="MXY162" s="218"/>
      <c r="MXZ162" s="218"/>
      <c r="MYA162" s="218"/>
      <c r="MYB162" s="218"/>
      <c r="MYC162" s="218"/>
      <c r="MYD162" s="218"/>
      <c r="MYE162" s="218"/>
      <c r="MYF162" s="218"/>
      <c r="MYG162" s="218"/>
      <c r="MYH162" s="218"/>
      <c r="MYI162" s="218"/>
      <c r="MYJ162" s="218"/>
      <c r="MYK162" s="218"/>
      <c r="MYL162" s="218"/>
      <c r="MYM162" s="218"/>
      <c r="MYN162" s="218"/>
      <c r="MYO162" s="218"/>
      <c r="MYP162" s="218"/>
      <c r="MYQ162" s="218"/>
      <c r="MYR162" s="218"/>
      <c r="MYS162" s="218"/>
      <c r="MYT162" s="218"/>
      <c r="MYU162" s="218"/>
      <c r="MYV162" s="218"/>
      <c r="MYW162" s="218"/>
      <c r="MYX162" s="218"/>
      <c r="MYY162" s="218"/>
      <c r="MYZ162" s="218"/>
      <c r="MZA162" s="218"/>
      <c r="MZB162" s="218"/>
      <c r="MZC162" s="218"/>
      <c r="MZD162" s="218"/>
      <c r="MZE162" s="218"/>
      <c r="MZF162" s="218"/>
      <c r="MZG162" s="218"/>
      <c r="MZH162" s="218"/>
      <c r="MZI162" s="218"/>
      <c r="MZJ162" s="218"/>
      <c r="MZK162" s="218"/>
      <c r="MZL162" s="218"/>
      <c r="MZM162" s="218"/>
      <c r="MZN162" s="218"/>
      <c r="MZO162" s="218"/>
      <c r="MZP162" s="218"/>
      <c r="MZQ162" s="218"/>
      <c r="MZR162" s="218"/>
      <c r="MZS162" s="218"/>
      <c r="MZT162" s="218"/>
      <c r="MZU162" s="218"/>
      <c r="MZV162" s="218"/>
      <c r="MZW162" s="218"/>
      <c r="MZX162" s="218"/>
      <c r="MZY162" s="218"/>
      <c r="MZZ162" s="218"/>
      <c r="NAA162" s="218"/>
      <c r="NAB162" s="218"/>
      <c r="NAC162" s="218"/>
      <c r="NAD162" s="218"/>
      <c r="NAE162" s="218"/>
      <c r="NAF162" s="218"/>
      <c r="NAG162" s="218"/>
      <c r="NAH162" s="218"/>
      <c r="NAI162" s="218"/>
      <c r="NAJ162" s="218"/>
      <c r="NAK162" s="218"/>
      <c r="NAL162" s="218"/>
      <c r="NAM162" s="218"/>
      <c r="NAN162" s="218"/>
      <c r="NAO162" s="218"/>
      <c r="NAP162" s="218"/>
      <c r="NAQ162" s="218"/>
      <c r="NAR162" s="218"/>
      <c r="NAS162" s="218"/>
      <c r="NAT162" s="218"/>
      <c r="NAU162" s="218"/>
      <c r="NAV162" s="218"/>
      <c r="NAW162" s="218"/>
      <c r="NAX162" s="218"/>
      <c r="NAY162" s="218"/>
      <c r="NAZ162" s="218"/>
      <c r="NBA162" s="218"/>
      <c r="NBB162" s="218"/>
      <c r="NBC162" s="218"/>
      <c r="NBD162" s="218"/>
      <c r="NBE162" s="218"/>
      <c r="NBF162" s="218"/>
      <c r="NBG162" s="218"/>
      <c r="NBH162" s="218"/>
      <c r="NBI162" s="218"/>
      <c r="NBJ162" s="218"/>
      <c r="NBK162" s="218"/>
      <c r="NBL162" s="218"/>
      <c r="NBM162" s="218"/>
      <c r="NBN162" s="218"/>
      <c r="NBO162" s="218"/>
      <c r="NBP162" s="218"/>
      <c r="NBQ162" s="218"/>
      <c r="NBR162" s="218"/>
      <c r="NBS162" s="218"/>
      <c r="NBT162" s="218"/>
      <c r="NBU162" s="218"/>
      <c r="NBV162" s="218"/>
      <c r="NBW162" s="218"/>
      <c r="NBX162" s="218"/>
      <c r="NBY162" s="218"/>
      <c r="NBZ162" s="218"/>
      <c r="NCA162" s="218"/>
      <c r="NCB162" s="218"/>
      <c r="NCC162" s="218"/>
      <c r="NCD162" s="218"/>
      <c r="NCE162" s="218"/>
      <c r="NCF162" s="218"/>
      <c r="NCG162" s="218"/>
      <c r="NCH162" s="218"/>
      <c r="NCI162" s="218"/>
      <c r="NCJ162" s="218"/>
      <c r="NCK162" s="218"/>
      <c r="NCL162" s="218"/>
      <c r="NCM162" s="218"/>
      <c r="NCN162" s="218"/>
      <c r="NCO162" s="218"/>
      <c r="NCP162" s="218"/>
      <c r="NCQ162" s="218"/>
      <c r="NCR162" s="218"/>
      <c r="NCS162" s="218"/>
      <c r="NCT162" s="218"/>
      <c r="NCU162" s="218"/>
      <c r="NCV162" s="218"/>
      <c r="NCW162" s="218"/>
      <c r="NCX162" s="218"/>
      <c r="NCY162" s="218"/>
      <c r="NCZ162" s="218"/>
      <c r="NDA162" s="218"/>
      <c r="NDB162" s="218"/>
      <c r="NDC162" s="218"/>
      <c r="NDD162" s="218"/>
      <c r="NDE162" s="218"/>
      <c r="NDF162" s="218"/>
      <c r="NDG162" s="218"/>
      <c r="NDH162" s="218"/>
      <c r="NDI162" s="218"/>
      <c r="NDJ162" s="218"/>
      <c r="NDK162" s="218"/>
      <c r="NDL162" s="218"/>
      <c r="NDM162" s="218"/>
      <c r="NDN162" s="218"/>
      <c r="NDO162" s="218"/>
      <c r="NDP162" s="218"/>
      <c r="NDQ162" s="218"/>
      <c r="NDR162" s="218"/>
      <c r="NDS162" s="218"/>
      <c r="NDT162" s="218"/>
      <c r="NDU162" s="218"/>
      <c r="NDV162" s="218"/>
      <c r="NDW162" s="218"/>
      <c r="NDX162" s="218"/>
      <c r="NDY162" s="218"/>
      <c r="NDZ162" s="218"/>
      <c r="NEA162" s="218"/>
      <c r="NEB162" s="218"/>
      <c r="NEC162" s="218"/>
      <c r="NED162" s="218"/>
      <c r="NEE162" s="218"/>
      <c r="NEF162" s="218"/>
      <c r="NEG162" s="218"/>
      <c r="NEH162" s="218"/>
      <c r="NEI162" s="218"/>
      <c r="NEJ162" s="218"/>
      <c r="NEK162" s="218"/>
      <c r="NEL162" s="218"/>
      <c r="NEM162" s="218"/>
      <c r="NEN162" s="218"/>
      <c r="NEO162" s="218"/>
      <c r="NEP162" s="218"/>
      <c r="NEQ162" s="218"/>
      <c r="NER162" s="218"/>
      <c r="NES162" s="218"/>
      <c r="NET162" s="218"/>
      <c r="NEU162" s="218"/>
      <c r="NEV162" s="218"/>
      <c r="NEW162" s="218"/>
      <c r="NEX162" s="218"/>
      <c r="NEY162" s="218"/>
      <c r="NEZ162" s="218"/>
      <c r="NFA162" s="218"/>
      <c r="NFB162" s="218"/>
      <c r="NFC162" s="218"/>
      <c r="NFD162" s="218"/>
      <c r="NFE162" s="218"/>
      <c r="NFF162" s="218"/>
      <c r="NFG162" s="218"/>
      <c r="NFH162" s="218"/>
      <c r="NFI162" s="218"/>
      <c r="NFJ162" s="218"/>
      <c r="NFK162" s="218"/>
      <c r="NFL162" s="218"/>
      <c r="NFM162" s="218"/>
      <c r="NFN162" s="218"/>
      <c r="NFO162" s="218"/>
      <c r="NFP162" s="218"/>
      <c r="NFQ162" s="218"/>
      <c r="NFR162" s="218"/>
      <c r="NFS162" s="218"/>
      <c r="NFT162" s="218"/>
      <c r="NFU162" s="218"/>
      <c r="NFV162" s="218"/>
      <c r="NFW162" s="218"/>
      <c r="NFX162" s="218"/>
      <c r="NFY162" s="218"/>
      <c r="NFZ162" s="218"/>
      <c r="NGA162" s="218"/>
      <c r="NGB162" s="218"/>
      <c r="NGC162" s="218"/>
      <c r="NGD162" s="218"/>
      <c r="NGE162" s="218"/>
      <c r="NGF162" s="218"/>
      <c r="NGG162" s="218"/>
      <c r="NGH162" s="218"/>
      <c r="NGI162" s="218"/>
      <c r="NGJ162" s="218"/>
      <c r="NGK162" s="218"/>
      <c r="NGL162" s="218"/>
      <c r="NGM162" s="218"/>
      <c r="NGN162" s="218"/>
      <c r="NGO162" s="218"/>
      <c r="NGP162" s="218"/>
      <c r="NGQ162" s="218"/>
      <c r="NGR162" s="218"/>
      <c r="NGS162" s="218"/>
      <c r="NGT162" s="218"/>
      <c r="NGU162" s="218"/>
      <c r="NGV162" s="218"/>
      <c r="NGW162" s="218"/>
      <c r="NGX162" s="218"/>
      <c r="NGY162" s="218"/>
      <c r="NGZ162" s="218"/>
      <c r="NHA162" s="218"/>
      <c r="NHB162" s="218"/>
      <c r="NHC162" s="218"/>
      <c r="NHD162" s="218"/>
      <c r="NHE162" s="218"/>
      <c r="NHF162" s="218"/>
      <c r="NHG162" s="218"/>
      <c r="NHH162" s="218"/>
      <c r="NHI162" s="218"/>
      <c r="NHJ162" s="218"/>
      <c r="NHK162" s="218"/>
      <c r="NHL162" s="218"/>
      <c r="NHM162" s="218"/>
      <c r="NHN162" s="218"/>
      <c r="NHO162" s="218"/>
      <c r="NHP162" s="218"/>
      <c r="NHQ162" s="218"/>
      <c r="NHR162" s="218"/>
      <c r="NHS162" s="218"/>
      <c r="NHT162" s="218"/>
      <c r="NHU162" s="218"/>
      <c r="NHV162" s="218"/>
      <c r="NHW162" s="218"/>
      <c r="NHX162" s="218"/>
      <c r="NHY162" s="218"/>
      <c r="NHZ162" s="218"/>
      <c r="NIA162" s="218"/>
      <c r="NIB162" s="218"/>
      <c r="NIC162" s="218"/>
      <c r="NID162" s="218"/>
      <c r="NIE162" s="218"/>
      <c r="NIF162" s="218"/>
      <c r="NIG162" s="218"/>
      <c r="NIH162" s="218"/>
      <c r="NII162" s="218"/>
      <c r="NIJ162" s="218"/>
      <c r="NIK162" s="218"/>
      <c r="NIL162" s="218"/>
      <c r="NIM162" s="218"/>
      <c r="NIN162" s="218"/>
      <c r="NIO162" s="218"/>
      <c r="NIP162" s="218"/>
      <c r="NIQ162" s="218"/>
      <c r="NIR162" s="218"/>
      <c r="NIS162" s="218"/>
      <c r="NIT162" s="218"/>
      <c r="NIU162" s="218"/>
      <c r="NIV162" s="218"/>
      <c r="NIW162" s="218"/>
      <c r="NIX162" s="218"/>
      <c r="NIY162" s="218"/>
      <c r="NIZ162" s="218"/>
      <c r="NJA162" s="218"/>
      <c r="NJB162" s="218"/>
      <c r="NJC162" s="218"/>
      <c r="NJD162" s="218"/>
      <c r="NJE162" s="218"/>
      <c r="NJF162" s="218"/>
      <c r="NJG162" s="218"/>
      <c r="NJH162" s="218"/>
      <c r="NJI162" s="218"/>
      <c r="NJJ162" s="218"/>
      <c r="NJK162" s="218"/>
      <c r="NJL162" s="218"/>
      <c r="NJM162" s="218"/>
      <c r="NJN162" s="218"/>
      <c r="NJO162" s="218"/>
      <c r="NJP162" s="218"/>
      <c r="NJQ162" s="218"/>
      <c r="NJR162" s="218"/>
      <c r="NJS162" s="218"/>
      <c r="NJT162" s="218"/>
      <c r="NJU162" s="218"/>
      <c r="NJV162" s="218"/>
      <c r="NJW162" s="218"/>
      <c r="NJX162" s="218"/>
      <c r="NJY162" s="218"/>
      <c r="NJZ162" s="218"/>
      <c r="NKA162" s="218"/>
      <c r="NKB162" s="218"/>
      <c r="NKC162" s="218"/>
      <c r="NKD162" s="218"/>
      <c r="NKE162" s="218"/>
      <c r="NKF162" s="218"/>
      <c r="NKG162" s="218"/>
      <c r="NKH162" s="218"/>
      <c r="NKI162" s="218"/>
      <c r="NKJ162" s="218"/>
      <c r="NKK162" s="218"/>
      <c r="NKL162" s="218"/>
      <c r="NKM162" s="218"/>
      <c r="NKN162" s="218"/>
      <c r="NKO162" s="218"/>
      <c r="NKP162" s="218"/>
      <c r="NKQ162" s="218"/>
      <c r="NKR162" s="218"/>
      <c r="NKS162" s="218"/>
      <c r="NKT162" s="218"/>
      <c r="NKU162" s="218"/>
      <c r="NKV162" s="218"/>
      <c r="NKW162" s="218"/>
      <c r="NKX162" s="218"/>
      <c r="NKY162" s="218"/>
      <c r="NKZ162" s="218"/>
      <c r="NLA162" s="218"/>
      <c r="NLB162" s="218"/>
      <c r="NLC162" s="218"/>
      <c r="NLD162" s="218"/>
      <c r="NLE162" s="218"/>
      <c r="NLF162" s="218"/>
      <c r="NLG162" s="218"/>
      <c r="NLH162" s="218"/>
      <c r="NLI162" s="218"/>
      <c r="NLJ162" s="218"/>
      <c r="NLK162" s="218"/>
      <c r="NLL162" s="218"/>
      <c r="NLM162" s="218"/>
      <c r="NLN162" s="218"/>
      <c r="NLO162" s="218"/>
      <c r="NLP162" s="218"/>
      <c r="NLQ162" s="218"/>
      <c r="NLR162" s="218"/>
      <c r="NLS162" s="218"/>
      <c r="NLT162" s="218"/>
      <c r="NLU162" s="218"/>
      <c r="NLV162" s="218"/>
      <c r="NLW162" s="218"/>
      <c r="NLX162" s="218"/>
      <c r="NLY162" s="218"/>
      <c r="NLZ162" s="218"/>
      <c r="NMA162" s="218"/>
      <c r="NMB162" s="218"/>
      <c r="NMC162" s="218"/>
      <c r="NMD162" s="218"/>
      <c r="NME162" s="218"/>
      <c r="NMF162" s="218"/>
      <c r="NMG162" s="218"/>
      <c r="NMH162" s="218"/>
      <c r="NMI162" s="218"/>
      <c r="NMJ162" s="218"/>
      <c r="NMK162" s="218"/>
      <c r="NML162" s="218"/>
      <c r="NMM162" s="218"/>
      <c r="NMN162" s="218"/>
      <c r="NMO162" s="218"/>
      <c r="NMP162" s="218"/>
      <c r="NMQ162" s="218"/>
      <c r="NMR162" s="218"/>
      <c r="NMS162" s="218"/>
      <c r="NMT162" s="218"/>
      <c r="NMU162" s="218"/>
      <c r="NMV162" s="218"/>
      <c r="NMW162" s="218"/>
      <c r="NMX162" s="218"/>
      <c r="NMY162" s="218"/>
      <c r="NMZ162" s="218"/>
      <c r="NNA162" s="218"/>
      <c r="NNB162" s="218"/>
      <c r="NNC162" s="218"/>
      <c r="NND162" s="218"/>
      <c r="NNE162" s="218"/>
      <c r="NNF162" s="218"/>
      <c r="NNG162" s="218"/>
      <c r="NNH162" s="218"/>
      <c r="NNI162" s="218"/>
      <c r="NNJ162" s="218"/>
      <c r="NNK162" s="218"/>
      <c r="NNL162" s="218"/>
      <c r="NNM162" s="218"/>
      <c r="NNN162" s="218"/>
      <c r="NNO162" s="218"/>
      <c r="NNP162" s="218"/>
      <c r="NNQ162" s="218"/>
      <c r="NNR162" s="218"/>
      <c r="NNS162" s="218"/>
      <c r="NNT162" s="218"/>
      <c r="NNU162" s="218"/>
      <c r="NNV162" s="218"/>
      <c r="NNW162" s="218"/>
      <c r="NNX162" s="218"/>
      <c r="NNY162" s="218"/>
      <c r="NNZ162" s="218"/>
      <c r="NOA162" s="218"/>
      <c r="NOB162" s="218"/>
      <c r="NOC162" s="218"/>
      <c r="NOD162" s="218"/>
      <c r="NOE162" s="218"/>
      <c r="NOF162" s="218"/>
      <c r="NOG162" s="218"/>
      <c r="NOH162" s="218"/>
      <c r="NOI162" s="218"/>
      <c r="NOJ162" s="218"/>
      <c r="NOK162" s="218"/>
      <c r="NOL162" s="218"/>
      <c r="NOM162" s="218"/>
      <c r="NON162" s="218"/>
      <c r="NOO162" s="218"/>
      <c r="NOP162" s="218"/>
      <c r="NOQ162" s="218"/>
      <c r="NOR162" s="218"/>
      <c r="NOS162" s="218"/>
      <c r="NOT162" s="218"/>
      <c r="NOU162" s="218"/>
      <c r="NOV162" s="218"/>
      <c r="NOW162" s="218"/>
      <c r="NOX162" s="218"/>
      <c r="NOY162" s="218"/>
      <c r="NOZ162" s="218"/>
      <c r="NPA162" s="218"/>
      <c r="NPB162" s="218"/>
      <c r="NPC162" s="218"/>
      <c r="NPD162" s="218"/>
      <c r="NPE162" s="218"/>
      <c r="NPF162" s="218"/>
      <c r="NPG162" s="218"/>
      <c r="NPH162" s="218"/>
      <c r="NPI162" s="218"/>
      <c r="NPJ162" s="218"/>
      <c r="NPK162" s="218"/>
      <c r="NPL162" s="218"/>
      <c r="NPM162" s="218"/>
      <c r="NPN162" s="218"/>
      <c r="NPO162" s="218"/>
      <c r="NPP162" s="218"/>
      <c r="NPQ162" s="218"/>
      <c r="NPR162" s="218"/>
      <c r="NPS162" s="218"/>
      <c r="NPT162" s="218"/>
      <c r="NPU162" s="218"/>
      <c r="NPV162" s="218"/>
      <c r="NPW162" s="218"/>
      <c r="NPX162" s="218"/>
      <c r="NPY162" s="218"/>
      <c r="NPZ162" s="218"/>
      <c r="NQA162" s="218"/>
      <c r="NQB162" s="218"/>
      <c r="NQC162" s="218"/>
      <c r="NQD162" s="218"/>
      <c r="NQE162" s="218"/>
      <c r="NQF162" s="218"/>
      <c r="NQG162" s="218"/>
      <c r="NQH162" s="218"/>
      <c r="NQI162" s="218"/>
      <c r="NQJ162" s="218"/>
      <c r="NQK162" s="218"/>
      <c r="NQL162" s="218"/>
      <c r="NQM162" s="218"/>
      <c r="NQN162" s="218"/>
      <c r="NQO162" s="218"/>
      <c r="NQP162" s="218"/>
      <c r="NQQ162" s="218"/>
      <c r="NQR162" s="218"/>
      <c r="NQS162" s="218"/>
      <c r="NQT162" s="218"/>
      <c r="NQU162" s="218"/>
      <c r="NQV162" s="218"/>
      <c r="NQW162" s="218"/>
      <c r="NQX162" s="218"/>
      <c r="NQY162" s="218"/>
      <c r="NQZ162" s="218"/>
      <c r="NRA162" s="218"/>
      <c r="NRB162" s="218"/>
      <c r="NRC162" s="218"/>
      <c r="NRD162" s="218"/>
      <c r="NRE162" s="218"/>
      <c r="NRF162" s="218"/>
      <c r="NRG162" s="218"/>
      <c r="NRH162" s="218"/>
      <c r="NRI162" s="218"/>
      <c r="NRJ162" s="218"/>
      <c r="NRK162" s="218"/>
      <c r="NRL162" s="218"/>
      <c r="NRM162" s="218"/>
      <c r="NRN162" s="218"/>
      <c r="NRO162" s="218"/>
      <c r="NRP162" s="218"/>
      <c r="NRQ162" s="218"/>
      <c r="NRR162" s="218"/>
      <c r="NRS162" s="218"/>
      <c r="NRT162" s="218"/>
      <c r="NRU162" s="218"/>
      <c r="NRV162" s="218"/>
      <c r="NRW162" s="218"/>
      <c r="NRX162" s="218"/>
      <c r="NRY162" s="218"/>
      <c r="NRZ162" s="218"/>
      <c r="NSA162" s="218"/>
      <c r="NSB162" s="218"/>
      <c r="NSC162" s="218"/>
      <c r="NSD162" s="218"/>
      <c r="NSE162" s="218"/>
      <c r="NSF162" s="218"/>
      <c r="NSG162" s="218"/>
      <c r="NSH162" s="218"/>
      <c r="NSI162" s="218"/>
      <c r="NSJ162" s="218"/>
      <c r="NSK162" s="218"/>
      <c r="NSL162" s="218"/>
      <c r="NSM162" s="218"/>
      <c r="NSN162" s="218"/>
      <c r="NSO162" s="218"/>
      <c r="NSP162" s="218"/>
      <c r="NSQ162" s="218"/>
      <c r="NSR162" s="218"/>
      <c r="NSS162" s="218"/>
      <c r="NST162" s="218"/>
      <c r="NSU162" s="218"/>
      <c r="NSV162" s="218"/>
      <c r="NSW162" s="218"/>
      <c r="NSX162" s="218"/>
      <c r="NSY162" s="218"/>
      <c r="NSZ162" s="218"/>
      <c r="NTA162" s="218"/>
      <c r="NTB162" s="218"/>
      <c r="NTC162" s="218"/>
      <c r="NTD162" s="218"/>
      <c r="NTE162" s="218"/>
      <c r="NTF162" s="218"/>
      <c r="NTG162" s="218"/>
      <c r="NTH162" s="218"/>
      <c r="NTI162" s="218"/>
      <c r="NTJ162" s="218"/>
      <c r="NTK162" s="218"/>
      <c r="NTL162" s="218"/>
      <c r="NTM162" s="218"/>
      <c r="NTN162" s="218"/>
      <c r="NTO162" s="218"/>
      <c r="NTP162" s="218"/>
      <c r="NTQ162" s="218"/>
      <c r="NTR162" s="218"/>
      <c r="NTS162" s="218"/>
      <c r="NTT162" s="218"/>
      <c r="NTU162" s="218"/>
      <c r="NTV162" s="218"/>
      <c r="NTW162" s="218"/>
      <c r="NTX162" s="218"/>
      <c r="NTY162" s="218"/>
      <c r="NTZ162" s="218"/>
      <c r="NUA162" s="218"/>
      <c r="NUB162" s="218"/>
      <c r="NUC162" s="218"/>
      <c r="NUD162" s="218"/>
      <c r="NUE162" s="218"/>
      <c r="NUF162" s="218"/>
      <c r="NUG162" s="218"/>
      <c r="NUH162" s="218"/>
      <c r="NUI162" s="218"/>
      <c r="NUJ162" s="218"/>
      <c r="NUK162" s="218"/>
      <c r="NUL162" s="218"/>
      <c r="NUM162" s="218"/>
      <c r="NUN162" s="218"/>
      <c r="NUO162" s="218"/>
      <c r="NUP162" s="218"/>
      <c r="NUQ162" s="218"/>
      <c r="NUR162" s="218"/>
      <c r="NUS162" s="218"/>
      <c r="NUT162" s="218"/>
      <c r="NUU162" s="218"/>
      <c r="NUV162" s="218"/>
      <c r="NUW162" s="218"/>
      <c r="NUX162" s="218"/>
      <c r="NUY162" s="218"/>
      <c r="NUZ162" s="218"/>
      <c r="NVA162" s="218"/>
      <c r="NVB162" s="218"/>
      <c r="NVC162" s="218"/>
      <c r="NVD162" s="218"/>
      <c r="NVE162" s="218"/>
      <c r="NVF162" s="218"/>
      <c r="NVG162" s="218"/>
      <c r="NVH162" s="218"/>
      <c r="NVI162" s="218"/>
      <c r="NVJ162" s="218"/>
      <c r="NVK162" s="218"/>
      <c r="NVL162" s="218"/>
      <c r="NVM162" s="218"/>
      <c r="NVN162" s="218"/>
      <c r="NVO162" s="218"/>
      <c r="NVP162" s="218"/>
      <c r="NVQ162" s="218"/>
      <c r="NVR162" s="218"/>
      <c r="NVS162" s="218"/>
      <c r="NVT162" s="218"/>
      <c r="NVU162" s="218"/>
      <c r="NVV162" s="218"/>
      <c r="NVW162" s="218"/>
      <c r="NVX162" s="218"/>
      <c r="NVY162" s="218"/>
      <c r="NVZ162" s="218"/>
      <c r="NWA162" s="218"/>
      <c r="NWB162" s="218"/>
      <c r="NWC162" s="218"/>
      <c r="NWD162" s="218"/>
      <c r="NWE162" s="218"/>
      <c r="NWF162" s="218"/>
      <c r="NWG162" s="218"/>
      <c r="NWH162" s="218"/>
      <c r="NWI162" s="218"/>
      <c r="NWJ162" s="218"/>
      <c r="NWK162" s="218"/>
      <c r="NWL162" s="218"/>
      <c r="NWM162" s="218"/>
      <c r="NWN162" s="218"/>
      <c r="NWO162" s="218"/>
      <c r="NWP162" s="218"/>
      <c r="NWQ162" s="218"/>
      <c r="NWR162" s="218"/>
      <c r="NWS162" s="218"/>
      <c r="NWT162" s="218"/>
      <c r="NWU162" s="218"/>
      <c r="NWV162" s="218"/>
      <c r="NWW162" s="218"/>
      <c r="NWX162" s="218"/>
      <c r="NWY162" s="218"/>
      <c r="NWZ162" s="218"/>
      <c r="NXA162" s="218"/>
      <c r="NXB162" s="218"/>
      <c r="NXC162" s="218"/>
      <c r="NXD162" s="218"/>
      <c r="NXE162" s="218"/>
      <c r="NXF162" s="218"/>
      <c r="NXG162" s="218"/>
      <c r="NXH162" s="218"/>
      <c r="NXI162" s="218"/>
      <c r="NXJ162" s="218"/>
      <c r="NXK162" s="218"/>
      <c r="NXL162" s="218"/>
      <c r="NXM162" s="218"/>
      <c r="NXN162" s="218"/>
      <c r="NXO162" s="218"/>
      <c r="NXP162" s="218"/>
      <c r="NXQ162" s="218"/>
      <c r="NXR162" s="218"/>
      <c r="NXS162" s="218"/>
      <c r="NXT162" s="218"/>
      <c r="NXU162" s="218"/>
      <c r="NXV162" s="218"/>
      <c r="NXW162" s="218"/>
      <c r="NXX162" s="218"/>
      <c r="NXY162" s="218"/>
      <c r="NXZ162" s="218"/>
      <c r="NYA162" s="218"/>
      <c r="NYB162" s="218"/>
      <c r="NYC162" s="218"/>
      <c r="NYD162" s="218"/>
      <c r="NYE162" s="218"/>
      <c r="NYF162" s="218"/>
      <c r="NYG162" s="218"/>
      <c r="NYH162" s="218"/>
      <c r="NYI162" s="218"/>
      <c r="NYJ162" s="218"/>
      <c r="NYK162" s="218"/>
      <c r="NYL162" s="218"/>
      <c r="NYM162" s="218"/>
      <c r="NYN162" s="218"/>
      <c r="NYO162" s="218"/>
      <c r="NYP162" s="218"/>
      <c r="NYQ162" s="218"/>
      <c r="NYR162" s="218"/>
      <c r="NYS162" s="218"/>
      <c r="NYT162" s="218"/>
      <c r="NYU162" s="218"/>
      <c r="NYV162" s="218"/>
      <c r="NYW162" s="218"/>
      <c r="NYX162" s="218"/>
      <c r="NYY162" s="218"/>
      <c r="NYZ162" s="218"/>
      <c r="NZA162" s="218"/>
      <c r="NZB162" s="218"/>
      <c r="NZC162" s="218"/>
      <c r="NZD162" s="218"/>
      <c r="NZE162" s="218"/>
      <c r="NZF162" s="218"/>
      <c r="NZG162" s="218"/>
      <c r="NZH162" s="218"/>
      <c r="NZI162" s="218"/>
      <c r="NZJ162" s="218"/>
      <c r="NZK162" s="218"/>
      <c r="NZL162" s="218"/>
      <c r="NZM162" s="218"/>
      <c r="NZN162" s="218"/>
      <c r="NZO162" s="218"/>
      <c r="NZP162" s="218"/>
      <c r="NZQ162" s="218"/>
      <c r="NZR162" s="218"/>
      <c r="NZS162" s="218"/>
      <c r="NZT162" s="218"/>
      <c r="NZU162" s="218"/>
      <c r="NZV162" s="218"/>
      <c r="NZW162" s="218"/>
      <c r="NZX162" s="218"/>
      <c r="NZY162" s="218"/>
      <c r="NZZ162" s="218"/>
      <c r="OAA162" s="218"/>
      <c r="OAB162" s="218"/>
      <c r="OAC162" s="218"/>
      <c r="OAD162" s="218"/>
      <c r="OAE162" s="218"/>
      <c r="OAF162" s="218"/>
      <c r="OAG162" s="218"/>
      <c r="OAH162" s="218"/>
      <c r="OAI162" s="218"/>
      <c r="OAJ162" s="218"/>
      <c r="OAK162" s="218"/>
      <c r="OAL162" s="218"/>
      <c r="OAM162" s="218"/>
      <c r="OAN162" s="218"/>
      <c r="OAO162" s="218"/>
      <c r="OAP162" s="218"/>
      <c r="OAQ162" s="218"/>
      <c r="OAR162" s="218"/>
      <c r="OAS162" s="218"/>
      <c r="OAT162" s="218"/>
      <c r="OAU162" s="218"/>
      <c r="OAV162" s="218"/>
      <c r="OAW162" s="218"/>
      <c r="OAX162" s="218"/>
      <c r="OAY162" s="218"/>
      <c r="OAZ162" s="218"/>
      <c r="OBA162" s="218"/>
      <c r="OBB162" s="218"/>
      <c r="OBC162" s="218"/>
      <c r="OBD162" s="218"/>
      <c r="OBE162" s="218"/>
      <c r="OBF162" s="218"/>
      <c r="OBG162" s="218"/>
      <c r="OBH162" s="218"/>
      <c r="OBI162" s="218"/>
      <c r="OBJ162" s="218"/>
      <c r="OBK162" s="218"/>
      <c r="OBL162" s="218"/>
      <c r="OBM162" s="218"/>
      <c r="OBN162" s="218"/>
      <c r="OBO162" s="218"/>
      <c r="OBP162" s="218"/>
      <c r="OBQ162" s="218"/>
      <c r="OBR162" s="218"/>
      <c r="OBS162" s="218"/>
      <c r="OBT162" s="218"/>
      <c r="OBU162" s="218"/>
      <c r="OBV162" s="218"/>
      <c r="OBW162" s="218"/>
      <c r="OBX162" s="218"/>
      <c r="OBY162" s="218"/>
      <c r="OBZ162" s="218"/>
      <c r="OCA162" s="218"/>
      <c r="OCB162" s="218"/>
      <c r="OCC162" s="218"/>
      <c r="OCD162" s="218"/>
      <c r="OCE162" s="218"/>
      <c r="OCF162" s="218"/>
      <c r="OCG162" s="218"/>
      <c r="OCH162" s="218"/>
      <c r="OCI162" s="218"/>
      <c r="OCJ162" s="218"/>
      <c r="OCK162" s="218"/>
      <c r="OCL162" s="218"/>
      <c r="OCM162" s="218"/>
      <c r="OCN162" s="218"/>
      <c r="OCO162" s="218"/>
      <c r="OCP162" s="218"/>
      <c r="OCQ162" s="218"/>
      <c r="OCR162" s="218"/>
      <c r="OCS162" s="218"/>
      <c r="OCT162" s="218"/>
      <c r="OCU162" s="218"/>
      <c r="OCV162" s="218"/>
      <c r="OCW162" s="218"/>
      <c r="OCX162" s="218"/>
      <c r="OCY162" s="218"/>
      <c r="OCZ162" s="218"/>
      <c r="ODA162" s="218"/>
      <c r="ODB162" s="218"/>
      <c r="ODC162" s="218"/>
      <c r="ODD162" s="218"/>
      <c r="ODE162" s="218"/>
      <c r="ODF162" s="218"/>
      <c r="ODG162" s="218"/>
      <c r="ODH162" s="218"/>
      <c r="ODI162" s="218"/>
      <c r="ODJ162" s="218"/>
      <c r="ODK162" s="218"/>
      <c r="ODL162" s="218"/>
      <c r="ODM162" s="218"/>
      <c r="ODN162" s="218"/>
      <c r="ODO162" s="218"/>
      <c r="ODP162" s="218"/>
      <c r="ODQ162" s="218"/>
      <c r="ODR162" s="218"/>
      <c r="ODS162" s="218"/>
      <c r="ODT162" s="218"/>
      <c r="ODU162" s="218"/>
      <c r="ODV162" s="218"/>
      <c r="ODW162" s="218"/>
      <c r="ODX162" s="218"/>
      <c r="ODY162" s="218"/>
      <c r="ODZ162" s="218"/>
      <c r="OEA162" s="218"/>
      <c r="OEB162" s="218"/>
      <c r="OEC162" s="218"/>
      <c r="OED162" s="218"/>
      <c r="OEE162" s="218"/>
      <c r="OEF162" s="218"/>
      <c r="OEG162" s="218"/>
      <c r="OEH162" s="218"/>
      <c r="OEI162" s="218"/>
      <c r="OEJ162" s="218"/>
      <c r="OEK162" s="218"/>
      <c r="OEL162" s="218"/>
      <c r="OEM162" s="218"/>
      <c r="OEN162" s="218"/>
      <c r="OEO162" s="218"/>
      <c r="OEP162" s="218"/>
      <c r="OEQ162" s="218"/>
      <c r="OER162" s="218"/>
      <c r="OES162" s="218"/>
      <c r="OET162" s="218"/>
      <c r="OEU162" s="218"/>
      <c r="OEV162" s="218"/>
      <c r="OEW162" s="218"/>
      <c r="OEX162" s="218"/>
      <c r="OEY162" s="218"/>
      <c r="OEZ162" s="218"/>
      <c r="OFA162" s="218"/>
      <c r="OFB162" s="218"/>
      <c r="OFC162" s="218"/>
      <c r="OFD162" s="218"/>
      <c r="OFE162" s="218"/>
      <c r="OFF162" s="218"/>
      <c r="OFG162" s="218"/>
      <c r="OFH162" s="218"/>
      <c r="OFI162" s="218"/>
      <c r="OFJ162" s="218"/>
      <c r="OFK162" s="218"/>
      <c r="OFL162" s="218"/>
      <c r="OFM162" s="218"/>
      <c r="OFN162" s="218"/>
      <c r="OFO162" s="218"/>
      <c r="OFP162" s="218"/>
      <c r="OFQ162" s="218"/>
      <c r="OFR162" s="218"/>
      <c r="OFS162" s="218"/>
      <c r="OFT162" s="218"/>
      <c r="OFU162" s="218"/>
      <c r="OFV162" s="218"/>
      <c r="OFW162" s="218"/>
      <c r="OFX162" s="218"/>
      <c r="OFY162" s="218"/>
      <c r="OFZ162" s="218"/>
      <c r="OGA162" s="218"/>
      <c r="OGB162" s="218"/>
      <c r="OGC162" s="218"/>
      <c r="OGD162" s="218"/>
      <c r="OGE162" s="218"/>
      <c r="OGF162" s="218"/>
      <c r="OGG162" s="218"/>
      <c r="OGH162" s="218"/>
      <c r="OGI162" s="218"/>
      <c r="OGJ162" s="218"/>
      <c r="OGK162" s="218"/>
      <c r="OGL162" s="218"/>
      <c r="OGM162" s="218"/>
      <c r="OGN162" s="218"/>
      <c r="OGO162" s="218"/>
      <c r="OGP162" s="218"/>
      <c r="OGQ162" s="218"/>
      <c r="OGR162" s="218"/>
      <c r="OGS162" s="218"/>
      <c r="OGT162" s="218"/>
      <c r="OGU162" s="218"/>
      <c r="OGV162" s="218"/>
      <c r="OGW162" s="218"/>
      <c r="OGX162" s="218"/>
      <c r="OGY162" s="218"/>
      <c r="OGZ162" s="218"/>
      <c r="OHA162" s="218"/>
      <c r="OHB162" s="218"/>
      <c r="OHC162" s="218"/>
      <c r="OHD162" s="218"/>
      <c r="OHE162" s="218"/>
      <c r="OHF162" s="218"/>
      <c r="OHG162" s="218"/>
      <c r="OHH162" s="218"/>
      <c r="OHI162" s="218"/>
      <c r="OHJ162" s="218"/>
      <c r="OHK162" s="218"/>
      <c r="OHL162" s="218"/>
      <c r="OHM162" s="218"/>
      <c r="OHN162" s="218"/>
      <c r="OHO162" s="218"/>
      <c r="OHP162" s="218"/>
      <c r="OHQ162" s="218"/>
      <c r="OHR162" s="218"/>
      <c r="OHS162" s="218"/>
      <c r="OHT162" s="218"/>
      <c r="OHU162" s="218"/>
      <c r="OHV162" s="218"/>
      <c r="OHW162" s="218"/>
      <c r="OHX162" s="218"/>
      <c r="OHY162" s="218"/>
      <c r="OHZ162" s="218"/>
      <c r="OIA162" s="218"/>
      <c r="OIB162" s="218"/>
      <c r="OIC162" s="218"/>
      <c r="OID162" s="218"/>
      <c r="OIE162" s="218"/>
      <c r="OIF162" s="218"/>
      <c r="OIG162" s="218"/>
      <c r="OIH162" s="218"/>
      <c r="OII162" s="218"/>
      <c r="OIJ162" s="218"/>
      <c r="OIK162" s="218"/>
      <c r="OIL162" s="218"/>
      <c r="OIM162" s="218"/>
      <c r="OIN162" s="218"/>
      <c r="OIO162" s="218"/>
      <c r="OIP162" s="218"/>
      <c r="OIQ162" s="218"/>
      <c r="OIR162" s="218"/>
      <c r="OIS162" s="218"/>
      <c r="OIT162" s="218"/>
      <c r="OIU162" s="218"/>
      <c r="OIV162" s="218"/>
      <c r="OIW162" s="218"/>
      <c r="OIX162" s="218"/>
      <c r="OIY162" s="218"/>
      <c r="OIZ162" s="218"/>
      <c r="OJA162" s="218"/>
      <c r="OJB162" s="218"/>
      <c r="OJC162" s="218"/>
      <c r="OJD162" s="218"/>
      <c r="OJE162" s="218"/>
      <c r="OJF162" s="218"/>
      <c r="OJG162" s="218"/>
      <c r="OJH162" s="218"/>
      <c r="OJI162" s="218"/>
      <c r="OJJ162" s="218"/>
      <c r="OJK162" s="218"/>
      <c r="OJL162" s="218"/>
      <c r="OJM162" s="218"/>
      <c r="OJN162" s="218"/>
      <c r="OJO162" s="218"/>
      <c r="OJP162" s="218"/>
      <c r="OJQ162" s="218"/>
      <c r="OJR162" s="218"/>
      <c r="OJS162" s="218"/>
      <c r="OJT162" s="218"/>
      <c r="OJU162" s="218"/>
      <c r="OJV162" s="218"/>
      <c r="OJW162" s="218"/>
      <c r="OJX162" s="218"/>
      <c r="OJY162" s="218"/>
      <c r="OJZ162" s="218"/>
      <c r="OKA162" s="218"/>
      <c r="OKB162" s="218"/>
      <c r="OKC162" s="218"/>
      <c r="OKD162" s="218"/>
      <c r="OKE162" s="218"/>
      <c r="OKF162" s="218"/>
      <c r="OKG162" s="218"/>
      <c r="OKH162" s="218"/>
      <c r="OKI162" s="218"/>
      <c r="OKJ162" s="218"/>
      <c r="OKK162" s="218"/>
      <c r="OKL162" s="218"/>
      <c r="OKM162" s="218"/>
      <c r="OKN162" s="218"/>
      <c r="OKO162" s="218"/>
      <c r="OKP162" s="218"/>
      <c r="OKQ162" s="218"/>
      <c r="OKR162" s="218"/>
      <c r="OKS162" s="218"/>
      <c r="OKT162" s="218"/>
      <c r="OKU162" s="218"/>
      <c r="OKV162" s="218"/>
      <c r="OKW162" s="218"/>
      <c r="OKX162" s="218"/>
      <c r="OKY162" s="218"/>
      <c r="OKZ162" s="218"/>
      <c r="OLA162" s="218"/>
      <c r="OLB162" s="218"/>
      <c r="OLC162" s="218"/>
      <c r="OLD162" s="218"/>
      <c r="OLE162" s="218"/>
      <c r="OLF162" s="218"/>
      <c r="OLG162" s="218"/>
      <c r="OLH162" s="218"/>
      <c r="OLI162" s="218"/>
      <c r="OLJ162" s="218"/>
      <c r="OLK162" s="218"/>
      <c r="OLL162" s="218"/>
      <c r="OLM162" s="218"/>
      <c r="OLN162" s="218"/>
      <c r="OLO162" s="218"/>
      <c r="OLP162" s="218"/>
      <c r="OLQ162" s="218"/>
      <c r="OLR162" s="218"/>
      <c r="OLS162" s="218"/>
      <c r="OLT162" s="218"/>
      <c r="OLU162" s="218"/>
      <c r="OLV162" s="218"/>
      <c r="OLW162" s="218"/>
      <c r="OLX162" s="218"/>
      <c r="OLY162" s="218"/>
      <c r="OLZ162" s="218"/>
      <c r="OMA162" s="218"/>
      <c r="OMB162" s="218"/>
      <c r="OMC162" s="218"/>
      <c r="OMD162" s="218"/>
      <c r="OME162" s="218"/>
      <c r="OMF162" s="218"/>
      <c r="OMG162" s="218"/>
      <c r="OMH162" s="218"/>
      <c r="OMI162" s="218"/>
      <c r="OMJ162" s="218"/>
      <c r="OMK162" s="218"/>
      <c r="OML162" s="218"/>
      <c r="OMM162" s="218"/>
      <c r="OMN162" s="218"/>
      <c r="OMO162" s="218"/>
      <c r="OMP162" s="218"/>
      <c r="OMQ162" s="218"/>
      <c r="OMR162" s="218"/>
      <c r="OMS162" s="218"/>
      <c r="OMT162" s="218"/>
      <c r="OMU162" s="218"/>
      <c r="OMV162" s="218"/>
      <c r="OMW162" s="218"/>
      <c r="OMX162" s="218"/>
      <c r="OMY162" s="218"/>
      <c r="OMZ162" s="218"/>
      <c r="ONA162" s="218"/>
      <c r="ONB162" s="218"/>
      <c r="ONC162" s="218"/>
      <c r="OND162" s="218"/>
      <c r="ONE162" s="218"/>
      <c r="ONF162" s="218"/>
      <c r="ONG162" s="218"/>
      <c r="ONH162" s="218"/>
      <c r="ONI162" s="218"/>
      <c r="ONJ162" s="218"/>
      <c r="ONK162" s="218"/>
      <c r="ONL162" s="218"/>
      <c r="ONM162" s="218"/>
      <c r="ONN162" s="218"/>
      <c r="ONO162" s="218"/>
      <c r="ONP162" s="218"/>
      <c r="ONQ162" s="218"/>
      <c r="ONR162" s="218"/>
      <c r="ONS162" s="218"/>
      <c r="ONT162" s="218"/>
      <c r="ONU162" s="218"/>
      <c r="ONV162" s="218"/>
      <c r="ONW162" s="218"/>
      <c r="ONX162" s="218"/>
      <c r="ONY162" s="218"/>
      <c r="ONZ162" s="218"/>
      <c r="OOA162" s="218"/>
      <c r="OOB162" s="218"/>
      <c r="OOC162" s="218"/>
      <c r="OOD162" s="218"/>
      <c r="OOE162" s="218"/>
      <c r="OOF162" s="218"/>
      <c r="OOG162" s="218"/>
      <c r="OOH162" s="218"/>
      <c r="OOI162" s="218"/>
      <c r="OOJ162" s="218"/>
      <c r="OOK162" s="218"/>
      <c r="OOL162" s="218"/>
      <c r="OOM162" s="218"/>
      <c r="OON162" s="218"/>
      <c r="OOO162" s="218"/>
      <c r="OOP162" s="218"/>
      <c r="OOQ162" s="218"/>
      <c r="OOR162" s="218"/>
      <c r="OOS162" s="218"/>
      <c r="OOT162" s="218"/>
      <c r="OOU162" s="218"/>
      <c r="OOV162" s="218"/>
      <c r="OOW162" s="218"/>
      <c r="OOX162" s="218"/>
      <c r="OOY162" s="218"/>
      <c r="OOZ162" s="218"/>
      <c r="OPA162" s="218"/>
      <c r="OPB162" s="218"/>
      <c r="OPC162" s="218"/>
      <c r="OPD162" s="218"/>
      <c r="OPE162" s="218"/>
      <c r="OPF162" s="218"/>
      <c r="OPG162" s="218"/>
      <c r="OPH162" s="218"/>
      <c r="OPI162" s="218"/>
      <c r="OPJ162" s="218"/>
      <c r="OPK162" s="218"/>
      <c r="OPL162" s="218"/>
      <c r="OPM162" s="218"/>
      <c r="OPN162" s="218"/>
      <c r="OPO162" s="218"/>
      <c r="OPP162" s="218"/>
      <c r="OPQ162" s="218"/>
      <c r="OPR162" s="218"/>
      <c r="OPS162" s="218"/>
      <c r="OPT162" s="218"/>
      <c r="OPU162" s="218"/>
      <c r="OPV162" s="218"/>
      <c r="OPW162" s="218"/>
      <c r="OPX162" s="218"/>
      <c r="OPY162" s="218"/>
      <c r="OPZ162" s="218"/>
      <c r="OQA162" s="218"/>
      <c r="OQB162" s="218"/>
      <c r="OQC162" s="218"/>
      <c r="OQD162" s="218"/>
      <c r="OQE162" s="218"/>
      <c r="OQF162" s="218"/>
      <c r="OQG162" s="218"/>
      <c r="OQH162" s="218"/>
      <c r="OQI162" s="218"/>
      <c r="OQJ162" s="218"/>
      <c r="OQK162" s="218"/>
      <c r="OQL162" s="218"/>
      <c r="OQM162" s="218"/>
      <c r="OQN162" s="218"/>
      <c r="OQO162" s="218"/>
      <c r="OQP162" s="218"/>
      <c r="OQQ162" s="218"/>
      <c r="OQR162" s="218"/>
      <c r="OQS162" s="218"/>
      <c r="OQT162" s="218"/>
      <c r="OQU162" s="218"/>
      <c r="OQV162" s="218"/>
      <c r="OQW162" s="218"/>
      <c r="OQX162" s="218"/>
      <c r="OQY162" s="218"/>
      <c r="OQZ162" s="218"/>
      <c r="ORA162" s="218"/>
      <c r="ORB162" s="218"/>
      <c r="ORC162" s="218"/>
      <c r="ORD162" s="218"/>
      <c r="ORE162" s="218"/>
      <c r="ORF162" s="218"/>
      <c r="ORG162" s="218"/>
      <c r="ORH162" s="218"/>
      <c r="ORI162" s="218"/>
      <c r="ORJ162" s="218"/>
      <c r="ORK162" s="218"/>
      <c r="ORL162" s="218"/>
      <c r="ORM162" s="218"/>
      <c r="ORN162" s="218"/>
      <c r="ORO162" s="218"/>
      <c r="ORP162" s="218"/>
      <c r="ORQ162" s="218"/>
      <c r="ORR162" s="218"/>
      <c r="ORS162" s="218"/>
      <c r="ORT162" s="218"/>
      <c r="ORU162" s="218"/>
      <c r="ORV162" s="218"/>
      <c r="ORW162" s="218"/>
      <c r="ORX162" s="218"/>
      <c r="ORY162" s="218"/>
      <c r="ORZ162" s="218"/>
      <c r="OSA162" s="218"/>
      <c r="OSB162" s="218"/>
      <c r="OSC162" s="218"/>
      <c r="OSD162" s="218"/>
      <c r="OSE162" s="218"/>
      <c r="OSF162" s="218"/>
      <c r="OSG162" s="218"/>
      <c r="OSH162" s="218"/>
      <c r="OSI162" s="218"/>
      <c r="OSJ162" s="218"/>
      <c r="OSK162" s="218"/>
      <c r="OSL162" s="218"/>
      <c r="OSM162" s="218"/>
      <c r="OSN162" s="218"/>
      <c r="OSO162" s="218"/>
      <c r="OSP162" s="218"/>
      <c r="OSQ162" s="218"/>
      <c r="OSR162" s="218"/>
      <c r="OSS162" s="218"/>
      <c r="OST162" s="218"/>
      <c r="OSU162" s="218"/>
      <c r="OSV162" s="218"/>
      <c r="OSW162" s="218"/>
      <c r="OSX162" s="218"/>
      <c r="OSY162" s="218"/>
      <c r="OSZ162" s="218"/>
      <c r="OTA162" s="218"/>
      <c r="OTB162" s="218"/>
      <c r="OTC162" s="218"/>
      <c r="OTD162" s="218"/>
      <c r="OTE162" s="218"/>
      <c r="OTF162" s="218"/>
      <c r="OTG162" s="218"/>
      <c r="OTH162" s="218"/>
      <c r="OTI162" s="218"/>
      <c r="OTJ162" s="218"/>
      <c r="OTK162" s="218"/>
      <c r="OTL162" s="218"/>
      <c r="OTM162" s="218"/>
      <c r="OTN162" s="218"/>
      <c r="OTO162" s="218"/>
      <c r="OTP162" s="218"/>
      <c r="OTQ162" s="218"/>
      <c r="OTR162" s="218"/>
      <c r="OTS162" s="218"/>
      <c r="OTT162" s="218"/>
      <c r="OTU162" s="218"/>
      <c r="OTV162" s="218"/>
      <c r="OTW162" s="218"/>
      <c r="OTX162" s="218"/>
      <c r="OTY162" s="218"/>
      <c r="OTZ162" s="218"/>
      <c r="OUA162" s="218"/>
      <c r="OUB162" s="218"/>
      <c r="OUC162" s="218"/>
      <c r="OUD162" s="218"/>
      <c r="OUE162" s="218"/>
      <c r="OUF162" s="218"/>
      <c r="OUG162" s="218"/>
      <c r="OUH162" s="218"/>
      <c r="OUI162" s="218"/>
      <c r="OUJ162" s="218"/>
      <c r="OUK162" s="218"/>
      <c r="OUL162" s="218"/>
      <c r="OUM162" s="218"/>
      <c r="OUN162" s="218"/>
      <c r="OUO162" s="218"/>
      <c r="OUP162" s="218"/>
      <c r="OUQ162" s="218"/>
      <c r="OUR162" s="218"/>
      <c r="OUS162" s="218"/>
      <c r="OUT162" s="218"/>
      <c r="OUU162" s="218"/>
      <c r="OUV162" s="218"/>
      <c r="OUW162" s="218"/>
      <c r="OUX162" s="218"/>
      <c r="OUY162" s="218"/>
      <c r="OUZ162" s="218"/>
      <c r="OVA162" s="218"/>
      <c r="OVB162" s="218"/>
      <c r="OVC162" s="218"/>
      <c r="OVD162" s="218"/>
      <c r="OVE162" s="218"/>
      <c r="OVF162" s="218"/>
      <c r="OVG162" s="218"/>
      <c r="OVH162" s="218"/>
      <c r="OVI162" s="218"/>
      <c r="OVJ162" s="218"/>
      <c r="OVK162" s="218"/>
      <c r="OVL162" s="218"/>
      <c r="OVM162" s="218"/>
      <c r="OVN162" s="218"/>
      <c r="OVO162" s="218"/>
      <c r="OVP162" s="218"/>
      <c r="OVQ162" s="218"/>
      <c r="OVR162" s="218"/>
      <c r="OVS162" s="218"/>
      <c r="OVT162" s="218"/>
      <c r="OVU162" s="218"/>
      <c r="OVV162" s="218"/>
      <c r="OVW162" s="218"/>
      <c r="OVX162" s="218"/>
      <c r="OVY162" s="218"/>
      <c r="OVZ162" s="218"/>
      <c r="OWA162" s="218"/>
      <c r="OWB162" s="218"/>
      <c r="OWC162" s="218"/>
      <c r="OWD162" s="218"/>
      <c r="OWE162" s="218"/>
      <c r="OWF162" s="218"/>
      <c r="OWG162" s="218"/>
      <c r="OWH162" s="218"/>
      <c r="OWI162" s="218"/>
      <c r="OWJ162" s="218"/>
      <c r="OWK162" s="218"/>
      <c r="OWL162" s="218"/>
      <c r="OWM162" s="218"/>
      <c r="OWN162" s="218"/>
      <c r="OWO162" s="218"/>
      <c r="OWP162" s="218"/>
      <c r="OWQ162" s="218"/>
      <c r="OWR162" s="218"/>
      <c r="OWS162" s="218"/>
      <c r="OWT162" s="218"/>
      <c r="OWU162" s="218"/>
      <c r="OWV162" s="218"/>
      <c r="OWW162" s="218"/>
      <c r="OWX162" s="218"/>
      <c r="OWY162" s="218"/>
      <c r="OWZ162" s="218"/>
      <c r="OXA162" s="218"/>
      <c r="OXB162" s="218"/>
      <c r="OXC162" s="218"/>
      <c r="OXD162" s="218"/>
      <c r="OXE162" s="218"/>
      <c r="OXF162" s="218"/>
      <c r="OXG162" s="218"/>
      <c r="OXH162" s="218"/>
      <c r="OXI162" s="218"/>
      <c r="OXJ162" s="218"/>
      <c r="OXK162" s="218"/>
      <c r="OXL162" s="218"/>
      <c r="OXM162" s="218"/>
      <c r="OXN162" s="218"/>
      <c r="OXO162" s="218"/>
      <c r="OXP162" s="218"/>
      <c r="OXQ162" s="218"/>
      <c r="OXR162" s="218"/>
      <c r="OXS162" s="218"/>
      <c r="OXT162" s="218"/>
      <c r="OXU162" s="218"/>
      <c r="OXV162" s="218"/>
      <c r="OXW162" s="218"/>
      <c r="OXX162" s="218"/>
      <c r="OXY162" s="218"/>
      <c r="OXZ162" s="218"/>
      <c r="OYA162" s="218"/>
      <c r="OYB162" s="218"/>
      <c r="OYC162" s="218"/>
      <c r="OYD162" s="218"/>
      <c r="OYE162" s="218"/>
      <c r="OYF162" s="218"/>
      <c r="OYG162" s="218"/>
      <c r="OYH162" s="218"/>
      <c r="OYI162" s="218"/>
      <c r="OYJ162" s="218"/>
      <c r="OYK162" s="218"/>
      <c r="OYL162" s="218"/>
      <c r="OYM162" s="218"/>
      <c r="OYN162" s="218"/>
      <c r="OYO162" s="218"/>
      <c r="OYP162" s="218"/>
      <c r="OYQ162" s="218"/>
      <c r="OYR162" s="218"/>
      <c r="OYS162" s="218"/>
      <c r="OYT162" s="218"/>
      <c r="OYU162" s="218"/>
      <c r="OYV162" s="218"/>
      <c r="OYW162" s="218"/>
      <c r="OYX162" s="218"/>
      <c r="OYY162" s="218"/>
      <c r="OYZ162" s="218"/>
      <c r="OZA162" s="218"/>
      <c r="OZB162" s="218"/>
      <c r="OZC162" s="218"/>
      <c r="OZD162" s="218"/>
      <c r="OZE162" s="218"/>
      <c r="OZF162" s="218"/>
      <c r="OZG162" s="218"/>
      <c r="OZH162" s="218"/>
      <c r="OZI162" s="218"/>
      <c r="OZJ162" s="218"/>
      <c r="OZK162" s="218"/>
      <c r="OZL162" s="218"/>
      <c r="OZM162" s="218"/>
      <c r="OZN162" s="218"/>
      <c r="OZO162" s="218"/>
      <c r="OZP162" s="218"/>
      <c r="OZQ162" s="218"/>
      <c r="OZR162" s="218"/>
      <c r="OZS162" s="218"/>
      <c r="OZT162" s="218"/>
      <c r="OZU162" s="218"/>
      <c r="OZV162" s="218"/>
      <c r="OZW162" s="218"/>
      <c r="OZX162" s="218"/>
      <c r="OZY162" s="218"/>
      <c r="OZZ162" s="218"/>
      <c r="PAA162" s="218"/>
      <c r="PAB162" s="218"/>
      <c r="PAC162" s="218"/>
      <c r="PAD162" s="218"/>
      <c r="PAE162" s="218"/>
      <c r="PAF162" s="218"/>
      <c r="PAG162" s="218"/>
      <c r="PAH162" s="218"/>
      <c r="PAI162" s="218"/>
      <c r="PAJ162" s="218"/>
      <c r="PAK162" s="218"/>
      <c r="PAL162" s="218"/>
      <c r="PAM162" s="218"/>
      <c r="PAN162" s="218"/>
      <c r="PAO162" s="218"/>
      <c r="PAP162" s="218"/>
      <c r="PAQ162" s="218"/>
      <c r="PAR162" s="218"/>
      <c r="PAS162" s="218"/>
      <c r="PAT162" s="218"/>
      <c r="PAU162" s="218"/>
      <c r="PAV162" s="218"/>
      <c r="PAW162" s="218"/>
      <c r="PAX162" s="218"/>
      <c r="PAY162" s="218"/>
      <c r="PAZ162" s="218"/>
      <c r="PBA162" s="218"/>
      <c r="PBB162" s="218"/>
      <c r="PBC162" s="218"/>
      <c r="PBD162" s="218"/>
      <c r="PBE162" s="218"/>
      <c r="PBF162" s="218"/>
      <c r="PBG162" s="218"/>
      <c r="PBH162" s="218"/>
      <c r="PBI162" s="218"/>
      <c r="PBJ162" s="218"/>
      <c r="PBK162" s="218"/>
      <c r="PBL162" s="218"/>
      <c r="PBM162" s="218"/>
      <c r="PBN162" s="218"/>
      <c r="PBO162" s="218"/>
      <c r="PBP162" s="218"/>
      <c r="PBQ162" s="218"/>
      <c r="PBR162" s="218"/>
      <c r="PBS162" s="218"/>
      <c r="PBT162" s="218"/>
      <c r="PBU162" s="218"/>
      <c r="PBV162" s="218"/>
      <c r="PBW162" s="218"/>
      <c r="PBX162" s="218"/>
      <c r="PBY162" s="218"/>
      <c r="PBZ162" s="218"/>
      <c r="PCA162" s="218"/>
      <c r="PCB162" s="218"/>
      <c r="PCC162" s="218"/>
      <c r="PCD162" s="218"/>
      <c r="PCE162" s="218"/>
      <c r="PCF162" s="218"/>
      <c r="PCG162" s="218"/>
      <c r="PCH162" s="218"/>
      <c r="PCI162" s="218"/>
      <c r="PCJ162" s="218"/>
      <c r="PCK162" s="218"/>
      <c r="PCL162" s="218"/>
      <c r="PCM162" s="218"/>
      <c r="PCN162" s="218"/>
      <c r="PCO162" s="218"/>
      <c r="PCP162" s="218"/>
      <c r="PCQ162" s="218"/>
      <c r="PCR162" s="218"/>
      <c r="PCS162" s="218"/>
      <c r="PCT162" s="218"/>
      <c r="PCU162" s="218"/>
      <c r="PCV162" s="218"/>
      <c r="PCW162" s="218"/>
      <c r="PCX162" s="218"/>
      <c r="PCY162" s="218"/>
      <c r="PCZ162" s="218"/>
      <c r="PDA162" s="218"/>
      <c r="PDB162" s="218"/>
      <c r="PDC162" s="218"/>
      <c r="PDD162" s="218"/>
      <c r="PDE162" s="218"/>
      <c r="PDF162" s="218"/>
      <c r="PDG162" s="218"/>
      <c r="PDH162" s="218"/>
      <c r="PDI162" s="218"/>
      <c r="PDJ162" s="218"/>
      <c r="PDK162" s="218"/>
      <c r="PDL162" s="218"/>
      <c r="PDM162" s="218"/>
      <c r="PDN162" s="218"/>
      <c r="PDO162" s="218"/>
      <c r="PDP162" s="218"/>
      <c r="PDQ162" s="218"/>
      <c r="PDR162" s="218"/>
      <c r="PDS162" s="218"/>
      <c r="PDT162" s="218"/>
      <c r="PDU162" s="218"/>
      <c r="PDV162" s="218"/>
      <c r="PDW162" s="218"/>
      <c r="PDX162" s="218"/>
      <c r="PDY162" s="218"/>
      <c r="PDZ162" s="218"/>
      <c r="PEA162" s="218"/>
      <c r="PEB162" s="218"/>
      <c r="PEC162" s="218"/>
      <c r="PED162" s="218"/>
      <c r="PEE162" s="218"/>
      <c r="PEF162" s="218"/>
      <c r="PEG162" s="218"/>
      <c r="PEH162" s="218"/>
      <c r="PEI162" s="218"/>
      <c r="PEJ162" s="218"/>
      <c r="PEK162" s="218"/>
      <c r="PEL162" s="218"/>
      <c r="PEM162" s="218"/>
      <c r="PEN162" s="218"/>
      <c r="PEO162" s="218"/>
      <c r="PEP162" s="218"/>
      <c r="PEQ162" s="218"/>
      <c r="PER162" s="218"/>
      <c r="PES162" s="218"/>
      <c r="PET162" s="218"/>
      <c r="PEU162" s="218"/>
      <c r="PEV162" s="218"/>
      <c r="PEW162" s="218"/>
      <c r="PEX162" s="218"/>
      <c r="PEY162" s="218"/>
      <c r="PEZ162" s="218"/>
      <c r="PFA162" s="218"/>
      <c r="PFB162" s="218"/>
      <c r="PFC162" s="218"/>
      <c r="PFD162" s="218"/>
      <c r="PFE162" s="218"/>
      <c r="PFF162" s="218"/>
      <c r="PFG162" s="218"/>
      <c r="PFH162" s="218"/>
      <c r="PFI162" s="218"/>
      <c r="PFJ162" s="218"/>
      <c r="PFK162" s="218"/>
      <c r="PFL162" s="218"/>
      <c r="PFM162" s="218"/>
      <c r="PFN162" s="218"/>
      <c r="PFO162" s="218"/>
      <c r="PFP162" s="218"/>
      <c r="PFQ162" s="218"/>
      <c r="PFR162" s="218"/>
      <c r="PFS162" s="218"/>
      <c r="PFT162" s="218"/>
      <c r="PFU162" s="218"/>
      <c r="PFV162" s="218"/>
      <c r="PFW162" s="218"/>
      <c r="PFX162" s="218"/>
      <c r="PFY162" s="218"/>
      <c r="PFZ162" s="218"/>
      <c r="PGA162" s="218"/>
      <c r="PGB162" s="218"/>
      <c r="PGC162" s="218"/>
      <c r="PGD162" s="218"/>
      <c r="PGE162" s="218"/>
      <c r="PGF162" s="218"/>
      <c r="PGG162" s="218"/>
      <c r="PGH162" s="218"/>
      <c r="PGI162" s="218"/>
      <c r="PGJ162" s="218"/>
      <c r="PGK162" s="218"/>
      <c r="PGL162" s="218"/>
      <c r="PGM162" s="218"/>
      <c r="PGN162" s="218"/>
      <c r="PGO162" s="218"/>
      <c r="PGP162" s="218"/>
      <c r="PGQ162" s="218"/>
      <c r="PGR162" s="218"/>
      <c r="PGS162" s="218"/>
      <c r="PGT162" s="218"/>
      <c r="PGU162" s="218"/>
      <c r="PGV162" s="218"/>
      <c r="PGW162" s="218"/>
      <c r="PGX162" s="218"/>
      <c r="PGY162" s="218"/>
      <c r="PGZ162" s="218"/>
      <c r="PHA162" s="218"/>
      <c r="PHB162" s="218"/>
      <c r="PHC162" s="218"/>
      <c r="PHD162" s="218"/>
      <c r="PHE162" s="218"/>
      <c r="PHF162" s="218"/>
      <c r="PHG162" s="218"/>
      <c r="PHH162" s="218"/>
      <c r="PHI162" s="218"/>
      <c r="PHJ162" s="218"/>
      <c r="PHK162" s="218"/>
      <c r="PHL162" s="218"/>
      <c r="PHM162" s="218"/>
      <c r="PHN162" s="218"/>
      <c r="PHO162" s="218"/>
      <c r="PHP162" s="218"/>
      <c r="PHQ162" s="218"/>
      <c r="PHR162" s="218"/>
      <c r="PHS162" s="218"/>
      <c r="PHT162" s="218"/>
      <c r="PHU162" s="218"/>
      <c r="PHV162" s="218"/>
      <c r="PHW162" s="218"/>
      <c r="PHX162" s="218"/>
      <c r="PHY162" s="218"/>
      <c r="PHZ162" s="218"/>
      <c r="PIA162" s="218"/>
      <c r="PIB162" s="218"/>
      <c r="PIC162" s="218"/>
      <c r="PID162" s="218"/>
      <c r="PIE162" s="218"/>
      <c r="PIF162" s="218"/>
      <c r="PIG162" s="218"/>
      <c r="PIH162" s="218"/>
      <c r="PII162" s="218"/>
      <c r="PIJ162" s="218"/>
      <c r="PIK162" s="218"/>
      <c r="PIL162" s="218"/>
      <c r="PIM162" s="218"/>
      <c r="PIN162" s="218"/>
      <c r="PIO162" s="218"/>
      <c r="PIP162" s="218"/>
      <c r="PIQ162" s="218"/>
      <c r="PIR162" s="218"/>
      <c r="PIS162" s="218"/>
      <c r="PIT162" s="218"/>
      <c r="PIU162" s="218"/>
      <c r="PIV162" s="218"/>
      <c r="PIW162" s="218"/>
      <c r="PIX162" s="218"/>
      <c r="PIY162" s="218"/>
      <c r="PIZ162" s="218"/>
      <c r="PJA162" s="218"/>
      <c r="PJB162" s="218"/>
      <c r="PJC162" s="218"/>
      <c r="PJD162" s="218"/>
      <c r="PJE162" s="218"/>
      <c r="PJF162" s="218"/>
      <c r="PJG162" s="218"/>
      <c r="PJH162" s="218"/>
      <c r="PJI162" s="218"/>
      <c r="PJJ162" s="218"/>
      <c r="PJK162" s="218"/>
      <c r="PJL162" s="218"/>
      <c r="PJM162" s="218"/>
      <c r="PJN162" s="218"/>
      <c r="PJO162" s="218"/>
      <c r="PJP162" s="218"/>
      <c r="PJQ162" s="218"/>
      <c r="PJR162" s="218"/>
      <c r="PJS162" s="218"/>
      <c r="PJT162" s="218"/>
      <c r="PJU162" s="218"/>
      <c r="PJV162" s="218"/>
      <c r="PJW162" s="218"/>
      <c r="PJX162" s="218"/>
      <c r="PJY162" s="218"/>
      <c r="PJZ162" s="218"/>
      <c r="PKA162" s="218"/>
      <c r="PKB162" s="218"/>
      <c r="PKC162" s="218"/>
      <c r="PKD162" s="218"/>
      <c r="PKE162" s="218"/>
      <c r="PKF162" s="218"/>
      <c r="PKG162" s="218"/>
      <c r="PKH162" s="218"/>
      <c r="PKI162" s="218"/>
      <c r="PKJ162" s="218"/>
      <c r="PKK162" s="218"/>
      <c r="PKL162" s="218"/>
      <c r="PKM162" s="218"/>
      <c r="PKN162" s="218"/>
      <c r="PKO162" s="218"/>
      <c r="PKP162" s="218"/>
      <c r="PKQ162" s="218"/>
      <c r="PKR162" s="218"/>
      <c r="PKS162" s="218"/>
      <c r="PKT162" s="218"/>
      <c r="PKU162" s="218"/>
      <c r="PKV162" s="218"/>
      <c r="PKW162" s="218"/>
      <c r="PKX162" s="218"/>
      <c r="PKY162" s="218"/>
      <c r="PKZ162" s="218"/>
      <c r="PLA162" s="218"/>
      <c r="PLB162" s="218"/>
      <c r="PLC162" s="218"/>
      <c r="PLD162" s="218"/>
      <c r="PLE162" s="218"/>
      <c r="PLF162" s="218"/>
      <c r="PLG162" s="218"/>
      <c r="PLH162" s="218"/>
      <c r="PLI162" s="218"/>
      <c r="PLJ162" s="218"/>
      <c r="PLK162" s="218"/>
      <c r="PLL162" s="218"/>
      <c r="PLM162" s="218"/>
      <c r="PLN162" s="218"/>
      <c r="PLO162" s="218"/>
      <c r="PLP162" s="218"/>
      <c r="PLQ162" s="218"/>
      <c r="PLR162" s="218"/>
      <c r="PLS162" s="218"/>
      <c r="PLT162" s="218"/>
      <c r="PLU162" s="218"/>
      <c r="PLV162" s="218"/>
      <c r="PLW162" s="218"/>
      <c r="PLX162" s="218"/>
      <c r="PLY162" s="218"/>
      <c r="PLZ162" s="218"/>
      <c r="PMA162" s="218"/>
      <c r="PMB162" s="218"/>
      <c r="PMC162" s="218"/>
      <c r="PMD162" s="218"/>
      <c r="PME162" s="218"/>
      <c r="PMF162" s="218"/>
      <c r="PMG162" s="218"/>
      <c r="PMH162" s="218"/>
      <c r="PMI162" s="218"/>
      <c r="PMJ162" s="218"/>
      <c r="PMK162" s="218"/>
      <c r="PML162" s="218"/>
      <c r="PMM162" s="218"/>
      <c r="PMN162" s="218"/>
      <c r="PMO162" s="218"/>
      <c r="PMP162" s="218"/>
      <c r="PMQ162" s="218"/>
      <c r="PMR162" s="218"/>
      <c r="PMS162" s="218"/>
      <c r="PMT162" s="218"/>
      <c r="PMU162" s="218"/>
      <c r="PMV162" s="218"/>
      <c r="PMW162" s="218"/>
      <c r="PMX162" s="218"/>
      <c r="PMY162" s="218"/>
      <c r="PMZ162" s="218"/>
      <c r="PNA162" s="218"/>
      <c r="PNB162" s="218"/>
      <c r="PNC162" s="218"/>
      <c r="PND162" s="218"/>
      <c r="PNE162" s="218"/>
      <c r="PNF162" s="218"/>
      <c r="PNG162" s="218"/>
      <c r="PNH162" s="218"/>
      <c r="PNI162" s="218"/>
      <c r="PNJ162" s="218"/>
      <c r="PNK162" s="218"/>
      <c r="PNL162" s="218"/>
      <c r="PNM162" s="218"/>
      <c r="PNN162" s="218"/>
      <c r="PNO162" s="218"/>
      <c r="PNP162" s="218"/>
      <c r="PNQ162" s="218"/>
      <c r="PNR162" s="218"/>
      <c r="PNS162" s="218"/>
      <c r="PNT162" s="218"/>
      <c r="PNU162" s="218"/>
      <c r="PNV162" s="218"/>
      <c r="PNW162" s="218"/>
      <c r="PNX162" s="218"/>
      <c r="PNY162" s="218"/>
      <c r="PNZ162" s="218"/>
      <c r="POA162" s="218"/>
      <c r="POB162" s="218"/>
      <c r="POC162" s="218"/>
      <c r="POD162" s="218"/>
      <c r="POE162" s="218"/>
      <c r="POF162" s="218"/>
      <c r="POG162" s="218"/>
      <c r="POH162" s="218"/>
      <c r="POI162" s="218"/>
      <c r="POJ162" s="218"/>
      <c r="POK162" s="218"/>
      <c r="POL162" s="218"/>
      <c r="POM162" s="218"/>
      <c r="PON162" s="218"/>
      <c r="POO162" s="218"/>
      <c r="POP162" s="218"/>
      <c r="POQ162" s="218"/>
      <c r="POR162" s="218"/>
      <c r="POS162" s="218"/>
      <c r="POT162" s="218"/>
      <c r="POU162" s="218"/>
      <c r="POV162" s="218"/>
      <c r="POW162" s="218"/>
      <c r="POX162" s="218"/>
      <c r="POY162" s="218"/>
      <c r="POZ162" s="218"/>
      <c r="PPA162" s="218"/>
      <c r="PPB162" s="218"/>
      <c r="PPC162" s="218"/>
      <c r="PPD162" s="218"/>
      <c r="PPE162" s="218"/>
      <c r="PPF162" s="218"/>
      <c r="PPG162" s="218"/>
      <c r="PPH162" s="218"/>
      <c r="PPI162" s="218"/>
      <c r="PPJ162" s="218"/>
      <c r="PPK162" s="218"/>
      <c r="PPL162" s="218"/>
      <c r="PPM162" s="218"/>
      <c r="PPN162" s="218"/>
      <c r="PPO162" s="218"/>
      <c r="PPP162" s="218"/>
      <c r="PPQ162" s="218"/>
      <c r="PPR162" s="218"/>
      <c r="PPS162" s="218"/>
      <c r="PPT162" s="218"/>
      <c r="PPU162" s="218"/>
      <c r="PPV162" s="218"/>
      <c r="PPW162" s="218"/>
      <c r="PPX162" s="218"/>
      <c r="PPY162" s="218"/>
      <c r="PPZ162" s="218"/>
      <c r="PQA162" s="218"/>
      <c r="PQB162" s="218"/>
      <c r="PQC162" s="218"/>
      <c r="PQD162" s="218"/>
      <c r="PQE162" s="218"/>
      <c r="PQF162" s="218"/>
      <c r="PQG162" s="218"/>
      <c r="PQH162" s="218"/>
      <c r="PQI162" s="218"/>
      <c r="PQJ162" s="218"/>
      <c r="PQK162" s="218"/>
      <c r="PQL162" s="218"/>
      <c r="PQM162" s="218"/>
      <c r="PQN162" s="218"/>
      <c r="PQO162" s="218"/>
      <c r="PQP162" s="218"/>
      <c r="PQQ162" s="218"/>
      <c r="PQR162" s="218"/>
      <c r="PQS162" s="218"/>
      <c r="PQT162" s="218"/>
      <c r="PQU162" s="218"/>
      <c r="PQV162" s="218"/>
      <c r="PQW162" s="218"/>
      <c r="PQX162" s="218"/>
      <c r="PQY162" s="218"/>
      <c r="PQZ162" s="218"/>
      <c r="PRA162" s="218"/>
      <c r="PRB162" s="218"/>
      <c r="PRC162" s="218"/>
      <c r="PRD162" s="218"/>
      <c r="PRE162" s="218"/>
      <c r="PRF162" s="218"/>
      <c r="PRG162" s="218"/>
      <c r="PRH162" s="218"/>
      <c r="PRI162" s="218"/>
      <c r="PRJ162" s="218"/>
      <c r="PRK162" s="218"/>
      <c r="PRL162" s="218"/>
      <c r="PRM162" s="218"/>
      <c r="PRN162" s="218"/>
      <c r="PRO162" s="218"/>
      <c r="PRP162" s="218"/>
      <c r="PRQ162" s="218"/>
      <c r="PRR162" s="218"/>
      <c r="PRS162" s="218"/>
      <c r="PRT162" s="218"/>
      <c r="PRU162" s="218"/>
      <c r="PRV162" s="218"/>
      <c r="PRW162" s="218"/>
      <c r="PRX162" s="218"/>
      <c r="PRY162" s="218"/>
      <c r="PRZ162" s="218"/>
      <c r="PSA162" s="218"/>
      <c r="PSB162" s="218"/>
      <c r="PSC162" s="218"/>
      <c r="PSD162" s="218"/>
      <c r="PSE162" s="218"/>
      <c r="PSF162" s="218"/>
      <c r="PSG162" s="218"/>
      <c r="PSH162" s="218"/>
      <c r="PSI162" s="218"/>
      <c r="PSJ162" s="218"/>
      <c r="PSK162" s="218"/>
      <c r="PSL162" s="218"/>
      <c r="PSM162" s="218"/>
      <c r="PSN162" s="218"/>
      <c r="PSO162" s="218"/>
      <c r="PSP162" s="218"/>
      <c r="PSQ162" s="218"/>
      <c r="PSR162" s="218"/>
      <c r="PSS162" s="218"/>
      <c r="PST162" s="218"/>
      <c r="PSU162" s="218"/>
      <c r="PSV162" s="218"/>
      <c r="PSW162" s="218"/>
      <c r="PSX162" s="218"/>
      <c r="PSY162" s="218"/>
      <c r="PSZ162" s="218"/>
      <c r="PTA162" s="218"/>
      <c r="PTB162" s="218"/>
      <c r="PTC162" s="218"/>
      <c r="PTD162" s="218"/>
      <c r="PTE162" s="218"/>
      <c r="PTF162" s="218"/>
      <c r="PTG162" s="218"/>
      <c r="PTH162" s="218"/>
      <c r="PTI162" s="218"/>
      <c r="PTJ162" s="218"/>
      <c r="PTK162" s="218"/>
      <c r="PTL162" s="218"/>
      <c r="PTM162" s="218"/>
      <c r="PTN162" s="218"/>
      <c r="PTO162" s="218"/>
      <c r="PTP162" s="218"/>
      <c r="PTQ162" s="218"/>
      <c r="PTR162" s="218"/>
      <c r="PTS162" s="218"/>
      <c r="PTT162" s="218"/>
      <c r="PTU162" s="218"/>
      <c r="PTV162" s="218"/>
      <c r="PTW162" s="218"/>
      <c r="PTX162" s="218"/>
      <c r="PTY162" s="218"/>
      <c r="PTZ162" s="218"/>
      <c r="PUA162" s="218"/>
      <c r="PUB162" s="218"/>
      <c r="PUC162" s="218"/>
      <c r="PUD162" s="218"/>
      <c r="PUE162" s="218"/>
      <c r="PUF162" s="218"/>
      <c r="PUG162" s="218"/>
      <c r="PUH162" s="218"/>
      <c r="PUI162" s="218"/>
      <c r="PUJ162" s="218"/>
      <c r="PUK162" s="218"/>
      <c r="PUL162" s="218"/>
      <c r="PUM162" s="218"/>
      <c r="PUN162" s="218"/>
      <c r="PUO162" s="218"/>
      <c r="PUP162" s="218"/>
      <c r="PUQ162" s="218"/>
      <c r="PUR162" s="218"/>
      <c r="PUS162" s="218"/>
      <c r="PUT162" s="218"/>
      <c r="PUU162" s="218"/>
      <c r="PUV162" s="218"/>
      <c r="PUW162" s="218"/>
      <c r="PUX162" s="218"/>
      <c r="PUY162" s="218"/>
      <c r="PUZ162" s="218"/>
      <c r="PVA162" s="218"/>
      <c r="PVB162" s="218"/>
      <c r="PVC162" s="218"/>
      <c r="PVD162" s="218"/>
      <c r="PVE162" s="218"/>
      <c r="PVF162" s="218"/>
      <c r="PVG162" s="218"/>
      <c r="PVH162" s="218"/>
      <c r="PVI162" s="218"/>
      <c r="PVJ162" s="218"/>
      <c r="PVK162" s="218"/>
      <c r="PVL162" s="218"/>
      <c r="PVM162" s="218"/>
      <c r="PVN162" s="218"/>
      <c r="PVO162" s="218"/>
      <c r="PVP162" s="218"/>
      <c r="PVQ162" s="218"/>
      <c r="PVR162" s="218"/>
      <c r="PVS162" s="218"/>
      <c r="PVT162" s="218"/>
      <c r="PVU162" s="218"/>
      <c r="PVV162" s="218"/>
      <c r="PVW162" s="218"/>
      <c r="PVX162" s="218"/>
      <c r="PVY162" s="218"/>
      <c r="PVZ162" s="218"/>
      <c r="PWA162" s="218"/>
      <c r="PWB162" s="218"/>
      <c r="PWC162" s="218"/>
      <c r="PWD162" s="218"/>
      <c r="PWE162" s="218"/>
      <c r="PWF162" s="218"/>
      <c r="PWG162" s="218"/>
      <c r="PWH162" s="218"/>
      <c r="PWI162" s="218"/>
      <c r="PWJ162" s="218"/>
      <c r="PWK162" s="218"/>
      <c r="PWL162" s="218"/>
      <c r="PWM162" s="218"/>
      <c r="PWN162" s="218"/>
      <c r="PWO162" s="218"/>
      <c r="PWP162" s="218"/>
      <c r="PWQ162" s="218"/>
      <c r="PWR162" s="218"/>
      <c r="PWS162" s="218"/>
      <c r="PWT162" s="218"/>
      <c r="PWU162" s="218"/>
      <c r="PWV162" s="218"/>
      <c r="PWW162" s="218"/>
      <c r="PWX162" s="218"/>
      <c r="PWY162" s="218"/>
      <c r="PWZ162" s="218"/>
      <c r="PXA162" s="218"/>
      <c r="PXB162" s="218"/>
      <c r="PXC162" s="218"/>
      <c r="PXD162" s="218"/>
      <c r="PXE162" s="218"/>
      <c r="PXF162" s="218"/>
      <c r="PXG162" s="218"/>
      <c r="PXH162" s="218"/>
      <c r="PXI162" s="218"/>
      <c r="PXJ162" s="218"/>
      <c r="PXK162" s="218"/>
      <c r="PXL162" s="218"/>
      <c r="PXM162" s="218"/>
      <c r="PXN162" s="218"/>
      <c r="PXO162" s="218"/>
      <c r="PXP162" s="218"/>
      <c r="PXQ162" s="218"/>
      <c r="PXR162" s="218"/>
      <c r="PXS162" s="218"/>
      <c r="PXT162" s="218"/>
      <c r="PXU162" s="218"/>
      <c r="PXV162" s="218"/>
      <c r="PXW162" s="218"/>
      <c r="PXX162" s="218"/>
      <c r="PXY162" s="218"/>
      <c r="PXZ162" s="218"/>
      <c r="PYA162" s="218"/>
      <c r="PYB162" s="218"/>
      <c r="PYC162" s="218"/>
      <c r="PYD162" s="218"/>
      <c r="PYE162" s="218"/>
      <c r="PYF162" s="218"/>
      <c r="PYG162" s="218"/>
      <c r="PYH162" s="218"/>
      <c r="PYI162" s="218"/>
      <c r="PYJ162" s="218"/>
      <c r="PYK162" s="218"/>
      <c r="PYL162" s="218"/>
      <c r="PYM162" s="218"/>
      <c r="PYN162" s="218"/>
      <c r="PYO162" s="218"/>
      <c r="PYP162" s="218"/>
      <c r="PYQ162" s="218"/>
      <c r="PYR162" s="218"/>
      <c r="PYS162" s="218"/>
      <c r="PYT162" s="218"/>
      <c r="PYU162" s="218"/>
      <c r="PYV162" s="218"/>
      <c r="PYW162" s="218"/>
      <c r="PYX162" s="218"/>
      <c r="PYY162" s="218"/>
      <c r="PYZ162" s="218"/>
      <c r="PZA162" s="218"/>
      <c r="PZB162" s="218"/>
      <c r="PZC162" s="218"/>
      <c r="PZD162" s="218"/>
      <c r="PZE162" s="218"/>
      <c r="PZF162" s="218"/>
      <c r="PZG162" s="218"/>
      <c r="PZH162" s="218"/>
      <c r="PZI162" s="218"/>
      <c r="PZJ162" s="218"/>
      <c r="PZK162" s="218"/>
      <c r="PZL162" s="218"/>
      <c r="PZM162" s="218"/>
      <c r="PZN162" s="218"/>
      <c r="PZO162" s="218"/>
      <c r="PZP162" s="218"/>
      <c r="PZQ162" s="218"/>
      <c r="PZR162" s="218"/>
      <c r="PZS162" s="218"/>
      <c r="PZT162" s="218"/>
      <c r="PZU162" s="218"/>
      <c r="PZV162" s="218"/>
      <c r="PZW162" s="218"/>
      <c r="PZX162" s="218"/>
      <c r="PZY162" s="218"/>
      <c r="PZZ162" s="218"/>
      <c r="QAA162" s="218"/>
      <c r="QAB162" s="218"/>
      <c r="QAC162" s="218"/>
      <c r="QAD162" s="218"/>
      <c r="QAE162" s="218"/>
      <c r="QAF162" s="218"/>
      <c r="QAG162" s="218"/>
      <c r="QAH162" s="218"/>
      <c r="QAI162" s="218"/>
      <c r="QAJ162" s="218"/>
      <c r="QAK162" s="218"/>
      <c r="QAL162" s="218"/>
      <c r="QAM162" s="218"/>
      <c r="QAN162" s="218"/>
      <c r="QAO162" s="218"/>
      <c r="QAP162" s="218"/>
      <c r="QAQ162" s="218"/>
      <c r="QAR162" s="218"/>
      <c r="QAS162" s="218"/>
      <c r="QAT162" s="218"/>
      <c r="QAU162" s="218"/>
      <c r="QAV162" s="218"/>
      <c r="QAW162" s="218"/>
      <c r="QAX162" s="218"/>
      <c r="QAY162" s="218"/>
      <c r="QAZ162" s="218"/>
      <c r="QBA162" s="218"/>
      <c r="QBB162" s="218"/>
      <c r="QBC162" s="218"/>
      <c r="QBD162" s="218"/>
      <c r="QBE162" s="218"/>
      <c r="QBF162" s="218"/>
      <c r="QBG162" s="218"/>
      <c r="QBH162" s="218"/>
      <c r="QBI162" s="218"/>
      <c r="QBJ162" s="218"/>
      <c r="QBK162" s="218"/>
      <c r="QBL162" s="218"/>
      <c r="QBM162" s="218"/>
      <c r="QBN162" s="218"/>
      <c r="QBO162" s="218"/>
      <c r="QBP162" s="218"/>
      <c r="QBQ162" s="218"/>
      <c r="QBR162" s="218"/>
      <c r="QBS162" s="218"/>
      <c r="QBT162" s="218"/>
      <c r="QBU162" s="218"/>
      <c r="QBV162" s="218"/>
      <c r="QBW162" s="218"/>
      <c r="QBX162" s="218"/>
      <c r="QBY162" s="218"/>
      <c r="QBZ162" s="218"/>
      <c r="QCA162" s="218"/>
      <c r="QCB162" s="218"/>
      <c r="QCC162" s="218"/>
      <c r="QCD162" s="218"/>
      <c r="QCE162" s="218"/>
      <c r="QCF162" s="218"/>
      <c r="QCG162" s="218"/>
      <c r="QCH162" s="218"/>
      <c r="QCI162" s="218"/>
      <c r="QCJ162" s="218"/>
      <c r="QCK162" s="218"/>
      <c r="QCL162" s="218"/>
      <c r="QCM162" s="218"/>
      <c r="QCN162" s="218"/>
      <c r="QCO162" s="218"/>
      <c r="QCP162" s="218"/>
      <c r="QCQ162" s="218"/>
      <c r="QCR162" s="218"/>
      <c r="QCS162" s="218"/>
      <c r="QCT162" s="218"/>
      <c r="QCU162" s="218"/>
      <c r="QCV162" s="218"/>
      <c r="QCW162" s="218"/>
      <c r="QCX162" s="218"/>
      <c r="QCY162" s="218"/>
      <c r="QCZ162" s="218"/>
      <c r="QDA162" s="218"/>
      <c r="QDB162" s="218"/>
      <c r="QDC162" s="218"/>
      <c r="QDD162" s="218"/>
      <c r="QDE162" s="218"/>
      <c r="QDF162" s="218"/>
      <c r="QDG162" s="218"/>
      <c r="QDH162" s="218"/>
      <c r="QDI162" s="218"/>
      <c r="QDJ162" s="218"/>
      <c r="QDK162" s="218"/>
      <c r="QDL162" s="218"/>
      <c r="QDM162" s="218"/>
      <c r="QDN162" s="218"/>
      <c r="QDO162" s="218"/>
      <c r="QDP162" s="218"/>
      <c r="QDQ162" s="218"/>
      <c r="QDR162" s="218"/>
      <c r="QDS162" s="218"/>
      <c r="QDT162" s="218"/>
      <c r="QDU162" s="218"/>
      <c r="QDV162" s="218"/>
      <c r="QDW162" s="218"/>
      <c r="QDX162" s="218"/>
      <c r="QDY162" s="218"/>
      <c r="QDZ162" s="218"/>
      <c r="QEA162" s="218"/>
      <c r="QEB162" s="218"/>
      <c r="QEC162" s="218"/>
      <c r="QED162" s="218"/>
      <c r="QEE162" s="218"/>
      <c r="QEF162" s="218"/>
      <c r="QEG162" s="218"/>
      <c r="QEH162" s="218"/>
      <c r="QEI162" s="218"/>
      <c r="QEJ162" s="218"/>
      <c r="QEK162" s="218"/>
      <c r="QEL162" s="218"/>
      <c r="QEM162" s="218"/>
      <c r="QEN162" s="218"/>
      <c r="QEO162" s="218"/>
      <c r="QEP162" s="218"/>
      <c r="QEQ162" s="218"/>
      <c r="QER162" s="218"/>
      <c r="QES162" s="218"/>
      <c r="QET162" s="218"/>
      <c r="QEU162" s="218"/>
      <c r="QEV162" s="218"/>
      <c r="QEW162" s="218"/>
      <c r="QEX162" s="218"/>
      <c r="QEY162" s="218"/>
      <c r="QEZ162" s="218"/>
      <c r="QFA162" s="218"/>
      <c r="QFB162" s="218"/>
      <c r="QFC162" s="218"/>
      <c r="QFD162" s="218"/>
      <c r="QFE162" s="218"/>
      <c r="QFF162" s="218"/>
      <c r="QFG162" s="218"/>
      <c r="QFH162" s="218"/>
      <c r="QFI162" s="218"/>
      <c r="QFJ162" s="218"/>
      <c r="QFK162" s="218"/>
      <c r="QFL162" s="218"/>
      <c r="QFM162" s="218"/>
      <c r="QFN162" s="218"/>
      <c r="QFO162" s="218"/>
      <c r="QFP162" s="218"/>
      <c r="QFQ162" s="218"/>
      <c r="QFR162" s="218"/>
      <c r="QFS162" s="218"/>
      <c r="QFT162" s="218"/>
      <c r="QFU162" s="218"/>
      <c r="QFV162" s="218"/>
      <c r="QFW162" s="218"/>
      <c r="QFX162" s="218"/>
      <c r="QFY162" s="218"/>
      <c r="QFZ162" s="218"/>
      <c r="QGA162" s="218"/>
      <c r="QGB162" s="218"/>
      <c r="QGC162" s="218"/>
      <c r="QGD162" s="218"/>
      <c r="QGE162" s="218"/>
      <c r="QGF162" s="218"/>
      <c r="QGG162" s="218"/>
      <c r="QGH162" s="218"/>
      <c r="QGI162" s="218"/>
      <c r="QGJ162" s="218"/>
      <c r="QGK162" s="218"/>
      <c r="QGL162" s="218"/>
      <c r="QGM162" s="218"/>
      <c r="QGN162" s="218"/>
      <c r="QGO162" s="218"/>
      <c r="QGP162" s="218"/>
      <c r="QGQ162" s="218"/>
      <c r="QGR162" s="218"/>
      <c r="QGS162" s="218"/>
      <c r="QGT162" s="218"/>
      <c r="QGU162" s="218"/>
      <c r="QGV162" s="218"/>
      <c r="QGW162" s="218"/>
      <c r="QGX162" s="218"/>
      <c r="QGY162" s="218"/>
      <c r="QGZ162" s="218"/>
      <c r="QHA162" s="218"/>
      <c r="QHB162" s="218"/>
      <c r="QHC162" s="218"/>
      <c r="QHD162" s="218"/>
      <c r="QHE162" s="218"/>
      <c r="QHF162" s="218"/>
      <c r="QHG162" s="218"/>
      <c r="QHH162" s="218"/>
      <c r="QHI162" s="218"/>
      <c r="QHJ162" s="218"/>
      <c r="QHK162" s="218"/>
      <c r="QHL162" s="218"/>
      <c r="QHM162" s="218"/>
      <c r="QHN162" s="218"/>
      <c r="QHO162" s="218"/>
      <c r="QHP162" s="218"/>
      <c r="QHQ162" s="218"/>
      <c r="QHR162" s="218"/>
      <c r="QHS162" s="218"/>
      <c r="QHT162" s="218"/>
      <c r="QHU162" s="218"/>
      <c r="QHV162" s="218"/>
      <c r="QHW162" s="218"/>
      <c r="QHX162" s="218"/>
      <c r="QHY162" s="218"/>
      <c r="QHZ162" s="218"/>
      <c r="QIA162" s="218"/>
      <c r="QIB162" s="218"/>
      <c r="QIC162" s="218"/>
      <c r="QID162" s="218"/>
      <c r="QIE162" s="218"/>
      <c r="QIF162" s="218"/>
      <c r="QIG162" s="218"/>
      <c r="QIH162" s="218"/>
      <c r="QII162" s="218"/>
      <c r="QIJ162" s="218"/>
      <c r="QIK162" s="218"/>
      <c r="QIL162" s="218"/>
      <c r="QIM162" s="218"/>
      <c r="QIN162" s="218"/>
      <c r="QIO162" s="218"/>
      <c r="QIP162" s="218"/>
      <c r="QIQ162" s="218"/>
      <c r="QIR162" s="218"/>
      <c r="QIS162" s="218"/>
      <c r="QIT162" s="218"/>
      <c r="QIU162" s="218"/>
      <c r="QIV162" s="218"/>
      <c r="QIW162" s="218"/>
      <c r="QIX162" s="218"/>
      <c r="QIY162" s="218"/>
      <c r="QIZ162" s="218"/>
      <c r="QJA162" s="218"/>
      <c r="QJB162" s="218"/>
      <c r="QJC162" s="218"/>
      <c r="QJD162" s="218"/>
      <c r="QJE162" s="218"/>
      <c r="QJF162" s="218"/>
      <c r="QJG162" s="218"/>
      <c r="QJH162" s="218"/>
      <c r="QJI162" s="218"/>
      <c r="QJJ162" s="218"/>
      <c r="QJK162" s="218"/>
      <c r="QJL162" s="218"/>
      <c r="QJM162" s="218"/>
      <c r="QJN162" s="218"/>
      <c r="QJO162" s="218"/>
      <c r="QJP162" s="218"/>
      <c r="QJQ162" s="218"/>
      <c r="QJR162" s="218"/>
      <c r="QJS162" s="218"/>
      <c r="QJT162" s="218"/>
      <c r="QJU162" s="218"/>
      <c r="QJV162" s="218"/>
      <c r="QJW162" s="218"/>
      <c r="QJX162" s="218"/>
      <c r="QJY162" s="218"/>
      <c r="QJZ162" s="218"/>
      <c r="QKA162" s="218"/>
      <c r="QKB162" s="218"/>
      <c r="QKC162" s="218"/>
      <c r="QKD162" s="218"/>
      <c r="QKE162" s="218"/>
      <c r="QKF162" s="218"/>
      <c r="QKG162" s="218"/>
      <c r="QKH162" s="218"/>
      <c r="QKI162" s="218"/>
      <c r="QKJ162" s="218"/>
      <c r="QKK162" s="218"/>
      <c r="QKL162" s="218"/>
      <c r="QKM162" s="218"/>
      <c r="QKN162" s="218"/>
      <c r="QKO162" s="218"/>
      <c r="QKP162" s="218"/>
      <c r="QKQ162" s="218"/>
      <c r="QKR162" s="218"/>
      <c r="QKS162" s="218"/>
      <c r="QKT162" s="218"/>
      <c r="QKU162" s="218"/>
      <c r="QKV162" s="218"/>
      <c r="QKW162" s="218"/>
      <c r="QKX162" s="218"/>
      <c r="QKY162" s="218"/>
      <c r="QKZ162" s="218"/>
      <c r="QLA162" s="218"/>
      <c r="QLB162" s="218"/>
      <c r="QLC162" s="218"/>
      <c r="QLD162" s="218"/>
      <c r="QLE162" s="218"/>
      <c r="QLF162" s="218"/>
      <c r="QLG162" s="218"/>
      <c r="QLH162" s="218"/>
      <c r="QLI162" s="218"/>
      <c r="QLJ162" s="218"/>
      <c r="QLK162" s="218"/>
      <c r="QLL162" s="218"/>
      <c r="QLM162" s="218"/>
      <c r="QLN162" s="218"/>
      <c r="QLO162" s="218"/>
      <c r="QLP162" s="218"/>
      <c r="QLQ162" s="218"/>
      <c r="QLR162" s="218"/>
      <c r="QLS162" s="218"/>
      <c r="QLT162" s="218"/>
      <c r="QLU162" s="218"/>
      <c r="QLV162" s="218"/>
      <c r="QLW162" s="218"/>
      <c r="QLX162" s="218"/>
      <c r="QLY162" s="218"/>
      <c r="QLZ162" s="218"/>
      <c r="QMA162" s="218"/>
      <c r="QMB162" s="218"/>
      <c r="QMC162" s="218"/>
      <c r="QMD162" s="218"/>
      <c r="QME162" s="218"/>
      <c r="QMF162" s="218"/>
      <c r="QMG162" s="218"/>
      <c r="QMH162" s="218"/>
      <c r="QMI162" s="218"/>
      <c r="QMJ162" s="218"/>
      <c r="QMK162" s="218"/>
      <c r="QML162" s="218"/>
      <c r="QMM162" s="218"/>
      <c r="QMN162" s="218"/>
      <c r="QMO162" s="218"/>
      <c r="QMP162" s="218"/>
      <c r="QMQ162" s="218"/>
      <c r="QMR162" s="218"/>
      <c r="QMS162" s="218"/>
      <c r="QMT162" s="218"/>
      <c r="QMU162" s="218"/>
      <c r="QMV162" s="218"/>
      <c r="QMW162" s="218"/>
      <c r="QMX162" s="218"/>
      <c r="QMY162" s="218"/>
      <c r="QMZ162" s="218"/>
      <c r="QNA162" s="218"/>
      <c r="QNB162" s="218"/>
      <c r="QNC162" s="218"/>
      <c r="QND162" s="218"/>
      <c r="QNE162" s="218"/>
      <c r="QNF162" s="218"/>
      <c r="QNG162" s="218"/>
      <c r="QNH162" s="218"/>
      <c r="QNI162" s="218"/>
      <c r="QNJ162" s="218"/>
      <c r="QNK162" s="218"/>
      <c r="QNL162" s="218"/>
      <c r="QNM162" s="218"/>
      <c r="QNN162" s="218"/>
      <c r="QNO162" s="218"/>
      <c r="QNP162" s="218"/>
      <c r="QNQ162" s="218"/>
      <c r="QNR162" s="218"/>
      <c r="QNS162" s="218"/>
      <c r="QNT162" s="218"/>
      <c r="QNU162" s="218"/>
      <c r="QNV162" s="218"/>
      <c r="QNW162" s="218"/>
      <c r="QNX162" s="218"/>
      <c r="QNY162" s="218"/>
      <c r="QNZ162" s="218"/>
      <c r="QOA162" s="218"/>
      <c r="QOB162" s="218"/>
      <c r="QOC162" s="218"/>
      <c r="QOD162" s="218"/>
      <c r="QOE162" s="218"/>
      <c r="QOF162" s="218"/>
      <c r="QOG162" s="218"/>
      <c r="QOH162" s="218"/>
      <c r="QOI162" s="218"/>
      <c r="QOJ162" s="218"/>
      <c r="QOK162" s="218"/>
      <c r="QOL162" s="218"/>
      <c r="QOM162" s="218"/>
      <c r="QON162" s="218"/>
      <c r="QOO162" s="218"/>
      <c r="QOP162" s="218"/>
      <c r="QOQ162" s="218"/>
      <c r="QOR162" s="218"/>
      <c r="QOS162" s="218"/>
      <c r="QOT162" s="218"/>
      <c r="QOU162" s="218"/>
      <c r="QOV162" s="218"/>
      <c r="QOW162" s="218"/>
      <c r="QOX162" s="218"/>
      <c r="QOY162" s="218"/>
      <c r="QOZ162" s="218"/>
      <c r="QPA162" s="218"/>
      <c r="QPB162" s="218"/>
      <c r="QPC162" s="218"/>
      <c r="QPD162" s="218"/>
      <c r="QPE162" s="218"/>
      <c r="QPF162" s="218"/>
      <c r="QPG162" s="218"/>
      <c r="QPH162" s="218"/>
      <c r="QPI162" s="218"/>
      <c r="QPJ162" s="218"/>
      <c r="QPK162" s="218"/>
      <c r="QPL162" s="218"/>
      <c r="QPM162" s="218"/>
      <c r="QPN162" s="218"/>
      <c r="QPO162" s="218"/>
      <c r="QPP162" s="218"/>
      <c r="QPQ162" s="218"/>
      <c r="QPR162" s="218"/>
      <c r="QPS162" s="218"/>
      <c r="QPT162" s="218"/>
      <c r="QPU162" s="218"/>
      <c r="QPV162" s="218"/>
      <c r="QPW162" s="218"/>
      <c r="QPX162" s="218"/>
      <c r="QPY162" s="218"/>
      <c r="QPZ162" s="218"/>
      <c r="QQA162" s="218"/>
      <c r="QQB162" s="218"/>
      <c r="QQC162" s="218"/>
      <c r="QQD162" s="218"/>
      <c r="QQE162" s="218"/>
      <c r="QQF162" s="218"/>
      <c r="QQG162" s="218"/>
      <c r="QQH162" s="218"/>
      <c r="QQI162" s="218"/>
      <c r="QQJ162" s="218"/>
      <c r="QQK162" s="218"/>
      <c r="QQL162" s="218"/>
      <c r="QQM162" s="218"/>
      <c r="QQN162" s="218"/>
      <c r="QQO162" s="218"/>
      <c r="QQP162" s="218"/>
      <c r="QQQ162" s="218"/>
      <c r="QQR162" s="218"/>
      <c r="QQS162" s="218"/>
      <c r="QQT162" s="218"/>
      <c r="QQU162" s="218"/>
      <c r="QQV162" s="218"/>
      <c r="QQW162" s="218"/>
      <c r="QQX162" s="218"/>
      <c r="QQY162" s="218"/>
      <c r="QQZ162" s="218"/>
      <c r="QRA162" s="218"/>
      <c r="QRB162" s="218"/>
      <c r="QRC162" s="218"/>
      <c r="QRD162" s="218"/>
      <c r="QRE162" s="218"/>
      <c r="QRF162" s="218"/>
      <c r="QRG162" s="218"/>
      <c r="QRH162" s="218"/>
      <c r="QRI162" s="218"/>
      <c r="QRJ162" s="218"/>
      <c r="QRK162" s="218"/>
      <c r="QRL162" s="218"/>
      <c r="QRM162" s="218"/>
      <c r="QRN162" s="218"/>
      <c r="QRO162" s="218"/>
      <c r="QRP162" s="218"/>
      <c r="QRQ162" s="218"/>
      <c r="QRR162" s="218"/>
      <c r="QRS162" s="218"/>
      <c r="QRT162" s="218"/>
      <c r="QRU162" s="218"/>
      <c r="QRV162" s="218"/>
      <c r="QRW162" s="218"/>
      <c r="QRX162" s="218"/>
      <c r="QRY162" s="218"/>
      <c r="QRZ162" s="218"/>
      <c r="QSA162" s="218"/>
      <c r="QSB162" s="218"/>
      <c r="QSC162" s="218"/>
      <c r="QSD162" s="218"/>
      <c r="QSE162" s="218"/>
      <c r="QSF162" s="218"/>
      <c r="QSG162" s="218"/>
      <c r="QSH162" s="218"/>
      <c r="QSI162" s="218"/>
      <c r="QSJ162" s="218"/>
      <c r="QSK162" s="218"/>
      <c r="QSL162" s="218"/>
      <c r="QSM162" s="218"/>
      <c r="QSN162" s="218"/>
      <c r="QSO162" s="218"/>
      <c r="QSP162" s="218"/>
      <c r="QSQ162" s="218"/>
      <c r="QSR162" s="218"/>
      <c r="QSS162" s="218"/>
      <c r="QST162" s="218"/>
      <c r="QSU162" s="218"/>
      <c r="QSV162" s="218"/>
      <c r="QSW162" s="218"/>
      <c r="QSX162" s="218"/>
      <c r="QSY162" s="218"/>
      <c r="QSZ162" s="218"/>
      <c r="QTA162" s="218"/>
      <c r="QTB162" s="218"/>
      <c r="QTC162" s="218"/>
      <c r="QTD162" s="218"/>
      <c r="QTE162" s="218"/>
      <c r="QTF162" s="218"/>
      <c r="QTG162" s="218"/>
      <c r="QTH162" s="218"/>
      <c r="QTI162" s="218"/>
      <c r="QTJ162" s="218"/>
      <c r="QTK162" s="218"/>
      <c r="QTL162" s="218"/>
      <c r="QTM162" s="218"/>
      <c r="QTN162" s="218"/>
      <c r="QTO162" s="218"/>
      <c r="QTP162" s="218"/>
      <c r="QTQ162" s="218"/>
      <c r="QTR162" s="218"/>
      <c r="QTS162" s="218"/>
      <c r="QTT162" s="218"/>
      <c r="QTU162" s="218"/>
      <c r="QTV162" s="218"/>
      <c r="QTW162" s="218"/>
      <c r="QTX162" s="218"/>
      <c r="QTY162" s="218"/>
      <c r="QTZ162" s="218"/>
      <c r="QUA162" s="218"/>
      <c r="QUB162" s="218"/>
      <c r="QUC162" s="218"/>
      <c r="QUD162" s="218"/>
      <c r="QUE162" s="218"/>
      <c r="QUF162" s="218"/>
      <c r="QUG162" s="218"/>
      <c r="QUH162" s="218"/>
      <c r="QUI162" s="218"/>
      <c r="QUJ162" s="218"/>
      <c r="QUK162" s="218"/>
      <c r="QUL162" s="218"/>
      <c r="QUM162" s="218"/>
      <c r="QUN162" s="218"/>
      <c r="QUO162" s="218"/>
      <c r="QUP162" s="218"/>
      <c r="QUQ162" s="218"/>
      <c r="QUR162" s="218"/>
      <c r="QUS162" s="218"/>
      <c r="QUT162" s="218"/>
      <c r="QUU162" s="218"/>
      <c r="QUV162" s="218"/>
      <c r="QUW162" s="218"/>
      <c r="QUX162" s="218"/>
      <c r="QUY162" s="218"/>
      <c r="QUZ162" s="218"/>
      <c r="QVA162" s="218"/>
      <c r="QVB162" s="218"/>
      <c r="QVC162" s="218"/>
      <c r="QVD162" s="218"/>
      <c r="QVE162" s="218"/>
      <c r="QVF162" s="218"/>
      <c r="QVG162" s="218"/>
      <c r="QVH162" s="218"/>
      <c r="QVI162" s="218"/>
      <c r="QVJ162" s="218"/>
      <c r="QVK162" s="218"/>
      <c r="QVL162" s="218"/>
      <c r="QVM162" s="218"/>
      <c r="QVN162" s="218"/>
      <c r="QVO162" s="218"/>
      <c r="QVP162" s="218"/>
      <c r="QVQ162" s="218"/>
      <c r="QVR162" s="218"/>
      <c r="QVS162" s="218"/>
      <c r="QVT162" s="218"/>
      <c r="QVU162" s="218"/>
      <c r="QVV162" s="218"/>
      <c r="QVW162" s="218"/>
      <c r="QVX162" s="218"/>
      <c r="QVY162" s="218"/>
      <c r="QVZ162" s="218"/>
      <c r="QWA162" s="218"/>
      <c r="QWB162" s="218"/>
      <c r="QWC162" s="218"/>
      <c r="QWD162" s="218"/>
      <c r="QWE162" s="218"/>
      <c r="QWF162" s="218"/>
      <c r="QWG162" s="218"/>
      <c r="QWH162" s="218"/>
      <c r="QWI162" s="218"/>
      <c r="QWJ162" s="218"/>
      <c r="QWK162" s="218"/>
      <c r="QWL162" s="218"/>
      <c r="QWM162" s="218"/>
      <c r="QWN162" s="218"/>
      <c r="QWO162" s="218"/>
      <c r="QWP162" s="218"/>
      <c r="QWQ162" s="218"/>
      <c r="QWR162" s="218"/>
      <c r="QWS162" s="218"/>
      <c r="QWT162" s="218"/>
      <c r="QWU162" s="218"/>
      <c r="QWV162" s="218"/>
      <c r="QWW162" s="218"/>
      <c r="QWX162" s="218"/>
      <c r="QWY162" s="218"/>
      <c r="QWZ162" s="218"/>
      <c r="QXA162" s="218"/>
      <c r="QXB162" s="218"/>
      <c r="QXC162" s="218"/>
      <c r="QXD162" s="218"/>
      <c r="QXE162" s="218"/>
      <c r="QXF162" s="218"/>
      <c r="QXG162" s="218"/>
      <c r="QXH162" s="218"/>
      <c r="QXI162" s="218"/>
      <c r="QXJ162" s="218"/>
      <c r="QXK162" s="218"/>
      <c r="QXL162" s="218"/>
      <c r="QXM162" s="218"/>
      <c r="QXN162" s="218"/>
      <c r="QXO162" s="218"/>
      <c r="QXP162" s="218"/>
      <c r="QXQ162" s="218"/>
      <c r="QXR162" s="218"/>
      <c r="QXS162" s="218"/>
      <c r="QXT162" s="218"/>
      <c r="QXU162" s="218"/>
      <c r="QXV162" s="218"/>
      <c r="QXW162" s="218"/>
      <c r="QXX162" s="218"/>
      <c r="QXY162" s="218"/>
      <c r="QXZ162" s="218"/>
      <c r="QYA162" s="218"/>
      <c r="QYB162" s="218"/>
      <c r="QYC162" s="218"/>
      <c r="QYD162" s="218"/>
      <c r="QYE162" s="218"/>
      <c r="QYF162" s="218"/>
      <c r="QYG162" s="218"/>
      <c r="QYH162" s="218"/>
      <c r="QYI162" s="218"/>
      <c r="QYJ162" s="218"/>
      <c r="QYK162" s="218"/>
      <c r="QYL162" s="218"/>
      <c r="QYM162" s="218"/>
      <c r="QYN162" s="218"/>
      <c r="QYO162" s="218"/>
      <c r="QYP162" s="218"/>
      <c r="QYQ162" s="218"/>
      <c r="QYR162" s="218"/>
      <c r="QYS162" s="218"/>
      <c r="QYT162" s="218"/>
      <c r="QYU162" s="218"/>
      <c r="QYV162" s="218"/>
      <c r="QYW162" s="218"/>
      <c r="QYX162" s="218"/>
      <c r="QYY162" s="218"/>
      <c r="QYZ162" s="218"/>
      <c r="QZA162" s="218"/>
      <c r="QZB162" s="218"/>
      <c r="QZC162" s="218"/>
      <c r="QZD162" s="218"/>
      <c r="QZE162" s="218"/>
      <c r="QZF162" s="218"/>
      <c r="QZG162" s="218"/>
      <c r="QZH162" s="218"/>
      <c r="QZI162" s="218"/>
      <c r="QZJ162" s="218"/>
      <c r="QZK162" s="218"/>
      <c r="QZL162" s="218"/>
      <c r="QZM162" s="218"/>
      <c r="QZN162" s="218"/>
      <c r="QZO162" s="218"/>
      <c r="QZP162" s="218"/>
      <c r="QZQ162" s="218"/>
      <c r="QZR162" s="218"/>
      <c r="QZS162" s="218"/>
      <c r="QZT162" s="218"/>
      <c r="QZU162" s="218"/>
      <c r="QZV162" s="218"/>
      <c r="QZW162" s="218"/>
      <c r="QZX162" s="218"/>
      <c r="QZY162" s="218"/>
      <c r="QZZ162" s="218"/>
      <c r="RAA162" s="218"/>
      <c r="RAB162" s="218"/>
      <c r="RAC162" s="218"/>
      <c r="RAD162" s="218"/>
      <c r="RAE162" s="218"/>
      <c r="RAF162" s="218"/>
      <c r="RAG162" s="218"/>
      <c r="RAH162" s="218"/>
      <c r="RAI162" s="218"/>
      <c r="RAJ162" s="218"/>
      <c r="RAK162" s="218"/>
      <c r="RAL162" s="218"/>
      <c r="RAM162" s="218"/>
      <c r="RAN162" s="218"/>
      <c r="RAO162" s="218"/>
      <c r="RAP162" s="218"/>
      <c r="RAQ162" s="218"/>
      <c r="RAR162" s="218"/>
      <c r="RAS162" s="218"/>
      <c r="RAT162" s="218"/>
      <c r="RAU162" s="218"/>
      <c r="RAV162" s="218"/>
      <c r="RAW162" s="218"/>
      <c r="RAX162" s="218"/>
      <c r="RAY162" s="218"/>
      <c r="RAZ162" s="218"/>
      <c r="RBA162" s="218"/>
      <c r="RBB162" s="218"/>
      <c r="RBC162" s="218"/>
      <c r="RBD162" s="218"/>
      <c r="RBE162" s="218"/>
      <c r="RBF162" s="218"/>
      <c r="RBG162" s="218"/>
      <c r="RBH162" s="218"/>
      <c r="RBI162" s="218"/>
      <c r="RBJ162" s="218"/>
      <c r="RBK162" s="218"/>
      <c r="RBL162" s="218"/>
      <c r="RBM162" s="218"/>
      <c r="RBN162" s="218"/>
      <c r="RBO162" s="218"/>
      <c r="RBP162" s="218"/>
      <c r="RBQ162" s="218"/>
      <c r="RBR162" s="218"/>
      <c r="RBS162" s="218"/>
      <c r="RBT162" s="218"/>
      <c r="RBU162" s="218"/>
      <c r="RBV162" s="218"/>
      <c r="RBW162" s="218"/>
      <c r="RBX162" s="218"/>
      <c r="RBY162" s="218"/>
      <c r="RBZ162" s="218"/>
      <c r="RCA162" s="218"/>
      <c r="RCB162" s="218"/>
      <c r="RCC162" s="218"/>
      <c r="RCD162" s="218"/>
      <c r="RCE162" s="218"/>
      <c r="RCF162" s="218"/>
      <c r="RCG162" s="218"/>
      <c r="RCH162" s="218"/>
      <c r="RCI162" s="218"/>
      <c r="RCJ162" s="218"/>
      <c r="RCK162" s="218"/>
      <c r="RCL162" s="218"/>
      <c r="RCM162" s="218"/>
      <c r="RCN162" s="218"/>
      <c r="RCO162" s="218"/>
      <c r="RCP162" s="218"/>
      <c r="RCQ162" s="218"/>
      <c r="RCR162" s="218"/>
      <c r="RCS162" s="218"/>
      <c r="RCT162" s="218"/>
      <c r="RCU162" s="218"/>
      <c r="RCV162" s="218"/>
      <c r="RCW162" s="218"/>
      <c r="RCX162" s="218"/>
      <c r="RCY162" s="218"/>
      <c r="RCZ162" s="218"/>
      <c r="RDA162" s="218"/>
      <c r="RDB162" s="218"/>
      <c r="RDC162" s="218"/>
      <c r="RDD162" s="218"/>
      <c r="RDE162" s="218"/>
      <c r="RDF162" s="218"/>
      <c r="RDG162" s="218"/>
      <c r="RDH162" s="218"/>
      <c r="RDI162" s="218"/>
      <c r="RDJ162" s="218"/>
      <c r="RDK162" s="218"/>
      <c r="RDL162" s="218"/>
      <c r="RDM162" s="218"/>
      <c r="RDN162" s="218"/>
      <c r="RDO162" s="218"/>
      <c r="RDP162" s="218"/>
      <c r="RDQ162" s="218"/>
      <c r="RDR162" s="218"/>
      <c r="RDS162" s="218"/>
      <c r="RDT162" s="218"/>
      <c r="RDU162" s="218"/>
      <c r="RDV162" s="218"/>
      <c r="RDW162" s="218"/>
      <c r="RDX162" s="218"/>
      <c r="RDY162" s="218"/>
      <c r="RDZ162" s="218"/>
      <c r="REA162" s="218"/>
      <c r="REB162" s="218"/>
      <c r="REC162" s="218"/>
      <c r="RED162" s="218"/>
      <c r="REE162" s="218"/>
      <c r="REF162" s="218"/>
      <c r="REG162" s="218"/>
      <c r="REH162" s="218"/>
      <c r="REI162" s="218"/>
      <c r="REJ162" s="218"/>
      <c r="REK162" s="218"/>
      <c r="REL162" s="218"/>
      <c r="REM162" s="218"/>
      <c r="REN162" s="218"/>
      <c r="REO162" s="218"/>
      <c r="REP162" s="218"/>
      <c r="REQ162" s="218"/>
      <c r="RER162" s="218"/>
      <c r="RES162" s="218"/>
      <c r="RET162" s="218"/>
      <c r="REU162" s="218"/>
      <c r="REV162" s="218"/>
      <c r="REW162" s="218"/>
      <c r="REX162" s="218"/>
      <c r="REY162" s="218"/>
      <c r="REZ162" s="218"/>
      <c r="RFA162" s="218"/>
      <c r="RFB162" s="218"/>
      <c r="RFC162" s="218"/>
      <c r="RFD162" s="218"/>
      <c r="RFE162" s="218"/>
      <c r="RFF162" s="218"/>
      <c r="RFG162" s="218"/>
      <c r="RFH162" s="218"/>
      <c r="RFI162" s="218"/>
      <c r="RFJ162" s="218"/>
      <c r="RFK162" s="218"/>
      <c r="RFL162" s="218"/>
      <c r="RFM162" s="218"/>
      <c r="RFN162" s="218"/>
      <c r="RFO162" s="218"/>
      <c r="RFP162" s="218"/>
      <c r="RFQ162" s="218"/>
      <c r="RFR162" s="218"/>
      <c r="RFS162" s="218"/>
      <c r="RFT162" s="218"/>
      <c r="RFU162" s="218"/>
      <c r="RFV162" s="218"/>
      <c r="RFW162" s="218"/>
      <c r="RFX162" s="218"/>
      <c r="RFY162" s="218"/>
      <c r="RFZ162" s="218"/>
      <c r="RGA162" s="218"/>
      <c r="RGB162" s="218"/>
      <c r="RGC162" s="218"/>
      <c r="RGD162" s="218"/>
      <c r="RGE162" s="218"/>
      <c r="RGF162" s="218"/>
      <c r="RGG162" s="218"/>
      <c r="RGH162" s="218"/>
      <c r="RGI162" s="218"/>
      <c r="RGJ162" s="218"/>
      <c r="RGK162" s="218"/>
      <c r="RGL162" s="218"/>
      <c r="RGM162" s="218"/>
      <c r="RGN162" s="218"/>
      <c r="RGO162" s="218"/>
      <c r="RGP162" s="218"/>
      <c r="RGQ162" s="218"/>
      <c r="RGR162" s="218"/>
      <c r="RGS162" s="218"/>
      <c r="RGT162" s="218"/>
      <c r="RGU162" s="218"/>
      <c r="RGV162" s="218"/>
      <c r="RGW162" s="218"/>
      <c r="RGX162" s="218"/>
      <c r="RGY162" s="218"/>
      <c r="RGZ162" s="218"/>
      <c r="RHA162" s="218"/>
      <c r="RHB162" s="218"/>
      <c r="RHC162" s="218"/>
      <c r="RHD162" s="218"/>
      <c r="RHE162" s="218"/>
      <c r="RHF162" s="218"/>
      <c r="RHG162" s="218"/>
      <c r="RHH162" s="218"/>
      <c r="RHI162" s="218"/>
      <c r="RHJ162" s="218"/>
      <c r="RHK162" s="218"/>
      <c r="RHL162" s="218"/>
      <c r="RHM162" s="218"/>
      <c r="RHN162" s="218"/>
      <c r="RHO162" s="218"/>
      <c r="RHP162" s="218"/>
      <c r="RHQ162" s="218"/>
      <c r="RHR162" s="218"/>
      <c r="RHS162" s="218"/>
      <c r="RHT162" s="218"/>
      <c r="RHU162" s="218"/>
      <c r="RHV162" s="218"/>
      <c r="RHW162" s="218"/>
      <c r="RHX162" s="218"/>
      <c r="RHY162" s="218"/>
      <c r="RHZ162" s="218"/>
      <c r="RIA162" s="218"/>
      <c r="RIB162" s="218"/>
      <c r="RIC162" s="218"/>
      <c r="RID162" s="218"/>
      <c r="RIE162" s="218"/>
      <c r="RIF162" s="218"/>
      <c r="RIG162" s="218"/>
      <c r="RIH162" s="218"/>
      <c r="RII162" s="218"/>
      <c r="RIJ162" s="218"/>
      <c r="RIK162" s="218"/>
      <c r="RIL162" s="218"/>
      <c r="RIM162" s="218"/>
      <c r="RIN162" s="218"/>
      <c r="RIO162" s="218"/>
      <c r="RIP162" s="218"/>
      <c r="RIQ162" s="218"/>
      <c r="RIR162" s="218"/>
      <c r="RIS162" s="218"/>
      <c r="RIT162" s="218"/>
      <c r="RIU162" s="218"/>
      <c r="RIV162" s="218"/>
      <c r="RIW162" s="218"/>
      <c r="RIX162" s="218"/>
      <c r="RIY162" s="218"/>
      <c r="RIZ162" s="218"/>
      <c r="RJA162" s="218"/>
      <c r="RJB162" s="218"/>
      <c r="RJC162" s="218"/>
      <c r="RJD162" s="218"/>
      <c r="RJE162" s="218"/>
      <c r="RJF162" s="218"/>
      <c r="RJG162" s="218"/>
      <c r="RJH162" s="218"/>
      <c r="RJI162" s="218"/>
      <c r="RJJ162" s="218"/>
      <c r="RJK162" s="218"/>
      <c r="RJL162" s="218"/>
      <c r="RJM162" s="218"/>
      <c r="RJN162" s="218"/>
      <c r="RJO162" s="218"/>
      <c r="RJP162" s="218"/>
      <c r="RJQ162" s="218"/>
      <c r="RJR162" s="218"/>
      <c r="RJS162" s="218"/>
      <c r="RJT162" s="218"/>
      <c r="RJU162" s="218"/>
      <c r="RJV162" s="218"/>
      <c r="RJW162" s="218"/>
      <c r="RJX162" s="218"/>
      <c r="RJY162" s="218"/>
      <c r="RJZ162" s="218"/>
      <c r="RKA162" s="218"/>
      <c r="RKB162" s="218"/>
      <c r="RKC162" s="218"/>
      <c r="RKD162" s="218"/>
      <c r="RKE162" s="218"/>
      <c r="RKF162" s="218"/>
      <c r="RKG162" s="218"/>
      <c r="RKH162" s="218"/>
      <c r="RKI162" s="218"/>
      <c r="RKJ162" s="218"/>
      <c r="RKK162" s="218"/>
      <c r="RKL162" s="218"/>
      <c r="RKM162" s="218"/>
      <c r="RKN162" s="218"/>
      <c r="RKO162" s="218"/>
      <c r="RKP162" s="218"/>
      <c r="RKQ162" s="218"/>
      <c r="RKR162" s="218"/>
      <c r="RKS162" s="218"/>
      <c r="RKT162" s="218"/>
      <c r="RKU162" s="218"/>
      <c r="RKV162" s="218"/>
      <c r="RKW162" s="218"/>
      <c r="RKX162" s="218"/>
      <c r="RKY162" s="218"/>
      <c r="RKZ162" s="218"/>
      <c r="RLA162" s="218"/>
      <c r="RLB162" s="218"/>
      <c r="RLC162" s="218"/>
      <c r="RLD162" s="218"/>
      <c r="RLE162" s="218"/>
      <c r="RLF162" s="218"/>
      <c r="RLG162" s="218"/>
      <c r="RLH162" s="218"/>
      <c r="RLI162" s="218"/>
      <c r="RLJ162" s="218"/>
      <c r="RLK162" s="218"/>
      <c r="RLL162" s="218"/>
      <c r="RLM162" s="218"/>
      <c r="RLN162" s="218"/>
      <c r="RLO162" s="218"/>
      <c r="RLP162" s="218"/>
      <c r="RLQ162" s="218"/>
      <c r="RLR162" s="218"/>
      <c r="RLS162" s="218"/>
      <c r="RLT162" s="218"/>
      <c r="RLU162" s="218"/>
      <c r="RLV162" s="218"/>
      <c r="RLW162" s="218"/>
      <c r="RLX162" s="218"/>
      <c r="RLY162" s="218"/>
      <c r="RLZ162" s="218"/>
      <c r="RMA162" s="218"/>
      <c r="RMB162" s="218"/>
      <c r="RMC162" s="218"/>
      <c r="RMD162" s="218"/>
      <c r="RME162" s="218"/>
      <c r="RMF162" s="218"/>
      <c r="RMG162" s="218"/>
      <c r="RMH162" s="218"/>
      <c r="RMI162" s="218"/>
      <c r="RMJ162" s="218"/>
      <c r="RMK162" s="218"/>
      <c r="RML162" s="218"/>
      <c r="RMM162" s="218"/>
      <c r="RMN162" s="218"/>
      <c r="RMO162" s="218"/>
      <c r="RMP162" s="218"/>
      <c r="RMQ162" s="218"/>
      <c r="RMR162" s="218"/>
      <c r="RMS162" s="218"/>
      <c r="RMT162" s="218"/>
      <c r="RMU162" s="218"/>
      <c r="RMV162" s="218"/>
      <c r="RMW162" s="218"/>
      <c r="RMX162" s="218"/>
      <c r="RMY162" s="218"/>
      <c r="RMZ162" s="218"/>
      <c r="RNA162" s="218"/>
      <c r="RNB162" s="218"/>
      <c r="RNC162" s="218"/>
      <c r="RND162" s="218"/>
      <c r="RNE162" s="218"/>
      <c r="RNF162" s="218"/>
      <c r="RNG162" s="218"/>
      <c r="RNH162" s="218"/>
      <c r="RNI162" s="218"/>
      <c r="RNJ162" s="218"/>
      <c r="RNK162" s="218"/>
      <c r="RNL162" s="218"/>
      <c r="RNM162" s="218"/>
      <c r="RNN162" s="218"/>
      <c r="RNO162" s="218"/>
      <c r="RNP162" s="218"/>
      <c r="RNQ162" s="218"/>
      <c r="RNR162" s="218"/>
      <c r="RNS162" s="218"/>
      <c r="RNT162" s="218"/>
      <c r="RNU162" s="218"/>
      <c r="RNV162" s="218"/>
      <c r="RNW162" s="218"/>
      <c r="RNX162" s="218"/>
      <c r="RNY162" s="218"/>
      <c r="RNZ162" s="218"/>
      <c r="ROA162" s="218"/>
      <c r="ROB162" s="218"/>
      <c r="ROC162" s="218"/>
      <c r="ROD162" s="218"/>
      <c r="ROE162" s="218"/>
      <c r="ROF162" s="218"/>
      <c r="ROG162" s="218"/>
      <c r="ROH162" s="218"/>
      <c r="ROI162" s="218"/>
      <c r="ROJ162" s="218"/>
      <c r="ROK162" s="218"/>
      <c r="ROL162" s="218"/>
      <c r="ROM162" s="218"/>
      <c r="RON162" s="218"/>
      <c r="ROO162" s="218"/>
      <c r="ROP162" s="218"/>
      <c r="ROQ162" s="218"/>
      <c r="ROR162" s="218"/>
      <c r="ROS162" s="218"/>
      <c r="ROT162" s="218"/>
      <c r="ROU162" s="218"/>
      <c r="ROV162" s="218"/>
      <c r="ROW162" s="218"/>
      <c r="ROX162" s="218"/>
      <c r="ROY162" s="218"/>
      <c r="ROZ162" s="218"/>
      <c r="RPA162" s="218"/>
      <c r="RPB162" s="218"/>
      <c r="RPC162" s="218"/>
      <c r="RPD162" s="218"/>
      <c r="RPE162" s="218"/>
      <c r="RPF162" s="218"/>
      <c r="RPG162" s="218"/>
      <c r="RPH162" s="218"/>
      <c r="RPI162" s="218"/>
      <c r="RPJ162" s="218"/>
      <c r="RPK162" s="218"/>
      <c r="RPL162" s="218"/>
      <c r="RPM162" s="218"/>
      <c r="RPN162" s="218"/>
      <c r="RPO162" s="218"/>
      <c r="RPP162" s="218"/>
      <c r="RPQ162" s="218"/>
      <c r="RPR162" s="218"/>
      <c r="RPS162" s="218"/>
      <c r="RPT162" s="218"/>
      <c r="RPU162" s="218"/>
      <c r="RPV162" s="218"/>
      <c r="RPW162" s="218"/>
      <c r="RPX162" s="218"/>
      <c r="RPY162" s="218"/>
      <c r="RPZ162" s="218"/>
      <c r="RQA162" s="218"/>
      <c r="RQB162" s="218"/>
      <c r="RQC162" s="218"/>
      <c r="RQD162" s="218"/>
      <c r="RQE162" s="218"/>
      <c r="RQF162" s="218"/>
      <c r="RQG162" s="218"/>
      <c r="RQH162" s="218"/>
      <c r="RQI162" s="218"/>
      <c r="RQJ162" s="218"/>
      <c r="RQK162" s="218"/>
      <c r="RQL162" s="218"/>
      <c r="RQM162" s="218"/>
      <c r="RQN162" s="218"/>
      <c r="RQO162" s="218"/>
      <c r="RQP162" s="218"/>
      <c r="RQQ162" s="218"/>
      <c r="RQR162" s="218"/>
      <c r="RQS162" s="218"/>
      <c r="RQT162" s="218"/>
      <c r="RQU162" s="218"/>
      <c r="RQV162" s="218"/>
      <c r="RQW162" s="218"/>
      <c r="RQX162" s="218"/>
      <c r="RQY162" s="218"/>
      <c r="RQZ162" s="218"/>
      <c r="RRA162" s="218"/>
      <c r="RRB162" s="218"/>
      <c r="RRC162" s="218"/>
      <c r="RRD162" s="218"/>
      <c r="RRE162" s="218"/>
      <c r="RRF162" s="218"/>
      <c r="RRG162" s="218"/>
      <c r="RRH162" s="218"/>
      <c r="RRI162" s="218"/>
      <c r="RRJ162" s="218"/>
      <c r="RRK162" s="218"/>
      <c r="RRL162" s="218"/>
      <c r="RRM162" s="218"/>
      <c r="RRN162" s="218"/>
      <c r="RRO162" s="218"/>
      <c r="RRP162" s="218"/>
      <c r="RRQ162" s="218"/>
      <c r="RRR162" s="218"/>
      <c r="RRS162" s="218"/>
      <c r="RRT162" s="218"/>
      <c r="RRU162" s="218"/>
      <c r="RRV162" s="218"/>
      <c r="RRW162" s="218"/>
      <c r="RRX162" s="218"/>
      <c r="RRY162" s="218"/>
      <c r="RRZ162" s="218"/>
      <c r="RSA162" s="218"/>
      <c r="RSB162" s="218"/>
      <c r="RSC162" s="218"/>
      <c r="RSD162" s="218"/>
      <c r="RSE162" s="218"/>
      <c r="RSF162" s="218"/>
      <c r="RSG162" s="218"/>
      <c r="RSH162" s="218"/>
      <c r="RSI162" s="218"/>
      <c r="RSJ162" s="218"/>
      <c r="RSK162" s="218"/>
      <c r="RSL162" s="218"/>
      <c r="RSM162" s="218"/>
      <c r="RSN162" s="218"/>
      <c r="RSO162" s="218"/>
      <c r="RSP162" s="218"/>
      <c r="RSQ162" s="218"/>
      <c r="RSR162" s="218"/>
      <c r="RSS162" s="218"/>
      <c r="RST162" s="218"/>
      <c r="RSU162" s="218"/>
      <c r="RSV162" s="218"/>
      <c r="RSW162" s="218"/>
      <c r="RSX162" s="218"/>
      <c r="RSY162" s="218"/>
      <c r="RSZ162" s="218"/>
      <c r="RTA162" s="218"/>
      <c r="RTB162" s="218"/>
      <c r="RTC162" s="218"/>
      <c r="RTD162" s="218"/>
      <c r="RTE162" s="218"/>
      <c r="RTF162" s="218"/>
      <c r="RTG162" s="218"/>
      <c r="RTH162" s="218"/>
      <c r="RTI162" s="218"/>
      <c r="RTJ162" s="218"/>
      <c r="RTK162" s="218"/>
      <c r="RTL162" s="218"/>
      <c r="RTM162" s="218"/>
      <c r="RTN162" s="218"/>
      <c r="RTO162" s="218"/>
      <c r="RTP162" s="218"/>
      <c r="RTQ162" s="218"/>
      <c r="RTR162" s="218"/>
      <c r="RTS162" s="218"/>
      <c r="RTT162" s="218"/>
      <c r="RTU162" s="218"/>
      <c r="RTV162" s="218"/>
      <c r="RTW162" s="218"/>
      <c r="RTX162" s="218"/>
      <c r="RTY162" s="218"/>
      <c r="RTZ162" s="218"/>
      <c r="RUA162" s="218"/>
      <c r="RUB162" s="218"/>
      <c r="RUC162" s="218"/>
      <c r="RUD162" s="218"/>
      <c r="RUE162" s="218"/>
      <c r="RUF162" s="218"/>
      <c r="RUG162" s="218"/>
      <c r="RUH162" s="218"/>
      <c r="RUI162" s="218"/>
      <c r="RUJ162" s="218"/>
      <c r="RUK162" s="218"/>
      <c r="RUL162" s="218"/>
      <c r="RUM162" s="218"/>
      <c r="RUN162" s="218"/>
      <c r="RUO162" s="218"/>
      <c r="RUP162" s="218"/>
      <c r="RUQ162" s="218"/>
      <c r="RUR162" s="218"/>
      <c r="RUS162" s="218"/>
      <c r="RUT162" s="218"/>
      <c r="RUU162" s="218"/>
      <c r="RUV162" s="218"/>
      <c r="RUW162" s="218"/>
      <c r="RUX162" s="218"/>
      <c r="RUY162" s="218"/>
      <c r="RUZ162" s="218"/>
      <c r="RVA162" s="218"/>
      <c r="RVB162" s="218"/>
      <c r="RVC162" s="218"/>
      <c r="RVD162" s="218"/>
      <c r="RVE162" s="218"/>
      <c r="RVF162" s="218"/>
      <c r="RVG162" s="218"/>
      <c r="RVH162" s="218"/>
      <c r="RVI162" s="218"/>
      <c r="RVJ162" s="218"/>
      <c r="RVK162" s="218"/>
      <c r="RVL162" s="218"/>
      <c r="RVM162" s="218"/>
      <c r="RVN162" s="218"/>
      <c r="RVO162" s="218"/>
      <c r="RVP162" s="218"/>
      <c r="RVQ162" s="218"/>
      <c r="RVR162" s="218"/>
      <c r="RVS162" s="218"/>
      <c r="RVT162" s="218"/>
      <c r="RVU162" s="218"/>
      <c r="RVV162" s="218"/>
      <c r="RVW162" s="218"/>
      <c r="RVX162" s="218"/>
      <c r="RVY162" s="218"/>
      <c r="RVZ162" s="218"/>
      <c r="RWA162" s="218"/>
      <c r="RWB162" s="218"/>
      <c r="RWC162" s="218"/>
      <c r="RWD162" s="218"/>
      <c r="RWE162" s="218"/>
      <c r="RWF162" s="218"/>
      <c r="RWG162" s="218"/>
      <c r="RWH162" s="218"/>
      <c r="RWI162" s="218"/>
      <c r="RWJ162" s="218"/>
      <c r="RWK162" s="218"/>
      <c r="RWL162" s="218"/>
      <c r="RWM162" s="218"/>
      <c r="RWN162" s="218"/>
      <c r="RWO162" s="218"/>
      <c r="RWP162" s="218"/>
      <c r="RWQ162" s="218"/>
      <c r="RWR162" s="218"/>
      <c r="RWS162" s="218"/>
      <c r="RWT162" s="218"/>
      <c r="RWU162" s="218"/>
      <c r="RWV162" s="218"/>
      <c r="RWW162" s="218"/>
      <c r="RWX162" s="218"/>
      <c r="RWY162" s="218"/>
      <c r="RWZ162" s="218"/>
      <c r="RXA162" s="218"/>
      <c r="RXB162" s="218"/>
      <c r="RXC162" s="218"/>
      <c r="RXD162" s="218"/>
      <c r="RXE162" s="218"/>
      <c r="RXF162" s="218"/>
      <c r="RXG162" s="218"/>
      <c r="RXH162" s="218"/>
      <c r="RXI162" s="218"/>
      <c r="RXJ162" s="218"/>
      <c r="RXK162" s="218"/>
      <c r="RXL162" s="218"/>
      <c r="RXM162" s="218"/>
      <c r="RXN162" s="218"/>
      <c r="RXO162" s="218"/>
      <c r="RXP162" s="218"/>
      <c r="RXQ162" s="218"/>
      <c r="RXR162" s="218"/>
      <c r="RXS162" s="218"/>
      <c r="RXT162" s="218"/>
      <c r="RXU162" s="218"/>
      <c r="RXV162" s="218"/>
      <c r="RXW162" s="218"/>
      <c r="RXX162" s="218"/>
      <c r="RXY162" s="218"/>
      <c r="RXZ162" s="218"/>
      <c r="RYA162" s="218"/>
      <c r="RYB162" s="218"/>
      <c r="RYC162" s="218"/>
      <c r="RYD162" s="218"/>
      <c r="RYE162" s="218"/>
      <c r="RYF162" s="218"/>
      <c r="RYG162" s="218"/>
      <c r="RYH162" s="218"/>
      <c r="RYI162" s="218"/>
      <c r="RYJ162" s="218"/>
      <c r="RYK162" s="218"/>
      <c r="RYL162" s="218"/>
      <c r="RYM162" s="218"/>
      <c r="RYN162" s="218"/>
      <c r="RYO162" s="218"/>
      <c r="RYP162" s="218"/>
      <c r="RYQ162" s="218"/>
      <c r="RYR162" s="218"/>
      <c r="RYS162" s="218"/>
      <c r="RYT162" s="218"/>
      <c r="RYU162" s="218"/>
      <c r="RYV162" s="218"/>
      <c r="RYW162" s="218"/>
      <c r="RYX162" s="218"/>
      <c r="RYY162" s="218"/>
      <c r="RYZ162" s="218"/>
      <c r="RZA162" s="218"/>
      <c r="RZB162" s="218"/>
      <c r="RZC162" s="218"/>
      <c r="RZD162" s="218"/>
      <c r="RZE162" s="218"/>
      <c r="RZF162" s="218"/>
      <c r="RZG162" s="218"/>
      <c r="RZH162" s="218"/>
      <c r="RZI162" s="218"/>
      <c r="RZJ162" s="218"/>
      <c r="RZK162" s="218"/>
      <c r="RZL162" s="218"/>
      <c r="RZM162" s="218"/>
      <c r="RZN162" s="218"/>
      <c r="RZO162" s="218"/>
      <c r="RZP162" s="218"/>
      <c r="RZQ162" s="218"/>
      <c r="RZR162" s="218"/>
      <c r="RZS162" s="218"/>
      <c r="RZT162" s="218"/>
      <c r="RZU162" s="218"/>
      <c r="RZV162" s="218"/>
      <c r="RZW162" s="218"/>
      <c r="RZX162" s="218"/>
      <c r="RZY162" s="218"/>
      <c r="RZZ162" s="218"/>
      <c r="SAA162" s="218"/>
      <c r="SAB162" s="218"/>
      <c r="SAC162" s="218"/>
      <c r="SAD162" s="218"/>
      <c r="SAE162" s="218"/>
      <c r="SAF162" s="218"/>
      <c r="SAG162" s="218"/>
      <c r="SAH162" s="218"/>
      <c r="SAI162" s="218"/>
      <c r="SAJ162" s="218"/>
      <c r="SAK162" s="218"/>
      <c r="SAL162" s="218"/>
      <c r="SAM162" s="218"/>
      <c r="SAN162" s="218"/>
      <c r="SAO162" s="218"/>
      <c r="SAP162" s="218"/>
      <c r="SAQ162" s="218"/>
      <c r="SAR162" s="218"/>
      <c r="SAS162" s="218"/>
      <c r="SAT162" s="218"/>
      <c r="SAU162" s="218"/>
      <c r="SAV162" s="218"/>
      <c r="SAW162" s="218"/>
      <c r="SAX162" s="218"/>
      <c r="SAY162" s="218"/>
      <c r="SAZ162" s="218"/>
      <c r="SBA162" s="218"/>
      <c r="SBB162" s="218"/>
      <c r="SBC162" s="218"/>
      <c r="SBD162" s="218"/>
      <c r="SBE162" s="218"/>
      <c r="SBF162" s="218"/>
      <c r="SBG162" s="218"/>
      <c r="SBH162" s="218"/>
      <c r="SBI162" s="218"/>
      <c r="SBJ162" s="218"/>
      <c r="SBK162" s="218"/>
      <c r="SBL162" s="218"/>
      <c r="SBM162" s="218"/>
      <c r="SBN162" s="218"/>
      <c r="SBO162" s="218"/>
      <c r="SBP162" s="218"/>
      <c r="SBQ162" s="218"/>
      <c r="SBR162" s="218"/>
      <c r="SBS162" s="218"/>
      <c r="SBT162" s="218"/>
      <c r="SBU162" s="218"/>
      <c r="SBV162" s="218"/>
      <c r="SBW162" s="218"/>
      <c r="SBX162" s="218"/>
      <c r="SBY162" s="218"/>
      <c r="SBZ162" s="218"/>
      <c r="SCA162" s="218"/>
      <c r="SCB162" s="218"/>
      <c r="SCC162" s="218"/>
      <c r="SCD162" s="218"/>
      <c r="SCE162" s="218"/>
      <c r="SCF162" s="218"/>
      <c r="SCG162" s="218"/>
      <c r="SCH162" s="218"/>
      <c r="SCI162" s="218"/>
      <c r="SCJ162" s="218"/>
      <c r="SCK162" s="218"/>
      <c r="SCL162" s="218"/>
      <c r="SCM162" s="218"/>
      <c r="SCN162" s="218"/>
      <c r="SCO162" s="218"/>
      <c r="SCP162" s="218"/>
      <c r="SCQ162" s="218"/>
      <c r="SCR162" s="218"/>
      <c r="SCS162" s="218"/>
      <c r="SCT162" s="218"/>
      <c r="SCU162" s="218"/>
      <c r="SCV162" s="218"/>
      <c r="SCW162" s="218"/>
      <c r="SCX162" s="218"/>
      <c r="SCY162" s="218"/>
      <c r="SCZ162" s="218"/>
      <c r="SDA162" s="218"/>
      <c r="SDB162" s="218"/>
      <c r="SDC162" s="218"/>
      <c r="SDD162" s="218"/>
      <c r="SDE162" s="218"/>
      <c r="SDF162" s="218"/>
      <c r="SDG162" s="218"/>
      <c r="SDH162" s="218"/>
      <c r="SDI162" s="218"/>
      <c r="SDJ162" s="218"/>
      <c r="SDK162" s="218"/>
      <c r="SDL162" s="218"/>
      <c r="SDM162" s="218"/>
      <c r="SDN162" s="218"/>
      <c r="SDO162" s="218"/>
      <c r="SDP162" s="218"/>
      <c r="SDQ162" s="218"/>
      <c r="SDR162" s="218"/>
      <c r="SDS162" s="218"/>
      <c r="SDT162" s="218"/>
      <c r="SDU162" s="218"/>
      <c r="SDV162" s="218"/>
      <c r="SDW162" s="218"/>
      <c r="SDX162" s="218"/>
      <c r="SDY162" s="218"/>
      <c r="SDZ162" s="218"/>
      <c r="SEA162" s="218"/>
      <c r="SEB162" s="218"/>
      <c r="SEC162" s="218"/>
      <c r="SED162" s="218"/>
      <c r="SEE162" s="218"/>
      <c r="SEF162" s="218"/>
      <c r="SEG162" s="218"/>
      <c r="SEH162" s="218"/>
      <c r="SEI162" s="218"/>
      <c r="SEJ162" s="218"/>
      <c r="SEK162" s="218"/>
      <c r="SEL162" s="218"/>
      <c r="SEM162" s="218"/>
      <c r="SEN162" s="218"/>
      <c r="SEO162" s="218"/>
      <c r="SEP162" s="218"/>
      <c r="SEQ162" s="218"/>
      <c r="SER162" s="218"/>
      <c r="SES162" s="218"/>
      <c r="SET162" s="218"/>
      <c r="SEU162" s="218"/>
      <c r="SEV162" s="218"/>
      <c r="SEW162" s="218"/>
      <c r="SEX162" s="218"/>
      <c r="SEY162" s="218"/>
      <c r="SEZ162" s="218"/>
      <c r="SFA162" s="218"/>
      <c r="SFB162" s="218"/>
      <c r="SFC162" s="218"/>
      <c r="SFD162" s="218"/>
      <c r="SFE162" s="218"/>
      <c r="SFF162" s="218"/>
      <c r="SFG162" s="218"/>
      <c r="SFH162" s="218"/>
      <c r="SFI162" s="218"/>
      <c r="SFJ162" s="218"/>
      <c r="SFK162" s="218"/>
      <c r="SFL162" s="218"/>
      <c r="SFM162" s="218"/>
      <c r="SFN162" s="218"/>
      <c r="SFO162" s="218"/>
      <c r="SFP162" s="218"/>
      <c r="SFQ162" s="218"/>
      <c r="SFR162" s="218"/>
      <c r="SFS162" s="218"/>
      <c r="SFT162" s="218"/>
      <c r="SFU162" s="218"/>
      <c r="SFV162" s="218"/>
      <c r="SFW162" s="218"/>
      <c r="SFX162" s="218"/>
      <c r="SFY162" s="218"/>
      <c r="SFZ162" s="218"/>
      <c r="SGA162" s="218"/>
      <c r="SGB162" s="218"/>
      <c r="SGC162" s="218"/>
      <c r="SGD162" s="218"/>
      <c r="SGE162" s="218"/>
      <c r="SGF162" s="218"/>
      <c r="SGG162" s="218"/>
      <c r="SGH162" s="218"/>
      <c r="SGI162" s="218"/>
      <c r="SGJ162" s="218"/>
      <c r="SGK162" s="218"/>
      <c r="SGL162" s="218"/>
      <c r="SGM162" s="218"/>
      <c r="SGN162" s="218"/>
      <c r="SGO162" s="218"/>
      <c r="SGP162" s="218"/>
      <c r="SGQ162" s="218"/>
      <c r="SGR162" s="218"/>
      <c r="SGS162" s="218"/>
      <c r="SGT162" s="218"/>
      <c r="SGU162" s="218"/>
      <c r="SGV162" s="218"/>
      <c r="SGW162" s="218"/>
      <c r="SGX162" s="218"/>
      <c r="SGY162" s="218"/>
      <c r="SGZ162" s="218"/>
      <c r="SHA162" s="218"/>
      <c r="SHB162" s="218"/>
      <c r="SHC162" s="218"/>
      <c r="SHD162" s="218"/>
      <c r="SHE162" s="218"/>
      <c r="SHF162" s="218"/>
      <c r="SHG162" s="218"/>
      <c r="SHH162" s="218"/>
      <c r="SHI162" s="218"/>
      <c r="SHJ162" s="218"/>
      <c r="SHK162" s="218"/>
      <c r="SHL162" s="218"/>
      <c r="SHM162" s="218"/>
      <c r="SHN162" s="218"/>
      <c r="SHO162" s="218"/>
      <c r="SHP162" s="218"/>
      <c r="SHQ162" s="218"/>
      <c r="SHR162" s="218"/>
      <c r="SHS162" s="218"/>
      <c r="SHT162" s="218"/>
      <c r="SHU162" s="218"/>
      <c r="SHV162" s="218"/>
      <c r="SHW162" s="218"/>
      <c r="SHX162" s="218"/>
      <c r="SHY162" s="218"/>
      <c r="SHZ162" s="218"/>
      <c r="SIA162" s="218"/>
      <c r="SIB162" s="218"/>
      <c r="SIC162" s="218"/>
      <c r="SID162" s="218"/>
      <c r="SIE162" s="218"/>
      <c r="SIF162" s="218"/>
      <c r="SIG162" s="218"/>
      <c r="SIH162" s="218"/>
      <c r="SII162" s="218"/>
      <c r="SIJ162" s="218"/>
      <c r="SIK162" s="218"/>
      <c r="SIL162" s="218"/>
      <c r="SIM162" s="218"/>
      <c r="SIN162" s="218"/>
      <c r="SIO162" s="218"/>
      <c r="SIP162" s="218"/>
      <c r="SIQ162" s="218"/>
      <c r="SIR162" s="218"/>
      <c r="SIS162" s="218"/>
      <c r="SIT162" s="218"/>
      <c r="SIU162" s="218"/>
      <c r="SIV162" s="218"/>
      <c r="SIW162" s="218"/>
      <c r="SIX162" s="218"/>
      <c r="SIY162" s="218"/>
      <c r="SIZ162" s="218"/>
      <c r="SJA162" s="218"/>
      <c r="SJB162" s="218"/>
      <c r="SJC162" s="218"/>
      <c r="SJD162" s="218"/>
      <c r="SJE162" s="218"/>
      <c r="SJF162" s="218"/>
      <c r="SJG162" s="218"/>
      <c r="SJH162" s="218"/>
      <c r="SJI162" s="218"/>
      <c r="SJJ162" s="218"/>
      <c r="SJK162" s="218"/>
      <c r="SJL162" s="218"/>
      <c r="SJM162" s="218"/>
      <c r="SJN162" s="218"/>
      <c r="SJO162" s="218"/>
      <c r="SJP162" s="218"/>
      <c r="SJQ162" s="218"/>
      <c r="SJR162" s="218"/>
      <c r="SJS162" s="218"/>
      <c r="SJT162" s="218"/>
      <c r="SJU162" s="218"/>
      <c r="SJV162" s="218"/>
      <c r="SJW162" s="218"/>
      <c r="SJX162" s="218"/>
      <c r="SJY162" s="218"/>
      <c r="SJZ162" s="218"/>
      <c r="SKA162" s="218"/>
      <c r="SKB162" s="218"/>
      <c r="SKC162" s="218"/>
      <c r="SKD162" s="218"/>
      <c r="SKE162" s="218"/>
      <c r="SKF162" s="218"/>
      <c r="SKG162" s="218"/>
      <c r="SKH162" s="218"/>
      <c r="SKI162" s="218"/>
      <c r="SKJ162" s="218"/>
      <c r="SKK162" s="218"/>
      <c r="SKL162" s="218"/>
      <c r="SKM162" s="218"/>
      <c r="SKN162" s="218"/>
      <c r="SKO162" s="218"/>
      <c r="SKP162" s="218"/>
      <c r="SKQ162" s="218"/>
      <c r="SKR162" s="218"/>
      <c r="SKS162" s="218"/>
      <c r="SKT162" s="218"/>
      <c r="SKU162" s="218"/>
      <c r="SKV162" s="218"/>
      <c r="SKW162" s="218"/>
      <c r="SKX162" s="218"/>
      <c r="SKY162" s="218"/>
      <c r="SKZ162" s="218"/>
      <c r="SLA162" s="218"/>
      <c r="SLB162" s="218"/>
      <c r="SLC162" s="218"/>
      <c r="SLD162" s="218"/>
      <c r="SLE162" s="218"/>
      <c r="SLF162" s="218"/>
      <c r="SLG162" s="218"/>
      <c r="SLH162" s="218"/>
      <c r="SLI162" s="218"/>
      <c r="SLJ162" s="218"/>
      <c r="SLK162" s="218"/>
      <c r="SLL162" s="218"/>
      <c r="SLM162" s="218"/>
      <c r="SLN162" s="218"/>
      <c r="SLO162" s="218"/>
      <c r="SLP162" s="218"/>
      <c r="SLQ162" s="218"/>
      <c r="SLR162" s="218"/>
      <c r="SLS162" s="218"/>
      <c r="SLT162" s="218"/>
      <c r="SLU162" s="218"/>
      <c r="SLV162" s="218"/>
      <c r="SLW162" s="218"/>
      <c r="SLX162" s="218"/>
      <c r="SLY162" s="218"/>
      <c r="SLZ162" s="218"/>
      <c r="SMA162" s="218"/>
      <c r="SMB162" s="218"/>
      <c r="SMC162" s="218"/>
      <c r="SMD162" s="218"/>
      <c r="SME162" s="218"/>
      <c r="SMF162" s="218"/>
      <c r="SMG162" s="218"/>
      <c r="SMH162" s="218"/>
      <c r="SMI162" s="218"/>
      <c r="SMJ162" s="218"/>
      <c r="SMK162" s="218"/>
      <c r="SML162" s="218"/>
      <c r="SMM162" s="218"/>
      <c r="SMN162" s="218"/>
      <c r="SMO162" s="218"/>
      <c r="SMP162" s="218"/>
      <c r="SMQ162" s="218"/>
      <c r="SMR162" s="218"/>
      <c r="SMS162" s="218"/>
      <c r="SMT162" s="218"/>
      <c r="SMU162" s="218"/>
      <c r="SMV162" s="218"/>
      <c r="SMW162" s="218"/>
      <c r="SMX162" s="218"/>
      <c r="SMY162" s="218"/>
      <c r="SMZ162" s="218"/>
      <c r="SNA162" s="218"/>
      <c r="SNB162" s="218"/>
      <c r="SNC162" s="218"/>
      <c r="SND162" s="218"/>
      <c r="SNE162" s="218"/>
      <c r="SNF162" s="218"/>
      <c r="SNG162" s="218"/>
      <c r="SNH162" s="218"/>
      <c r="SNI162" s="218"/>
      <c r="SNJ162" s="218"/>
      <c r="SNK162" s="218"/>
      <c r="SNL162" s="218"/>
      <c r="SNM162" s="218"/>
      <c r="SNN162" s="218"/>
      <c r="SNO162" s="218"/>
      <c r="SNP162" s="218"/>
      <c r="SNQ162" s="218"/>
      <c r="SNR162" s="218"/>
      <c r="SNS162" s="218"/>
      <c r="SNT162" s="218"/>
      <c r="SNU162" s="218"/>
      <c r="SNV162" s="218"/>
      <c r="SNW162" s="218"/>
      <c r="SNX162" s="218"/>
      <c r="SNY162" s="218"/>
      <c r="SNZ162" s="218"/>
      <c r="SOA162" s="218"/>
      <c r="SOB162" s="218"/>
      <c r="SOC162" s="218"/>
      <c r="SOD162" s="218"/>
      <c r="SOE162" s="218"/>
      <c r="SOF162" s="218"/>
      <c r="SOG162" s="218"/>
      <c r="SOH162" s="218"/>
      <c r="SOI162" s="218"/>
      <c r="SOJ162" s="218"/>
      <c r="SOK162" s="218"/>
      <c r="SOL162" s="218"/>
      <c r="SOM162" s="218"/>
      <c r="SON162" s="218"/>
      <c r="SOO162" s="218"/>
      <c r="SOP162" s="218"/>
      <c r="SOQ162" s="218"/>
      <c r="SOR162" s="218"/>
      <c r="SOS162" s="218"/>
      <c r="SOT162" s="218"/>
      <c r="SOU162" s="218"/>
      <c r="SOV162" s="218"/>
      <c r="SOW162" s="218"/>
      <c r="SOX162" s="218"/>
      <c r="SOY162" s="218"/>
      <c r="SOZ162" s="218"/>
      <c r="SPA162" s="218"/>
      <c r="SPB162" s="218"/>
      <c r="SPC162" s="218"/>
      <c r="SPD162" s="218"/>
      <c r="SPE162" s="218"/>
      <c r="SPF162" s="218"/>
      <c r="SPG162" s="218"/>
      <c r="SPH162" s="218"/>
      <c r="SPI162" s="218"/>
      <c r="SPJ162" s="218"/>
      <c r="SPK162" s="218"/>
      <c r="SPL162" s="218"/>
      <c r="SPM162" s="218"/>
      <c r="SPN162" s="218"/>
      <c r="SPO162" s="218"/>
      <c r="SPP162" s="218"/>
      <c r="SPQ162" s="218"/>
      <c r="SPR162" s="218"/>
      <c r="SPS162" s="218"/>
      <c r="SPT162" s="218"/>
      <c r="SPU162" s="218"/>
      <c r="SPV162" s="218"/>
      <c r="SPW162" s="218"/>
      <c r="SPX162" s="218"/>
      <c r="SPY162" s="218"/>
      <c r="SPZ162" s="218"/>
      <c r="SQA162" s="218"/>
      <c r="SQB162" s="218"/>
      <c r="SQC162" s="218"/>
      <c r="SQD162" s="218"/>
      <c r="SQE162" s="218"/>
      <c r="SQF162" s="218"/>
      <c r="SQG162" s="218"/>
      <c r="SQH162" s="218"/>
      <c r="SQI162" s="218"/>
      <c r="SQJ162" s="218"/>
      <c r="SQK162" s="218"/>
      <c r="SQL162" s="218"/>
      <c r="SQM162" s="218"/>
      <c r="SQN162" s="218"/>
      <c r="SQO162" s="218"/>
      <c r="SQP162" s="218"/>
      <c r="SQQ162" s="218"/>
      <c r="SQR162" s="218"/>
      <c r="SQS162" s="218"/>
      <c r="SQT162" s="218"/>
      <c r="SQU162" s="218"/>
      <c r="SQV162" s="218"/>
      <c r="SQW162" s="218"/>
      <c r="SQX162" s="218"/>
      <c r="SQY162" s="218"/>
      <c r="SQZ162" s="218"/>
      <c r="SRA162" s="218"/>
      <c r="SRB162" s="218"/>
      <c r="SRC162" s="218"/>
      <c r="SRD162" s="218"/>
      <c r="SRE162" s="218"/>
      <c r="SRF162" s="218"/>
      <c r="SRG162" s="218"/>
      <c r="SRH162" s="218"/>
      <c r="SRI162" s="218"/>
      <c r="SRJ162" s="218"/>
      <c r="SRK162" s="218"/>
      <c r="SRL162" s="218"/>
      <c r="SRM162" s="218"/>
      <c r="SRN162" s="218"/>
      <c r="SRO162" s="218"/>
      <c r="SRP162" s="218"/>
      <c r="SRQ162" s="218"/>
      <c r="SRR162" s="218"/>
      <c r="SRS162" s="218"/>
      <c r="SRT162" s="218"/>
      <c r="SRU162" s="218"/>
      <c r="SRV162" s="218"/>
      <c r="SRW162" s="218"/>
      <c r="SRX162" s="218"/>
      <c r="SRY162" s="218"/>
      <c r="SRZ162" s="218"/>
      <c r="SSA162" s="218"/>
      <c r="SSB162" s="218"/>
      <c r="SSC162" s="218"/>
      <c r="SSD162" s="218"/>
      <c r="SSE162" s="218"/>
      <c r="SSF162" s="218"/>
      <c r="SSG162" s="218"/>
      <c r="SSH162" s="218"/>
      <c r="SSI162" s="218"/>
      <c r="SSJ162" s="218"/>
      <c r="SSK162" s="218"/>
      <c r="SSL162" s="218"/>
      <c r="SSM162" s="218"/>
      <c r="SSN162" s="218"/>
      <c r="SSO162" s="218"/>
      <c r="SSP162" s="218"/>
      <c r="SSQ162" s="218"/>
      <c r="SSR162" s="218"/>
      <c r="SSS162" s="218"/>
      <c r="SST162" s="218"/>
      <c r="SSU162" s="218"/>
      <c r="SSV162" s="218"/>
      <c r="SSW162" s="218"/>
      <c r="SSX162" s="218"/>
      <c r="SSY162" s="218"/>
      <c r="SSZ162" s="218"/>
      <c r="STA162" s="218"/>
      <c r="STB162" s="218"/>
      <c r="STC162" s="218"/>
      <c r="STD162" s="218"/>
      <c r="STE162" s="218"/>
      <c r="STF162" s="218"/>
      <c r="STG162" s="218"/>
      <c r="STH162" s="218"/>
      <c r="STI162" s="218"/>
      <c r="STJ162" s="218"/>
      <c r="STK162" s="218"/>
      <c r="STL162" s="218"/>
      <c r="STM162" s="218"/>
      <c r="STN162" s="218"/>
      <c r="STO162" s="218"/>
      <c r="STP162" s="218"/>
      <c r="STQ162" s="218"/>
      <c r="STR162" s="218"/>
      <c r="STS162" s="218"/>
      <c r="STT162" s="218"/>
      <c r="STU162" s="218"/>
      <c r="STV162" s="218"/>
      <c r="STW162" s="218"/>
      <c r="STX162" s="218"/>
      <c r="STY162" s="218"/>
      <c r="STZ162" s="218"/>
      <c r="SUA162" s="218"/>
      <c r="SUB162" s="218"/>
      <c r="SUC162" s="218"/>
      <c r="SUD162" s="218"/>
      <c r="SUE162" s="218"/>
      <c r="SUF162" s="218"/>
      <c r="SUG162" s="218"/>
      <c r="SUH162" s="218"/>
      <c r="SUI162" s="218"/>
      <c r="SUJ162" s="218"/>
      <c r="SUK162" s="218"/>
      <c r="SUL162" s="218"/>
      <c r="SUM162" s="218"/>
      <c r="SUN162" s="218"/>
      <c r="SUO162" s="218"/>
      <c r="SUP162" s="218"/>
      <c r="SUQ162" s="218"/>
      <c r="SUR162" s="218"/>
      <c r="SUS162" s="218"/>
      <c r="SUT162" s="218"/>
      <c r="SUU162" s="218"/>
      <c r="SUV162" s="218"/>
      <c r="SUW162" s="218"/>
      <c r="SUX162" s="218"/>
      <c r="SUY162" s="218"/>
      <c r="SUZ162" s="218"/>
      <c r="SVA162" s="218"/>
      <c r="SVB162" s="218"/>
      <c r="SVC162" s="218"/>
      <c r="SVD162" s="218"/>
      <c r="SVE162" s="218"/>
      <c r="SVF162" s="218"/>
      <c r="SVG162" s="218"/>
      <c r="SVH162" s="218"/>
      <c r="SVI162" s="218"/>
      <c r="SVJ162" s="218"/>
      <c r="SVK162" s="218"/>
      <c r="SVL162" s="218"/>
      <c r="SVM162" s="218"/>
      <c r="SVN162" s="218"/>
      <c r="SVO162" s="218"/>
      <c r="SVP162" s="218"/>
      <c r="SVQ162" s="218"/>
      <c r="SVR162" s="218"/>
      <c r="SVS162" s="218"/>
      <c r="SVT162" s="218"/>
      <c r="SVU162" s="218"/>
      <c r="SVV162" s="218"/>
      <c r="SVW162" s="218"/>
      <c r="SVX162" s="218"/>
      <c r="SVY162" s="218"/>
      <c r="SVZ162" s="218"/>
      <c r="SWA162" s="218"/>
      <c r="SWB162" s="218"/>
      <c r="SWC162" s="218"/>
      <c r="SWD162" s="218"/>
      <c r="SWE162" s="218"/>
      <c r="SWF162" s="218"/>
      <c r="SWG162" s="218"/>
      <c r="SWH162" s="218"/>
      <c r="SWI162" s="218"/>
      <c r="SWJ162" s="218"/>
      <c r="SWK162" s="218"/>
      <c r="SWL162" s="218"/>
      <c r="SWM162" s="218"/>
      <c r="SWN162" s="218"/>
      <c r="SWO162" s="218"/>
      <c r="SWP162" s="218"/>
      <c r="SWQ162" s="218"/>
      <c r="SWR162" s="218"/>
      <c r="SWS162" s="218"/>
      <c r="SWT162" s="218"/>
      <c r="SWU162" s="218"/>
      <c r="SWV162" s="218"/>
      <c r="SWW162" s="218"/>
      <c r="SWX162" s="218"/>
      <c r="SWY162" s="218"/>
      <c r="SWZ162" s="218"/>
      <c r="SXA162" s="218"/>
      <c r="SXB162" s="218"/>
      <c r="SXC162" s="218"/>
      <c r="SXD162" s="218"/>
      <c r="SXE162" s="218"/>
      <c r="SXF162" s="218"/>
      <c r="SXG162" s="218"/>
      <c r="SXH162" s="218"/>
      <c r="SXI162" s="218"/>
      <c r="SXJ162" s="218"/>
      <c r="SXK162" s="218"/>
      <c r="SXL162" s="218"/>
      <c r="SXM162" s="218"/>
      <c r="SXN162" s="218"/>
      <c r="SXO162" s="218"/>
      <c r="SXP162" s="218"/>
      <c r="SXQ162" s="218"/>
      <c r="SXR162" s="218"/>
      <c r="SXS162" s="218"/>
      <c r="SXT162" s="218"/>
      <c r="SXU162" s="218"/>
      <c r="SXV162" s="218"/>
      <c r="SXW162" s="218"/>
      <c r="SXX162" s="218"/>
      <c r="SXY162" s="218"/>
      <c r="SXZ162" s="218"/>
      <c r="SYA162" s="218"/>
      <c r="SYB162" s="218"/>
      <c r="SYC162" s="218"/>
      <c r="SYD162" s="218"/>
      <c r="SYE162" s="218"/>
      <c r="SYF162" s="218"/>
      <c r="SYG162" s="218"/>
      <c r="SYH162" s="218"/>
      <c r="SYI162" s="218"/>
      <c r="SYJ162" s="218"/>
      <c r="SYK162" s="218"/>
      <c r="SYL162" s="218"/>
      <c r="SYM162" s="218"/>
      <c r="SYN162" s="218"/>
      <c r="SYO162" s="218"/>
      <c r="SYP162" s="218"/>
      <c r="SYQ162" s="218"/>
      <c r="SYR162" s="218"/>
      <c r="SYS162" s="218"/>
      <c r="SYT162" s="218"/>
      <c r="SYU162" s="218"/>
      <c r="SYV162" s="218"/>
      <c r="SYW162" s="218"/>
      <c r="SYX162" s="218"/>
      <c r="SYY162" s="218"/>
      <c r="SYZ162" s="218"/>
      <c r="SZA162" s="218"/>
      <c r="SZB162" s="218"/>
      <c r="SZC162" s="218"/>
      <c r="SZD162" s="218"/>
      <c r="SZE162" s="218"/>
      <c r="SZF162" s="218"/>
      <c r="SZG162" s="218"/>
      <c r="SZH162" s="218"/>
      <c r="SZI162" s="218"/>
      <c r="SZJ162" s="218"/>
      <c r="SZK162" s="218"/>
      <c r="SZL162" s="218"/>
      <c r="SZM162" s="218"/>
      <c r="SZN162" s="218"/>
      <c r="SZO162" s="218"/>
      <c r="SZP162" s="218"/>
      <c r="SZQ162" s="218"/>
      <c r="SZR162" s="218"/>
      <c r="SZS162" s="218"/>
      <c r="SZT162" s="218"/>
      <c r="SZU162" s="218"/>
      <c r="SZV162" s="218"/>
      <c r="SZW162" s="218"/>
      <c r="SZX162" s="218"/>
      <c r="SZY162" s="218"/>
      <c r="SZZ162" s="218"/>
      <c r="TAA162" s="218"/>
      <c r="TAB162" s="218"/>
      <c r="TAC162" s="218"/>
      <c r="TAD162" s="218"/>
      <c r="TAE162" s="218"/>
      <c r="TAF162" s="218"/>
      <c r="TAG162" s="218"/>
      <c r="TAH162" s="218"/>
      <c r="TAI162" s="218"/>
      <c r="TAJ162" s="218"/>
      <c r="TAK162" s="218"/>
      <c r="TAL162" s="218"/>
      <c r="TAM162" s="218"/>
      <c r="TAN162" s="218"/>
      <c r="TAO162" s="218"/>
      <c r="TAP162" s="218"/>
      <c r="TAQ162" s="218"/>
      <c r="TAR162" s="218"/>
      <c r="TAS162" s="218"/>
      <c r="TAT162" s="218"/>
      <c r="TAU162" s="218"/>
      <c r="TAV162" s="218"/>
      <c r="TAW162" s="218"/>
      <c r="TAX162" s="218"/>
      <c r="TAY162" s="218"/>
      <c r="TAZ162" s="218"/>
      <c r="TBA162" s="218"/>
      <c r="TBB162" s="218"/>
      <c r="TBC162" s="218"/>
      <c r="TBD162" s="218"/>
      <c r="TBE162" s="218"/>
      <c r="TBF162" s="218"/>
      <c r="TBG162" s="218"/>
      <c r="TBH162" s="218"/>
      <c r="TBI162" s="218"/>
      <c r="TBJ162" s="218"/>
      <c r="TBK162" s="218"/>
      <c r="TBL162" s="218"/>
      <c r="TBM162" s="218"/>
      <c r="TBN162" s="218"/>
      <c r="TBO162" s="218"/>
      <c r="TBP162" s="218"/>
      <c r="TBQ162" s="218"/>
      <c r="TBR162" s="218"/>
      <c r="TBS162" s="218"/>
      <c r="TBT162" s="218"/>
      <c r="TBU162" s="218"/>
      <c r="TBV162" s="218"/>
      <c r="TBW162" s="218"/>
      <c r="TBX162" s="218"/>
      <c r="TBY162" s="218"/>
      <c r="TBZ162" s="218"/>
      <c r="TCA162" s="218"/>
      <c r="TCB162" s="218"/>
      <c r="TCC162" s="218"/>
      <c r="TCD162" s="218"/>
      <c r="TCE162" s="218"/>
      <c r="TCF162" s="218"/>
      <c r="TCG162" s="218"/>
      <c r="TCH162" s="218"/>
      <c r="TCI162" s="218"/>
      <c r="TCJ162" s="218"/>
      <c r="TCK162" s="218"/>
      <c r="TCL162" s="218"/>
      <c r="TCM162" s="218"/>
      <c r="TCN162" s="218"/>
      <c r="TCO162" s="218"/>
      <c r="TCP162" s="218"/>
      <c r="TCQ162" s="218"/>
      <c r="TCR162" s="218"/>
      <c r="TCS162" s="218"/>
      <c r="TCT162" s="218"/>
      <c r="TCU162" s="218"/>
      <c r="TCV162" s="218"/>
      <c r="TCW162" s="218"/>
      <c r="TCX162" s="218"/>
      <c r="TCY162" s="218"/>
      <c r="TCZ162" s="218"/>
      <c r="TDA162" s="218"/>
      <c r="TDB162" s="218"/>
      <c r="TDC162" s="218"/>
      <c r="TDD162" s="218"/>
      <c r="TDE162" s="218"/>
      <c r="TDF162" s="218"/>
      <c r="TDG162" s="218"/>
      <c r="TDH162" s="218"/>
      <c r="TDI162" s="218"/>
      <c r="TDJ162" s="218"/>
      <c r="TDK162" s="218"/>
      <c r="TDL162" s="218"/>
      <c r="TDM162" s="218"/>
      <c r="TDN162" s="218"/>
      <c r="TDO162" s="218"/>
      <c r="TDP162" s="218"/>
      <c r="TDQ162" s="218"/>
      <c r="TDR162" s="218"/>
      <c r="TDS162" s="218"/>
      <c r="TDT162" s="218"/>
      <c r="TDU162" s="218"/>
      <c r="TDV162" s="218"/>
      <c r="TDW162" s="218"/>
      <c r="TDX162" s="218"/>
      <c r="TDY162" s="218"/>
      <c r="TDZ162" s="218"/>
      <c r="TEA162" s="218"/>
      <c r="TEB162" s="218"/>
      <c r="TEC162" s="218"/>
      <c r="TED162" s="218"/>
      <c r="TEE162" s="218"/>
      <c r="TEF162" s="218"/>
      <c r="TEG162" s="218"/>
      <c r="TEH162" s="218"/>
      <c r="TEI162" s="218"/>
      <c r="TEJ162" s="218"/>
      <c r="TEK162" s="218"/>
      <c r="TEL162" s="218"/>
      <c r="TEM162" s="218"/>
      <c r="TEN162" s="218"/>
      <c r="TEO162" s="218"/>
      <c r="TEP162" s="218"/>
      <c r="TEQ162" s="218"/>
      <c r="TER162" s="218"/>
      <c r="TES162" s="218"/>
      <c r="TET162" s="218"/>
      <c r="TEU162" s="218"/>
      <c r="TEV162" s="218"/>
      <c r="TEW162" s="218"/>
      <c r="TEX162" s="218"/>
      <c r="TEY162" s="218"/>
      <c r="TEZ162" s="218"/>
      <c r="TFA162" s="218"/>
      <c r="TFB162" s="218"/>
      <c r="TFC162" s="218"/>
      <c r="TFD162" s="218"/>
      <c r="TFE162" s="218"/>
      <c r="TFF162" s="218"/>
      <c r="TFG162" s="218"/>
      <c r="TFH162" s="218"/>
      <c r="TFI162" s="218"/>
      <c r="TFJ162" s="218"/>
      <c r="TFK162" s="218"/>
      <c r="TFL162" s="218"/>
      <c r="TFM162" s="218"/>
      <c r="TFN162" s="218"/>
      <c r="TFO162" s="218"/>
      <c r="TFP162" s="218"/>
      <c r="TFQ162" s="218"/>
      <c r="TFR162" s="218"/>
      <c r="TFS162" s="218"/>
      <c r="TFT162" s="218"/>
      <c r="TFU162" s="218"/>
      <c r="TFV162" s="218"/>
      <c r="TFW162" s="218"/>
      <c r="TFX162" s="218"/>
      <c r="TFY162" s="218"/>
      <c r="TFZ162" s="218"/>
      <c r="TGA162" s="218"/>
      <c r="TGB162" s="218"/>
      <c r="TGC162" s="218"/>
      <c r="TGD162" s="218"/>
      <c r="TGE162" s="218"/>
      <c r="TGF162" s="218"/>
      <c r="TGG162" s="218"/>
      <c r="TGH162" s="218"/>
      <c r="TGI162" s="218"/>
      <c r="TGJ162" s="218"/>
      <c r="TGK162" s="218"/>
      <c r="TGL162" s="218"/>
      <c r="TGM162" s="218"/>
      <c r="TGN162" s="218"/>
      <c r="TGO162" s="218"/>
      <c r="TGP162" s="218"/>
      <c r="TGQ162" s="218"/>
      <c r="TGR162" s="218"/>
      <c r="TGS162" s="218"/>
      <c r="TGT162" s="218"/>
      <c r="TGU162" s="218"/>
      <c r="TGV162" s="218"/>
      <c r="TGW162" s="218"/>
      <c r="TGX162" s="218"/>
      <c r="TGY162" s="218"/>
      <c r="TGZ162" s="218"/>
      <c r="THA162" s="218"/>
      <c r="THB162" s="218"/>
      <c r="THC162" s="218"/>
      <c r="THD162" s="218"/>
      <c r="THE162" s="218"/>
      <c r="THF162" s="218"/>
      <c r="THG162" s="218"/>
      <c r="THH162" s="218"/>
      <c r="THI162" s="218"/>
      <c r="THJ162" s="218"/>
      <c r="THK162" s="218"/>
      <c r="THL162" s="218"/>
      <c r="THM162" s="218"/>
      <c r="THN162" s="218"/>
      <c r="THO162" s="218"/>
      <c r="THP162" s="218"/>
      <c r="THQ162" s="218"/>
      <c r="THR162" s="218"/>
      <c r="THS162" s="218"/>
      <c r="THT162" s="218"/>
      <c r="THU162" s="218"/>
      <c r="THV162" s="218"/>
      <c r="THW162" s="218"/>
      <c r="THX162" s="218"/>
      <c r="THY162" s="218"/>
      <c r="THZ162" s="218"/>
      <c r="TIA162" s="218"/>
      <c r="TIB162" s="218"/>
      <c r="TIC162" s="218"/>
      <c r="TID162" s="218"/>
      <c r="TIE162" s="218"/>
      <c r="TIF162" s="218"/>
      <c r="TIG162" s="218"/>
      <c r="TIH162" s="218"/>
      <c r="TII162" s="218"/>
      <c r="TIJ162" s="218"/>
      <c r="TIK162" s="218"/>
      <c r="TIL162" s="218"/>
      <c r="TIM162" s="218"/>
      <c r="TIN162" s="218"/>
      <c r="TIO162" s="218"/>
      <c r="TIP162" s="218"/>
      <c r="TIQ162" s="218"/>
      <c r="TIR162" s="218"/>
      <c r="TIS162" s="218"/>
      <c r="TIT162" s="218"/>
      <c r="TIU162" s="218"/>
      <c r="TIV162" s="218"/>
      <c r="TIW162" s="218"/>
      <c r="TIX162" s="218"/>
      <c r="TIY162" s="218"/>
      <c r="TIZ162" s="218"/>
      <c r="TJA162" s="218"/>
      <c r="TJB162" s="218"/>
      <c r="TJC162" s="218"/>
      <c r="TJD162" s="218"/>
      <c r="TJE162" s="218"/>
      <c r="TJF162" s="218"/>
      <c r="TJG162" s="218"/>
      <c r="TJH162" s="218"/>
      <c r="TJI162" s="218"/>
      <c r="TJJ162" s="218"/>
      <c r="TJK162" s="218"/>
      <c r="TJL162" s="218"/>
      <c r="TJM162" s="218"/>
      <c r="TJN162" s="218"/>
      <c r="TJO162" s="218"/>
      <c r="TJP162" s="218"/>
      <c r="TJQ162" s="218"/>
      <c r="TJR162" s="218"/>
      <c r="TJS162" s="218"/>
      <c r="TJT162" s="218"/>
      <c r="TJU162" s="218"/>
      <c r="TJV162" s="218"/>
      <c r="TJW162" s="218"/>
      <c r="TJX162" s="218"/>
      <c r="TJY162" s="218"/>
      <c r="TJZ162" s="218"/>
      <c r="TKA162" s="218"/>
      <c r="TKB162" s="218"/>
      <c r="TKC162" s="218"/>
      <c r="TKD162" s="218"/>
      <c r="TKE162" s="218"/>
      <c r="TKF162" s="218"/>
      <c r="TKG162" s="218"/>
      <c r="TKH162" s="218"/>
      <c r="TKI162" s="218"/>
      <c r="TKJ162" s="218"/>
      <c r="TKK162" s="218"/>
      <c r="TKL162" s="218"/>
      <c r="TKM162" s="218"/>
      <c r="TKN162" s="218"/>
      <c r="TKO162" s="218"/>
      <c r="TKP162" s="218"/>
      <c r="TKQ162" s="218"/>
      <c r="TKR162" s="218"/>
      <c r="TKS162" s="218"/>
      <c r="TKT162" s="218"/>
      <c r="TKU162" s="218"/>
      <c r="TKV162" s="218"/>
      <c r="TKW162" s="218"/>
      <c r="TKX162" s="218"/>
      <c r="TKY162" s="218"/>
      <c r="TKZ162" s="218"/>
      <c r="TLA162" s="218"/>
      <c r="TLB162" s="218"/>
      <c r="TLC162" s="218"/>
      <c r="TLD162" s="218"/>
      <c r="TLE162" s="218"/>
      <c r="TLF162" s="218"/>
      <c r="TLG162" s="218"/>
      <c r="TLH162" s="218"/>
      <c r="TLI162" s="218"/>
      <c r="TLJ162" s="218"/>
      <c r="TLK162" s="218"/>
      <c r="TLL162" s="218"/>
      <c r="TLM162" s="218"/>
      <c r="TLN162" s="218"/>
      <c r="TLO162" s="218"/>
      <c r="TLP162" s="218"/>
      <c r="TLQ162" s="218"/>
      <c r="TLR162" s="218"/>
      <c r="TLS162" s="218"/>
      <c r="TLT162" s="218"/>
      <c r="TLU162" s="218"/>
      <c r="TLV162" s="218"/>
      <c r="TLW162" s="218"/>
      <c r="TLX162" s="218"/>
      <c r="TLY162" s="218"/>
      <c r="TLZ162" s="218"/>
      <c r="TMA162" s="218"/>
      <c r="TMB162" s="218"/>
      <c r="TMC162" s="218"/>
      <c r="TMD162" s="218"/>
      <c r="TME162" s="218"/>
      <c r="TMF162" s="218"/>
      <c r="TMG162" s="218"/>
      <c r="TMH162" s="218"/>
      <c r="TMI162" s="218"/>
      <c r="TMJ162" s="218"/>
      <c r="TMK162" s="218"/>
      <c r="TML162" s="218"/>
      <c r="TMM162" s="218"/>
      <c r="TMN162" s="218"/>
      <c r="TMO162" s="218"/>
      <c r="TMP162" s="218"/>
      <c r="TMQ162" s="218"/>
      <c r="TMR162" s="218"/>
      <c r="TMS162" s="218"/>
      <c r="TMT162" s="218"/>
      <c r="TMU162" s="218"/>
      <c r="TMV162" s="218"/>
      <c r="TMW162" s="218"/>
      <c r="TMX162" s="218"/>
      <c r="TMY162" s="218"/>
      <c r="TMZ162" s="218"/>
      <c r="TNA162" s="218"/>
      <c r="TNB162" s="218"/>
      <c r="TNC162" s="218"/>
      <c r="TND162" s="218"/>
      <c r="TNE162" s="218"/>
      <c r="TNF162" s="218"/>
      <c r="TNG162" s="218"/>
      <c r="TNH162" s="218"/>
      <c r="TNI162" s="218"/>
      <c r="TNJ162" s="218"/>
      <c r="TNK162" s="218"/>
      <c r="TNL162" s="218"/>
      <c r="TNM162" s="218"/>
      <c r="TNN162" s="218"/>
      <c r="TNO162" s="218"/>
      <c r="TNP162" s="218"/>
      <c r="TNQ162" s="218"/>
      <c r="TNR162" s="218"/>
      <c r="TNS162" s="218"/>
      <c r="TNT162" s="218"/>
      <c r="TNU162" s="218"/>
      <c r="TNV162" s="218"/>
      <c r="TNW162" s="218"/>
      <c r="TNX162" s="218"/>
      <c r="TNY162" s="218"/>
      <c r="TNZ162" s="218"/>
      <c r="TOA162" s="218"/>
      <c r="TOB162" s="218"/>
      <c r="TOC162" s="218"/>
      <c r="TOD162" s="218"/>
      <c r="TOE162" s="218"/>
      <c r="TOF162" s="218"/>
      <c r="TOG162" s="218"/>
      <c r="TOH162" s="218"/>
      <c r="TOI162" s="218"/>
      <c r="TOJ162" s="218"/>
      <c r="TOK162" s="218"/>
      <c r="TOL162" s="218"/>
      <c r="TOM162" s="218"/>
      <c r="TON162" s="218"/>
      <c r="TOO162" s="218"/>
      <c r="TOP162" s="218"/>
      <c r="TOQ162" s="218"/>
      <c r="TOR162" s="218"/>
      <c r="TOS162" s="218"/>
      <c r="TOT162" s="218"/>
      <c r="TOU162" s="218"/>
      <c r="TOV162" s="218"/>
      <c r="TOW162" s="218"/>
      <c r="TOX162" s="218"/>
      <c r="TOY162" s="218"/>
      <c r="TOZ162" s="218"/>
      <c r="TPA162" s="218"/>
      <c r="TPB162" s="218"/>
      <c r="TPC162" s="218"/>
      <c r="TPD162" s="218"/>
      <c r="TPE162" s="218"/>
      <c r="TPF162" s="218"/>
      <c r="TPG162" s="218"/>
      <c r="TPH162" s="218"/>
      <c r="TPI162" s="218"/>
      <c r="TPJ162" s="218"/>
      <c r="TPK162" s="218"/>
      <c r="TPL162" s="218"/>
      <c r="TPM162" s="218"/>
      <c r="TPN162" s="218"/>
      <c r="TPO162" s="218"/>
      <c r="TPP162" s="218"/>
      <c r="TPQ162" s="218"/>
      <c r="TPR162" s="218"/>
      <c r="TPS162" s="218"/>
      <c r="TPT162" s="218"/>
      <c r="TPU162" s="218"/>
      <c r="TPV162" s="218"/>
      <c r="TPW162" s="218"/>
      <c r="TPX162" s="218"/>
      <c r="TPY162" s="218"/>
      <c r="TPZ162" s="218"/>
      <c r="TQA162" s="218"/>
      <c r="TQB162" s="218"/>
      <c r="TQC162" s="218"/>
      <c r="TQD162" s="218"/>
      <c r="TQE162" s="218"/>
      <c r="TQF162" s="218"/>
      <c r="TQG162" s="218"/>
      <c r="TQH162" s="218"/>
      <c r="TQI162" s="218"/>
      <c r="TQJ162" s="218"/>
      <c r="TQK162" s="218"/>
      <c r="TQL162" s="218"/>
      <c r="TQM162" s="218"/>
      <c r="TQN162" s="218"/>
      <c r="TQO162" s="218"/>
      <c r="TQP162" s="218"/>
      <c r="TQQ162" s="218"/>
      <c r="TQR162" s="218"/>
      <c r="TQS162" s="218"/>
      <c r="TQT162" s="218"/>
      <c r="TQU162" s="218"/>
      <c r="TQV162" s="218"/>
      <c r="TQW162" s="218"/>
      <c r="TQX162" s="218"/>
      <c r="TQY162" s="218"/>
      <c r="TQZ162" s="218"/>
      <c r="TRA162" s="218"/>
      <c r="TRB162" s="218"/>
      <c r="TRC162" s="218"/>
      <c r="TRD162" s="218"/>
      <c r="TRE162" s="218"/>
      <c r="TRF162" s="218"/>
      <c r="TRG162" s="218"/>
      <c r="TRH162" s="218"/>
      <c r="TRI162" s="218"/>
      <c r="TRJ162" s="218"/>
      <c r="TRK162" s="218"/>
      <c r="TRL162" s="218"/>
      <c r="TRM162" s="218"/>
      <c r="TRN162" s="218"/>
      <c r="TRO162" s="218"/>
      <c r="TRP162" s="218"/>
      <c r="TRQ162" s="218"/>
      <c r="TRR162" s="218"/>
      <c r="TRS162" s="218"/>
      <c r="TRT162" s="218"/>
      <c r="TRU162" s="218"/>
      <c r="TRV162" s="218"/>
      <c r="TRW162" s="218"/>
      <c r="TRX162" s="218"/>
      <c r="TRY162" s="218"/>
      <c r="TRZ162" s="218"/>
      <c r="TSA162" s="218"/>
      <c r="TSB162" s="218"/>
      <c r="TSC162" s="218"/>
      <c r="TSD162" s="218"/>
      <c r="TSE162" s="218"/>
      <c r="TSF162" s="218"/>
      <c r="TSG162" s="218"/>
      <c r="TSH162" s="218"/>
      <c r="TSI162" s="218"/>
      <c r="TSJ162" s="218"/>
      <c r="TSK162" s="218"/>
      <c r="TSL162" s="218"/>
      <c r="TSM162" s="218"/>
      <c r="TSN162" s="218"/>
      <c r="TSO162" s="218"/>
      <c r="TSP162" s="218"/>
      <c r="TSQ162" s="218"/>
      <c r="TSR162" s="218"/>
      <c r="TSS162" s="218"/>
      <c r="TST162" s="218"/>
      <c r="TSU162" s="218"/>
      <c r="TSV162" s="218"/>
      <c r="TSW162" s="218"/>
      <c r="TSX162" s="218"/>
      <c r="TSY162" s="218"/>
      <c r="TSZ162" s="218"/>
      <c r="TTA162" s="218"/>
      <c r="TTB162" s="218"/>
      <c r="TTC162" s="218"/>
      <c r="TTD162" s="218"/>
      <c r="TTE162" s="218"/>
      <c r="TTF162" s="218"/>
      <c r="TTG162" s="218"/>
      <c r="TTH162" s="218"/>
      <c r="TTI162" s="218"/>
      <c r="TTJ162" s="218"/>
      <c r="TTK162" s="218"/>
      <c r="TTL162" s="218"/>
      <c r="TTM162" s="218"/>
      <c r="TTN162" s="218"/>
      <c r="TTO162" s="218"/>
      <c r="TTP162" s="218"/>
      <c r="TTQ162" s="218"/>
      <c r="TTR162" s="218"/>
      <c r="TTS162" s="218"/>
      <c r="TTT162" s="218"/>
      <c r="TTU162" s="218"/>
      <c r="TTV162" s="218"/>
      <c r="TTW162" s="218"/>
      <c r="TTX162" s="218"/>
      <c r="TTY162" s="218"/>
      <c r="TTZ162" s="218"/>
      <c r="TUA162" s="218"/>
      <c r="TUB162" s="218"/>
      <c r="TUC162" s="218"/>
      <c r="TUD162" s="218"/>
      <c r="TUE162" s="218"/>
      <c r="TUF162" s="218"/>
      <c r="TUG162" s="218"/>
      <c r="TUH162" s="218"/>
      <c r="TUI162" s="218"/>
      <c r="TUJ162" s="218"/>
      <c r="TUK162" s="218"/>
      <c r="TUL162" s="218"/>
      <c r="TUM162" s="218"/>
      <c r="TUN162" s="218"/>
      <c r="TUO162" s="218"/>
      <c r="TUP162" s="218"/>
      <c r="TUQ162" s="218"/>
      <c r="TUR162" s="218"/>
      <c r="TUS162" s="218"/>
      <c r="TUT162" s="218"/>
      <c r="TUU162" s="218"/>
      <c r="TUV162" s="218"/>
      <c r="TUW162" s="218"/>
      <c r="TUX162" s="218"/>
      <c r="TUY162" s="218"/>
      <c r="TUZ162" s="218"/>
      <c r="TVA162" s="218"/>
      <c r="TVB162" s="218"/>
      <c r="TVC162" s="218"/>
      <c r="TVD162" s="218"/>
      <c r="TVE162" s="218"/>
      <c r="TVF162" s="218"/>
      <c r="TVG162" s="218"/>
      <c r="TVH162" s="218"/>
      <c r="TVI162" s="218"/>
      <c r="TVJ162" s="218"/>
      <c r="TVK162" s="218"/>
      <c r="TVL162" s="218"/>
      <c r="TVM162" s="218"/>
      <c r="TVN162" s="218"/>
      <c r="TVO162" s="218"/>
      <c r="TVP162" s="218"/>
      <c r="TVQ162" s="218"/>
      <c r="TVR162" s="218"/>
      <c r="TVS162" s="218"/>
      <c r="TVT162" s="218"/>
      <c r="TVU162" s="218"/>
      <c r="TVV162" s="218"/>
      <c r="TVW162" s="218"/>
      <c r="TVX162" s="218"/>
      <c r="TVY162" s="218"/>
      <c r="TVZ162" s="218"/>
      <c r="TWA162" s="218"/>
      <c r="TWB162" s="218"/>
      <c r="TWC162" s="218"/>
      <c r="TWD162" s="218"/>
      <c r="TWE162" s="218"/>
      <c r="TWF162" s="218"/>
      <c r="TWG162" s="218"/>
      <c r="TWH162" s="218"/>
      <c r="TWI162" s="218"/>
      <c r="TWJ162" s="218"/>
      <c r="TWK162" s="218"/>
      <c r="TWL162" s="218"/>
      <c r="TWM162" s="218"/>
      <c r="TWN162" s="218"/>
      <c r="TWO162" s="218"/>
      <c r="TWP162" s="218"/>
      <c r="TWQ162" s="218"/>
      <c r="TWR162" s="218"/>
      <c r="TWS162" s="218"/>
      <c r="TWT162" s="218"/>
      <c r="TWU162" s="218"/>
      <c r="TWV162" s="218"/>
      <c r="TWW162" s="218"/>
      <c r="TWX162" s="218"/>
      <c r="TWY162" s="218"/>
      <c r="TWZ162" s="218"/>
      <c r="TXA162" s="218"/>
      <c r="TXB162" s="218"/>
      <c r="TXC162" s="218"/>
      <c r="TXD162" s="218"/>
      <c r="TXE162" s="218"/>
      <c r="TXF162" s="218"/>
      <c r="TXG162" s="218"/>
      <c r="TXH162" s="218"/>
      <c r="TXI162" s="218"/>
      <c r="TXJ162" s="218"/>
      <c r="TXK162" s="218"/>
      <c r="TXL162" s="218"/>
      <c r="TXM162" s="218"/>
      <c r="TXN162" s="218"/>
      <c r="TXO162" s="218"/>
      <c r="TXP162" s="218"/>
      <c r="TXQ162" s="218"/>
      <c r="TXR162" s="218"/>
      <c r="TXS162" s="218"/>
      <c r="TXT162" s="218"/>
      <c r="TXU162" s="218"/>
      <c r="TXV162" s="218"/>
      <c r="TXW162" s="218"/>
      <c r="TXX162" s="218"/>
      <c r="TXY162" s="218"/>
      <c r="TXZ162" s="218"/>
      <c r="TYA162" s="218"/>
      <c r="TYB162" s="218"/>
      <c r="TYC162" s="218"/>
      <c r="TYD162" s="218"/>
      <c r="TYE162" s="218"/>
      <c r="TYF162" s="218"/>
      <c r="TYG162" s="218"/>
      <c r="TYH162" s="218"/>
      <c r="TYI162" s="218"/>
      <c r="TYJ162" s="218"/>
      <c r="TYK162" s="218"/>
      <c r="TYL162" s="218"/>
      <c r="TYM162" s="218"/>
      <c r="TYN162" s="218"/>
      <c r="TYO162" s="218"/>
      <c r="TYP162" s="218"/>
      <c r="TYQ162" s="218"/>
      <c r="TYR162" s="218"/>
      <c r="TYS162" s="218"/>
      <c r="TYT162" s="218"/>
      <c r="TYU162" s="218"/>
      <c r="TYV162" s="218"/>
      <c r="TYW162" s="218"/>
      <c r="TYX162" s="218"/>
      <c r="TYY162" s="218"/>
      <c r="TYZ162" s="218"/>
      <c r="TZA162" s="218"/>
      <c r="TZB162" s="218"/>
      <c r="TZC162" s="218"/>
      <c r="TZD162" s="218"/>
      <c r="TZE162" s="218"/>
      <c r="TZF162" s="218"/>
      <c r="TZG162" s="218"/>
      <c r="TZH162" s="218"/>
      <c r="TZI162" s="218"/>
      <c r="TZJ162" s="218"/>
      <c r="TZK162" s="218"/>
      <c r="TZL162" s="218"/>
      <c r="TZM162" s="218"/>
      <c r="TZN162" s="218"/>
      <c r="TZO162" s="218"/>
      <c r="TZP162" s="218"/>
      <c r="TZQ162" s="218"/>
      <c r="TZR162" s="218"/>
      <c r="TZS162" s="218"/>
      <c r="TZT162" s="218"/>
      <c r="TZU162" s="218"/>
      <c r="TZV162" s="218"/>
      <c r="TZW162" s="218"/>
      <c r="TZX162" s="218"/>
      <c r="TZY162" s="218"/>
      <c r="TZZ162" s="218"/>
      <c r="UAA162" s="218"/>
      <c r="UAB162" s="218"/>
      <c r="UAC162" s="218"/>
      <c r="UAD162" s="218"/>
      <c r="UAE162" s="218"/>
      <c r="UAF162" s="218"/>
      <c r="UAG162" s="218"/>
      <c r="UAH162" s="218"/>
      <c r="UAI162" s="218"/>
      <c r="UAJ162" s="218"/>
      <c r="UAK162" s="218"/>
      <c r="UAL162" s="218"/>
      <c r="UAM162" s="218"/>
      <c r="UAN162" s="218"/>
      <c r="UAO162" s="218"/>
      <c r="UAP162" s="218"/>
      <c r="UAQ162" s="218"/>
      <c r="UAR162" s="218"/>
      <c r="UAS162" s="218"/>
      <c r="UAT162" s="218"/>
      <c r="UAU162" s="218"/>
      <c r="UAV162" s="218"/>
      <c r="UAW162" s="218"/>
      <c r="UAX162" s="218"/>
      <c r="UAY162" s="218"/>
      <c r="UAZ162" s="218"/>
      <c r="UBA162" s="218"/>
      <c r="UBB162" s="218"/>
      <c r="UBC162" s="218"/>
      <c r="UBD162" s="218"/>
      <c r="UBE162" s="218"/>
      <c r="UBF162" s="218"/>
      <c r="UBG162" s="218"/>
      <c r="UBH162" s="218"/>
      <c r="UBI162" s="218"/>
      <c r="UBJ162" s="218"/>
      <c r="UBK162" s="218"/>
      <c r="UBL162" s="218"/>
      <c r="UBM162" s="218"/>
      <c r="UBN162" s="218"/>
      <c r="UBO162" s="218"/>
      <c r="UBP162" s="218"/>
      <c r="UBQ162" s="218"/>
      <c r="UBR162" s="218"/>
      <c r="UBS162" s="218"/>
      <c r="UBT162" s="218"/>
      <c r="UBU162" s="218"/>
      <c r="UBV162" s="218"/>
      <c r="UBW162" s="218"/>
      <c r="UBX162" s="218"/>
      <c r="UBY162" s="218"/>
      <c r="UBZ162" s="218"/>
      <c r="UCA162" s="218"/>
      <c r="UCB162" s="218"/>
      <c r="UCC162" s="218"/>
      <c r="UCD162" s="218"/>
      <c r="UCE162" s="218"/>
      <c r="UCF162" s="218"/>
      <c r="UCG162" s="218"/>
      <c r="UCH162" s="218"/>
      <c r="UCI162" s="218"/>
      <c r="UCJ162" s="218"/>
      <c r="UCK162" s="218"/>
      <c r="UCL162" s="218"/>
      <c r="UCM162" s="218"/>
      <c r="UCN162" s="218"/>
      <c r="UCO162" s="218"/>
      <c r="UCP162" s="218"/>
      <c r="UCQ162" s="218"/>
      <c r="UCR162" s="218"/>
      <c r="UCS162" s="218"/>
      <c r="UCT162" s="218"/>
      <c r="UCU162" s="218"/>
      <c r="UCV162" s="218"/>
      <c r="UCW162" s="218"/>
      <c r="UCX162" s="218"/>
      <c r="UCY162" s="218"/>
      <c r="UCZ162" s="218"/>
      <c r="UDA162" s="218"/>
      <c r="UDB162" s="218"/>
      <c r="UDC162" s="218"/>
      <c r="UDD162" s="218"/>
      <c r="UDE162" s="218"/>
      <c r="UDF162" s="218"/>
      <c r="UDG162" s="218"/>
      <c r="UDH162" s="218"/>
      <c r="UDI162" s="218"/>
      <c r="UDJ162" s="218"/>
      <c r="UDK162" s="218"/>
      <c r="UDL162" s="218"/>
      <c r="UDM162" s="218"/>
      <c r="UDN162" s="218"/>
      <c r="UDO162" s="218"/>
      <c r="UDP162" s="218"/>
      <c r="UDQ162" s="218"/>
      <c r="UDR162" s="218"/>
      <c r="UDS162" s="218"/>
      <c r="UDT162" s="218"/>
      <c r="UDU162" s="218"/>
      <c r="UDV162" s="218"/>
      <c r="UDW162" s="218"/>
      <c r="UDX162" s="218"/>
      <c r="UDY162" s="218"/>
      <c r="UDZ162" s="218"/>
      <c r="UEA162" s="218"/>
      <c r="UEB162" s="218"/>
      <c r="UEC162" s="218"/>
      <c r="UED162" s="218"/>
      <c r="UEE162" s="218"/>
      <c r="UEF162" s="218"/>
      <c r="UEG162" s="218"/>
      <c r="UEH162" s="218"/>
      <c r="UEI162" s="218"/>
      <c r="UEJ162" s="218"/>
      <c r="UEK162" s="218"/>
      <c r="UEL162" s="218"/>
      <c r="UEM162" s="218"/>
      <c r="UEN162" s="218"/>
      <c r="UEO162" s="218"/>
      <c r="UEP162" s="218"/>
      <c r="UEQ162" s="218"/>
      <c r="UER162" s="218"/>
      <c r="UES162" s="218"/>
      <c r="UET162" s="218"/>
      <c r="UEU162" s="218"/>
      <c r="UEV162" s="218"/>
      <c r="UEW162" s="218"/>
      <c r="UEX162" s="218"/>
      <c r="UEY162" s="218"/>
      <c r="UEZ162" s="218"/>
      <c r="UFA162" s="218"/>
      <c r="UFB162" s="218"/>
      <c r="UFC162" s="218"/>
      <c r="UFD162" s="218"/>
      <c r="UFE162" s="218"/>
      <c r="UFF162" s="218"/>
      <c r="UFG162" s="218"/>
      <c r="UFH162" s="218"/>
      <c r="UFI162" s="218"/>
      <c r="UFJ162" s="218"/>
      <c r="UFK162" s="218"/>
      <c r="UFL162" s="218"/>
      <c r="UFM162" s="218"/>
      <c r="UFN162" s="218"/>
      <c r="UFO162" s="218"/>
      <c r="UFP162" s="218"/>
      <c r="UFQ162" s="218"/>
      <c r="UFR162" s="218"/>
      <c r="UFS162" s="218"/>
      <c r="UFT162" s="218"/>
      <c r="UFU162" s="218"/>
      <c r="UFV162" s="218"/>
      <c r="UFW162" s="218"/>
      <c r="UFX162" s="218"/>
      <c r="UFY162" s="218"/>
      <c r="UFZ162" s="218"/>
      <c r="UGA162" s="218"/>
      <c r="UGB162" s="218"/>
      <c r="UGC162" s="218"/>
      <c r="UGD162" s="218"/>
      <c r="UGE162" s="218"/>
      <c r="UGF162" s="218"/>
      <c r="UGG162" s="218"/>
      <c r="UGH162" s="218"/>
      <c r="UGI162" s="218"/>
      <c r="UGJ162" s="218"/>
      <c r="UGK162" s="218"/>
      <c r="UGL162" s="218"/>
      <c r="UGM162" s="218"/>
      <c r="UGN162" s="218"/>
      <c r="UGO162" s="218"/>
      <c r="UGP162" s="218"/>
      <c r="UGQ162" s="218"/>
      <c r="UGR162" s="218"/>
      <c r="UGS162" s="218"/>
      <c r="UGT162" s="218"/>
      <c r="UGU162" s="218"/>
      <c r="UGV162" s="218"/>
      <c r="UGW162" s="218"/>
      <c r="UGX162" s="218"/>
      <c r="UGY162" s="218"/>
      <c r="UGZ162" s="218"/>
      <c r="UHA162" s="218"/>
      <c r="UHB162" s="218"/>
      <c r="UHC162" s="218"/>
      <c r="UHD162" s="218"/>
      <c r="UHE162" s="218"/>
      <c r="UHF162" s="218"/>
      <c r="UHG162" s="218"/>
      <c r="UHH162" s="218"/>
      <c r="UHI162" s="218"/>
      <c r="UHJ162" s="218"/>
      <c r="UHK162" s="218"/>
      <c r="UHL162" s="218"/>
      <c r="UHM162" s="218"/>
      <c r="UHN162" s="218"/>
      <c r="UHO162" s="218"/>
      <c r="UHP162" s="218"/>
      <c r="UHQ162" s="218"/>
      <c r="UHR162" s="218"/>
      <c r="UHS162" s="218"/>
      <c r="UHT162" s="218"/>
      <c r="UHU162" s="218"/>
      <c r="UHV162" s="218"/>
      <c r="UHW162" s="218"/>
      <c r="UHX162" s="218"/>
      <c r="UHY162" s="218"/>
      <c r="UHZ162" s="218"/>
      <c r="UIA162" s="218"/>
      <c r="UIB162" s="218"/>
      <c r="UIC162" s="218"/>
      <c r="UID162" s="218"/>
      <c r="UIE162" s="218"/>
      <c r="UIF162" s="218"/>
      <c r="UIG162" s="218"/>
      <c r="UIH162" s="218"/>
      <c r="UII162" s="218"/>
      <c r="UIJ162" s="218"/>
      <c r="UIK162" s="218"/>
      <c r="UIL162" s="218"/>
      <c r="UIM162" s="218"/>
      <c r="UIN162" s="218"/>
      <c r="UIO162" s="218"/>
      <c r="UIP162" s="218"/>
      <c r="UIQ162" s="218"/>
      <c r="UIR162" s="218"/>
      <c r="UIS162" s="218"/>
      <c r="UIT162" s="218"/>
      <c r="UIU162" s="218"/>
      <c r="UIV162" s="218"/>
      <c r="UIW162" s="218"/>
      <c r="UIX162" s="218"/>
      <c r="UIY162" s="218"/>
      <c r="UIZ162" s="218"/>
      <c r="UJA162" s="218"/>
      <c r="UJB162" s="218"/>
      <c r="UJC162" s="218"/>
      <c r="UJD162" s="218"/>
      <c r="UJE162" s="218"/>
      <c r="UJF162" s="218"/>
      <c r="UJG162" s="218"/>
      <c r="UJH162" s="218"/>
      <c r="UJI162" s="218"/>
      <c r="UJJ162" s="218"/>
      <c r="UJK162" s="218"/>
      <c r="UJL162" s="218"/>
      <c r="UJM162" s="218"/>
      <c r="UJN162" s="218"/>
      <c r="UJO162" s="218"/>
      <c r="UJP162" s="218"/>
      <c r="UJQ162" s="218"/>
      <c r="UJR162" s="218"/>
      <c r="UJS162" s="218"/>
      <c r="UJT162" s="218"/>
      <c r="UJU162" s="218"/>
      <c r="UJV162" s="218"/>
      <c r="UJW162" s="218"/>
      <c r="UJX162" s="218"/>
      <c r="UJY162" s="218"/>
      <c r="UJZ162" s="218"/>
      <c r="UKA162" s="218"/>
      <c r="UKB162" s="218"/>
      <c r="UKC162" s="218"/>
      <c r="UKD162" s="218"/>
      <c r="UKE162" s="218"/>
      <c r="UKF162" s="218"/>
      <c r="UKG162" s="218"/>
      <c r="UKH162" s="218"/>
      <c r="UKI162" s="218"/>
      <c r="UKJ162" s="218"/>
      <c r="UKK162" s="218"/>
      <c r="UKL162" s="218"/>
      <c r="UKM162" s="218"/>
      <c r="UKN162" s="218"/>
      <c r="UKO162" s="218"/>
      <c r="UKP162" s="218"/>
      <c r="UKQ162" s="218"/>
      <c r="UKR162" s="218"/>
      <c r="UKS162" s="218"/>
      <c r="UKT162" s="218"/>
      <c r="UKU162" s="218"/>
      <c r="UKV162" s="218"/>
      <c r="UKW162" s="218"/>
      <c r="UKX162" s="218"/>
      <c r="UKY162" s="218"/>
      <c r="UKZ162" s="218"/>
      <c r="ULA162" s="218"/>
      <c r="ULB162" s="218"/>
      <c r="ULC162" s="218"/>
      <c r="ULD162" s="218"/>
      <c r="ULE162" s="218"/>
      <c r="ULF162" s="218"/>
      <c r="ULG162" s="218"/>
      <c r="ULH162" s="218"/>
      <c r="ULI162" s="218"/>
      <c r="ULJ162" s="218"/>
      <c r="ULK162" s="218"/>
      <c r="ULL162" s="218"/>
      <c r="ULM162" s="218"/>
      <c r="ULN162" s="218"/>
      <c r="ULO162" s="218"/>
      <c r="ULP162" s="218"/>
      <c r="ULQ162" s="218"/>
      <c r="ULR162" s="218"/>
      <c r="ULS162" s="218"/>
      <c r="ULT162" s="218"/>
      <c r="ULU162" s="218"/>
      <c r="ULV162" s="218"/>
      <c r="ULW162" s="218"/>
      <c r="ULX162" s="218"/>
      <c r="ULY162" s="218"/>
      <c r="ULZ162" s="218"/>
      <c r="UMA162" s="218"/>
      <c r="UMB162" s="218"/>
      <c r="UMC162" s="218"/>
      <c r="UMD162" s="218"/>
      <c r="UME162" s="218"/>
      <c r="UMF162" s="218"/>
      <c r="UMG162" s="218"/>
      <c r="UMH162" s="218"/>
      <c r="UMI162" s="218"/>
      <c r="UMJ162" s="218"/>
      <c r="UMK162" s="218"/>
      <c r="UML162" s="218"/>
      <c r="UMM162" s="218"/>
      <c r="UMN162" s="218"/>
      <c r="UMO162" s="218"/>
      <c r="UMP162" s="218"/>
      <c r="UMQ162" s="218"/>
      <c r="UMR162" s="218"/>
      <c r="UMS162" s="218"/>
      <c r="UMT162" s="218"/>
      <c r="UMU162" s="218"/>
      <c r="UMV162" s="218"/>
      <c r="UMW162" s="218"/>
      <c r="UMX162" s="218"/>
      <c r="UMY162" s="218"/>
      <c r="UMZ162" s="218"/>
      <c r="UNA162" s="218"/>
      <c r="UNB162" s="218"/>
      <c r="UNC162" s="218"/>
      <c r="UND162" s="218"/>
      <c r="UNE162" s="218"/>
      <c r="UNF162" s="218"/>
      <c r="UNG162" s="218"/>
      <c r="UNH162" s="218"/>
      <c r="UNI162" s="218"/>
      <c r="UNJ162" s="218"/>
      <c r="UNK162" s="218"/>
      <c r="UNL162" s="218"/>
      <c r="UNM162" s="218"/>
      <c r="UNN162" s="218"/>
      <c r="UNO162" s="218"/>
      <c r="UNP162" s="218"/>
      <c r="UNQ162" s="218"/>
      <c r="UNR162" s="218"/>
      <c r="UNS162" s="218"/>
      <c r="UNT162" s="218"/>
      <c r="UNU162" s="218"/>
      <c r="UNV162" s="218"/>
      <c r="UNW162" s="218"/>
      <c r="UNX162" s="218"/>
      <c r="UNY162" s="218"/>
      <c r="UNZ162" s="218"/>
      <c r="UOA162" s="218"/>
      <c r="UOB162" s="218"/>
      <c r="UOC162" s="218"/>
      <c r="UOD162" s="218"/>
      <c r="UOE162" s="218"/>
      <c r="UOF162" s="218"/>
      <c r="UOG162" s="218"/>
      <c r="UOH162" s="218"/>
      <c r="UOI162" s="218"/>
      <c r="UOJ162" s="218"/>
      <c r="UOK162" s="218"/>
      <c r="UOL162" s="218"/>
      <c r="UOM162" s="218"/>
      <c r="UON162" s="218"/>
      <c r="UOO162" s="218"/>
      <c r="UOP162" s="218"/>
      <c r="UOQ162" s="218"/>
      <c r="UOR162" s="218"/>
      <c r="UOS162" s="218"/>
      <c r="UOT162" s="218"/>
      <c r="UOU162" s="218"/>
      <c r="UOV162" s="218"/>
      <c r="UOW162" s="218"/>
      <c r="UOX162" s="218"/>
      <c r="UOY162" s="218"/>
      <c r="UOZ162" s="218"/>
      <c r="UPA162" s="218"/>
      <c r="UPB162" s="218"/>
      <c r="UPC162" s="218"/>
      <c r="UPD162" s="218"/>
      <c r="UPE162" s="218"/>
      <c r="UPF162" s="218"/>
      <c r="UPG162" s="218"/>
      <c r="UPH162" s="218"/>
      <c r="UPI162" s="218"/>
      <c r="UPJ162" s="218"/>
      <c r="UPK162" s="218"/>
      <c r="UPL162" s="218"/>
      <c r="UPM162" s="218"/>
      <c r="UPN162" s="218"/>
      <c r="UPO162" s="218"/>
      <c r="UPP162" s="218"/>
      <c r="UPQ162" s="218"/>
      <c r="UPR162" s="218"/>
      <c r="UPS162" s="218"/>
      <c r="UPT162" s="218"/>
      <c r="UPU162" s="218"/>
      <c r="UPV162" s="218"/>
      <c r="UPW162" s="218"/>
      <c r="UPX162" s="218"/>
      <c r="UPY162" s="218"/>
      <c r="UPZ162" s="218"/>
      <c r="UQA162" s="218"/>
      <c r="UQB162" s="218"/>
      <c r="UQC162" s="218"/>
      <c r="UQD162" s="218"/>
      <c r="UQE162" s="218"/>
      <c r="UQF162" s="218"/>
      <c r="UQG162" s="218"/>
      <c r="UQH162" s="218"/>
      <c r="UQI162" s="218"/>
      <c r="UQJ162" s="218"/>
      <c r="UQK162" s="218"/>
      <c r="UQL162" s="218"/>
      <c r="UQM162" s="218"/>
      <c r="UQN162" s="218"/>
      <c r="UQO162" s="218"/>
      <c r="UQP162" s="218"/>
      <c r="UQQ162" s="218"/>
      <c r="UQR162" s="218"/>
      <c r="UQS162" s="218"/>
      <c r="UQT162" s="218"/>
      <c r="UQU162" s="218"/>
      <c r="UQV162" s="218"/>
      <c r="UQW162" s="218"/>
      <c r="UQX162" s="218"/>
      <c r="UQY162" s="218"/>
      <c r="UQZ162" s="218"/>
      <c r="URA162" s="218"/>
      <c r="URB162" s="218"/>
      <c r="URC162" s="218"/>
      <c r="URD162" s="218"/>
      <c r="URE162" s="218"/>
      <c r="URF162" s="218"/>
      <c r="URG162" s="218"/>
      <c r="URH162" s="218"/>
      <c r="URI162" s="218"/>
      <c r="URJ162" s="218"/>
      <c r="URK162" s="218"/>
      <c r="URL162" s="218"/>
      <c r="URM162" s="218"/>
      <c r="URN162" s="218"/>
      <c r="URO162" s="218"/>
      <c r="URP162" s="218"/>
      <c r="URQ162" s="218"/>
      <c r="URR162" s="218"/>
      <c r="URS162" s="218"/>
      <c r="URT162" s="218"/>
      <c r="URU162" s="218"/>
      <c r="URV162" s="218"/>
      <c r="URW162" s="218"/>
      <c r="URX162" s="218"/>
      <c r="URY162" s="218"/>
      <c r="URZ162" s="218"/>
      <c r="USA162" s="218"/>
      <c r="USB162" s="218"/>
      <c r="USC162" s="218"/>
      <c r="USD162" s="218"/>
      <c r="USE162" s="218"/>
      <c r="USF162" s="218"/>
      <c r="USG162" s="218"/>
      <c r="USH162" s="218"/>
      <c r="USI162" s="218"/>
      <c r="USJ162" s="218"/>
      <c r="USK162" s="218"/>
      <c r="USL162" s="218"/>
      <c r="USM162" s="218"/>
      <c r="USN162" s="218"/>
      <c r="USO162" s="218"/>
      <c r="USP162" s="218"/>
      <c r="USQ162" s="218"/>
      <c r="USR162" s="218"/>
      <c r="USS162" s="218"/>
      <c r="UST162" s="218"/>
      <c r="USU162" s="218"/>
      <c r="USV162" s="218"/>
      <c r="USW162" s="218"/>
      <c r="USX162" s="218"/>
      <c r="USY162" s="218"/>
      <c r="USZ162" s="218"/>
      <c r="UTA162" s="218"/>
      <c r="UTB162" s="218"/>
      <c r="UTC162" s="218"/>
      <c r="UTD162" s="218"/>
      <c r="UTE162" s="218"/>
      <c r="UTF162" s="218"/>
      <c r="UTG162" s="218"/>
      <c r="UTH162" s="218"/>
      <c r="UTI162" s="218"/>
      <c r="UTJ162" s="218"/>
      <c r="UTK162" s="218"/>
      <c r="UTL162" s="218"/>
      <c r="UTM162" s="218"/>
      <c r="UTN162" s="218"/>
      <c r="UTO162" s="218"/>
      <c r="UTP162" s="218"/>
      <c r="UTQ162" s="218"/>
      <c r="UTR162" s="218"/>
      <c r="UTS162" s="218"/>
      <c r="UTT162" s="218"/>
      <c r="UTU162" s="218"/>
      <c r="UTV162" s="218"/>
      <c r="UTW162" s="218"/>
      <c r="UTX162" s="218"/>
      <c r="UTY162" s="218"/>
      <c r="UTZ162" s="218"/>
      <c r="UUA162" s="218"/>
      <c r="UUB162" s="218"/>
      <c r="UUC162" s="218"/>
      <c r="UUD162" s="218"/>
      <c r="UUE162" s="218"/>
      <c r="UUF162" s="218"/>
      <c r="UUG162" s="218"/>
      <c r="UUH162" s="218"/>
      <c r="UUI162" s="218"/>
      <c r="UUJ162" s="218"/>
      <c r="UUK162" s="218"/>
      <c r="UUL162" s="218"/>
      <c r="UUM162" s="218"/>
      <c r="UUN162" s="218"/>
      <c r="UUO162" s="218"/>
      <c r="UUP162" s="218"/>
      <c r="UUQ162" s="218"/>
      <c r="UUR162" s="218"/>
      <c r="UUS162" s="218"/>
      <c r="UUT162" s="218"/>
      <c r="UUU162" s="218"/>
      <c r="UUV162" s="218"/>
      <c r="UUW162" s="218"/>
      <c r="UUX162" s="218"/>
      <c r="UUY162" s="218"/>
      <c r="UUZ162" s="218"/>
      <c r="UVA162" s="218"/>
      <c r="UVB162" s="218"/>
      <c r="UVC162" s="218"/>
      <c r="UVD162" s="218"/>
      <c r="UVE162" s="218"/>
      <c r="UVF162" s="218"/>
      <c r="UVG162" s="218"/>
      <c r="UVH162" s="218"/>
      <c r="UVI162" s="218"/>
      <c r="UVJ162" s="218"/>
      <c r="UVK162" s="218"/>
      <c r="UVL162" s="218"/>
      <c r="UVM162" s="218"/>
      <c r="UVN162" s="218"/>
      <c r="UVO162" s="218"/>
      <c r="UVP162" s="218"/>
      <c r="UVQ162" s="218"/>
      <c r="UVR162" s="218"/>
      <c r="UVS162" s="218"/>
      <c r="UVT162" s="218"/>
      <c r="UVU162" s="218"/>
      <c r="UVV162" s="218"/>
      <c r="UVW162" s="218"/>
      <c r="UVX162" s="218"/>
      <c r="UVY162" s="218"/>
      <c r="UVZ162" s="218"/>
      <c r="UWA162" s="218"/>
      <c r="UWB162" s="218"/>
      <c r="UWC162" s="218"/>
      <c r="UWD162" s="218"/>
      <c r="UWE162" s="218"/>
      <c r="UWF162" s="218"/>
      <c r="UWG162" s="218"/>
      <c r="UWH162" s="218"/>
      <c r="UWI162" s="218"/>
      <c r="UWJ162" s="218"/>
      <c r="UWK162" s="218"/>
      <c r="UWL162" s="218"/>
      <c r="UWM162" s="218"/>
      <c r="UWN162" s="218"/>
      <c r="UWO162" s="218"/>
      <c r="UWP162" s="218"/>
      <c r="UWQ162" s="218"/>
      <c r="UWR162" s="218"/>
      <c r="UWS162" s="218"/>
      <c r="UWT162" s="218"/>
      <c r="UWU162" s="218"/>
      <c r="UWV162" s="218"/>
      <c r="UWW162" s="218"/>
      <c r="UWX162" s="218"/>
      <c r="UWY162" s="218"/>
      <c r="UWZ162" s="218"/>
      <c r="UXA162" s="218"/>
      <c r="UXB162" s="218"/>
      <c r="UXC162" s="218"/>
      <c r="UXD162" s="218"/>
      <c r="UXE162" s="218"/>
      <c r="UXF162" s="218"/>
      <c r="UXG162" s="218"/>
      <c r="UXH162" s="218"/>
      <c r="UXI162" s="218"/>
      <c r="UXJ162" s="218"/>
      <c r="UXK162" s="218"/>
      <c r="UXL162" s="218"/>
      <c r="UXM162" s="218"/>
      <c r="UXN162" s="218"/>
      <c r="UXO162" s="218"/>
      <c r="UXP162" s="218"/>
      <c r="UXQ162" s="218"/>
      <c r="UXR162" s="218"/>
      <c r="UXS162" s="218"/>
      <c r="UXT162" s="218"/>
      <c r="UXU162" s="218"/>
      <c r="UXV162" s="218"/>
      <c r="UXW162" s="218"/>
      <c r="UXX162" s="218"/>
      <c r="UXY162" s="218"/>
      <c r="UXZ162" s="218"/>
      <c r="UYA162" s="218"/>
      <c r="UYB162" s="218"/>
      <c r="UYC162" s="218"/>
      <c r="UYD162" s="218"/>
      <c r="UYE162" s="218"/>
      <c r="UYF162" s="218"/>
      <c r="UYG162" s="218"/>
      <c r="UYH162" s="218"/>
      <c r="UYI162" s="218"/>
      <c r="UYJ162" s="218"/>
      <c r="UYK162" s="218"/>
      <c r="UYL162" s="218"/>
      <c r="UYM162" s="218"/>
      <c r="UYN162" s="218"/>
      <c r="UYO162" s="218"/>
      <c r="UYP162" s="218"/>
      <c r="UYQ162" s="218"/>
      <c r="UYR162" s="218"/>
      <c r="UYS162" s="218"/>
      <c r="UYT162" s="218"/>
      <c r="UYU162" s="218"/>
      <c r="UYV162" s="218"/>
      <c r="UYW162" s="218"/>
      <c r="UYX162" s="218"/>
      <c r="UYY162" s="218"/>
      <c r="UYZ162" s="218"/>
      <c r="UZA162" s="218"/>
      <c r="UZB162" s="218"/>
      <c r="UZC162" s="218"/>
      <c r="UZD162" s="218"/>
      <c r="UZE162" s="218"/>
      <c r="UZF162" s="218"/>
      <c r="UZG162" s="218"/>
      <c r="UZH162" s="218"/>
      <c r="UZI162" s="218"/>
      <c r="UZJ162" s="218"/>
      <c r="UZK162" s="218"/>
      <c r="UZL162" s="218"/>
      <c r="UZM162" s="218"/>
      <c r="UZN162" s="218"/>
      <c r="UZO162" s="218"/>
      <c r="UZP162" s="218"/>
      <c r="UZQ162" s="218"/>
      <c r="UZR162" s="218"/>
      <c r="UZS162" s="218"/>
      <c r="UZT162" s="218"/>
      <c r="UZU162" s="218"/>
      <c r="UZV162" s="218"/>
      <c r="UZW162" s="218"/>
      <c r="UZX162" s="218"/>
      <c r="UZY162" s="218"/>
      <c r="UZZ162" s="218"/>
      <c r="VAA162" s="218"/>
      <c r="VAB162" s="218"/>
      <c r="VAC162" s="218"/>
      <c r="VAD162" s="218"/>
      <c r="VAE162" s="218"/>
      <c r="VAF162" s="218"/>
      <c r="VAG162" s="218"/>
      <c r="VAH162" s="218"/>
      <c r="VAI162" s="218"/>
      <c r="VAJ162" s="218"/>
      <c r="VAK162" s="218"/>
      <c r="VAL162" s="218"/>
      <c r="VAM162" s="218"/>
      <c r="VAN162" s="218"/>
      <c r="VAO162" s="218"/>
      <c r="VAP162" s="218"/>
      <c r="VAQ162" s="218"/>
      <c r="VAR162" s="218"/>
      <c r="VAS162" s="218"/>
      <c r="VAT162" s="218"/>
      <c r="VAU162" s="218"/>
      <c r="VAV162" s="218"/>
      <c r="VAW162" s="218"/>
      <c r="VAX162" s="218"/>
      <c r="VAY162" s="218"/>
      <c r="VAZ162" s="218"/>
      <c r="VBA162" s="218"/>
      <c r="VBB162" s="218"/>
      <c r="VBC162" s="218"/>
      <c r="VBD162" s="218"/>
      <c r="VBE162" s="218"/>
      <c r="VBF162" s="218"/>
      <c r="VBG162" s="218"/>
      <c r="VBH162" s="218"/>
      <c r="VBI162" s="218"/>
      <c r="VBJ162" s="218"/>
      <c r="VBK162" s="218"/>
      <c r="VBL162" s="218"/>
      <c r="VBM162" s="218"/>
      <c r="VBN162" s="218"/>
      <c r="VBO162" s="218"/>
      <c r="VBP162" s="218"/>
      <c r="VBQ162" s="218"/>
      <c r="VBR162" s="218"/>
      <c r="VBS162" s="218"/>
      <c r="VBT162" s="218"/>
      <c r="VBU162" s="218"/>
      <c r="VBV162" s="218"/>
      <c r="VBW162" s="218"/>
      <c r="VBX162" s="218"/>
      <c r="VBY162" s="218"/>
      <c r="VBZ162" s="218"/>
      <c r="VCA162" s="218"/>
      <c r="VCB162" s="218"/>
      <c r="VCC162" s="218"/>
      <c r="VCD162" s="218"/>
      <c r="VCE162" s="218"/>
      <c r="VCF162" s="218"/>
      <c r="VCG162" s="218"/>
      <c r="VCH162" s="218"/>
      <c r="VCI162" s="218"/>
      <c r="VCJ162" s="218"/>
      <c r="VCK162" s="218"/>
      <c r="VCL162" s="218"/>
      <c r="VCM162" s="218"/>
      <c r="VCN162" s="218"/>
      <c r="VCO162" s="218"/>
      <c r="VCP162" s="218"/>
      <c r="VCQ162" s="218"/>
      <c r="VCR162" s="218"/>
      <c r="VCS162" s="218"/>
      <c r="VCT162" s="218"/>
      <c r="VCU162" s="218"/>
      <c r="VCV162" s="218"/>
      <c r="VCW162" s="218"/>
      <c r="VCX162" s="218"/>
      <c r="VCY162" s="218"/>
      <c r="VCZ162" s="218"/>
      <c r="VDA162" s="218"/>
      <c r="VDB162" s="218"/>
      <c r="VDC162" s="218"/>
      <c r="VDD162" s="218"/>
      <c r="VDE162" s="218"/>
      <c r="VDF162" s="218"/>
      <c r="VDG162" s="218"/>
      <c r="VDH162" s="218"/>
      <c r="VDI162" s="218"/>
      <c r="VDJ162" s="218"/>
      <c r="VDK162" s="218"/>
      <c r="VDL162" s="218"/>
      <c r="VDM162" s="218"/>
      <c r="VDN162" s="218"/>
      <c r="VDO162" s="218"/>
      <c r="VDP162" s="218"/>
      <c r="VDQ162" s="218"/>
      <c r="VDR162" s="218"/>
      <c r="VDS162" s="218"/>
      <c r="VDT162" s="218"/>
      <c r="VDU162" s="218"/>
      <c r="VDV162" s="218"/>
      <c r="VDW162" s="218"/>
      <c r="VDX162" s="218"/>
      <c r="VDY162" s="218"/>
      <c r="VDZ162" s="218"/>
      <c r="VEA162" s="218"/>
      <c r="VEB162" s="218"/>
      <c r="VEC162" s="218"/>
      <c r="VED162" s="218"/>
      <c r="VEE162" s="218"/>
      <c r="VEF162" s="218"/>
      <c r="VEG162" s="218"/>
      <c r="VEH162" s="218"/>
      <c r="VEI162" s="218"/>
      <c r="VEJ162" s="218"/>
      <c r="VEK162" s="218"/>
      <c r="VEL162" s="218"/>
      <c r="VEM162" s="218"/>
      <c r="VEN162" s="218"/>
      <c r="VEO162" s="218"/>
      <c r="VEP162" s="218"/>
      <c r="VEQ162" s="218"/>
      <c r="VER162" s="218"/>
      <c r="VES162" s="218"/>
      <c r="VET162" s="218"/>
      <c r="VEU162" s="218"/>
      <c r="VEV162" s="218"/>
      <c r="VEW162" s="218"/>
      <c r="VEX162" s="218"/>
      <c r="VEY162" s="218"/>
      <c r="VEZ162" s="218"/>
      <c r="VFA162" s="218"/>
      <c r="VFB162" s="218"/>
      <c r="VFC162" s="218"/>
      <c r="VFD162" s="218"/>
      <c r="VFE162" s="218"/>
      <c r="VFF162" s="218"/>
      <c r="VFG162" s="218"/>
      <c r="VFH162" s="218"/>
      <c r="VFI162" s="218"/>
      <c r="VFJ162" s="218"/>
      <c r="VFK162" s="218"/>
      <c r="VFL162" s="218"/>
      <c r="VFM162" s="218"/>
      <c r="VFN162" s="218"/>
      <c r="VFO162" s="218"/>
      <c r="VFP162" s="218"/>
      <c r="VFQ162" s="218"/>
      <c r="VFR162" s="218"/>
      <c r="VFS162" s="218"/>
      <c r="VFT162" s="218"/>
      <c r="VFU162" s="218"/>
      <c r="VFV162" s="218"/>
      <c r="VFW162" s="218"/>
      <c r="VFX162" s="218"/>
      <c r="VFY162" s="218"/>
      <c r="VFZ162" s="218"/>
      <c r="VGA162" s="218"/>
      <c r="VGB162" s="218"/>
      <c r="VGC162" s="218"/>
      <c r="VGD162" s="218"/>
      <c r="VGE162" s="218"/>
      <c r="VGF162" s="218"/>
      <c r="VGG162" s="218"/>
      <c r="VGH162" s="218"/>
      <c r="VGI162" s="218"/>
      <c r="VGJ162" s="218"/>
      <c r="VGK162" s="218"/>
      <c r="VGL162" s="218"/>
      <c r="VGM162" s="218"/>
      <c r="VGN162" s="218"/>
      <c r="VGO162" s="218"/>
      <c r="VGP162" s="218"/>
      <c r="VGQ162" s="218"/>
      <c r="VGR162" s="218"/>
      <c r="VGS162" s="218"/>
      <c r="VGT162" s="218"/>
      <c r="VGU162" s="218"/>
      <c r="VGV162" s="218"/>
      <c r="VGW162" s="218"/>
      <c r="VGX162" s="218"/>
      <c r="VGY162" s="218"/>
      <c r="VGZ162" s="218"/>
      <c r="VHA162" s="218"/>
      <c r="VHB162" s="218"/>
      <c r="VHC162" s="218"/>
      <c r="VHD162" s="218"/>
      <c r="VHE162" s="218"/>
      <c r="VHF162" s="218"/>
      <c r="VHG162" s="218"/>
      <c r="VHH162" s="218"/>
      <c r="VHI162" s="218"/>
      <c r="VHJ162" s="218"/>
      <c r="VHK162" s="218"/>
      <c r="VHL162" s="218"/>
      <c r="VHM162" s="218"/>
      <c r="VHN162" s="218"/>
      <c r="VHO162" s="218"/>
      <c r="VHP162" s="218"/>
      <c r="VHQ162" s="218"/>
      <c r="VHR162" s="218"/>
      <c r="VHS162" s="218"/>
      <c r="VHT162" s="218"/>
      <c r="VHU162" s="218"/>
      <c r="VHV162" s="218"/>
      <c r="VHW162" s="218"/>
      <c r="VHX162" s="218"/>
      <c r="VHY162" s="218"/>
      <c r="VHZ162" s="218"/>
      <c r="VIA162" s="218"/>
      <c r="VIB162" s="218"/>
      <c r="VIC162" s="218"/>
      <c r="VID162" s="218"/>
      <c r="VIE162" s="218"/>
      <c r="VIF162" s="218"/>
      <c r="VIG162" s="218"/>
      <c r="VIH162" s="218"/>
      <c r="VII162" s="218"/>
      <c r="VIJ162" s="218"/>
      <c r="VIK162" s="218"/>
      <c r="VIL162" s="218"/>
      <c r="VIM162" s="218"/>
      <c r="VIN162" s="218"/>
      <c r="VIO162" s="218"/>
      <c r="VIP162" s="218"/>
      <c r="VIQ162" s="218"/>
      <c r="VIR162" s="218"/>
      <c r="VIS162" s="218"/>
      <c r="VIT162" s="218"/>
      <c r="VIU162" s="218"/>
      <c r="VIV162" s="218"/>
      <c r="VIW162" s="218"/>
      <c r="VIX162" s="218"/>
      <c r="VIY162" s="218"/>
      <c r="VIZ162" s="218"/>
      <c r="VJA162" s="218"/>
      <c r="VJB162" s="218"/>
      <c r="VJC162" s="218"/>
      <c r="VJD162" s="218"/>
      <c r="VJE162" s="218"/>
      <c r="VJF162" s="218"/>
      <c r="VJG162" s="218"/>
      <c r="VJH162" s="218"/>
      <c r="VJI162" s="218"/>
      <c r="VJJ162" s="218"/>
      <c r="VJK162" s="218"/>
      <c r="VJL162" s="218"/>
      <c r="VJM162" s="218"/>
      <c r="VJN162" s="218"/>
      <c r="VJO162" s="218"/>
      <c r="VJP162" s="218"/>
      <c r="VJQ162" s="218"/>
      <c r="VJR162" s="218"/>
      <c r="VJS162" s="218"/>
      <c r="VJT162" s="218"/>
      <c r="VJU162" s="218"/>
      <c r="VJV162" s="218"/>
      <c r="VJW162" s="218"/>
      <c r="VJX162" s="218"/>
      <c r="VJY162" s="218"/>
      <c r="VJZ162" s="218"/>
      <c r="VKA162" s="218"/>
      <c r="VKB162" s="218"/>
      <c r="VKC162" s="218"/>
      <c r="VKD162" s="218"/>
      <c r="VKE162" s="218"/>
      <c r="VKF162" s="218"/>
      <c r="VKG162" s="218"/>
      <c r="VKH162" s="218"/>
      <c r="VKI162" s="218"/>
      <c r="VKJ162" s="218"/>
      <c r="VKK162" s="218"/>
      <c r="VKL162" s="218"/>
      <c r="VKM162" s="218"/>
      <c r="VKN162" s="218"/>
      <c r="VKO162" s="218"/>
      <c r="VKP162" s="218"/>
      <c r="VKQ162" s="218"/>
      <c r="VKR162" s="218"/>
      <c r="VKS162" s="218"/>
      <c r="VKT162" s="218"/>
      <c r="VKU162" s="218"/>
      <c r="VKV162" s="218"/>
      <c r="VKW162" s="218"/>
      <c r="VKX162" s="218"/>
      <c r="VKY162" s="218"/>
      <c r="VKZ162" s="218"/>
      <c r="VLA162" s="218"/>
      <c r="VLB162" s="218"/>
      <c r="VLC162" s="218"/>
      <c r="VLD162" s="218"/>
      <c r="VLE162" s="218"/>
      <c r="VLF162" s="218"/>
      <c r="VLG162" s="218"/>
      <c r="VLH162" s="218"/>
      <c r="VLI162" s="218"/>
      <c r="VLJ162" s="218"/>
      <c r="VLK162" s="218"/>
      <c r="VLL162" s="218"/>
      <c r="VLM162" s="218"/>
      <c r="VLN162" s="218"/>
      <c r="VLO162" s="218"/>
      <c r="VLP162" s="218"/>
      <c r="VLQ162" s="218"/>
      <c r="VLR162" s="218"/>
      <c r="VLS162" s="218"/>
      <c r="VLT162" s="218"/>
      <c r="VLU162" s="218"/>
      <c r="VLV162" s="218"/>
      <c r="VLW162" s="218"/>
      <c r="VLX162" s="218"/>
      <c r="VLY162" s="218"/>
      <c r="VLZ162" s="218"/>
      <c r="VMA162" s="218"/>
      <c r="VMB162" s="218"/>
      <c r="VMC162" s="218"/>
      <c r="VMD162" s="218"/>
      <c r="VME162" s="218"/>
      <c r="VMF162" s="218"/>
      <c r="VMG162" s="218"/>
      <c r="VMH162" s="218"/>
      <c r="VMI162" s="218"/>
      <c r="VMJ162" s="218"/>
      <c r="VMK162" s="218"/>
      <c r="VML162" s="218"/>
      <c r="VMM162" s="218"/>
      <c r="VMN162" s="218"/>
      <c r="VMO162" s="218"/>
      <c r="VMP162" s="218"/>
      <c r="VMQ162" s="218"/>
      <c r="VMR162" s="218"/>
      <c r="VMS162" s="218"/>
      <c r="VMT162" s="218"/>
      <c r="VMU162" s="218"/>
      <c r="VMV162" s="218"/>
      <c r="VMW162" s="218"/>
      <c r="VMX162" s="218"/>
      <c r="VMY162" s="218"/>
      <c r="VMZ162" s="218"/>
      <c r="VNA162" s="218"/>
      <c r="VNB162" s="218"/>
      <c r="VNC162" s="218"/>
      <c r="VND162" s="218"/>
      <c r="VNE162" s="218"/>
      <c r="VNF162" s="218"/>
      <c r="VNG162" s="218"/>
      <c r="VNH162" s="218"/>
      <c r="VNI162" s="218"/>
      <c r="VNJ162" s="218"/>
      <c r="VNK162" s="218"/>
      <c r="VNL162" s="218"/>
      <c r="VNM162" s="218"/>
      <c r="VNN162" s="218"/>
      <c r="VNO162" s="218"/>
      <c r="VNP162" s="218"/>
      <c r="VNQ162" s="218"/>
      <c r="VNR162" s="218"/>
      <c r="VNS162" s="218"/>
      <c r="VNT162" s="218"/>
      <c r="VNU162" s="218"/>
      <c r="VNV162" s="218"/>
      <c r="VNW162" s="218"/>
      <c r="VNX162" s="218"/>
      <c r="VNY162" s="218"/>
      <c r="VNZ162" s="218"/>
      <c r="VOA162" s="218"/>
      <c r="VOB162" s="218"/>
      <c r="VOC162" s="218"/>
      <c r="VOD162" s="218"/>
      <c r="VOE162" s="218"/>
      <c r="VOF162" s="218"/>
      <c r="VOG162" s="218"/>
      <c r="VOH162" s="218"/>
      <c r="VOI162" s="218"/>
      <c r="VOJ162" s="218"/>
      <c r="VOK162" s="218"/>
      <c r="VOL162" s="218"/>
      <c r="VOM162" s="218"/>
      <c r="VON162" s="218"/>
      <c r="VOO162" s="218"/>
      <c r="VOP162" s="218"/>
      <c r="VOQ162" s="218"/>
      <c r="VOR162" s="218"/>
      <c r="VOS162" s="218"/>
      <c r="VOT162" s="218"/>
      <c r="VOU162" s="218"/>
      <c r="VOV162" s="218"/>
      <c r="VOW162" s="218"/>
      <c r="VOX162" s="218"/>
      <c r="VOY162" s="218"/>
      <c r="VOZ162" s="218"/>
      <c r="VPA162" s="218"/>
      <c r="VPB162" s="218"/>
      <c r="VPC162" s="218"/>
      <c r="VPD162" s="218"/>
      <c r="VPE162" s="218"/>
      <c r="VPF162" s="218"/>
      <c r="VPG162" s="218"/>
      <c r="VPH162" s="218"/>
      <c r="VPI162" s="218"/>
      <c r="VPJ162" s="218"/>
      <c r="VPK162" s="218"/>
      <c r="VPL162" s="218"/>
      <c r="VPM162" s="218"/>
      <c r="VPN162" s="218"/>
      <c r="VPO162" s="218"/>
      <c r="VPP162" s="218"/>
      <c r="VPQ162" s="218"/>
      <c r="VPR162" s="218"/>
      <c r="VPS162" s="218"/>
      <c r="VPT162" s="218"/>
      <c r="VPU162" s="218"/>
      <c r="VPV162" s="218"/>
      <c r="VPW162" s="218"/>
      <c r="VPX162" s="218"/>
      <c r="VPY162" s="218"/>
      <c r="VPZ162" s="218"/>
      <c r="VQA162" s="218"/>
      <c r="VQB162" s="218"/>
      <c r="VQC162" s="218"/>
      <c r="VQD162" s="218"/>
      <c r="VQE162" s="218"/>
      <c r="VQF162" s="218"/>
      <c r="VQG162" s="218"/>
      <c r="VQH162" s="218"/>
      <c r="VQI162" s="218"/>
      <c r="VQJ162" s="218"/>
      <c r="VQK162" s="218"/>
      <c r="VQL162" s="218"/>
      <c r="VQM162" s="218"/>
      <c r="VQN162" s="218"/>
      <c r="VQO162" s="218"/>
      <c r="VQP162" s="218"/>
      <c r="VQQ162" s="218"/>
      <c r="VQR162" s="218"/>
      <c r="VQS162" s="218"/>
      <c r="VQT162" s="218"/>
      <c r="VQU162" s="218"/>
      <c r="VQV162" s="218"/>
      <c r="VQW162" s="218"/>
      <c r="VQX162" s="218"/>
      <c r="VQY162" s="218"/>
      <c r="VQZ162" s="218"/>
      <c r="VRA162" s="218"/>
      <c r="VRB162" s="218"/>
      <c r="VRC162" s="218"/>
      <c r="VRD162" s="218"/>
      <c r="VRE162" s="218"/>
      <c r="VRF162" s="218"/>
      <c r="VRG162" s="218"/>
      <c r="VRH162" s="218"/>
      <c r="VRI162" s="218"/>
      <c r="VRJ162" s="218"/>
      <c r="VRK162" s="218"/>
      <c r="VRL162" s="218"/>
      <c r="VRM162" s="218"/>
      <c r="VRN162" s="218"/>
      <c r="VRO162" s="218"/>
      <c r="VRP162" s="218"/>
      <c r="VRQ162" s="218"/>
      <c r="VRR162" s="218"/>
      <c r="VRS162" s="218"/>
      <c r="VRT162" s="218"/>
      <c r="VRU162" s="218"/>
      <c r="VRV162" s="218"/>
      <c r="VRW162" s="218"/>
      <c r="VRX162" s="218"/>
      <c r="VRY162" s="218"/>
      <c r="VRZ162" s="218"/>
      <c r="VSA162" s="218"/>
      <c r="VSB162" s="218"/>
      <c r="VSC162" s="218"/>
      <c r="VSD162" s="218"/>
      <c r="VSE162" s="218"/>
      <c r="VSF162" s="218"/>
      <c r="VSG162" s="218"/>
      <c r="VSH162" s="218"/>
      <c r="VSI162" s="218"/>
      <c r="VSJ162" s="218"/>
      <c r="VSK162" s="218"/>
      <c r="VSL162" s="218"/>
      <c r="VSM162" s="218"/>
      <c r="VSN162" s="218"/>
      <c r="VSO162" s="218"/>
      <c r="VSP162" s="218"/>
      <c r="VSQ162" s="218"/>
      <c r="VSR162" s="218"/>
      <c r="VSS162" s="218"/>
      <c r="VST162" s="218"/>
      <c r="VSU162" s="218"/>
      <c r="VSV162" s="218"/>
      <c r="VSW162" s="218"/>
      <c r="VSX162" s="218"/>
      <c r="VSY162" s="218"/>
      <c r="VSZ162" s="218"/>
      <c r="VTA162" s="218"/>
      <c r="VTB162" s="218"/>
      <c r="VTC162" s="218"/>
      <c r="VTD162" s="218"/>
      <c r="VTE162" s="218"/>
      <c r="VTF162" s="218"/>
      <c r="VTG162" s="218"/>
      <c r="VTH162" s="218"/>
      <c r="VTI162" s="218"/>
      <c r="VTJ162" s="218"/>
      <c r="VTK162" s="218"/>
      <c r="VTL162" s="218"/>
      <c r="VTM162" s="218"/>
      <c r="VTN162" s="218"/>
      <c r="VTO162" s="218"/>
      <c r="VTP162" s="218"/>
      <c r="VTQ162" s="218"/>
      <c r="VTR162" s="218"/>
      <c r="VTS162" s="218"/>
      <c r="VTT162" s="218"/>
      <c r="VTU162" s="218"/>
      <c r="VTV162" s="218"/>
      <c r="VTW162" s="218"/>
      <c r="VTX162" s="218"/>
      <c r="VTY162" s="218"/>
      <c r="VTZ162" s="218"/>
      <c r="VUA162" s="218"/>
      <c r="VUB162" s="218"/>
      <c r="VUC162" s="218"/>
      <c r="VUD162" s="218"/>
      <c r="VUE162" s="218"/>
      <c r="VUF162" s="218"/>
      <c r="VUG162" s="218"/>
      <c r="VUH162" s="218"/>
      <c r="VUI162" s="218"/>
      <c r="VUJ162" s="218"/>
      <c r="VUK162" s="218"/>
      <c r="VUL162" s="218"/>
      <c r="VUM162" s="218"/>
      <c r="VUN162" s="218"/>
      <c r="VUO162" s="218"/>
      <c r="VUP162" s="218"/>
      <c r="VUQ162" s="218"/>
      <c r="VUR162" s="218"/>
      <c r="VUS162" s="218"/>
      <c r="VUT162" s="218"/>
      <c r="VUU162" s="218"/>
      <c r="VUV162" s="218"/>
      <c r="VUW162" s="218"/>
      <c r="VUX162" s="218"/>
      <c r="VUY162" s="218"/>
      <c r="VUZ162" s="218"/>
      <c r="VVA162" s="218"/>
      <c r="VVB162" s="218"/>
      <c r="VVC162" s="218"/>
      <c r="VVD162" s="218"/>
      <c r="VVE162" s="218"/>
      <c r="VVF162" s="218"/>
      <c r="VVG162" s="218"/>
      <c r="VVH162" s="218"/>
      <c r="VVI162" s="218"/>
      <c r="VVJ162" s="218"/>
      <c r="VVK162" s="218"/>
      <c r="VVL162" s="218"/>
      <c r="VVM162" s="218"/>
      <c r="VVN162" s="218"/>
      <c r="VVO162" s="218"/>
      <c r="VVP162" s="218"/>
      <c r="VVQ162" s="218"/>
      <c r="VVR162" s="218"/>
      <c r="VVS162" s="218"/>
      <c r="VVT162" s="218"/>
      <c r="VVU162" s="218"/>
      <c r="VVV162" s="218"/>
      <c r="VVW162" s="218"/>
      <c r="VVX162" s="218"/>
      <c r="VVY162" s="218"/>
      <c r="VVZ162" s="218"/>
      <c r="VWA162" s="218"/>
      <c r="VWB162" s="218"/>
      <c r="VWC162" s="218"/>
      <c r="VWD162" s="218"/>
      <c r="VWE162" s="218"/>
      <c r="VWF162" s="218"/>
      <c r="VWG162" s="218"/>
      <c r="VWH162" s="218"/>
      <c r="VWI162" s="218"/>
      <c r="VWJ162" s="218"/>
      <c r="VWK162" s="218"/>
      <c r="VWL162" s="218"/>
      <c r="VWM162" s="218"/>
      <c r="VWN162" s="218"/>
      <c r="VWO162" s="218"/>
      <c r="VWP162" s="218"/>
      <c r="VWQ162" s="218"/>
      <c r="VWR162" s="218"/>
      <c r="VWS162" s="218"/>
      <c r="VWT162" s="218"/>
      <c r="VWU162" s="218"/>
      <c r="VWV162" s="218"/>
      <c r="VWW162" s="218"/>
      <c r="VWX162" s="218"/>
      <c r="VWY162" s="218"/>
      <c r="VWZ162" s="218"/>
      <c r="VXA162" s="218"/>
      <c r="VXB162" s="218"/>
      <c r="VXC162" s="218"/>
      <c r="VXD162" s="218"/>
      <c r="VXE162" s="218"/>
      <c r="VXF162" s="218"/>
      <c r="VXG162" s="218"/>
      <c r="VXH162" s="218"/>
      <c r="VXI162" s="218"/>
      <c r="VXJ162" s="218"/>
      <c r="VXK162" s="218"/>
      <c r="VXL162" s="218"/>
      <c r="VXM162" s="218"/>
      <c r="VXN162" s="218"/>
      <c r="VXO162" s="218"/>
      <c r="VXP162" s="218"/>
      <c r="VXQ162" s="218"/>
      <c r="VXR162" s="218"/>
      <c r="VXS162" s="218"/>
      <c r="VXT162" s="218"/>
      <c r="VXU162" s="218"/>
      <c r="VXV162" s="218"/>
      <c r="VXW162" s="218"/>
      <c r="VXX162" s="218"/>
      <c r="VXY162" s="218"/>
      <c r="VXZ162" s="218"/>
      <c r="VYA162" s="218"/>
      <c r="VYB162" s="218"/>
      <c r="VYC162" s="218"/>
      <c r="VYD162" s="218"/>
      <c r="VYE162" s="218"/>
      <c r="VYF162" s="218"/>
      <c r="VYG162" s="218"/>
      <c r="VYH162" s="218"/>
      <c r="VYI162" s="218"/>
      <c r="VYJ162" s="218"/>
      <c r="VYK162" s="218"/>
      <c r="VYL162" s="218"/>
      <c r="VYM162" s="218"/>
      <c r="VYN162" s="218"/>
      <c r="VYO162" s="218"/>
      <c r="VYP162" s="218"/>
      <c r="VYQ162" s="218"/>
      <c r="VYR162" s="218"/>
      <c r="VYS162" s="218"/>
      <c r="VYT162" s="218"/>
      <c r="VYU162" s="218"/>
      <c r="VYV162" s="218"/>
      <c r="VYW162" s="218"/>
      <c r="VYX162" s="218"/>
      <c r="VYY162" s="218"/>
      <c r="VYZ162" s="218"/>
      <c r="VZA162" s="218"/>
      <c r="VZB162" s="218"/>
      <c r="VZC162" s="218"/>
      <c r="VZD162" s="218"/>
      <c r="VZE162" s="218"/>
      <c r="VZF162" s="218"/>
      <c r="VZG162" s="218"/>
      <c r="VZH162" s="218"/>
      <c r="VZI162" s="218"/>
      <c r="VZJ162" s="218"/>
      <c r="VZK162" s="218"/>
      <c r="VZL162" s="218"/>
      <c r="VZM162" s="218"/>
      <c r="VZN162" s="218"/>
      <c r="VZO162" s="218"/>
      <c r="VZP162" s="218"/>
      <c r="VZQ162" s="218"/>
      <c r="VZR162" s="218"/>
      <c r="VZS162" s="218"/>
      <c r="VZT162" s="218"/>
      <c r="VZU162" s="218"/>
      <c r="VZV162" s="218"/>
      <c r="VZW162" s="218"/>
      <c r="VZX162" s="218"/>
      <c r="VZY162" s="218"/>
      <c r="VZZ162" s="218"/>
      <c r="WAA162" s="218"/>
      <c r="WAB162" s="218"/>
      <c r="WAC162" s="218"/>
      <c r="WAD162" s="218"/>
      <c r="WAE162" s="218"/>
      <c r="WAF162" s="218"/>
      <c r="WAG162" s="218"/>
      <c r="WAH162" s="218"/>
      <c r="WAI162" s="218"/>
      <c r="WAJ162" s="218"/>
      <c r="WAK162" s="218"/>
      <c r="WAL162" s="218"/>
      <c r="WAM162" s="218"/>
      <c r="WAN162" s="218"/>
      <c r="WAO162" s="218"/>
      <c r="WAP162" s="218"/>
      <c r="WAQ162" s="218"/>
      <c r="WAR162" s="218"/>
      <c r="WAS162" s="218"/>
      <c r="WAT162" s="218"/>
      <c r="WAU162" s="218"/>
      <c r="WAV162" s="218"/>
      <c r="WAW162" s="218"/>
      <c r="WAX162" s="218"/>
      <c r="WAY162" s="218"/>
      <c r="WAZ162" s="218"/>
      <c r="WBA162" s="218"/>
      <c r="WBB162" s="218"/>
      <c r="WBC162" s="218"/>
      <c r="WBD162" s="218"/>
      <c r="WBE162" s="218"/>
      <c r="WBF162" s="218"/>
      <c r="WBG162" s="218"/>
      <c r="WBH162" s="218"/>
      <c r="WBI162" s="218"/>
      <c r="WBJ162" s="218"/>
      <c r="WBK162" s="218"/>
      <c r="WBL162" s="218"/>
      <c r="WBM162" s="218"/>
      <c r="WBN162" s="218"/>
      <c r="WBO162" s="218"/>
      <c r="WBP162" s="218"/>
      <c r="WBQ162" s="218"/>
      <c r="WBR162" s="218"/>
      <c r="WBS162" s="218"/>
      <c r="WBT162" s="218"/>
      <c r="WBU162" s="218"/>
      <c r="WBV162" s="218"/>
      <c r="WBW162" s="218"/>
      <c r="WBX162" s="218"/>
      <c r="WBY162" s="218"/>
      <c r="WBZ162" s="218"/>
      <c r="WCA162" s="218"/>
      <c r="WCB162" s="218"/>
      <c r="WCC162" s="218"/>
      <c r="WCD162" s="218"/>
      <c r="WCE162" s="218"/>
      <c r="WCF162" s="218"/>
      <c r="WCG162" s="218"/>
      <c r="WCH162" s="218"/>
      <c r="WCI162" s="218"/>
      <c r="WCJ162" s="218"/>
      <c r="WCK162" s="218"/>
      <c r="WCL162" s="218"/>
      <c r="WCM162" s="218"/>
      <c r="WCN162" s="218"/>
      <c r="WCO162" s="218"/>
      <c r="WCP162" s="218"/>
      <c r="WCQ162" s="218"/>
      <c r="WCR162" s="218"/>
      <c r="WCS162" s="218"/>
      <c r="WCT162" s="218"/>
      <c r="WCU162" s="218"/>
      <c r="WCV162" s="218"/>
      <c r="WCW162" s="218"/>
      <c r="WCX162" s="218"/>
      <c r="WCY162" s="218"/>
      <c r="WCZ162" s="218"/>
      <c r="WDA162" s="218"/>
      <c r="WDB162" s="218"/>
      <c r="WDC162" s="218"/>
      <c r="WDD162" s="218"/>
      <c r="WDE162" s="218"/>
      <c r="WDF162" s="218"/>
      <c r="WDG162" s="218"/>
      <c r="WDH162" s="218"/>
      <c r="WDI162" s="218"/>
      <c r="WDJ162" s="218"/>
      <c r="WDK162" s="218"/>
      <c r="WDL162" s="218"/>
      <c r="WDM162" s="218"/>
      <c r="WDN162" s="218"/>
      <c r="WDO162" s="218"/>
      <c r="WDP162" s="218"/>
      <c r="WDQ162" s="218"/>
      <c r="WDR162" s="218"/>
      <c r="WDS162" s="218"/>
      <c r="WDT162" s="218"/>
      <c r="WDU162" s="218"/>
      <c r="WDV162" s="218"/>
      <c r="WDW162" s="218"/>
      <c r="WDX162" s="218"/>
      <c r="WDY162" s="218"/>
      <c r="WDZ162" s="218"/>
      <c r="WEA162" s="218"/>
      <c r="WEB162" s="218"/>
      <c r="WEC162" s="218"/>
      <c r="WED162" s="218"/>
      <c r="WEE162" s="218"/>
      <c r="WEF162" s="218"/>
      <c r="WEG162" s="218"/>
      <c r="WEH162" s="218"/>
      <c r="WEI162" s="218"/>
      <c r="WEJ162" s="218"/>
      <c r="WEK162" s="218"/>
      <c r="WEL162" s="218"/>
      <c r="WEM162" s="218"/>
      <c r="WEN162" s="218"/>
      <c r="WEO162" s="218"/>
      <c r="WEP162" s="218"/>
      <c r="WEQ162" s="218"/>
      <c r="WER162" s="218"/>
      <c r="WES162" s="218"/>
      <c r="WET162" s="218"/>
      <c r="WEU162" s="218"/>
      <c r="WEV162" s="218"/>
      <c r="WEW162" s="218"/>
      <c r="WEX162" s="218"/>
      <c r="WEY162" s="218"/>
      <c r="WEZ162" s="218"/>
      <c r="WFA162" s="218"/>
      <c r="WFB162" s="218"/>
      <c r="WFC162" s="218"/>
      <c r="WFD162" s="218"/>
      <c r="WFE162" s="218"/>
      <c r="WFF162" s="218"/>
      <c r="WFG162" s="218"/>
      <c r="WFH162" s="218"/>
      <c r="WFI162" s="218"/>
      <c r="WFJ162" s="218"/>
      <c r="WFK162" s="218"/>
      <c r="WFL162" s="218"/>
      <c r="WFM162" s="218"/>
      <c r="WFN162" s="218"/>
      <c r="WFO162" s="218"/>
      <c r="WFP162" s="218"/>
      <c r="WFQ162" s="218"/>
      <c r="WFR162" s="218"/>
      <c r="WFS162" s="218"/>
      <c r="WFT162" s="218"/>
      <c r="WFU162" s="218"/>
      <c r="WFV162" s="218"/>
      <c r="WFW162" s="218"/>
      <c r="WFX162" s="218"/>
      <c r="WFY162" s="218"/>
      <c r="WFZ162" s="218"/>
      <c r="WGA162" s="218"/>
      <c r="WGB162" s="218"/>
      <c r="WGC162" s="218"/>
      <c r="WGD162" s="218"/>
      <c r="WGE162" s="218"/>
      <c r="WGF162" s="218"/>
      <c r="WGG162" s="218"/>
      <c r="WGH162" s="218"/>
      <c r="WGI162" s="218"/>
      <c r="WGJ162" s="218"/>
      <c r="WGK162" s="218"/>
      <c r="WGL162" s="218"/>
      <c r="WGM162" s="218"/>
      <c r="WGN162" s="218"/>
      <c r="WGO162" s="218"/>
      <c r="WGP162" s="218"/>
      <c r="WGQ162" s="218"/>
      <c r="WGR162" s="218"/>
      <c r="WGS162" s="218"/>
      <c r="WGT162" s="218"/>
      <c r="WGU162" s="218"/>
      <c r="WGV162" s="218"/>
      <c r="WGW162" s="218"/>
      <c r="WGX162" s="218"/>
      <c r="WGY162" s="218"/>
      <c r="WGZ162" s="218"/>
      <c r="WHA162" s="218"/>
      <c r="WHB162" s="218"/>
      <c r="WHC162" s="218"/>
      <c r="WHD162" s="218"/>
      <c r="WHE162" s="218"/>
      <c r="WHF162" s="218"/>
      <c r="WHG162" s="218"/>
      <c r="WHH162" s="218"/>
      <c r="WHI162" s="218"/>
      <c r="WHJ162" s="218"/>
      <c r="WHK162" s="218"/>
      <c r="WHL162" s="218"/>
      <c r="WHM162" s="218"/>
      <c r="WHN162" s="218"/>
      <c r="WHO162" s="218"/>
      <c r="WHP162" s="218"/>
      <c r="WHQ162" s="218"/>
      <c r="WHR162" s="218"/>
      <c r="WHS162" s="218"/>
      <c r="WHT162" s="218"/>
      <c r="WHU162" s="218"/>
      <c r="WHV162" s="218"/>
      <c r="WHW162" s="218"/>
      <c r="WHX162" s="218"/>
      <c r="WHY162" s="218"/>
      <c r="WHZ162" s="218"/>
      <c r="WIA162" s="218"/>
      <c r="WIB162" s="218"/>
      <c r="WIC162" s="218"/>
      <c r="WID162" s="218"/>
      <c r="WIE162" s="218"/>
      <c r="WIF162" s="218"/>
      <c r="WIG162" s="218"/>
      <c r="WIH162" s="218"/>
      <c r="WII162" s="218"/>
      <c r="WIJ162" s="218"/>
      <c r="WIK162" s="218"/>
      <c r="WIL162" s="218"/>
      <c r="WIM162" s="218"/>
      <c r="WIN162" s="218"/>
      <c r="WIO162" s="218"/>
      <c r="WIP162" s="218"/>
      <c r="WIQ162" s="218"/>
      <c r="WIR162" s="218"/>
      <c r="WIS162" s="218"/>
      <c r="WIT162" s="218"/>
      <c r="WIU162" s="218"/>
      <c r="WIV162" s="218"/>
      <c r="WIW162" s="218"/>
      <c r="WIX162" s="218"/>
      <c r="WIY162" s="218"/>
      <c r="WIZ162" s="218"/>
      <c r="WJA162" s="218"/>
      <c r="WJB162" s="218"/>
      <c r="WJC162" s="218"/>
      <c r="WJD162" s="218"/>
      <c r="WJE162" s="218"/>
      <c r="WJF162" s="218"/>
      <c r="WJG162" s="218"/>
      <c r="WJH162" s="218"/>
      <c r="WJI162" s="218"/>
      <c r="WJJ162" s="218"/>
      <c r="WJK162" s="218"/>
      <c r="WJL162" s="218"/>
      <c r="WJM162" s="218"/>
      <c r="WJN162" s="218"/>
      <c r="WJO162" s="218"/>
      <c r="WJP162" s="218"/>
      <c r="WJQ162" s="218"/>
      <c r="WJR162" s="218"/>
      <c r="WJS162" s="218"/>
      <c r="WJT162" s="218"/>
      <c r="WJU162" s="218"/>
      <c r="WJV162" s="218"/>
      <c r="WJW162" s="218"/>
      <c r="WJX162" s="218"/>
      <c r="WJY162" s="218"/>
      <c r="WJZ162" s="218"/>
      <c r="WKA162" s="218"/>
      <c r="WKB162" s="218"/>
      <c r="WKC162" s="218"/>
      <c r="WKD162" s="218"/>
      <c r="WKE162" s="218"/>
      <c r="WKF162" s="218"/>
      <c r="WKG162" s="218"/>
      <c r="WKH162" s="218"/>
      <c r="WKI162" s="218"/>
      <c r="WKJ162" s="218"/>
      <c r="WKK162" s="218"/>
      <c r="WKL162" s="218"/>
      <c r="WKM162" s="218"/>
      <c r="WKN162" s="218"/>
      <c r="WKO162" s="218"/>
      <c r="WKP162" s="218"/>
      <c r="WKQ162" s="218"/>
      <c r="WKR162" s="218"/>
      <c r="WKS162" s="218"/>
      <c r="WKT162" s="218"/>
      <c r="WKU162" s="218"/>
      <c r="WKV162" s="218"/>
      <c r="WKW162" s="218"/>
      <c r="WKX162" s="218"/>
      <c r="WKY162" s="218"/>
      <c r="WKZ162" s="218"/>
      <c r="WLA162" s="218"/>
      <c r="WLB162" s="218"/>
      <c r="WLC162" s="218"/>
      <c r="WLD162" s="218"/>
      <c r="WLE162" s="218"/>
      <c r="WLF162" s="218"/>
      <c r="WLG162" s="218"/>
      <c r="WLH162" s="218"/>
      <c r="WLI162" s="218"/>
      <c r="WLJ162" s="218"/>
      <c r="WLK162" s="218"/>
      <c r="WLL162" s="218"/>
      <c r="WLM162" s="218"/>
      <c r="WLN162" s="218"/>
      <c r="WLO162" s="218"/>
      <c r="WLP162" s="218"/>
      <c r="WLQ162" s="218"/>
      <c r="WLR162" s="218"/>
      <c r="WLS162" s="218"/>
      <c r="WLT162" s="218"/>
      <c r="WLU162" s="218"/>
      <c r="WLV162" s="218"/>
      <c r="WLW162" s="218"/>
      <c r="WLX162" s="218"/>
      <c r="WLY162" s="218"/>
      <c r="WLZ162" s="218"/>
      <c r="WMA162" s="218"/>
      <c r="WMB162" s="218"/>
      <c r="WMC162" s="218"/>
      <c r="WMD162" s="218"/>
      <c r="WME162" s="218"/>
      <c r="WMF162" s="218"/>
      <c r="WMG162" s="218"/>
      <c r="WMH162" s="218"/>
      <c r="WMI162" s="218"/>
      <c r="WMJ162" s="218"/>
      <c r="WMK162" s="218"/>
      <c r="WML162" s="218"/>
      <c r="WMM162" s="218"/>
      <c r="WMN162" s="218"/>
      <c r="WMO162" s="218"/>
      <c r="WMP162" s="218"/>
      <c r="WMQ162" s="218"/>
      <c r="WMR162" s="218"/>
      <c r="WMS162" s="218"/>
      <c r="WMT162" s="218"/>
      <c r="WMU162" s="218"/>
      <c r="WMV162" s="218"/>
      <c r="WMW162" s="218"/>
      <c r="WMX162" s="218"/>
      <c r="WMY162" s="218"/>
      <c r="WMZ162" s="218"/>
      <c r="WNA162" s="218"/>
      <c r="WNB162" s="218"/>
      <c r="WNC162" s="218"/>
      <c r="WND162" s="218"/>
      <c r="WNE162" s="218"/>
      <c r="WNF162" s="218"/>
      <c r="WNG162" s="218"/>
      <c r="WNH162" s="218"/>
      <c r="WNI162" s="218"/>
      <c r="WNJ162" s="218"/>
      <c r="WNK162" s="218"/>
      <c r="WNL162" s="218"/>
      <c r="WNM162" s="218"/>
      <c r="WNN162" s="218"/>
      <c r="WNO162" s="218"/>
      <c r="WNP162" s="218"/>
      <c r="WNQ162" s="218"/>
      <c r="WNR162" s="218"/>
      <c r="WNS162" s="218"/>
      <c r="WNT162" s="218"/>
      <c r="WNU162" s="218"/>
      <c r="WNV162" s="218"/>
      <c r="WNW162" s="218"/>
      <c r="WNX162" s="218"/>
      <c r="WNY162" s="218"/>
      <c r="WNZ162" s="218"/>
      <c r="WOA162" s="218"/>
      <c r="WOB162" s="218"/>
      <c r="WOC162" s="218"/>
      <c r="WOD162" s="218"/>
      <c r="WOE162" s="218"/>
      <c r="WOF162" s="218"/>
      <c r="WOG162" s="218"/>
      <c r="WOH162" s="218"/>
      <c r="WOI162" s="218"/>
      <c r="WOJ162" s="218"/>
      <c r="WOK162" s="218"/>
      <c r="WOL162" s="218"/>
      <c r="WOM162" s="218"/>
      <c r="WON162" s="218"/>
      <c r="WOO162" s="218"/>
      <c r="WOP162" s="218"/>
      <c r="WOQ162" s="218"/>
      <c r="WOR162" s="218"/>
      <c r="WOS162" s="218"/>
      <c r="WOT162" s="218"/>
      <c r="WOU162" s="218"/>
      <c r="WOV162" s="218"/>
      <c r="WOW162" s="218"/>
      <c r="WOX162" s="218"/>
      <c r="WOY162" s="218"/>
      <c r="WOZ162" s="218"/>
      <c r="WPA162" s="218"/>
      <c r="WPB162" s="218"/>
      <c r="WPC162" s="218"/>
      <c r="WPD162" s="218"/>
      <c r="WPE162" s="218"/>
      <c r="WPF162" s="218"/>
      <c r="WPG162" s="218"/>
      <c r="WPH162" s="218"/>
      <c r="WPI162" s="218"/>
      <c r="WPJ162" s="218"/>
      <c r="WPK162" s="218"/>
      <c r="WPL162" s="218"/>
      <c r="WPM162" s="218"/>
      <c r="WPN162" s="218"/>
      <c r="WPO162" s="218"/>
      <c r="WPP162" s="218"/>
      <c r="WPQ162" s="218"/>
      <c r="WPR162" s="218"/>
      <c r="WPS162" s="218"/>
      <c r="WPT162" s="218"/>
      <c r="WPU162" s="218"/>
      <c r="WPV162" s="218"/>
      <c r="WPW162" s="218"/>
      <c r="WPX162" s="218"/>
      <c r="WPY162" s="218"/>
      <c r="WPZ162" s="218"/>
      <c r="WQA162" s="218"/>
      <c r="WQB162" s="218"/>
      <c r="WQC162" s="218"/>
      <c r="WQD162" s="218"/>
      <c r="WQE162" s="218"/>
      <c r="WQF162" s="218"/>
      <c r="WQG162" s="218"/>
      <c r="WQH162" s="218"/>
      <c r="WQI162" s="218"/>
      <c r="WQJ162" s="218"/>
      <c r="WQK162" s="218"/>
      <c r="WQL162" s="218"/>
      <c r="WQM162" s="218"/>
      <c r="WQN162" s="218"/>
      <c r="WQO162" s="218"/>
      <c r="WQP162" s="218"/>
      <c r="WQQ162" s="218"/>
      <c r="WQR162" s="218"/>
      <c r="WQS162" s="218"/>
      <c r="WQT162" s="218"/>
      <c r="WQU162" s="218"/>
      <c r="WQV162" s="218"/>
      <c r="WQW162" s="218"/>
      <c r="WQX162" s="218"/>
      <c r="WQY162" s="218"/>
      <c r="WQZ162" s="218"/>
      <c r="WRA162" s="218"/>
      <c r="WRB162" s="218"/>
      <c r="WRC162" s="218"/>
      <c r="WRD162" s="218"/>
      <c r="WRE162" s="218"/>
      <c r="WRF162" s="218"/>
      <c r="WRG162" s="218"/>
      <c r="WRH162" s="218"/>
      <c r="WRI162" s="218"/>
      <c r="WRJ162" s="218"/>
      <c r="WRK162" s="218"/>
      <c r="WRL162" s="218"/>
      <c r="WRM162" s="218"/>
      <c r="WRN162" s="218"/>
      <c r="WRO162" s="218"/>
      <c r="WRP162" s="218"/>
      <c r="WRQ162" s="218"/>
      <c r="WRR162" s="218"/>
      <c r="WRS162" s="218"/>
      <c r="WRT162" s="218"/>
      <c r="WRU162" s="218"/>
      <c r="WRV162" s="218"/>
      <c r="WRW162" s="218"/>
      <c r="WRX162" s="218"/>
      <c r="WRY162" s="218"/>
      <c r="WRZ162" s="218"/>
      <c r="WSA162" s="218"/>
      <c r="WSB162" s="218"/>
      <c r="WSC162" s="218"/>
      <c r="WSD162" s="218"/>
      <c r="WSE162" s="218"/>
      <c r="WSF162" s="218"/>
      <c r="WSG162" s="218"/>
      <c r="WSH162" s="218"/>
      <c r="WSI162" s="218"/>
      <c r="WSJ162" s="218"/>
      <c r="WSK162" s="218"/>
      <c r="WSL162" s="218"/>
      <c r="WSM162" s="218"/>
      <c r="WSN162" s="218"/>
      <c r="WSO162" s="218"/>
      <c r="WSP162" s="218"/>
      <c r="WSQ162" s="218"/>
      <c r="WSR162" s="218"/>
      <c r="WSS162" s="218"/>
      <c r="WST162" s="218"/>
      <c r="WSU162" s="218"/>
      <c r="WSV162" s="218"/>
      <c r="WSW162" s="218"/>
      <c r="WSX162" s="218"/>
      <c r="WSY162" s="218"/>
      <c r="WSZ162" s="218"/>
      <c r="WTA162" s="218"/>
      <c r="WTB162" s="218"/>
      <c r="WTC162" s="218"/>
      <c r="WTD162" s="218"/>
      <c r="WTE162" s="218"/>
      <c r="WTF162" s="218"/>
      <c r="WTG162" s="218"/>
      <c r="WTH162" s="218"/>
      <c r="WTI162" s="218"/>
      <c r="WTJ162" s="218"/>
      <c r="WTK162" s="218"/>
      <c r="WTL162" s="218"/>
      <c r="WTM162" s="218"/>
      <c r="WTN162" s="218"/>
      <c r="WTO162" s="218"/>
      <c r="WTP162" s="218"/>
      <c r="WTQ162" s="218"/>
      <c r="WTR162" s="218"/>
      <c r="WTS162" s="218"/>
      <c r="WTT162" s="218"/>
      <c r="WTU162" s="218"/>
      <c r="WTV162" s="218"/>
      <c r="WTW162" s="218"/>
      <c r="WTX162" s="218"/>
      <c r="WTY162" s="218"/>
      <c r="WTZ162" s="218"/>
      <c r="WUA162" s="218"/>
      <c r="WUB162" s="218"/>
      <c r="WUC162" s="218"/>
      <c r="WUD162" s="218"/>
      <c r="WUE162" s="218"/>
      <c r="WUF162" s="218"/>
      <c r="WUG162" s="218"/>
      <c r="WUH162" s="218"/>
      <c r="WUI162" s="218"/>
      <c r="WUJ162" s="218"/>
      <c r="WUK162" s="218"/>
      <c r="WUL162" s="218"/>
      <c r="WUM162" s="218"/>
      <c r="WUN162" s="218"/>
      <c r="WUO162" s="218"/>
      <c r="WUP162" s="218"/>
      <c r="WUQ162" s="218"/>
      <c r="WUR162" s="218"/>
      <c r="WUS162" s="218"/>
      <c r="WUT162" s="218"/>
      <c r="WUU162" s="218"/>
      <c r="WUV162" s="218"/>
      <c r="WUW162" s="218"/>
      <c r="WUX162" s="218"/>
      <c r="WUY162" s="218"/>
      <c r="WUZ162" s="218"/>
      <c r="WVA162" s="218"/>
      <c r="WVB162" s="218"/>
      <c r="WVC162" s="218"/>
      <c r="WVD162" s="218"/>
      <c r="WVE162" s="218"/>
      <c r="WVF162" s="218"/>
      <c r="WVG162" s="218"/>
      <c r="WVH162" s="218"/>
      <c r="WVI162" s="218"/>
      <c r="WVJ162" s="218"/>
      <c r="WVK162" s="218"/>
      <c r="WVL162" s="218"/>
      <c r="WVM162" s="218"/>
      <c r="WVN162" s="218"/>
      <c r="WVO162" s="218"/>
      <c r="WVP162" s="218"/>
      <c r="WVQ162" s="218"/>
      <c r="WVR162" s="218"/>
      <c r="WVS162" s="218"/>
      <c r="WVT162" s="218"/>
      <c r="WVU162" s="218"/>
      <c r="WVV162" s="218"/>
      <c r="WVW162" s="218"/>
      <c r="WVX162" s="218"/>
      <c r="WVY162" s="218"/>
      <c r="WVZ162" s="218"/>
      <c r="WWA162" s="218"/>
      <c r="WWB162" s="218"/>
      <c r="WWC162" s="218"/>
      <c r="WWD162" s="218"/>
      <c r="WWE162" s="218"/>
      <c r="WWF162" s="218"/>
      <c r="WWG162" s="218"/>
      <c r="WWH162" s="218"/>
      <c r="WWI162" s="218"/>
      <c r="WWJ162" s="218"/>
      <c r="WWK162" s="218"/>
      <c r="WWL162" s="218"/>
      <c r="WWM162" s="218"/>
      <c r="WWN162" s="218"/>
      <c r="WWO162" s="218"/>
      <c r="WWP162" s="218"/>
      <c r="WWQ162" s="218"/>
      <c r="WWR162" s="218"/>
      <c r="WWS162" s="218"/>
      <c r="WWT162" s="218"/>
      <c r="WWU162" s="218"/>
      <c r="WWV162" s="218"/>
      <c r="WWW162" s="218"/>
      <c r="WWX162" s="218"/>
      <c r="WWY162" s="218"/>
      <c r="WWZ162" s="218"/>
      <c r="WXA162" s="218"/>
      <c r="WXB162" s="218"/>
      <c r="WXC162" s="218"/>
      <c r="WXD162" s="218"/>
      <c r="WXE162" s="218"/>
      <c r="WXF162" s="218"/>
      <c r="WXG162" s="218"/>
      <c r="WXH162" s="218"/>
      <c r="WXI162" s="218"/>
      <c r="WXJ162" s="218"/>
      <c r="WXK162" s="218"/>
      <c r="WXL162" s="218"/>
      <c r="WXM162" s="218"/>
      <c r="WXN162" s="218"/>
      <c r="WXO162" s="218"/>
      <c r="WXP162" s="218"/>
      <c r="WXQ162" s="218"/>
      <c r="WXR162" s="218"/>
      <c r="WXS162" s="218"/>
      <c r="WXT162" s="218"/>
      <c r="WXU162" s="218"/>
      <c r="WXV162" s="218"/>
      <c r="WXW162" s="218"/>
      <c r="WXX162" s="218"/>
      <c r="WXY162" s="218"/>
      <c r="WXZ162" s="218"/>
      <c r="WYA162" s="218"/>
      <c r="WYB162" s="218"/>
      <c r="WYC162" s="218"/>
      <c r="WYD162" s="218"/>
      <c r="WYE162" s="218"/>
      <c r="WYF162" s="218"/>
      <c r="WYG162" s="218"/>
      <c r="WYH162" s="218"/>
      <c r="WYI162" s="218"/>
      <c r="WYJ162" s="218"/>
      <c r="WYK162" s="218"/>
      <c r="WYL162" s="218"/>
      <c r="WYM162" s="218"/>
      <c r="WYN162" s="218"/>
      <c r="WYO162" s="218"/>
      <c r="WYP162" s="218"/>
      <c r="WYQ162" s="218"/>
      <c r="WYR162" s="218"/>
      <c r="WYS162" s="218"/>
      <c r="WYT162" s="218"/>
      <c r="WYU162" s="218"/>
      <c r="WYV162" s="218"/>
      <c r="WYW162" s="218"/>
      <c r="WYX162" s="218"/>
      <c r="WYY162" s="218"/>
      <c r="WYZ162" s="218"/>
      <c r="WZA162" s="218"/>
      <c r="WZB162" s="218"/>
      <c r="WZC162" s="218"/>
      <c r="WZD162" s="218"/>
      <c r="WZE162" s="218"/>
      <c r="WZF162" s="218"/>
      <c r="WZG162" s="218"/>
      <c r="WZH162" s="218"/>
      <c r="WZI162" s="218"/>
      <c r="WZJ162" s="218"/>
      <c r="WZK162" s="218"/>
      <c r="WZL162" s="218"/>
      <c r="WZM162" s="218"/>
      <c r="WZN162" s="218"/>
      <c r="WZO162" s="218"/>
      <c r="WZP162" s="218"/>
      <c r="WZQ162" s="218"/>
      <c r="WZR162" s="218"/>
      <c r="WZS162" s="218"/>
      <c r="WZT162" s="218"/>
      <c r="WZU162" s="218"/>
      <c r="WZV162" s="218"/>
      <c r="WZW162" s="218"/>
      <c r="WZX162" s="218"/>
      <c r="WZY162" s="218"/>
      <c r="WZZ162" s="218"/>
      <c r="XAA162" s="218"/>
      <c r="XAB162" s="218"/>
      <c r="XAC162" s="218"/>
      <c r="XAD162" s="218"/>
      <c r="XAE162" s="218"/>
      <c r="XAF162" s="218"/>
      <c r="XAG162" s="218"/>
      <c r="XAH162" s="218"/>
      <c r="XAI162" s="218"/>
      <c r="XAJ162" s="218"/>
      <c r="XAK162" s="218"/>
      <c r="XAL162" s="218"/>
      <c r="XAM162" s="218"/>
      <c r="XAN162" s="218"/>
      <c r="XAO162" s="218"/>
      <c r="XAP162" s="218"/>
      <c r="XAQ162" s="218"/>
      <c r="XAR162" s="218"/>
      <c r="XAS162" s="218"/>
      <c r="XAT162" s="218"/>
      <c r="XAU162" s="218"/>
      <c r="XAV162" s="218"/>
      <c r="XAW162" s="218"/>
      <c r="XAX162" s="218"/>
      <c r="XAY162" s="218"/>
      <c r="XAZ162" s="218"/>
      <c r="XBA162" s="218"/>
      <c r="XBB162" s="218"/>
      <c r="XBC162" s="218"/>
      <c r="XBD162" s="218"/>
      <c r="XBE162" s="218"/>
      <c r="XBF162" s="218"/>
      <c r="XBG162" s="218"/>
      <c r="XBH162" s="218"/>
      <c r="XBI162" s="218"/>
      <c r="XBJ162" s="218"/>
      <c r="XBK162" s="218"/>
      <c r="XBL162" s="218"/>
      <c r="XBM162" s="218"/>
      <c r="XBN162" s="218"/>
      <c r="XBO162" s="218"/>
      <c r="XBP162" s="218"/>
      <c r="XBQ162" s="218"/>
      <c r="XBR162" s="218"/>
      <c r="XBS162" s="218"/>
      <c r="XBT162" s="218"/>
      <c r="XBU162" s="218"/>
      <c r="XBV162" s="218"/>
      <c r="XBW162" s="218"/>
      <c r="XBX162" s="218"/>
      <c r="XBY162" s="218"/>
      <c r="XBZ162" s="218"/>
      <c r="XCA162" s="218"/>
      <c r="XCB162" s="218"/>
      <c r="XCC162" s="218"/>
      <c r="XCD162" s="218"/>
      <c r="XCE162" s="218"/>
      <c r="XCF162" s="218"/>
      <c r="XCG162" s="218"/>
      <c r="XCH162" s="218"/>
      <c r="XCI162" s="218"/>
      <c r="XCJ162" s="218"/>
      <c r="XCK162" s="218"/>
      <c r="XCL162" s="218"/>
      <c r="XCM162" s="218"/>
      <c r="XCN162" s="218"/>
      <c r="XCO162" s="218"/>
      <c r="XCP162" s="218"/>
      <c r="XCQ162" s="218"/>
      <c r="XCR162" s="218"/>
      <c r="XCS162" s="218"/>
      <c r="XCT162" s="218"/>
      <c r="XCU162" s="218"/>
      <c r="XCV162" s="218"/>
      <c r="XCW162" s="218"/>
      <c r="XCX162" s="218"/>
      <c r="XCY162" s="218"/>
      <c r="XCZ162" s="218"/>
      <c r="XDA162" s="218"/>
      <c r="XDB162" s="218"/>
      <c r="XDC162" s="218"/>
      <c r="XDD162" s="218"/>
      <c r="XDE162" s="218"/>
      <c r="XDF162" s="218"/>
      <c r="XDG162" s="218"/>
      <c r="XDH162" s="218"/>
      <c r="XDI162" s="218"/>
      <c r="XDJ162" s="218"/>
      <c r="XDK162" s="218"/>
      <c r="XDL162" s="218"/>
      <c r="XDM162" s="218"/>
      <c r="XDN162" s="218"/>
      <c r="XDO162" s="218"/>
      <c r="XDP162" s="218"/>
      <c r="XDQ162" s="218"/>
      <c r="XDR162" s="218"/>
      <c r="XDS162" s="218"/>
      <c r="XDT162" s="218"/>
      <c r="XDU162" s="218"/>
      <c r="XDV162" s="218"/>
      <c r="XDW162" s="218"/>
      <c r="XDX162" s="218"/>
      <c r="XDY162" s="218"/>
      <c r="XDZ162" s="218"/>
      <c r="XEA162" s="218"/>
      <c r="XEB162" s="218"/>
      <c r="XEC162" s="218"/>
      <c r="XED162" s="218"/>
      <c r="XEE162" s="218"/>
      <c r="XEF162" s="218"/>
      <c r="XEG162" s="218"/>
      <c r="XEH162" s="218"/>
      <c r="XEI162" s="218"/>
      <c r="XEJ162" s="218"/>
      <c r="XEK162" s="218"/>
      <c r="XEL162" s="218"/>
      <c r="XEM162" s="218"/>
      <c r="XEN162" s="218"/>
      <c r="XEO162" s="218"/>
      <c r="XEP162" s="218"/>
      <c r="XEQ162" s="218"/>
      <c r="XER162" s="218"/>
      <c r="XES162" s="218"/>
      <c r="XET162" s="218"/>
      <c r="XEU162" s="218"/>
      <c r="XEV162" s="218"/>
      <c r="XEW162" s="218"/>
      <c r="XEX162" s="218"/>
      <c r="XEY162" s="218"/>
      <c r="XEZ162" s="218"/>
      <c r="XFA162" s="218"/>
      <c r="XFB162" s="218"/>
      <c r="XFC162" s="218"/>
    </row>
    <row r="163" spans="1:16383" s="52" customFormat="1">
      <c r="A163" s="217" t="s">
        <v>1379</v>
      </c>
      <c r="B163" s="215" t="s">
        <v>1389</v>
      </c>
      <c r="C163" s="216" t="s">
        <v>1399</v>
      </c>
      <c r="D163" s="208" t="s">
        <v>1078</v>
      </c>
      <c r="E163" s="448">
        <v>1004</v>
      </c>
      <c r="F163" s="213" t="s">
        <v>886</v>
      </c>
      <c r="G163" s="213" t="s">
        <v>887</v>
      </c>
      <c r="H163" s="208" t="s">
        <v>1406</v>
      </c>
      <c r="I163" s="208" t="s">
        <v>889</v>
      </c>
      <c r="J163" s="208">
        <v>77</v>
      </c>
      <c r="K163" s="217"/>
      <c r="L163" s="208">
        <v>5</v>
      </c>
      <c r="M163" s="218"/>
      <c r="N163" s="208" t="s">
        <v>972</v>
      </c>
      <c r="O163" s="449" t="s">
        <v>1837</v>
      </c>
      <c r="P163" s="218"/>
      <c r="Q163" s="219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8"/>
      <c r="DZ163" s="218"/>
      <c r="EA163" s="218"/>
      <c r="EB163" s="218"/>
      <c r="EC163" s="218"/>
      <c r="ED163" s="218"/>
      <c r="EE163" s="218"/>
      <c r="EF163" s="218"/>
      <c r="EG163" s="218"/>
      <c r="EH163" s="218"/>
      <c r="EI163" s="218"/>
      <c r="EJ163" s="218"/>
      <c r="EK163" s="218"/>
      <c r="EL163" s="218"/>
      <c r="EM163" s="218"/>
      <c r="EN163" s="218"/>
      <c r="EO163" s="218"/>
      <c r="EP163" s="218"/>
      <c r="EQ163" s="218"/>
      <c r="ER163" s="218"/>
      <c r="ES163" s="218"/>
      <c r="ET163" s="218"/>
      <c r="EU163" s="218"/>
      <c r="EV163" s="218"/>
      <c r="EW163" s="218"/>
      <c r="EX163" s="218"/>
      <c r="EY163" s="218"/>
      <c r="EZ163" s="218"/>
      <c r="FA163" s="218"/>
      <c r="FB163" s="218"/>
      <c r="FC163" s="218"/>
      <c r="FD163" s="218"/>
      <c r="FE163" s="218"/>
      <c r="FF163" s="218"/>
      <c r="FG163" s="218"/>
      <c r="FH163" s="218"/>
      <c r="FI163" s="218"/>
      <c r="FJ163" s="218"/>
      <c r="FK163" s="218"/>
      <c r="FL163" s="218"/>
      <c r="FM163" s="218"/>
      <c r="FN163" s="218"/>
      <c r="FO163" s="218"/>
      <c r="FP163" s="218"/>
      <c r="FQ163" s="218"/>
      <c r="FR163" s="218"/>
      <c r="FS163" s="218"/>
      <c r="FT163" s="218"/>
      <c r="FU163" s="218"/>
      <c r="FV163" s="218"/>
      <c r="FW163" s="218"/>
      <c r="FX163" s="218"/>
      <c r="FY163" s="218"/>
      <c r="FZ163" s="218"/>
      <c r="GA163" s="218"/>
      <c r="GB163" s="218"/>
      <c r="GC163" s="218"/>
      <c r="GD163" s="218"/>
      <c r="GE163" s="218"/>
      <c r="GF163" s="218"/>
      <c r="GG163" s="218"/>
      <c r="GH163" s="218"/>
      <c r="GI163" s="218"/>
      <c r="GJ163" s="218"/>
      <c r="GK163" s="218"/>
      <c r="GL163" s="218"/>
      <c r="GM163" s="218"/>
      <c r="GN163" s="218"/>
      <c r="GO163" s="218"/>
      <c r="GP163" s="218"/>
      <c r="GQ163" s="218"/>
      <c r="GR163" s="218"/>
      <c r="GS163" s="218"/>
      <c r="GT163" s="218"/>
      <c r="GU163" s="218"/>
      <c r="GV163" s="218"/>
      <c r="GW163" s="218"/>
      <c r="GX163" s="218"/>
      <c r="GY163" s="218"/>
      <c r="GZ163" s="218"/>
      <c r="HA163" s="218"/>
      <c r="HB163" s="218"/>
      <c r="HC163" s="218"/>
      <c r="HD163" s="218"/>
      <c r="HE163" s="218"/>
      <c r="HF163" s="218"/>
      <c r="HG163" s="218"/>
      <c r="HH163" s="218"/>
      <c r="HI163" s="218"/>
      <c r="HJ163" s="218"/>
      <c r="HK163" s="218"/>
      <c r="HL163" s="218"/>
      <c r="HM163" s="218"/>
      <c r="HN163" s="218"/>
      <c r="HO163" s="218"/>
      <c r="HP163" s="218"/>
      <c r="HQ163" s="218"/>
      <c r="HR163" s="218"/>
      <c r="HS163" s="218"/>
      <c r="HT163" s="218"/>
      <c r="HU163" s="218"/>
      <c r="HV163" s="218"/>
      <c r="HW163" s="218"/>
      <c r="HX163" s="218"/>
      <c r="HY163" s="218"/>
      <c r="HZ163" s="218"/>
      <c r="IA163" s="218"/>
      <c r="IB163" s="218"/>
      <c r="IC163" s="218"/>
      <c r="ID163" s="218"/>
      <c r="IE163" s="218"/>
      <c r="IF163" s="218"/>
      <c r="IG163" s="218"/>
      <c r="IH163" s="218"/>
      <c r="II163" s="218"/>
      <c r="IJ163" s="218"/>
      <c r="IK163" s="218"/>
      <c r="IL163" s="218"/>
      <c r="IM163" s="218"/>
      <c r="IN163" s="218"/>
      <c r="IO163" s="218"/>
      <c r="IP163" s="218"/>
      <c r="IQ163" s="218"/>
      <c r="IR163" s="218"/>
      <c r="IS163" s="218"/>
      <c r="IT163" s="218"/>
      <c r="IU163" s="218"/>
      <c r="IV163" s="218"/>
      <c r="IW163" s="218"/>
      <c r="IX163" s="218"/>
      <c r="IY163" s="218"/>
      <c r="IZ163" s="218"/>
      <c r="JA163" s="218"/>
      <c r="JB163" s="218"/>
      <c r="JC163" s="218"/>
      <c r="JD163" s="218"/>
      <c r="JE163" s="218"/>
      <c r="JF163" s="218"/>
      <c r="JG163" s="218"/>
      <c r="JH163" s="218"/>
      <c r="JI163" s="218"/>
      <c r="JJ163" s="218"/>
      <c r="JK163" s="218"/>
      <c r="JL163" s="218"/>
      <c r="JM163" s="218"/>
      <c r="JN163" s="218"/>
      <c r="JO163" s="218"/>
      <c r="JP163" s="218"/>
      <c r="JQ163" s="218"/>
      <c r="JR163" s="218"/>
      <c r="JS163" s="218"/>
      <c r="JT163" s="218"/>
      <c r="JU163" s="218"/>
      <c r="JV163" s="218"/>
      <c r="JW163" s="218"/>
      <c r="JX163" s="218"/>
      <c r="JY163" s="218"/>
      <c r="JZ163" s="218"/>
      <c r="KA163" s="218"/>
      <c r="KB163" s="218"/>
      <c r="KC163" s="218"/>
      <c r="KD163" s="218"/>
      <c r="KE163" s="218"/>
      <c r="KF163" s="218"/>
      <c r="KG163" s="218"/>
      <c r="KH163" s="218"/>
      <c r="KI163" s="218"/>
      <c r="KJ163" s="218"/>
      <c r="KK163" s="218"/>
      <c r="KL163" s="218"/>
      <c r="KM163" s="218"/>
      <c r="KN163" s="218"/>
      <c r="KO163" s="218"/>
      <c r="KP163" s="218"/>
      <c r="KQ163" s="218"/>
      <c r="KR163" s="218"/>
      <c r="KS163" s="218"/>
      <c r="KT163" s="218"/>
      <c r="KU163" s="218"/>
      <c r="KV163" s="218"/>
      <c r="KW163" s="218"/>
      <c r="KX163" s="218"/>
      <c r="KY163" s="218"/>
      <c r="KZ163" s="218"/>
      <c r="LA163" s="218"/>
      <c r="LB163" s="218"/>
      <c r="LC163" s="218"/>
      <c r="LD163" s="218"/>
      <c r="LE163" s="218"/>
      <c r="LF163" s="218"/>
      <c r="LG163" s="218"/>
      <c r="LH163" s="218"/>
      <c r="LI163" s="218"/>
      <c r="LJ163" s="218"/>
      <c r="LK163" s="218"/>
      <c r="LL163" s="218"/>
      <c r="LM163" s="218"/>
      <c r="LN163" s="218"/>
      <c r="LO163" s="218"/>
      <c r="LP163" s="218"/>
      <c r="LQ163" s="218"/>
      <c r="LR163" s="218"/>
      <c r="LS163" s="218"/>
      <c r="LT163" s="218"/>
      <c r="LU163" s="218"/>
      <c r="LV163" s="218"/>
      <c r="LW163" s="218"/>
      <c r="LX163" s="218"/>
      <c r="LY163" s="218"/>
      <c r="LZ163" s="218"/>
      <c r="MA163" s="218"/>
      <c r="MB163" s="218"/>
      <c r="MC163" s="218"/>
      <c r="MD163" s="218"/>
      <c r="ME163" s="218"/>
      <c r="MF163" s="218"/>
      <c r="MG163" s="218"/>
      <c r="MH163" s="218"/>
      <c r="MI163" s="218"/>
      <c r="MJ163" s="218"/>
      <c r="MK163" s="218"/>
      <c r="ML163" s="218"/>
      <c r="MM163" s="218"/>
      <c r="MN163" s="218"/>
      <c r="MO163" s="218"/>
      <c r="MP163" s="218"/>
      <c r="MQ163" s="218"/>
      <c r="MR163" s="218"/>
      <c r="MS163" s="218"/>
      <c r="MT163" s="218"/>
      <c r="MU163" s="218"/>
      <c r="MV163" s="218"/>
      <c r="MW163" s="218"/>
      <c r="MX163" s="218"/>
      <c r="MY163" s="218"/>
      <c r="MZ163" s="218"/>
      <c r="NA163" s="218"/>
      <c r="NB163" s="218"/>
      <c r="NC163" s="218"/>
      <c r="ND163" s="218"/>
      <c r="NE163" s="218"/>
      <c r="NF163" s="218"/>
      <c r="NG163" s="218"/>
      <c r="NH163" s="218"/>
      <c r="NI163" s="218"/>
      <c r="NJ163" s="218"/>
      <c r="NK163" s="218"/>
      <c r="NL163" s="218"/>
      <c r="NM163" s="218"/>
      <c r="NN163" s="218"/>
      <c r="NO163" s="218"/>
      <c r="NP163" s="218"/>
      <c r="NQ163" s="218"/>
      <c r="NR163" s="218"/>
      <c r="NS163" s="218"/>
      <c r="NT163" s="218"/>
      <c r="NU163" s="218"/>
      <c r="NV163" s="218"/>
      <c r="NW163" s="218"/>
      <c r="NX163" s="218"/>
      <c r="NY163" s="218"/>
      <c r="NZ163" s="218"/>
      <c r="OA163" s="218"/>
      <c r="OB163" s="218"/>
      <c r="OC163" s="218"/>
      <c r="OD163" s="218"/>
      <c r="OE163" s="218"/>
      <c r="OF163" s="218"/>
      <c r="OG163" s="218"/>
      <c r="OH163" s="218"/>
      <c r="OI163" s="218"/>
      <c r="OJ163" s="218"/>
      <c r="OK163" s="218"/>
      <c r="OL163" s="218"/>
      <c r="OM163" s="218"/>
      <c r="ON163" s="218"/>
      <c r="OO163" s="218"/>
      <c r="OP163" s="218"/>
      <c r="OQ163" s="218"/>
      <c r="OR163" s="218"/>
      <c r="OS163" s="218"/>
      <c r="OT163" s="218"/>
      <c r="OU163" s="218"/>
      <c r="OV163" s="218"/>
      <c r="OW163" s="218"/>
      <c r="OX163" s="218"/>
      <c r="OY163" s="218"/>
      <c r="OZ163" s="218"/>
      <c r="PA163" s="218"/>
      <c r="PB163" s="218"/>
      <c r="PC163" s="218"/>
      <c r="PD163" s="218"/>
      <c r="PE163" s="218"/>
      <c r="PF163" s="218"/>
      <c r="PG163" s="218"/>
      <c r="PH163" s="218"/>
      <c r="PI163" s="218"/>
      <c r="PJ163" s="218"/>
      <c r="PK163" s="218"/>
      <c r="PL163" s="218"/>
      <c r="PM163" s="218"/>
      <c r="PN163" s="218"/>
      <c r="PO163" s="218"/>
      <c r="PP163" s="218"/>
      <c r="PQ163" s="218"/>
      <c r="PR163" s="218"/>
      <c r="PS163" s="218"/>
      <c r="PT163" s="218"/>
      <c r="PU163" s="218"/>
      <c r="PV163" s="218"/>
      <c r="PW163" s="218"/>
      <c r="PX163" s="218"/>
      <c r="PY163" s="218"/>
      <c r="PZ163" s="218"/>
      <c r="QA163" s="218"/>
      <c r="QB163" s="218"/>
      <c r="QC163" s="218"/>
      <c r="QD163" s="218"/>
      <c r="QE163" s="218"/>
      <c r="QF163" s="218"/>
      <c r="QG163" s="218"/>
      <c r="QH163" s="218"/>
      <c r="QI163" s="218"/>
      <c r="QJ163" s="218"/>
      <c r="QK163" s="218"/>
      <c r="QL163" s="218"/>
      <c r="QM163" s="218"/>
      <c r="QN163" s="218"/>
      <c r="QO163" s="218"/>
      <c r="QP163" s="218"/>
      <c r="QQ163" s="218"/>
      <c r="QR163" s="218"/>
      <c r="QS163" s="218"/>
      <c r="QT163" s="218"/>
      <c r="QU163" s="218"/>
      <c r="QV163" s="218"/>
      <c r="QW163" s="218"/>
      <c r="QX163" s="218"/>
      <c r="QY163" s="218"/>
      <c r="QZ163" s="218"/>
      <c r="RA163" s="218"/>
      <c r="RB163" s="218"/>
      <c r="RC163" s="218"/>
      <c r="RD163" s="218"/>
      <c r="RE163" s="218"/>
      <c r="RF163" s="218"/>
      <c r="RG163" s="218"/>
      <c r="RH163" s="218"/>
      <c r="RI163" s="218"/>
      <c r="RJ163" s="218"/>
      <c r="RK163" s="218"/>
      <c r="RL163" s="218"/>
      <c r="RM163" s="218"/>
      <c r="RN163" s="218"/>
      <c r="RO163" s="218"/>
      <c r="RP163" s="218"/>
      <c r="RQ163" s="218"/>
      <c r="RR163" s="218"/>
      <c r="RS163" s="218"/>
      <c r="RT163" s="218"/>
      <c r="RU163" s="218"/>
      <c r="RV163" s="218"/>
      <c r="RW163" s="218"/>
      <c r="RX163" s="218"/>
      <c r="RY163" s="218"/>
      <c r="RZ163" s="218"/>
      <c r="SA163" s="218"/>
      <c r="SB163" s="218"/>
      <c r="SC163" s="218"/>
      <c r="SD163" s="218"/>
      <c r="SE163" s="218"/>
      <c r="SF163" s="218"/>
      <c r="SG163" s="218"/>
      <c r="SH163" s="218"/>
      <c r="SI163" s="218"/>
      <c r="SJ163" s="218"/>
      <c r="SK163" s="218"/>
      <c r="SL163" s="218"/>
      <c r="SM163" s="218"/>
      <c r="SN163" s="218"/>
      <c r="SO163" s="218"/>
      <c r="SP163" s="218"/>
      <c r="SQ163" s="218"/>
      <c r="SR163" s="218"/>
      <c r="SS163" s="218"/>
      <c r="ST163" s="218"/>
      <c r="SU163" s="218"/>
      <c r="SV163" s="218"/>
      <c r="SW163" s="218"/>
      <c r="SX163" s="218"/>
      <c r="SY163" s="218"/>
      <c r="SZ163" s="218"/>
      <c r="TA163" s="218"/>
      <c r="TB163" s="218"/>
      <c r="TC163" s="218"/>
      <c r="TD163" s="218"/>
      <c r="TE163" s="218"/>
      <c r="TF163" s="218"/>
      <c r="TG163" s="218"/>
      <c r="TH163" s="218"/>
      <c r="TI163" s="218"/>
      <c r="TJ163" s="218"/>
      <c r="TK163" s="218"/>
      <c r="TL163" s="218"/>
      <c r="TM163" s="218"/>
      <c r="TN163" s="218"/>
      <c r="TO163" s="218"/>
      <c r="TP163" s="218"/>
      <c r="TQ163" s="218"/>
      <c r="TR163" s="218"/>
      <c r="TS163" s="218"/>
      <c r="TT163" s="218"/>
      <c r="TU163" s="218"/>
      <c r="TV163" s="218"/>
      <c r="TW163" s="218"/>
      <c r="TX163" s="218"/>
      <c r="TY163" s="218"/>
      <c r="TZ163" s="218"/>
      <c r="UA163" s="218"/>
      <c r="UB163" s="218"/>
      <c r="UC163" s="218"/>
      <c r="UD163" s="218"/>
      <c r="UE163" s="218"/>
      <c r="UF163" s="218"/>
      <c r="UG163" s="218"/>
      <c r="UH163" s="218"/>
      <c r="UI163" s="218"/>
      <c r="UJ163" s="218"/>
      <c r="UK163" s="218"/>
      <c r="UL163" s="218"/>
      <c r="UM163" s="218"/>
      <c r="UN163" s="218"/>
      <c r="UO163" s="218"/>
      <c r="UP163" s="218"/>
      <c r="UQ163" s="218"/>
      <c r="UR163" s="218"/>
      <c r="US163" s="218"/>
      <c r="UT163" s="218"/>
      <c r="UU163" s="218"/>
      <c r="UV163" s="218"/>
      <c r="UW163" s="218"/>
      <c r="UX163" s="218"/>
      <c r="UY163" s="218"/>
      <c r="UZ163" s="218"/>
      <c r="VA163" s="218"/>
      <c r="VB163" s="218"/>
      <c r="VC163" s="218"/>
      <c r="VD163" s="218"/>
      <c r="VE163" s="218"/>
      <c r="VF163" s="218"/>
      <c r="VG163" s="218"/>
      <c r="VH163" s="218"/>
      <c r="VI163" s="218"/>
      <c r="VJ163" s="218"/>
      <c r="VK163" s="218"/>
      <c r="VL163" s="218"/>
      <c r="VM163" s="218"/>
      <c r="VN163" s="218"/>
      <c r="VO163" s="218"/>
      <c r="VP163" s="218"/>
      <c r="VQ163" s="218"/>
      <c r="VR163" s="218"/>
      <c r="VS163" s="218"/>
      <c r="VT163" s="218"/>
      <c r="VU163" s="218"/>
      <c r="VV163" s="218"/>
      <c r="VW163" s="218"/>
      <c r="VX163" s="218"/>
      <c r="VY163" s="218"/>
      <c r="VZ163" s="218"/>
      <c r="WA163" s="218"/>
      <c r="WB163" s="218"/>
      <c r="WC163" s="218"/>
      <c r="WD163" s="218"/>
      <c r="WE163" s="218"/>
      <c r="WF163" s="218"/>
      <c r="WG163" s="218"/>
      <c r="WH163" s="218"/>
      <c r="WI163" s="218"/>
      <c r="WJ163" s="218"/>
      <c r="WK163" s="218"/>
      <c r="WL163" s="218"/>
      <c r="WM163" s="218"/>
      <c r="WN163" s="218"/>
      <c r="WO163" s="218"/>
      <c r="WP163" s="218"/>
      <c r="WQ163" s="218"/>
      <c r="WR163" s="218"/>
      <c r="WS163" s="218"/>
      <c r="WT163" s="218"/>
      <c r="WU163" s="218"/>
      <c r="WV163" s="218"/>
      <c r="WW163" s="218"/>
      <c r="WX163" s="218"/>
      <c r="WY163" s="218"/>
      <c r="WZ163" s="218"/>
      <c r="XA163" s="218"/>
      <c r="XB163" s="218"/>
      <c r="XC163" s="218"/>
      <c r="XD163" s="218"/>
      <c r="XE163" s="218"/>
      <c r="XF163" s="218"/>
      <c r="XG163" s="218"/>
      <c r="XH163" s="218"/>
      <c r="XI163" s="218"/>
      <c r="XJ163" s="218"/>
      <c r="XK163" s="218"/>
      <c r="XL163" s="218"/>
      <c r="XM163" s="218"/>
      <c r="XN163" s="218"/>
      <c r="XO163" s="218"/>
      <c r="XP163" s="218"/>
      <c r="XQ163" s="218"/>
      <c r="XR163" s="218"/>
      <c r="XS163" s="218"/>
      <c r="XT163" s="218"/>
      <c r="XU163" s="218"/>
      <c r="XV163" s="218"/>
      <c r="XW163" s="218"/>
      <c r="XX163" s="218"/>
      <c r="XY163" s="218"/>
      <c r="XZ163" s="218"/>
      <c r="YA163" s="218"/>
      <c r="YB163" s="218"/>
      <c r="YC163" s="218"/>
      <c r="YD163" s="218"/>
      <c r="YE163" s="218"/>
      <c r="YF163" s="218"/>
      <c r="YG163" s="218"/>
      <c r="YH163" s="218"/>
      <c r="YI163" s="218"/>
      <c r="YJ163" s="218"/>
      <c r="YK163" s="218"/>
      <c r="YL163" s="218"/>
      <c r="YM163" s="218"/>
      <c r="YN163" s="218"/>
      <c r="YO163" s="218"/>
      <c r="YP163" s="218"/>
      <c r="YQ163" s="218"/>
      <c r="YR163" s="218"/>
      <c r="YS163" s="218"/>
      <c r="YT163" s="218"/>
      <c r="YU163" s="218"/>
      <c r="YV163" s="218"/>
      <c r="YW163" s="218"/>
      <c r="YX163" s="218"/>
      <c r="YY163" s="218"/>
      <c r="YZ163" s="218"/>
      <c r="ZA163" s="218"/>
      <c r="ZB163" s="218"/>
      <c r="ZC163" s="218"/>
      <c r="ZD163" s="218"/>
      <c r="ZE163" s="218"/>
      <c r="ZF163" s="218"/>
      <c r="ZG163" s="218"/>
      <c r="ZH163" s="218"/>
      <c r="ZI163" s="218"/>
      <c r="ZJ163" s="218"/>
      <c r="ZK163" s="218"/>
      <c r="ZL163" s="218"/>
      <c r="ZM163" s="218"/>
      <c r="ZN163" s="218"/>
      <c r="ZO163" s="218"/>
      <c r="ZP163" s="218"/>
      <c r="ZQ163" s="218"/>
      <c r="ZR163" s="218"/>
      <c r="ZS163" s="218"/>
      <c r="ZT163" s="218"/>
      <c r="ZU163" s="218"/>
      <c r="ZV163" s="218"/>
      <c r="ZW163" s="218"/>
      <c r="ZX163" s="218"/>
      <c r="ZY163" s="218"/>
      <c r="ZZ163" s="218"/>
      <c r="AAA163" s="218"/>
      <c r="AAB163" s="218"/>
      <c r="AAC163" s="218"/>
      <c r="AAD163" s="218"/>
      <c r="AAE163" s="218"/>
      <c r="AAF163" s="218"/>
      <c r="AAG163" s="218"/>
      <c r="AAH163" s="218"/>
      <c r="AAI163" s="218"/>
      <c r="AAJ163" s="218"/>
      <c r="AAK163" s="218"/>
      <c r="AAL163" s="218"/>
      <c r="AAM163" s="218"/>
      <c r="AAN163" s="218"/>
      <c r="AAO163" s="218"/>
      <c r="AAP163" s="218"/>
      <c r="AAQ163" s="218"/>
      <c r="AAR163" s="218"/>
      <c r="AAS163" s="218"/>
      <c r="AAT163" s="218"/>
      <c r="AAU163" s="218"/>
      <c r="AAV163" s="218"/>
      <c r="AAW163" s="218"/>
      <c r="AAX163" s="218"/>
      <c r="AAY163" s="218"/>
      <c r="AAZ163" s="218"/>
      <c r="ABA163" s="218"/>
      <c r="ABB163" s="218"/>
      <c r="ABC163" s="218"/>
      <c r="ABD163" s="218"/>
      <c r="ABE163" s="218"/>
      <c r="ABF163" s="218"/>
      <c r="ABG163" s="218"/>
      <c r="ABH163" s="218"/>
      <c r="ABI163" s="218"/>
      <c r="ABJ163" s="218"/>
      <c r="ABK163" s="218"/>
      <c r="ABL163" s="218"/>
      <c r="ABM163" s="218"/>
      <c r="ABN163" s="218"/>
      <c r="ABO163" s="218"/>
      <c r="ABP163" s="218"/>
      <c r="ABQ163" s="218"/>
      <c r="ABR163" s="218"/>
      <c r="ABS163" s="218"/>
      <c r="ABT163" s="218"/>
      <c r="ABU163" s="218"/>
      <c r="ABV163" s="218"/>
      <c r="ABW163" s="218"/>
      <c r="ABX163" s="218"/>
      <c r="ABY163" s="218"/>
      <c r="ABZ163" s="218"/>
      <c r="ACA163" s="218"/>
      <c r="ACB163" s="218"/>
      <c r="ACC163" s="218"/>
      <c r="ACD163" s="218"/>
      <c r="ACE163" s="218"/>
      <c r="ACF163" s="218"/>
      <c r="ACG163" s="218"/>
      <c r="ACH163" s="218"/>
      <c r="ACI163" s="218"/>
      <c r="ACJ163" s="218"/>
      <c r="ACK163" s="218"/>
      <c r="ACL163" s="218"/>
      <c r="ACM163" s="218"/>
      <c r="ACN163" s="218"/>
      <c r="ACO163" s="218"/>
      <c r="ACP163" s="218"/>
      <c r="ACQ163" s="218"/>
      <c r="ACR163" s="218"/>
      <c r="ACS163" s="218"/>
      <c r="ACT163" s="218"/>
      <c r="ACU163" s="218"/>
      <c r="ACV163" s="218"/>
      <c r="ACW163" s="218"/>
      <c r="ACX163" s="218"/>
      <c r="ACY163" s="218"/>
      <c r="ACZ163" s="218"/>
      <c r="ADA163" s="218"/>
      <c r="ADB163" s="218"/>
      <c r="ADC163" s="218"/>
      <c r="ADD163" s="218"/>
      <c r="ADE163" s="218"/>
      <c r="ADF163" s="218"/>
      <c r="ADG163" s="218"/>
      <c r="ADH163" s="218"/>
      <c r="ADI163" s="218"/>
      <c r="ADJ163" s="218"/>
      <c r="ADK163" s="218"/>
      <c r="ADL163" s="218"/>
      <c r="ADM163" s="218"/>
      <c r="ADN163" s="218"/>
      <c r="ADO163" s="218"/>
      <c r="ADP163" s="218"/>
      <c r="ADQ163" s="218"/>
      <c r="ADR163" s="218"/>
      <c r="ADS163" s="218"/>
      <c r="ADT163" s="218"/>
      <c r="ADU163" s="218"/>
      <c r="ADV163" s="218"/>
      <c r="ADW163" s="218"/>
      <c r="ADX163" s="218"/>
      <c r="ADY163" s="218"/>
      <c r="ADZ163" s="218"/>
      <c r="AEA163" s="218"/>
      <c r="AEB163" s="218"/>
      <c r="AEC163" s="218"/>
      <c r="AED163" s="218"/>
      <c r="AEE163" s="218"/>
      <c r="AEF163" s="218"/>
      <c r="AEG163" s="218"/>
      <c r="AEH163" s="218"/>
      <c r="AEI163" s="218"/>
      <c r="AEJ163" s="218"/>
      <c r="AEK163" s="218"/>
      <c r="AEL163" s="218"/>
      <c r="AEM163" s="218"/>
      <c r="AEN163" s="218"/>
      <c r="AEO163" s="218"/>
      <c r="AEP163" s="218"/>
      <c r="AEQ163" s="218"/>
      <c r="AER163" s="218"/>
      <c r="AES163" s="218"/>
      <c r="AET163" s="218"/>
      <c r="AEU163" s="218"/>
      <c r="AEV163" s="218"/>
      <c r="AEW163" s="218"/>
      <c r="AEX163" s="218"/>
      <c r="AEY163" s="218"/>
      <c r="AEZ163" s="218"/>
      <c r="AFA163" s="218"/>
      <c r="AFB163" s="218"/>
      <c r="AFC163" s="218"/>
      <c r="AFD163" s="218"/>
      <c r="AFE163" s="218"/>
      <c r="AFF163" s="218"/>
      <c r="AFG163" s="218"/>
      <c r="AFH163" s="218"/>
      <c r="AFI163" s="218"/>
      <c r="AFJ163" s="218"/>
      <c r="AFK163" s="218"/>
      <c r="AFL163" s="218"/>
      <c r="AFM163" s="218"/>
      <c r="AFN163" s="218"/>
      <c r="AFO163" s="218"/>
      <c r="AFP163" s="218"/>
      <c r="AFQ163" s="218"/>
      <c r="AFR163" s="218"/>
      <c r="AFS163" s="218"/>
      <c r="AFT163" s="218"/>
      <c r="AFU163" s="218"/>
      <c r="AFV163" s="218"/>
      <c r="AFW163" s="218"/>
      <c r="AFX163" s="218"/>
      <c r="AFY163" s="218"/>
      <c r="AFZ163" s="218"/>
      <c r="AGA163" s="218"/>
      <c r="AGB163" s="218"/>
      <c r="AGC163" s="218"/>
      <c r="AGD163" s="218"/>
      <c r="AGE163" s="218"/>
      <c r="AGF163" s="218"/>
      <c r="AGG163" s="218"/>
      <c r="AGH163" s="218"/>
      <c r="AGI163" s="218"/>
      <c r="AGJ163" s="218"/>
      <c r="AGK163" s="218"/>
      <c r="AGL163" s="218"/>
      <c r="AGM163" s="218"/>
      <c r="AGN163" s="218"/>
      <c r="AGO163" s="218"/>
      <c r="AGP163" s="218"/>
      <c r="AGQ163" s="218"/>
      <c r="AGR163" s="218"/>
      <c r="AGS163" s="218"/>
      <c r="AGT163" s="218"/>
      <c r="AGU163" s="218"/>
      <c r="AGV163" s="218"/>
      <c r="AGW163" s="218"/>
      <c r="AGX163" s="218"/>
      <c r="AGY163" s="218"/>
      <c r="AGZ163" s="218"/>
      <c r="AHA163" s="218"/>
      <c r="AHB163" s="218"/>
      <c r="AHC163" s="218"/>
      <c r="AHD163" s="218"/>
      <c r="AHE163" s="218"/>
      <c r="AHF163" s="218"/>
      <c r="AHG163" s="218"/>
      <c r="AHH163" s="218"/>
      <c r="AHI163" s="218"/>
      <c r="AHJ163" s="218"/>
      <c r="AHK163" s="218"/>
      <c r="AHL163" s="218"/>
      <c r="AHM163" s="218"/>
      <c r="AHN163" s="218"/>
      <c r="AHO163" s="218"/>
      <c r="AHP163" s="218"/>
      <c r="AHQ163" s="218"/>
      <c r="AHR163" s="218"/>
      <c r="AHS163" s="218"/>
      <c r="AHT163" s="218"/>
      <c r="AHU163" s="218"/>
      <c r="AHV163" s="218"/>
      <c r="AHW163" s="218"/>
      <c r="AHX163" s="218"/>
      <c r="AHY163" s="218"/>
      <c r="AHZ163" s="218"/>
      <c r="AIA163" s="218"/>
      <c r="AIB163" s="218"/>
      <c r="AIC163" s="218"/>
      <c r="AID163" s="218"/>
      <c r="AIE163" s="218"/>
      <c r="AIF163" s="218"/>
      <c r="AIG163" s="218"/>
      <c r="AIH163" s="218"/>
      <c r="AII163" s="218"/>
      <c r="AIJ163" s="218"/>
      <c r="AIK163" s="218"/>
      <c r="AIL163" s="218"/>
      <c r="AIM163" s="218"/>
      <c r="AIN163" s="218"/>
      <c r="AIO163" s="218"/>
      <c r="AIP163" s="218"/>
      <c r="AIQ163" s="218"/>
      <c r="AIR163" s="218"/>
      <c r="AIS163" s="218"/>
      <c r="AIT163" s="218"/>
      <c r="AIU163" s="218"/>
      <c r="AIV163" s="218"/>
      <c r="AIW163" s="218"/>
      <c r="AIX163" s="218"/>
      <c r="AIY163" s="218"/>
      <c r="AIZ163" s="218"/>
      <c r="AJA163" s="218"/>
      <c r="AJB163" s="218"/>
      <c r="AJC163" s="218"/>
      <c r="AJD163" s="218"/>
      <c r="AJE163" s="218"/>
      <c r="AJF163" s="218"/>
      <c r="AJG163" s="218"/>
      <c r="AJH163" s="218"/>
      <c r="AJI163" s="218"/>
      <c r="AJJ163" s="218"/>
      <c r="AJK163" s="218"/>
      <c r="AJL163" s="218"/>
      <c r="AJM163" s="218"/>
      <c r="AJN163" s="218"/>
      <c r="AJO163" s="218"/>
      <c r="AJP163" s="218"/>
      <c r="AJQ163" s="218"/>
      <c r="AJR163" s="218"/>
      <c r="AJS163" s="218"/>
      <c r="AJT163" s="218"/>
      <c r="AJU163" s="218"/>
      <c r="AJV163" s="218"/>
      <c r="AJW163" s="218"/>
      <c r="AJX163" s="218"/>
      <c r="AJY163" s="218"/>
      <c r="AJZ163" s="218"/>
      <c r="AKA163" s="218"/>
      <c r="AKB163" s="218"/>
      <c r="AKC163" s="218"/>
      <c r="AKD163" s="218"/>
      <c r="AKE163" s="218"/>
      <c r="AKF163" s="218"/>
      <c r="AKG163" s="218"/>
      <c r="AKH163" s="218"/>
      <c r="AKI163" s="218"/>
      <c r="AKJ163" s="218"/>
      <c r="AKK163" s="218"/>
      <c r="AKL163" s="218"/>
      <c r="AKM163" s="218"/>
      <c r="AKN163" s="218"/>
      <c r="AKO163" s="218"/>
      <c r="AKP163" s="218"/>
      <c r="AKQ163" s="218"/>
      <c r="AKR163" s="218"/>
      <c r="AKS163" s="218"/>
      <c r="AKT163" s="218"/>
      <c r="AKU163" s="218"/>
      <c r="AKV163" s="218"/>
      <c r="AKW163" s="218"/>
      <c r="AKX163" s="218"/>
      <c r="AKY163" s="218"/>
      <c r="AKZ163" s="218"/>
      <c r="ALA163" s="218"/>
      <c r="ALB163" s="218"/>
      <c r="ALC163" s="218"/>
      <c r="ALD163" s="218"/>
      <c r="ALE163" s="218"/>
      <c r="ALF163" s="218"/>
      <c r="ALG163" s="218"/>
      <c r="ALH163" s="218"/>
      <c r="ALI163" s="218"/>
      <c r="ALJ163" s="218"/>
      <c r="ALK163" s="218"/>
      <c r="ALL163" s="218"/>
      <c r="ALM163" s="218"/>
      <c r="ALN163" s="218"/>
      <c r="ALO163" s="218"/>
      <c r="ALP163" s="218"/>
      <c r="ALQ163" s="218"/>
      <c r="ALR163" s="218"/>
      <c r="ALS163" s="218"/>
      <c r="ALT163" s="218"/>
      <c r="ALU163" s="218"/>
      <c r="ALV163" s="218"/>
      <c r="ALW163" s="218"/>
      <c r="ALX163" s="218"/>
      <c r="ALY163" s="218"/>
      <c r="ALZ163" s="218"/>
      <c r="AMA163" s="218"/>
      <c r="AMB163" s="218"/>
      <c r="AMC163" s="218"/>
      <c r="AMD163" s="218"/>
      <c r="AME163" s="218"/>
      <c r="AMF163" s="218"/>
      <c r="AMG163" s="218"/>
      <c r="AMH163" s="218"/>
      <c r="AMI163" s="218"/>
      <c r="AMJ163" s="218"/>
      <c r="AMK163" s="218"/>
      <c r="AML163" s="218"/>
      <c r="AMM163" s="218"/>
      <c r="AMN163" s="218"/>
      <c r="AMO163" s="218"/>
      <c r="AMP163" s="218"/>
      <c r="AMQ163" s="218"/>
      <c r="AMR163" s="218"/>
      <c r="AMS163" s="218"/>
      <c r="AMT163" s="218"/>
      <c r="AMU163" s="218"/>
      <c r="AMV163" s="218"/>
      <c r="AMW163" s="218"/>
      <c r="AMX163" s="218"/>
      <c r="AMY163" s="218"/>
      <c r="AMZ163" s="218"/>
      <c r="ANA163" s="218"/>
      <c r="ANB163" s="218"/>
      <c r="ANC163" s="218"/>
      <c r="AND163" s="218"/>
      <c r="ANE163" s="218"/>
      <c r="ANF163" s="218"/>
      <c r="ANG163" s="218"/>
      <c r="ANH163" s="218"/>
      <c r="ANI163" s="218"/>
      <c r="ANJ163" s="218"/>
      <c r="ANK163" s="218"/>
      <c r="ANL163" s="218"/>
      <c r="ANM163" s="218"/>
      <c r="ANN163" s="218"/>
      <c r="ANO163" s="218"/>
      <c r="ANP163" s="218"/>
      <c r="ANQ163" s="218"/>
      <c r="ANR163" s="218"/>
      <c r="ANS163" s="218"/>
      <c r="ANT163" s="218"/>
      <c r="ANU163" s="218"/>
      <c r="ANV163" s="218"/>
      <c r="ANW163" s="218"/>
      <c r="ANX163" s="218"/>
      <c r="ANY163" s="218"/>
      <c r="ANZ163" s="218"/>
      <c r="AOA163" s="218"/>
      <c r="AOB163" s="218"/>
      <c r="AOC163" s="218"/>
      <c r="AOD163" s="218"/>
      <c r="AOE163" s="218"/>
      <c r="AOF163" s="218"/>
      <c r="AOG163" s="218"/>
      <c r="AOH163" s="218"/>
      <c r="AOI163" s="218"/>
      <c r="AOJ163" s="218"/>
      <c r="AOK163" s="218"/>
      <c r="AOL163" s="218"/>
      <c r="AOM163" s="218"/>
      <c r="AON163" s="218"/>
      <c r="AOO163" s="218"/>
      <c r="AOP163" s="218"/>
      <c r="AOQ163" s="218"/>
      <c r="AOR163" s="218"/>
      <c r="AOS163" s="218"/>
      <c r="AOT163" s="218"/>
      <c r="AOU163" s="218"/>
      <c r="AOV163" s="218"/>
      <c r="AOW163" s="218"/>
      <c r="AOX163" s="218"/>
      <c r="AOY163" s="218"/>
      <c r="AOZ163" s="218"/>
      <c r="APA163" s="218"/>
      <c r="APB163" s="218"/>
      <c r="APC163" s="218"/>
      <c r="APD163" s="218"/>
      <c r="APE163" s="218"/>
      <c r="APF163" s="218"/>
      <c r="APG163" s="218"/>
      <c r="APH163" s="218"/>
      <c r="API163" s="218"/>
      <c r="APJ163" s="218"/>
      <c r="APK163" s="218"/>
      <c r="APL163" s="218"/>
      <c r="APM163" s="218"/>
      <c r="APN163" s="218"/>
      <c r="APO163" s="218"/>
      <c r="APP163" s="218"/>
      <c r="APQ163" s="218"/>
      <c r="APR163" s="218"/>
      <c r="APS163" s="218"/>
      <c r="APT163" s="218"/>
      <c r="APU163" s="218"/>
      <c r="APV163" s="218"/>
      <c r="APW163" s="218"/>
      <c r="APX163" s="218"/>
      <c r="APY163" s="218"/>
      <c r="APZ163" s="218"/>
      <c r="AQA163" s="218"/>
      <c r="AQB163" s="218"/>
      <c r="AQC163" s="218"/>
      <c r="AQD163" s="218"/>
      <c r="AQE163" s="218"/>
      <c r="AQF163" s="218"/>
      <c r="AQG163" s="218"/>
      <c r="AQH163" s="218"/>
      <c r="AQI163" s="218"/>
      <c r="AQJ163" s="218"/>
      <c r="AQK163" s="218"/>
      <c r="AQL163" s="218"/>
      <c r="AQM163" s="218"/>
      <c r="AQN163" s="218"/>
      <c r="AQO163" s="218"/>
      <c r="AQP163" s="218"/>
      <c r="AQQ163" s="218"/>
      <c r="AQR163" s="218"/>
      <c r="AQS163" s="218"/>
      <c r="AQT163" s="218"/>
      <c r="AQU163" s="218"/>
      <c r="AQV163" s="218"/>
      <c r="AQW163" s="218"/>
      <c r="AQX163" s="218"/>
      <c r="AQY163" s="218"/>
      <c r="AQZ163" s="218"/>
      <c r="ARA163" s="218"/>
      <c r="ARB163" s="218"/>
      <c r="ARC163" s="218"/>
      <c r="ARD163" s="218"/>
      <c r="ARE163" s="218"/>
      <c r="ARF163" s="218"/>
      <c r="ARG163" s="218"/>
      <c r="ARH163" s="218"/>
      <c r="ARI163" s="218"/>
      <c r="ARJ163" s="218"/>
      <c r="ARK163" s="218"/>
      <c r="ARL163" s="218"/>
      <c r="ARM163" s="218"/>
      <c r="ARN163" s="218"/>
      <c r="ARO163" s="218"/>
      <c r="ARP163" s="218"/>
      <c r="ARQ163" s="218"/>
      <c r="ARR163" s="218"/>
      <c r="ARS163" s="218"/>
      <c r="ART163" s="218"/>
      <c r="ARU163" s="218"/>
      <c r="ARV163" s="218"/>
      <c r="ARW163" s="218"/>
      <c r="ARX163" s="218"/>
      <c r="ARY163" s="218"/>
      <c r="ARZ163" s="218"/>
      <c r="ASA163" s="218"/>
      <c r="ASB163" s="218"/>
      <c r="ASC163" s="218"/>
      <c r="ASD163" s="218"/>
      <c r="ASE163" s="218"/>
      <c r="ASF163" s="218"/>
      <c r="ASG163" s="218"/>
      <c r="ASH163" s="218"/>
      <c r="ASI163" s="218"/>
      <c r="ASJ163" s="218"/>
      <c r="ASK163" s="218"/>
      <c r="ASL163" s="218"/>
      <c r="ASM163" s="218"/>
      <c r="ASN163" s="218"/>
      <c r="ASO163" s="218"/>
      <c r="ASP163" s="218"/>
      <c r="ASQ163" s="218"/>
      <c r="ASR163" s="218"/>
      <c r="ASS163" s="218"/>
      <c r="AST163" s="218"/>
      <c r="ASU163" s="218"/>
      <c r="ASV163" s="218"/>
      <c r="ASW163" s="218"/>
      <c r="ASX163" s="218"/>
      <c r="ASY163" s="218"/>
      <c r="ASZ163" s="218"/>
      <c r="ATA163" s="218"/>
      <c r="ATB163" s="218"/>
      <c r="ATC163" s="218"/>
      <c r="ATD163" s="218"/>
      <c r="ATE163" s="218"/>
      <c r="ATF163" s="218"/>
      <c r="ATG163" s="218"/>
      <c r="ATH163" s="218"/>
      <c r="ATI163" s="218"/>
      <c r="ATJ163" s="218"/>
      <c r="ATK163" s="218"/>
      <c r="ATL163" s="218"/>
      <c r="ATM163" s="218"/>
      <c r="ATN163" s="218"/>
      <c r="ATO163" s="218"/>
      <c r="ATP163" s="218"/>
      <c r="ATQ163" s="218"/>
      <c r="ATR163" s="218"/>
      <c r="ATS163" s="218"/>
      <c r="ATT163" s="218"/>
      <c r="ATU163" s="218"/>
      <c r="ATV163" s="218"/>
      <c r="ATW163" s="218"/>
      <c r="ATX163" s="218"/>
      <c r="ATY163" s="218"/>
      <c r="ATZ163" s="218"/>
      <c r="AUA163" s="218"/>
      <c r="AUB163" s="218"/>
      <c r="AUC163" s="218"/>
      <c r="AUD163" s="218"/>
      <c r="AUE163" s="218"/>
      <c r="AUF163" s="218"/>
      <c r="AUG163" s="218"/>
      <c r="AUH163" s="218"/>
      <c r="AUI163" s="218"/>
      <c r="AUJ163" s="218"/>
      <c r="AUK163" s="218"/>
      <c r="AUL163" s="218"/>
      <c r="AUM163" s="218"/>
      <c r="AUN163" s="218"/>
      <c r="AUO163" s="218"/>
      <c r="AUP163" s="218"/>
      <c r="AUQ163" s="218"/>
      <c r="AUR163" s="218"/>
      <c r="AUS163" s="218"/>
      <c r="AUT163" s="218"/>
      <c r="AUU163" s="218"/>
      <c r="AUV163" s="218"/>
      <c r="AUW163" s="218"/>
      <c r="AUX163" s="218"/>
      <c r="AUY163" s="218"/>
      <c r="AUZ163" s="218"/>
      <c r="AVA163" s="218"/>
      <c r="AVB163" s="218"/>
      <c r="AVC163" s="218"/>
      <c r="AVD163" s="218"/>
      <c r="AVE163" s="218"/>
      <c r="AVF163" s="218"/>
      <c r="AVG163" s="218"/>
      <c r="AVH163" s="218"/>
      <c r="AVI163" s="218"/>
      <c r="AVJ163" s="218"/>
      <c r="AVK163" s="218"/>
      <c r="AVL163" s="218"/>
      <c r="AVM163" s="218"/>
      <c r="AVN163" s="218"/>
      <c r="AVO163" s="218"/>
      <c r="AVP163" s="218"/>
      <c r="AVQ163" s="218"/>
      <c r="AVR163" s="218"/>
      <c r="AVS163" s="218"/>
      <c r="AVT163" s="218"/>
      <c r="AVU163" s="218"/>
      <c r="AVV163" s="218"/>
      <c r="AVW163" s="218"/>
      <c r="AVX163" s="218"/>
      <c r="AVY163" s="218"/>
      <c r="AVZ163" s="218"/>
      <c r="AWA163" s="218"/>
      <c r="AWB163" s="218"/>
      <c r="AWC163" s="218"/>
      <c r="AWD163" s="218"/>
      <c r="AWE163" s="218"/>
      <c r="AWF163" s="218"/>
      <c r="AWG163" s="218"/>
      <c r="AWH163" s="218"/>
      <c r="AWI163" s="218"/>
      <c r="AWJ163" s="218"/>
      <c r="AWK163" s="218"/>
      <c r="AWL163" s="218"/>
      <c r="AWM163" s="218"/>
      <c r="AWN163" s="218"/>
      <c r="AWO163" s="218"/>
      <c r="AWP163" s="218"/>
      <c r="AWQ163" s="218"/>
      <c r="AWR163" s="218"/>
      <c r="AWS163" s="218"/>
      <c r="AWT163" s="218"/>
      <c r="AWU163" s="218"/>
      <c r="AWV163" s="218"/>
      <c r="AWW163" s="218"/>
      <c r="AWX163" s="218"/>
      <c r="AWY163" s="218"/>
      <c r="AWZ163" s="218"/>
      <c r="AXA163" s="218"/>
      <c r="AXB163" s="218"/>
      <c r="AXC163" s="218"/>
      <c r="AXD163" s="218"/>
      <c r="AXE163" s="218"/>
      <c r="AXF163" s="218"/>
      <c r="AXG163" s="218"/>
      <c r="AXH163" s="218"/>
      <c r="AXI163" s="218"/>
      <c r="AXJ163" s="218"/>
      <c r="AXK163" s="218"/>
      <c r="AXL163" s="218"/>
      <c r="AXM163" s="218"/>
      <c r="AXN163" s="218"/>
      <c r="AXO163" s="218"/>
      <c r="AXP163" s="218"/>
      <c r="AXQ163" s="218"/>
      <c r="AXR163" s="218"/>
      <c r="AXS163" s="218"/>
      <c r="AXT163" s="218"/>
      <c r="AXU163" s="218"/>
      <c r="AXV163" s="218"/>
      <c r="AXW163" s="218"/>
      <c r="AXX163" s="218"/>
      <c r="AXY163" s="218"/>
      <c r="AXZ163" s="218"/>
      <c r="AYA163" s="218"/>
      <c r="AYB163" s="218"/>
      <c r="AYC163" s="218"/>
      <c r="AYD163" s="218"/>
      <c r="AYE163" s="218"/>
      <c r="AYF163" s="218"/>
      <c r="AYG163" s="218"/>
      <c r="AYH163" s="218"/>
      <c r="AYI163" s="218"/>
      <c r="AYJ163" s="218"/>
      <c r="AYK163" s="218"/>
      <c r="AYL163" s="218"/>
      <c r="AYM163" s="218"/>
      <c r="AYN163" s="218"/>
      <c r="AYO163" s="218"/>
      <c r="AYP163" s="218"/>
      <c r="AYQ163" s="218"/>
      <c r="AYR163" s="218"/>
      <c r="AYS163" s="218"/>
      <c r="AYT163" s="218"/>
      <c r="AYU163" s="218"/>
      <c r="AYV163" s="218"/>
      <c r="AYW163" s="218"/>
      <c r="AYX163" s="218"/>
      <c r="AYY163" s="218"/>
      <c r="AYZ163" s="218"/>
      <c r="AZA163" s="218"/>
      <c r="AZB163" s="218"/>
      <c r="AZC163" s="218"/>
      <c r="AZD163" s="218"/>
      <c r="AZE163" s="218"/>
      <c r="AZF163" s="218"/>
      <c r="AZG163" s="218"/>
      <c r="AZH163" s="218"/>
      <c r="AZI163" s="218"/>
      <c r="AZJ163" s="218"/>
      <c r="AZK163" s="218"/>
      <c r="AZL163" s="218"/>
      <c r="AZM163" s="218"/>
      <c r="AZN163" s="218"/>
      <c r="AZO163" s="218"/>
      <c r="AZP163" s="218"/>
      <c r="AZQ163" s="218"/>
      <c r="AZR163" s="218"/>
      <c r="AZS163" s="218"/>
      <c r="AZT163" s="218"/>
      <c r="AZU163" s="218"/>
      <c r="AZV163" s="218"/>
      <c r="AZW163" s="218"/>
      <c r="AZX163" s="218"/>
      <c r="AZY163" s="218"/>
      <c r="AZZ163" s="218"/>
      <c r="BAA163" s="218"/>
      <c r="BAB163" s="218"/>
      <c r="BAC163" s="218"/>
      <c r="BAD163" s="218"/>
      <c r="BAE163" s="218"/>
      <c r="BAF163" s="218"/>
      <c r="BAG163" s="218"/>
      <c r="BAH163" s="218"/>
      <c r="BAI163" s="218"/>
      <c r="BAJ163" s="218"/>
      <c r="BAK163" s="218"/>
      <c r="BAL163" s="218"/>
      <c r="BAM163" s="218"/>
      <c r="BAN163" s="218"/>
      <c r="BAO163" s="218"/>
      <c r="BAP163" s="218"/>
      <c r="BAQ163" s="218"/>
      <c r="BAR163" s="218"/>
      <c r="BAS163" s="218"/>
      <c r="BAT163" s="218"/>
      <c r="BAU163" s="218"/>
      <c r="BAV163" s="218"/>
      <c r="BAW163" s="218"/>
      <c r="BAX163" s="218"/>
      <c r="BAY163" s="218"/>
      <c r="BAZ163" s="218"/>
      <c r="BBA163" s="218"/>
      <c r="BBB163" s="218"/>
      <c r="BBC163" s="218"/>
      <c r="BBD163" s="218"/>
      <c r="BBE163" s="218"/>
      <c r="BBF163" s="218"/>
      <c r="BBG163" s="218"/>
      <c r="BBH163" s="218"/>
      <c r="BBI163" s="218"/>
      <c r="BBJ163" s="218"/>
      <c r="BBK163" s="218"/>
      <c r="BBL163" s="218"/>
      <c r="BBM163" s="218"/>
      <c r="BBN163" s="218"/>
      <c r="BBO163" s="218"/>
      <c r="BBP163" s="218"/>
      <c r="BBQ163" s="218"/>
      <c r="BBR163" s="218"/>
      <c r="BBS163" s="218"/>
      <c r="BBT163" s="218"/>
      <c r="BBU163" s="218"/>
      <c r="BBV163" s="218"/>
      <c r="BBW163" s="218"/>
      <c r="BBX163" s="218"/>
      <c r="BBY163" s="218"/>
      <c r="BBZ163" s="218"/>
      <c r="BCA163" s="218"/>
      <c r="BCB163" s="218"/>
      <c r="BCC163" s="218"/>
      <c r="BCD163" s="218"/>
      <c r="BCE163" s="218"/>
      <c r="BCF163" s="218"/>
      <c r="BCG163" s="218"/>
      <c r="BCH163" s="218"/>
      <c r="BCI163" s="218"/>
      <c r="BCJ163" s="218"/>
      <c r="BCK163" s="218"/>
      <c r="BCL163" s="218"/>
      <c r="BCM163" s="218"/>
      <c r="BCN163" s="218"/>
      <c r="BCO163" s="218"/>
      <c r="BCP163" s="218"/>
      <c r="BCQ163" s="218"/>
      <c r="BCR163" s="218"/>
      <c r="BCS163" s="218"/>
      <c r="BCT163" s="218"/>
      <c r="BCU163" s="218"/>
      <c r="BCV163" s="218"/>
      <c r="BCW163" s="218"/>
      <c r="BCX163" s="218"/>
      <c r="BCY163" s="218"/>
      <c r="BCZ163" s="218"/>
      <c r="BDA163" s="218"/>
      <c r="BDB163" s="218"/>
      <c r="BDC163" s="218"/>
      <c r="BDD163" s="218"/>
      <c r="BDE163" s="218"/>
      <c r="BDF163" s="218"/>
      <c r="BDG163" s="218"/>
      <c r="BDH163" s="218"/>
      <c r="BDI163" s="218"/>
      <c r="BDJ163" s="218"/>
      <c r="BDK163" s="218"/>
      <c r="BDL163" s="218"/>
      <c r="BDM163" s="218"/>
      <c r="BDN163" s="218"/>
      <c r="BDO163" s="218"/>
      <c r="BDP163" s="218"/>
      <c r="BDQ163" s="218"/>
      <c r="BDR163" s="218"/>
      <c r="BDS163" s="218"/>
      <c r="BDT163" s="218"/>
      <c r="BDU163" s="218"/>
      <c r="BDV163" s="218"/>
      <c r="BDW163" s="218"/>
      <c r="BDX163" s="218"/>
      <c r="BDY163" s="218"/>
      <c r="BDZ163" s="218"/>
      <c r="BEA163" s="218"/>
      <c r="BEB163" s="218"/>
      <c r="BEC163" s="218"/>
      <c r="BED163" s="218"/>
      <c r="BEE163" s="218"/>
      <c r="BEF163" s="218"/>
      <c r="BEG163" s="218"/>
      <c r="BEH163" s="218"/>
      <c r="BEI163" s="218"/>
      <c r="BEJ163" s="218"/>
      <c r="BEK163" s="218"/>
      <c r="BEL163" s="218"/>
      <c r="BEM163" s="218"/>
      <c r="BEN163" s="218"/>
      <c r="BEO163" s="218"/>
      <c r="BEP163" s="218"/>
      <c r="BEQ163" s="218"/>
      <c r="BER163" s="218"/>
      <c r="BES163" s="218"/>
      <c r="BET163" s="218"/>
      <c r="BEU163" s="218"/>
      <c r="BEV163" s="218"/>
      <c r="BEW163" s="218"/>
      <c r="BEX163" s="218"/>
      <c r="BEY163" s="218"/>
      <c r="BEZ163" s="218"/>
      <c r="BFA163" s="218"/>
      <c r="BFB163" s="218"/>
      <c r="BFC163" s="218"/>
      <c r="BFD163" s="218"/>
      <c r="BFE163" s="218"/>
      <c r="BFF163" s="218"/>
      <c r="BFG163" s="218"/>
      <c r="BFH163" s="218"/>
      <c r="BFI163" s="218"/>
      <c r="BFJ163" s="218"/>
      <c r="BFK163" s="218"/>
      <c r="BFL163" s="218"/>
      <c r="BFM163" s="218"/>
      <c r="BFN163" s="218"/>
      <c r="BFO163" s="218"/>
      <c r="BFP163" s="218"/>
      <c r="BFQ163" s="218"/>
      <c r="BFR163" s="218"/>
      <c r="BFS163" s="218"/>
      <c r="BFT163" s="218"/>
      <c r="BFU163" s="218"/>
      <c r="BFV163" s="218"/>
      <c r="BFW163" s="218"/>
      <c r="BFX163" s="218"/>
      <c r="BFY163" s="218"/>
      <c r="BFZ163" s="218"/>
      <c r="BGA163" s="218"/>
      <c r="BGB163" s="218"/>
      <c r="BGC163" s="218"/>
      <c r="BGD163" s="218"/>
      <c r="BGE163" s="218"/>
      <c r="BGF163" s="218"/>
      <c r="BGG163" s="218"/>
      <c r="BGH163" s="218"/>
      <c r="BGI163" s="218"/>
      <c r="BGJ163" s="218"/>
      <c r="BGK163" s="218"/>
      <c r="BGL163" s="218"/>
      <c r="BGM163" s="218"/>
      <c r="BGN163" s="218"/>
      <c r="BGO163" s="218"/>
      <c r="BGP163" s="218"/>
      <c r="BGQ163" s="218"/>
      <c r="BGR163" s="218"/>
      <c r="BGS163" s="218"/>
      <c r="BGT163" s="218"/>
      <c r="BGU163" s="218"/>
      <c r="BGV163" s="218"/>
      <c r="BGW163" s="218"/>
      <c r="BGX163" s="218"/>
      <c r="BGY163" s="218"/>
      <c r="BGZ163" s="218"/>
      <c r="BHA163" s="218"/>
      <c r="BHB163" s="218"/>
      <c r="BHC163" s="218"/>
      <c r="BHD163" s="218"/>
      <c r="BHE163" s="218"/>
      <c r="BHF163" s="218"/>
      <c r="BHG163" s="218"/>
      <c r="BHH163" s="218"/>
      <c r="BHI163" s="218"/>
      <c r="BHJ163" s="218"/>
      <c r="BHK163" s="218"/>
      <c r="BHL163" s="218"/>
      <c r="BHM163" s="218"/>
      <c r="BHN163" s="218"/>
      <c r="BHO163" s="218"/>
      <c r="BHP163" s="218"/>
      <c r="BHQ163" s="218"/>
      <c r="BHR163" s="218"/>
      <c r="BHS163" s="218"/>
      <c r="BHT163" s="218"/>
      <c r="BHU163" s="218"/>
      <c r="BHV163" s="218"/>
      <c r="BHW163" s="218"/>
      <c r="BHX163" s="218"/>
      <c r="BHY163" s="218"/>
      <c r="BHZ163" s="218"/>
      <c r="BIA163" s="218"/>
      <c r="BIB163" s="218"/>
      <c r="BIC163" s="218"/>
      <c r="BID163" s="218"/>
      <c r="BIE163" s="218"/>
      <c r="BIF163" s="218"/>
      <c r="BIG163" s="218"/>
      <c r="BIH163" s="218"/>
      <c r="BII163" s="218"/>
      <c r="BIJ163" s="218"/>
      <c r="BIK163" s="218"/>
      <c r="BIL163" s="218"/>
      <c r="BIM163" s="218"/>
      <c r="BIN163" s="218"/>
      <c r="BIO163" s="218"/>
      <c r="BIP163" s="218"/>
      <c r="BIQ163" s="218"/>
      <c r="BIR163" s="218"/>
      <c r="BIS163" s="218"/>
      <c r="BIT163" s="218"/>
      <c r="BIU163" s="218"/>
      <c r="BIV163" s="218"/>
      <c r="BIW163" s="218"/>
      <c r="BIX163" s="218"/>
      <c r="BIY163" s="218"/>
      <c r="BIZ163" s="218"/>
      <c r="BJA163" s="218"/>
      <c r="BJB163" s="218"/>
      <c r="BJC163" s="218"/>
      <c r="BJD163" s="218"/>
      <c r="BJE163" s="218"/>
      <c r="BJF163" s="218"/>
      <c r="BJG163" s="218"/>
      <c r="BJH163" s="218"/>
      <c r="BJI163" s="218"/>
      <c r="BJJ163" s="218"/>
      <c r="BJK163" s="218"/>
      <c r="BJL163" s="218"/>
      <c r="BJM163" s="218"/>
      <c r="BJN163" s="218"/>
      <c r="BJO163" s="218"/>
      <c r="BJP163" s="218"/>
      <c r="BJQ163" s="218"/>
      <c r="BJR163" s="218"/>
      <c r="BJS163" s="218"/>
      <c r="BJT163" s="218"/>
      <c r="BJU163" s="218"/>
      <c r="BJV163" s="218"/>
      <c r="BJW163" s="218"/>
      <c r="BJX163" s="218"/>
      <c r="BJY163" s="218"/>
      <c r="BJZ163" s="218"/>
      <c r="BKA163" s="218"/>
      <c r="BKB163" s="218"/>
      <c r="BKC163" s="218"/>
      <c r="BKD163" s="218"/>
      <c r="BKE163" s="218"/>
      <c r="BKF163" s="218"/>
      <c r="BKG163" s="218"/>
      <c r="BKH163" s="218"/>
      <c r="BKI163" s="218"/>
      <c r="BKJ163" s="218"/>
      <c r="BKK163" s="218"/>
      <c r="BKL163" s="218"/>
      <c r="BKM163" s="218"/>
      <c r="BKN163" s="218"/>
      <c r="BKO163" s="218"/>
      <c r="BKP163" s="218"/>
      <c r="BKQ163" s="218"/>
      <c r="BKR163" s="218"/>
      <c r="BKS163" s="218"/>
      <c r="BKT163" s="218"/>
      <c r="BKU163" s="218"/>
      <c r="BKV163" s="218"/>
      <c r="BKW163" s="218"/>
      <c r="BKX163" s="218"/>
      <c r="BKY163" s="218"/>
      <c r="BKZ163" s="218"/>
      <c r="BLA163" s="218"/>
      <c r="BLB163" s="218"/>
      <c r="BLC163" s="218"/>
      <c r="BLD163" s="218"/>
      <c r="BLE163" s="218"/>
      <c r="BLF163" s="218"/>
      <c r="BLG163" s="218"/>
      <c r="BLH163" s="218"/>
      <c r="BLI163" s="218"/>
      <c r="BLJ163" s="218"/>
      <c r="BLK163" s="218"/>
      <c r="BLL163" s="218"/>
      <c r="BLM163" s="218"/>
      <c r="BLN163" s="218"/>
      <c r="BLO163" s="218"/>
      <c r="BLP163" s="218"/>
      <c r="BLQ163" s="218"/>
      <c r="BLR163" s="218"/>
      <c r="BLS163" s="218"/>
      <c r="BLT163" s="218"/>
      <c r="BLU163" s="218"/>
      <c r="BLV163" s="218"/>
      <c r="BLW163" s="218"/>
      <c r="BLX163" s="218"/>
      <c r="BLY163" s="218"/>
      <c r="BLZ163" s="218"/>
      <c r="BMA163" s="218"/>
      <c r="BMB163" s="218"/>
      <c r="BMC163" s="218"/>
      <c r="BMD163" s="218"/>
      <c r="BME163" s="218"/>
      <c r="BMF163" s="218"/>
      <c r="BMG163" s="218"/>
      <c r="BMH163" s="218"/>
      <c r="BMI163" s="218"/>
      <c r="BMJ163" s="218"/>
      <c r="BMK163" s="218"/>
      <c r="BML163" s="218"/>
      <c r="BMM163" s="218"/>
      <c r="BMN163" s="218"/>
      <c r="BMO163" s="218"/>
      <c r="BMP163" s="218"/>
      <c r="BMQ163" s="218"/>
      <c r="BMR163" s="218"/>
      <c r="BMS163" s="218"/>
      <c r="BMT163" s="218"/>
      <c r="BMU163" s="218"/>
      <c r="BMV163" s="218"/>
      <c r="BMW163" s="218"/>
      <c r="BMX163" s="218"/>
      <c r="BMY163" s="218"/>
      <c r="BMZ163" s="218"/>
      <c r="BNA163" s="218"/>
      <c r="BNB163" s="218"/>
      <c r="BNC163" s="218"/>
      <c r="BND163" s="218"/>
      <c r="BNE163" s="218"/>
      <c r="BNF163" s="218"/>
      <c r="BNG163" s="218"/>
      <c r="BNH163" s="218"/>
      <c r="BNI163" s="218"/>
      <c r="BNJ163" s="218"/>
      <c r="BNK163" s="218"/>
      <c r="BNL163" s="218"/>
      <c r="BNM163" s="218"/>
      <c r="BNN163" s="218"/>
      <c r="BNO163" s="218"/>
      <c r="BNP163" s="218"/>
      <c r="BNQ163" s="218"/>
      <c r="BNR163" s="218"/>
      <c r="BNS163" s="218"/>
      <c r="BNT163" s="218"/>
      <c r="BNU163" s="218"/>
      <c r="BNV163" s="218"/>
      <c r="BNW163" s="218"/>
      <c r="BNX163" s="218"/>
      <c r="BNY163" s="218"/>
      <c r="BNZ163" s="218"/>
      <c r="BOA163" s="218"/>
      <c r="BOB163" s="218"/>
      <c r="BOC163" s="218"/>
      <c r="BOD163" s="218"/>
      <c r="BOE163" s="218"/>
      <c r="BOF163" s="218"/>
      <c r="BOG163" s="218"/>
      <c r="BOH163" s="218"/>
      <c r="BOI163" s="218"/>
      <c r="BOJ163" s="218"/>
      <c r="BOK163" s="218"/>
      <c r="BOL163" s="218"/>
      <c r="BOM163" s="218"/>
      <c r="BON163" s="218"/>
      <c r="BOO163" s="218"/>
      <c r="BOP163" s="218"/>
      <c r="BOQ163" s="218"/>
      <c r="BOR163" s="218"/>
      <c r="BOS163" s="218"/>
      <c r="BOT163" s="218"/>
      <c r="BOU163" s="218"/>
      <c r="BOV163" s="218"/>
      <c r="BOW163" s="218"/>
      <c r="BOX163" s="218"/>
      <c r="BOY163" s="218"/>
      <c r="BOZ163" s="218"/>
      <c r="BPA163" s="218"/>
      <c r="BPB163" s="218"/>
      <c r="BPC163" s="218"/>
      <c r="BPD163" s="218"/>
      <c r="BPE163" s="218"/>
      <c r="BPF163" s="218"/>
      <c r="BPG163" s="218"/>
      <c r="BPH163" s="218"/>
      <c r="BPI163" s="218"/>
      <c r="BPJ163" s="218"/>
      <c r="BPK163" s="218"/>
      <c r="BPL163" s="218"/>
      <c r="BPM163" s="218"/>
      <c r="BPN163" s="218"/>
      <c r="BPO163" s="218"/>
      <c r="BPP163" s="218"/>
      <c r="BPQ163" s="218"/>
      <c r="BPR163" s="218"/>
      <c r="BPS163" s="218"/>
      <c r="BPT163" s="218"/>
      <c r="BPU163" s="218"/>
      <c r="BPV163" s="218"/>
      <c r="BPW163" s="218"/>
      <c r="BPX163" s="218"/>
      <c r="BPY163" s="218"/>
      <c r="BPZ163" s="218"/>
      <c r="BQA163" s="218"/>
      <c r="BQB163" s="218"/>
      <c r="BQC163" s="218"/>
      <c r="BQD163" s="218"/>
      <c r="BQE163" s="218"/>
      <c r="BQF163" s="218"/>
      <c r="BQG163" s="218"/>
      <c r="BQH163" s="218"/>
      <c r="BQI163" s="218"/>
      <c r="BQJ163" s="218"/>
      <c r="BQK163" s="218"/>
      <c r="BQL163" s="218"/>
      <c r="BQM163" s="218"/>
      <c r="BQN163" s="218"/>
      <c r="BQO163" s="218"/>
      <c r="BQP163" s="218"/>
      <c r="BQQ163" s="218"/>
      <c r="BQR163" s="218"/>
      <c r="BQS163" s="218"/>
      <c r="BQT163" s="218"/>
      <c r="BQU163" s="218"/>
      <c r="BQV163" s="218"/>
      <c r="BQW163" s="218"/>
      <c r="BQX163" s="218"/>
      <c r="BQY163" s="218"/>
      <c r="BQZ163" s="218"/>
      <c r="BRA163" s="218"/>
      <c r="BRB163" s="218"/>
      <c r="BRC163" s="218"/>
      <c r="BRD163" s="218"/>
      <c r="BRE163" s="218"/>
      <c r="BRF163" s="218"/>
      <c r="BRG163" s="218"/>
      <c r="BRH163" s="218"/>
      <c r="BRI163" s="218"/>
      <c r="BRJ163" s="218"/>
      <c r="BRK163" s="218"/>
      <c r="BRL163" s="218"/>
      <c r="BRM163" s="218"/>
      <c r="BRN163" s="218"/>
      <c r="BRO163" s="218"/>
      <c r="BRP163" s="218"/>
      <c r="BRQ163" s="218"/>
      <c r="BRR163" s="218"/>
      <c r="BRS163" s="218"/>
      <c r="BRT163" s="218"/>
      <c r="BRU163" s="218"/>
      <c r="BRV163" s="218"/>
      <c r="BRW163" s="218"/>
      <c r="BRX163" s="218"/>
      <c r="BRY163" s="218"/>
      <c r="BRZ163" s="218"/>
      <c r="BSA163" s="218"/>
      <c r="BSB163" s="218"/>
      <c r="BSC163" s="218"/>
      <c r="BSD163" s="218"/>
      <c r="BSE163" s="218"/>
      <c r="BSF163" s="218"/>
      <c r="BSG163" s="218"/>
      <c r="BSH163" s="218"/>
      <c r="BSI163" s="218"/>
      <c r="BSJ163" s="218"/>
      <c r="BSK163" s="218"/>
      <c r="BSL163" s="218"/>
      <c r="BSM163" s="218"/>
      <c r="BSN163" s="218"/>
      <c r="BSO163" s="218"/>
      <c r="BSP163" s="218"/>
      <c r="BSQ163" s="218"/>
      <c r="BSR163" s="218"/>
      <c r="BSS163" s="218"/>
      <c r="BST163" s="218"/>
      <c r="BSU163" s="218"/>
      <c r="BSV163" s="218"/>
      <c r="BSW163" s="218"/>
      <c r="BSX163" s="218"/>
      <c r="BSY163" s="218"/>
      <c r="BSZ163" s="218"/>
      <c r="BTA163" s="218"/>
      <c r="BTB163" s="218"/>
      <c r="BTC163" s="218"/>
      <c r="BTD163" s="218"/>
      <c r="BTE163" s="218"/>
      <c r="BTF163" s="218"/>
      <c r="BTG163" s="218"/>
      <c r="BTH163" s="218"/>
      <c r="BTI163" s="218"/>
      <c r="BTJ163" s="218"/>
      <c r="BTK163" s="218"/>
      <c r="BTL163" s="218"/>
      <c r="BTM163" s="218"/>
      <c r="BTN163" s="218"/>
      <c r="BTO163" s="218"/>
      <c r="BTP163" s="218"/>
      <c r="BTQ163" s="218"/>
      <c r="BTR163" s="218"/>
      <c r="BTS163" s="218"/>
      <c r="BTT163" s="218"/>
      <c r="BTU163" s="218"/>
      <c r="BTV163" s="218"/>
      <c r="BTW163" s="218"/>
      <c r="BTX163" s="218"/>
      <c r="BTY163" s="218"/>
      <c r="BTZ163" s="218"/>
      <c r="BUA163" s="218"/>
      <c r="BUB163" s="218"/>
      <c r="BUC163" s="218"/>
      <c r="BUD163" s="218"/>
      <c r="BUE163" s="218"/>
      <c r="BUF163" s="218"/>
      <c r="BUG163" s="218"/>
      <c r="BUH163" s="218"/>
      <c r="BUI163" s="218"/>
      <c r="BUJ163" s="218"/>
      <c r="BUK163" s="218"/>
      <c r="BUL163" s="218"/>
      <c r="BUM163" s="218"/>
      <c r="BUN163" s="218"/>
      <c r="BUO163" s="218"/>
      <c r="BUP163" s="218"/>
      <c r="BUQ163" s="218"/>
      <c r="BUR163" s="218"/>
      <c r="BUS163" s="218"/>
      <c r="BUT163" s="218"/>
      <c r="BUU163" s="218"/>
      <c r="BUV163" s="218"/>
      <c r="BUW163" s="218"/>
      <c r="BUX163" s="218"/>
      <c r="BUY163" s="218"/>
      <c r="BUZ163" s="218"/>
      <c r="BVA163" s="218"/>
      <c r="BVB163" s="218"/>
      <c r="BVC163" s="218"/>
      <c r="BVD163" s="218"/>
      <c r="BVE163" s="218"/>
      <c r="BVF163" s="218"/>
      <c r="BVG163" s="218"/>
      <c r="BVH163" s="218"/>
      <c r="BVI163" s="218"/>
      <c r="BVJ163" s="218"/>
      <c r="BVK163" s="218"/>
      <c r="BVL163" s="218"/>
      <c r="BVM163" s="218"/>
      <c r="BVN163" s="218"/>
      <c r="BVO163" s="218"/>
      <c r="BVP163" s="218"/>
      <c r="BVQ163" s="218"/>
      <c r="BVR163" s="218"/>
      <c r="BVS163" s="218"/>
      <c r="BVT163" s="218"/>
      <c r="BVU163" s="218"/>
      <c r="BVV163" s="218"/>
      <c r="BVW163" s="218"/>
      <c r="BVX163" s="218"/>
      <c r="BVY163" s="218"/>
      <c r="BVZ163" s="218"/>
      <c r="BWA163" s="218"/>
      <c r="BWB163" s="218"/>
      <c r="BWC163" s="218"/>
      <c r="BWD163" s="218"/>
      <c r="BWE163" s="218"/>
      <c r="BWF163" s="218"/>
      <c r="BWG163" s="218"/>
      <c r="BWH163" s="218"/>
      <c r="BWI163" s="218"/>
      <c r="BWJ163" s="218"/>
      <c r="BWK163" s="218"/>
      <c r="BWL163" s="218"/>
      <c r="BWM163" s="218"/>
      <c r="BWN163" s="218"/>
      <c r="BWO163" s="218"/>
      <c r="BWP163" s="218"/>
      <c r="BWQ163" s="218"/>
      <c r="BWR163" s="218"/>
      <c r="BWS163" s="218"/>
      <c r="BWT163" s="218"/>
      <c r="BWU163" s="218"/>
      <c r="BWV163" s="218"/>
      <c r="BWW163" s="218"/>
      <c r="BWX163" s="218"/>
      <c r="BWY163" s="218"/>
      <c r="BWZ163" s="218"/>
      <c r="BXA163" s="218"/>
      <c r="BXB163" s="218"/>
      <c r="BXC163" s="218"/>
      <c r="BXD163" s="218"/>
      <c r="BXE163" s="218"/>
      <c r="BXF163" s="218"/>
      <c r="BXG163" s="218"/>
      <c r="BXH163" s="218"/>
      <c r="BXI163" s="218"/>
      <c r="BXJ163" s="218"/>
      <c r="BXK163" s="218"/>
      <c r="BXL163" s="218"/>
      <c r="BXM163" s="218"/>
      <c r="BXN163" s="218"/>
      <c r="BXO163" s="218"/>
      <c r="BXP163" s="218"/>
      <c r="BXQ163" s="218"/>
      <c r="BXR163" s="218"/>
      <c r="BXS163" s="218"/>
      <c r="BXT163" s="218"/>
      <c r="BXU163" s="218"/>
      <c r="BXV163" s="218"/>
      <c r="BXW163" s="218"/>
      <c r="BXX163" s="218"/>
      <c r="BXY163" s="218"/>
      <c r="BXZ163" s="218"/>
      <c r="BYA163" s="218"/>
      <c r="BYB163" s="218"/>
      <c r="BYC163" s="218"/>
      <c r="BYD163" s="218"/>
      <c r="BYE163" s="218"/>
      <c r="BYF163" s="218"/>
      <c r="BYG163" s="218"/>
      <c r="BYH163" s="218"/>
      <c r="BYI163" s="218"/>
      <c r="BYJ163" s="218"/>
      <c r="BYK163" s="218"/>
      <c r="BYL163" s="218"/>
      <c r="BYM163" s="218"/>
      <c r="BYN163" s="218"/>
      <c r="BYO163" s="218"/>
      <c r="BYP163" s="218"/>
      <c r="BYQ163" s="218"/>
      <c r="BYR163" s="218"/>
      <c r="BYS163" s="218"/>
      <c r="BYT163" s="218"/>
      <c r="BYU163" s="218"/>
      <c r="BYV163" s="218"/>
      <c r="BYW163" s="218"/>
      <c r="BYX163" s="218"/>
      <c r="BYY163" s="218"/>
      <c r="BYZ163" s="218"/>
      <c r="BZA163" s="218"/>
      <c r="BZB163" s="218"/>
      <c r="BZC163" s="218"/>
      <c r="BZD163" s="218"/>
      <c r="BZE163" s="218"/>
      <c r="BZF163" s="218"/>
      <c r="BZG163" s="218"/>
      <c r="BZH163" s="218"/>
      <c r="BZI163" s="218"/>
      <c r="BZJ163" s="218"/>
      <c r="BZK163" s="218"/>
      <c r="BZL163" s="218"/>
      <c r="BZM163" s="218"/>
      <c r="BZN163" s="218"/>
      <c r="BZO163" s="218"/>
      <c r="BZP163" s="218"/>
      <c r="BZQ163" s="218"/>
      <c r="BZR163" s="218"/>
      <c r="BZS163" s="218"/>
      <c r="BZT163" s="218"/>
      <c r="BZU163" s="218"/>
      <c r="BZV163" s="218"/>
      <c r="BZW163" s="218"/>
      <c r="BZX163" s="218"/>
      <c r="BZY163" s="218"/>
      <c r="BZZ163" s="218"/>
      <c r="CAA163" s="218"/>
      <c r="CAB163" s="218"/>
      <c r="CAC163" s="218"/>
      <c r="CAD163" s="218"/>
      <c r="CAE163" s="218"/>
      <c r="CAF163" s="218"/>
      <c r="CAG163" s="218"/>
      <c r="CAH163" s="218"/>
      <c r="CAI163" s="218"/>
      <c r="CAJ163" s="218"/>
      <c r="CAK163" s="218"/>
      <c r="CAL163" s="218"/>
      <c r="CAM163" s="218"/>
      <c r="CAN163" s="218"/>
      <c r="CAO163" s="218"/>
      <c r="CAP163" s="218"/>
      <c r="CAQ163" s="218"/>
      <c r="CAR163" s="218"/>
      <c r="CAS163" s="218"/>
      <c r="CAT163" s="218"/>
      <c r="CAU163" s="218"/>
      <c r="CAV163" s="218"/>
      <c r="CAW163" s="218"/>
      <c r="CAX163" s="218"/>
      <c r="CAY163" s="218"/>
      <c r="CAZ163" s="218"/>
      <c r="CBA163" s="218"/>
      <c r="CBB163" s="218"/>
      <c r="CBC163" s="218"/>
      <c r="CBD163" s="218"/>
      <c r="CBE163" s="218"/>
      <c r="CBF163" s="218"/>
      <c r="CBG163" s="218"/>
      <c r="CBH163" s="218"/>
      <c r="CBI163" s="218"/>
      <c r="CBJ163" s="218"/>
      <c r="CBK163" s="218"/>
      <c r="CBL163" s="218"/>
      <c r="CBM163" s="218"/>
      <c r="CBN163" s="218"/>
      <c r="CBO163" s="218"/>
      <c r="CBP163" s="218"/>
      <c r="CBQ163" s="218"/>
      <c r="CBR163" s="218"/>
      <c r="CBS163" s="218"/>
      <c r="CBT163" s="218"/>
      <c r="CBU163" s="218"/>
      <c r="CBV163" s="218"/>
      <c r="CBW163" s="218"/>
      <c r="CBX163" s="218"/>
      <c r="CBY163" s="218"/>
      <c r="CBZ163" s="218"/>
      <c r="CCA163" s="218"/>
      <c r="CCB163" s="218"/>
      <c r="CCC163" s="218"/>
      <c r="CCD163" s="218"/>
      <c r="CCE163" s="218"/>
      <c r="CCF163" s="218"/>
      <c r="CCG163" s="218"/>
      <c r="CCH163" s="218"/>
      <c r="CCI163" s="218"/>
      <c r="CCJ163" s="218"/>
      <c r="CCK163" s="218"/>
      <c r="CCL163" s="218"/>
      <c r="CCM163" s="218"/>
      <c r="CCN163" s="218"/>
      <c r="CCO163" s="218"/>
      <c r="CCP163" s="218"/>
      <c r="CCQ163" s="218"/>
      <c r="CCR163" s="218"/>
      <c r="CCS163" s="218"/>
      <c r="CCT163" s="218"/>
      <c r="CCU163" s="218"/>
      <c r="CCV163" s="218"/>
      <c r="CCW163" s="218"/>
      <c r="CCX163" s="218"/>
      <c r="CCY163" s="218"/>
      <c r="CCZ163" s="218"/>
      <c r="CDA163" s="218"/>
      <c r="CDB163" s="218"/>
      <c r="CDC163" s="218"/>
      <c r="CDD163" s="218"/>
      <c r="CDE163" s="218"/>
      <c r="CDF163" s="218"/>
      <c r="CDG163" s="218"/>
      <c r="CDH163" s="218"/>
      <c r="CDI163" s="218"/>
      <c r="CDJ163" s="218"/>
      <c r="CDK163" s="218"/>
      <c r="CDL163" s="218"/>
      <c r="CDM163" s="218"/>
      <c r="CDN163" s="218"/>
      <c r="CDO163" s="218"/>
      <c r="CDP163" s="218"/>
      <c r="CDQ163" s="218"/>
      <c r="CDR163" s="218"/>
      <c r="CDS163" s="218"/>
      <c r="CDT163" s="218"/>
      <c r="CDU163" s="218"/>
      <c r="CDV163" s="218"/>
      <c r="CDW163" s="218"/>
      <c r="CDX163" s="218"/>
      <c r="CDY163" s="218"/>
      <c r="CDZ163" s="218"/>
      <c r="CEA163" s="218"/>
      <c r="CEB163" s="218"/>
      <c r="CEC163" s="218"/>
      <c r="CED163" s="218"/>
      <c r="CEE163" s="218"/>
      <c r="CEF163" s="218"/>
      <c r="CEG163" s="218"/>
      <c r="CEH163" s="218"/>
      <c r="CEI163" s="218"/>
      <c r="CEJ163" s="218"/>
      <c r="CEK163" s="218"/>
      <c r="CEL163" s="218"/>
      <c r="CEM163" s="218"/>
      <c r="CEN163" s="218"/>
      <c r="CEO163" s="218"/>
      <c r="CEP163" s="218"/>
      <c r="CEQ163" s="218"/>
      <c r="CER163" s="218"/>
      <c r="CES163" s="218"/>
      <c r="CET163" s="218"/>
      <c r="CEU163" s="218"/>
      <c r="CEV163" s="218"/>
      <c r="CEW163" s="218"/>
      <c r="CEX163" s="218"/>
      <c r="CEY163" s="218"/>
      <c r="CEZ163" s="218"/>
      <c r="CFA163" s="218"/>
      <c r="CFB163" s="218"/>
      <c r="CFC163" s="218"/>
      <c r="CFD163" s="218"/>
      <c r="CFE163" s="218"/>
      <c r="CFF163" s="218"/>
      <c r="CFG163" s="218"/>
      <c r="CFH163" s="218"/>
      <c r="CFI163" s="218"/>
      <c r="CFJ163" s="218"/>
      <c r="CFK163" s="218"/>
      <c r="CFL163" s="218"/>
      <c r="CFM163" s="218"/>
      <c r="CFN163" s="218"/>
      <c r="CFO163" s="218"/>
      <c r="CFP163" s="218"/>
      <c r="CFQ163" s="218"/>
      <c r="CFR163" s="218"/>
      <c r="CFS163" s="218"/>
      <c r="CFT163" s="218"/>
      <c r="CFU163" s="218"/>
      <c r="CFV163" s="218"/>
      <c r="CFW163" s="218"/>
      <c r="CFX163" s="218"/>
      <c r="CFY163" s="218"/>
      <c r="CFZ163" s="218"/>
      <c r="CGA163" s="218"/>
      <c r="CGB163" s="218"/>
      <c r="CGC163" s="218"/>
      <c r="CGD163" s="218"/>
      <c r="CGE163" s="218"/>
      <c r="CGF163" s="218"/>
      <c r="CGG163" s="218"/>
      <c r="CGH163" s="218"/>
      <c r="CGI163" s="218"/>
      <c r="CGJ163" s="218"/>
      <c r="CGK163" s="218"/>
      <c r="CGL163" s="218"/>
      <c r="CGM163" s="218"/>
      <c r="CGN163" s="218"/>
      <c r="CGO163" s="218"/>
      <c r="CGP163" s="218"/>
      <c r="CGQ163" s="218"/>
      <c r="CGR163" s="218"/>
      <c r="CGS163" s="218"/>
      <c r="CGT163" s="218"/>
      <c r="CGU163" s="218"/>
      <c r="CGV163" s="218"/>
      <c r="CGW163" s="218"/>
      <c r="CGX163" s="218"/>
      <c r="CGY163" s="218"/>
      <c r="CGZ163" s="218"/>
      <c r="CHA163" s="218"/>
      <c r="CHB163" s="218"/>
      <c r="CHC163" s="218"/>
      <c r="CHD163" s="218"/>
      <c r="CHE163" s="218"/>
      <c r="CHF163" s="218"/>
      <c r="CHG163" s="218"/>
      <c r="CHH163" s="218"/>
      <c r="CHI163" s="218"/>
      <c r="CHJ163" s="218"/>
      <c r="CHK163" s="218"/>
      <c r="CHL163" s="218"/>
      <c r="CHM163" s="218"/>
      <c r="CHN163" s="218"/>
      <c r="CHO163" s="218"/>
      <c r="CHP163" s="218"/>
      <c r="CHQ163" s="218"/>
      <c r="CHR163" s="218"/>
      <c r="CHS163" s="218"/>
      <c r="CHT163" s="218"/>
      <c r="CHU163" s="218"/>
      <c r="CHV163" s="218"/>
      <c r="CHW163" s="218"/>
      <c r="CHX163" s="218"/>
      <c r="CHY163" s="218"/>
      <c r="CHZ163" s="218"/>
      <c r="CIA163" s="218"/>
      <c r="CIB163" s="218"/>
      <c r="CIC163" s="218"/>
      <c r="CID163" s="218"/>
      <c r="CIE163" s="218"/>
      <c r="CIF163" s="218"/>
      <c r="CIG163" s="218"/>
      <c r="CIH163" s="218"/>
      <c r="CII163" s="218"/>
      <c r="CIJ163" s="218"/>
      <c r="CIK163" s="218"/>
      <c r="CIL163" s="218"/>
      <c r="CIM163" s="218"/>
      <c r="CIN163" s="218"/>
      <c r="CIO163" s="218"/>
      <c r="CIP163" s="218"/>
      <c r="CIQ163" s="218"/>
      <c r="CIR163" s="218"/>
      <c r="CIS163" s="218"/>
      <c r="CIT163" s="218"/>
      <c r="CIU163" s="218"/>
      <c r="CIV163" s="218"/>
      <c r="CIW163" s="218"/>
      <c r="CIX163" s="218"/>
      <c r="CIY163" s="218"/>
      <c r="CIZ163" s="218"/>
      <c r="CJA163" s="218"/>
      <c r="CJB163" s="218"/>
      <c r="CJC163" s="218"/>
      <c r="CJD163" s="218"/>
      <c r="CJE163" s="218"/>
      <c r="CJF163" s="218"/>
      <c r="CJG163" s="218"/>
      <c r="CJH163" s="218"/>
      <c r="CJI163" s="218"/>
      <c r="CJJ163" s="218"/>
      <c r="CJK163" s="218"/>
      <c r="CJL163" s="218"/>
      <c r="CJM163" s="218"/>
      <c r="CJN163" s="218"/>
      <c r="CJO163" s="218"/>
      <c r="CJP163" s="218"/>
      <c r="CJQ163" s="218"/>
      <c r="CJR163" s="218"/>
      <c r="CJS163" s="218"/>
      <c r="CJT163" s="218"/>
      <c r="CJU163" s="218"/>
      <c r="CJV163" s="218"/>
      <c r="CJW163" s="218"/>
      <c r="CJX163" s="218"/>
      <c r="CJY163" s="218"/>
      <c r="CJZ163" s="218"/>
      <c r="CKA163" s="218"/>
      <c r="CKB163" s="218"/>
      <c r="CKC163" s="218"/>
      <c r="CKD163" s="218"/>
      <c r="CKE163" s="218"/>
      <c r="CKF163" s="218"/>
      <c r="CKG163" s="218"/>
      <c r="CKH163" s="218"/>
      <c r="CKI163" s="218"/>
      <c r="CKJ163" s="218"/>
      <c r="CKK163" s="218"/>
      <c r="CKL163" s="218"/>
      <c r="CKM163" s="218"/>
      <c r="CKN163" s="218"/>
      <c r="CKO163" s="218"/>
      <c r="CKP163" s="218"/>
      <c r="CKQ163" s="218"/>
      <c r="CKR163" s="218"/>
      <c r="CKS163" s="218"/>
      <c r="CKT163" s="218"/>
      <c r="CKU163" s="218"/>
      <c r="CKV163" s="218"/>
      <c r="CKW163" s="218"/>
      <c r="CKX163" s="218"/>
      <c r="CKY163" s="218"/>
      <c r="CKZ163" s="218"/>
      <c r="CLA163" s="218"/>
      <c r="CLB163" s="218"/>
      <c r="CLC163" s="218"/>
      <c r="CLD163" s="218"/>
      <c r="CLE163" s="218"/>
      <c r="CLF163" s="218"/>
      <c r="CLG163" s="218"/>
      <c r="CLH163" s="218"/>
      <c r="CLI163" s="218"/>
      <c r="CLJ163" s="218"/>
      <c r="CLK163" s="218"/>
      <c r="CLL163" s="218"/>
      <c r="CLM163" s="218"/>
      <c r="CLN163" s="218"/>
      <c r="CLO163" s="218"/>
      <c r="CLP163" s="218"/>
      <c r="CLQ163" s="218"/>
      <c r="CLR163" s="218"/>
      <c r="CLS163" s="218"/>
      <c r="CLT163" s="218"/>
      <c r="CLU163" s="218"/>
      <c r="CLV163" s="218"/>
      <c r="CLW163" s="218"/>
      <c r="CLX163" s="218"/>
      <c r="CLY163" s="218"/>
      <c r="CLZ163" s="218"/>
      <c r="CMA163" s="218"/>
      <c r="CMB163" s="218"/>
      <c r="CMC163" s="218"/>
      <c r="CMD163" s="218"/>
      <c r="CME163" s="218"/>
      <c r="CMF163" s="218"/>
      <c r="CMG163" s="218"/>
      <c r="CMH163" s="218"/>
      <c r="CMI163" s="218"/>
      <c r="CMJ163" s="218"/>
      <c r="CMK163" s="218"/>
      <c r="CML163" s="218"/>
      <c r="CMM163" s="218"/>
      <c r="CMN163" s="218"/>
      <c r="CMO163" s="218"/>
      <c r="CMP163" s="218"/>
      <c r="CMQ163" s="218"/>
      <c r="CMR163" s="218"/>
      <c r="CMS163" s="218"/>
      <c r="CMT163" s="218"/>
      <c r="CMU163" s="218"/>
      <c r="CMV163" s="218"/>
      <c r="CMW163" s="218"/>
      <c r="CMX163" s="218"/>
      <c r="CMY163" s="218"/>
      <c r="CMZ163" s="218"/>
      <c r="CNA163" s="218"/>
      <c r="CNB163" s="218"/>
      <c r="CNC163" s="218"/>
      <c r="CND163" s="218"/>
      <c r="CNE163" s="218"/>
      <c r="CNF163" s="218"/>
      <c r="CNG163" s="218"/>
      <c r="CNH163" s="218"/>
      <c r="CNI163" s="218"/>
      <c r="CNJ163" s="218"/>
      <c r="CNK163" s="218"/>
      <c r="CNL163" s="218"/>
      <c r="CNM163" s="218"/>
      <c r="CNN163" s="218"/>
      <c r="CNO163" s="218"/>
      <c r="CNP163" s="218"/>
      <c r="CNQ163" s="218"/>
      <c r="CNR163" s="218"/>
      <c r="CNS163" s="218"/>
      <c r="CNT163" s="218"/>
      <c r="CNU163" s="218"/>
      <c r="CNV163" s="218"/>
      <c r="CNW163" s="218"/>
      <c r="CNX163" s="218"/>
      <c r="CNY163" s="218"/>
      <c r="CNZ163" s="218"/>
      <c r="COA163" s="218"/>
      <c r="COB163" s="218"/>
      <c r="COC163" s="218"/>
      <c r="COD163" s="218"/>
      <c r="COE163" s="218"/>
      <c r="COF163" s="218"/>
      <c r="COG163" s="218"/>
      <c r="COH163" s="218"/>
      <c r="COI163" s="218"/>
      <c r="COJ163" s="218"/>
      <c r="COK163" s="218"/>
      <c r="COL163" s="218"/>
      <c r="COM163" s="218"/>
      <c r="CON163" s="218"/>
      <c r="COO163" s="218"/>
      <c r="COP163" s="218"/>
      <c r="COQ163" s="218"/>
      <c r="COR163" s="218"/>
      <c r="COS163" s="218"/>
      <c r="COT163" s="218"/>
      <c r="COU163" s="218"/>
      <c r="COV163" s="218"/>
      <c r="COW163" s="218"/>
      <c r="COX163" s="218"/>
      <c r="COY163" s="218"/>
      <c r="COZ163" s="218"/>
      <c r="CPA163" s="218"/>
      <c r="CPB163" s="218"/>
      <c r="CPC163" s="218"/>
      <c r="CPD163" s="218"/>
      <c r="CPE163" s="218"/>
      <c r="CPF163" s="218"/>
      <c r="CPG163" s="218"/>
      <c r="CPH163" s="218"/>
      <c r="CPI163" s="218"/>
      <c r="CPJ163" s="218"/>
      <c r="CPK163" s="218"/>
      <c r="CPL163" s="218"/>
      <c r="CPM163" s="218"/>
      <c r="CPN163" s="218"/>
      <c r="CPO163" s="218"/>
      <c r="CPP163" s="218"/>
      <c r="CPQ163" s="218"/>
      <c r="CPR163" s="218"/>
      <c r="CPS163" s="218"/>
      <c r="CPT163" s="218"/>
      <c r="CPU163" s="218"/>
      <c r="CPV163" s="218"/>
      <c r="CPW163" s="218"/>
      <c r="CPX163" s="218"/>
      <c r="CPY163" s="218"/>
      <c r="CPZ163" s="218"/>
      <c r="CQA163" s="218"/>
      <c r="CQB163" s="218"/>
      <c r="CQC163" s="218"/>
      <c r="CQD163" s="218"/>
      <c r="CQE163" s="218"/>
      <c r="CQF163" s="218"/>
      <c r="CQG163" s="218"/>
      <c r="CQH163" s="218"/>
      <c r="CQI163" s="218"/>
      <c r="CQJ163" s="218"/>
      <c r="CQK163" s="218"/>
      <c r="CQL163" s="218"/>
      <c r="CQM163" s="218"/>
      <c r="CQN163" s="218"/>
      <c r="CQO163" s="218"/>
      <c r="CQP163" s="218"/>
      <c r="CQQ163" s="218"/>
      <c r="CQR163" s="218"/>
      <c r="CQS163" s="218"/>
      <c r="CQT163" s="218"/>
      <c r="CQU163" s="218"/>
      <c r="CQV163" s="218"/>
      <c r="CQW163" s="218"/>
      <c r="CQX163" s="218"/>
      <c r="CQY163" s="218"/>
      <c r="CQZ163" s="218"/>
      <c r="CRA163" s="218"/>
      <c r="CRB163" s="218"/>
      <c r="CRC163" s="218"/>
      <c r="CRD163" s="218"/>
      <c r="CRE163" s="218"/>
      <c r="CRF163" s="218"/>
      <c r="CRG163" s="218"/>
      <c r="CRH163" s="218"/>
      <c r="CRI163" s="218"/>
      <c r="CRJ163" s="218"/>
      <c r="CRK163" s="218"/>
      <c r="CRL163" s="218"/>
      <c r="CRM163" s="218"/>
      <c r="CRN163" s="218"/>
      <c r="CRO163" s="218"/>
      <c r="CRP163" s="218"/>
      <c r="CRQ163" s="218"/>
      <c r="CRR163" s="218"/>
      <c r="CRS163" s="218"/>
      <c r="CRT163" s="218"/>
      <c r="CRU163" s="218"/>
      <c r="CRV163" s="218"/>
      <c r="CRW163" s="218"/>
      <c r="CRX163" s="218"/>
      <c r="CRY163" s="218"/>
      <c r="CRZ163" s="218"/>
      <c r="CSA163" s="218"/>
      <c r="CSB163" s="218"/>
      <c r="CSC163" s="218"/>
      <c r="CSD163" s="218"/>
      <c r="CSE163" s="218"/>
      <c r="CSF163" s="218"/>
      <c r="CSG163" s="218"/>
      <c r="CSH163" s="218"/>
      <c r="CSI163" s="218"/>
      <c r="CSJ163" s="218"/>
      <c r="CSK163" s="218"/>
      <c r="CSL163" s="218"/>
      <c r="CSM163" s="218"/>
      <c r="CSN163" s="218"/>
      <c r="CSO163" s="218"/>
      <c r="CSP163" s="218"/>
      <c r="CSQ163" s="218"/>
      <c r="CSR163" s="218"/>
      <c r="CSS163" s="218"/>
      <c r="CST163" s="218"/>
      <c r="CSU163" s="218"/>
      <c r="CSV163" s="218"/>
      <c r="CSW163" s="218"/>
      <c r="CSX163" s="218"/>
      <c r="CSY163" s="218"/>
      <c r="CSZ163" s="218"/>
      <c r="CTA163" s="218"/>
      <c r="CTB163" s="218"/>
      <c r="CTC163" s="218"/>
      <c r="CTD163" s="218"/>
      <c r="CTE163" s="218"/>
      <c r="CTF163" s="218"/>
      <c r="CTG163" s="218"/>
      <c r="CTH163" s="218"/>
      <c r="CTI163" s="218"/>
      <c r="CTJ163" s="218"/>
      <c r="CTK163" s="218"/>
      <c r="CTL163" s="218"/>
      <c r="CTM163" s="218"/>
      <c r="CTN163" s="218"/>
      <c r="CTO163" s="218"/>
      <c r="CTP163" s="218"/>
      <c r="CTQ163" s="218"/>
      <c r="CTR163" s="218"/>
      <c r="CTS163" s="218"/>
      <c r="CTT163" s="218"/>
      <c r="CTU163" s="218"/>
      <c r="CTV163" s="218"/>
      <c r="CTW163" s="218"/>
      <c r="CTX163" s="218"/>
      <c r="CTY163" s="218"/>
      <c r="CTZ163" s="218"/>
      <c r="CUA163" s="218"/>
      <c r="CUB163" s="218"/>
      <c r="CUC163" s="218"/>
      <c r="CUD163" s="218"/>
      <c r="CUE163" s="218"/>
      <c r="CUF163" s="218"/>
      <c r="CUG163" s="218"/>
      <c r="CUH163" s="218"/>
      <c r="CUI163" s="218"/>
      <c r="CUJ163" s="218"/>
      <c r="CUK163" s="218"/>
      <c r="CUL163" s="218"/>
      <c r="CUM163" s="218"/>
      <c r="CUN163" s="218"/>
      <c r="CUO163" s="218"/>
      <c r="CUP163" s="218"/>
      <c r="CUQ163" s="218"/>
      <c r="CUR163" s="218"/>
      <c r="CUS163" s="218"/>
      <c r="CUT163" s="218"/>
      <c r="CUU163" s="218"/>
      <c r="CUV163" s="218"/>
      <c r="CUW163" s="218"/>
      <c r="CUX163" s="218"/>
      <c r="CUY163" s="218"/>
      <c r="CUZ163" s="218"/>
      <c r="CVA163" s="218"/>
      <c r="CVB163" s="218"/>
      <c r="CVC163" s="218"/>
      <c r="CVD163" s="218"/>
      <c r="CVE163" s="218"/>
      <c r="CVF163" s="218"/>
      <c r="CVG163" s="218"/>
      <c r="CVH163" s="218"/>
      <c r="CVI163" s="218"/>
      <c r="CVJ163" s="218"/>
      <c r="CVK163" s="218"/>
      <c r="CVL163" s="218"/>
      <c r="CVM163" s="218"/>
      <c r="CVN163" s="218"/>
      <c r="CVO163" s="218"/>
      <c r="CVP163" s="218"/>
      <c r="CVQ163" s="218"/>
      <c r="CVR163" s="218"/>
      <c r="CVS163" s="218"/>
      <c r="CVT163" s="218"/>
      <c r="CVU163" s="218"/>
      <c r="CVV163" s="218"/>
      <c r="CVW163" s="218"/>
      <c r="CVX163" s="218"/>
      <c r="CVY163" s="218"/>
      <c r="CVZ163" s="218"/>
      <c r="CWA163" s="218"/>
      <c r="CWB163" s="218"/>
      <c r="CWC163" s="218"/>
      <c r="CWD163" s="218"/>
      <c r="CWE163" s="218"/>
      <c r="CWF163" s="218"/>
      <c r="CWG163" s="218"/>
      <c r="CWH163" s="218"/>
      <c r="CWI163" s="218"/>
      <c r="CWJ163" s="218"/>
      <c r="CWK163" s="218"/>
      <c r="CWL163" s="218"/>
      <c r="CWM163" s="218"/>
      <c r="CWN163" s="218"/>
      <c r="CWO163" s="218"/>
      <c r="CWP163" s="218"/>
      <c r="CWQ163" s="218"/>
      <c r="CWR163" s="218"/>
      <c r="CWS163" s="218"/>
      <c r="CWT163" s="218"/>
      <c r="CWU163" s="218"/>
      <c r="CWV163" s="218"/>
      <c r="CWW163" s="218"/>
      <c r="CWX163" s="218"/>
      <c r="CWY163" s="218"/>
      <c r="CWZ163" s="218"/>
      <c r="CXA163" s="218"/>
      <c r="CXB163" s="218"/>
      <c r="CXC163" s="218"/>
      <c r="CXD163" s="218"/>
      <c r="CXE163" s="218"/>
      <c r="CXF163" s="218"/>
      <c r="CXG163" s="218"/>
      <c r="CXH163" s="218"/>
      <c r="CXI163" s="218"/>
      <c r="CXJ163" s="218"/>
      <c r="CXK163" s="218"/>
      <c r="CXL163" s="218"/>
      <c r="CXM163" s="218"/>
      <c r="CXN163" s="218"/>
      <c r="CXO163" s="218"/>
      <c r="CXP163" s="218"/>
      <c r="CXQ163" s="218"/>
      <c r="CXR163" s="218"/>
      <c r="CXS163" s="218"/>
      <c r="CXT163" s="218"/>
      <c r="CXU163" s="218"/>
      <c r="CXV163" s="218"/>
      <c r="CXW163" s="218"/>
      <c r="CXX163" s="218"/>
      <c r="CXY163" s="218"/>
      <c r="CXZ163" s="218"/>
      <c r="CYA163" s="218"/>
      <c r="CYB163" s="218"/>
      <c r="CYC163" s="218"/>
      <c r="CYD163" s="218"/>
      <c r="CYE163" s="218"/>
      <c r="CYF163" s="218"/>
      <c r="CYG163" s="218"/>
      <c r="CYH163" s="218"/>
      <c r="CYI163" s="218"/>
      <c r="CYJ163" s="218"/>
      <c r="CYK163" s="218"/>
      <c r="CYL163" s="218"/>
      <c r="CYM163" s="218"/>
      <c r="CYN163" s="218"/>
      <c r="CYO163" s="218"/>
      <c r="CYP163" s="218"/>
      <c r="CYQ163" s="218"/>
      <c r="CYR163" s="218"/>
      <c r="CYS163" s="218"/>
      <c r="CYT163" s="218"/>
      <c r="CYU163" s="218"/>
      <c r="CYV163" s="218"/>
      <c r="CYW163" s="218"/>
      <c r="CYX163" s="218"/>
      <c r="CYY163" s="218"/>
      <c r="CYZ163" s="218"/>
      <c r="CZA163" s="218"/>
      <c r="CZB163" s="218"/>
      <c r="CZC163" s="218"/>
      <c r="CZD163" s="218"/>
      <c r="CZE163" s="218"/>
      <c r="CZF163" s="218"/>
      <c r="CZG163" s="218"/>
      <c r="CZH163" s="218"/>
      <c r="CZI163" s="218"/>
      <c r="CZJ163" s="218"/>
      <c r="CZK163" s="218"/>
      <c r="CZL163" s="218"/>
      <c r="CZM163" s="218"/>
      <c r="CZN163" s="218"/>
      <c r="CZO163" s="218"/>
      <c r="CZP163" s="218"/>
      <c r="CZQ163" s="218"/>
      <c r="CZR163" s="218"/>
      <c r="CZS163" s="218"/>
      <c r="CZT163" s="218"/>
      <c r="CZU163" s="218"/>
      <c r="CZV163" s="218"/>
      <c r="CZW163" s="218"/>
      <c r="CZX163" s="218"/>
      <c r="CZY163" s="218"/>
      <c r="CZZ163" s="218"/>
      <c r="DAA163" s="218"/>
      <c r="DAB163" s="218"/>
      <c r="DAC163" s="218"/>
      <c r="DAD163" s="218"/>
      <c r="DAE163" s="218"/>
      <c r="DAF163" s="218"/>
      <c r="DAG163" s="218"/>
      <c r="DAH163" s="218"/>
      <c r="DAI163" s="218"/>
      <c r="DAJ163" s="218"/>
      <c r="DAK163" s="218"/>
      <c r="DAL163" s="218"/>
      <c r="DAM163" s="218"/>
      <c r="DAN163" s="218"/>
      <c r="DAO163" s="218"/>
      <c r="DAP163" s="218"/>
      <c r="DAQ163" s="218"/>
      <c r="DAR163" s="218"/>
      <c r="DAS163" s="218"/>
      <c r="DAT163" s="218"/>
      <c r="DAU163" s="218"/>
      <c r="DAV163" s="218"/>
      <c r="DAW163" s="218"/>
      <c r="DAX163" s="218"/>
      <c r="DAY163" s="218"/>
      <c r="DAZ163" s="218"/>
      <c r="DBA163" s="218"/>
      <c r="DBB163" s="218"/>
      <c r="DBC163" s="218"/>
      <c r="DBD163" s="218"/>
      <c r="DBE163" s="218"/>
      <c r="DBF163" s="218"/>
      <c r="DBG163" s="218"/>
      <c r="DBH163" s="218"/>
      <c r="DBI163" s="218"/>
      <c r="DBJ163" s="218"/>
      <c r="DBK163" s="218"/>
      <c r="DBL163" s="218"/>
      <c r="DBM163" s="218"/>
      <c r="DBN163" s="218"/>
      <c r="DBO163" s="218"/>
      <c r="DBP163" s="218"/>
      <c r="DBQ163" s="218"/>
      <c r="DBR163" s="218"/>
      <c r="DBS163" s="218"/>
      <c r="DBT163" s="218"/>
      <c r="DBU163" s="218"/>
      <c r="DBV163" s="218"/>
      <c r="DBW163" s="218"/>
      <c r="DBX163" s="218"/>
      <c r="DBY163" s="218"/>
      <c r="DBZ163" s="218"/>
      <c r="DCA163" s="218"/>
      <c r="DCB163" s="218"/>
      <c r="DCC163" s="218"/>
      <c r="DCD163" s="218"/>
      <c r="DCE163" s="218"/>
      <c r="DCF163" s="218"/>
      <c r="DCG163" s="218"/>
      <c r="DCH163" s="218"/>
      <c r="DCI163" s="218"/>
      <c r="DCJ163" s="218"/>
      <c r="DCK163" s="218"/>
      <c r="DCL163" s="218"/>
      <c r="DCM163" s="218"/>
      <c r="DCN163" s="218"/>
      <c r="DCO163" s="218"/>
      <c r="DCP163" s="218"/>
      <c r="DCQ163" s="218"/>
      <c r="DCR163" s="218"/>
      <c r="DCS163" s="218"/>
      <c r="DCT163" s="218"/>
      <c r="DCU163" s="218"/>
      <c r="DCV163" s="218"/>
      <c r="DCW163" s="218"/>
      <c r="DCX163" s="218"/>
      <c r="DCY163" s="218"/>
      <c r="DCZ163" s="218"/>
      <c r="DDA163" s="218"/>
      <c r="DDB163" s="218"/>
      <c r="DDC163" s="218"/>
      <c r="DDD163" s="218"/>
      <c r="DDE163" s="218"/>
      <c r="DDF163" s="218"/>
      <c r="DDG163" s="218"/>
      <c r="DDH163" s="218"/>
      <c r="DDI163" s="218"/>
      <c r="DDJ163" s="218"/>
      <c r="DDK163" s="218"/>
      <c r="DDL163" s="218"/>
      <c r="DDM163" s="218"/>
      <c r="DDN163" s="218"/>
      <c r="DDO163" s="218"/>
      <c r="DDP163" s="218"/>
      <c r="DDQ163" s="218"/>
      <c r="DDR163" s="218"/>
      <c r="DDS163" s="218"/>
      <c r="DDT163" s="218"/>
      <c r="DDU163" s="218"/>
      <c r="DDV163" s="218"/>
      <c r="DDW163" s="218"/>
      <c r="DDX163" s="218"/>
      <c r="DDY163" s="218"/>
      <c r="DDZ163" s="218"/>
      <c r="DEA163" s="218"/>
      <c r="DEB163" s="218"/>
      <c r="DEC163" s="218"/>
      <c r="DED163" s="218"/>
      <c r="DEE163" s="218"/>
      <c r="DEF163" s="218"/>
      <c r="DEG163" s="218"/>
      <c r="DEH163" s="218"/>
      <c r="DEI163" s="218"/>
      <c r="DEJ163" s="218"/>
      <c r="DEK163" s="218"/>
      <c r="DEL163" s="218"/>
      <c r="DEM163" s="218"/>
      <c r="DEN163" s="218"/>
      <c r="DEO163" s="218"/>
      <c r="DEP163" s="218"/>
      <c r="DEQ163" s="218"/>
      <c r="DER163" s="218"/>
      <c r="DES163" s="218"/>
      <c r="DET163" s="218"/>
      <c r="DEU163" s="218"/>
      <c r="DEV163" s="218"/>
      <c r="DEW163" s="218"/>
      <c r="DEX163" s="218"/>
      <c r="DEY163" s="218"/>
      <c r="DEZ163" s="218"/>
      <c r="DFA163" s="218"/>
      <c r="DFB163" s="218"/>
      <c r="DFC163" s="218"/>
      <c r="DFD163" s="218"/>
      <c r="DFE163" s="218"/>
      <c r="DFF163" s="218"/>
      <c r="DFG163" s="218"/>
      <c r="DFH163" s="218"/>
      <c r="DFI163" s="218"/>
      <c r="DFJ163" s="218"/>
      <c r="DFK163" s="218"/>
      <c r="DFL163" s="218"/>
      <c r="DFM163" s="218"/>
      <c r="DFN163" s="218"/>
      <c r="DFO163" s="218"/>
      <c r="DFP163" s="218"/>
      <c r="DFQ163" s="218"/>
      <c r="DFR163" s="218"/>
      <c r="DFS163" s="218"/>
      <c r="DFT163" s="218"/>
      <c r="DFU163" s="218"/>
      <c r="DFV163" s="218"/>
      <c r="DFW163" s="218"/>
      <c r="DFX163" s="218"/>
      <c r="DFY163" s="218"/>
      <c r="DFZ163" s="218"/>
      <c r="DGA163" s="218"/>
      <c r="DGB163" s="218"/>
      <c r="DGC163" s="218"/>
      <c r="DGD163" s="218"/>
      <c r="DGE163" s="218"/>
      <c r="DGF163" s="218"/>
      <c r="DGG163" s="218"/>
      <c r="DGH163" s="218"/>
      <c r="DGI163" s="218"/>
      <c r="DGJ163" s="218"/>
      <c r="DGK163" s="218"/>
      <c r="DGL163" s="218"/>
      <c r="DGM163" s="218"/>
      <c r="DGN163" s="218"/>
      <c r="DGO163" s="218"/>
      <c r="DGP163" s="218"/>
      <c r="DGQ163" s="218"/>
      <c r="DGR163" s="218"/>
      <c r="DGS163" s="218"/>
      <c r="DGT163" s="218"/>
      <c r="DGU163" s="218"/>
      <c r="DGV163" s="218"/>
      <c r="DGW163" s="218"/>
      <c r="DGX163" s="218"/>
      <c r="DGY163" s="218"/>
      <c r="DGZ163" s="218"/>
      <c r="DHA163" s="218"/>
      <c r="DHB163" s="218"/>
      <c r="DHC163" s="218"/>
      <c r="DHD163" s="218"/>
      <c r="DHE163" s="218"/>
      <c r="DHF163" s="218"/>
      <c r="DHG163" s="218"/>
      <c r="DHH163" s="218"/>
      <c r="DHI163" s="218"/>
      <c r="DHJ163" s="218"/>
      <c r="DHK163" s="218"/>
      <c r="DHL163" s="218"/>
      <c r="DHM163" s="218"/>
      <c r="DHN163" s="218"/>
      <c r="DHO163" s="218"/>
      <c r="DHP163" s="218"/>
      <c r="DHQ163" s="218"/>
      <c r="DHR163" s="218"/>
      <c r="DHS163" s="218"/>
      <c r="DHT163" s="218"/>
      <c r="DHU163" s="218"/>
      <c r="DHV163" s="218"/>
      <c r="DHW163" s="218"/>
      <c r="DHX163" s="218"/>
      <c r="DHY163" s="218"/>
      <c r="DHZ163" s="218"/>
      <c r="DIA163" s="218"/>
      <c r="DIB163" s="218"/>
      <c r="DIC163" s="218"/>
      <c r="DID163" s="218"/>
      <c r="DIE163" s="218"/>
      <c r="DIF163" s="218"/>
      <c r="DIG163" s="218"/>
      <c r="DIH163" s="218"/>
      <c r="DII163" s="218"/>
      <c r="DIJ163" s="218"/>
      <c r="DIK163" s="218"/>
      <c r="DIL163" s="218"/>
      <c r="DIM163" s="218"/>
      <c r="DIN163" s="218"/>
      <c r="DIO163" s="218"/>
      <c r="DIP163" s="218"/>
      <c r="DIQ163" s="218"/>
      <c r="DIR163" s="218"/>
      <c r="DIS163" s="218"/>
      <c r="DIT163" s="218"/>
      <c r="DIU163" s="218"/>
      <c r="DIV163" s="218"/>
      <c r="DIW163" s="218"/>
      <c r="DIX163" s="218"/>
      <c r="DIY163" s="218"/>
      <c r="DIZ163" s="218"/>
      <c r="DJA163" s="218"/>
      <c r="DJB163" s="218"/>
      <c r="DJC163" s="218"/>
      <c r="DJD163" s="218"/>
      <c r="DJE163" s="218"/>
      <c r="DJF163" s="218"/>
      <c r="DJG163" s="218"/>
      <c r="DJH163" s="218"/>
      <c r="DJI163" s="218"/>
      <c r="DJJ163" s="218"/>
      <c r="DJK163" s="218"/>
      <c r="DJL163" s="218"/>
      <c r="DJM163" s="218"/>
      <c r="DJN163" s="218"/>
      <c r="DJO163" s="218"/>
      <c r="DJP163" s="218"/>
      <c r="DJQ163" s="218"/>
      <c r="DJR163" s="218"/>
      <c r="DJS163" s="218"/>
      <c r="DJT163" s="218"/>
      <c r="DJU163" s="218"/>
      <c r="DJV163" s="218"/>
      <c r="DJW163" s="218"/>
      <c r="DJX163" s="218"/>
      <c r="DJY163" s="218"/>
      <c r="DJZ163" s="218"/>
      <c r="DKA163" s="218"/>
      <c r="DKB163" s="218"/>
      <c r="DKC163" s="218"/>
      <c r="DKD163" s="218"/>
      <c r="DKE163" s="218"/>
      <c r="DKF163" s="218"/>
      <c r="DKG163" s="218"/>
      <c r="DKH163" s="218"/>
      <c r="DKI163" s="218"/>
      <c r="DKJ163" s="218"/>
      <c r="DKK163" s="218"/>
      <c r="DKL163" s="218"/>
      <c r="DKM163" s="218"/>
      <c r="DKN163" s="218"/>
      <c r="DKO163" s="218"/>
      <c r="DKP163" s="218"/>
      <c r="DKQ163" s="218"/>
      <c r="DKR163" s="218"/>
      <c r="DKS163" s="218"/>
      <c r="DKT163" s="218"/>
      <c r="DKU163" s="218"/>
      <c r="DKV163" s="218"/>
      <c r="DKW163" s="218"/>
      <c r="DKX163" s="218"/>
      <c r="DKY163" s="218"/>
      <c r="DKZ163" s="218"/>
      <c r="DLA163" s="218"/>
      <c r="DLB163" s="218"/>
      <c r="DLC163" s="218"/>
      <c r="DLD163" s="218"/>
      <c r="DLE163" s="218"/>
      <c r="DLF163" s="218"/>
      <c r="DLG163" s="218"/>
      <c r="DLH163" s="218"/>
      <c r="DLI163" s="218"/>
      <c r="DLJ163" s="218"/>
      <c r="DLK163" s="218"/>
      <c r="DLL163" s="218"/>
      <c r="DLM163" s="218"/>
      <c r="DLN163" s="218"/>
      <c r="DLO163" s="218"/>
      <c r="DLP163" s="218"/>
      <c r="DLQ163" s="218"/>
      <c r="DLR163" s="218"/>
      <c r="DLS163" s="218"/>
      <c r="DLT163" s="218"/>
      <c r="DLU163" s="218"/>
      <c r="DLV163" s="218"/>
      <c r="DLW163" s="218"/>
      <c r="DLX163" s="218"/>
      <c r="DLY163" s="218"/>
      <c r="DLZ163" s="218"/>
      <c r="DMA163" s="218"/>
      <c r="DMB163" s="218"/>
      <c r="DMC163" s="218"/>
      <c r="DMD163" s="218"/>
      <c r="DME163" s="218"/>
      <c r="DMF163" s="218"/>
      <c r="DMG163" s="218"/>
      <c r="DMH163" s="218"/>
      <c r="DMI163" s="218"/>
      <c r="DMJ163" s="218"/>
      <c r="DMK163" s="218"/>
      <c r="DML163" s="218"/>
      <c r="DMM163" s="218"/>
      <c r="DMN163" s="218"/>
      <c r="DMO163" s="218"/>
      <c r="DMP163" s="218"/>
      <c r="DMQ163" s="218"/>
      <c r="DMR163" s="218"/>
      <c r="DMS163" s="218"/>
      <c r="DMT163" s="218"/>
      <c r="DMU163" s="218"/>
      <c r="DMV163" s="218"/>
      <c r="DMW163" s="218"/>
      <c r="DMX163" s="218"/>
      <c r="DMY163" s="218"/>
      <c r="DMZ163" s="218"/>
      <c r="DNA163" s="218"/>
      <c r="DNB163" s="218"/>
      <c r="DNC163" s="218"/>
      <c r="DND163" s="218"/>
      <c r="DNE163" s="218"/>
      <c r="DNF163" s="218"/>
      <c r="DNG163" s="218"/>
      <c r="DNH163" s="218"/>
      <c r="DNI163" s="218"/>
      <c r="DNJ163" s="218"/>
      <c r="DNK163" s="218"/>
      <c r="DNL163" s="218"/>
      <c r="DNM163" s="218"/>
      <c r="DNN163" s="218"/>
      <c r="DNO163" s="218"/>
      <c r="DNP163" s="218"/>
      <c r="DNQ163" s="218"/>
      <c r="DNR163" s="218"/>
      <c r="DNS163" s="218"/>
      <c r="DNT163" s="218"/>
      <c r="DNU163" s="218"/>
      <c r="DNV163" s="218"/>
      <c r="DNW163" s="218"/>
      <c r="DNX163" s="218"/>
      <c r="DNY163" s="218"/>
      <c r="DNZ163" s="218"/>
      <c r="DOA163" s="218"/>
      <c r="DOB163" s="218"/>
      <c r="DOC163" s="218"/>
      <c r="DOD163" s="218"/>
      <c r="DOE163" s="218"/>
      <c r="DOF163" s="218"/>
      <c r="DOG163" s="218"/>
      <c r="DOH163" s="218"/>
      <c r="DOI163" s="218"/>
      <c r="DOJ163" s="218"/>
      <c r="DOK163" s="218"/>
      <c r="DOL163" s="218"/>
      <c r="DOM163" s="218"/>
      <c r="DON163" s="218"/>
      <c r="DOO163" s="218"/>
      <c r="DOP163" s="218"/>
      <c r="DOQ163" s="218"/>
      <c r="DOR163" s="218"/>
      <c r="DOS163" s="218"/>
      <c r="DOT163" s="218"/>
      <c r="DOU163" s="218"/>
      <c r="DOV163" s="218"/>
      <c r="DOW163" s="218"/>
      <c r="DOX163" s="218"/>
      <c r="DOY163" s="218"/>
      <c r="DOZ163" s="218"/>
      <c r="DPA163" s="218"/>
      <c r="DPB163" s="218"/>
      <c r="DPC163" s="218"/>
      <c r="DPD163" s="218"/>
      <c r="DPE163" s="218"/>
      <c r="DPF163" s="218"/>
      <c r="DPG163" s="218"/>
      <c r="DPH163" s="218"/>
      <c r="DPI163" s="218"/>
      <c r="DPJ163" s="218"/>
      <c r="DPK163" s="218"/>
      <c r="DPL163" s="218"/>
      <c r="DPM163" s="218"/>
      <c r="DPN163" s="218"/>
      <c r="DPO163" s="218"/>
      <c r="DPP163" s="218"/>
      <c r="DPQ163" s="218"/>
      <c r="DPR163" s="218"/>
      <c r="DPS163" s="218"/>
      <c r="DPT163" s="218"/>
      <c r="DPU163" s="218"/>
      <c r="DPV163" s="218"/>
      <c r="DPW163" s="218"/>
      <c r="DPX163" s="218"/>
      <c r="DPY163" s="218"/>
      <c r="DPZ163" s="218"/>
      <c r="DQA163" s="218"/>
      <c r="DQB163" s="218"/>
      <c r="DQC163" s="218"/>
      <c r="DQD163" s="218"/>
      <c r="DQE163" s="218"/>
      <c r="DQF163" s="218"/>
      <c r="DQG163" s="218"/>
      <c r="DQH163" s="218"/>
      <c r="DQI163" s="218"/>
      <c r="DQJ163" s="218"/>
      <c r="DQK163" s="218"/>
      <c r="DQL163" s="218"/>
      <c r="DQM163" s="218"/>
      <c r="DQN163" s="218"/>
      <c r="DQO163" s="218"/>
      <c r="DQP163" s="218"/>
      <c r="DQQ163" s="218"/>
      <c r="DQR163" s="218"/>
      <c r="DQS163" s="218"/>
      <c r="DQT163" s="218"/>
      <c r="DQU163" s="218"/>
      <c r="DQV163" s="218"/>
      <c r="DQW163" s="218"/>
      <c r="DQX163" s="218"/>
      <c r="DQY163" s="218"/>
      <c r="DQZ163" s="218"/>
      <c r="DRA163" s="218"/>
      <c r="DRB163" s="218"/>
      <c r="DRC163" s="218"/>
      <c r="DRD163" s="218"/>
      <c r="DRE163" s="218"/>
      <c r="DRF163" s="218"/>
      <c r="DRG163" s="218"/>
      <c r="DRH163" s="218"/>
      <c r="DRI163" s="218"/>
      <c r="DRJ163" s="218"/>
      <c r="DRK163" s="218"/>
      <c r="DRL163" s="218"/>
      <c r="DRM163" s="218"/>
      <c r="DRN163" s="218"/>
      <c r="DRO163" s="218"/>
      <c r="DRP163" s="218"/>
      <c r="DRQ163" s="218"/>
      <c r="DRR163" s="218"/>
      <c r="DRS163" s="218"/>
      <c r="DRT163" s="218"/>
      <c r="DRU163" s="218"/>
      <c r="DRV163" s="218"/>
      <c r="DRW163" s="218"/>
      <c r="DRX163" s="218"/>
      <c r="DRY163" s="218"/>
      <c r="DRZ163" s="218"/>
      <c r="DSA163" s="218"/>
      <c r="DSB163" s="218"/>
      <c r="DSC163" s="218"/>
      <c r="DSD163" s="218"/>
      <c r="DSE163" s="218"/>
      <c r="DSF163" s="218"/>
      <c r="DSG163" s="218"/>
      <c r="DSH163" s="218"/>
      <c r="DSI163" s="218"/>
      <c r="DSJ163" s="218"/>
      <c r="DSK163" s="218"/>
      <c r="DSL163" s="218"/>
      <c r="DSM163" s="218"/>
      <c r="DSN163" s="218"/>
      <c r="DSO163" s="218"/>
      <c r="DSP163" s="218"/>
      <c r="DSQ163" s="218"/>
      <c r="DSR163" s="218"/>
      <c r="DSS163" s="218"/>
      <c r="DST163" s="218"/>
      <c r="DSU163" s="218"/>
      <c r="DSV163" s="218"/>
      <c r="DSW163" s="218"/>
      <c r="DSX163" s="218"/>
      <c r="DSY163" s="218"/>
      <c r="DSZ163" s="218"/>
      <c r="DTA163" s="218"/>
      <c r="DTB163" s="218"/>
      <c r="DTC163" s="218"/>
      <c r="DTD163" s="218"/>
      <c r="DTE163" s="218"/>
      <c r="DTF163" s="218"/>
      <c r="DTG163" s="218"/>
      <c r="DTH163" s="218"/>
      <c r="DTI163" s="218"/>
      <c r="DTJ163" s="218"/>
      <c r="DTK163" s="218"/>
      <c r="DTL163" s="218"/>
      <c r="DTM163" s="218"/>
      <c r="DTN163" s="218"/>
      <c r="DTO163" s="218"/>
      <c r="DTP163" s="218"/>
      <c r="DTQ163" s="218"/>
      <c r="DTR163" s="218"/>
      <c r="DTS163" s="218"/>
      <c r="DTT163" s="218"/>
      <c r="DTU163" s="218"/>
      <c r="DTV163" s="218"/>
      <c r="DTW163" s="218"/>
      <c r="DTX163" s="218"/>
      <c r="DTY163" s="218"/>
      <c r="DTZ163" s="218"/>
      <c r="DUA163" s="218"/>
      <c r="DUB163" s="218"/>
      <c r="DUC163" s="218"/>
      <c r="DUD163" s="218"/>
      <c r="DUE163" s="218"/>
      <c r="DUF163" s="218"/>
      <c r="DUG163" s="218"/>
      <c r="DUH163" s="218"/>
      <c r="DUI163" s="218"/>
      <c r="DUJ163" s="218"/>
      <c r="DUK163" s="218"/>
      <c r="DUL163" s="218"/>
      <c r="DUM163" s="218"/>
      <c r="DUN163" s="218"/>
      <c r="DUO163" s="218"/>
      <c r="DUP163" s="218"/>
      <c r="DUQ163" s="218"/>
      <c r="DUR163" s="218"/>
      <c r="DUS163" s="218"/>
      <c r="DUT163" s="218"/>
      <c r="DUU163" s="218"/>
      <c r="DUV163" s="218"/>
      <c r="DUW163" s="218"/>
      <c r="DUX163" s="218"/>
      <c r="DUY163" s="218"/>
      <c r="DUZ163" s="218"/>
      <c r="DVA163" s="218"/>
      <c r="DVB163" s="218"/>
      <c r="DVC163" s="218"/>
      <c r="DVD163" s="218"/>
      <c r="DVE163" s="218"/>
      <c r="DVF163" s="218"/>
      <c r="DVG163" s="218"/>
      <c r="DVH163" s="218"/>
      <c r="DVI163" s="218"/>
      <c r="DVJ163" s="218"/>
      <c r="DVK163" s="218"/>
      <c r="DVL163" s="218"/>
      <c r="DVM163" s="218"/>
      <c r="DVN163" s="218"/>
      <c r="DVO163" s="218"/>
      <c r="DVP163" s="218"/>
      <c r="DVQ163" s="218"/>
      <c r="DVR163" s="218"/>
      <c r="DVS163" s="218"/>
      <c r="DVT163" s="218"/>
      <c r="DVU163" s="218"/>
      <c r="DVV163" s="218"/>
      <c r="DVW163" s="218"/>
      <c r="DVX163" s="218"/>
      <c r="DVY163" s="218"/>
      <c r="DVZ163" s="218"/>
      <c r="DWA163" s="218"/>
      <c r="DWB163" s="218"/>
      <c r="DWC163" s="218"/>
      <c r="DWD163" s="218"/>
      <c r="DWE163" s="218"/>
      <c r="DWF163" s="218"/>
      <c r="DWG163" s="218"/>
      <c r="DWH163" s="218"/>
      <c r="DWI163" s="218"/>
      <c r="DWJ163" s="218"/>
      <c r="DWK163" s="218"/>
      <c r="DWL163" s="218"/>
      <c r="DWM163" s="218"/>
      <c r="DWN163" s="218"/>
      <c r="DWO163" s="218"/>
      <c r="DWP163" s="218"/>
      <c r="DWQ163" s="218"/>
      <c r="DWR163" s="218"/>
      <c r="DWS163" s="218"/>
      <c r="DWT163" s="218"/>
      <c r="DWU163" s="218"/>
      <c r="DWV163" s="218"/>
      <c r="DWW163" s="218"/>
      <c r="DWX163" s="218"/>
      <c r="DWY163" s="218"/>
      <c r="DWZ163" s="218"/>
      <c r="DXA163" s="218"/>
      <c r="DXB163" s="218"/>
      <c r="DXC163" s="218"/>
      <c r="DXD163" s="218"/>
      <c r="DXE163" s="218"/>
      <c r="DXF163" s="218"/>
      <c r="DXG163" s="218"/>
      <c r="DXH163" s="218"/>
      <c r="DXI163" s="218"/>
      <c r="DXJ163" s="218"/>
      <c r="DXK163" s="218"/>
      <c r="DXL163" s="218"/>
      <c r="DXM163" s="218"/>
      <c r="DXN163" s="218"/>
      <c r="DXO163" s="218"/>
      <c r="DXP163" s="218"/>
      <c r="DXQ163" s="218"/>
      <c r="DXR163" s="218"/>
      <c r="DXS163" s="218"/>
      <c r="DXT163" s="218"/>
      <c r="DXU163" s="218"/>
      <c r="DXV163" s="218"/>
      <c r="DXW163" s="218"/>
      <c r="DXX163" s="218"/>
      <c r="DXY163" s="218"/>
      <c r="DXZ163" s="218"/>
      <c r="DYA163" s="218"/>
      <c r="DYB163" s="218"/>
      <c r="DYC163" s="218"/>
      <c r="DYD163" s="218"/>
      <c r="DYE163" s="218"/>
      <c r="DYF163" s="218"/>
      <c r="DYG163" s="218"/>
      <c r="DYH163" s="218"/>
      <c r="DYI163" s="218"/>
      <c r="DYJ163" s="218"/>
      <c r="DYK163" s="218"/>
      <c r="DYL163" s="218"/>
      <c r="DYM163" s="218"/>
      <c r="DYN163" s="218"/>
      <c r="DYO163" s="218"/>
      <c r="DYP163" s="218"/>
      <c r="DYQ163" s="218"/>
      <c r="DYR163" s="218"/>
      <c r="DYS163" s="218"/>
      <c r="DYT163" s="218"/>
      <c r="DYU163" s="218"/>
      <c r="DYV163" s="218"/>
      <c r="DYW163" s="218"/>
      <c r="DYX163" s="218"/>
      <c r="DYY163" s="218"/>
      <c r="DYZ163" s="218"/>
      <c r="DZA163" s="218"/>
      <c r="DZB163" s="218"/>
      <c r="DZC163" s="218"/>
      <c r="DZD163" s="218"/>
      <c r="DZE163" s="218"/>
      <c r="DZF163" s="218"/>
      <c r="DZG163" s="218"/>
      <c r="DZH163" s="218"/>
      <c r="DZI163" s="218"/>
      <c r="DZJ163" s="218"/>
      <c r="DZK163" s="218"/>
      <c r="DZL163" s="218"/>
      <c r="DZM163" s="218"/>
      <c r="DZN163" s="218"/>
      <c r="DZO163" s="218"/>
      <c r="DZP163" s="218"/>
      <c r="DZQ163" s="218"/>
      <c r="DZR163" s="218"/>
      <c r="DZS163" s="218"/>
      <c r="DZT163" s="218"/>
      <c r="DZU163" s="218"/>
      <c r="DZV163" s="218"/>
      <c r="DZW163" s="218"/>
      <c r="DZX163" s="218"/>
      <c r="DZY163" s="218"/>
      <c r="DZZ163" s="218"/>
      <c r="EAA163" s="218"/>
      <c r="EAB163" s="218"/>
      <c r="EAC163" s="218"/>
      <c r="EAD163" s="218"/>
      <c r="EAE163" s="218"/>
      <c r="EAF163" s="218"/>
      <c r="EAG163" s="218"/>
      <c r="EAH163" s="218"/>
      <c r="EAI163" s="218"/>
      <c r="EAJ163" s="218"/>
      <c r="EAK163" s="218"/>
      <c r="EAL163" s="218"/>
      <c r="EAM163" s="218"/>
      <c r="EAN163" s="218"/>
      <c r="EAO163" s="218"/>
      <c r="EAP163" s="218"/>
      <c r="EAQ163" s="218"/>
      <c r="EAR163" s="218"/>
      <c r="EAS163" s="218"/>
      <c r="EAT163" s="218"/>
      <c r="EAU163" s="218"/>
      <c r="EAV163" s="218"/>
      <c r="EAW163" s="218"/>
      <c r="EAX163" s="218"/>
      <c r="EAY163" s="218"/>
      <c r="EAZ163" s="218"/>
      <c r="EBA163" s="218"/>
      <c r="EBB163" s="218"/>
      <c r="EBC163" s="218"/>
      <c r="EBD163" s="218"/>
      <c r="EBE163" s="218"/>
      <c r="EBF163" s="218"/>
      <c r="EBG163" s="218"/>
      <c r="EBH163" s="218"/>
      <c r="EBI163" s="218"/>
      <c r="EBJ163" s="218"/>
      <c r="EBK163" s="218"/>
      <c r="EBL163" s="218"/>
      <c r="EBM163" s="218"/>
      <c r="EBN163" s="218"/>
      <c r="EBO163" s="218"/>
      <c r="EBP163" s="218"/>
      <c r="EBQ163" s="218"/>
      <c r="EBR163" s="218"/>
      <c r="EBS163" s="218"/>
      <c r="EBT163" s="218"/>
      <c r="EBU163" s="218"/>
      <c r="EBV163" s="218"/>
      <c r="EBW163" s="218"/>
      <c r="EBX163" s="218"/>
      <c r="EBY163" s="218"/>
      <c r="EBZ163" s="218"/>
      <c r="ECA163" s="218"/>
      <c r="ECB163" s="218"/>
      <c r="ECC163" s="218"/>
      <c r="ECD163" s="218"/>
      <c r="ECE163" s="218"/>
      <c r="ECF163" s="218"/>
      <c r="ECG163" s="218"/>
      <c r="ECH163" s="218"/>
      <c r="ECI163" s="218"/>
      <c r="ECJ163" s="218"/>
      <c r="ECK163" s="218"/>
      <c r="ECL163" s="218"/>
      <c r="ECM163" s="218"/>
      <c r="ECN163" s="218"/>
      <c r="ECO163" s="218"/>
      <c r="ECP163" s="218"/>
      <c r="ECQ163" s="218"/>
      <c r="ECR163" s="218"/>
      <c r="ECS163" s="218"/>
      <c r="ECT163" s="218"/>
      <c r="ECU163" s="218"/>
      <c r="ECV163" s="218"/>
      <c r="ECW163" s="218"/>
      <c r="ECX163" s="218"/>
      <c r="ECY163" s="218"/>
      <c r="ECZ163" s="218"/>
      <c r="EDA163" s="218"/>
      <c r="EDB163" s="218"/>
      <c r="EDC163" s="218"/>
      <c r="EDD163" s="218"/>
      <c r="EDE163" s="218"/>
      <c r="EDF163" s="218"/>
      <c r="EDG163" s="218"/>
      <c r="EDH163" s="218"/>
      <c r="EDI163" s="218"/>
      <c r="EDJ163" s="218"/>
      <c r="EDK163" s="218"/>
      <c r="EDL163" s="218"/>
      <c r="EDM163" s="218"/>
      <c r="EDN163" s="218"/>
      <c r="EDO163" s="218"/>
      <c r="EDP163" s="218"/>
      <c r="EDQ163" s="218"/>
      <c r="EDR163" s="218"/>
      <c r="EDS163" s="218"/>
      <c r="EDT163" s="218"/>
      <c r="EDU163" s="218"/>
      <c r="EDV163" s="218"/>
      <c r="EDW163" s="218"/>
      <c r="EDX163" s="218"/>
      <c r="EDY163" s="218"/>
      <c r="EDZ163" s="218"/>
      <c r="EEA163" s="218"/>
      <c r="EEB163" s="218"/>
      <c r="EEC163" s="218"/>
      <c r="EED163" s="218"/>
      <c r="EEE163" s="218"/>
      <c r="EEF163" s="218"/>
      <c r="EEG163" s="218"/>
      <c r="EEH163" s="218"/>
      <c r="EEI163" s="218"/>
      <c r="EEJ163" s="218"/>
      <c r="EEK163" s="218"/>
      <c r="EEL163" s="218"/>
      <c r="EEM163" s="218"/>
      <c r="EEN163" s="218"/>
      <c r="EEO163" s="218"/>
      <c r="EEP163" s="218"/>
      <c r="EEQ163" s="218"/>
      <c r="EER163" s="218"/>
      <c r="EES163" s="218"/>
      <c r="EET163" s="218"/>
      <c r="EEU163" s="218"/>
      <c r="EEV163" s="218"/>
      <c r="EEW163" s="218"/>
      <c r="EEX163" s="218"/>
      <c r="EEY163" s="218"/>
      <c r="EEZ163" s="218"/>
      <c r="EFA163" s="218"/>
      <c r="EFB163" s="218"/>
      <c r="EFC163" s="218"/>
      <c r="EFD163" s="218"/>
      <c r="EFE163" s="218"/>
      <c r="EFF163" s="218"/>
      <c r="EFG163" s="218"/>
      <c r="EFH163" s="218"/>
      <c r="EFI163" s="218"/>
      <c r="EFJ163" s="218"/>
      <c r="EFK163" s="218"/>
      <c r="EFL163" s="218"/>
      <c r="EFM163" s="218"/>
      <c r="EFN163" s="218"/>
      <c r="EFO163" s="218"/>
      <c r="EFP163" s="218"/>
      <c r="EFQ163" s="218"/>
      <c r="EFR163" s="218"/>
      <c r="EFS163" s="218"/>
      <c r="EFT163" s="218"/>
      <c r="EFU163" s="218"/>
      <c r="EFV163" s="218"/>
      <c r="EFW163" s="218"/>
      <c r="EFX163" s="218"/>
      <c r="EFY163" s="218"/>
      <c r="EFZ163" s="218"/>
      <c r="EGA163" s="218"/>
      <c r="EGB163" s="218"/>
      <c r="EGC163" s="218"/>
      <c r="EGD163" s="218"/>
      <c r="EGE163" s="218"/>
      <c r="EGF163" s="218"/>
      <c r="EGG163" s="218"/>
      <c r="EGH163" s="218"/>
      <c r="EGI163" s="218"/>
      <c r="EGJ163" s="218"/>
      <c r="EGK163" s="218"/>
      <c r="EGL163" s="218"/>
      <c r="EGM163" s="218"/>
      <c r="EGN163" s="218"/>
      <c r="EGO163" s="218"/>
      <c r="EGP163" s="218"/>
      <c r="EGQ163" s="218"/>
      <c r="EGR163" s="218"/>
      <c r="EGS163" s="218"/>
      <c r="EGT163" s="218"/>
      <c r="EGU163" s="218"/>
      <c r="EGV163" s="218"/>
      <c r="EGW163" s="218"/>
      <c r="EGX163" s="218"/>
      <c r="EGY163" s="218"/>
      <c r="EGZ163" s="218"/>
      <c r="EHA163" s="218"/>
      <c r="EHB163" s="218"/>
      <c r="EHC163" s="218"/>
      <c r="EHD163" s="218"/>
      <c r="EHE163" s="218"/>
      <c r="EHF163" s="218"/>
      <c r="EHG163" s="218"/>
      <c r="EHH163" s="218"/>
      <c r="EHI163" s="218"/>
      <c r="EHJ163" s="218"/>
      <c r="EHK163" s="218"/>
      <c r="EHL163" s="218"/>
      <c r="EHM163" s="218"/>
      <c r="EHN163" s="218"/>
      <c r="EHO163" s="218"/>
      <c r="EHP163" s="218"/>
      <c r="EHQ163" s="218"/>
      <c r="EHR163" s="218"/>
      <c r="EHS163" s="218"/>
      <c r="EHT163" s="218"/>
      <c r="EHU163" s="218"/>
      <c r="EHV163" s="218"/>
      <c r="EHW163" s="218"/>
      <c r="EHX163" s="218"/>
      <c r="EHY163" s="218"/>
      <c r="EHZ163" s="218"/>
      <c r="EIA163" s="218"/>
      <c r="EIB163" s="218"/>
      <c r="EIC163" s="218"/>
      <c r="EID163" s="218"/>
      <c r="EIE163" s="218"/>
      <c r="EIF163" s="218"/>
      <c r="EIG163" s="218"/>
      <c r="EIH163" s="218"/>
      <c r="EII163" s="218"/>
      <c r="EIJ163" s="218"/>
      <c r="EIK163" s="218"/>
      <c r="EIL163" s="218"/>
      <c r="EIM163" s="218"/>
      <c r="EIN163" s="218"/>
      <c r="EIO163" s="218"/>
      <c r="EIP163" s="218"/>
      <c r="EIQ163" s="218"/>
      <c r="EIR163" s="218"/>
      <c r="EIS163" s="218"/>
      <c r="EIT163" s="218"/>
      <c r="EIU163" s="218"/>
      <c r="EIV163" s="218"/>
      <c r="EIW163" s="218"/>
      <c r="EIX163" s="218"/>
      <c r="EIY163" s="218"/>
      <c r="EIZ163" s="218"/>
      <c r="EJA163" s="218"/>
      <c r="EJB163" s="218"/>
      <c r="EJC163" s="218"/>
      <c r="EJD163" s="218"/>
      <c r="EJE163" s="218"/>
      <c r="EJF163" s="218"/>
      <c r="EJG163" s="218"/>
      <c r="EJH163" s="218"/>
      <c r="EJI163" s="218"/>
      <c r="EJJ163" s="218"/>
      <c r="EJK163" s="218"/>
      <c r="EJL163" s="218"/>
      <c r="EJM163" s="218"/>
      <c r="EJN163" s="218"/>
      <c r="EJO163" s="218"/>
      <c r="EJP163" s="218"/>
      <c r="EJQ163" s="218"/>
      <c r="EJR163" s="218"/>
      <c r="EJS163" s="218"/>
      <c r="EJT163" s="218"/>
      <c r="EJU163" s="218"/>
      <c r="EJV163" s="218"/>
      <c r="EJW163" s="218"/>
      <c r="EJX163" s="218"/>
      <c r="EJY163" s="218"/>
      <c r="EJZ163" s="218"/>
      <c r="EKA163" s="218"/>
      <c r="EKB163" s="218"/>
      <c r="EKC163" s="218"/>
      <c r="EKD163" s="218"/>
      <c r="EKE163" s="218"/>
      <c r="EKF163" s="218"/>
      <c r="EKG163" s="218"/>
      <c r="EKH163" s="218"/>
      <c r="EKI163" s="218"/>
      <c r="EKJ163" s="218"/>
      <c r="EKK163" s="218"/>
      <c r="EKL163" s="218"/>
      <c r="EKM163" s="218"/>
      <c r="EKN163" s="218"/>
      <c r="EKO163" s="218"/>
      <c r="EKP163" s="218"/>
      <c r="EKQ163" s="218"/>
      <c r="EKR163" s="218"/>
      <c r="EKS163" s="218"/>
      <c r="EKT163" s="218"/>
      <c r="EKU163" s="218"/>
      <c r="EKV163" s="218"/>
      <c r="EKW163" s="218"/>
      <c r="EKX163" s="218"/>
      <c r="EKY163" s="218"/>
      <c r="EKZ163" s="218"/>
      <c r="ELA163" s="218"/>
      <c r="ELB163" s="218"/>
      <c r="ELC163" s="218"/>
      <c r="ELD163" s="218"/>
      <c r="ELE163" s="218"/>
      <c r="ELF163" s="218"/>
      <c r="ELG163" s="218"/>
      <c r="ELH163" s="218"/>
      <c r="ELI163" s="218"/>
      <c r="ELJ163" s="218"/>
      <c r="ELK163" s="218"/>
      <c r="ELL163" s="218"/>
      <c r="ELM163" s="218"/>
      <c r="ELN163" s="218"/>
      <c r="ELO163" s="218"/>
      <c r="ELP163" s="218"/>
      <c r="ELQ163" s="218"/>
      <c r="ELR163" s="218"/>
      <c r="ELS163" s="218"/>
      <c r="ELT163" s="218"/>
      <c r="ELU163" s="218"/>
      <c r="ELV163" s="218"/>
      <c r="ELW163" s="218"/>
      <c r="ELX163" s="218"/>
      <c r="ELY163" s="218"/>
      <c r="ELZ163" s="218"/>
      <c r="EMA163" s="218"/>
      <c r="EMB163" s="218"/>
      <c r="EMC163" s="218"/>
      <c r="EMD163" s="218"/>
      <c r="EME163" s="218"/>
      <c r="EMF163" s="218"/>
      <c r="EMG163" s="218"/>
      <c r="EMH163" s="218"/>
      <c r="EMI163" s="218"/>
      <c r="EMJ163" s="218"/>
      <c r="EMK163" s="218"/>
      <c r="EML163" s="218"/>
      <c r="EMM163" s="218"/>
      <c r="EMN163" s="218"/>
      <c r="EMO163" s="218"/>
      <c r="EMP163" s="218"/>
      <c r="EMQ163" s="218"/>
      <c r="EMR163" s="218"/>
      <c r="EMS163" s="218"/>
      <c r="EMT163" s="218"/>
      <c r="EMU163" s="218"/>
      <c r="EMV163" s="218"/>
      <c r="EMW163" s="218"/>
      <c r="EMX163" s="218"/>
      <c r="EMY163" s="218"/>
      <c r="EMZ163" s="218"/>
      <c r="ENA163" s="218"/>
      <c r="ENB163" s="218"/>
      <c r="ENC163" s="218"/>
      <c r="END163" s="218"/>
      <c r="ENE163" s="218"/>
      <c r="ENF163" s="218"/>
      <c r="ENG163" s="218"/>
      <c r="ENH163" s="218"/>
      <c r="ENI163" s="218"/>
      <c r="ENJ163" s="218"/>
      <c r="ENK163" s="218"/>
      <c r="ENL163" s="218"/>
      <c r="ENM163" s="218"/>
      <c r="ENN163" s="218"/>
      <c r="ENO163" s="218"/>
      <c r="ENP163" s="218"/>
      <c r="ENQ163" s="218"/>
      <c r="ENR163" s="218"/>
      <c r="ENS163" s="218"/>
      <c r="ENT163" s="218"/>
      <c r="ENU163" s="218"/>
      <c r="ENV163" s="218"/>
      <c r="ENW163" s="218"/>
      <c r="ENX163" s="218"/>
      <c r="ENY163" s="218"/>
      <c r="ENZ163" s="218"/>
      <c r="EOA163" s="218"/>
      <c r="EOB163" s="218"/>
      <c r="EOC163" s="218"/>
      <c r="EOD163" s="218"/>
      <c r="EOE163" s="218"/>
      <c r="EOF163" s="218"/>
      <c r="EOG163" s="218"/>
      <c r="EOH163" s="218"/>
      <c r="EOI163" s="218"/>
      <c r="EOJ163" s="218"/>
      <c r="EOK163" s="218"/>
      <c r="EOL163" s="218"/>
      <c r="EOM163" s="218"/>
      <c r="EON163" s="218"/>
      <c r="EOO163" s="218"/>
      <c r="EOP163" s="218"/>
      <c r="EOQ163" s="218"/>
      <c r="EOR163" s="218"/>
      <c r="EOS163" s="218"/>
      <c r="EOT163" s="218"/>
      <c r="EOU163" s="218"/>
      <c r="EOV163" s="218"/>
      <c r="EOW163" s="218"/>
      <c r="EOX163" s="218"/>
      <c r="EOY163" s="218"/>
      <c r="EOZ163" s="218"/>
      <c r="EPA163" s="218"/>
      <c r="EPB163" s="218"/>
      <c r="EPC163" s="218"/>
      <c r="EPD163" s="218"/>
      <c r="EPE163" s="218"/>
      <c r="EPF163" s="218"/>
      <c r="EPG163" s="218"/>
      <c r="EPH163" s="218"/>
      <c r="EPI163" s="218"/>
      <c r="EPJ163" s="218"/>
      <c r="EPK163" s="218"/>
      <c r="EPL163" s="218"/>
      <c r="EPM163" s="218"/>
      <c r="EPN163" s="218"/>
      <c r="EPO163" s="218"/>
      <c r="EPP163" s="218"/>
      <c r="EPQ163" s="218"/>
      <c r="EPR163" s="218"/>
      <c r="EPS163" s="218"/>
      <c r="EPT163" s="218"/>
      <c r="EPU163" s="218"/>
      <c r="EPV163" s="218"/>
      <c r="EPW163" s="218"/>
      <c r="EPX163" s="218"/>
      <c r="EPY163" s="218"/>
      <c r="EPZ163" s="218"/>
      <c r="EQA163" s="218"/>
      <c r="EQB163" s="218"/>
      <c r="EQC163" s="218"/>
      <c r="EQD163" s="218"/>
      <c r="EQE163" s="218"/>
      <c r="EQF163" s="218"/>
      <c r="EQG163" s="218"/>
      <c r="EQH163" s="218"/>
      <c r="EQI163" s="218"/>
      <c r="EQJ163" s="218"/>
      <c r="EQK163" s="218"/>
      <c r="EQL163" s="218"/>
      <c r="EQM163" s="218"/>
      <c r="EQN163" s="218"/>
      <c r="EQO163" s="218"/>
      <c r="EQP163" s="218"/>
      <c r="EQQ163" s="218"/>
      <c r="EQR163" s="218"/>
      <c r="EQS163" s="218"/>
      <c r="EQT163" s="218"/>
      <c r="EQU163" s="218"/>
      <c r="EQV163" s="218"/>
      <c r="EQW163" s="218"/>
      <c r="EQX163" s="218"/>
      <c r="EQY163" s="218"/>
      <c r="EQZ163" s="218"/>
      <c r="ERA163" s="218"/>
      <c r="ERB163" s="218"/>
      <c r="ERC163" s="218"/>
      <c r="ERD163" s="218"/>
      <c r="ERE163" s="218"/>
      <c r="ERF163" s="218"/>
      <c r="ERG163" s="218"/>
      <c r="ERH163" s="218"/>
      <c r="ERI163" s="218"/>
      <c r="ERJ163" s="218"/>
      <c r="ERK163" s="218"/>
      <c r="ERL163" s="218"/>
      <c r="ERM163" s="218"/>
      <c r="ERN163" s="218"/>
      <c r="ERO163" s="218"/>
      <c r="ERP163" s="218"/>
      <c r="ERQ163" s="218"/>
      <c r="ERR163" s="218"/>
      <c r="ERS163" s="218"/>
      <c r="ERT163" s="218"/>
      <c r="ERU163" s="218"/>
      <c r="ERV163" s="218"/>
      <c r="ERW163" s="218"/>
      <c r="ERX163" s="218"/>
      <c r="ERY163" s="218"/>
      <c r="ERZ163" s="218"/>
      <c r="ESA163" s="218"/>
      <c r="ESB163" s="218"/>
      <c r="ESC163" s="218"/>
      <c r="ESD163" s="218"/>
      <c r="ESE163" s="218"/>
      <c r="ESF163" s="218"/>
      <c r="ESG163" s="218"/>
      <c r="ESH163" s="218"/>
      <c r="ESI163" s="218"/>
      <c r="ESJ163" s="218"/>
      <c r="ESK163" s="218"/>
      <c r="ESL163" s="218"/>
      <c r="ESM163" s="218"/>
      <c r="ESN163" s="218"/>
      <c r="ESO163" s="218"/>
      <c r="ESP163" s="218"/>
      <c r="ESQ163" s="218"/>
      <c r="ESR163" s="218"/>
      <c r="ESS163" s="218"/>
      <c r="EST163" s="218"/>
      <c r="ESU163" s="218"/>
      <c r="ESV163" s="218"/>
      <c r="ESW163" s="218"/>
      <c r="ESX163" s="218"/>
      <c r="ESY163" s="218"/>
      <c r="ESZ163" s="218"/>
      <c r="ETA163" s="218"/>
      <c r="ETB163" s="218"/>
      <c r="ETC163" s="218"/>
      <c r="ETD163" s="218"/>
      <c r="ETE163" s="218"/>
      <c r="ETF163" s="218"/>
      <c r="ETG163" s="218"/>
      <c r="ETH163" s="218"/>
      <c r="ETI163" s="218"/>
      <c r="ETJ163" s="218"/>
      <c r="ETK163" s="218"/>
      <c r="ETL163" s="218"/>
      <c r="ETM163" s="218"/>
      <c r="ETN163" s="218"/>
      <c r="ETO163" s="218"/>
      <c r="ETP163" s="218"/>
      <c r="ETQ163" s="218"/>
      <c r="ETR163" s="218"/>
      <c r="ETS163" s="218"/>
      <c r="ETT163" s="218"/>
      <c r="ETU163" s="218"/>
      <c r="ETV163" s="218"/>
      <c r="ETW163" s="218"/>
      <c r="ETX163" s="218"/>
      <c r="ETY163" s="218"/>
      <c r="ETZ163" s="218"/>
      <c r="EUA163" s="218"/>
      <c r="EUB163" s="218"/>
      <c r="EUC163" s="218"/>
      <c r="EUD163" s="218"/>
      <c r="EUE163" s="218"/>
      <c r="EUF163" s="218"/>
      <c r="EUG163" s="218"/>
      <c r="EUH163" s="218"/>
      <c r="EUI163" s="218"/>
      <c r="EUJ163" s="218"/>
      <c r="EUK163" s="218"/>
      <c r="EUL163" s="218"/>
      <c r="EUM163" s="218"/>
      <c r="EUN163" s="218"/>
      <c r="EUO163" s="218"/>
      <c r="EUP163" s="218"/>
      <c r="EUQ163" s="218"/>
      <c r="EUR163" s="218"/>
      <c r="EUS163" s="218"/>
      <c r="EUT163" s="218"/>
      <c r="EUU163" s="218"/>
      <c r="EUV163" s="218"/>
      <c r="EUW163" s="218"/>
      <c r="EUX163" s="218"/>
      <c r="EUY163" s="218"/>
      <c r="EUZ163" s="218"/>
      <c r="EVA163" s="218"/>
      <c r="EVB163" s="218"/>
      <c r="EVC163" s="218"/>
      <c r="EVD163" s="218"/>
      <c r="EVE163" s="218"/>
      <c r="EVF163" s="218"/>
      <c r="EVG163" s="218"/>
      <c r="EVH163" s="218"/>
      <c r="EVI163" s="218"/>
      <c r="EVJ163" s="218"/>
      <c r="EVK163" s="218"/>
      <c r="EVL163" s="218"/>
      <c r="EVM163" s="218"/>
      <c r="EVN163" s="218"/>
      <c r="EVO163" s="218"/>
      <c r="EVP163" s="218"/>
      <c r="EVQ163" s="218"/>
      <c r="EVR163" s="218"/>
      <c r="EVS163" s="218"/>
      <c r="EVT163" s="218"/>
      <c r="EVU163" s="218"/>
      <c r="EVV163" s="218"/>
      <c r="EVW163" s="218"/>
      <c r="EVX163" s="218"/>
      <c r="EVY163" s="218"/>
      <c r="EVZ163" s="218"/>
      <c r="EWA163" s="218"/>
      <c r="EWB163" s="218"/>
      <c r="EWC163" s="218"/>
      <c r="EWD163" s="218"/>
      <c r="EWE163" s="218"/>
      <c r="EWF163" s="218"/>
      <c r="EWG163" s="218"/>
      <c r="EWH163" s="218"/>
      <c r="EWI163" s="218"/>
      <c r="EWJ163" s="218"/>
      <c r="EWK163" s="218"/>
      <c r="EWL163" s="218"/>
      <c r="EWM163" s="218"/>
      <c r="EWN163" s="218"/>
      <c r="EWO163" s="218"/>
      <c r="EWP163" s="218"/>
      <c r="EWQ163" s="218"/>
      <c r="EWR163" s="218"/>
      <c r="EWS163" s="218"/>
      <c r="EWT163" s="218"/>
      <c r="EWU163" s="218"/>
      <c r="EWV163" s="218"/>
      <c r="EWW163" s="218"/>
      <c r="EWX163" s="218"/>
      <c r="EWY163" s="218"/>
      <c r="EWZ163" s="218"/>
      <c r="EXA163" s="218"/>
      <c r="EXB163" s="218"/>
      <c r="EXC163" s="218"/>
      <c r="EXD163" s="218"/>
      <c r="EXE163" s="218"/>
      <c r="EXF163" s="218"/>
      <c r="EXG163" s="218"/>
      <c r="EXH163" s="218"/>
      <c r="EXI163" s="218"/>
      <c r="EXJ163" s="218"/>
      <c r="EXK163" s="218"/>
      <c r="EXL163" s="218"/>
      <c r="EXM163" s="218"/>
      <c r="EXN163" s="218"/>
      <c r="EXO163" s="218"/>
      <c r="EXP163" s="218"/>
      <c r="EXQ163" s="218"/>
      <c r="EXR163" s="218"/>
      <c r="EXS163" s="218"/>
      <c r="EXT163" s="218"/>
      <c r="EXU163" s="218"/>
      <c r="EXV163" s="218"/>
      <c r="EXW163" s="218"/>
      <c r="EXX163" s="218"/>
      <c r="EXY163" s="218"/>
      <c r="EXZ163" s="218"/>
      <c r="EYA163" s="218"/>
      <c r="EYB163" s="218"/>
      <c r="EYC163" s="218"/>
      <c r="EYD163" s="218"/>
      <c r="EYE163" s="218"/>
      <c r="EYF163" s="218"/>
      <c r="EYG163" s="218"/>
      <c r="EYH163" s="218"/>
      <c r="EYI163" s="218"/>
      <c r="EYJ163" s="218"/>
      <c r="EYK163" s="218"/>
      <c r="EYL163" s="218"/>
      <c r="EYM163" s="218"/>
      <c r="EYN163" s="218"/>
      <c r="EYO163" s="218"/>
      <c r="EYP163" s="218"/>
      <c r="EYQ163" s="218"/>
      <c r="EYR163" s="218"/>
      <c r="EYS163" s="218"/>
      <c r="EYT163" s="218"/>
      <c r="EYU163" s="218"/>
      <c r="EYV163" s="218"/>
      <c r="EYW163" s="218"/>
      <c r="EYX163" s="218"/>
      <c r="EYY163" s="218"/>
      <c r="EYZ163" s="218"/>
      <c r="EZA163" s="218"/>
      <c r="EZB163" s="218"/>
      <c r="EZC163" s="218"/>
      <c r="EZD163" s="218"/>
      <c r="EZE163" s="218"/>
      <c r="EZF163" s="218"/>
      <c r="EZG163" s="218"/>
      <c r="EZH163" s="218"/>
      <c r="EZI163" s="218"/>
      <c r="EZJ163" s="218"/>
      <c r="EZK163" s="218"/>
      <c r="EZL163" s="218"/>
      <c r="EZM163" s="218"/>
      <c r="EZN163" s="218"/>
      <c r="EZO163" s="218"/>
      <c r="EZP163" s="218"/>
      <c r="EZQ163" s="218"/>
      <c r="EZR163" s="218"/>
      <c r="EZS163" s="218"/>
      <c r="EZT163" s="218"/>
      <c r="EZU163" s="218"/>
      <c r="EZV163" s="218"/>
      <c r="EZW163" s="218"/>
      <c r="EZX163" s="218"/>
      <c r="EZY163" s="218"/>
      <c r="EZZ163" s="218"/>
      <c r="FAA163" s="218"/>
      <c r="FAB163" s="218"/>
      <c r="FAC163" s="218"/>
      <c r="FAD163" s="218"/>
      <c r="FAE163" s="218"/>
      <c r="FAF163" s="218"/>
      <c r="FAG163" s="218"/>
      <c r="FAH163" s="218"/>
      <c r="FAI163" s="218"/>
      <c r="FAJ163" s="218"/>
      <c r="FAK163" s="218"/>
      <c r="FAL163" s="218"/>
      <c r="FAM163" s="218"/>
      <c r="FAN163" s="218"/>
      <c r="FAO163" s="218"/>
      <c r="FAP163" s="218"/>
      <c r="FAQ163" s="218"/>
      <c r="FAR163" s="218"/>
      <c r="FAS163" s="218"/>
      <c r="FAT163" s="218"/>
      <c r="FAU163" s="218"/>
      <c r="FAV163" s="218"/>
      <c r="FAW163" s="218"/>
      <c r="FAX163" s="218"/>
      <c r="FAY163" s="218"/>
      <c r="FAZ163" s="218"/>
      <c r="FBA163" s="218"/>
      <c r="FBB163" s="218"/>
      <c r="FBC163" s="218"/>
      <c r="FBD163" s="218"/>
      <c r="FBE163" s="218"/>
      <c r="FBF163" s="218"/>
      <c r="FBG163" s="218"/>
      <c r="FBH163" s="218"/>
      <c r="FBI163" s="218"/>
      <c r="FBJ163" s="218"/>
      <c r="FBK163" s="218"/>
      <c r="FBL163" s="218"/>
      <c r="FBM163" s="218"/>
      <c r="FBN163" s="218"/>
      <c r="FBO163" s="218"/>
      <c r="FBP163" s="218"/>
      <c r="FBQ163" s="218"/>
      <c r="FBR163" s="218"/>
      <c r="FBS163" s="218"/>
      <c r="FBT163" s="218"/>
      <c r="FBU163" s="218"/>
      <c r="FBV163" s="218"/>
      <c r="FBW163" s="218"/>
      <c r="FBX163" s="218"/>
      <c r="FBY163" s="218"/>
      <c r="FBZ163" s="218"/>
      <c r="FCA163" s="218"/>
      <c r="FCB163" s="218"/>
      <c r="FCC163" s="218"/>
      <c r="FCD163" s="218"/>
      <c r="FCE163" s="218"/>
      <c r="FCF163" s="218"/>
      <c r="FCG163" s="218"/>
      <c r="FCH163" s="218"/>
      <c r="FCI163" s="218"/>
      <c r="FCJ163" s="218"/>
      <c r="FCK163" s="218"/>
      <c r="FCL163" s="218"/>
      <c r="FCM163" s="218"/>
      <c r="FCN163" s="218"/>
      <c r="FCO163" s="218"/>
      <c r="FCP163" s="218"/>
      <c r="FCQ163" s="218"/>
      <c r="FCR163" s="218"/>
      <c r="FCS163" s="218"/>
      <c r="FCT163" s="218"/>
      <c r="FCU163" s="218"/>
      <c r="FCV163" s="218"/>
      <c r="FCW163" s="218"/>
      <c r="FCX163" s="218"/>
      <c r="FCY163" s="218"/>
      <c r="FCZ163" s="218"/>
      <c r="FDA163" s="218"/>
      <c r="FDB163" s="218"/>
      <c r="FDC163" s="218"/>
      <c r="FDD163" s="218"/>
      <c r="FDE163" s="218"/>
      <c r="FDF163" s="218"/>
      <c r="FDG163" s="218"/>
      <c r="FDH163" s="218"/>
      <c r="FDI163" s="218"/>
      <c r="FDJ163" s="218"/>
      <c r="FDK163" s="218"/>
      <c r="FDL163" s="218"/>
      <c r="FDM163" s="218"/>
      <c r="FDN163" s="218"/>
      <c r="FDO163" s="218"/>
      <c r="FDP163" s="218"/>
      <c r="FDQ163" s="218"/>
      <c r="FDR163" s="218"/>
      <c r="FDS163" s="218"/>
      <c r="FDT163" s="218"/>
      <c r="FDU163" s="218"/>
      <c r="FDV163" s="218"/>
      <c r="FDW163" s="218"/>
      <c r="FDX163" s="218"/>
      <c r="FDY163" s="218"/>
      <c r="FDZ163" s="218"/>
      <c r="FEA163" s="218"/>
      <c r="FEB163" s="218"/>
      <c r="FEC163" s="218"/>
      <c r="FED163" s="218"/>
      <c r="FEE163" s="218"/>
      <c r="FEF163" s="218"/>
      <c r="FEG163" s="218"/>
      <c r="FEH163" s="218"/>
      <c r="FEI163" s="218"/>
      <c r="FEJ163" s="218"/>
      <c r="FEK163" s="218"/>
      <c r="FEL163" s="218"/>
      <c r="FEM163" s="218"/>
      <c r="FEN163" s="218"/>
      <c r="FEO163" s="218"/>
      <c r="FEP163" s="218"/>
      <c r="FEQ163" s="218"/>
      <c r="FER163" s="218"/>
      <c r="FES163" s="218"/>
      <c r="FET163" s="218"/>
      <c r="FEU163" s="218"/>
      <c r="FEV163" s="218"/>
      <c r="FEW163" s="218"/>
      <c r="FEX163" s="218"/>
      <c r="FEY163" s="218"/>
      <c r="FEZ163" s="218"/>
      <c r="FFA163" s="218"/>
      <c r="FFB163" s="218"/>
      <c r="FFC163" s="218"/>
      <c r="FFD163" s="218"/>
      <c r="FFE163" s="218"/>
      <c r="FFF163" s="218"/>
      <c r="FFG163" s="218"/>
      <c r="FFH163" s="218"/>
      <c r="FFI163" s="218"/>
      <c r="FFJ163" s="218"/>
      <c r="FFK163" s="218"/>
      <c r="FFL163" s="218"/>
      <c r="FFM163" s="218"/>
      <c r="FFN163" s="218"/>
      <c r="FFO163" s="218"/>
      <c r="FFP163" s="218"/>
      <c r="FFQ163" s="218"/>
      <c r="FFR163" s="218"/>
      <c r="FFS163" s="218"/>
      <c r="FFT163" s="218"/>
      <c r="FFU163" s="218"/>
      <c r="FFV163" s="218"/>
      <c r="FFW163" s="218"/>
      <c r="FFX163" s="218"/>
      <c r="FFY163" s="218"/>
      <c r="FFZ163" s="218"/>
      <c r="FGA163" s="218"/>
      <c r="FGB163" s="218"/>
      <c r="FGC163" s="218"/>
      <c r="FGD163" s="218"/>
      <c r="FGE163" s="218"/>
      <c r="FGF163" s="218"/>
      <c r="FGG163" s="218"/>
      <c r="FGH163" s="218"/>
      <c r="FGI163" s="218"/>
      <c r="FGJ163" s="218"/>
      <c r="FGK163" s="218"/>
      <c r="FGL163" s="218"/>
      <c r="FGM163" s="218"/>
      <c r="FGN163" s="218"/>
      <c r="FGO163" s="218"/>
      <c r="FGP163" s="218"/>
      <c r="FGQ163" s="218"/>
      <c r="FGR163" s="218"/>
      <c r="FGS163" s="218"/>
      <c r="FGT163" s="218"/>
      <c r="FGU163" s="218"/>
      <c r="FGV163" s="218"/>
      <c r="FGW163" s="218"/>
      <c r="FGX163" s="218"/>
      <c r="FGY163" s="218"/>
      <c r="FGZ163" s="218"/>
      <c r="FHA163" s="218"/>
      <c r="FHB163" s="218"/>
      <c r="FHC163" s="218"/>
      <c r="FHD163" s="218"/>
      <c r="FHE163" s="218"/>
      <c r="FHF163" s="218"/>
      <c r="FHG163" s="218"/>
      <c r="FHH163" s="218"/>
      <c r="FHI163" s="218"/>
      <c r="FHJ163" s="218"/>
      <c r="FHK163" s="218"/>
      <c r="FHL163" s="218"/>
      <c r="FHM163" s="218"/>
      <c r="FHN163" s="218"/>
      <c r="FHO163" s="218"/>
      <c r="FHP163" s="218"/>
      <c r="FHQ163" s="218"/>
      <c r="FHR163" s="218"/>
      <c r="FHS163" s="218"/>
      <c r="FHT163" s="218"/>
      <c r="FHU163" s="218"/>
      <c r="FHV163" s="218"/>
      <c r="FHW163" s="218"/>
      <c r="FHX163" s="218"/>
      <c r="FHY163" s="218"/>
      <c r="FHZ163" s="218"/>
      <c r="FIA163" s="218"/>
      <c r="FIB163" s="218"/>
      <c r="FIC163" s="218"/>
      <c r="FID163" s="218"/>
      <c r="FIE163" s="218"/>
      <c r="FIF163" s="218"/>
      <c r="FIG163" s="218"/>
      <c r="FIH163" s="218"/>
      <c r="FII163" s="218"/>
      <c r="FIJ163" s="218"/>
      <c r="FIK163" s="218"/>
      <c r="FIL163" s="218"/>
      <c r="FIM163" s="218"/>
      <c r="FIN163" s="218"/>
      <c r="FIO163" s="218"/>
      <c r="FIP163" s="218"/>
      <c r="FIQ163" s="218"/>
      <c r="FIR163" s="218"/>
      <c r="FIS163" s="218"/>
      <c r="FIT163" s="218"/>
      <c r="FIU163" s="218"/>
      <c r="FIV163" s="218"/>
      <c r="FIW163" s="218"/>
      <c r="FIX163" s="218"/>
      <c r="FIY163" s="218"/>
      <c r="FIZ163" s="218"/>
      <c r="FJA163" s="218"/>
      <c r="FJB163" s="218"/>
      <c r="FJC163" s="218"/>
      <c r="FJD163" s="218"/>
      <c r="FJE163" s="218"/>
      <c r="FJF163" s="218"/>
      <c r="FJG163" s="218"/>
      <c r="FJH163" s="218"/>
      <c r="FJI163" s="218"/>
      <c r="FJJ163" s="218"/>
      <c r="FJK163" s="218"/>
      <c r="FJL163" s="218"/>
      <c r="FJM163" s="218"/>
      <c r="FJN163" s="218"/>
      <c r="FJO163" s="218"/>
      <c r="FJP163" s="218"/>
      <c r="FJQ163" s="218"/>
      <c r="FJR163" s="218"/>
      <c r="FJS163" s="218"/>
      <c r="FJT163" s="218"/>
      <c r="FJU163" s="218"/>
      <c r="FJV163" s="218"/>
      <c r="FJW163" s="218"/>
      <c r="FJX163" s="218"/>
      <c r="FJY163" s="218"/>
      <c r="FJZ163" s="218"/>
      <c r="FKA163" s="218"/>
      <c r="FKB163" s="218"/>
      <c r="FKC163" s="218"/>
      <c r="FKD163" s="218"/>
      <c r="FKE163" s="218"/>
      <c r="FKF163" s="218"/>
      <c r="FKG163" s="218"/>
      <c r="FKH163" s="218"/>
      <c r="FKI163" s="218"/>
      <c r="FKJ163" s="218"/>
      <c r="FKK163" s="218"/>
      <c r="FKL163" s="218"/>
      <c r="FKM163" s="218"/>
      <c r="FKN163" s="218"/>
      <c r="FKO163" s="218"/>
      <c r="FKP163" s="218"/>
      <c r="FKQ163" s="218"/>
      <c r="FKR163" s="218"/>
      <c r="FKS163" s="218"/>
      <c r="FKT163" s="218"/>
      <c r="FKU163" s="218"/>
      <c r="FKV163" s="218"/>
      <c r="FKW163" s="218"/>
      <c r="FKX163" s="218"/>
      <c r="FKY163" s="218"/>
      <c r="FKZ163" s="218"/>
      <c r="FLA163" s="218"/>
      <c r="FLB163" s="218"/>
      <c r="FLC163" s="218"/>
      <c r="FLD163" s="218"/>
      <c r="FLE163" s="218"/>
      <c r="FLF163" s="218"/>
      <c r="FLG163" s="218"/>
      <c r="FLH163" s="218"/>
      <c r="FLI163" s="218"/>
      <c r="FLJ163" s="218"/>
      <c r="FLK163" s="218"/>
      <c r="FLL163" s="218"/>
      <c r="FLM163" s="218"/>
      <c r="FLN163" s="218"/>
      <c r="FLO163" s="218"/>
      <c r="FLP163" s="218"/>
      <c r="FLQ163" s="218"/>
      <c r="FLR163" s="218"/>
      <c r="FLS163" s="218"/>
      <c r="FLT163" s="218"/>
      <c r="FLU163" s="218"/>
      <c r="FLV163" s="218"/>
      <c r="FLW163" s="218"/>
      <c r="FLX163" s="218"/>
      <c r="FLY163" s="218"/>
      <c r="FLZ163" s="218"/>
      <c r="FMA163" s="218"/>
      <c r="FMB163" s="218"/>
      <c r="FMC163" s="218"/>
      <c r="FMD163" s="218"/>
      <c r="FME163" s="218"/>
      <c r="FMF163" s="218"/>
      <c r="FMG163" s="218"/>
      <c r="FMH163" s="218"/>
      <c r="FMI163" s="218"/>
      <c r="FMJ163" s="218"/>
      <c r="FMK163" s="218"/>
      <c r="FML163" s="218"/>
      <c r="FMM163" s="218"/>
      <c r="FMN163" s="218"/>
      <c r="FMO163" s="218"/>
      <c r="FMP163" s="218"/>
      <c r="FMQ163" s="218"/>
      <c r="FMR163" s="218"/>
      <c r="FMS163" s="218"/>
      <c r="FMT163" s="218"/>
      <c r="FMU163" s="218"/>
      <c r="FMV163" s="218"/>
      <c r="FMW163" s="218"/>
      <c r="FMX163" s="218"/>
      <c r="FMY163" s="218"/>
      <c r="FMZ163" s="218"/>
      <c r="FNA163" s="218"/>
      <c r="FNB163" s="218"/>
      <c r="FNC163" s="218"/>
      <c r="FND163" s="218"/>
      <c r="FNE163" s="218"/>
      <c r="FNF163" s="218"/>
      <c r="FNG163" s="218"/>
      <c r="FNH163" s="218"/>
      <c r="FNI163" s="218"/>
      <c r="FNJ163" s="218"/>
      <c r="FNK163" s="218"/>
      <c r="FNL163" s="218"/>
      <c r="FNM163" s="218"/>
      <c r="FNN163" s="218"/>
      <c r="FNO163" s="218"/>
      <c r="FNP163" s="218"/>
      <c r="FNQ163" s="218"/>
      <c r="FNR163" s="218"/>
      <c r="FNS163" s="218"/>
      <c r="FNT163" s="218"/>
      <c r="FNU163" s="218"/>
      <c r="FNV163" s="218"/>
      <c r="FNW163" s="218"/>
      <c r="FNX163" s="218"/>
      <c r="FNY163" s="218"/>
      <c r="FNZ163" s="218"/>
      <c r="FOA163" s="218"/>
      <c r="FOB163" s="218"/>
      <c r="FOC163" s="218"/>
      <c r="FOD163" s="218"/>
      <c r="FOE163" s="218"/>
      <c r="FOF163" s="218"/>
      <c r="FOG163" s="218"/>
      <c r="FOH163" s="218"/>
      <c r="FOI163" s="218"/>
      <c r="FOJ163" s="218"/>
      <c r="FOK163" s="218"/>
      <c r="FOL163" s="218"/>
      <c r="FOM163" s="218"/>
      <c r="FON163" s="218"/>
      <c r="FOO163" s="218"/>
      <c r="FOP163" s="218"/>
      <c r="FOQ163" s="218"/>
      <c r="FOR163" s="218"/>
      <c r="FOS163" s="218"/>
      <c r="FOT163" s="218"/>
      <c r="FOU163" s="218"/>
      <c r="FOV163" s="218"/>
      <c r="FOW163" s="218"/>
      <c r="FOX163" s="218"/>
      <c r="FOY163" s="218"/>
      <c r="FOZ163" s="218"/>
      <c r="FPA163" s="218"/>
      <c r="FPB163" s="218"/>
      <c r="FPC163" s="218"/>
      <c r="FPD163" s="218"/>
      <c r="FPE163" s="218"/>
      <c r="FPF163" s="218"/>
      <c r="FPG163" s="218"/>
      <c r="FPH163" s="218"/>
      <c r="FPI163" s="218"/>
      <c r="FPJ163" s="218"/>
      <c r="FPK163" s="218"/>
      <c r="FPL163" s="218"/>
      <c r="FPM163" s="218"/>
      <c r="FPN163" s="218"/>
      <c r="FPO163" s="218"/>
      <c r="FPP163" s="218"/>
      <c r="FPQ163" s="218"/>
      <c r="FPR163" s="218"/>
      <c r="FPS163" s="218"/>
      <c r="FPT163" s="218"/>
      <c r="FPU163" s="218"/>
      <c r="FPV163" s="218"/>
      <c r="FPW163" s="218"/>
      <c r="FPX163" s="218"/>
      <c r="FPY163" s="218"/>
      <c r="FPZ163" s="218"/>
      <c r="FQA163" s="218"/>
      <c r="FQB163" s="218"/>
      <c r="FQC163" s="218"/>
      <c r="FQD163" s="218"/>
      <c r="FQE163" s="218"/>
      <c r="FQF163" s="218"/>
      <c r="FQG163" s="218"/>
      <c r="FQH163" s="218"/>
      <c r="FQI163" s="218"/>
      <c r="FQJ163" s="218"/>
      <c r="FQK163" s="218"/>
      <c r="FQL163" s="218"/>
      <c r="FQM163" s="218"/>
      <c r="FQN163" s="218"/>
      <c r="FQO163" s="218"/>
      <c r="FQP163" s="218"/>
      <c r="FQQ163" s="218"/>
      <c r="FQR163" s="218"/>
      <c r="FQS163" s="218"/>
      <c r="FQT163" s="218"/>
      <c r="FQU163" s="218"/>
      <c r="FQV163" s="218"/>
      <c r="FQW163" s="218"/>
      <c r="FQX163" s="218"/>
      <c r="FQY163" s="218"/>
      <c r="FQZ163" s="218"/>
      <c r="FRA163" s="218"/>
      <c r="FRB163" s="218"/>
      <c r="FRC163" s="218"/>
      <c r="FRD163" s="218"/>
      <c r="FRE163" s="218"/>
      <c r="FRF163" s="218"/>
      <c r="FRG163" s="218"/>
      <c r="FRH163" s="218"/>
      <c r="FRI163" s="218"/>
      <c r="FRJ163" s="218"/>
      <c r="FRK163" s="218"/>
      <c r="FRL163" s="218"/>
      <c r="FRM163" s="218"/>
      <c r="FRN163" s="218"/>
      <c r="FRO163" s="218"/>
      <c r="FRP163" s="218"/>
      <c r="FRQ163" s="218"/>
      <c r="FRR163" s="218"/>
      <c r="FRS163" s="218"/>
      <c r="FRT163" s="218"/>
      <c r="FRU163" s="218"/>
      <c r="FRV163" s="218"/>
      <c r="FRW163" s="218"/>
      <c r="FRX163" s="218"/>
      <c r="FRY163" s="218"/>
      <c r="FRZ163" s="218"/>
      <c r="FSA163" s="218"/>
      <c r="FSB163" s="218"/>
      <c r="FSC163" s="218"/>
      <c r="FSD163" s="218"/>
      <c r="FSE163" s="218"/>
      <c r="FSF163" s="218"/>
      <c r="FSG163" s="218"/>
      <c r="FSH163" s="218"/>
      <c r="FSI163" s="218"/>
      <c r="FSJ163" s="218"/>
      <c r="FSK163" s="218"/>
      <c r="FSL163" s="218"/>
      <c r="FSM163" s="218"/>
      <c r="FSN163" s="218"/>
      <c r="FSO163" s="218"/>
      <c r="FSP163" s="218"/>
      <c r="FSQ163" s="218"/>
      <c r="FSR163" s="218"/>
      <c r="FSS163" s="218"/>
      <c r="FST163" s="218"/>
      <c r="FSU163" s="218"/>
      <c r="FSV163" s="218"/>
      <c r="FSW163" s="218"/>
      <c r="FSX163" s="218"/>
      <c r="FSY163" s="218"/>
      <c r="FSZ163" s="218"/>
      <c r="FTA163" s="218"/>
      <c r="FTB163" s="218"/>
      <c r="FTC163" s="218"/>
      <c r="FTD163" s="218"/>
      <c r="FTE163" s="218"/>
      <c r="FTF163" s="218"/>
      <c r="FTG163" s="218"/>
      <c r="FTH163" s="218"/>
      <c r="FTI163" s="218"/>
      <c r="FTJ163" s="218"/>
      <c r="FTK163" s="218"/>
      <c r="FTL163" s="218"/>
      <c r="FTM163" s="218"/>
      <c r="FTN163" s="218"/>
      <c r="FTO163" s="218"/>
      <c r="FTP163" s="218"/>
      <c r="FTQ163" s="218"/>
      <c r="FTR163" s="218"/>
      <c r="FTS163" s="218"/>
      <c r="FTT163" s="218"/>
      <c r="FTU163" s="218"/>
      <c r="FTV163" s="218"/>
      <c r="FTW163" s="218"/>
      <c r="FTX163" s="218"/>
      <c r="FTY163" s="218"/>
      <c r="FTZ163" s="218"/>
      <c r="FUA163" s="218"/>
      <c r="FUB163" s="218"/>
      <c r="FUC163" s="218"/>
      <c r="FUD163" s="218"/>
      <c r="FUE163" s="218"/>
      <c r="FUF163" s="218"/>
      <c r="FUG163" s="218"/>
      <c r="FUH163" s="218"/>
      <c r="FUI163" s="218"/>
      <c r="FUJ163" s="218"/>
      <c r="FUK163" s="218"/>
      <c r="FUL163" s="218"/>
      <c r="FUM163" s="218"/>
      <c r="FUN163" s="218"/>
      <c r="FUO163" s="218"/>
      <c r="FUP163" s="218"/>
      <c r="FUQ163" s="218"/>
      <c r="FUR163" s="218"/>
      <c r="FUS163" s="218"/>
      <c r="FUT163" s="218"/>
      <c r="FUU163" s="218"/>
      <c r="FUV163" s="218"/>
      <c r="FUW163" s="218"/>
      <c r="FUX163" s="218"/>
      <c r="FUY163" s="218"/>
      <c r="FUZ163" s="218"/>
      <c r="FVA163" s="218"/>
      <c r="FVB163" s="218"/>
      <c r="FVC163" s="218"/>
      <c r="FVD163" s="218"/>
      <c r="FVE163" s="218"/>
      <c r="FVF163" s="218"/>
      <c r="FVG163" s="218"/>
      <c r="FVH163" s="218"/>
      <c r="FVI163" s="218"/>
      <c r="FVJ163" s="218"/>
      <c r="FVK163" s="218"/>
      <c r="FVL163" s="218"/>
      <c r="FVM163" s="218"/>
      <c r="FVN163" s="218"/>
      <c r="FVO163" s="218"/>
      <c r="FVP163" s="218"/>
      <c r="FVQ163" s="218"/>
      <c r="FVR163" s="218"/>
      <c r="FVS163" s="218"/>
      <c r="FVT163" s="218"/>
      <c r="FVU163" s="218"/>
      <c r="FVV163" s="218"/>
      <c r="FVW163" s="218"/>
      <c r="FVX163" s="218"/>
      <c r="FVY163" s="218"/>
      <c r="FVZ163" s="218"/>
      <c r="FWA163" s="218"/>
      <c r="FWB163" s="218"/>
      <c r="FWC163" s="218"/>
      <c r="FWD163" s="218"/>
      <c r="FWE163" s="218"/>
      <c r="FWF163" s="218"/>
      <c r="FWG163" s="218"/>
      <c r="FWH163" s="218"/>
      <c r="FWI163" s="218"/>
      <c r="FWJ163" s="218"/>
      <c r="FWK163" s="218"/>
      <c r="FWL163" s="218"/>
      <c r="FWM163" s="218"/>
      <c r="FWN163" s="218"/>
      <c r="FWO163" s="218"/>
      <c r="FWP163" s="218"/>
      <c r="FWQ163" s="218"/>
      <c r="FWR163" s="218"/>
      <c r="FWS163" s="218"/>
      <c r="FWT163" s="218"/>
      <c r="FWU163" s="218"/>
      <c r="FWV163" s="218"/>
      <c r="FWW163" s="218"/>
      <c r="FWX163" s="218"/>
      <c r="FWY163" s="218"/>
      <c r="FWZ163" s="218"/>
      <c r="FXA163" s="218"/>
      <c r="FXB163" s="218"/>
      <c r="FXC163" s="218"/>
      <c r="FXD163" s="218"/>
      <c r="FXE163" s="218"/>
      <c r="FXF163" s="218"/>
      <c r="FXG163" s="218"/>
      <c r="FXH163" s="218"/>
      <c r="FXI163" s="218"/>
      <c r="FXJ163" s="218"/>
      <c r="FXK163" s="218"/>
      <c r="FXL163" s="218"/>
      <c r="FXM163" s="218"/>
      <c r="FXN163" s="218"/>
      <c r="FXO163" s="218"/>
      <c r="FXP163" s="218"/>
      <c r="FXQ163" s="218"/>
      <c r="FXR163" s="218"/>
      <c r="FXS163" s="218"/>
      <c r="FXT163" s="218"/>
      <c r="FXU163" s="218"/>
      <c r="FXV163" s="218"/>
      <c r="FXW163" s="218"/>
      <c r="FXX163" s="218"/>
      <c r="FXY163" s="218"/>
      <c r="FXZ163" s="218"/>
      <c r="FYA163" s="218"/>
      <c r="FYB163" s="218"/>
      <c r="FYC163" s="218"/>
      <c r="FYD163" s="218"/>
      <c r="FYE163" s="218"/>
      <c r="FYF163" s="218"/>
      <c r="FYG163" s="218"/>
      <c r="FYH163" s="218"/>
      <c r="FYI163" s="218"/>
      <c r="FYJ163" s="218"/>
      <c r="FYK163" s="218"/>
      <c r="FYL163" s="218"/>
      <c r="FYM163" s="218"/>
      <c r="FYN163" s="218"/>
      <c r="FYO163" s="218"/>
      <c r="FYP163" s="218"/>
      <c r="FYQ163" s="218"/>
      <c r="FYR163" s="218"/>
      <c r="FYS163" s="218"/>
      <c r="FYT163" s="218"/>
      <c r="FYU163" s="218"/>
      <c r="FYV163" s="218"/>
      <c r="FYW163" s="218"/>
      <c r="FYX163" s="218"/>
      <c r="FYY163" s="218"/>
      <c r="FYZ163" s="218"/>
      <c r="FZA163" s="218"/>
      <c r="FZB163" s="218"/>
      <c r="FZC163" s="218"/>
      <c r="FZD163" s="218"/>
      <c r="FZE163" s="218"/>
      <c r="FZF163" s="218"/>
      <c r="FZG163" s="218"/>
      <c r="FZH163" s="218"/>
      <c r="FZI163" s="218"/>
      <c r="FZJ163" s="218"/>
      <c r="FZK163" s="218"/>
      <c r="FZL163" s="218"/>
      <c r="FZM163" s="218"/>
      <c r="FZN163" s="218"/>
      <c r="FZO163" s="218"/>
      <c r="FZP163" s="218"/>
      <c r="FZQ163" s="218"/>
      <c r="FZR163" s="218"/>
      <c r="FZS163" s="218"/>
      <c r="FZT163" s="218"/>
      <c r="FZU163" s="218"/>
      <c r="FZV163" s="218"/>
      <c r="FZW163" s="218"/>
      <c r="FZX163" s="218"/>
      <c r="FZY163" s="218"/>
      <c r="FZZ163" s="218"/>
      <c r="GAA163" s="218"/>
      <c r="GAB163" s="218"/>
      <c r="GAC163" s="218"/>
      <c r="GAD163" s="218"/>
      <c r="GAE163" s="218"/>
      <c r="GAF163" s="218"/>
      <c r="GAG163" s="218"/>
      <c r="GAH163" s="218"/>
      <c r="GAI163" s="218"/>
      <c r="GAJ163" s="218"/>
      <c r="GAK163" s="218"/>
      <c r="GAL163" s="218"/>
      <c r="GAM163" s="218"/>
      <c r="GAN163" s="218"/>
      <c r="GAO163" s="218"/>
      <c r="GAP163" s="218"/>
      <c r="GAQ163" s="218"/>
      <c r="GAR163" s="218"/>
      <c r="GAS163" s="218"/>
      <c r="GAT163" s="218"/>
      <c r="GAU163" s="218"/>
      <c r="GAV163" s="218"/>
      <c r="GAW163" s="218"/>
      <c r="GAX163" s="218"/>
      <c r="GAY163" s="218"/>
      <c r="GAZ163" s="218"/>
      <c r="GBA163" s="218"/>
      <c r="GBB163" s="218"/>
      <c r="GBC163" s="218"/>
      <c r="GBD163" s="218"/>
      <c r="GBE163" s="218"/>
      <c r="GBF163" s="218"/>
      <c r="GBG163" s="218"/>
      <c r="GBH163" s="218"/>
      <c r="GBI163" s="218"/>
      <c r="GBJ163" s="218"/>
      <c r="GBK163" s="218"/>
      <c r="GBL163" s="218"/>
      <c r="GBM163" s="218"/>
      <c r="GBN163" s="218"/>
      <c r="GBO163" s="218"/>
      <c r="GBP163" s="218"/>
      <c r="GBQ163" s="218"/>
      <c r="GBR163" s="218"/>
      <c r="GBS163" s="218"/>
      <c r="GBT163" s="218"/>
      <c r="GBU163" s="218"/>
      <c r="GBV163" s="218"/>
      <c r="GBW163" s="218"/>
      <c r="GBX163" s="218"/>
      <c r="GBY163" s="218"/>
      <c r="GBZ163" s="218"/>
      <c r="GCA163" s="218"/>
      <c r="GCB163" s="218"/>
      <c r="GCC163" s="218"/>
      <c r="GCD163" s="218"/>
      <c r="GCE163" s="218"/>
      <c r="GCF163" s="218"/>
      <c r="GCG163" s="218"/>
      <c r="GCH163" s="218"/>
      <c r="GCI163" s="218"/>
      <c r="GCJ163" s="218"/>
      <c r="GCK163" s="218"/>
      <c r="GCL163" s="218"/>
      <c r="GCM163" s="218"/>
      <c r="GCN163" s="218"/>
      <c r="GCO163" s="218"/>
      <c r="GCP163" s="218"/>
      <c r="GCQ163" s="218"/>
      <c r="GCR163" s="218"/>
      <c r="GCS163" s="218"/>
      <c r="GCT163" s="218"/>
      <c r="GCU163" s="218"/>
      <c r="GCV163" s="218"/>
      <c r="GCW163" s="218"/>
      <c r="GCX163" s="218"/>
      <c r="GCY163" s="218"/>
      <c r="GCZ163" s="218"/>
      <c r="GDA163" s="218"/>
      <c r="GDB163" s="218"/>
      <c r="GDC163" s="218"/>
      <c r="GDD163" s="218"/>
      <c r="GDE163" s="218"/>
      <c r="GDF163" s="218"/>
      <c r="GDG163" s="218"/>
      <c r="GDH163" s="218"/>
      <c r="GDI163" s="218"/>
      <c r="GDJ163" s="218"/>
      <c r="GDK163" s="218"/>
      <c r="GDL163" s="218"/>
      <c r="GDM163" s="218"/>
      <c r="GDN163" s="218"/>
      <c r="GDO163" s="218"/>
      <c r="GDP163" s="218"/>
      <c r="GDQ163" s="218"/>
      <c r="GDR163" s="218"/>
      <c r="GDS163" s="218"/>
      <c r="GDT163" s="218"/>
      <c r="GDU163" s="218"/>
      <c r="GDV163" s="218"/>
      <c r="GDW163" s="218"/>
      <c r="GDX163" s="218"/>
      <c r="GDY163" s="218"/>
      <c r="GDZ163" s="218"/>
      <c r="GEA163" s="218"/>
      <c r="GEB163" s="218"/>
      <c r="GEC163" s="218"/>
      <c r="GED163" s="218"/>
      <c r="GEE163" s="218"/>
      <c r="GEF163" s="218"/>
      <c r="GEG163" s="218"/>
      <c r="GEH163" s="218"/>
      <c r="GEI163" s="218"/>
      <c r="GEJ163" s="218"/>
      <c r="GEK163" s="218"/>
      <c r="GEL163" s="218"/>
      <c r="GEM163" s="218"/>
      <c r="GEN163" s="218"/>
      <c r="GEO163" s="218"/>
      <c r="GEP163" s="218"/>
      <c r="GEQ163" s="218"/>
      <c r="GER163" s="218"/>
      <c r="GES163" s="218"/>
      <c r="GET163" s="218"/>
      <c r="GEU163" s="218"/>
      <c r="GEV163" s="218"/>
      <c r="GEW163" s="218"/>
      <c r="GEX163" s="218"/>
      <c r="GEY163" s="218"/>
      <c r="GEZ163" s="218"/>
      <c r="GFA163" s="218"/>
      <c r="GFB163" s="218"/>
      <c r="GFC163" s="218"/>
      <c r="GFD163" s="218"/>
      <c r="GFE163" s="218"/>
      <c r="GFF163" s="218"/>
      <c r="GFG163" s="218"/>
      <c r="GFH163" s="218"/>
      <c r="GFI163" s="218"/>
      <c r="GFJ163" s="218"/>
      <c r="GFK163" s="218"/>
      <c r="GFL163" s="218"/>
      <c r="GFM163" s="218"/>
      <c r="GFN163" s="218"/>
      <c r="GFO163" s="218"/>
      <c r="GFP163" s="218"/>
      <c r="GFQ163" s="218"/>
      <c r="GFR163" s="218"/>
      <c r="GFS163" s="218"/>
      <c r="GFT163" s="218"/>
      <c r="GFU163" s="218"/>
      <c r="GFV163" s="218"/>
      <c r="GFW163" s="218"/>
      <c r="GFX163" s="218"/>
      <c r="GFY163" s="218"/>
      <c r="GFZ163" s="218"/>
      <c r="GGA163" s="218"/>
      <c r="GGB163" s="218"/>
      <c r="GGC163" s="218"/>
      <c r="GGD163" s="218"/>
      <c r="GGE163" s="218"/>
      <c r="GGF163" s="218"/>
      <c r="GGG163" s="218"/>
      <c r="GGH163" s="218"/>
      <c r="GGI163" s="218"/>
      <c r="GGJ163" s="218"/>
      <c r="GGK163" s="218"/>
      <c r="GGL163" s="218"/>
      <c r="GGM163" s="218"/>
      <c r="GGN163" s="218"/>
      <c r="GGO163" s="218"/>
      <c r="GGP163" s="218"/>
      <c r="GGQ163" s="218"/>
      <c r="GGR163" s="218"/>
      <c r="GGS163" s="218"/>
      <c r="GGT163" s="218"/>
      <c r="GGU163" s="218"/>
      <c r="GGV163" s="218"/>
      <c r="GGW163" s="218"/>
      <c r="GGX163" s="218"/>
      <c r="GGY163" s="218"/>
      <c r="GGZ163" s="218"/>
      <c r="GHA163" s="218"/>
      <c r="GHB163" s="218"/>
      <c r="GHC163" s="218"/>
      <c r="GHD163" s="218"/>
      <c r="GHE163" s="218"/>
      <c r="GHF163" s="218"/>
      <c r="GHG163" s="218"/>
      <c r="GHH163" s="218"/>
      <c r="GHI163" s="218"/>
      <c r="GHJ163" s="218"/>
      <c r="GHK163" s="218"/>
      <c r="GHL163" s="218"/>
      <c r="GHM163" s="218"/>
      <c r="GHN163" s="218"/>
      <c r="GHO163" s="218"/>
      <c r="GHP163" s="218"/>
      <c r="GHQ163" s="218"/>
      <c r="GHR163" s="218"/>
      <c r="GHS163" s="218"/>
      <c r="GHT163" s="218"/>
      <c r="GHU163" s="218"/>
      <c r="GHV163" s="218"/>
      <c r="GHW163" s="218"/>
      <c r="GHX163" s="218"/>
      <c r="GHY163" s="218"/>
      <c r="GHZ163" s="218"/>
      <c r="GIA163" s="218"/>
      <c r="GIB163" s="218"/>
      <c r="GIC163" s="218"/>
      <c r="GID163" s="218"/>
      <c r="GIE163" s="218"/>
      <c r="GIF163" s="218"/>
      <c r="GIG163" s="218"/>
      <c r="GIH163" s="218"/>
      <c r="GII163" s="218"/>
      <c r="GIJ163" s="218"/>
      <c r="GIK163" s="218"/>
      <c r="GIL163" s="218"/>
      <c r="GIM163" s="218"/>
      <c r="GIN163" s="218"/>
      <c r="GIO163" s="218"/>
      <c r="GIP163" s="218"/>
      <c r="GIQ163" s="218"/>
      <c r="GIR163" s="218"/>
      <c r="GIS163" s="218"/>
      <c r="GIT163" s="218"/>
      <c r="GIU163" s="218"/>
      <c r="GIV163" s="218"/>
      <c r="GIW163" s="218"/>
      <c r="GIX163" s="218"/>
      <c r="GIY163" s="218"/>
      <c r="GIZ163" s="218"/>
      <c r="GJA163" s="218"/>
      <c r="GJB163" s="218"/>
      <c r="GJC163" s="218"/>
      <c r="GJD163" s="218"/>
      <c r="GJE163" s="218"/>
      <c r="GJF163" s="218"/>
      <c r="GJG163" s="218"/>
      <c r="GJH163" s="218"/>
      <c r="GJI163" s="218"/>
      <c r="GJJ163" s="218"/>
      <c r="GJK163" s="218"/>
      <c r="GJL163" s="218"/>
      <c r="GJM163" s="218"/>
      <c r="GJN163" s="218"/>
      <c r="GJO163" s="218"/>
      <c r="GJP163" s="218"/>
      <c r="GJQ163" s="218"/>
      <c r="GJR163" s="218"/>
      <c r="GJS163" s="218"/>
      <c r="GJT163" s="218"/>
      <c r="GJU163" s="218"/>
      <c r="GJV163" s="218"/>
      <c r="GJW163" s="218"/>
      <c r="GJX163" s="218"/>
      <c r="GJY163" s="218"/>
      <c r="GJZ163" s="218"/>
      <c r="GKA163" s="218"/>
      <c r="GKB163" s="218"/>
      <c r="GKC163" s="218"/>
      <c r="GKD163" s="218"/>
      <c r="GKE163" s="218"/>
      <c r="GKF163" s="218"/>
      <c r="GKG163" s="218"/>
      <c r="GKH163" s="218"/>
      <c r="GKI163" s="218"/>
      <c r="GKJ163" s="218"/>
      <c r="GKK163" s="218"/>
      <c r="GKL163" s="218"/>
      <c r="GKM163" s="218"/>
      <c r="GKN163" s="218"/>
      <c r="GKO163" s="218"/>
      <c r="GKP163" s="218"/>
      <c r="GKQ163" s="218"/>
      <c r="GKR163" s="218"/>
      <c r="GKS163" s="218"/>
      <c r="GKT163" s="218"/>
      <c r="GKU163" s="218"/>
      <c r="GKV163" s="218"/>
      <c r="GKW163" s="218"/>
      <c r="GKX163" s="218"/>
      <c r="GKY163" s="218"/>
      <c r="GKZ163" s="218"/>
      <c r="GLA163" s="218"/>
      <c r="GLB163" s="218"/>
      <c r="GLC163" s="218"/>
      <c r="GLD163" s="218"/>
      <c r="GLE163" s="218"/>
      <c r="GLF163" s="218"/>
      <c r="GLG163" s="218"/>
      <c r="GLH163" s="218"/>
      <c r="GLI163" s="218"/>
      <c r="GLJ163" s="218"/>
      <c r="GLK163" s="218"/>
      <c r="GLL163" s="218"/>
      <c r="GLM163" s="218"/>
      <c r="GLN163" s="218"/>
      <c r="GLO163" s="218"/>
      <c r="GLP163" s="218"/>
      <c r="GLQ163" s="218"/>
      <c r="GLR163" s="218"/>
      <c r="GLS163" s="218"/>
      <c r="GLT163" s="218"/>
      <c r="GLU163" s="218"/>
      <c r="GLV163" s="218"/>
      <c r="GLW163" s="218"/>
      <c r="GLX163" s="218"/>
      <c r="GLY163" s="218"/>
      <c r="GLZ163" s="218"/>
      <c r="GMA163" s="218"/>
      <c r="GMB163" s="218"/>
      <c r="GMC163" s="218"/>
      <c r="GMD163" s="218"/>
      <c r="GME163" s="218"/>
      <c r="GMF163" s="218"/>
      <c r="GMG163" s="218"/>
      <c r="GMH163" s="218"/>
      <c r="GMI163" s="218"/>
      <c r="GMJ163" s="218"/>
      <c r="GMK163" s="218"/>
      <c r="GML163" s="218"/>
      <c r="GMM163" s="218"/>
      <c r="GMN163" s="218"/>
      <c r="GMO163" s="218"/>
      <c r="GMP163" s="218"/>
      <c r="GMQ163" s="218"/>
      <c r="GMR163" s="218"/>
      <c r="GMS163" s="218"/>
      <c r="GMT163" s="218"/>
      <c r="GMU163" s="218"/>
      <c r="GMV163" s="218"/>
      <c r="GMW163" s="218"/>
      <c r="GMX163" s="218"/>
      <c r="GMY163" s="218"/>
      <c r="GMZ163" s="218"/>
      <c r="GNA163" s="218"/>
      <c r="GNB163" s="218"/>
      <c r="GNC163" s="218"/>
      <c r="GND163" s="218"/>
      <c r="GNE163" s="218"/>
      <c r="GNF163" s="218"/>
      <c r="GNG163" s="218"/>
      <c r="GNH163" s="218"/>
      <c r="GNI163" s="218"/>
      <c r="GNJ163" s="218"/>
      <c r="GNK163" s="218"/>
      <c r="GNL163" s="218"/>
      <c r="GNM163" s="218"/>
      <c r="GNN163" s="218"/>
      <c r="GNO163" s="218"/>
      <c r="GNP163" s="218"/>
      <c r="GNQ163" s="218"/>
      <c r="GNR163" s="218"/>
      <c r="GNS163" s="218"/>
      <c r="GNT163" s="218"/>
      <c r="GNU163" s="218"/>
      <c r="GNV163" s="218"/>
      <c r="GNW163" s="218"/>
      <c r="GNX163" s="218"/>
      <c r="GNY163" s="218"/>
      <c r="GNZ163" s="218"/>
      <c r="GOA163" s="218"/>
      <c r="GOB163" s="218"/>
      <c r="GOC163" s="218"/>
      <c r="GOD163" s="218"/>
      <c r="GOE163" s="218"/>
      <c r="GOF163" s="218"/>
      <c r="GOG163" s="218"/>
      <c r="GOH163" s="218"/>
      <c r="GOI163" s="218"/>
      <c r="GOJ163" s="218"/>
      <c r="GOK163" s="218"/>
      <c r="GOL163" s="218"/>
      <c r="GOM163" s="218"/>
      <c r="GON163" s="218"/>
      <c r="GOO163" s="218"/>
      <c r="GOP163" s="218"/>
      <c r="GOQ163" s="218"/>
      <c r="GOR163" s="218"/>
      <c r="GOS163" s="218"/>
      <c r="GOT163" s="218"/>
      <c r="GOU163" s="218"/>
      <c r="GOV163" s="218"/>
      <c r="GOW163" s="218"/>
      <c r="GOX163" s="218"/>
      <c r="GOY163" s="218"/>
      <c r="GOZ163" s="218"/>
      <c r="GPA163" s="218"/>
      <c r="GPB163" s="218"/>
      <c r="GPC163" s="218"/>
      <c r="GPD163" s="218"/>
      <c r="GPE163" s="218"/>
      <c r="GPF163" s="218"/>
      <c r="GPG163" s="218"/>
      <c r="GPH163" s="218"/>
      <c r="GPI163" s="218"/>
      <c r="GPJ163" s="218"/>
      <c r="GPK163" s="218"/>
      <c r="GPL163" s="218"/>
      <c r="GPM163" s="218"/>
      <c r="GPN163" s="218"/>
      <c r="GPO163" s="218"/>
      <c r="GPP163" s="218"/>
      <c r="GPQ163" s="218"/>
      <c r="GPR163" s="218"/>
      <c r="GPS163" s="218"/>
      <c r="GPT163" s="218"/>
      <c r="GPU163" s="218"/>
      <c r="GPV163" s="218"/>
      <c r="GPW163" s="218"/>
      <c r="GPX163" s="218"/>
      <c r="GPY163" s="218"/>
      <c r="GPZ163" s="218"/>
      <c r="GQA163" s="218"/>
      <c r="GQB163" s="218"/>
      <c r="GQC163" s="218"/>
      <c r="GQD163" s="218"/>
      <c r="GQE163" s="218"/>
      <c r="GQF163" s="218"/>
      <c r="GQG163" s="218"/>
      <c r="GQH163" s="218"/>
      <c r="GQI163" s="218"/>
      <c r="GQJ163" s="218"/>
      <c r="GQK163" s="218"/>
      <c r="GQL163" s="218"/>
      <c r="GQM163" s="218"/>
      <c r="GQN163" s="218"/>
      <c r="GQO163" s="218"/>
      <c r="GQP163" s="218"/>
      <c r="GQQ163" s="218"/>
      <c r="GQR163" s="218"/>
      <c r="GQS163" s="218"/>
      <c r="GQT163" s="218"/>
      <c r="GQU163" s="218"/>
      <c r="GQV163" s="218"/>
      <c r="GQW163" s="218"/>
      <c r="GQX163" s="218"/>
      <c r="GQY163" s="218"/>
      <c r="GQZ163" s="218"/>
      <c r="GRA163" s="218"/>
      <c r="GRB163" s="218"/>
      <c r="GRC163" s="218"/>
      <c r="GRD163" s="218"/>
      <c r="GRE163" s="218"/>
      <c r="GRF163" s="218"/>
      <c r="GRG163" s="218"/>
      <c r="GRH163" s="218"/>
      <c r="GRI163" s="218"/>
      <c r="GRJ163" s="218"/>
      <c r="GRK163" s="218"/>
      <c r="GRL163" s="218"/>
      <c r="GRM163" s="218"/>
      <c r="GRN163" s="218"/>
      <c r="GRO163" s="218"/>
      <c r="GRP163" s="218"/>
      <c r="GRQ163" s="218"/>
      <c r="GRR163" s="218"/>
      <c r="GRS163" s="218"/>
      <c r="GRT163" s="218"/>
      <c r="GRU163" s="218"/>
      <c r="GRV163" s="218"/>
      <c r="GRW163" s="218"/>
      <c r="GRX163" s="218"/>
      <c r="GRY163" s="218"/>
      <c r="GRZ163" s="218"/>
      <c r="GSA163" s="218"/>
      <c r="GSB163" s="218"/>
      <c r="GSC163" s="218"/>
      <c r="GSD163" s="218"/>
      <c r="GSE163" s="218"/>
      <c r="GSF163" s="218"/>
      <c r="GSG163" s="218"/>
      <c r="GSH163" s="218"/>
      <c r="GSI163" s="218"/>
      <c r="GSJ163" s="218"/>
      <c r="GSK163" s="218"/>
      <c r="GSL163" s="218"/>
      <c r="GSM163" s="218"/>
      <c r="GSN163" s="218"/>
      <c r="GSO163" s="218"/>
      <c r="GSP163" s="218"/>
      <c r="GSQ163" s="218"/>
      <c r="GSR163" s="218"/>
      <c r="GSS163" s="218"/>
      <c r="GST163" s="218"/>
      <c r="GSU163" s="218"/>
      <c r="GSV163" s="218"/>
      <c r="GSW163" s="218"/>
      <c r="GSX163" s="218"/>
      <c r="GSY163" s="218"/>
      <c r="GSZ163" s="218"/>
      <c r="GTA163" s="218"/>
      <c r="GTB163" s="218"/>
      <c r="GTC163" s="218"/>
      <c r="GTD163" s="218"/>
      <c r="GTE163" s="218"/>
      <c r="GTF163" s="218"/>
      <c r="GTG163" s="218"/>
      <c r="GTH163" s="218"/>
      <c r="GTI163" s="218"/>
      <c r="GTJ163" s="218"/>
      <c r="GTK163" s="218"/>
      <c r="GTL163" s="218"/>
      <c r="GTM163" s="218"/>
      <c r="GTN163" s="218"/>
      <c r="GTO163" s="218"/>
      <c r="GTP163" s="218"/>
      <c r="GTQ163" s="218"/>
      <c r="GTR163" s="218"/>
      <c r="GTS163" s="218"/>
      <c r="GTT163" s="218"/>
      <c r="GTU163" s="218"/>
      <c r="GTV163" s="218"/>
      <c r="GTW163" s="218"/>
      <c r="GTX163" s="218"/>
      <c r="GTY163" s="218"/>
      <c r="GTZ163" s="218"/>
      <c r="GUA163" s="218"/>
      <c r="GUB163" s="218"/>
      <c r="GUC163" s="218"/>
      <c r="GUD163" s="218"/>
      <c r="GUE163" s="218"/>
      <c r="GUF163" s="218"/>
      <c r="GUG163" s="218"/>
      <c r="GUH163" s="218"/>
      <c r="GUI163" s="218"/>
      <c r="GUJ163" s="218"/>
      <c r="GUK163" s="218"/>
      <c r="GUL163" s="218"/>
      <c r="GUM163" s="218"/>
      <c r="GUN163" s="218"/>
      <c r="GUO163" s="218"/>
      <c r="GUP163" s="218"/>
      <c r="GUQ163" s="218"/>
      <c r="GUR163" s="218"/>
      <c r="GUS163" s="218"/>
      <c r="GUT163" s="218"/>
      <c r="GUU163" s="218"/>
      <c r="GUV163" s="218"/>
      <c r="GUW163" s="218"/>
      <c r="GUX163" s="218"/>
      <c r="GUY163" s="218"/>
      <c r="GUZ163" s="218"/>
      <c r="GVA163" s="218"/>
      <c r="GVB163" s="218"/>
      <c r="GVC163" s="218"/>
      <c r="GVD163" s="218"/>
      <c r="GVE163" s="218"/>
      <c r="GVF163" s="218"/>
      <c r="GVG163" s="218"/>
      <c r="GVH163" s="218"/>
      <c r="GVI163" s="218"/>
      <c r="GVJ163" s="218"/>
      <c r="GVK163" s="218"/>
      <c r="GVL163" s="218"/>
      <c r="GVM163" s="218"/>
      <c r="GVN163" s="218"/>
      <c r="GVO163" s="218"/>
      <c r="GVP163" s="218"/>
      <c r="GVQ163" s="218"/>
      <c r="GVR163" s="218"/>
      <c r="GVS163" s="218"/>
      <c r="GVT163" s="218"/>
      <c r="GVU163" s="218"/>
      <c r="GVV163" s="218"/>
      <c r="GVW163" s="218"/>
      <c r="GVX163" s="218"/>
      <c r="GVY163" s="218"/>
      <c r="GVZ163" s="218"/>
      <c r="GWA163" s="218"/>
      <c r="GWB163" s="218"/>
      <c r="GWC163" s="218"/>
      <c r="GWD163" s="218"/>
      <c r="GWE163" s="218"/>
      <c r="GWF163" s="218"/>
      <c r="GWG163" s="218"/>
      <c r="GWH163" s="218"/>
      <c r="GWI163" s="218"/>
      <c r="GWJ163" s="218"/>
      <c r="GWK163" s="218"/>
      <c r="GWL163" s="218"/>
      <c r="GWM163" s="218"/>
      <c r="GWN163" s="218"/>
      <c r="GWO163" s="218"/>
      <c r="GWP163" s="218"/>
      <c r="GWQ163" s="218"/>
      <c r="GWR163" s="218"/>
      <c r="GWS163" s="218"/>
      <c r="GWT163" s="218"/>
      <c r="GWU163" s="218"/>
      <c r="GWV163" s="218"/>
      <c r="GWW163" s="218"/>
      <c r="GWX163" s="218"/>
      <c r="GWY163" s="218"/>
      <c r="GWZ163" s="218"/>
      <c r="GXA163" s="218"/>
      <c r="GXB163" s="218"/>
      <c r="GXC163" s="218"/>
      <c r="GXD163" s="218"/>
      <c r="GXE163" s="218"/>
      <c r="GXF163" s="218"/>
      <c r="GXG163" s="218"/>
      <c r="GXH163" s="218"/>
      <c r="GXI163" s="218"/>
      <c r="GXJ163" s="218"/>
      <c r="GXK163" s="218"/>
      <c r="GXL163" s="218"/>
      <c r="GXM163" s="218"/>
      <c r="GXN163" s="218"/>
      <c r="GXO163" s="218"/>
      <c r="GXP163" s="218"/>
      <c r="GXQ163" s="218"/>
      <c r="GXR163" s="218"/>
      <c r="GXS163" s="218"/>
      <c r="GXT163" s="218"/>
      <c r="GXU163" s="218"/>
      <c r="GXV163" s="218"/>
      <c r="GXW163" s="218"/>
      <c r="GXX163" s="218"/>
      <c r="GXY163" s="218"/>
      <c r="GXZ163" s="218"/>
      <c r="GYA163" s="218"/>
      <c r="GYB163" s="218"/>
      <c r="GYC163" s="218"/>
      <c r="GYD163" s="218"/>
      <c r="GYE163" s="218"/>
      <c r="GYF163" s="218"/>
      <c r="GYG163" s="218"/>
      <c r="GYH163" s="218"/>
      <c r="GYI163" s="218"/>
      <c r="GYJ163" s="218"/>
      <c r="GYK163" s="218"/>
      <c r="GYL163" s="218"/>
      <c r="GYM163" s="218"/>
      <c r="GYN163" s="218"/>
      <c r="GYO163" s="218"/>
      <c r="GYP163" s="218"/>
      <c r="GYQ163" s="218"/>
      <c r="GYR163" s="218"/>
      <c r="GYS163" s="218"/>
      <c r="GYT163" s="218"/>
      <c r="GYU163" s="218"/>
      <c r="GYV163" s="218"/>
      <c r="GYW163" s="218"/>
      <c r="GYX163" s="218"/>
      <c r="GYY163" s="218"/>
      <c r="GYZ163" s="218"/>
      <c r="GZA163" s="218"/>
      <c r="GZB163" s="218"/>
      <c r="GZC163" s="218"/>
      <c r="GZD163" s="218"/>
      <c r="GZE163" s="218"/>
      <c r="GZF163" s="218"/>
      <c r="GZG163" s="218"/>
      <c r="GZH163" s="218"/>
      <c r="GZI163" s="218"/>
      <c r="GZJ163" s="218"/>
      <c r="GZK163" s="218"/>
      <c r="GZL163" s="218"/>
      <c r="GZM163" s="218"/>
      <c r="GZN163" s="218"/>
      <c r="GZO163" s="218"/>
      <c r="GZP163" s="218"/>
      <c r="GZQ163" s="218"/>
      <c r="GZR163" s="218"/>
      <c r="GZS163" s="218"/>
      <c r="GZT163" s="218"/>
      <c r="GZU163" s="218"/>
      <c r="GZV163" s="218"/>
      <c r="GZW163" s="218"/>
      <c r="GZX163" s="218"/>
      <c r="GZY163" s="218"/>
      <c r="GZZ163" s="218"/>
      <c r="HAA163" s="218"/>
      <c r="HAB163" s="218"/>
      <c r="HAC163" s="218"/>
      <c r="HAD163" s="218"/>
      <c r="HAE163" s="218"/>
      <c r="HAF163" s="218"/>
      <c r="HAG163" s="218"/>
      <c r="HAH163" s="218"/>
      <c r="HAI163" s="218"/>
      <c r="HAJ163" s="218"/>
      <c r="HAK163" s="218"/>
      <c r="HAL163" s="218"/>
      <c r="HAM163" s="218"/>
      <c r="HAN163" s="218"/>
      <c r="HAO163" s="218"/>
      <c r="HAP163" s="218"/>
      <c r="HAQ163" s="218"/>
      <c r="HAR163" s="218"/>
      <c r="HAS163" s="218"/>
      <c r="HAT163" s="218"/>
      <c r="HAU163" s="218"/>
      <c r="HAV163" s="218"/>
      <c r="HAW163" s="218"/>
      <c r="HAX163" s="218"/>
      <c r="HAY163" s="218"/>
      <c r="HAZ163" s="218"/>
      <c r="HBA163" s="218"/>
      <c r="HBB163" s="218"/>
      <c r="HBC163" s="218"/>
      <c r="HBD163" s="218"/>
      <c r="HBE163" s="218"/>
      <c r="HBF163" s="218"/>
      <c r="HBG163" s="218"/>
      <c r="HBH163" s="218"/>
      <c r="HBI163" s="218"/>
      <c r="HBJ163" s="218"/>
      <c r="HBK163" s="218"/>
      <c r="HBL163" s="218"/>
      <c r="HBM163" s="218"/>
      <c r="HBN163" s="218"/>
      <c r="HBO163" s="218"/>
      <c r="HBP163" s="218"/>
      <c r="HBQ163" s="218"/>
      <c r="HBR163" s="218"/>
      <c r="HBS163" s="218"/>
      <c r="HBT163" s="218"/>
      <c r="HBU163" s="218"/>
      <c r="HBV163" s="218"/>
      <c r="HBW163" s="218"/>
      <c r="HBX163" s="218"/>
      <c r="HBY163" s="218"/>
      <c r="HBZ163" s="218"/>
      <c r="HCA163" s="218"/>
      <c r="HCB163" s="218"/>
      <c r="HCC163" s="218"/>
      <c r="HCD163" s="218"/>
      <c r="HCE163" s="218"/>
      <c r="HCF163" s="218"/>
      <c r="HCG163" s="218"/>
      <c r="HCH163" s="218"/>
      <c r="HCI163" s="218"/>
      <c r="HCJ163" s="218"/>
      <c r="HCK163" s="218"/>
      <c r="HCL163" s="218"/>
      <c r="HCM163" s="218"/>
      <c r="HCN163" s="218"/>
      <c r="HCO163" s="218"/>
      <c r="HCP163" s="218"/>
      <c r="HCQ163" s="218"/>
      <c r="HCR163" s="218"/>
      <c r="HCS163" s="218"/>
      <c r="HCT163" s="218"/>
      <c r="HCU163" s="218"/>
      <c r="HCV163" s="218"/>
      <c r="HCW163" s="218"/>
      <c r="HCX163" s="218"/>
      <c r="HCY163" s="218"/>
      <c r="HCZ163" s="218"/>
      <c r="HDA163" s="218"/>
      <c r="HDB163" s="218"/>
      <c r="HDC163" s="218"/>
      <c r="HDD163" s="218"/>
      <c r="HDE163" s="218"/>
      <c r="HDF163" s="218"/>
      <c r="HDG163" s="218"/>
      <c r="HDH163" s="218"/>
      <c r="HDI163" s="218"/>
      <c r="HDJ163" s="218"/>
      <c r="HDK163" s="218"/>
      <c r="HDL163" s="218"/>
      <c r="HDM163" s="218"/>
      <c r="HDN163" s="218"/>
      <c r="HDO163" s="218"/>
      <c r="HDP163" s="218"/>
      <c r="HDQ163" s="218"/>
      <c r="HDR163" s="218"/>
      <c r="HDS163" s="218"/>
      <c r="HDT163" s="218"/>
      <c r="HDU163" s="218"/>
      <c r="HDV163" s="218"/>
      <c r="HDW163" s="218"/>
      <c r="HDX163" s="218"/>
      <c r="HDY163" s="218"/>
      <c r="HDZ163" s="218"/>
      <c r="HEA163" s="218"/>
      <c r="HEB163" s="218"/>
      <c r="HEC163" s="218"/>
      <c r="HED163" s="218"/>
      <c r="HEE163" s="218"/>
      <c r="HEF163" s="218"/>
      <c r="HEG163" s="218"/>
      <c r="HEH163" s="218"/>
      <c r="HEI163" s="218"/>
      <c r="HEJ163" s="218"/>
      <c r="HEK163" s="218"/>
      <c r="HEL163" s="218"/>
      <c r="HEM163" s="218"/>
      <c r="HEN163" s="218"/>
      <c r="HEO163" s="218"/>
      <c r="HEP163" s="218"/>
      <c r="HEQ163" s="218"/>
      <c r="HER163" s="218"/>
      <c r="HES163" s="218"/>
      <c r="HET163" s="218"/>
      <c r="HEU163" s="218"/>
      <c r="HEV163" s="218"/>
      <c r="HEW163" s="218"/>
      <c r="HEX163" s="218"/>
      <c r="HEY163" s="218"/>
      <c r="HEZ163" s="218"/>
      <c r="HFA163" s="218"/>
      <c r="HFB163" s="218"/>
      <c r="HFC163" s="218"/>
      <c r="HFD163" s="218"/>
      <c r="HFE163" s="218"/>
      <c r="HFF163" s="218"/>
      <c r="HFG163" s="218"/>
      <c r="HFH163" s="218"/>
      <c r="HFI163" s="218"/>
      <c r="HFJ163" s="218"/>
      <c r="HFK163" s="218"/>
      <c r="HFL163" s="218"/>
      <c r="HFM163" s="218"/>
      <c r="HFN163" s="218"/>
      <c r="HFO163" s="218"/>
      <c r="HFP163" s="218"/>
      <c r="HFQ163" s="218"/>
      <c r="HFR163" s="218"/>
      <c r="HFS163" s="218"/>
      <c r="HFT163" s="218"/>
      <c r="HFU163" s="218"/>
      <c r="HFV163" s="218"/>
      <c r="HFW163" s="218"/>
      <c r="HFX163" s="218"/>
      <c r="HFY163" s="218"/>
      <c r="HFZ163" s="218"/>
      <c r="HGA163" s="218"/>
      <c r="HGB163" s="218"/>
      <c r="HGC163" s="218"/>
      <c r="HGD163" s="218"/>
      <c r="HGE163" s="218"/>
      <c r="HGF163" s="218"/>
      <c r="HGG163" s="218"/>
      <c r="HGH163" s="218"/>
      <c r="HGI163" s="218"/>
      <c r="HGJ163" s="218"/>
      <c r="HGK163" s="218"/>
      <c r="HGL163" s="218"/>
      <c r="HGM163" s="218"/>
      <c r="HGN163" s="218"/>
      <c r="HGO163" s="218"/>
      <c r="HGP163" s="218"/>
      <c r="HGQ163" s="218"/>
      <c r="HGR163" s="218"/>
      <c r="HGS163" s="218"/>
      <c r="HGT163" s="218"/>
      <c r="HGU163" s="218"/>
      <c r="HGV163" s="218"/>
      <c r="HGW163" s="218"/>
      <c r="HGX163" s="218"/>
      <c r="HGY163" s="218"/>
      <c r="HGZ163" s="218"/>
      <c r="HHA163" s="218"/>
      <c r="HHB163" s="218"/>
      <c r="HHC163" s="218"/>
      <c r="HHD163" s="218"/>
      <c r="HHE163" s="218"/>
      <c r="HHF163" s="218"/>
      <c r="HHG163" s="218"/>
      <c r="HHH163" s="218"/>
      <c r="HHI163" s="218"/>
      <c r="HHJ163" s="218"/>
      <c r="HHK163" s="218"/>
      <c r="HHL163" s="218"/>
      <c r="HHM163" s="218"/>
      <c r="HHN163" s="218"/>
      <c r="HHO163" s="218"/>
      <c r="HHP163" s="218"/>
      <c r="HHQ163" s="218"/>
      <c r="HHR163" s="218"/>
      <c r="HHS163" s="218"/>
      <c r="HHT163" s="218"/>
      <c r="HHU163" s="218"/>
      <c r="HHV163" s="218"/>
      <c r="HHW163" s="218"/>
      <c r="HHX163" s="218"/>
      <c r="HHY163" s="218"/>
      <c r="HHZ163" s="218"/>
      <c r="HIA163" s="218"/>
      <c r="HIB163" s="218"/>
      <c r="HIC163" s="218"/>
      <c r="HID163" s="218"/>
      <c r="HIE163" s="218"/>
      <c r="HIF163" s="218"/>
      <c r="HIG163" s="218"/>
      <c r="HIH163" s="218"/>
      <c r="HII163" s="218"/>
      <c r="HIJ163" s="218"/>
      <c r="HIK163" s="218"/>
      <c r="HIL163" s="218"/>
      <c r="HIM163" s="218"/>
      <c r="HIN163" s="218"/>
      <c r="HIO163" s="218"/>
      <c r="HIP163" s="218"/>
      <c r="HIQ163" s="218"/>
      <c r="HIR163" s="218"/>
      <c r="HIS163" s="218"/>
      <c r="HIT163" s="218"/>
      <c r="HIU163" s="218"/>
      <c r="HIV163" s="218"/>
      <c r="HIW163" s="218"/>
      <c r="HIX163" s="218"/>
      <c r="HIY163" s="218"/>
      <c r="HIZ163" s="218"/>
      <c r="HJA163" s="218"/>
      <c r="HJB163" s="218"/>
      <c r="HJC163" s="218"/>
      <c r="HJD163" s="218"/>
      <c r="HJE163" s="218"/>
      <c r="HJF163" s="218"/>
      <c r="HJG163" s="218"/>
      <c r="HJH163" s="218"/>
      <c r="HJI163" s="218"/>
      <c r="HJJ163" s="218"/>
      <c r="HJK163" s="218"/>
      <c r="HJL163" s="218"/>
      <c r="HJM163" s="218"/>
      <c r="HJN163" s="218"/>
      <c r="HJO163" s="218"/>
      <c r="HJP163" s="218"/>
      <c r="HJQ163" s="218"/>
      <c r="HJR163" s="218"/>
      <c r="HJS163" s="218"/>
      <c r="HJT163" s="218"/>
      <c r="HJU163" s="218"/>
      <c r="HJV163" s="218"/>
      <c r="HJW163" s="218"/>
      <c r="HJX163" s="218"/>
      <c r="HJY163" s="218"/>
      <c r="HJZ163" s="218"/>
      <c r="HKA163" s="218"/>
      <c r="HKB163" s="218"/>
      <c r="HKC163" s="218"/>
      <c r="HKD163" s="218"/>
      <c r="HKE163" s="218"/>
      <c r="HKF163" s="218"/>
      <c r="HKG163" s="218"/>
      <c r="HKH163" s="218"/>
      <c r="HKI163" s="218"/>
      <c r="HKJ163" s="218"/>
      <c r="HKK163" s="218"/>
      <c r="HKL163" s="218"/>
      <c r="HKM163" s="218"/>
      <c r="HKN163" s="218"/>
      <c r="HKO163" s="218"/>
      <c r="HKP163" s="218"/>
      <c r="HKQ163" s="218"/>
      <c r="HKR163" s="218"/>
      <c r="HKS163" s="218"/>
      <c r="HKT163" s="218"/>
      <c r="HKU163" s="218"/>
      <c r="HKV163" s="218"/>
      <c r="HKW163" s="218"/>
      <c r="HKX163" s="218"/>
      <c r="HKY163" s="218"/>
      <c r="HKZ163" s="218"/>
      <c r="HLA163" s="218"/>
      <c r="HLB163" s="218"/>
      <c r="HLC163" s="218"/>
      <c r="HLD163" s="218"/>
      <c r="HLE163" s="218"/>
      <c r="HLF163" s="218"/>
      <c r="HLG163" s="218"/>
      <c r="HLH163" s="218"/>
      <c r="HLI163" s="218"/>
      <c r="HLJ163" s="218"/>
      <c r="HLK163" s="218"/>
      <c r="HLL163" s="218"/>
      <c r="HLM163" s="218"/>
      <c r="HLN163" s="218"/>
      <c r="HLO163" s="218"/>
      <c r="HLP163" s="218"/>
      <c r="HLQ163" s="218"/>
      <c r="HLR163" s="218"/>
      <c r="HLS163" s="218"/>
      <c r="HLT163" s="218"/>
      <c r="HLU163" s="218"/>
      <c r="HLV163" s="218"/>
      <c r="HLW163" s="218"/>
      <c r="HLX163" s="218"/>
      <c r="HLY163" s="218"/>
      <c r="HLZ163" s="218"/>
      <c r="HMA163" s="218"/>
      <c r="HMB163" s="218"/>
      <c r="HMC163" s="218"/>
      <c r="HMD163" s="218"/>
      <c r="HME163" s="218"/>
      <c r="HMF163" s="218"/>
      <c r="HMG163" s="218"/>
      <c r="HMH163" s="218"/>
      <c r="HMI163" s="218"/>
      <c r="HMJ163" s="218"/>
      <c r="HMK163" s="218"/>
      <c r="HML163" s="218"/>
      <c r="HMM163" s="218"/>
      <c r="HMN163" s="218"/>
      <c r="HMO163" s="218"/>
      <c r="HMP163" s="218"/>
      <c r="HMQ163" s="218"/>
      <c r="HMR163" s="218"/>
      <c r="HMS163" s="218"/>
      <c r="HMT163" s="218"/>
      <c r="HMU163" s="218"/>
      <c r="HMV163" s="218"/>
      <c r="HMW163" s="218"/>
      <c r="HMX163" s="218"/>
      <c r="HMY163" s="218"/>
      <c r="HMZ163" s="218"/>
      <c r="HNA163" s="218"/>
      <c r="HNB163" s="218"/>
      <c r="HNC163" s="218"/>
      <c r="HND163" s="218"/>
      <c r="HNE163" s="218"/>
      <c r="HNF163" s="218"/>
      <c r="HNG163" s="218"/>
      <c r="HNH163" s="218"/>
      <c r="HNI163" s="218"/>
      <c r="HNJ163" s="218"/>
      <c r="HNK163" s="218"/>
      <c r="HNL163" s="218"/>
      <c r="HNM163" s="218"/>
      <c r="HNN163" s="218"/>
      <c r="HNO163" s="218"/>
      <c r="HNP163" s="218"/>
      <c r="HNQ163" s="218"/>
      <c r="HNR163" s="218"/>
      <c r="HNS163" s="218"/>
      <c r="HNT163" s="218"/>
      <c r="HNU163" s="218"/>
      <c r="HNV163" s="218"/>
      <c r="HNW163" s="218"/>
      <c r="HNX163" s="218"/>
      <c r="HNY163" s="218"/>
      <c r="HNZ163" s="218"/>
      <c r="HOA163" s="218"/>
      <c r="HOB163" s="218"/>
      <c r="HOC163" s="218"/>
      <c r="HOD163" s="218"/>
      <c r="HOE163" s="218"/>
      <c r="HOF163" s="218"/>
      <c r="HOG163" s="218"/>
      <c r="HOH163" s="218"/>
      <c r="HOI163" s="218"/>
      <c r="HOJ163" s="218"/>
      <c r="HOK163" s="218"/>
      <c r="HOL163" s="218"/>
      <c r="HOM163" s="218"/>
      <c r="HON163" s="218"/>
      <c r="HOO163" s="218"/>
      <c r="HOP163" s="218"/>
      <c r="HOQ163" s="218"/>
      <c r="HOR163" s="218"/>
      <c r="HOS163" s="218"/>
      <c r="HOT163" s="218"/>
      <c r="HOU163" s="218"/>
      <c r="HOV163" s="218"/>
      <c r="HOW163" s="218"/>
      <c r="HOX163" s="218"/>
      <c r="HOY163" s="218"/>
      <c r="HOZ163" s="218"/>
      <c r="HPA163" s="218"/>
      <c r="HPB163" s="218"/>
      <c r="HPC163" s="218"/>
      <c r="HPD163" s="218"/>
      <c r="HPE163" s="218"/>
      <c r="HPF163" s="218"/>
      <c r="HPG163" s="218"/>
      <c r="HPH163" s="218"/>
      <c r="HPI163" s="218"/>
      <c r="HPJ163" s="218"/>
      <c r="HPK163" s="218"/>
      <c r="HPL163" s="218"/>
      <c r="HPM163" s="218"/>
      <c r="HPN163" s="218"/>
      <c r="HPO163" s="218"/>
      <c r="HPP163" s="218"/>
      <c r="HPQ163" s="218"/>
      <c r="HPR163" s="218"/>
      <c r="HPS163" s="218"/>
      <c r="HPT163" s="218"/>
      <c r="HPU163" s="218"/>
      <c r="HPV163" s="218"/>
      <c r="HPW163" s="218"/>
      <c r="HPX163" s="218"/>
      <c r="HPY163" s="218"/>
      <c r="HPZ163" s="218"/>
      <c r="HQA163" s="218"/>
      <c r="HQB163" s="218"/>
      <c r="HQC163" s="218"/>
      <c r="HQD163" s="218"/>
      <c r="HQE163" s="218"/>
      <c r="HQF163" s="218"/>
      <c r="HQG163" s="218"/>
      <c r="HQH163" s="218"/>
      <c r="HQI163" s="218"/>
      <c r="HQJ163" s="218"/>
      <c r="HQK163" s="218"/>
      <c r="HQL163" s="218"/>
      <c r="HQM163" s="218"/>
      <c r="HQN163" s="218"/>
      <c r="HQO163" s="218"/>
      <c r="HQP163" s="218"/>
      <c r="HQQ163" s="218"/>
      <c r="HQR163" s="218"/>
      <c r="HQS163" s="218"/>
      <c r="HQT163" s="218"/>
      <c r="HQU163" s="218"/>
      <c r="HQV163" s="218"/>
      <c r="HQW163" s="218"/>
      <c r="HQX163" s="218"/>
      <c r="HQY163" s="218"/>
      <c r="HQZ163" s="218"/>
      <c r="HRA163" s="218"/>
      <c r="HRB163" s="218"/>
      <c r="HRC163" s="218"/>
      <c r="HRD163" s="218"/>
      <c r="HRE163" s="218"/>
      <c r="HRF163" s="218"/>
      <c r="HRG163" s="218"/>
      <c r="HRH163" s="218"/>
      <c r="HRI163" s="218"/>
      <c r="HRJ163" s="218"/>
      <c r="HRK163" s="218"/>
      <c r="HRL163" s="218"/>
      <c r="HRM163" s="218"/>
      <c r="HRN163" s="218"/>
      <c r="HRO163" s="218"/>
      <c r="HRP163" s="218"/>
      <c r="HRQ163" s="218"/>
      <c r="HRR163" s="218"/>
      <c r="HRS163" s="218"/>
      <c r="HRT163" s="218"/>
      <c r="HRU163" s="218"/>
      <c r="HRV163" s="218"/>
      <c r="HRW163" s="218"/>
      <c r="HRX163" s="218"/>
      <c r="HRY163" s="218"/>
      <c r="HRZ163" s="218"/>
      <c r="HSA163" s="218"/>
      <c r="HSB163" s="218"/>
      <c r="HSC163" s="218"/>
      <c r="HSD163" s="218"/>
      <c r="HSE163" s="218"/>
      <c r="HSF163" s="218"/>
      <c r="HSG163" s="218"/>
      <c r="HSH163" s="218"/>
      <c r="HSI163" s="218"/>
      <c r="HSJ163" s="218"/>
      <c r="HSK163" s="218"/>
      <c r="HSL163" s="218"/>
      <c r="HSM163" s="218"/>
      <c r="HSN163" s="218"/>
      <c r="HSO163" s="218"/>
      <c r="HSP163" s="218"/>
      <c r="HSQ163" s="218"/>
      <c r="HSR163" s="218"/>
      <c r="HSS163" s="218"/>
      <c r="HST163" s="218"/>
      <c r="HSU163" s="218"/>
      <c r="HSV163" s="218"/>
      <c r="HSW163" s="218"/>
      <c r="HSX163" s="218"/>
      <c r="HSY163" s="218"/>
      <c r="HSZ163" s="218"/>
      <c r="HTA163" s="218"/>
      <c r="HTB163" s="218"/>
      <c r="HTC163" s="218"/>
      <c r="HTD163" s="218"/>
      <c r="HTE163" s="218"/>
      <c r="HTF163" s="218"/>
      <c r="HTG163" s="218"/>
      <c r="HTH163" s="218"/>
      <c r="HTI163" s="218"/>
      <c r="HTJ163" s="218"/>
      <c r="HTK163" s="218"/>
      <c r="HTL163" s="218"/>
      <c r="HTM163" s="218"/>
      <c r="HTN163" s="218"/>
      <c r="HTO163" s="218"/>
      <c r="HTP163" s="218"/>
      <c r="HTQ163" s="218"/>
      <c r="HTR163" s="218"/>
      <c r="HTS163" s="218"/>
      <c r="HTT163" s="218"/>
      <c r="HTU163" s="218"/>
      <c r="HTV163" s="218"/>
      <c r="HTW163" s="218"/>
      <c r="HTX163" s="218"/>
      <c r="HTY163" s="218"/>
      <c r="HTZ163" s="218"/>
      <c r="HUA163" s="218"/>
      <c r="HUB163" s="218"/>
      <c r="HUC163" s="218"/>
      <c r="HUD163" s="218"/>
      <c r="HUE163" s="218"/>
      <c r="HUF163" s="218"/>
      <c r="HUG163" s="218"/>
      <c r="HUH163" s="218"/>
      <c r="HUI163" s="218"/>
      <c r="HUJ163" s="218"/>
      <c r="HUK163" s="218"/>
      <c r="HUL163" s="218"/>
      <c r="HUM163" s="218"/>
      <c r="HUN163" s="218"/>
      <c r="HUO163" s="218"/>
      <c r="HUP163" s="218"/>
      <c r="HUQ163" s="218"/>
      <c r="HUR163" s="218"/>
      <c r="HUS163" s="218"/>
      <c r="HUT163" s="218"/>
      <c r="HUU163" s="218"/>
      <c r="HUV163" s="218"/>
      <c r="HUW163" s="218"/>
      <c r="HUX163" s="218"/>
      <c r="HUY163" s="218"/>
      <c r="HUZ163" s="218"/>
      <c r="HVA163" s="218"/>
      <c r="HVB163" s="218"/>
      <c r="HVC163" s="218"/>
      <c r="HVD163" s="218"/>
      <c r="HVE163" s="218"/>
      <c r="HVF163" s="218"/>
      <c r="HVG163" s="218"/>
      <c r="HVH163" s="218"/>
      <c r="HVI163" s="218"/>
      <c r="HVJ163" s="218"/>
      <c r="HVK163" s="218"/>
      <c r="HVL163" s="218"/>
      <c r="HVM163" s="218"/>
      <c r="HVN163" s="218"/>
      <c r="HVO163" s="218"/>
      <c r="HVP163" s="218"/>
      <c r="HVQ163" s="218"/>
      <c r="HVR163" s="218"/>
      <c r="HVS163" s="218"/>
      <c r="HVT163" s="218"/>
      <c r="HVU163" s="218"/>
      <c r="HVV163" s="218"/>
      <c r="HVW163" s="218"/>
      <c r="HVX163" s="218"/>
      <c r="HVY163" s="218"/>
      <c r="HVZ163" s="218"/>
      <c r="HWA163" s="218"/>
      <c r="HWB163" s="218"/>
      <c r="HWC163" s="218"/>
      <c r="HWD163" s="218"/>
      <c r="HWE163" s="218"/>
      <c r="HWF163" s="218"/>
      <c r="HWG163" s="218"/>
      <c r="HWH163" s="218"/>
      <c r="HWI163" s="218"/>
      <c r="HWJ163" s="218"/>
      <c r="HWK163" s="218"/>
      <c r="HWL163" s="218"/>
      <c r="HWM163" s="218"/>
      <c r="HWN163" s="218"/>
      <c r="HWO163" s="218"/>
      <c r="HWP163" s="218"/>
      <c r="HWQ163" s="218"/>
      <c r="HWR163" s="218"/>
      <c r="HWS163" s="218"/>
      <c r="HWT163" s="218"/>
      <c r="HWU163" s="218"/>
      <c r="HWV163" s="218"/>
      <c r="HWW163" s="218"/>
      <c r="HWX163" s="218"/>
      <c r="HWY163" s="218"/>
      <c r="HWZ163" s="218"/>
      <c r="HXA163" s="218"/>
      <c r="HXB163" s="218"/>
      <c r="HXC163" s="218"/>
      <c r="HXD163" s="218"/>
      <c r="HXE163" s="218"/>
      <c r="HXF163" s="218"/>
      <c r="HXG163" s="218"/>
      <c r="HXH163" s="218"/>
      <c r="HXI163" s="218"/>
      <c r="HXJ163" s="218"/>
      <c r="HXK163" s="218"/>
      <c r="HXL163" s="218"/>
      <c r="HXM163" s="218"/>
      <c r="HXN163" s="218"/>
      <c r="HXO163" s="218"/>
      <c r="HXP163" s="218"/>
      <c r="HXQ163" s="218"/>
      <c r="HXR163" s="218"/>
      <c r="HXS163" s="218"/>
      <c r="HXT163" s="218"/>
      <c r="HXU163" s="218"/>
      <c r="HXV163" s="218"/>
      <c r="HXW163" s="218"/>
      <c r="HXX163" s="218"/>
      <c r="HXY163" s="218"/>
      <c r="HXZ163" s="218"/>
      <c r="HYA163" s="218"/>
      <c r="HYB163" s="218"/>
      <c r="HYC163" s="218"/>
      <c r="HYD163" s="218"/>
      <c r="HYE163" s="218"/>
      <c r="HYF163" s="218"/>
      <c r="HYG163" s="218"/>
      <c r="HYH163" s="218"/>
      <c r="HYI163" s="218"/>
      <c r="HYJ163" s="218"/>
      <c r="HYK163" s="218"/>
      <c r="HYL163" s="218"/>
      <c r="HYM163" s="218"/>
      <c r="HYN163" s="218"/>
      <c r="HYO163" s="218"/>
      <c r="HYP163" s="218"/>
      <c r="HYQ163" s="218"/>
      <c r="HYR163" s="218"/>
      <c r="HYS163" s="218"/>
      <c r="HYT163" s="218"/>
      <c r="HYU163" s="218"/>
      <c r="HYV163" s="218"/>
      <c r="HYW163" s="218"/>
      <c r="HYX163" s="218"/>
      <c r="HYY163" s="218"/>
      <c r="HYZ163" s="218"/>
      <c r="HZA163" s="218"/>
      <c r="HZB163" s="218"/>
      <c r="HZC163" s="218"/>
      <c r="HZD163" s="218"/>
      <c r="HZE163" s="218"/>
      <c r="HZF163" s="218"/>
      <c r="HZG163" s="218"/>
      <c r="HZH163" s="218"/>
      <c r="HZI163" s="218"/>
      <c r="HZJ163" s="218"/>
      <c r="HZK163" s="218"/>
      <c r="HZL163" s="218"/>
      <c r="HZM163" s="218"/>
      <c r="HZN163" s="218"/>
      <c r="HZO163" s="218"/>
      <c r="HZP163" s="218"/>
      <c r="HZQ163" s="218"/>
      <c r="HZR163" s="218"/>
      <c r="HZS163" s="218"/>
      <c r="HZT163" s="218"/>
      <c r="HZU163" s="218"/>
      <c r="HZV163" s="218"/>
      <c r="HZW163" s="218"/>
      <c r="HZX163" s="218"/>
      <c r="HZY163" s="218"/>
      <c r="HZZ163" s="218"/>
      <c r="IAA163" s="218"/>
      <c r="IAB163" s="218"/>
      <c r="IAC163" s="218"/>
      <c r="IAD163" s="218"/>
      <c r="IAE163" s="218"/>
      <c r="IAF163" s="218"/>
      <c r="IAG163" s="218"/>
      <c r="IAH163" s="218"/>
      <c r="IAI163" s="218"/>
      <c r="IAJ163" s="218"/>
      <c r="IAK163" s="218"/>
      <c r="IAL163" s="218"/>
      <c r="IAM163" s="218"/>
      <c r="IAN163" s="218"/>
      <c r="IAO163" s="218"/>
      <c r="IAP163" s="218"/>
      <c r="IAQ163" s="218"/>
      <c r="IAR163" s="218"/>
      <c r="IAS163" s="218"/>
      <c r="IAT163" s="218"/>
      <c r="IAU163" s="218"/>
      <c r="IAV163" s="218"/>
      <c r="IAW163" s="218"/>
      <c r="IAX163" s="218"/>
      <c r="IAY163" s="218"/>
      <c r="IAZ163" s="218"/>
      <c r="IBA163" s="218"/>
      <c r="IBB163" s="218"/>
      <c r="IBC163" s="218"/>
      <c r="IBD163" s="218"/>
      <c r="IBE163" s="218"/>
      <c r="IBF163" s="218"/>
      <c r="IBG163" s="218"/>
      <c r="IBH163" s="218"/>
      <c r="IBI163" s="218"/>
      <c r="IBJ163" s="218"/>
      <c r="IBK163" s="218"/>
      <c r="IBL163" s="218"/>
      <c r="IBM163" s="218"/>
      <c r="IBN163" s="218"/>
      <c r="IBO163" s="218"/>
      <c r="IBP163" s="218"/>
      <c r="IBQ163" s="218"/>
      <c r="IBR163" s="218"/>
      <c r="IBS163" s="218"/>
      <c r="IBT163" s="218"/>
      <c r="IBU163" s="218"/>
      <c r="IBV163" s="218"/>
      <c r="IBW163" s="218"/>
      <c r="IBX163" s="218"/>
      <c r="IBY163" s="218"/>
      <c r="IBZ163" s="218"/>
      <c r="ICA163" s="218"/>
      <c r="ICB163" s="218"/>
      <c r="ICC163" s="218"/>
      <c r="ICD163" s="218"/>
      <c r="ICE163" s="218"/>
      <c r="ICF163" s="218"/>
      <c r="ICG163" s="218"/>
      <c r="ICH163" s="218"/>
      <c r="ICI163" s="218"/>
      <c r="ICJ163" s="218"/>
      <c r="ICK163" s="218"/>
      <c r="ICL163" s="218"/>
      <c r="ICM163" s="218"/>
      <c r="ICN163" s="218"/>
      <c r="ICO163" s="218"/>
      <c r="ICP163" s="218"/>
      <c r="ICQ163" s="218"/>
      <c r="ICR163" s="218"/>
      <c r="ICS163" s="218"/>
      <c r="ICT163" s="218"/>
      <c r="ICU163" s="218"/>
      <c r="ICV163" s="218"/>
      <c r="ICW163" s="218"/>
      <c r="ICX163" s="218"/>
      <c r="ICY163" s="218"/>
      <c r="ICZ163" s="218"/>
      <c r="IDA163" s="218"/>
      <c r="IDB163" s="218"/>
      <c r="IDC163" s="218"/>
      <c r="IDD163" s="218"/>
      <c r="IDE163" s="218"/>
      <c r="IDF163" s="218"/>
      <c r="IDG163" s="218"/>
      <c r="IDH163" s="218"/>
      <c r="IDI163" s="218"/>
      <c r="IDJ163" s="218"/>
      <c r="IDK163" s="218"/>
      <c r="IDL163" s="218"/>
      <c r="IDM163" s="218"/>
      <c r="IDN163" s="218"/>
      <c r="IDO163" s="218"/>
      <c r="IDP163" s="218"/>
      <c r="IDQ163" s="218"/>
      <c r="IDR163" s="218"/>
      <c r="IDS163" s="218"/>
      <c r="IDT163" s="218"/>
      <c r="IDU163" s="218"/>
      <c r="IDV163" s="218"/>
      <c r="IDW163" s="218"/>
      <c r="IDX163" s="218"/>
      <c r="IDY163" s="218"/>
      <c r="IDZ163" s="218"/>
      <c r="IEA163" s="218"/>
      <c r="IEB163" s="218"/>
      <c r="IEC163" s="218"/>
      <c r="IED163" s="218"/>
      <c r="IEE163" s="218"/>
      <c r="IEF163" s="218"/>
      <c r="IEG163" s="218"/>
      <c r="IEH163" s="218"/>
      <c r="IEI163" s="218"/>
      <c r="IEJ163" s="218"/>
      <c r="IEK163" s="218"/>
      <c r="IEL163" s="218"/>
      <c r="IEM163" s="218"/>
      <c r="IEN163" s="218"/>
      <c r="IEO163" s="218"/>
      <c r="IEP163" s="218"/>
      <c r="IEQ163" s="218"/>
      <c r="IER163" s="218"/>
      <c r="IES163" s="218"/>
      <c r="IET163" s="218"/>
      <c r="IEU163" s="218"/>
      <c r="IEV163" s="218"/>
      <c r="IEW163" s="218"/>
      <c r="IEX163" s="218"/>
      <c r="IEY163" s="218"/>
      <c r="IEZ163" s="218"/>
      <c r="IFA163" s="218"/>
      <c r="IFB163" s="218"/>
      <c r="IFC163" s="218"/>
      <c r="IFD163" s="218"/>
      <c r="IFE163" s="218"/>
      <c r="IFF163" s="218"/>
      <c r="IFG163" s="218"/>
      <c r="IFH163" s="218"/>
      <c r="IFI163" s="218"/>
      <c r="IFJ163" s="218"/>
      <c r="IFK163" s="218"/>
      <c r="IFL163" s="218"/>
      <c r="IFM163" s="218"/>
      <c r="IFN163" s="218"/>
      <c r="IFO163" s="218"/>
      <c r="IFP163" s="218"/>
      <c r="IFQ163" s="218"/>
      <c r="IFR163" s="218"/>
      <c r="IFS163" s="218"/>
      <c r="IFT163" s="218"/>
      <c r="IFU163" s="218"/>
      <c r="IFV163" s="218"/>
      <c r="IFW163" s="218"/>
      <c r="IFX163" s="218"/>
      <c r="IFY163" s="218"/>
      <c r="IFZ163" s="218"/>
      <c r="IGA163" s="218"/>
      <c r="IGB163" s="218"/>
      <c r="IGC163" s="218"/>
      <c r="IGD163" s="218"/>
      <c r="IGE163" s="218"/>
      <c r="IGF163" s="218"/>
      <c r="IGG163" s="218"/>
      <c r="IGH163" s="218"/>
      <c r="IGI163" s="218"/>
      <c r="IGJ163" s="218"/>
      <c r="IGK163" s="218"/>
      <c r="IGL163" s="218"/>
      <c r="IGM163" s="218"/>
      <c r="IGN163" s="218"/>
      <c r="IGO163" s="218"/>
      <c r="IGP163" s="218"/>
      <c r="IGQ163" s="218"/>
      <c r="IGR163" s="218"/>
      <c r="IGS163" s="218"/>
      <c r="IGT163" s="218"/>
      <c r="IGU163" s="218"/>
      <c r="IGV163" s="218"/>
      <c r="IGW163" s="218"/>
      <c r="IGX163" s="218"/>
      <c r="IGY163" s="218"/>
      <c r="IGZ163" s="218"/>
      <c r="IHA163" s="218"/>
      <c r="IHB163" s="218"/>
      <c r="IHC163" s="218"/>
      <c r="IHD163" s="218"/>
      <c r="IHE163" s="218"/>
      <c r="IHF163" s="218"/>
      <c r="IHG163" s="218"/>
      <c r="IHH163" s="218"/>
      <c r="IHI163" s="218"/>
      <c r="IHJ163" s="218"/>
      <c r="IHK163" s="218"/>
      <c r="IHL163" s="218"/>
      <c r="IHM163" s="218"/>
      <c r="IHN163" s="218"/>
      <c r="IHO163" s="218"/>
      <c r="IHP163" s="218"/>
      <c r="IHQ163" s="218"/>
      <c r="IHR163" s="218"/>
      <c r="IHS163" s="218"/>
      <c r="IHT163" s="218"/>
      <c r="IHU163" s="218"/>
      <c r="IHV163" s="218"/>
      <c r="IHW163" s="218"/>
      <c r="IHX163" s="218"/>
      <c r="IHY163" s="218"/>
      <c r="IHZ163" s="218"/>
      <c r="IIA163" s="218"/>
      <c r="IIB163" s="218"/>
      <c r="IIC163" s="218"/>
      <c r="IID163" s="218"/>
      <c r="IIE163" s="218"/>
      <c r="IIF163" s="218"/>
      <c r="IIG163" s="218"/>
      <c r="IIH163" s="218"/>
      <c r="III163" s="218"/>
      <c r="IIJ163" s="218"/>
      <c r="IIK163" s="218"/>
      <c r="IIL163" s="218"/>
      <c r="IIM163" s="218"/>
      <c r="IIN163" s="218"/>
      <c r="IIO163" s="218"/>
      <c r="IIP163" s="218"/>
      <c r="IIQ163" s="218"/>
      <c r="IIR163" s="218"/>
      <c r="IIS163" s="218"/>
      <c r="IIT163" s="218"/>
      <c r="IIU163" s="218"/>
      <c r="IIV163" s="218"/>
      <c r="IIW163" s="218"/>
      <c r="IIX163" s="218"/>
      <c r="IIY163" s="218"/>
      <c r="IIZ163" s="218"/>
      <c r="IJA163" s="218"/>
      <c r="IJB163" s="218"/>
      <c r="IJC163" s="218"/>
      <c r="IJD163" s="218"/>
      <c r="IJE163" s="218"/>
      <c r="IJF163" s="218"/>
      <c r="IJG163" s="218"/>
      <c r="IJH163" s="218"/>
      <c r="IJI163" s="218"/>
      <c r="IJJ163" s="218"/>
      <c r="IJK163" s="218"/>
      <c r="IJL163" s="218"/>
      <c r="IJM163" s="218"/>
      <c r="IJN163" s="218"/>
      <c r="IJO163" s="218"/>
      <c r="IJP163" s="218"/>
      <c r="IJQ163" s="218"/>
      <c r="IJR163" s="218"/>
      <c r="IJS163" s="218"/>
      <c r="IJT163" s="218"/>
      <c r="IJU163" s="218"/>
      <c r="IJV163" s="218"/>
      <c r="IJW163" s="218"/>
      <c r="IJX163" s="218"/>
      <c r="IJY163" s="218"/>
      <c r="IJZ163" s="218"/>
      <c r="IKA163" s="218"/>
      <c r="IKB163" s="218"/>
      <c r="IKC163" s="218"/>
      <c r="IKD163" s="218"/>
      <c r="IKE163" s="218"/>
      <c r="IKF163" s="218"/>
      <c r="IKG163" s="218"/>
      <c r="IKH163" s="218"/>
      <c r="IKI163" s="218"/>
      <c r="IKJ163" s="218"/>
      <c r="IKK163" s="218"/>
      <c r="IKL163" s="218"/>
      <c r="IKM163" s="218"/>
      <c r="IKN163" s="218"/>
      <c r="IKO163" s="218"/>
      <c r="IKP163" s="218"/>
      <c r="IKQ163" s="218"/>
      <c r="IKR163" s="218"/>
      <c r="IKS163" s="218"/>
      <c r="IKT163" s="218"/>
      <c r="IKU163" s="218"/>
      <c r="IKV163" s="218"/>
      <c r="IKW163" s="218"/>
      <c r="IKX163" s="218"/>
      <c r="IKY163" s="218"/>
      <c r="IKZ163" s="218"/>
      <c r="ILA163" s="218"/>
      <c r="ILB163" s="218"/>
      <c r="ILC163" s="218"/>
      <c r="ILD163" s="218"/>
      <c r="ILE163" s="218"/>
      <c r="ILF163" s="218"/>
      <c r="ILG163" s="218"/>
      <c r="ILH163" s="218"/>
      <c r="ILI163" s="218"/>
      <c r="ILJ163" s="218"/>
      <c r="ILK163" s="218"/>
      <c r="ILL163" s="218"/>
      <c r="ILM163" s="218"/>
      <c r="ILN163" s="218"/>
      <c r="ILO163" s="218"/>
      <c r="ILP163" s="218"/>
      <c r="ILQ163" s="218"/>
      <c r="ILR163" s="218"/>
      <c r="ILS163" s="218"/>
      <c r="ILT163" s="218"/>
      <c r="ILU163" s="218"/>
      <c r="ILV163" s="218"/>
      <c r="ILW163" s="218"/>
      <c r="ILX163" s="218"/>
      <c r="ILY163" s="218"/>
      <c r="ILZ163" s="218"/>
      <c r="IMA163" s="218"/>
      <c r="IMB163" s="218"/>
      <c r="IMC163" s="218"/>
      <c r="IMD163" s="218"/>
      <c r="IME163" s="218"/>
      <c r="IMF163" s="218"/>
      <c r="IMG163" s="218"/>
      <c r="IMH163" s="218"/>
      <c r="IMI163" s="218"/>
      <c r="IMJ163" s="218"/>
      <c r="IMK163" s="218"/>
      <c r="IML163" s="218"/>
      <c r="IMM163" s="218"/>
      <c r="IMN163" s="218"/>
      <c r="IMO163" s="218"/>
      <c r="IMP163" s="218"/>
      <c r="IMQ163" s="218"/>
      <c r="IMR163" s="218"/>
      <c r="IMS163" s="218"/>
      <c r="IMT163" s="218"/>
      <c r="IMU163" s="218"/>
      <c r="IMV163" s="218"/>
      <c r="IMW163" s="218"/>
      <c r="IMX163" s="218"/>
      <c r="IMY163" s="218"/>
      <c r="IMZ163" s="218"/>
      <c r="INA163" s="218"/>
      <c r="INB163" s="218"/>
      <c r="INC163" s="218"/>
      <c r="IND163" s="218"/>
      <c r="INE163" s="218"/>
      <c r="INF163" s="218"/>
      <c r="ING163" s="218"/>
      <c r="INH163" s="218"/>
      <c r="INI163" s="218"/>
      <c r="INJ163" s="218"/>
      <c r="INK163" s="218"/>
      <c r="INL163" s="218"/>
      <c r="INM163" s="218"/>
      <c r="INN163" s="218"/>
      <c r="INO163" s="218"/>
      <c r="INP163" s="218"/>
      <c r="INQ163" s="218"/>
      <c r="INR163" s="218"/>
      <c r="INS163" s="218"/>
      <c r="INT163" s="218"/>
      <c r="INU163" s="218"/>
      <c r="INV163" s="218"/>
      <c r="INW163" s="218"/>
      <c r="INX163" s="218"/>
      <c r="INY163" s="218"/>
      <c r="INZ163" s="218"/>
      <c r="IOA163" s="218"/>
      <c r="IOB163" s="218"/>
      <c r="IOC163" s="218"/>
      <c r="IOD163" s="218"/>
      <c r="IOE163" s="218"/>
      <c r="IOF163" s="218"/>
      <c r="IOG163" s="218"/>
      <c r="IOH163" s="218"/>
      <c r="IOI163" s="218"/>
      <c r="IOJ163" s="218"/>
      <c r="IOK163" s="218"/>
      <c r="IOL163" s="218"/>
      <c r="IOM163" s="218"/>
      <c r="ION163" s="218"/>
      <c r="IOO163" s="218"/>
      <c r="IOP163" s="218"/>
      <c r="IOQ163" s="218"/>
      <c r="IOR163" s="218"/>
      <c r="IOS163" s="218"/>
      <c r="IOT163" s="218"/>
      <c r="IOU163" s="218"/>
      <c r="IOV163" s="218"/>
      <c r="IOW163" s="218"/>
      <c r="IOX163" s="218"/>
      <c r="IOY163" s="218"/>
      <c r="IOZ163" s="218"/>
      <c r="IPA163" s="218"/>
      <c r="IPB163" s="218"/>
      <c r="IPC163" s="218"/>
      <c r="IPD163" s="218"/>
      <c r="IPE163" s="218"/>
      <c r="IPF163" s="218"/>
      <c r="IPG163" s="218"/>
      <c r="IPH163" s="218"/>
      <c r="IPI163" s="218"/>
      <c r="IPJ163" s="218"/>
      <c r="IPK163" s="218"/>
      <c r="IPL163" s="218"/>
      <c r="IPM163" s="218"/>
      <c r="IPN163" s="218"/>
      <c r="IPO163" s="218"/>
      <c r="IPP163" s="218"/>
      <c r="IPQ163" s="218"/>
      <c r="IPR163" s="218"/>
      <c r="IPS163" s="218"/>
      <c r="IPT163" s="218"/>
      <c r="IPU163" s="218"/>
      <c r="IPV163" s="218"/>
      <c r="IPW163" s="218"/>
      <c r="IPX163" s="218"/>
      <c r="IPY163" s="218"/>
      <c r="IPZ163" s="218"/>
      <c r="IQA163" s="218"/>
      <c r="IQB163" s="218"/>
      <c r="IQC163" s="218"/>
      <c r="IQD163" s="218"/>
      <c r="IQE163" s="218"/>
      <c r="IQF163" s="218"/>
      <c r="IQG163" s="218"/>
      <c r="IQH163" s="218"/>
      <c r="IQI163" s="218"/>
      <c r="IQJ163" s="218"/>
      <c r="IQK163" s="218"/>
      <c r="IQL163" s="218"/>
      <c r="IQM163" s="218"/>
      <c r="IQN163" s="218"/>
      <c r="IQO163" s="218"/>
      <c r="IQP163" s="218"/>
      <c r="IQQ163" s="218"/>
      <c r="IQR163" s="218"/>
      <c r="IQS163" s="218"/>
      <c r="IQT163" s="218"/>
      <c r="IQU163" s="218"/>
      <c r="IQV163" s="218"/>
      <c r="IQW163" s="218"/>
      <c r="IQX163" s="218"/>
      <c r="IQY163" s="218"/>
      <c r="IQZ163" s="218"/>
      <c r="IRA163" s="218"/>
      <c r="IRB163" s="218"/>
      <c r="IRC163" s="218"/>
      <c r="IRD163" s="218"/>
      <c r="IRE163" s="218"/>
      <c r="IRF163" s="218"/>
      <c r="IRG163" s="218"/>
      <c r="IRH163" s="218"/>
      <c r="IRI163" s="218"/>
      <c r="IRJ163" s="218"/>
      <c r="IRK163" s="218"/>
      <c r="IRL163" s="218"/>
      <c r="IRM163" s="218"/>
      <c r="IRN163" s="218"/>
      <c r="IRO163" s="218"/>
      <c r="IRP163" s="218"/>
      <c r="IRQ163" s="218"/>
      <c r="IRR163" s="218"/>
      <c r="IRS163" s="218"/>
      <c r="IRT163" s="218"/>
      <c r="IRU163" s="218"/>
      <c r="IRV163" s="218"/>
      <c r="IRW163" s="218"/>
      <c r="IRX163" s="218"/>
      <c r="IRY163" s="218"/>
      <c r="IRZ163" s="218"/>
      <c r="ISA163" s="218"/>
      <c r="ISB163" s="218"/>
      <c r="ISC163" s="218"/>
      <c r="ISD163" s="218"/>
      <c r="ISE163" s="218"/>
      <c r="ISF163" s="218"/>
      <c r="ISG163" s="218"/>
      <c r="ISH163" s="218"/>
      <c r="ISI163" s="218"/>
      <c r="ISJ163" s="218"/>
      <c r="ISK163" s="218"/>
      <c r="ISL163" s="218"/>
      <c r="ISM163" s="218"/>
      <c r="ISN163" s="218"/>
      <c r="ISO163" s="218"/>
      <c r="ISP163" s="218"/>
      <c r="ISQ163" s="218"/>
      <c r="ISR163" s="218"/>
      <c r="ISS163" s="218"/>
      <c r="IST163" s="218"/>
      <c r="ISU163" s="218"/>
      <c r="ISV163" s="218"/>
      <c r="ISW163" s="218"/>
      <c r="ISX163" s="218"/>
      <c r="ISY163" s="218"/>
      <c r="ISZ163" s="218"/>
      <c r="ITA163" s="218"/>
      <c r="ITB163" s="218"/>
      <c r="ITC163" s="218"/>
      <c r="ITD163" s="218"/>
      <c r="ITE163" s="218"/>
      <c r="ITF163" s="218"/>
      <c r="ITG163" s="218"/>
      <c r="ITH163" s="218"/>
      <c r="ITI163" s="218"/>
      <c r="ITJ163" s="218"/>
      <c r="ITK163" s="218"/>
      <c r="ITL163" s="218"/>
      <c r="ITM163" s="218"/>
      <c r="ITN163" s="218"/>
      <c r="ITO163" s="218"/>
      <c r="ITP163" s="218"/>
      <c r="ITQ163" s="218"/>
      <c r="ITR163" s="218"/>
      <c r="ITS163" s="218"/>
      <c r="ITT163" s="218"/>
      <c r="ITU163" s="218"/>
      <c r="ITV163" s="218"/>
      <c r="ITW163" s="218"/>
      <c r="ITX163" s="218"/>
      <c r="ITY163" s="218"/>
      <c r="ITZ163" s="218"/>
      <c r="IUA163" s="218"/>
      <c r="IUB163" s="218"/>
      <c r="IUC163" s="218"/>
      <c r="IUD163" s="218"/>
      <c r="IUE163" s="218"/>
      <c r="IUF163" s="218"/>
      <c r="IUG163" s="218"/>
      <c r="IUH163" s="218"/>
      <c r="IUI163" s="218"/>
      <c r="IUJ163" s="218"/>
      <c r="IUK163" s="218"/>
      <c r="IUL163" s="218"/>
      <c r="IUM163" s="218"/>
      <c r="IUN163" s="218"/>
      <c r="IUO163" s="218"/>
      <c r="IUP163" s="218"/>
      <c r="IUQ163" s="218"/>
      <c r="IUR163" s="218"/>
      <c r="IUS163" s="218"/>
      <c r="IUT163" s="218"/>
      <c r="IUU163" s="218"/>
      <c r="IUV163" s="218"/>
      <c r="IUW163" s="218"/>
      <c r="IUX163" s="218"/>
      <c r="IUY163" s="218"/>
      <c r="IUZ163" s="218"/>
      <c r="IVA163" s="218"/>
      <c r="IVB163" s="218"/>
      <c r="IVC163" s="218"/>
      <c r="IVD163" s="218"/>
      <c r="IVE163" s="218"/>
      <c r="IVF163" s="218"/>
      <c r="IVG163" s="218"/>
      <c r="IVH163" s="218"/>
      <c r="IVI163" s="218"/>
      <c r="IVJ163" s="218"/>
      <c r="IVK163" s="218"/>
      <c r="IVL163" s="218"/>
      <c r="IVM163" s="218"/>
      <c r="IVN163" s="218"/>
      <c r="IVO163" s="218"/>
      <c r="IVP163" s="218"/>
      <c r="IVQ163" s="218"/>
      <c r="IVR163" s="218"/>
      <c r="IVS163" s="218"/>
      <c r="IVT163" s="218"/>
      <c r="IVU163" s="218"/>
      <c r="IVV163" s="218"/>
      <c r="IVW163" s="218"/>
      <c r="IVX163" s="218"/>
      <c r="IVY163" s="218"/>
      <c r="IVZ163" s="218"/>
      <c r="IWA163" s="218"/>
      <c r="IWB163" s="218"/>
      <c r="IWC163" s="218"/>
      <c r="IWD163" s="218"/>
      <c r="IWE163" s="218"/>
      <c r="IWF163" s="218"/>
      <c r="IWG163" s="218"/>
      <c r="IWH163" s="218"/>
      <c r="IWI163" s="218"/>
      <c r="IWJ163" s="218"/>
      <c r="IWK163" s="218"/>
      <c r="IWL163" s="218"/>
      <c r="IWM163" s="218"/>
      <c r="IWN163" s="218"/>
      <c r="IWO163" s="218"/>
      <c r="IWP163" s="218"/>
      <c r="IWQ163" s="218"/>
      <c r="IWR163" s="218"/>
      <c r="IWS163" s="218"/>
      <c r="IWT163" s="218"/>
      <c r="IWU163" s="218"/>
      <c r="IWV163" s="218"/>
      <c r="IWW163" s="218"/>
      <c r="IWX163" s="218"/>
      <c r="IWY163" s="218"/>
      <c r="IWZ163" s="218"/>
      <c r="IXA163" s="218"/>
      <c r="IXB163" s="218"/>
      <c r="IXC163" s="218"/>
      <c r="IXD163" s="218"/>
      <c r="IXE163" s="218"/>
      <c r="IXF163" s="218"/>
      <c r="IXG163" s="218"/>
      <c r="IXH163" s="218"/>
      <c r="IXI163" s="218"/>
      <c r="IXJ163" s="218"/>
      <c r="IXK163" s="218"/>
      <c r="IXL163" s="218"/>
      <c r="IXM163" s="218"/>
      <c r="IXN163" s="218"/>
      <c r="IXO163" s="218"/>
      <c r="IXP163" s="218"/>
      <c r="IXQ163" s="218"/>
      <c r="IXR163" s="218"/>
      <c r="IXS163" s="218"/>
      <c r="IXT163" s="218"/>
      <c r="IXU163" s="218"/>
      <c r="IXV163" s="218"/>
      <c r="IXW163" s="218"/>
      <c r="IXX163" s="218"/>
      <c r="IXY163" s="218"/>
      <c r="IXZ163" s="218"/>
      <c r="IYA163" s="218"/>
      <c r="IYB163" s="218"/>
      <c r="IYC163" s="218"/>
      <c r="IYD163" s="218"/>
      <c r="IYE163" s="218"/>
      <c r="IYF163" s="218"/>
      <c r="IYG163" s="218"/>
      <c r="IYH163" s="218"/>
      <c r="IYI163" s="218"/>
      <c r="IYJ163" s="218"/>
      <c r="IYK163" s="218"/>
      <c r="IYL163" s="218"/>
      <c r="IYM163" s="218"/>
      <c r="IYN163" s="218"/>
      <c r="IYO163" s="218"/>
      <c r="IYP163" s="218"/>
      <c r="IYQ163" s="218"/>
      <c r="IYR163" s="218"/>
      <c r="IYS163" s="218"/>
      <c r="IYT163" s="218"/>
      <c r="IYU163" s="218"/>
      <c r="IYV163" s="218"/>
      <c r="IYW163" s="218"/>
      <c r="IYX163" s="218"/>
      <c r="IYY163" s="218"/>
      <c r="IYZ163" s="218"/>
      <c r="IZA163" s="218"/>
      <c r="IZB163" s="218"/>
      <c r="IZC163" s="218"/>
      <c r="IZD163" s="218"/>
      <c r="IZE163" s="218"/>
      <c r="IZF163" s="218"/>
      <c r="IZG163" s="218"/>
      <c r="IZH163" s="218"/>
      <c r="IZI163" s="218"/>
      <c r="IZJ163" s="218"/>
      <c r="IZK163" s="218"/>
      <c r="IZL163" s="218"/>
      <c r="IZM163" s="218"/>
      <c r="IZN163" s="218"/>
      <c r="IZO163" s="218"/>
      <c r="IZP163" s="218"/>
      <c r="IZQ163" s="218"/>
      <c r="IZR163" s="218"/>
      <c r="IZS163" s="218"/>
      <c r="IZT163" s="218"/>
      <c r="IZU163" s="218"/>
      <c r="IZV163" s="218"/>
      <c r="IZW163" s="218"/>
      <c r="IZX163" s="218"/>
      <c r="IZY163" s="218"/>
      <c r="IZZ163" s="218"/>
      <c r="JAA163" s="218"/>
      <c r="JAB163" s="218"/>
      <c r="JAC163" s="218"/>
      <c r="JAD163" s="218"/>
      <c r="JAE163" s="218"/>
      <c r="JAF163" s="218"/>
      <c r="JAG163" s="218"/>
      <c r="JAH163" s="218"/>
      <c r="JAI163" s="218"/>
      <c r="JAJ163" s="218"/>
      <c r="JAK163" s="218"/>
      <c r="JAL163" s="218"/>
      <c r="JAM163" s="218"/>
      <c r="JAN163" s="218"/>
      <c r="JAO163" s="218"/>
      <c r="JAP163" s="218"/>
      <c r="JAQ163" s="218"/>
      <c r="JAR163" s="218"/>
      <c r="JAS163" s="218"/>
      <c r="JAT163" s="218"/>
      <c r="JAU163" s="218"/>
      <c r="JAV163" s="218"/>
      <c r="JAW163" s="218"/>
      <c r="JAX163" s="218"/>
      <c r="JAY163" s="218"/>
      <c r="JAZ163" s="218"/>
      <c r="JBA163" s="218"/>
      <c r="JBB163" s="218"/>
      <c r="JBC163" s="218"/>
      <c r="JBD163" s="218"/>
      <c r="JBE163" s="218"/>
      <c r="JBF163" s="218"/>
      <c r="JBG163" s="218"/>
      <c r="JBH163" s="218"/>
      <c r="JBI163" s="218"/>
      <c r="JBJ163" s="218"/>
      <c r="JBK163" s="218"/>
      <c r="JBL163" s="218"/>
      <c r="JBM163" s="218"/>
      <c r="JBN163" s="218"/>
      <c r="JBO163" s="218"/>
      <c r="JBP163" s="218"/>
      <c r="JBQ163" s="218"/>
      <c r="JBR163" s="218"/>
      <c r="JBS163" s="218"/>
      <c r="JBT163" s="218"/>
      <c r="JBU163" s="218"/>
      <c r="JBV163" s="218"/>
      <c r="JBW163" s="218"/>
      <c r="JBX163" s="218"/>
      <c r="JBY163" s="218"/>
      <c r="JBZ163" s="218"/>
      <c r="JCA163" s="218"/>
      <c r="JCB163" s="218"/>
      <c r="JCC163" s="218"/>
      <c r="JCD163" s="218"/>
      <c r="JCE163" s="218"/>
      <c r="JCF163" s="218"/>
      <c r="JCG163" s="218"/>
      <c r="JCH163" s="218"/>
      <c r="JCI163" s="218"/>
      <c r="JCJ163" s="218"/>
      <c r="JCK163" s="218"/>
      <c r="JCL163" s="218"/>
      <c r="JCM163" s="218"/>
      <c r="JCN163" s="218"/>
      <c r="JCO163" s="218"/>
      <c r="JCP163" s="218"/>
      <c r="JCQ163" s="218"/>
      <c r="JCR163" s="218"/>
      <c r="JCS163" s="218"/>
      <c r="JCT163" s="218"/>
      <c r="JCU163" s="218"/>
      <c r="JCV163" s="218"/>
      <c r="JCW163" s="218"/>
      <c r="JCX163" s="218"/>
      <c r="JCY163" s="218"/>
      <c r="JCZ163" s="218"/>
      <c r="JDA163" s="218"/>
      <c r="JDB163" s="218"/>
      <c r="JDC163" s="218"/>
      <c r="JDD163" s="218"/>
      <c r="JDE163" s="218"/>
      <c r="JDF163" s="218"/>
      <c r="JDG163" s="218"/>
      <c r="JDH163" s="218"/>
      <c r="JDI163" s="218"/>
      <c r="JDJ163" s="218"/>
      <c r="JDK163" s="218"/>
      <c r="JDL163" s="218"/>
      <c r="JDM163" s="218"/>
      <c r="JDN163" s="218"/>
      <c r="JDO163" s="218"/>
      <c r="JDP163" s="218"/>
      <c r="JDQ163" s="218"/>
      <c r="JDR163" s="218"/>
      <c r="JDS163" s="218"/>
      <c r="JDT163" s="218"/>
      <c r="JDU163" s="218"/>
      <c r="JDV163" s="218"/>
      <c r="JDW163" s="218"/>
      <c r="JDX163" s="218"/>
      <c r="JDY163" s="218"/>
      <c r="JDZ163" s="218"/>
      <c r="JEA163" s="218"/>
      <c r="JEB163" s="218"/>
      <c r="JEC163" s="218"/>
      <c r="JED163" s="218"/>
      <c r="JEE163" s="218"/>
      <c r="JEF163" s="218"/>
      <c r="JEG163" s="218"/>
      <c r="JEH163" s="218"/>
      <c r="JEI163" s="218"/>
      <c r="JEJ163" s="218"/>
      <c r="JEK163" s="218"/>
      <c r="JEL163" s="218"/>
      <c r="JEM163" s="218"/>
      <c r="JEN163" s="218"/>
      <c r="JEO163" s="218"/>
      <c r="JEP163" s="218"/>
      <c r="JEQ163" s="218"/>
      <c r="JER163" s="218"/>
      <c r="JES163" s="218"/>
      <c r="JET163" s="218"/>
      <c r="JEU163" s="218"/>
      <c r="JEV163" s="218"/>
      <c r="JEW163" s="218"/>
      <c r="JEX163" s="218"/>
      <c r="JEY163" s="218"/>
      <c r="JEZ163" s="218"/>
      <c r="JFA163" s="218"/>
      <c r="JFB163" s="218"/>
      <c r="JFC163" s="218"/>
      <c r="JFD163" s="218"/>
      <c r="JFE163" s="218"/>
      <c r="JFF163" s="218"/>
      <c r="JFG163" s="218"/>
      <c r="JFH163" s="218"/>
      <c r="JFI163" s="218"/>
      <c r="JFJ163" s="218"/>
      <c r="JFK163" s="218"/>
      <c r="JFL163" s="218"/>
      <c r="JFM163" s="218"/>
      <c r="JFN163" s="218"/>
      <c r="JFO163" s="218"/>
      <c r="JFP163" s="218"/>
      <c r="JFQ163" s="218"/>
      <c r="JFR163" s="218"/>
      <c r="JFS163" s="218"/>
      <c r="JFT163" s="218"/>
      <c r="JFU163" s="218"/>
      <c r="JFV163" s="218"/>
      <c r="JFW163" s="218"/>
      <c r="JFX163" s="218"/>
      <c r="JFY163" s="218"/>
      <c r="JFZ163" s="218"/>
      <c r="JGA163" s="218"/>
      <c r="JGB163" s="218"/>
      <c r="JGC163" s="218"/>
      <c r="JGD163" s="218"/>
      <c r="JGE163" s="218"/>
      <c r="JGF163" s="218"/>
      <c r="JGG163" s="218"/>
      <c r="JGH163" s="218"/>
      <c r="JGI163" s="218"/>
      <c r="JGJ163" s="218"/>
      <c r="JGK163" s="218"/>
      <c r="JGL163" s="218"/>
      <c r="JGM163" s="218"/>
      <c r="JGN163" s="218"/>
      <c r="JGO163" s="218"/>
      <c r="JGP163" s="218"/>
      <c r="JGQ163" s="218"/>
      <c r="JGR163" s="218"/>
      <c r="JGS163" s="218"/>
      <c r="JGT163" s="218"/>
      <c r="JGU163" s="218"/>
      <c r="JGV163" s="218"/>
      <c r="JGW163" s="218"/>
      <c r="JGX163" s="218"/>
      <c r="JGY163" s="218"/>
      <c r="JGZ163" s="218"/>
      <c r="JHA163" s="218"/>
      <c r="JHB163" s="218"/>
      <c r="JHC163" s="218"/>
      <c r="JHD163" s="218"/>
      <c r="JHE163" s="218"/>
      <c r="JHF163" s="218"/>
      <c r="JHG163" s="218"/>
      <c r="JHH163" s="218"/>
      <c r="JHI163" s="218"/>
      <c r="JHJ163" s="218"/>
      <c r="JHK163" s="218"/>
      <c r="JHL163" s="218"/>
      <c r="JHM163" s="218"/>
      <c r="JHN163" s="218"/>
      <c r="JHO163" s="218"/>
      <c r="JHP163" s="218"/>
      <c r="JHQ163" s="218"/>
      <c r="JHR163" s="218"/>
      <c r="JHS163" s="218"/>
      <c r="JHT163" s="218"/>
      <c r="JHU163" s="218"/>
      <c r="JHV163" s="218"/>
      <c r="JHW163" s="218"/>
      <c r="JHX163" s="218"/>
      <c r="JHY163" s="218"/>
      <c r="JHZ163" s="218"/>
      <c r="JIA163" s="218"/>
      <c r="JIB163" s="218"/>
      <c r="JIC163" s="218"/>
      <c r="JID163" s="218"/>
      <c r="JIE163" s="218"/>
      <c r="JIF163" s="218"/>
      <c r="JIG163" s="218"/>
      <c r="JIH163" s="218"/>
      <c r="JII163" s="218"/>
      <c r="JIJ163" s="218"/>
      <c r="JIK163" s="218"/>
      <c r="JIL163" s="218"/>
      <c r="JIM163" s="218"/>
      <c r="JIN163" s="218"/>
      <c r="JIO163" s="218"/>
      <c r="JIP163" s="218"/>
      <c r="JIQ163" s="218"/>
      <c r="JIR163" s="218"/>
      <c r="JIS163" s="218"/>
      <c r="JIT163" s="218"/>
      <c r="JIU163" s="218"/>
      <c r="JIV163" s="218"/>
      <c r="JIW163" s="218"/>
      <c r="JIX163" s="218"/>
      <c r="JIY163" s="218"/>
      <c r="JIZ163" s="218"/>
      <c r="JJA163" s="218"/>
      <c r="JJB163" s="218"/>
      <c r="JJC163" s="218"/>
      <c r="JJD163" s="218"/>
      <c r="JJE163" s="218"/>
      <c r="JJF163" s="218"/>
      <c r="JJG163" s="218"/>
      <c r="JJH163" s="218"/>
      <c r="JJI163" s="218"/>
      <c r="JJJ163" s="218"/>
      <c r="JJK163" s="218"/>
      <c r="JJL163" s="218"/>
      <c r="JJM163" s="218"/>
      <c r="JJN163" s="218"/>
      <c r="JJO163" s="218"/>
      <c r="JJP163" s="218"/>
      <c r="JJQ163" s="218"/>
      <c r="JJR163" s="218"/>
      <c r="JJS163" s="218"/>
      <c r="JJT163" s="218"/>
      <c r="JJU163" s="218"/>
      <c r="JJV163" s="218"/>
      <c r="JJW163" s="218"/>
      <c r="JJX163" s="218"/>
      <c r="JJY163" s="218"/>
      <c r="JJZ163" s="218"/>
      <c r="JKA163" s="218"/>
      <c r="JKB163" s="218"/>
      <c r="JKC163" s="218"/>
      <c r="JKD163" s="218"/>
      <c r="JKE163" s="218"/>
      <c r="JKF163" s="218"/>
      <c r="JKG163" s="218"/>
      <c r="JKH163" s="218"/>
      <c r="JKI163" s="218"/>
      <c r="JKJ163" s="218"/>
      <c r="JKK163" s="218"/>
      <c r="JKL163" s="218"/>
      <c r="JKM163" s="218"/>
      <c r="JKN163" s="218"/>
      <c r="JKO163" s="218"/>
      <c r="JKP163" s="218"/>
      <c r="JKQ163" s="218"/>
      <c r="JKR163" s="218"/>
      <c r="JKS163" s="218"/>
      <c r="JKT163" s="218"/>
      <c r="JKU163" s="218"/>
      <c r="JKV163" s="218"/>
      <c r="JKW163" s="218"/>
      <c r="JKX163" s="218"/>
      <c r="JKY163" s="218"/>
      <c r="JKZ163" s="218"/>
      <c r="JLA163" s="218"/>
      <c r="JLB163" s="218"/>
      <c r="JLC163" s="218"/>
      <c r="JLD163" s="218"/>
      <c r="JLE163" s="218"/>
      <c r="JLF163" s="218"/>
      <c r="JLG163" s="218"/>
      <c r="JLH163" s="218"/>
      <c r="JLI163" s="218"/>
      <c r="JLJ163" s="218"/>
      <c r="JLK163" s="218"/>
      <c r="JLL163" s="218"/>
      <c r="JLM163" s="218"/>
      <c r="JLN163" s="218"/>
      <c r="JLO163" s="218"/>
      <c r="JLP163" s="218"/>
      <c r="JLQ163" s="218"/>
      <c r="JLR163" s="218"/>
      <c r="JLS163" s="218"/>
      <c r="JLT163" s="218"/>
      <c r="JLU163" s="218"/>
      <c r="JLV163" s="218"/>
      <c r="JLW163" s="218"/>
      <c r="JLX163" s="218"/>
      <c r="JLY163" s="218"/>
      <c r="JLZ163" s="218"/>
      <c r="JMA163" s="218"/>
      <c r="JMB163" s="218"/>
      <c r="JMC163" s="218"/>
      <c r="JMD163" s="218"/>
      <c r="JME163" s="218"/>
      <c r="JMF163" s="218"/>
      <c r="JMG163" s="218"/>
      <c r="JMH163" s="218"/>
      <c r="JMI163" s="218"/>
      <c r="JMJ163" s="218"/>
      <c r="JMK163" s="218"/>
      <c r="JML163" s="218"/>
      <c r="JMM163" s="218"/>
      <c r="JMN163" s="218"/>
      <c r="JMO163" s="218"/>
      <c r="JMP163" s="218"/>
      <c r="JMQ163" s="218"/>
      <c r="JMR163" s="218"/>
      <c r="JMS163" s="218"/>
      <c r="JMT163" s="218"/>
      <c r="JMU163" s="218"/>
      <c r="JMV163" s="218"/>
      <c r="JMW163" s="218"/>
      <c r="JMX163" s="218"/>
      <c r="JMY163" s="218"/>
      <c r="JMZ163" s="218"/>
      <c r="JNA163" s="218"/>
      <c r="JNB163" s="218"/>
      <c r="JNC163" s="218"/>
      <c r="JND163" s="218"/>
      <c r="JNE163" s="218"/>
      <c r="JNF163" s="218"/>
      <c r="JNG163" s="218"/>
      <c r="JNH163" s="218"/>
      <c r="JNI163" s="218"/>
      <c r="JNJ163" s="218"/>
      <c r="JNK163" s="218"/>
      <c r="JNL163" s="218"/>
      <c r="JNM163" s="218"/>
      <c r="JNN163" s="218"/>
      <c r="JNO163" s="218"/>
      <c r="JNP163" s="218"/>
      <c r="JNQ163" s="218"/>
      <c r="JNR163" s="218"/>
      <c r="JNS163" s="218"/>
      <c r="JNT163" s="218"/>
      <c r="JNU163" s="218"/>
      <c r="JNV163" s="218"/>
      <c r="JNW163" s="218"/>
      <c r="JNX163" s="218"/>
      <c r="JNY163" s="218"/>
      <c r="JNZ163" s="218"/>
      <c r="JOA163" s="218"/>
      <c r="JOB163" s="218"/>
      <c r="JOC163" s="218"/>
      <c r="JOD163" s="218"/>
      <c r="JOE163" s="218"/>
      <c r="JOF163" s="218"/>
      <c r="JOG163" s="218"/>
      <c r="JOH163" s="218"/>
      <c r="JOI163" s="218"/>
      <c r="JOJ163" s="218"/>
      <c r="JOK163" s="218"/>
      <c r="JOL163" s="218"/>
      <c r="JOM163" s="218"/>
      <c r="JON163" s="218"/>
      <c r="JOO163" s="218"/>
      <c r="JOP163" s="218"/>
      <c r="JOQ163" s="218"/>
      <c r="JOR163" s="218"/>
      <c r="JOS163" s="218"/>
      <c r="JOT163" s="218"/>
      <c r="JOU163" s="218"/>
      <c r="JOV163" s="218"/>
      <c r="JOW163" s="218"/>
      <c r="JOX163" s="218"/>
      <c r="JOY163" s="218"/>
      <c r="JOZ163" s="218"/>
      <c r="JPA163" s="218"/>
      <c r="JPB163" s="218"/>
      <c r="JPC163" s="218"/>
      <c r="JPD163" s="218"/>
      <c r="JPE163" s="218"/>
      <c r="JPF163" s="218"/>
      <c r="JPG163" s="218"/>
      <c r="JPH163" s="218"/>
      <c r="JPI163" s="218"/>
      <c r="JPJ163" s="218"/>
      <c r="JPK163" s="218"/>
      <c r="JPL163" s="218"/>
      <c r="JPM163" s="218"/>
      <c r="JPN163" s="218"/>
      <c r="JPO163" s="218"/>
      <c r="JPP163" s="218"/>
      <c r="JPQ163" s="218"/>
      <c r="JPR163" s="218"/>
      <c r="JPS163" s="218"/>
      <c r="JPT163" s="218"/>
      <c r="JPU163" s="218"/>
      <c r="JPV163" s="218"/>
      <c r="JPW163" s="218"/>
      <c r="JPX163" s="218"/>
      <c r="JPY163" s="218"/>
      <c r="JPZ163" s="218"/>
      <c r="JQA163" s="218"/>
      <c r="JQB163" s="218"/>
      <c r="JQC163" s="218"/>
      <c r="JQD163" s="218"/>
      <c r="JQE163" s="218"/>
      <c r="JQF163" s="218"/>
      <c r="JQG163" s="218"/>
      <c r="JQH163" s="218"/>
      <c r="JQI163" s="218"/>
      <c r="JQJ163" s="218"/>
      <c r="JQK163" s="218"/>
      <c r="JQL163" s="218"/>
      <c r="JQM163" s="218"/>
      <c r="JQN163" s="218"/>
      <c r="JQO163" s="218"/>
      <c r="JQP163" s="218"/>
      <c r="JQQ163" s="218"/>
      <c r="JQR163" s="218"/>
      <c r="JQS163" s="218"/>
      <c r="JQT163" s="218"/>
      <c r="JQU163" s="218"/>
      <c r="JQV163" s="218"/>
      <c r="JQW163" s="218"/>
      <c r="JQX163" s="218"/>
      <c r="JQY163" s="218"/>
      <c r="JQZ163" s="218"/>
      <c r="JRA163" s="218"/>
      <c r="JRB163" s="218"/>
      <c r="JRC163" s="218"/>
      <c r="JRD163" s="218"/>
      <c r="JRE163" s="218"/>
      <c r="JRF163" s="218"/>
      <c r="JRG163" s="218"/>
      <c r="JRH163" s="218"/>
      <c r="JRI163" s="218"/>
      <c r="JRJ163" s="218"/>
      <c r="JRK163" s="218"/>
      <c r="JRL163" s="218"/>
      <c r="JRM163" s="218"/>
      <c r="JRN163" s="218"/>
      <c r="JRO163" s="218"/>
      <c r="JRP163" s="218"/>
      <c r="JRQ163" s="218"/>
      <c r="JRR163" s="218"/>
      <c r="JRS163" s="218"/>
      <c r="JRT163" s="218"/>
      <c r="JRU163" s="218"/>
      <c r="JRV163" s="218"/>
      <c r="JRW163" s="218"/>
      <c r="JRX163" s="218"/>
      <c r="JRY163" s="218"/>
      <c r="JRZ163" s="218"/>
      <c r="JSA163" s="218"/>
      <c r="JSB163" s="218"/>
      <c r="JSC163" s="218"/>
      <c r="JSD163" s="218"/>
      <c r="JSE163" s="218"/>
      <c r="JSF163" s="218"/>
      <c r="JSG163" s="218"/>
      <c r="JSH163" s="218"/>
      <c r="JSI163" s="218"/>
      <c r="JSJ163" s="218"/>
      <c r="JSK163" s="218"/>
      <c r="JSL163" s="218"/>
      <c r="JSM163" s="218"/>
      <c r="JSN163" s="218"/>
      <c r="JSO163" s="218"/>
      <c r="JSP163" s="218"/>
      <c r="JSQ163" s="218"/>
      <c r="JSR163" s="218"/>
      <c r="JSS163" s="218"/>
      <c r="JST163" s="218"/>
      <c r="JSU163" s="218"/>
      <c r="JSV163" s="218"/>
      <c r="JSW163" s="218"/>
      <c r="JSX163" s="218"/>
      <c r="JSY163" s="218"/>
      <c r="JSZ163" s="218"/>
      <c r="JTA163" s="218"/>
      <c r="JTB163" s="218"/>
      <c r="JTC163" s="218"/>
      <c r="JTD163" s="218"/>
      <c r="JTE163" s="218"/>
      <c r="JTF163" s="218"/>
      <c r="JTG163" s="218"/>
      <c r="JTH163" s="218"/>
      <c r="JTI163" s="218"/>
      <c r="JTJ163" s="218"/>
      <c r="JTK163" s="218"/>
      <c r="JTL163" s="218"/>
      <c r="JTM163" s="218"/>
      <c r="JTN163" s="218"/>
      <c r="JTO163" s="218"/>
      <c r="JTP163" s="218"/>
      <c r="JTQ163" s="218"/>
      <c r="JTR163" s="218"/>
      <c r="JTS163" s="218"/>
      <c r="JTT163" s="218"/>
      <c r="JTU163" s="218"/>
      <c r="JTV163" s="218"/>
      <c r="JTW163" s="218"/>
      <c r="JTX163" s="218"/>
      <c r="JTY163" s="218"/>
      <c r="JTZ163" s="218"/>
      <c r="JUA163" s="218"/>
      <c r="JUB163" s="218"/>
      <c r="JUC163" s="218"/>
      <c r="JUD163" s="218"/>
      <c r="JUE163" s="218"/>
      <c r="JUF163" s="218"/>
      <c r="JUG163" s="218"/>
      <c r="JUH163" s="218"/>
      <c r="JUI163" s="218"/>
      <c r="JUJ163" s="218"/>
      <c r="JUK163" s="218"/>
      <c r="JUL163" s="218"/>
      <c r="JUM163" s="218"/>
      <c r="JUN163" s="218"/>
      <c r="JUO163" s="218"/>
      <c r="JUP163" s="218"/>
      <c r="JUQ163" s="218"/>
      <c r="JUR163" s="218"/>
      <c r="JUS163" s="218"/>
      <c r="JUT163" s="218"/>
      <c r="JUU163" s="218"/>
      <c r="JUV163" s="218"/>
      <c r="JUW163" s="218"/>
      <c r="JUX163" s="218"/>
      <c r="JUY163" s="218"/>
      <c r="JUZ163" s="218"/>
      <c r="JVA163" s="218"/>
      <c r="JVB163" s="218"/>
      <c r="JVC163" s="218"/>
      <c r="JVD163" s="218"/>
      <c r="JVE163" s="218"/>
      <c r="JVF163" s="218"/>
      <c r="JVG163" s="218"/>
      <c r="JVH163" s="218"/>
      <c r="JVI163" s="218"/>
      <c r="JVJ163" s="218"/>
      <c r="JVK163" s="218"/>
      <c r="JVL163" s="218"/>
      <c r="JVM163" s="218"/>
      <c r="JVN163" s="218"/>
      <c r="JVO163" s="218"/>
      <c r="JVP163" s="218"/>
      <c r="JVQ163" s="218"/>
      <c r="JVR163" s="218"/>
      <c r="JVS163" s="218"/>
      <c r="JVT163" s="218"/>
      <c r="JVU163" s="218"/>
      <c r="JVV163" s="218"/>
      <c r="JVW163" s="218"/>
      <c r="JVX163" s="218"/>
      <c r="JVY163" s="218"/>
      <c r="JVZ163" s="218"/>
      <c r="JWA163" s="218"/>
      <c r="JWB163" s="218"/>
      <c r="JWC163" s="218"/>
      <c r="JWD163" s="218"/>
      <c r="JWE163" s="218"/>
      <c r="JWF163" s="218"/>
      <c r="JWG163" s="218"/>
      <c r="JWH163" s="218"/>
      <c r="JWI163" s="218"/>
      <c r="JWJ163" s="218"/>
      <c r="JWK163" s="218"/>
      <c r="JWL163" s="218"/>
      <c r="JWM163" s="218"/>
      <c r="JWN163" s="218"/>
      <c r="JWO163" s="218"/>
      <c r="JWP163" s="218"/>
      <c r="JWQ163" s="218"/>
      <c r="JWR163" s="218"/>
      <c r="JWS163" s="218"/>
      <c r="JWT163" s="218"/>
      <c r="JWU163" s="218"/>
      <c r="JWV163" s="218"/>
      <c r="JWW163" s="218"/>
      <c r="JWX163" s="218"/>
      <c r="JWY163" s="218"/>
      <c r="JWZ163" s="218"/>
      <c r="JXA163" s="218"/>
      <c r="JXB163" s="218"/>
      <c r="JXC163" s="218"/>
      <c r="JXD163" s="218"/>
      <c r="JXE163" s="218"/>
      <c r="JXF163" s="218"/>
      <c r="JXG163" s="218"/>
      <c r="JXH163" s="218"/>
      <c r="JXI163" s="218"/>
      <c r="JXJ163" s="218"/>
      <c r="JXK163" s="218"/>
      <c r="JXL163" s="218"/>
      <c r="JXM163" s="218"/>
      <c r="JXN163" s="218"/>
      <c r="JXO163" s="218"/>
      <c r="JXP163" s="218"/>
      <c r="JXQ163" s="218"/>
      <c r="JXR163" s="218"/>
      <c r="JXS163" s="218"/>
      <c r="JXT163" s="218"/>
      <c r="JXU163" s="218"/>
      <c r="JXV163" s="218"/>
      <c r="JXW163" s="218"/>
      <c r="JXX163" s="218"/>
      <c r="JXY163" s="218"/>
      <c r="JXZ163" s="218"/>
      <c r="JYA163" s="218"/>
      <c r="JYB163" s="218"/>
      <c r="JYC163" s="218"/>
      <c r="JYD163" s="218"/>
      <c r="JYE163" s="218"/>
      <c r="JYF163" s="218"/>
      <c r="JYG163" s="218"/>
      <c r="JYH163" s="218"/>
      <c r="JYI163" s="218"/>
      <c r="JYJ163" s="218"/>
      <c r="JYK163" s="218"/>
      <c r="JYL163" s="218"/>
      <c r="JYM163" s="218"/>
      <c r="JYN163" s="218"/>
      <c r="JYO163" s="218"/>
      <c r="JYP163" s="218"/>
      <c r="JYQ163" s="218"/>
      <c r="JYR163" s="218"/>
      <c r="JYS163" s="218"/>
      <c r="JYT163" s="218"/>
      <c r="JYU163" s="218"/>
      <c r="JYV163" s="218"/>
      <c r="JYW163" s="218"/>
      <c r="JYX163" s="218"/>
      <c r="JYY163" s="218"/>
      <c r="JYZ163" s="218"/>
      <c r="JZA163" s="218"/>
      <c r="JZB163" s="218"/>
      <c r="JZC163" s="218"/>
      <c r="JZD163" s="218"/>
      <c r="JZE163" s="218"/>
      <c r="JZF163" s="218"/>
      <c r="JZG163" s="218"/>
      <c r="JZH163" s="218"/>
      <c r="JZI163" s="218"/>
      <c r="JZJ163" s="218"/>
      <c r="JZK163" s="218"/>
      <c r="JZL163" s="218"/>
      <c r="JZM163" s="218"/>
      <c r="JZN163" s="218"/>
      <c r="JZO163" s="218"/>
      <c r="JZP163" s="218"/>
      <c r="JZQ163" s="218"/>
      <c r="JZR163" s="218"/>
      <c r="JZS163" s="218"/>
      <c r="JZT163" s="218"/>
      <c r="JZU163" s="218"/>
      <c r="JZV163" s="218"/>
      <c r="JZW163" s="218"/>
      <c r="JZX163" s="218"/>
      <c r="JZY163" s="218"/>
      <c r="JZZ163" s="218"/>
      <c r="KAA163" s="218"/>
      <c r="KAB163" s="218"/>
      <c r="KAC163" s="218"/>
      <c r="KAD163" s="218"/>
      <c r="KAE163" s="218"/>
      <c r="KAF163" s="218"/>
      <c r="KAG163" s="218"/>
      <c r="KAH163" s="218"/>
      <c r="KAI163" s="218"/>
      <c r="KAJ163" s="218"/>
      <c r="KAK163" s="218"/>
      <c r="KAL163" s="218"/>
      <c r="KAM163" s="218"/>
      <c r="KAN163" s="218"/>
      <c r="KAO163" s="218"/>
      <c r="KAP163" s="218"/>
      <c r="KAQ163" s="218"/>
      <c r="KAR163" s="218"/>
      <c r="KAS163" s="218"/>
      <c r="KAT163" s="218"/>
      <c r="KAU163" s="218"/>
      <c r="KAV163" s="218"/>
      <c r="KAW163" s="218"/>
      <c r="KAX163" s="218"/>
      <c r="KAY163" s="218"/>
      <c r="KAZ163" s="218"/>
      <c r="KBA163" s="218"/>
      <c r="KBB163" s="218"/>
      <c r="KBC163" s="218"/>
      <c r="KBD163" s="218"/>
      <c r="KBE163" s="218"/>
      <c r="KBF163" s="218"/>
      <c r="KBG163" s="218"/>
      <c r="KBH163" s="218"/>
      <c r="KBI163" s="218"/>
      <c r="KBJ163" s="218"/>
      <c r="KBK163" s="218"/>
      <c r="KBL163" s="218"/>
      <c r="KBM163" s="218"/>
      <c r="KBN163" s="218"/>
      <c r="KBO163" s="218"/>
      <c r="KBP163" s="218"/>
      <c r="KBQ163" s="218"/>
      <c r="KBR163" s="218"/>
      <c r="KBS163" s="218"/>
      <c r="KBT163" s="218"/>
      <c r="KBU163" s="218"/>
      <c r="KBV163" s="218"/>
      <c r="KBW163" s="218"/>
      <c r="KBX163" s="218"/>
      <c r="KBY163" s="218"/>
      <c r="KBZ163" s="218"/>
      <c r="KCA163" s="218"/>
      <c r="KCB163" s="218"/>
      <c r="KCC163" s="218"/>
      <c r="KCD163" s="218"/>
      <c r="KCE163" s="218"/>
      <c r="KCF163" s="218"/>
      <c r="KCG163" s="218"/>
      <c r="KCH163" s="218"/>
      <c r="KCI163" s="218"/>
      <c r="KCJ163" s="218"/>
      <c r="KCK163" s="218"/>
      <c r="KCL163" s="218"/>
      <c r="KCM163" s="218"/>
      <c r="KCN163" s="218"/>
      <c r="KCO163" s="218"/>
      <c r="KCP163" s="218"/>
      <c r="KCQ163" s="218"/>
      <c r="KCR163" s="218"/>
      <c r="KCS163" s="218"/>
      <c r="KCT163" s="218"/>
      <c r="KCU163" s="218"/>
      <c r="KCV163" s="218"/>
      <c r="KCW163" s="218"/>
      <c r="KCX163" s="218"/>
      <c r="KCY163" s="218"/>
      <c r="KCZ163" s="218"/>
      <c r="KDA163" s="218"/>
      <c r="KDB163" s="218"/>
      <c r="KDC163" s="218"/>
      <c r="KDD163" s="218"/>
      <c r="KDE163" s="218"/>
      <c r="KDF163" s="218"/>
      <c r="KDG163" s="218"/>
      <c r="KDH163" s="218"/>
      <c r="KDI163" s="218"/>
      <c r="KDJ163" s="218"/>
      <c r="KDK163" s="218"/>
      <c r="KDL163" s="218"/>
      <c r="KDM163" s="218"/>
      <c r="KDN163" s="218"/>
      <c r="KDO163" s="218"/>
      <c r="KDP163" s="218"/>
      <c r="KDQ163" s="218"/>
      <c r="KDR163" s="218"/>
      <c r="KDS163" s="218"/>
      <c r="KDT163" s="218"/>
      <c r="KDU163" s="218"/>
      <c r="KDV163" s="218"/>
      <c r="KDW163" s="218"/>
      <c r="KDX163" s="218"/>
      <c r="KDY163" s="218"/>
      <c r="KDZ163" s="218"/>
      <c r="KEA163" s="218"/>
      <c r="KEB163" s="218"/>
      <c r="KEC163" s="218"/>
      <c r="KED163" s="218"/>
      <c r="KEE163" s="218"/>
      <c r="KEF163" s="218"/>
      <c r="KEG163" s="218"/>
      <c r="KEH163" s="218"/>
      <c r="KEI163" s="218"/>
      <c r="KEJ163" s="218"/>
      <c r="KEK163" s="218"/>
      <c r="KEL163" s="218"/>
      <c r="KEM163" s="218"/>
      <c r="KEN163" s="218"/>
      <c r="KEO163" s="218"/>
      <c r="KEP163" s="218"/>
      <c r="KEQ163" s="218"/>
      <c r="KER163" s="218"/>
      <c r="KES163" s="218"/>
      <c r="KET163" s="218"/>
      <c r="KEU163" s="218"/>
      <c r="KEV163" s="218"/>
      <c r="KEW163" s="218"/>
      <c r="KEX163" s="218"/>
      <c r="KEY163" s="218"/>
      <c r="KEZ163" s="218"/>
      <c r="KFA163" s="218"/>
      <c r="KFB163" s="218"/>
      <c r="KFC163" s="218"/>
      <c r="KFD163" s="218"/>
      <c r="KFE163" s="218"/>
      <c r="KFF163" s="218"/>
      <c r="KFG163" s="218"/>
      <c r="KFH163" s="218"/>
      <c r="KFI163" s="218"/>
      <c r="KFJ163" s="218"/>
      <c r="KFK163" s="218"/>
      <c r="KFL163" s="218"/>
      <c r="KFM163" s="218"/>
      <c r="KFN163" s="218"/>
      <c r="KFO163" s="218"/>
      <c r="KFP163" s="218"/>
      <c r="KFQ163" s="218"/>
      <c r="KFR163" s="218"/>
      <c r="KFS163" s="218"/>
      <c r="KFT163" s="218"/>
      <c r="KFU163" s="218"/>
      <c r="KFV163" s="218"/>
      <c r="KFW163" s="218"/>
      <c r="KFX163" s="218"/>
      <c r="KFY163" s="218"/>
      <c r="KFZ163" s="218"/>
      <c r="KGA163" s="218"/>
      <c r="KGB163" s="218"/>
      <c r="KGC163" s="218"/>
      <c r="KGD163" s="218"/>
      <c r="KGE163" s="218"/>
      <c r="KGF163" s="218"/>
      <c r="KGG163" s="218"/>
      <c r="KGH163" s="218"/>
      <c r="KGI163" s="218"/>
      <c r="KGJ163" s="218"/>
      <c r="KGK163" s="218"/>
      <c r="KGL163" s="218"/>
      <c r="KGM163" s="218"/>
      <c r="KGN163" s="218"/>
      <c r="KGO163" s="218"/>
      <c r="KGP163" s="218"/>
      <c r="KGQ163" s="218"/>
      <c r="KGR163" s="218"/>
      <c r="KGS163" s="218"/>
      <c r="KGT163" s="218"/>
      <c r="KGU163" s="218"/>
      <c r="KGV163" s="218"/>
      <c r="KGW163" s="218"/>
      <c r="KGX163" s="218"/>
      <c r="KGY163" s="218"/>
      <c r="KGZ163" s="218"/>
      <c r="KHA163" s="218"/>
      <c r="KHB163" s="218"/>
      <c r="KHC163" s="218"/>
      <c r="KHD163" s="218"/>
      <c r="KHE163" s="218"/>
      <c r="KHF163" s="218"/>
      <c r="KHG163" s="218"/>
      <c r="KHH163" s="218"/>
      <c r="KHI163" s="218"/>
      <c r="KHJ163" s="218"/>
      <c r="KHK163" s="218"/>
      <c r="KHL163" s="218"/>
      <c r="KHM163" s="218"/>
      <c r="KHN163" s="218"/>
      <c r="KHO163" s="218"/>
      <c r="KHP163" s="218"/>
      <c r="KHQ163" s="218"/>
      <c r="KHR163" s="218"/>
      <c r="KHS163" s="218"/>
      <c r="KHT163" s="218"/>
      <c r="KHU163" s="218"/>
      <c r="KHV163" s="218"/>
      <c r="KHW163" s="218"/>
      <c r="KHX163" s="218"/>
      <c r="KHY163" s="218"/>
      <c r="KHZ163" s="218"/>
      <c r="KIA163" s="218"/>
      <c r="KIB163" s="218"/>
      <c r="KIC163" s="218"/>
      <c r="KID163" s="218"/>
      <c r="KIE163" s="218"/>
      <c r="KIF163" s="218"/>
      <c r="KIG163" s="218"/>
      <c r="KIH163" s="218"/>
      <c r="KII163" s="218"/>
      <c r="KIJ163" s="218"/>
      <c r="KIK163" s="218"/>
      <c r="KIL163" s="218"/>
      <c r="KIM163" s="218"/>
      <c r="KIN163" s="218"/>
      <c r="KIO163" s="218"/>
      <c r="KIP163" s="218"/>
      <c r="KIQ163" s="218"/>
      <c r="KIR163" s="218"/>
      <c r="KIS163" s="218"/>
      <c r="KIT163" s="218"/>
      <c r="KIU163" s="218"/>
      <c r="KIV163" s="218"/>
      <c r="KIW163" s="218"/>
      <c r="KIX163" s="218"/>
      <c r="KIY163" s="218"/>
      <c r="KIZ163" s="218"/>
      <c r="KJA163" s="218"/>
      <c r="KJB163" s="218"/>
      <c r="KJC163" s="218"/>
      <c r="KJD163" s="218"/>
      <c r="KJE163" s="218"/>
      <c r="KJF163" s="218"/>
      <c r="KJG163" s="218"/>
      <c r="KJH163" s="218"/>
      <c r="KJI163" s="218"/>
      <c r="KJJ163" s="218"/>
      <c r="KJK163" s="218"/>
      <c r="KJL163" s="218"/>
      <c r="KJM163" s="218"/>
      <c r="KJN163" s="218"/>
      <c r="KJO163" s="218"/>
      <c r="KJP163" s="218"/>
      <c r="KJQ163" s="218"/>
      <c r="KJR163" s="218"/>
      <c r="KJS163" s="218"/>
      <c r="KJT163" s="218"/>
      <c r="KJU163" s="218"/>
      <c r="KJV163" s="218"/>
      <c r="KJW163" s="218"/>
      <c r="KJX163" s="218"/>
      <c r="KJY163" s="218"/>
      <c r="KJZ163" s="218"/>
      <c r="KKA163" s="218"/>
      <c r="KKB163" s="218"/>
      <c r="KKC163" s="218"/>
      <c r="KKD163" s="218"/>
      <c r="KKE163" s="218"/>
      <c r="KKF163" s="218"/>
      <c r="KKG163" s="218"/>
      <c r="KKH163" s="218"/>
      <c r="KKI163" s="218"/>
      <c r="KKJ163" s="218"/>
      <c r="KKK163" s="218"/>
      <c r="KKL163" s="218"/>
      <c r="KKM163" s="218"/>
      <c r="KKN163" s="218"/>
      <c r="KKO163" s="218"/>
      <c r="KKP163" s="218"/>
      <c r="KKQ163" s="218"/>
      <c r="KKR163" s="218"/>
      <c r="KKS163" s="218"/>
      <c r="KKT163" s="218"/>
      <c r="KKU163" s="218"/>
      <c r="KKV163" s="218"/>
      <c r="KKW163" s="218"/>
      <c r="KKX163" s="218"/>
      <c r="KKY163" s="218"/>
      <c r="KKZ163" s="218"/>
      <c r="KLA163" s="218"/>
      <c r="KLB163" s="218"/>
      <c r="KLC163" s="218"/>
      <c r="KLD163" s="218"/>
      <c r="KLE163" s="218"/>
      <c r="KLF163" s="218"/>
      <c r="KLG163" s="218"/>
      <c r="KLH163" s="218"/>
      <c r="KLI163" s="218"/>
      <c r="KLJ163" s="218"/>
      <c r="KLK163" s="218"/>
      <c r="KLL163" s="218"/>
      <c r="KLM163" s="218"/>
      <c r="KLN163" s="218"/>
      <c r="KLO163" s="218"/>
      <c r="KLP163" s="218"/>
      <c r="KLQ163" s="218"/>
      <c r="KLR163" s="218"/>
      <c r="KLS163" s="218"/>
      <c r="KLT163" s="218"/>
      <c r="KLU163" s="218"/>
      <c r="KLV163" s="218"/>
      <c r="KLW163" s="218"/>
      <c r="KLX163" s="218"/>
      <c r="KLY163" s="218"/>
      <c r="KLZ163" s="218"/>
      <c r="KMA163" s="218"/>
      <c r="KMB163" s="218"/>
      <c r="KMC163" s="218"/>
      <c r="KMD163" s="218"/>
      <c r="KME163" s="218"/>
      <c r="KMF163" s="218"/>
      <c r="KMG163" s="218"/>
      <c r="KMH163" s="218"/>
      <c r="KMI163" s="218"/>
      <c r="KMJ163" s="218"/>
      <c r="KMK163" s="218"/>
      <c r="KML163" s="218"/>
      <c r="KMM163" s="218"/>
      <c r="KMN163" s="218"/>
      <c r="KMO163" s="218"/>
      <c r="KMP163" s="218"/>
      <c r="KMQ163" s="218"/>
      <c r="KMR163" s="218"/>
      <c r="KMS163" s="218"/>
      <c r="KMT163" s="218"/>
      <c r="KMU163" s="218"/>
      <c r="KMV163" s="218"/>
      <c r="KMW163" s="218"/>
      <c r="KMX163" s="218"/>
      <c r="KMY163" s="218"/>
      <c r="KMZ163" s="218"/>
      <c r="KNA163" s="218"/>
      <c r="KNB163" s="218"/>
      <c r="KNC163" s="218"/>
      <c r="KND163" s="218"/>
      <c r="KNE163" s="218"/>
      <c r="KNF163" s="218"/>
      <c r="KNG163" s="218"/>
      <c r="KNH163" s="218"/>
      <c r="KNI163" s="218"/>
      <c r="KNJ163" s="218"/>
      <c r="KNK163" s="218"/>
      <c r="KNL163" s="218"/>
      <c r="KNM163" s="218"/>
      <c r="KNN163" s="218"/>
      <c r="KNO163" s="218"/>
      <c r="KNP163" s="218"/>
      <c r="KNQ163" s="218"/>
      <c r="KNR163" s="218"/>
      <c r="KNS163" s="218"/>
      <c r="KNT163" s="218"/>
      <c r="KNU163" s="218"/>
      <c r="KNV163" s="218"/>
      <c r="KNW163" s="218"/>
      <c r="KNX163" s="218"/>
      <c r="KNY163" s="218"/>
      <c r="KNZ163" s="218"/>
      <c r="KOA163" s="218"/>
      <c r="KOB163" s="218"/>
      <c r="KOC163" s="218"/>
      <c r="KOD163" s="218"/>
      <c r="KOE163" s="218"/>
      <c r="KOF163" s="218"/>
      <c r="KOG163" s="218"/>
      <c r="KOH163" s="218"/>
      <c r="KOI163" s="218"/>
      <c r="KOJ163" s="218"/>
      <c r="KOK163" s="218"/>
      <c r="KOL163" s="218"/>
      <c r="KOM163" s="218"/>
      <c r="KON163" s="218"/>
      <c r="KOO163" s="218"/>
      <c r="KOP163" s="218"/>
      <c r="KOQ163" s="218"/>
      <c r="KOR163" s="218"/>
      <c r="KOS163" s="218"/>
      <c r="KOT163" s="218"/>
      <c r="KOU163" s="218"/>
      <c r="KOV163" s="218"/>
      <c r="KOW163" s="218"/>
      <c r="KOX163" s="218"/>
      <c r="KOY163" s="218"/>
      <c r="KOZ163" s="218"/>
      <c r="KPA163" s="218"/>
      <c r="KPB163" s="218"/>
      <c r="KPC163" s="218"/>
      <c r="KPD163" s="218"/>
      <c r="KPE163" s="218"/>
      <c r="KPF163" s="218"/>
      <c r="KPG163" s="218"/>
      <c r="KPH163" s="218"/>
      <c r="KPI163" s="218"/>
      <c r="KPJ163" s="218"/>
      <c r="KPK163" s="218"/>
      <c r="KPL163" s="218"/>
      <c r="KPM163" s="218"/>
      <c r="KPN163" s="218"/>
      <c r="KPO163" s="218"/>
      <c r="KPP163" s="218"/>
      <c r="KPQ163" s="218"/>
      <c r="KPR163" s="218"/>
      <c r="KPS163" s="218"/>
      <c r="KPT163" s="218"/>
      <c r="KPU163" s="218"/>
      <c r="KPV163" s="218"/>
      <c r="KPW163" s="218"/>
      <c r="KPX163" s="218"/>
      <c r="KPY163" s="218"/>
      <c r="KPZ163" s="218"/>
      <c r="KQA163" s="218"/>
      <c r="KQB163" s="218"/>
      <c r="KQC163" s="218"/>
      <c r="KQD163" s="218"/>
      <c r="KQE163" s="218"/>
      <c r="KQF163" s="218"/>
      <c r="KQG163" s="218"/>
      <c r="KQH163" s="218"/>
      <c r="KQI163" s="218"/>
      <c r="KQJ163" s="218"/>
      <c r="KQK163" s="218"/>
      <c r="KQL163" s="218"/>
      <c r="KQM163" s="218"/>
      <c r="KQN163" s="218"/>
      <c r="KQO163" s="218"/>
      <c r="KQP163" s="218"/>
      <c r="KQQ163" s="218"/>
      <c r="KQR163" s="218"/>
      <c r="KQS163" s="218"/>
      <c r="KQT163" s="218"/>
      <c r="KQU163" s="218"/>
      <c r="KQV163" s="218"/>
      <c r="KQW163" s="218"/>
      <c r="KQX163" s="218"/>
      <c r="KQY163" s="218"/>
      <c r="KQZ163" s="218"/>
      <c r="KRA163" s="218"/>
      <c r="KRB163" s="218"/>
      <c r="KRC163" s="218"/>
      <c r="KRD163" s="218"/>
      <c r="KRE163" s="218"/>
      <c r="KRF163" s="218"/>
      <c r="KRG163" s="218"/>
      <c r="KRH163" s="218"/>
      <c r="KRI163" s="218"/>
      <c r="KRJ163" s="218"/>
      <c r="KRK163" s="218"/>
      <c r="KRL163" s="218"/>
      <c r="KRM163" s="218"/>
      <c r="KRN163" s="218"/>
      <c r="KRO163" s="218"/>
      <c r="KRP163" s="218"/>
      <c r="KRQ163" s="218"/>
      <c r="KRR163" s="218"/>
      <c r="KRS163" s="218"/>
      <c r="KRT163" s="218"/>
      <c r="KRU163" s="218"/>
      <c r="KRV163" s="218"/>
      <c r="KRW163" s="218"/>
      <c r="KRX163" s="218"/>
      <c r="KRY163" s="218"/>
      <c r="KRZ163" s="218"/>
      <c r="KSA163" s="218"/>
      <c r="KSB163" s="218"/>
      <c r="KSC163" s="218"/>
      <c r="KSD163" s="218"/>
      <c r="KSE163" s="218"/>
      <c r="KSF163" s="218"/>
      <c r="KSG163" s="218"/>
      <c r="KSH163" s="218"/>
      <c r="KSI163" s="218"/>
      <c r="KSJ163" s="218"/>
      <c r="KSK163" s="218"/>
      <c r="KSL163" s="218"/>
      <c r="KSM163" s="218"/>
      <c r="KSN163" s="218"/>
      <c r="KSO163" s="218"/>
      <c r="KSP163" s="218"/>
      <c r="KSQ163" s="218"/>
      <c r="KSR163" s="218"/>
      <c r="KSS163" s="218"/>
      <c r="KST163" s="218"/>
      <c r="KSU163" s="218"/>
      <c r="KSV163" s="218"/>
      <c r="KSW163" s="218"/>
      <c r="KSX163" s="218"/>
      <c r="KSY163" s="218"/>
      <c r="KSZ163" s="218"/>
      <c r="KTA163" s="218"/>
      <c r="KTB163" s="218"/>
      <c r="KTC163" s="218"/>
      <c r="KTD163" s="218"/>
      <c r="KTE163" s="218"/>
      <c r="KTF163" s="218"/>
      <c r="KTG163" s="218"/>
      <c r="KTH163" s="218"/>
      <c r="KTI163" s="218"/>
      <c r="KTJ163" s="218"/>
      <c r="KTK163" s="218"/>
      <c r="KTL163" s="218"/>
      <c r="KTM163" s="218"/>
      <c r="KTN163" s="218"/>
      <c r="KTO163" s="218"/>
      <c r="KTP163" s="218"/>
      <c r="KTQ163" s="218"/>
      <c r="KTR163" s="218"/>
      <c r="KTS163" s="218"/>
      <c r="KTT163" s="218"/>
      <c r="KTU163" s="218"/>
      <c r="KTV163" s="218"/>
      <c r="KTW163" s="218"/>
      <c r="KTX163" s="218"/>
      <c r="KTY163" s="218"/>
      <c r="KTZ163" s="218"/>
      <c r="KUA163" s="218"/>
      <c r="KUB163" s="218"/>
      <c r="KUC163" s="218"/>
      <c r="KUD163" s="218"/>
      <c r="KUE163" s="218"/>
      <c r="KUF163" s="218"/>
      <c r="KUG163" s="218"/>
      <c r="KUH163" s="218"/>
      <c r="KUI163" s="218"/>
      <c r="KUJ163" s="218"/>
      <c r="KUK163" s="218"/>
      <c r="KUL163" s="218"/>
      <c r="KUM163" s="218"/>
      <c r="KUN163" s="218"/>
      <c r="KUO163" s="218"/>
      <c r="KUP163" s="218"/>
      <c r="KUQ163" s="218"/>
      <c r="KUR163" s="218"/>
      <c r="KUS163" s="218"/>
      <c r="KUT163" s="218"/>
      <c r="KUU163" s="218"/>
      <c r="KUV163" s="218"/>
      <c r="KUW163" s="218"/>
      <c r="KUX163" s="218"/>
      <c r="KUY163" s="218"/>
      <c r="KUZ163" s="218"/>
      <c r="KVA163" s="218"/>
      <c r="KVB163" s="218"/>
      <c r="KVC163" s="218"/>
      <c r="KVD163" s="218"/>
      <c r="KVE163" s="218"/>
      <c r="KVF163" s="218"/>
      <c r="KVG163" s="218"/>
      <c r="KVH163" s="218"/>
      <c r="KVI163" s="218"/>
      <c r="KVJ163" s="218"/>
      <c r="KVK163" s="218"/>
      <c r="KVL163" s="218"/>
      <c r="KVM163" s="218"/>
      <c r="KVN163" s="218"/>
      <c r="KVO163" s="218"/>
      <c r="KVP163" s="218"/>
      <c r="KVQ163" s="218"/>
      <c r="KVR163" s="218"/>
      <c r="KVS163" s="218"/>
      <c r="KVT163" s="218"/>
      <c r="KVU163" s="218"/>
      <c r="KVV163" s="218"/>
      <c r="KVW163" s="218"/>
      <c r="KVX163" s="218"/>
      <c r="KVY163" s="218"/>
      <c r="KVZ163" s="218"/>
      <c r="KWA163" s="218"/>
      <c r="KWB163" s="218"/>
      <c r="KWC163" s="218"/>
      <c r="KWD163" s="218"/>
      <c r="KWE163" s="218"/>
      <c r="KWF163" s="218"/>
      <c r="KWG163" s="218"/>
      <c r="KWH163" s="218"/>
      <c r="KWI163" s="218"/>
      <c r="KWJ163" s="218"/>
      <c r="KWK163" s="218"/>
      <c r="KWL163" s="218"/>
      <c r="KWM163" s="218"/>
      <c r="KWN163" s="218"/>
      <c r="KWO163" s="218"/>
      <c r="KWP163" s="218"/>
      <c r="KWQ163" s="218"/>
      <c r="KWR163" s="218"/>
      <c r="KWS163" s="218"/>
      <c r="KWT163" s="218"/>
      <c r="KWU163" s="218"/>
      <c r="KWV163" s="218"/>
      <c r="KWW163" s="218"/>
      <c r="KWX163" s="218"/>
      <c r="KWY163" s="218"/>
      <c r="KWZ163" s="218"/>
      <c r="KXA163" s="218"/>
      <c r="KXB163" s="218"/>
      <c r="KXC163" s="218"/>
      <c r="KXD163" s="218"/>
      <c r="KXE163" s="218"/>
      <c r="KXF163" s="218"/>
      <c r="KXG163" s="218"/>
      <c r="KXH163" s="218"/>
      <c r="KXI163" s="218"/>
      <c r="KXJ163" s="218"/>
      <c r="KXK163" s="218"/>
      <c r="KXL163" s="218"/>
      <c r="KXM163" s="218"/>
      <c r="KXN163" s="218"/>
      <c r="KXO163" s="218"/>
      <c r="KXP163" s="218"/>
      <c r="KXQ163" s="218"/>
      <c r="KXR163" s="218"/>
      <c r="KXS163" s="218"/>
      <c r="KXT163" s="218"/>
      <c r="KXU163" s="218"/>
      <c r="KXV163" s="218"/>
      <c r="KXW163" s="218"/>
      <c r="KXX163" s="218"/>
      <c r="KXY163" s="218"/>
      <c r="KXZ163" s="218"/>
      <c r="KYA163" s="218"/>
      <c r="KYB163" s="218"/>
      <c r="KYC163" s="218"/>
      <c r="KYD163" s="218"/>
      <c r="KYE163" s="218"/>
      <c r="KYF163" s="218"/>
      <c r="KYG163" s="218"/>
      <c r="KYH163" s="218"/>
      <c r="KYI163" s="218"/>
      <c r="KYJ163" s="218"/>
      <c r="KYK163" s="218"/>
      <c r="KYL163" s="218"/>
      <c r="KYM163" s="218"/>
      <c r="KYN163" s="218"/>
      <c r="KYO163" s="218"/>
      <c r="KYP163" s="218"/>
      <c r="KYQ163" s="218"/>
      <c r="KYR163" s="218"/>
      <c r="KYS163" s="218"/>
      <c r="KYT163" s="218"/>
      <c r="KYU163" s="218"/>
      <c r="KYV163" s="218"/>
      <c r="KYW163" s="218"/>
      <c r="KYX163" s="218"/>
      <c r="KYY163" s="218"/>
      <c r="KYZ163" s="218"/>
      <c r="KZA163" s="218"/>
      <c r="KZB163" s="218"/>
      <c r="KZC163" s="218"/>
      <c r="KZD163" s="218"/>
      <c r="KZE163" s="218"/>
      <c r="KZF163" s="218"/>
      <c r="KZG163" s="218"/>
      <c r="KZH163" s="218"/>
      <c r="KZI163" s="218"/>
      <c r="KZJ163" s="218"/>
      <c r="KZK163" s="218"/>
      <c r="KZL163" s="218"/>
      <c r="KZM163" s="218"/>
      <c r="KZN163" s="218"/>
      <c r="KZO163" s="218"/>
      <c r="KZP163" s="218"/>
      <c r="KZQ163" s="218"/>
      <c r="KZR163" s="218"/>
      <c r="KZS163" s="218"/>
      <c r="KZT163" s="218"/>
      <c r="KZU163" s="218"/>
      <c r="KZV163" s="218"/>
      <c r="KZW163" s="218"/>
      <c r="KZX163" s="218"/>
      <c r="KZY163" s="218"/>
      <c r="KZZ163" s="218"/>
      <c r="LAA163" s="218"/>
      <c r="LAB163" s="218"/>
      <c r="LAC163" s="218"/>
      <c r="LAD163" s="218"/>
      <c r="LAE163" s="218"/>
      <c r="LAF163" s="218"/>
      <c r="LAG163" s="218"/>
      <c r="LAH163" s="218"/>
      <c r="LAI163" s="218"/>
      <c r="LAJ163" s="218"/>
      <c r="LAK163" s="218"/>
      <c r="LAL163" s="218"/>
      <c r="LAM163" s="218"/>
      <c r="LAN163" s="218"/>
      <c r="LAO163" s="218"/>
      <c r="LAP163" s="218"/>
      <c r="LAQ163" s="218"/>
      <c r="LAR163" s="218"/>
      <c r="LAS163" s="218"/>
      <c r="LAT163" s="218"/>
      <c r="LAU163" s="218"/>
      <c r="LAV163" s="218"/>
      <c r="LAW163" s="218"/>
      <c r="LAX163" s="218"/>
      <c r="LAY163" s="218"/>
      <c r="LAZ163" s="218"/>
      <c r="LBA163" s="218"/>
      <c r="LBB163" s="218"/>
      <c r="LBC163" s="218"/>
      <c r="LBD163" s="218"/>
      <c r="LBE163" s="218"/>
      <c r="LBF163" s="218"/>
      <c r="LBG163" s="218"/>
      <c r="LBH163" s="218"/>
      <c r="LBI163" s="218"/>
      <c r="LBJ163" s="218"/>
      <c r="LBK163" s="218"/>
      <c r="LBL163" s="218"/>
      <c r="LBM163" s="218"/>
      <c r="LBN163" s="218"/>
      <c r="LBO163" s="218"/>
      <c r="LBP163" s="218"/>
      <c r="LBQ163" s="218"/>
      <c r="LBR163" s="218"/>
      <c r="LBS163" s="218"/>
      <c r="LBT163" s="218"/>
      <c r="LBU163" s="218"/>
      <c r="LBV163" s="218"/>
      <c r="LBW163" s="218"/>
      <c r="LBX163" s="218"/>
      <c r="LBY163" s="218"/>
      <c r="LBZ163" s="218"/>
      <c r="LCA163" s="218"/>
      <c r="LCB163" s="218"/>
      <c r="LCC163" s="218"/>
      <c r="LCD163" s="218"/>
      <c r="LCE163" s="218"/>
      <c r="LCF163" s="218"/>
      <c r="LCG163" s="218"/>
      <c r="LCH163" s="218"/>
      <c r="LCI163" s="218"/>
      <c r="LCJ163" s="218"/>
      <c r="LCK163" s="218"/>
      <c r="LCL163" s="218"/>
      <c r="LCM163" s="218"/>
      <c r="LCN163" s="218"/>
      <c r="LCO163" s="218"/>
      <c r="LCP163" s="218"/>
      <c r="LCQ163" s="218"/>
      <c r="LCR163" s="218"/>
      <c r="LCS163" s="218"/>
      <c r="LCT163" s="218"/>
      <c r="LCU163" s="218"/>
      <c r="LCV163" s="218"/>
      <c r="LCW163" s="218"/>
      <c r="LCX163" s="218"/>
      <c r="LCY163" s="218"/>
      <c r="LCZ163" s="218"/>
      <c r="LDA163" s="218"/>
      <c r="LDB163" s="218"/>
      <c r="LDC163" s="218"/>
      <c r="LDD163" s="218"/>
      <c r="LDE163" s="218"/>
      <c r="LDF163" s="218"/>
      <c r="LDG163" s="218"/>
      <c r="LDH163" s="218"/>
      <c r="LDI163" s="218"/>
      <c r="LDJ163" s="218"/>
      <c r="LDK163" s="218"/>
      <c r="LDL163" s="218"/>
      <c r="LDM163" s="218"/>
      <c r="LDN163" s="218"/>
      <c r="LDO163" s="218"/>
      <c r="LDP163" s="218"/>
      <c r="LDQ163" s="218"/>
      <c r="LDR163" s="218"/>
      <c r="LDS163" s="218"/>
      <c r="LDT163" s="218"/>
      <c r="LDU163" s="218"/>
      <c r="LDV163" s="218"/>
      <c r="LDW163" s="218"/>
      <c r="LDX163" s="218"/>
      <c r="LDY163" s="218"/>
      <c r="LDZ163" s="218"/>
      <c r="LEA163" s="218"/>
      <c r="LEB163" s="218"/>
      <c r="LEC163" s="218"/>
      <c r="LED163" s="218"/>
      <c r="LEE163" s="218"/>
      <c r="LEF163" s="218"/>
      <c r="LEG163" s="218"/>
      <c r="LEH163" s="218"/>
      <c r="LEI163" s="218"/>
      <c r="LEJ163" s="218"/>
      <c r="LEK163" s="218"/>
      <c r="LEL163" s="218"/>
      <c r="LEM163" s="218"/>
      <c r="LEN163" s="218"/>
      <c r="LEO163" s="218"/>
      <c r="LEP163" s="218"/>
      <c r="LEQ163" s="218"/>
      <c r="LER163" s="218"/>
      <c r="LES163" s="218"/>
      <c r="LET163" s="218"/>
      <c r="LEU163" s="218"/>
      <c r="LEV163" s="218"/>
      <c r="LEW163" s="218"/>
      <c r="LEX163" s="218"/>
      <c r="LEY163" s="218"/>
      <c r="LEZ163" s="218"/>
      <c r="LFA163" s="218"/>
      <c r="LFB163" s="218"/>
      <c r="LFC163" s="218"/>
      <c r="LFD163" s="218"/>
      <c r="LFE163" s="218"/>
      <c r="LFF163" s="218"/>
      <c r="LFG163" s="218"/>
      <c r="LFH163" s="218"/>
      <c r="LFI163" s="218"/>
      <c r="LFJ163" s="218"/>
      <c r="LFK163" s="218"/>
      <c r="LFL163" s="218"/>
      <c r="LFM163" s="218"/>
      <c r="LFN163" s="218"/>
      <c r="LFO163" s="218"/>
      <c r="LFP163" s="218"/>
      <c r="LFQ163" s="218"/>
      <c r="LFR163" s="218"/>
      <c r="LFS163" s="218"/>
      <c r="LFT163" s="218"/>
      <c r="LFU163" s="218"/>
      <c r="LFV163" s="218"/>
      <c r="LFW163" s="218"/>
      <c r="LFX163" s="218"/>
      <c r="LFY163" s="218"/>
      <c r="LFZ163" s="218"/>
      <c r="LGA163" s="218"/>
      <c r="LGB163" s="218"/>
      <c r="LGC163" s="218"/>
      <c r="LGD163" s="218"/>
      <c r="LGE163" s="218"/>
      <c r="LGF163" s="218"/>
      <c r="LGG163" s="218"/>
      <c r="LGH163" s="218"/>
      <c r="LGI163" s="218"/>
      <c r="LGJ163" s="218"/>
      <c r="LGK163" s="218"/>
      <c r="LGL163" s="218"/>
      <c r="LGM163" s="218"/>
      <c r="LGN163" s="218"/>
      <c r="LGO163" s="218"/>
      <c r="LGP163" s="218"/>
      <c r="LGQ163" s="218"/>
      <c r="LGR163" s="218"/>
      <c r="LGS163" s="218"/>
      <c r="LGT163" s="218"/>
      <c r="LGU163" s="218"/>
      <c r="LGV163" s="218"/>
      <c r="LGW163" s="218"/>
      <c r="LGX163" s="218"/>
      <c r="LGY163" s="218"/>
      <c r="LGZ163" s="218"/>
      <c r="LHA163" s="218"/>
      <c r="LHB163" s="218"/>
      <c r="LHC163" s="218"/>
      <c r="LHD163" s="218"/>
      <c r="LHE163" s="218"/>
      <c r="LHF163" s="218"/>
      <c r="LHG163" s="218"/>
      <c r="LHH163" s="218"/>
      <c r="LHI163" s="218"/>
      <c r="LHJ163" s="218"/>
      <c r="LHK163" s="218"/>
      <c r="LHL163" s="218"/>
      <c r="LHM163" s="218"/>
      <c r="LHN163" s="218"/>
      <c r="LHO163" s="218"/>
      <c r="LHP163" s="218"/>
      <c r="LHQ163" s="218"/>
      <c r="LHR163" s="218"/>
      <c r="LHS163" s="218"/>
      <c r="LHT163" s="218"/>
      <c r="LHU163" s="218"/>
      <c r="LHV163" s="218"/>
      <c r="LHW163" s="218"/>
      <c r="LHX163" s="218"/>
      <c r="LHY163" s="218"/>
      <c r="LHZ163" s="218"/>
      <c r="LIA163" s="218"/>
      <c r="LIB163" s="218"/>
      <c r="LIC163" s="218"/>
      <c r="LID163" s="218"/>
      <c r="LIE163" s="218"/>
      <c r="LIF163" s="218"/>
      <c r="LIG163" s="218"/>
      <c r="LIH163" s="218"/>
      <c r="LII163" s="218"/>
      <c r="LIJ163" s="218"/>
      <c r="LIK163" s="218"/>
      <c r="LIL163" s="218"/>
      <c r="LIM163" s="218"/>
      <c r="LIN163" s="218"/>
      <c r="LIO163" s="218"/>
      <c r="LIP163" s="218"/>
      <c r="LIQ163" s="218"/>
      <c r="LIR163" s="218"/>
      <c r="LIS163" s="218"/>
      <c r="LIT163" s="218"/>
      <c r="LIU163" s="218"/>
      <c r="LIV163" s="218"/>
      <c r="LIW163" s="218"/>
      <c r="LIX163" s="218"/>
      <c r="LIY163" s="218"/>
      <c r="LIZ163" s="218"/>
      <c r="LJA163" s="218"/>
      <c r="LJB163" s="218"/>
      <c r="LJC163" s="218"/>
      <c r="LJD163" s="218"/>
      <c r="LJE163" s="218"/>
      <c r="LJF163" s="218"/>
      <c r="LJG163" s="218"/>
      <c r="LJH163" s="218"/>
      <c r="LJI163" s="218"/>
      <c r="LJJ163" s="218"/>
      <c r="LJK163" s="218"/>
      <c r="LJL163" s="218"/>
      <c r="LJM163" s="218"/>
      <c r="LJN163" s="218"/>
      <c r="LJO163" s="218"/>
      <c r="LJP163" s="218"/>
      <c r="LJQ163" s="218"/>
      <c r="LJR163" s="218"/>
      <c r="LJS163" s="218"/>
      <c r="LJT163" s="218"/>
      <c r="LJU163" s="218"/>
      <c r="LJV163" s="218"/>
      <c r="LJW163" s="218"/>
      <c r="LJX163" s="218"/>
      <c r="LJY163" s="218"/>
      <c r="LJZ163" s="218"/>
      <c r="LKA163" s="218"/>
      <c r="LKB163" s="218"/>
      <c r="LKC163" s="218"/>
      <c r="LKD163" s="218"/>
      <c r="LKE163" s="218"/>
      <c r="LKF163" s="218"/>
      <c r="LKG163" s="218"/>
      <c r="LKH163" s="218"/>
      <c r="LKI163" s="218"/>
      <c r="LKJ163" s="218"/>
      <c r="LKK163" s="218"/>
      <c r="LKL163" s="218"/>
      <c r="LKM163" s="218"/>
      <c r="LKN163" s="218"/>
      <c r="LKO163" s="218"/>
      <c r="LKP163" s="218"/>
      <c r="LKQ163" s="218"/>
      <c r="LKR163" s="218"/>
      <c r="LKS163" s="218"/>
      <c r="LKT163" s="218"/>
      <c r="LKU163" s="218"/>
      <c r="LKV163" s="218"/>
      <c r="LKW163" s="218"/>
      <c r="LKX163" s="218"/>
      <c r="LKY163" s="218"/>
      <c r="LKZ163" s="218"/>
      <c r="LLA163" s="218"/>
      <c r="LLB163" s="218"/>
      <c r="LLC163" s="218"/>
      <c r="LLD163" s="218"/>
      <c r="LLE163" s="218"/>
      <c r="LLF163" s="218"/>
      <c r="LLG163" s="218"/>
      <c r="LLH163" s="218"/>
      <c r="LLI163" s="218"/>
      <c r="LLJ163" s="218"/>
      <c r="LLK163" s="218"/>
      <c r="LLL163" s="218"/>
      <c r="LLM163" s="218"/>
      <c r="LLN163" s="218"/>
      <c r="LLO163" s="218"/>
      <c r="LLP163" s="218"/>
      <c r="LLQ163" s="218"/>
      <c r="LLR163" s="218"/>
      <c r="LLS163" s="218"/>
      <c r="LLT163" s="218"/>
      <c r="LLU163" s="218"/>
      <c r="LLV163" s="218"/>
      <c r="LLW163" s="218"/>
      <c r="LLX163" s="218"/>
      <c r="LLY163" s="218"/>
      <c r="LLZ163" s="218"/>
      <c r="LMA163" s="218"/>
      <c r="LMB163" s="218"/>
      <c r="LMC163" s="218"/>
      <c r="LMD163" s="218"/>
      <c r="LME163" s="218"/>
      <c r="LMF163" s="218"/>
      <c r="LMG163" s="218"/>
      <c r="LMH163" s="218"/>
      <c r="LMI163" s="218"/>
      <c r="LMJ163" s="218"/>
      <c r="LMK163" s="218"/>
      <c r="LML163" s="218"/>
      <c r="LMM163" s="218"/>
      <c r="LMN163" s="218"/>
      <c r="LMO163" s="218"/>
      <c r="LMP163" s="218"/>
      <c r="LMQ163" s="218"/>
      <c r="LMR163" s="218"/>
      <c r="LMS163" s="218"/>
      <c r="LMT163" s="218"/>
      <c r="LMU163" s="218"/>
      <c r="LMV163" s="218"/>
      <c r="LMW163" s="218"/>
      <c r="LMX163" s="218"/>
      <c r="LMY163" s="218"/>
      <c r="LMZ163" s="218"/>
      <c r="LNA163" s="218"/>
      <c r="LNB163" s="218"/>
      <c r="LNC163" s="218"/>
      <c r="LND163" s="218"/>
      <c r="LNE163" s="218"/>
      <c r="LNF163" s="218"/>
      <c r="LNG163" s="218"/>
      <c r="LNH163" s="218"/>
      <c r="LNI163" s="218"/>
      <c r="LNJ163" s="218"/>
      <c r="LNK163" s="218"/>
      <c r="LNL163" s="218"/>
      <c r="LNM163" s="218"/>
      <c r="LNN163" s="218"/>
      <c r="LNO163" s="218"/>
      <c r="LNP163" s="218"/>
      <c r="LNQ163" s="218"/>
      <c r="LNR163" s="218"/>
      <c r="LNS163" s="218"/>
      <c r="LNT163" s="218"/>
      <c r="LNU163" s="218"/>
      <c r="LNV163" s="218"/>
      <c r="LNW163" s="218"/>
      <c r="LNX163" s="218"/>
      <c r="LNY163" s="218"/>
      <c r="LNZ163" s="218"/>
      <c r="LOA163" s="218"/>
      <c r="LOB163" s="218"/>
      <c r="LOC163" s="218"/>
      <c r="LOD163" s="218"/>
      <c r="LOE163" s="218"/>
      <c r="LOF163" s="218"/>
      <c r="LOG163" s="218"/>
      <c r="LOH163" s="218"/>
      <c r="LOI163" s="218"/>
      <c r="LOJ163" s="218"/>
      <c r="LOK163" s="218"/>
      <c r="LOL163" s="218"/>
      <c r="LOM163" s="218"/>
      <c r="LON163" s="218"/>
      <c r="LOO163" s="218"/>
      <c r="LOP163" s="218"/>
      <c r="LOQ163" s="218"/>
      <c r="LOR163" s="218"/>
      <c r="LOS163" s="218"/>
      <c r="LOT163" s="218"/>
      <c r="LOU163" s="218"/>
      <c r="LOV163" s="218"/>
      <c r="LOW163" s="218"/>
      <c r="LOX163" s="218"/>
      <c r="LOY163" s="218"/>
      <c r="LOZ163" s="218"/>
      <c r="LPA163" s="218"/>
      <c r="LPB163" s="218"/>
      <c r="LPC163" s="218"/>
      <c r="LPD163" s="218"/>
      <c r="LPE163" s="218"/>
      <c r="LPF163" s="218"/>
      <c r="LPG163" s="218"/>
      <c r="LPH163" s="218"/>
      <c r="LPI163" s="218"/>
      <c r="LPJ163" s="218"/>
      <c r="LPK163" s="218"/>
      <c r="LPL163" s="218"/>
      <c r="LPM163" s="218"/>
      <c r="LPN163" s="218"/>
      <c r="LPO163" s="218"/>
      <c r="LPP163" s="218"/>
      <c r="LPQ163" s="218"/>
      <c r="LPR163" s="218"/>
      <c r="LPS163" s="218"/>
      <c r="LPT163" s="218"/>
      <c r="LPU163" s="218"/>
      <c r="LPV163" s="218"/>
      <c r="LPW163" s="218"/>
      <c r="LPX163" s="218"/>
      <c r="LPY163" s="218"/>
      <c r="LPZ163" s="218"/>
      <c r="LQA163" s="218"/>
      <c r="LQB163" s="218"/>
      <c r="LQC163" s="218"/>
      <c r="LQD163" s="218"/>
      <c r="LQE163" s="218"/>
      <c r="LQF163" s="218"/>
      <c r="LQG163" s="218"/>
      <c r="LQH163" s="218"/>
      <c r="LQI163" s="218"/>
      <c r="LQJ163" s="218"/>
      <c r="LQK163" s="218"/>
      <c r="LQL163" s="218"/>
      <c r="LQM163" s="218"/>
      <c r="LQN163" s="218"/>
      <c r="LQO163" s="218"/>
      <c r="LQP163" s="218"/>
      <c r="LQQ163" s="218"/>
      <c r="LQR163" s="218"/>
      <c r="LQS163" s="218"/>
      <c r="LQT163" s="218"/>
      <c r="LQU163" s="218"/>
      <c r="LQV163" s="218"/>
      <c r="LQW163" s="218"/>
      <c r="LQX163" s="218"/>
      <c r="LQY163" s="218"/>
      <c r="LQZ163" s="218"/>
      <c r="LRA163" s="218"/>
      <c r="LRB163" s="218"/>
      <c r="LRC163" s="218"/>
      <c r="LRD163" s="218"/>
      <c r="LRE163" s="218"/>
      <c r="LRF163" s="218"/>
      <c r="LRG163" s="218"/>
      <c r="LRH163" s="218"/>
      <c r="LRI163" s="218"/>
      <c r="LRJ163" s="218"/>
      <c r="LRK163" s="218"/>
      <c r="LRL163" s="218"/>
      <c r="LRM163" s="218"/>
      <c r="LRN163" s="218"/>
      <c r="LRO163" s="218"/>
      <c r="LRP163" s="218"/>
      <c r="LRQ163" s="218"/>
      <c r="LRR163" s="218"/>
      <c r="LRS163" s="218"/>
      <c r="LRT163" s="218"/>
      <c r="LRU163" s="218"/>
      <c r="LRV163" s="218"/>
      <c r="LRW163" s="218"/>
      <c r="LRX163" s="218"/>
      <c r="LRY163" s="218"/>
      <c r="LRZ163" s="218"/>
      <c r="LSA163" s="218"/>
      <c r="LSB163" s="218"/>
      <c r="LSC163" s="218"/>
      <c r="LSD163" s="218"/>
      <c r="LSE163" s="218"/>
      <c r="LSF163" s="218"/>
      <c r="LSG163" s="218"/>
      <c r="LSH163" s="218"/>
      <c r="LSI163" s="218"/>
      <c r="LSJ163" s="218"/>
      <c r="LSK163" s="218"/>
      <c r="LSL163" s="218"/>
      <c r="LSM163" s="218"/>
      <c r="LSN163" s="218"/>
      <c r="LSO163" s="218"/>
      <c r="LSP163" s="218"/>
      <c r="LSQ163" s="218"/>
      <c r="LSR163" s="218"/>
      <c r="LSS163" s="218"/>
      <c r="LST163" s="218"/>
      <c r="LSU163" s="218"/>
      <c r="LSV163" s="218"/>
      <c r="LSW163" s="218"/>
      <c r="LSX163" s="218"/>
      <c r="LSY163" s="218"/>
      <c r="LSZ163" s="218"/>
      <c r="LTA163" s="218"/>
      <c r="LTB163" s="218"/>
      <c r="LTC163" s="218"/>
      <c r="LTD163" s="218"/>
      <c r="LTE163" s="218"/>
      <c r="LTF163" s="218"/>
      <c r="LTG163" s="218"/>
      <c r="LTH163" s="218"/>
      <c r="LTI163" s="218"/>
      <c r="LTJ163" s="218"/>
      <c r="LTK163" s="218"/>
      <c r="LTL163" s="218"/>
      <c r="LTM163" s="218"/>
      <c r="LTN163" s="218"/>
      <c r="LTO163" s="218"/>
      <c r="LTP163" s="218"/>
      <c r="LTQ163" s="218"/>
      <c r="LTR163" s="218"/>
      <c r="LTS163" s="218"/>
      <c r="LTT163" s="218"/>
      <c r="LTU163" s="218"/>
      <c r="LTV163" s="218"/>
      <c r="LTW163" s="218"/>
      <c r="LTX163" s="218"/>
      <c r="LTY163" s="218"/>
      <c r="LTZ163" s="218"/>
      <c r="LUA163" s="218"/>
      <c r="LUB163" s="218"/>
      <c r="LUC163" s="218"/>
      <c r="LUD163" s="218"/>
      <c r="LUE163" s="218"/>
      <c r="LUF163" s="218"/>
      <c r="LUG163" s="218"/>
      <c r="LUH163" s="218"/>
      <c r="LUI163" s="218"/>
      <c r="LUJ163" s="218"/>
      <c r="LUK163" s="218"/>
      <c r="LUL163" s="218"/>
      <c r="LUM163" s="218"/>
      <c r="LUN163" s="218"/>
      <c r="LUO163" s="218"/>
      <c r="LUP163" s="218"/>
      <c r="LUQ163" s="218"/>
      <c r="LUR163" s="218"/>
      <c r="LUS163" s="218"/>
      <c r="LUT163" s="218"/>
      <c r="LUU163" s="218"/>
      <c r="LUV163" s="218"/>
      <c r="LUW163" s="218"/>
      <c r="LUX163" s="218"/>
      <c r="LUY163" s="218"/>
      <c r="LUZ163" s="218"/>
      <c r="LVA163" s="218"/>
      <c r="LVB163" s="218"/>
      <c r="LVC163" s="218"/>
      <c r="LVD163" s="218"/>
      <c r="LVE163" s="218"/>
      <c r="LVF163" s="218"/>
      <c r="LVG163" s="218"/>
      <c r="LVH163" s="218"/>
      <c r="LVI163" s="218"/>
      <c r="LVJ163" s="218"/>
      <c r="LVK163" s="218"/>
      <c r="LVL163" s="218"/>
      <c r="LVM163" s="218"/>
      <c r="LVN163" s="218"/>
      <c r="LVO163" s="218"/>
      <c r="LVP163" s="218"/>
      <c r="LVQ163" s="218"/>
      <c r="LVR163" s="218"/>
      <c r="LVS163" s="218"/>
      <c r="LVT163" s="218"/>
      <c r="LVU163" s="218"/>
      <c r="LVV163" s="218"/>
      <c r="LVW163" s="218"/>
      <c r="LVX163" s="218"/>
      <c r="LVY163" s="218"/>
      <c r="LVZ163" s="218"/>
      <c r="LWA163" s="218"/>
      <c r="LWB163" s="218"/>
      <c r="LWC163" s="218"/>
      <c r="LWD163" s="218"/>
      <c r="LWE163" s="218"/>
      <c r="LWF163" s="218"/>
      <c r="LWG163" s="218"/>
      <c r="LWH163" s="218"/>
      <c r="LWI163" s="218"/>
      <c r="LWJ163" s="218"/>
      <c r="LWK163" s="218"/>
      <c r="LWL163" s="218"/>
      <c r="LWM163" s="218"/>
      <c r="LWN163" s="218"/>
      <c r="LWO163" s="218"/>
      <c r="LWP163" s="218"/>
      <c r="LWQ163" s="218"/>
      <c r="LWR163" s="218"/>
      <c r="LWS163" s="218"/>
      <c r="LWT163" s="218"/>
      <c r="LWU163" s="218"/>
      <c r="LWV163" s="218"/>
      <c r="LWW163" s="218"/>
      <c r="LWX163" s="218"/>
      <c r="LWY163" s="218"/>
      <c r="LWZ163" s="218"/>
      <c r="LXA163" s="218"/>
      <c r="LXB163" s="218"/>
      <c r="LXC163" s="218"/>
      <c r="LXD163" s="218"/>
      <c r="LXE163" s="218"/>
      <c r="LXF163" s="218"/>
      <c r="LXG163" s="218"/>
      <c r="LXH163" s="218"/>
      <c r="LXI163" s="218"/>
      <c r="LXJ163" s="218"/>
      <c r="LXK163" s="218"/>
      <c r="LXL163" s="218"/>
      <c r="LXM163" s="218"/>
      <c r="LXN163" s="218"/>
      <c r="LXO163" s="218"/>
      <c r="LXP163" s="218"/>
      <c r="LXQ163" s="218"/>
      <c r="LXR163" s="218"/>
      <c r="LXS163" s="218"/>
      <c r="LXT163" s="218"/>
      <c r="LXU163" s="218"/>
      <c r="LXV163" s="218"/>
      <c r="LXW163" s="218"/>
      <c r="LXX163" s="218"/>
      <c r="LXY163" s="218"/>
      <c r="LXZ163" s="218"/>
      <c r="LYA163" s="218"/>
      <c r="LYB163" s="218"/>
      <c r="LYC163" s="218"/>
      <c r="LYD163" s="218"/>
      <c r="LYE163" s="218"/>
      <c r="LYF163" s="218"/>
      <c r="LYG163" s="218"/>
      <c r="LYH163" s="218"/>
      <c r="LYI163" s="218"/>
      <c r="LYJ163" s="218"/>
      <c r="LYK163" s="218"/>
      <c r="LYL163" s="218"/>
      <c r="LYM163" s="218"/>
      <c r="LYN163" s="218"/>
      <c r="LYO163" s="218"/>
      <c r="LYP163" s="218"/>
      <c r="LYQ163" s="218"/>
      <c r="LYR163" s="218"/>
      <c r="LYS163" s="218"/>
      <c r="LYT163" s="218"/>
      <c r="LYU163" s="218"/>
      <c r="LYV163" s="218"/>
      <c r="LYW163" s="218"/>
      <c r="LYX163" s="218"/>
      <c r="LYY163" s="218"/>
      <c r="LYZ163" s="218"/>
      <c r="LZA163" s="218"/>
      <c r="LZB163" s="218"/>
      <c r="LZC163" s="218"/>
      <c r="LZD163" s="218"/>
      <c r="LZE163" s="218"/>
      <c r="LZF163" s="218"/>
      <c r="LZG163" s="218"/>
      <c r="LZH163" s="218"/>
      <c r="LZI163" s="218"/>
      <c r="LZJ163" s="218"/>
      <c r="LZK163" s="218"/>
      <c r="LZL163" s="218"/>
      <c r="LZM163" s="218"/>
      <c r="LZN163" s="218"/>
      <c r="LZO163" s="218"/>
      <c r="LZP163" s="218"/>
      <c r="LZQ163" s="218"/>
      <c r="LZR163" s="218"/>
      <c r="LZS163" s="218"/>
      <c r="LZT163" s="218"/>
      <c r="LZU163" s="218"/>
      <c r="LZV163" s="218"/>
      <c r="LZW163" s="218"/>
      <c r="LZX163" s="218"/>
      <c r="LZY163" s="218"/>
      <c r="LZZ163" s="218"/>
      <c r="MAA163" s="218"/>
      <c r="MAB163" s="218"/>
      <c r="MAC163" s="218"/>
      <c r="MAD163" s="218"/>
      <c r="MAE163" s="218"/>
      <c r="MAF163" s="218"/>
      <c r="MAG163" s="218"/>
      <c r="MAH163" s="218"/>
      <c r="MAI163" s="218"/>
      <c r="MAJ163" s="218"/>
      <c r="MAK163" s="218"/>
      <c r="MAL163" s="218"/>
      <c r="MAM163" s="218"/>
      <c r="MAN163" s="218"/>
      <c r="MAO163" s="218"/>
      <c r="MAP163" s="218"/>
      <c r="MAQ163" s="218"/>
      <c r="MAR163" s="218"/>
      <c r="MAS163" s="218"/>
      <c r="MAT163" s="218"/>
      <c r="MAU163" s="218"/>
      <c r="MAV163" s="218"/>
      <c r="MAW163" s="218"/>
      <c r="MAX163" s="218"/>
      <c r="MAY163" s="218"/>
      <c r="MAZ163" s="218"/>
      <c r="MBA163" s="218"/>
      <c r="MBB163" s="218"/>
      <c r="MBC163" s="218"/>
      <c r="MBD163" s="218"/>
      <c r="MBE163" s="218"/>
      <c r="MBF163" s="218"/>
      <c r="MBG163" s="218"/>
      <c r="MBH163" s="218"/>
      <c r="MBI163" s="218"/>
      <c r="MBJ163" s="218"/>
      <c r="MBK163" s="218"/>
      <c r="MBL163" s="218"/>
      <c r="MBM163" s="218"/>
      <c r="MBN163" s="218"/>
      <c r="MBO163" s="218"/>
      <c r="MBP163" s="218"/>
      <c r="MBQ163" s="218"/>
      <c r="MBR163" s="218"/>
      <c r="MBS163" s="218"/>
      <c r="MBT163" s="218"/>
      <c r="MBU163" s="218"/>
      <c r="MBV163" s="218"/>
      <c r="MBW163" s="218"/>
      <c r="MBX163" s="218"/>
      <c r="MBY163" s="218"/>
      <c r="MBZ163" s="218"/>
      <c r="MCA163" s="218"/>
      <c r="MCB163" s="218"/>
      <c r="MCC163" s="218"/>
      <c r="MCD163" s="218"/>
      <c r="MCE163" s="218"/>
      <c r="MCF163" s="218"/>
      <c r="MCG163" s="218"/>
      <c r="MCH163" s="218"/>
      <c r="MCI163" s="218"/>
      <c r="MCJ163" s="218"/>
      <c r="MCK163" s="218"/>
      <c r="MCL163" s="218"/>
      <c r="MCM163" s="218"/>
      <c r="MCN163" s="218"/>
      <c r="MCO163" s="218"/>
      <c r="MCP163" s="218"/>
      <c r="MCQ163" s="218"/>
      <c r="MCR163" s="218"/>
      <c r="MCS163" s="218"/>
      <c r="MCT163" s="218"/>
      <c r="MCU163" s="218"/>
      <c r="MCV163" s="218"/>
      <c r="MCW163" s="218"/>
      <c r="MCX163" s="218"/>
      <c r="MCY163" s="218"/>
      <c r="MCZ163" s="218"/>
      <c r="MDA163" s="218"/>
      <c r="MDB163" s="218"/>
      <c r="MDC163" s="218"/>
      <c r="MDD163" s="218"/>
      <c r="MDE163" s="218"/>
      <c r="MDF163" s="218"/>
      <c r="MDG163" s="218"/>
      <c r="MDH163" s="218"/>
      <c r="MDI163" s="218"/>
      <c r="MDJ163" s="218"/>
      <c r="MDK163" s="218"/>
      <c r="MDL163" s="218"/>
      <c r="MDM163" s="218"/>
      <c r="MDN163" s="218"/>
      <c r="MDO163" s="218"/>
      <c r="MDP163" s="218"/>
      <c r="MDQ163" s="218"/>
      <c r="MDR163" s="218"/>
      <c r="MDS163" s="218"/>
      <c r="MDT163" s="218"/>
      <c r="MDU163" s="218"/>
      <c r="MDV163" s="218"/>
      <c r="MDW163" s="218"/>
      <c r="MDX163" s="218"/>
      <c r="MDY163" s="218"/>
      <c r="MDZ163" s="218"/>
      <c r="MEA163" s="218"/>
      <c r="MEB163" s="218"/>
      <c r="MEC163" s="218"/>
      <c r="MED163" s="218"/>
      <c r="MEE163" s="218"/>
      <c r="MEF163" s="218"/>
      <c r="MEG163" s="218"/>
      <c r="MEH163" s="218"/>
      <c r="MEI163" s="218"/>
      <c r="MEJ163" s="218"/>
      <c r="MEK163" s="218"/>
      <c r="MEL163" s="218"/>
      <c r="MEM163" s="218"/>
      <c r="MEN163" s="218"/>
      <c r="MEO163" s="218"/>
      <c r="MEP163" s="218"/>
      <c r="MEQ163" s="218"/>
      <c r="MER163" s="218"/>
      <c r="MES163" s="218"/>
      <c r="MET163" s="218"/>
      <c r="MEU163" s="218"/>
      <c r="MEV163" s="218"/>
      <c r="MEW163" s="218"/>
      <c r="MEX163" s="218"/>
      <c r="MEY163" s="218"/>
      <c r="MEZ163" s="218"/>
      <c r="MFA163" s="218"/>
      <c r="MFB163" s="218"/>
      <c r="MFC163" s="218"/>
      <c r="MFD163" s="218"/>
      <c r="MFE163" s="218"/>
      <c r="MFF163" s="218"/>
      <c r="MFG163" s="218"/>
      <c r="MFH163" s="218"/>
      <c r="MFI163" s="218"/>
      <c r="MFJ163" s="218"/>
      <c r="MFK163" s="218"/>
      <c r="MFL163" s="218"/>
      <c r="MFM163" s="218"/>
      <c r="MFN163" s="218"/>
      <c r="MFO163" s="218"/>
      <c r="MFP163" s="218"/>
      <c r="MFQ163" s="218"/>
      <c r="MFR163" s="218"/>
      <c r="MFS163" s="218"/>
      <c r="MFT163" s="218"/>
      <c r="MFU163" s="218"/>
      <c r="MFV163" s="218"/>
      <c r="MFW163" s="218"/>
      <c r="MFX163" s="218"/>
      <c r="MFY163" s="218"/>
      <c r="MFZ163" s="218"/>
      <c r="MGA163" s="218"/>
      <c r="MGB163" s="218"/>
      <c r="MGC163" s="218"/>
      <c r="MGD163" s="218"/>
      <c r="MGE163" s="218"/>
      <c r="MGF163" s="218"/>
      <c r="MGG163" s="218"/>
      <c r="MGH163" s="218"/>
      <c r="MGI163" s="218"/>
      <c r="MGJ163" s="218"/>
      <c r="MGK163" s="218"/>
      <c r="MGL163" s="218"/>
      <c r="MGM163" s="218"/>
      <c r="MGN163" s="218"/>
      <c r="MGO163" s="218"/>
      <c r="MGP163" s="218"/>
      <c r="MGQ163" s="218"/>
      <c r="MGR163" s="218"/>
      <c r="MGS163" s="218"/>
      <c r="MGT163" s="218"/>
      <c r="MGU163" s="218"/>
      <c r="MGV163" s="218"/>
      <c r="MGW163" s="218"/>
      <c r="MGX163" s="218"/>
      <c r="MGY163" s="218"/>
      <c r="MGZ163" s="218"/>
      <c r="MHA163" s="218"/>
      <c r="MHB163" s="218"/>
      <c r="MHC163" s="218"/>
      <c r="MHD163" s="218"/>
      <c r="MHE163" s="218"/>
      <c r="MHF163" s="218"/>
      <c r="MHG163" s="218"/>
      <c r="MHH163" s="218"/>
      <c r="MHI163" s="218"/>
      <c r="MHJ163" s="218"/>
      <c r="MHK163" s="218"/>
      <c r="MHL163" s="218"/>
      <c r="MHM163" s="218"/>
      <c r="MHN163" s="218"/>
      <c r="MHO163" s="218"/>
      <c r="MHP163" s="218"/>
      <c r="MHQ163" s="218"/>
      <c r="MHR163" s="218"/>
      <c r="MHS163" s="218"/>
      <c r="MHT163" s="218"/>
      <c r="MHU163" s="218"/>
      <c r="MHV163" s="218"/>
      <c r="MHW163" s="218"/>
      <c r="MHX163" s="218"/>
      <c r="MHY163" s="218"/>
      <c r="MHZ163" s="218"/>
      <c r="MIA163" s="218"/>
      <c r="MIB163" s="218"/>
      <c r="MIC163" s="218"/>
      <c r="MID163" s="218"/>
      <c r="MIE163" s="218"/>
      <c r="MIF163" s="218"/>
      <c r="MIG163" s="218"/>
      <c r="MIH163" s="218"/>
      <c r="MII163" s="218"/>
      <c r="MIJ163" s="218"/>
      <c r="MIK163" s="218"/>
      <c r="MIL163" s="218"/>
      <c r="MIM163" s="218"/>
      <c r="MIN163" s="218"/>
      <c r="MIO163" s="218"/>
      <c r="MIP163" s="218"/>
      <c r="MIQ163" s="218"/>
      <c r="MIR163" s="218"/>
      <c r="MIS163" s="218"/>
      <c r="MIT163" s="218"/>
      <c r="MIU163" s="218"/>
      <c r="MIV163" s="218"/>
      <c r="MIW163" s="218"/>
      <c r="MIX163" s="218"/>
      <c r="MIY163" s="218"/>
      <c r="MIZ163" s="218"/>
      <c r="MJA163" s="218"/>
      <c r="MJB163" s="218"/>
      <c r="MJC163" s="218"/>
      <c r="MJD163" s="218"/>
      <c r="MJE163" s="218"/>
      <c r="MJF163" s="218"/>
      <c r="MJG163" s="218"/>
      <c r="MJH163" s="218"/>
      <c r="MJI163" s="218"/>
      <c r="MJJ163" s="218"/>
      <c r="MJK163" s="218"/>
      <c r="MJL163" s="218"/>
      <c r="MJM163" s="218"/>
      <c r="MJN163" s="218"/>
      <c r="MJO163" s="218"/>
      <c r="MJP163" s="218"/>
      <c r="MJQ163" s="218"/>
      <c r="MJR163" s="218"/>
      <c r="MJS163" s="218"/>
      <c r="MJT163" s="218"/>
      <c r="MJU163" s="218"/>
      <c r="MJV163" s="218"/>
      <c r="MJW163" s="218"/>
      <c r="MJX163" s="218"/>
      <c r="MJY163" s="218"/>
      <c r="MJZ163" s="218"/>
      <c r="MKA163" s="218"/>
      <c r="MKB163" s="218"/>
      <c r="MKC163" s="218"/>
      <c r="MKD163" s="218"/>
      <c r="MKE163" s="218"/>
      <c r="MKF163" s="218"/>
      <c r="MKG163" s="218"/>
      <c r="MKH163" s="218"/>
      <c r="MKI163" s="218"/>
      <c r="MKJ163" s="218"/>
      <c r="MKK163" s="218"/>
      <c r="MKL163" s="218"/>
      <c r="MKM163" s="218"/>
      <c r="MKN163" s="218"/>
      <c r="MKO163" s="218"/>
      <c r="MKP163" s="218"/>
      <c r="MKQ163" s="218"/>
      <c r="MKR163" s="218"/>
      <c r="MKS163" s="218"/>
      <c r="MKT163" s="218"/>
      <c r="MKU163" s="218"/>
      <c r="MKV163" s="218"/>
      <c r="MKW163" s="218"/>
      <c r="MKX163" s="218"/>
      <c r="MKY163" s="218"/>
      <c r="MKZ163" s="218"/>
      <c r="MLA163" s="218"/>
      <c r="MLB163" s="218"/>
      <c r="MLC163" s="218"/>
      <c r="MLD163" s="218"/>
      <c r="MLE163" s="218"/>
      <c r="MLF163" s="218"/>
      <c r="MLG163" s="218"/>
      <c r="MLH163" s="218"/>
      <c r="MLI163" s="218"/>
      <c r="MLJ163" s="218"/>
      <c r="MLK163" s="218"/>
      <c r="MLL163" s="218"/>
      <c r="MLM163" s="218"/>
      <c r="MLN163" s="218"/>
      <c r="MLO163" s="218"/>
      <c r="MLP163" s="218"/>
      <c r="MLQ163" s="218"/>
      <c r="MLR163" s="218"/>
      <c r="MLS163" s="218"/>
      <c r="MLT163" s="218"/>
      <c r="MLU163" s="218"/>
      <c r="MLV163" s="218"/>
      <c r="MLW163" s="218"/>
      <c r="MLX163" s="218"/>
      <c r="MLY163" s="218"/>
      <c r="MLZ163" s="218"/>
      <c r="MMA163" s="218"/>
      <c r="MMB163" s="218"/>
      <c r="MMC163" s="218"/>
      <c r="MMD163" s="218"/>
      <c r="MME163" s="218"/>
      <c r="MMF163" s="218"/>
      <c r="MMG163" s="218"/>
      <c r="MMH163" s="218"/>
      <c r="MMI163" s="218"/>
      <c r="MMJ163" s="218"/>
      <c r="MMK163" s="218"/>
      <c r="MML163" s="218"/>
      <c r="MMM163" s="218"/>
      <c r="MMN163" s="218"/>
      <c r="MMO163" s="218"/>
      <c r="MMP163" s="218"/>
      <c r="MMQ163" s="218"/>
      <c r="MMR163" s="218"/>
      <c r="MMS163" s="218"/>
      <c r="MMT163" s="218"/>
      <c r="MMU163" s="218"/>
      <c r="MMV163" s="218"/>
      <c r="MMW163" s="218"/>
      <c r="MMX163" s="218"/>
      <c r="MMY163" s="218"/>
      <c r="MMZ163" s="218"/>
      <c r="MNA163" s="218"/>
      <c r="MNB163" s="218"/>
      <c r="MNC163" s="218"/>
      <c r="MND163" s="218"/>
      <c r="MNE163" s="218"/>
      <c r="MNF163" s="218"/>
      <c r="MNG163" s="218"/>
      <c r="MNH163" s="218"/>
      <c r="MNI163" s="218"/>
      <c r="MNJ163" s="218"/>
      <c r="MNK163" s="218"/>
      <c r="MNL163" s="218"/>
      <c r="MNM163" s="218"/>
      <c r="MNN163" s="218"/>
      <c r="MNO163" s="218"/>
      <c r="MNP163" s="218"/>
      <c r="MNQ163" s="218"/>
      <c r="MNR163" s="218"/>
      <c r="MNS163" s="218"/>
      <c r="MNT163" s="218"/>
      <c r="MNU163" s="218"/>
      <c r="MNV163" s="218"/>
      <c r="MNW163" s="218"/>
      <c r="MNX163" s="218"/>
      <c r="MNY163" s="218"/>
      <c r="MNZ163" s="218"/>
      <c r="MOA163" s="218"/>
      <c r="MOB163" s="218"/>
      <c r="MOC163" s="218"/>
      <c r="MOD163" s="218"/>
      <c r="MOE163" s="218"/>
      <c r="MOF163" s="218"/>
      <c r="MOG163" s="218"/>
      <c r="MOH163" s="218"/>
      <c r="MOI163" s="218"/>
      <c r="MOJ163" s="218"/>
      <c r="MOK163" s="218"/>
      <c r="MOL163" s="218"/>
      <c r="MOM163" s="218"/>
      <c r="MON163" s="218"/>
      <c r="MOO163" s="218"/>
      <c r="MOP163" s="218"/>
      <c r="MOQ163" s="218"/>
      <c r="MOR163" s="218"/>
      <c r="MOS163" s="218"/>
      <c r="MOT163" s="218"/>
      <c r="MOU163" s="218"/>
      <c r="MOV163" s="218"/>
      <c r="MOW163" s="218"/>
      <c r="MOX163" s="218"/>
      <c r="MOY163" s="218"/>
      <c r="MOZ163" s="218"/>
      <c r="MPA163" s="218"/>
      <c r="MPB163" s="218"/>
      <c r="MPC163" s="218"/>
      <c r="MPD163" s="218"/>
      <c r="MPE163" s="218"/>
      <c r="MPF163" s="218"/>
      <c r="MPG163" s="218"/>
      <c r="MPH163" s="218"/>
      <c r="MPI163" s="218"/>
      <c r="MPJ163" s="218"/>
      <c r="MPK163" s="218"/>
      <c r="MPL163" s="218"/>
      <c r="MPM163" s="218"/>
      <c r="MPN163" s="218"/>
      <c r="MPO163" s="218"/>
      <c r="MPP163" s="218"/>
      <c r="MPQ163" s="218"/>
      <c r="MPR163" s="218"/>
      <c r="MPS163" s="218"/>
      <c r="MPT163" s="218"/>
      <c r="MPU163" s="218"/>
      <c r="MPV163" s="218"/>
      <c r="MPW163" s="218"/>
      <c r="MPX163" s="218"/>
      <c r="MPY163" s="218"/>
      <c r="MPZ163" s="218"/>
      <c r="MQA163" s="218"/>
      <c r="MQB163" s="218"/>
      <c r="MQC163" s="218"/>
      <c r="MQD163" s="218"/>
      <c r="MQE163" s="218"/>
      <c r="MQF163" s="218"/>
      <c r="MQG163" s="218"/>
      <c r="MQH163" s="218"/>
      <c r="MQI163" s="218"/>
      <c r="MQJ163" s="218"/>
      <c r="MQK163" s="218"/>
      <c r="MQL163" s="218"/>
      <c r="MQM163" s="218"/>
      <c r="MQN163" s="218"/>
      <c r="MQO163" s="218"/>
      <c r="MQP163" s="218"/>
      <c r="MQQ163" s="218"/>
      <c r="MQR163" s="218"/>
      <c r="MQS163" s="218"/>
      <c r="MQT163" s="218"/>
      <c r="MQU163" s="218"/>
      <c r="MQV163" s="218"/>
      <c r="MQW163" s="218"/>
      <c r="MQX163" s="218"/>
      <c r="MQY163" s="218"/>
      <c r="MQZ163" s="218"/>
      <c r="MRA163" s="218"/>
      <c r="MRB163" s="218"/>
      <c r="MRC163" s="218"/>
      <c r="MRD163" s="218"/>
      <c r="MRE163" s="218"/>
      <c r="MRF163" s="218"/>
      <c r="MRG163" s="218"/>
      <c r="MRH163" s="218"/>
      <c r="MRI163" s="218"/>
      <c r="MRJ163" s="218"/>
      <c r="MRK163" s="218"/>
      <c r="MRL163" s="218"/>
      <c r="MRM163" s="218"/>
      <c r="MRN163" s="218"/>
      <c r="MRO163" s="218"/>
      <c r="MRP163" s="218"/>
      <c r="MRQ163" s="218"/>
      <c r="MRR163" s="218"/>
      <c r="MRS163" s="218"/>
      <c r="MRT163" s="218"/>
      <c r="MRU163" s="218"/>
      <c r="MRV163" s="218"/>
      <c r="MRW163" s="218"/>
      <c r="MRX163" s="218"/>
      <c r="MRY163" s="218"/>
      <c r="MRZ163" s="218"/>
      <c r="MSA163" s="218"/>
      <c r="MSB163" s="218"/>
      <c r="MSC163" s="218"/>
      <c r="MSD163" s="218"/>
      <c r="MSE163" s="218"/>
      <c r="MSF163" s="218"/>
      <c r="MSG163" s="218"/>
      <c r="MSH163" s="218"/>
      <c r="MSI163" s="218"/>
      <c r="MSJ163" s="218"/>
      <c r="MSK163" s="218"/>
      <c r="MSL163" s="218"/>
      <c r="MSM163" s="218"/>
      <c r="MSN163" s="218"/>
      <c r="MSO163" s="218"/>
      <c r="MSP163" s="218"/>
      <c r="MSQ163" s="218"/>
      <c r="MSR163" s="218"/>
      <c r="MSS163" s="218"/>
      <c r="MST163" s="218"/>
      <c r="MSU163" s="218"/>
      <c r="MSV163" s="218"/>
      <c r="MSW163" s="218"/>
      <c r="MSX163" s="218"/>
      <c r="MSY163" s="218"/>
      <c r="MSZ163" s="218"/>
      <c r="MTA163" s="218"/>
      <c r="MTB163" s="218"/>
      <c r="MTC163" s="218"/>
      <c r="MTD163" s="218"/>
      <c r="MTE163" s="218"/>
      <c r="MTF163" s="218"/>
      <c r="MTG163" s="218"/>
      <c r="MTH163" s="218"/>
      <c r="MTI163" s="218"/>
      <c r="MTJ163" s="218"/>
      <c r="MTK163" s="218"/>
      <c r="MTL163" s="218"/>
      <c r="MTM163" s="218"/>
      <c r="MTN163" s="218"/>
      <c r="MTO163" s="218"/>
      <c r="MTP163" s="218"/>
      <c r="MTQ163" s="218"/>
      <c r="MTR163" s="218"/>
      <c r="MTS163" s="218"/>
      <c r="MTT163" s="218"/>
      <c r="MTU163" s="218"/>
      <c r="MTV163" s="218"/>
      <c r="MTW163" s="218"/>
      <c r="MTX163" s="218"/>
      <c r="MTY163" s="218"/>
      <c r="MTZ163" s="218"/>
      <c r="MUA163" s="218"/>
      <c r="MUB163" s="218"/>
      <c r="MUC163" s="218"/>
      <c r="MUD163" s="218"/>
      <c r="MUE163" s="218"/>
      <c r="MUF163" s="218"/>
      <c r="MUG163" s="218"/>
      <c r="MUH163" s="218"/>
      <c r="MUI163" s="218"/>
      <c r="MUJ163" s="218"/>
      <c r="MUK163" s="218"/>
      <c r="MUL163" s="218"/>
      <c r="MUM163" s="218"/>
      <c r="MUN163" s="218"/>
      <c r="MUO163" s="218"/>
      <c r="MUP163" s="218"/>
      <c r="MUQ163" s="218"/>
      <c r="MUR163" s="218"/>
      <c r="MUS163" s="218"/>
      <c r="MUT163" s="218"/>
      <c r="MUU163" s="218"/>
      <c r="MUV163" s="218"/>
      <c r="MUW163" s="218"/>
      <c r="MUX163" s="218"/>
      <c r="MUY163" s="218"/>
      <c r="MUZ163" s="218"/>
      <c r="MVA163" s="218"/>
      <c r="MVB163" s="218"/>
      <c r="MVC163" s="218"/>
      <c r="MVD163" s="218"/>
      <c r="MVE163" s="218"/>
      <c r="MVF163" s="218"/>
      <c r="MVG163" s="218"/>
      <c r="MVH163" s="218"/>
      <c r="MVI163" s="218"/>
      <c r="MVJ163" s="218"/>
      <c r="MVK163" s="218"/>
      <c r="MVL163" s="218"/>
      <c r="MVM163" s="218"/>
      <c r="MVN163" s="218"/>
      <c r="MVO163" s="218"/>
      <c r="MVP163" s="218"/>
      <c r="MVQ163" s="218"/>
      <c r="MVR163" s="218"/>
      <c r="MVS163" s="218"/>
      <c r="MVT163" s="218"/>
      <c r="MVU163" s="218"/>
      <c r="MVV163" s="218"/>
      <c r="MVW163" s="218"/>
      <c r="MVX163" s="218"/>
      <c r="MVY163" s="218"/>
      <c r="MVZ163" s="218"/>
      <c r="MWA163" s="218"/>
      <c r="MWB163" s="218"/>
      <c r="MWC163" s="218"/>
      <c r="MWD163" s="218"/>
      <c r="MWE163" s="218"/>
      <c r="MWF163" s="218"/>
      <c r="MWG163" s="218"/>
      <c r="MWH163" s="218"/>
      <c r="MWI163" s="218"/>
      <c r="MWJ163" s="218"/>
      <c r="MWK163" s="218"/>
      <c r="MWL163" s="218"/>
      <c r="MWM163" s="218"/>
      <c r="MWN163" s="218"/>
      <c r="MWO163" s="218"/>
      <c r="MWP163" s="218"/>
      <c r="MWQ163" s="218"/>
      <c r="MWR163" s="218"/>
      <c r="MWS163" s="218"/>
      <c r="MWT163" s="218"/>
      <c r="MWU163" s="218"/>
      <c r="MWV163" s="218"/>
      <c r="MWW163" s="218"/>
      <c r="MWX163" s="218"/>
      <c r="MWY163" s="218"/>
      <c r="MWZ163" s="218"/>
      <c r="MXA163" s="218"/>
      <c r="MXB163" s="218"/>
      <c r="MXC163" s="218"/>
      <c r="MXD163" s="218"/>
      <c r="MXE163" s="218"/>
      <c r="MXF163" s="218"/>
      <c r="MXG163" s="218"/>
      <c r="MXH163" s="218"/>
      <c r="MXI163" s="218"/>
      <c r="MXJ163" s="218"/>
      <c r="MXK163" s="218"/>
      <c r="MXL163" s="218"/>
      <c r="MXM163" s="218"/>
      <c r="MXN163" s="218"/>
      <c r="MXO163" s="218"/>
      <c r="MXP163" s="218"/>
      <c r="MXQ163" s="218"/>
      <c r="MXR163" s="218"/>
      <c r="MXS163" s="218"/>
      <c r="MXT163" s="218"/>
      <c r="MXU163" s="218"/>
      <c r="MXV163" s="218"/>
      <c r="MXW163" s="218"/>
      <c r="MXX163" s="218"/>
      <c r="MXY163" s="218"/>
      <c r="MXZ163" s="218"/>
      <c r="MYA163" s="218"/>
      <c r="MYB163" s="218"/>
      <c r="MYC163" s="218"/>
      <c r="MYD163" s="218"/>
      <c r="MYE163" s="218"/>
      <c r="MYF163" s="218"/>
      <c r="MYG163" s="218"/>
      <c r="MYH163" s="218"/>
      <c r="MYI163" s="218"/>
      <c r="MYJ163" s="218"/>
      <c r="MYK163" s="218"/>
      <c r="MYL163" s="218"/>
      <c r="MYM163" s="218"/>
      <c r="MYN163" s="218"/>
      <c r="MYO163" s="218"/>
      <c r="MYP163" s="218"/>
      <c r="MYQ163" s="218"/>
      <c r="MYR163" s="218"/>
      <c r="MYS163" s="218"/>
      <c r="MYT163" s="218"/>
      <c r="MYU163" s="218"/>
      <c r="MYV163" s="218"/>
      <c r="MYW163" s="218"/>
      <c r="MYX163" s="218"/>
      <c r="MYY163" s="218"/>
      <c r="MYZ163" s="218"/>
      <c r="MZA163" s="218"/>
      <c r="MZB163" s="218"/>
      <c r="MZC163" s="218"/>
      <c r="MZD163" s="218"/>
      <c r="MZE163" s="218"/>
      <c r="MZF163" s="218"/>
      <c r="MZG163" s="218"/>
      <c r="MZH163" s="218"/>
      <c r="MZI163" s="218"/>
      <c r="MZJ163" s="218"/>
      <c r="MZK163" s="218"/>
      <c r="MZL163" s="218"/>
      <c r="MZM163" s="218"/>
      <c r="MZN163" s="218"/>
      <c r="MZO163" s="218"/>
      <c r="MZP163" s="218"/>
      <c r="MZQ163" s="218"/>
      <c r="MZR163" s="218"/>
      <c r="MZS163" s="218"/>
      <c r="MZT163" s="218"/>
      <c r="MZU163" s="218"/>
      <c r="MZV163" s="218"/>
      <c r="MZW163" s="218"/>
      <c r="MZX163" s="218"/>
      <c r="MZY163" s="218"/>
      <c r="MZZ163" s="218"/>
      <c r="NAA163" s="218"/>
      <c r="NAB163" s="218"/>
      <c r="NAC163" s="218"/>
      <c r="NAD163" s="218"/>
      <c r="NAE163" s="218"/>
      <c r="NAF163" s="218"/>
      <c r="NAG163" s="218"/>
      <c r="NAH163" s="218"/>
      <c r="NAI163" s="218"/>
      <c r="NAJ163" s="218"/>
      <c r="NAK163" s="218"/>
      <c r="NAL163" s="218"/>
      <c r="NAM163" s="218"/>
      <c r="NAN163" s="218"/>
      <c r="NAO163" s="218"/>
      <c r="NAP163" s="218"/>
      <c r="NAQ163" s="218"/>
      <c r="NAR163" s="218"/>
      <c r="NAS163" s="218"/>
      <c r="NAT163" s="218"/>
      <c r="NAU163" s="218"/>
      <c r="NAV163" s="218"/>
      <c r="NAW163" s="218"/>
      <c r="NAX163" s="218"/>
      <c r="NAY163" s="218"/>
      <c r="NAZ163" s="218"/>
      <c r="NBA163" s="218"/>
      <c r="NBB163" s="218"/>
      <c r="NBC163" s="218"/>
      <c r="NBD163" s="218"/>
      <c r="NBE163" s="218"/>
      <c r="NBF163" s="218"/>
      <c r="NBG163" s="218"/>
      <c r="NBH163" s="218"/>
      <c r="NBI163" s="218"/>
      <c r="NBJ163" s="218"/>
      <c r="NBK163" s="218"/>
      <c r="NBL163" s="218"/>
      <c r="NBM163" s="218"/>
      <c r="NBN163" s="218"/>
      <c r="NBO163" s="218"/>
      <c r="NBP163" s="218"/>
      <c r="NBQ163" s="218"/>
      <c r="NBR163" s="218"/>
      <c r="NBS163" s="218"/>
      <c r="NBT163" s="218"/>
      <c r="NBU163" s="218"/>
      <c r="NBV163" s="218"/>
      <c r="NBW163" s="218"/>
      <c r="NBX163" s="218"/>
      <c r="NBY163" s="218"/>
      <c r="NBZ163" s="218"/>
      <c r="NCA163" s="218"/>
      <c r="NCB163" s="218"/>
      <c r="NCC163" s="218"/>
      <c r="NCD163" s="218"/>
      <c r="NCE163" s="218"/>
      <c r="NCF163" s="218"/>
      <c r="NCG163" s="218"/>
      <c r="NCH163" s="218"/>
      <c r="NCI163" s="218"/>
      <c r="NCJ163" s="218"/>
      <c r="NCK163" s="218"/>
      <c r="NCL163" s="218"/>
      <c r="NCM163" s="218"/>
      <c r="NCN163" s="218"/>
      <c r="NCO163" s="218"/>
      <c r="NCP163" s="218"/>
      <c r="NCQ163" s="218"/>
      <c r="NCR163" s="218"/>
      <c r="NCS163" s="218"/>
      <c r="NCT163" s="218"/>
      <c r="NCU163" s="218"/>
      <c r="NCV163" s="218"/>
      <c r="NCW163" s="218"/>
      <c r="NCX163" s="218"/>
      <c r="NCY163" s="218"/>
      <c r="NCZ163" s="218"/>
      <c r="NDA163" s="218"/>
      <c r="NDB163" s="218"/>
      <c r="NDC163" s="218"/>
      <c r="NDD163" s="218"/>
      <c r="NDE163" s="218"/>
      <c r="NDF163" s="218"/>
      <c r="NDG163" s="218"/>
      <c r="NDH163" s="218"/>
      <c r="NDI163" s="218"/>
      <c r="NDJ163" s="218"/>
      <c r="NDK163" s="218"/>
      <c r="NDL163" s="218"/>
      <c r="NDM163" s="218"/>
      <c r="NDN163" s="218"/>
      <c r="NDO163" s="218"/>
      <c r="NDP163" s="218"/>
      <c r="NDQ163" s="218"/>
      <c r="NDR163" s="218"/>
      <c r="NDS163" s="218"/>
      <c r="NDT163" s="218"/>
      <c r="NDU163" s="218"/>
      <c r="NDV163" s="218"/>
      <c r="NDW163" s="218"/>
      <c r="NDX163" s="218"/>
      <c r="NDY163" s="218"/>
      <c r="NDZ163" s="218"/>
      <c r="NEA163" s="218"/>
      <c r="NEB163" s="218"/>
      <c r="NEC163" s="218"/>
      <c r="NED163" s="218"/>
      <c r="NEE163" s="218"/>
      <c r="NEF163" s="218"/>
      <c r="NEG163" s="218"/>
      <c r="NEH163" s="218"/>
      <c r="NEI163" s="218"/>
      <c r="NEJ163" s="218"/>
      <c r="NEK163" s="218"/>
      <c r="NEL163" s="218"/>
      <c r="NEM163" s="218"/>
      <c r="NEN163" s="218"/>
      <c r="NEO163" s="218"/>
      <c r="NEP163" s="218"/>
      <c r="NEQ163" s="218"/>
      <c r="NER163" s="218"/>
      <c r="NES163" s="218"/>
      <c r="NET163" s="218"/>
      <c r="NEU163" s="218"/>
      <c r="NEV163" s="218"/>
      <c r="NEW163" s="218"/>
      <c r="NEX163" s="218"/>
      <c r="NEY163" s="218"/>
      <c r="NEZ163" s="218"/>
      <c r="NFA163" s="218"/>
      <c r="NFB163" s="218"/>
      <c r="NFC163" s="218"/>
      <c r="NFD163" s="218"/>
      <c r="NFE163" s="218"/>
      <c r="NFF163" s="218"/>
      <c r="NFG163" s="218"/>
      <c r="NFH163" s="218"/>
      <c r="NFI163" s="218"/>
      <c r="NFJ163" s="218"/>
      <c r="NFK163" s="218"/>
      <c r="NFL163" s="218"/>
      <c r="NFM163" s="218"/>
      <c r="NFN163" s="218"/>
      <c r="NFO163" s="218"/>
      <c r="NFP163" s="218"/>
      <c r="NFQ163" s="218"/>
      <c r="NFR163" s="218"/>
      <c r="NFS163" s="218"/>
      <c r="NFT163" s="218"/>
      <c r="NFU163" s="218"/>
      <c r="NFV163" s="218"/>
      <c r="NFW163" s="218"/>
      <c r="NFX163" s="218"/>
      <c r="NFY163" s="218"/>
      <c r="NFZ163" s="218"/>
      <c r="NGA163" s="218"/>
      <c r="NGB163" s="218"/>
      <c r="NGC163" s="218"/>
      <c r="NGD163" s="218"/>
      <c r="NGE163" s="218"/>
      <c r="NGF163" s="218"/>
      <c r="NGG163" s="218"/>
      <c r="NGH163" s="218"/>
      <c r="NGI163" s="218"/>
      <c r="NGJ163" s="218"/>
      <c r="NGK163" s="218"/>
      <c r="NGL163" s="218"/>
      <c r="NGM163" s="218"/>
      <c r="NGN163" s="218"/>
      <c r="NGO163" s="218"/>
      <c r="NGP163" s="218"/>
      <c r="NGQ163" s="218"/>
      <c r="NGR163" s="218"/>
      <c r="NGS163" s="218"/>
      <c r="NGT163" s="218"/>
      <c r="NGU163" s="218"/>
      <c r="NGV163" s="218"/>
      <c r="NGW163" s="218"/>
      <c r="NGX163" s="218"/>
      <c r="NGY163" s="218"/>
      <c r="NGZ163" s="218"/>
      <c r="NHA163" s="218"/>
      <c r="NHB163" s="218"/>
      <c r="NHC163" s="218"/>
      <c r="NHD163" s="218"/>
      <c r="NHE163" s="218"/>
      <c r="NHF163" s="218"/>
      <c r="NHG163" s="218"/>
      <c r="NHH163" s="218"/>
      <c r="NHI163" s="218"/>
      <c r="NHJ163" s="218"/>
      <c r="NHK163" s="218"/>
      <c r="NHL163" s="218"/>
      <c r="NHM163" s="218"/>
      <c r="NHN163" s="218"/>
      <c r="NHO163" s="218"/>
      <c r="NHP163" s="218"/>
      <c r="NHQ163" s="218"/>
      <c r="NHR163" s="218"/>
      <c r="NHS163" s="218"/>
      <c r="NHT163" s="218"/>
      <c r="NHU163" s="218"/>
      <c r="NHV163" s="218"/>
      <c r="NHW163" s="218"/>
      <c r="NHX163" s="218"/>
      <c r="NHY163" s="218"/>
      <c r="NHZ163" s="218"/>
      <c r="NIA163" s="218"/>
      <c r="NIB163" s="218"/>
      <c r="NIC163" s="218"/>
      <c r="NID163" s="218"/>
      <c r="NIE163" s="218"/>
      <c r="NIF163" s="218"/>
      <c r="NIG163" s="218"/>
      <c r="NIH163" s="218"/>
      <c r="NII163" s="218"/>
      <c r="NIJ163" s="218"/>
      <c r="NIK163" s="218"/>
      <c r="NIL163" s="218"/>
      <c r="NIM163" s="218"/>
      <c r="NIN163" s="218"/>
      <c r="NIO163" s="218"/>
      <c r="NIP163" s="218"/>
      <c r="NIQ163" s="218"/>
      <c r="NIR163" s="218"/>
      <c r="NIS163" s="218"/>
      <c r="NIT163" s="218"/>
      <c r="NIU163" s="218"/>
      <c r="NIV163" s="218"/>
      <c r="NIW163" s="218"/>
      <c r="NIX163" s="218"/>
      <c r="NIY163" s="218"/>
      <c r="NIZ163" s="218"/>
      <c r="NJA163" s="218"/>
      <c r="NJB163" s="218"/>
      <c r="NJC163" s="218"/>
      <c r="NJD163" s="218"/>
      <c r="NJE163" s="218"/>
      <c r="NJF163" s="218"/>
      <c r="NJG163" s="218"/>
      <c r="NJH163" s="218"/>
      <c r="NJI163" s="218"/>
      <c r="NJJ163" s="218"/>
      <c r="NJK163" s="218"/>
      <c r="NJL163" s="218"/>
      <c r="NJM163" s="218"/>
      <c r="NJN163" s="218"/>
      <c r="NJO163" s="218"/>
      <c r="NJP163" s="218"/>
      <c r="NJQ163" s="218"/>
      <c r="NJR163" s="218"/>
      <c r="NJS163" s="218"/>
      <c r="NJT163" s="218"/>
      <c r="NJU163" s="218"/>
      <c r="NJV163" s="218"/>
      <c r="NJW163" s="218"/>
      <c r="NJX163" s="218"/>
      <c r="NJY163" s="218"/>
      <c r="NJZ163" s="218"/>
      <c r="NKA163" s="218"/>
      <c r="NKB163" s="218"/>
      <c r="NKC163" s="218"/>
      <c r="NKD163" s="218"/>
      <c r="NKE163" s="218"/>
      <c r="NKF163" s="218"/>
      <c r="NKG163" s="218"/>
      <c r="NKH163" s="218"/>
      <c r="NKI163" s="218"/>
      <c r="NKJ163" s="218"/>
      <c r="NKK163" s="218"/>
      <c r="NKL163" s="218"/>
      <c r="NKM163" s="218"/>
      <c r="NKN163" s="218"/>
      <c r="NKO163" s="218"/>
      <c r="NKP163" s="218"/>
      <c r="NKQ163" s="218"/>
      <c r="NKR163" s="218"/>
      <c r="NKS163" s="218"/>
      <c r="NKT163" s="218"/>
      <c r="NKU163" s="218"/>
      <c r="NKV163" s="218"/>
      <c r="NKW163" s="218"/>
      <c r="NKX163" s="218"/>
      <c r="NKY163" s="218"/>
      <c r="NKZ163" s="218"/>
      <c r="NLA163" s="218"/>
      <c r="NLB163" s="218"/>
      <c r="NLC163" s="218"/>
      <c r="NLD163" s="218"/>
      <c r="NLE163" s="218"/>
      <c r="NLF163" s="218"/>
      <c r="NLG163" s="218"/>
      <c r="NLH163" s="218"/>
      <c r="NLI163" s="218"/>
      <c r="NLJ163" s="218"/>
      <c r="NLK163" s="218"/>
      <c r="NLL163" s="218"/>
      <c r="NLM163" s="218"/>
      <c r="NLN163" s="218"/>
      <c r="NLO163" s="218"/>
      <c r="NLP163" s="218"/>
      <c r="NLQ163" s="218"/>
      <c r="NLR163" s="218"/>
      <c r="NLS163" s="218"/>
      <c r="NLT163" s="218"/>
      <c r="NLU163" s="218"/>
      <c r="NLV163" s="218"/>
      <c r="NLW163" s="218"/>
      <c r="NLX163" s="218"/>
      <c r="NLY163" s="218"/>
      <c r="NLZ163" s="218"/>
      <c r="NMA163" s="218"/>
      <c r="NMB163" s="218"/>
      <c r="NMC163" s="218"/>
      <c r="NMD163" s="218"/>
      <c r="NME163" s="218"/>
      <c r="NMF163" s="218"/>
      <c r="NMG163" s="218"/>
      <c r="NMH163" s="218"/>
      <c r="NMI163" s="218"/>
      <c r="NMJ163" s="218"/>
      <c r="NMK163" s="218"/>
      <c r="NML163" s="218"/>
      <c r="NMM163" s="218"/>
      <c r="NMN163" s="218"/>
      <c r="NMO163" s="218"/>
      <c r="NMP163" s="218"/>
      <c r="NMQ163" s="218"/>
      <c r="NMR163" s="218"/>
      <c r="NMS163" s="218"/>
      <c r="NMT163" s="218"/>
      <c r="NMU163" s="218"/>
      <c r="NMV163" s="218"/>
      <c r="NMW163" s="218"/>
      <c r="NMX163" s="218"/>
      <c r="NMY163" s="218"/>
      <c r="NMZ163" s="218"/>
      <c r="NNA163" s="218"/>
      <c r="NNB163" s="218"/>
      <c r="NNC163" s="218"/>
      <c r="NND163" s="218"/>
      <c r="NNE163" s="218"/>
      <c r="NNF163" s="218"/>
      <c r="NNG163" s="218"/>
      <c r="NNH163" s="218"/>
      <c r="NNI163" s="218"/>
      <c r="NNJ163" s="218"/>
      <c r="NNK163" s="218"/>
      <c r="NNL163" s="218"/>
      <c r="NNM163" s="218"/>
      <c r="NNN163" s="218"/>
      <c r="NNO163" s="218"/>
      <c r="NNP163" s="218"/>
      <c r="NNQ163" s="218"/>
      <c r="NNR163" s="218"/>
      <c r="NNS163" s="218"/>
      <c r="NNT163" s="218"/>
      <c r="NNU163" s="218"/>
      <c r="NNV163" s="218"/>
      <c r="NNW163" s="218"/>
      <c r="NNX163" s="218"/>
      <c r="NNY163" s="218"/>
      <c r="NNZ163" s="218"/>
      <c r="NOA163" s="218"/>
      <c r="NOB163" s="218"/>
      <c r="NOC163" s="218"/>
      <c r="NOD163" s="218"/>
      <c r="NOE163" s="218"/>
      <c r="NOF163" s="218"/>
      <c r="NOG163" s="218"/>
      <c r="NOH163" s="218"/>
      <c r="NOI163" s="218"/>
      <c r="NOJ163" s="218"/>
      <c r="NOK163" s="218"/>
      <c r="NOL163" s="218"/>
      <c r="NOM163" s="218"/>
      <c r="NON163" s="218"/>
      <c r="NOO163" s="218"/>
      <c r="NOP163" s="218"/>
      <c r="NOQ163" s="218"/>
      <c r="NOR163" s="218"/>
      <c r="NOS163" s="218"/>
      <c r="NOT163" s="218"/>
      <c r="NOU163" s="218"/>
      <c r="NOV163" s="218"/>
      <c r="NOW163" s="218"/>
      <c r="NOX163" s="218"/>
      <c r="NOY163" s="218"/>
      <c r="NOZ163" s="218"/>
      <c r="NPA163" s="218"/>
      <c r="NPB163" s="218"/>
      <c r="NPC163" s="218"/>
      <c r="NPD163" s="218"/>
      <c r="NPE163" s="218"/>
      <c r="NPF163" s="218"/>
      <c r="NPG163" s="218"/>
      <c r="NPH163" s="218"/>
      <c r="NPI163" s="218"/>
      <c r="NPJ163" s="218"/>
      <c r="NPK163" s="218"/>
      <c r="NPL163" s="218"/>
      <c r="NPM163" s="218"/>
      <c r="NPN163" s="218"/>
      <c r="NPO163" s="218"/>
      <c r="NPP163" s="218"/>
      <c r="NPQ163" s="218"/>
      <c r="NPR163" s="218"/>
      <c r="NPS163" s="218"/>
      <c r="NPT163" s="218"/>
      <c r="NPU163" s="218"/>
      <c r="NPV163" s="218"/>
      <c r="NPW163" s="218"/>
      <c r="NPX163" s="218"/>
      <c r="NPY163" s="218"/>
      <c r="NPZ163" s="218"/>
      <c r="NQA163" s="218"/>
      <c r="NQB163" s="218"/>
      <c r="NQC163" s="218"/>
      <c r="NQD163" s="218"/>
      <c r="NQE163" s="218"/>
      <c r="NQF163" s="218"/>
      <c r="NQG163" s="218"/>
      <c r="NQH163" s="218"/>
      <c r="NQI163" s="218"/>
      <c r="NQJ163" s="218"/>
      <c r="NQK163" s="218"/>
      <c r="NQL163" s="218"/>
      <c r="NQM163" s="218"/>
      <c r="NQN163" s="218"/>
      <c r="NQO163" s="218"/>
      <c r="NQP163" s="218"/>
      <c r="NQQ163" s="218"/>
      <c r="NQR163" s="218"/>
      <c r="NQS163" s="218"/>
      <c r="NQT163" s="218"/>
      <c r="NQU163" s="218"/>
      <c r="NQV163" s="218"/>
      <c r="NQW163" s="218"/>
      <c r="NQX163" s="218"/>
      <c r="NQY163" s="218"/>
      <c r="NQZ163" s="218"/>
      <c r="NRA163" s="218"/>
      <c r="NRB163" s="218"/>
      <c r="NRC163" s="218"/>
      <c r="NRD163" s="218"/>
      <c r="NRE163" s="218"/>
      <c r="NRF163" s="218"/>
      <c r="NRG163" s="218"/>
      <c r="NRH163" s="218"/>
      <c r="NRI163" s="218"/>
      <c r="NRJ163" s="218"/>
      <c r="NRK163" s="218"/>
      <c r="NRL163" s="218"/>
      <c r="NRM163" s="218"/>
      <c r="NRN163" s="218"/>
      <c r="NRO163" s="218"/>
      <c r="NRP163" s="218"/>
      <c r="NRQ163" s="218"/>
      <c r="NRR163" s="218"/>
      <c r="NRS163" s="218"/>
      <c r="NRT163" s="218"/>
      <c r="NRU163" s="218"/>
      <c r="NRV163" s="218"/>
      <c r="NRW163" s="218"/>
      <c r="NRX163" s="218"/>
      <c r="NRY163" s="218"/>
      <c r="NRZ163" s="218"/>
      <c r="NSA163" s="218"/>
      <c r="NSB163" s="218"/>
      <c r="NSC163" s="218"/>
      <c r="NSD163" s="218"/>
      <c r="NSE163" s="218"/>
      <c r="NSF163" s="218"/>
      <c r="NSG163" s="218"/>
      <c r="NSH163" s="218"/>
      <c r="NSI163" s="218"/>
      <c r="NSJ163" s="218"/>
      <c r="NSK163" s="218"/>
      <c r="NSL163" s="218"/>
      <c r="NSM163" s="218"/>
      <c r="NSN163" s="218"/>
      <c r="NSO163" s="218"/>
      <c r="NSP163" s="218"/>
      <c r="NSQ163" s="218"/>
      <c r="NSR163" s="218"/>
      <c r="NSS163" s="218"/>
      <c r="NST163" s="218"/>
      <c r="NSU163" s="218"/>
      <c r="NSV163" s="218"/>
      <c r="NSW163" s="218"/>
      <c r="NSX163" s="218"/>
      <c r="NSY163" s="218"/>
      <c r="NSZ163" s="218"/>
      <c r="NTA163" s="218"/>
      <c r="NTB163" s="218"/>
      <c r="NTC163" s="218"/>
      <c r="NTD163" s="218"/>
      <c r="NTE163" s="218"/>
      <c r="NTF163" s="218"/>
      <c r="NTG163" s="218"/>
      <c r="NTH163" s="218"/>
      <c r="NTI163" s="218"/>
      <c r="NTJ163" s="218"/>
      <c r="NTK163" s="218"/>
      <c r="NTL163" s="218"/>
      <c r="NTM163" s="218"/>
      <c r="NTN163" s="218"/>
      <c r="NTO163" s="218"/>
      <c r="NTP163" s="218"/>
      <c r="NTQ163" s="218"/>
      <c r="NTR163" s="218"/>
      <c r="NTS163" s="218"/>
      <c r="NTT163" s="218"/>
      <c r="NTU163" s="218"/>
      <c r="NTV163" s="218"/>
      <c r="NTW163" s="218"/>
      <c r="NTX163" s="218"/>
      <c r="NTY163" s="218"/>
      <c r="NTZ163" s="218"/>
      <c r="NUA163" s="218"/>
      <c r="NUB163" s="218"/>
      <c r="NUC163" s="218"/>
      <c r="NUD163" s="218"/>
      <c r="NUE163" s="218"/>
      <c r="NUF163" s="218"/>
      <c r="NUG163" s="218"/>
      <c r="NUH163" s="218"/>
      <c r="NUI163" s="218"/>
      <c r="NUJ163" s="218"/>
      <c r="NUK163" s="218"/>
      <c r="NUL163" s="218"/>
      <c r="NUM163" s="218"/>
      <c r="NUN163" s="218"/>
      <c r="NUO163" s="218"/>
      <c r="NUP163" s="218"/>
      <c r="NUQ163" s="218"/>
      <c r="NUR163" s="218"/>
      <c r="NUS163" s="218"/>
      <c r="NUT163" s="218"/>
      <c r="NUU163" s="218"/>
      <c r="NUV163" s="218"/>
      <c r="NUW163" s="218"/>
      <c r="NUX163" s="218"/>
      <c r="NUY163" s="218"/>
      <c r="NUZ163" s="218"/>
      <c r="NVA163" s="218"/>
      <c r="NVB163" s="218"/>
      <c r="NVC163" s="218"/>
      <c r="NVD163" s="218"/>
      <c r="NVE163" s="218"/>
      <c r="NVF163" s="218"/>
      <c r="NVG163" s="218"/>
      <c r="NVH163" s="218"/>
      <c r="NVI163" s="218"/>
      <c r="NVJ163" s="218"/>
      <c r="NVK163" s="218"/>
      <c r="NVL163" s="218"/>
      <c r="NVM163" s="218"/>
      <c r="NVN163" s="218"/>
      <c r="NVO163" s="218"/>
      <c r="NVP163" s="218"/>
      <c r="NVQ163" s="218"/>
      <c r="NVR163" s="218"/>
      <c r="NVS163" s="218"/>
      <c r="NVT163" s="218"/>
      <c r="NVU163" s="218"/>
      <c r="NVV163" s="218"/>
      <c r="NVW163" s="218"/>
      <c r="NVX163" s="218"/>
      <c r="NVY163" s="218"/>
      <c r="NVZ163" s="218"/>
      <c r="NWA163" s="218"/>
      <c r="NWB163" s="218"/>
      <c r="NWC163" s="218"/>
      <c r="NWD163" s="218"/>
      <c r="NWE163" s="218"/>
      <c r="NWF163" s="218"/>
      <c r="NWG163" s="218"/>
      <c r="NWH163" s="218"/>
      <c r="NWI163" s="218"/>
      <c r="NWJ163" s="218"/>
      <c r="NWK163" s="218"/>
      <c r="NWL163" s="218"/>
      <c r="NWM163" s="218"/>
      <c r="NWN163" s="218"/>
      <c r="NWO163" s="218"/>
      <c r="NWP163" s="218"/>
      <c r="NWQ163" s="218"/>
      <c r="NWR163" s="218"/>
      <c r="NWS163" s="218"/>
      <c r="NWT163" s="218"/>
      <c r="NWU163" s="218"/>
      <c r="NWV163" s="218"/>
      <c r="NWW163" s="218"/>
      <c r="NWX163" s="218"/>
      <c r="NWY163" s="218"/>
      <c r="NWZ163" s="218"/>
      <c r="NXA163" s="218"/>
      <c r="NXB163" s="218"/>
      <c r="NXC163" s="218"/>
      <c r="NXD163" s="218"/>
      <c r="NXE163" s="218"/>
      <c r="NXF163" s="218"/>
      <c r="NXG163" s="218"/>
      <c r="NXH163" s="218"/>
      <c r="NXI163" s="218"/>
      <c r="NXJ163" s="218"/>
      <c r="NXK163" s="218"/>
      <c r="NXL163" s="218"/>
      <c r="NXM163" s="218"/>
      <c r="NXN163" s="218"/>
      <c r="NXO163" s="218"/>
      <c r="NXP163" s="218"/>
      <c r="NXQ163" s="218"/>
      <c r="NXR163" s="218"/>
      <c r="NXS163" s="218"/>
      <c r="NXT163" s="218"/>
      <c r="NXU163" s="218"/>
      <c r="NXV163" s="218"/>
      <c r="NXW163" s="218"/>
      <c r="NXX163" s="218"/>
      <c r="NXY163" s="218"/>
      <c r="NXZ163" s="218"/>
      <c r="NYA163" s="218"/>
      <c r="NYB163" s="218"/>
      <c r="NYC163" s="218"/>
      <c r="NYD163" s="218"/>
      <c r="NYE163" s="218"/>
      <c r="NYF163" s="218"/>
      <c r="NYG163" s="218"/>
      <c r="NYH163" s="218"/>
      <c r="NYI163" s="218"/>
      <c r="NYJ163" s="218"/>
      <c r="NYK163" s="218"/>
      <c r="NYL163" s="218"/>
      <c r="NYM163" s="218"/>
      <c r="NYN163" s="218"/>
      <c r="NYO163" s="218"/>
      <c r="NYP163" s="218"/>
      <c r="NYQ163" s="218"/>
      <c r="NYR163" s="218"/>
      <c r="NYS163" s="218"/>
      <c r="NYT163" s="218"/>
      <c r="NYU163" s="218"/>
      <c r="NYV163" s="218"/>
      <c r="NYW163" s="218"/>
      <c r="NYX163" s="218"/>
      <c r="NYY163" s="218"/>
      <c r="NYZ163" s="218"/>
      <c r="NZA163" s="218"/>
      <c r="NZB163" s="218"/>
      <c r="NZC163" s="218"/>
      <c r="NZD163" s="218"/>
      <c r="NZE163" s="218"/>
      <c r="NZF163" s="218"/>
      <c r="NZG163" s="218"/>
      <c r="NZH163" s="218"/>
      <c r="NZI163" s="218"/>
      <c r="NZJ163" s="218"/>
      <c r="NZK163" s="218"/>
      <c r="NZL163" s="218"/>
      <c r="NZM163" s="218"/>
      <c r="NZN163" s="218"/>
      <c r="NZO163" s="218"/>
      <c r="NZP163" s="218"/>
      <c r="NZQ163" s="218"/>
      <c r="NZR163" s="218"/>
      <c r="NZS163" s="218"/>
      <c r="NZT163" s="218"/>
      <c r="NZU163" s="218"/>
      <c r="NZV163" s="218"/>
      <c r="NZW163" s="218"/>
      <c r="NZX163" s="218"/>
      <c r="NZY163" s="218"/>
      <c r="NZZ163" s="218"/>
      <c r="OAA163" s="218"/>
      <c r="OAB163" s="218"/>
      <c r="OAC163" s="218"/>
      <c r="OAD163" s="218"/>
      <c r="OAE163" s="218"/>
      <c r="OAF163" s="218"/>
      <c r="OAG163" s="218"/>
      <c r="OAH163" s="218"/>
      <c r="OAI163" s="218"/>
      <c r="OAJ163" s="218"/>
      <c r="OAK163" s="218"/>
      <c r="OAL163" s="218"/>
      <c r="OAM163" s="218"/>
      <c r="OAN163" s="218"/>
      <c r="OAO163" s="218"/>
      <c r="OAP163" s="218"/>
      <c r="OAQ163" s="218"/>
      <c r="OAR163" s="218"/>
      <c r="OAS163" s="218"/>
      <c r="OAT163" s="218"/>
      <c r="OAU163" s="218"/>
      <c r="OAV163" s="218"/>
      <c r="OAW163" s="218"/>
      <c r="OAX163" s="218"/>
      <c r="OAY163" s="218"/>
      <c r="OAZ163" s="218"/>
      <c r="OBA163" s="218"/>
      <c r="OBB163" s="218"/>
      <c r="OBC163" s="218"/>
      <c r="OBD163" s="218"/>
      <c r="OBE163" s="218"/>
      <c r="OBF163" s="218"/>
      <c r="OBG163" s="218"/>
      <c r="OBH163" s="218"/>
      <c r="OBI163" s="218"/>
      <c r="OBJ163" s="218"/>
      <c r="OBK163" s="218"/>
      <c r="OBL163" s="218"/>
      <c r="OBM163" s="218"/>
      <c r="OBN163" s="218"/>
      <c r="OBO163" s="218"/>
      <c r="OBP163" s="218"/>
      <c r="OBQ163" s="218"/>
      <c r="OBR163" s="218"/>
      <c r="OBS163" s="218"/>
      <c r="OBT163" s="218"/>
      <c r="OBU163" s="218"/>
      <c r="OBV163" s="218"/>
      <c r="OBW163" s="218"/>
      <c r="OBX163" s="218"/>
      <c r="OBY163" s="218"/>
      <c r="OBZ163" s="218"/>
      <c r="OCA163" s="218"/>
      <c r="OCB163" s="218"/>
      <c r="OCC163" s="218"/>
      <c r="OCD163" s="218"/>
      <c r="OCE163" s="218"/>
      <c r="OCF163" s="218"/>
      <c r="OCG163" s="218"/>
      <c r="OCH163" s="218"/>
      <c r="OCI163" s="218"/>
      <c r="OCJ163" s="218"/>
      <c r="OCK163" s="218"/>
      <c r="OCL163" s="218"/>
      <c r="OCM163" s="218"/>
      <c r="OCN163" s="218"/>
      <c r="OCO163" s="218"/>
      <c r="OCP163" s="218"/>
      <c r="OCQ163" s="218"/>
      <c r="OCR163" s="218"/>
      <c r="OCS163" s="218"/>
      <c r="OCT163" s="218"/>
      <c r="OCU163" s="218"/>
      <c r="OCV163" s="218"/>
      <c r="OCW163" s="218"/>
      <c r="OCX163" s="218"/>
      <c r="OCY163" s="218"/>
      <c r="OCZ163" s="218"/>
      <c r="ODA163" s="218"/>
      <c r="ODB163" s="218"/>
      <c r="ODC163" s="218"/>
      <c r="ODD163" s="218"/>
      <c r="ODE163" s="218"/>
      <c r="ODF163" s="218"/>
      <c r="ODG163" s="218"/>
      <c r="ODH163" s="218"/>
      <c r="ODI163" s="218"/>
      <c r="ODJ163" s="218"/>
      <c r="ODK163" s="218"/>
      <c r="ODL163" s="218"/>
      <c r="ODM163" s="218"/>
      <c r="ODN163" s="218"/>
      <c r="ODO163" s="218"/>
      <c r="ODP163" s="218"/>
      <c r="ODQ163" s="218"/>
      <c r="ODR163" s="218"/>
      <c r="ODS163" s="218"/>
      <c r="ODT163" s="218"/>
      <c r="ODU163" s="218"/>
      <c r="ODV163" s="218"/>
      <c r="ODW163" s="218"/>
      <c r="ODX163" s="218"/>
      <c r="ODY163" s="218"/>
      <c r="ODZ163" s="218"/>
      <c r="OEA163" s="218"/>
      <c r="OEB163" s="218"/>
      <c r="OEC163" s="218"/>
      <c r="OED163" s="218"/>
      <c r="OEE163" s="218"/>
      <c r="OEF163" s="218"/>
      <c r="OEG163" s="218"/>
      <c r="OEH163" s="218"/>
      <c r="OEI163" s="218"/>
      <c r="OEJ163" s="218"/>
      <c r="OEK163" s="218"/>
      <c r="OEL163" s="218"/>
      <c r="OEM163" s="218"/>
      <c r="OEN163" s="218"/>
      <c r="OEO163" s="218"/>
      <c r="OEP163" s="218"/>
      <c r="OEQ163" s="218"/>
      <c r="OER163" s="218"/>
      <c r="OES163" s="218"/>
      <c r="OET163" s="218"/>
      <c r="OEU163" s="218"/>
      <c r="OEV163" s="218"/>
      <c r="OEW163" s="218"/>
      <c r="OEX163" s="218"/>
      <c r="OEY163" s="218"/>
      <c r="OEZ163" s="218"/>
      <c r="OFA163" s="218"/>
      <c r="OFB163" s="218"/>
      <c r="OFC163" s="218"/>
      <c r="OFD163" s="218"/>
      <c r="OFE163" s="218"/>
      <c r="OFF163" s="218"/>
      <c r="OFG163" s="218"/>
      <c r="OFH163" s="218"/>
      <c r="OFI163" s="218"/>
      <c r="OFJ163" s="218"/>
      <c r="OFK163" s="218"/>
      <c r="OFL163" s="218"/>
      <c r="OFM163" s="218"/>
      <c r="OFN163" s="218"/>
      <c r="OFO163" s="218"/>
      <c r="OFP163" s="218"/>
      <c r="OFQ163" s="218"/>
      <c r="OFR163" s="218"/>
      <c r="OFS163" s="218"/>
      <c r="OFT163" s="218"/>
      <c r="OFU163" s="218"/>
      <c r="OFV163" s="218"/>
      <c r="OFW163" s="218"/>
      <c r="OFX163" s="218"/>
      <c r="OFY163" s="218"/>
      <c r="OFZ163" s="218"/>
      <c r="OGA163" s="218"/>
      <c r="OGB163" s="218"/>
      <c r="OGC163" s="218"/>
      <c r="OGD163" s="218"/>
      <c r="OGE163" s="218"/>
      <c r="OGF163" s="218"/>
      <c r="OGG163" s="218"/>
      <c r="OGH163" s="218"/>
      <c r="OGI163" s="218"/>
      <c r="OGJ163" s="218"/>
      <c r="OGK163" s="218"/>
      <c r="OGL163" s="218"/>
      <c r="OGM163" s="218"/>
      <c r="OGN163" s="218"/>
      <c r="OGO163" s="218"/>
      <c r="OGP163" s="218"/>
      <c r="OGQ163" s="218"/>
      <c r="OGR163" s="218"/>
      <c r="OGS163" s="218"/>
      <c r="OGT163" s="218"/>
      <c r="OGU163" s="218"/>
      <c r="OGV163" s="218"/>
      <c r="OGW163" s="218"/>
      <c r="OGX163" s="218"/>
      <c r="OGY163" s="218"/>
      <c r="OGZ163" s="218"/>
      <c r="OHA163" s="218"/>
      <c r="OHB163" s="218"/>
      <c r="OHC163" s="218"/>
      <c r="OHD163" s="218"/>
      <c r="OHE163" s="218"/>
      <c r="OHF163" s="218"/>
      <c r="OHG163" s="218"/>
      <c r="OHH163" s="218"/>
      <c r="OHI163" s="218"/>
      <c r="OHJ163" s="218"/>
      <c r="OHK163" s="218"/>
      <c r="OHL163" s="218"/>
      <c r="OHM163" s="218"/>
      <c r="OHN163" s="218"/>
      <c r="OHO163" s="218"/>
      <c r="OHP163" s="218"/>
      <c r="OHQ163" s="218"/>
      <c r="OHR163" s="218"/>
      <c r="OHS163" s="218"/>
      <c r="OHT163" s="218"/>
      <c r="OHU163" s="218"/>
      <c r="OHV163" s="218"/>
      <c r="OHW163" s="218"/>
      <c r="OHX163" s="218"/>
      <c r="OHY163" s="218"/>
      <c r="OHZ163" s="218"/>
      <c r="OIA163" s="218"/>
      <c r="OIB163" s="218"/>
      <c r="OIC163" s="218"/>
      <c r="OID163" s="218"/>
      <c r="OIE163" s="218"/>
      <c r="OIF163" s="218"/>
      <c r="OIG163" s="218"/>
      <c r="OIH163" s="218"/>
      <c r="OII163" s="218"/>
      <c r="OIJ163" s="218"/>
      <c r="OIK163" s="218"/>
      <c r="OIL163" s="218"/>
      <c r="OIM163" s="218"/>
      <c r="OIN163" s="218"/>
      <c r="OIO163" s="218"/>
      <c r="OIP163" s="218"/>
      <c r="OIQ163" s="218"/>
      <c r="OIR163" s="218"/>
      <c r="OIS163" s="218"/>
      <c r="OIT163" s="218"/>
      <c r="OIU163" s="218"/>
      <c r="OIV163" s="218"/>
      <c r="OIW163" s="218"/>
      <c r="OIX163" s="218"/>
      <c r="OIY163" s="218"/>
      <c r="OIZ163" s="218"/>
      <c r="OJA163" s="218"/>
      <c r="OJB163" s="218"/>
      <c r="OJC163" s="218"/>
      <c r="OJD163" s="218"/>
      <c r="OJE163" s="218"/>
      <c r="OJF163" s="218"/>
      <c r="OJG163" s="218"/>
      <c r="OJH163" s="218"/>
      <c r="OJI163" s="218"/>
      <c r="OJJ163" s="218"/>
      <c r="OJK163" s="218"/>
      <c r="OJL163" s="218"/>
      <c r="OJM163" s="218"/>
      <c r="OJN163" s="218"/>
      <c r="OJO163" s="218"/>
      <c r="OJP163" s="218"/>
      <c r="OJQ163" s="218"/>
      <c r="OJR163" s="218"/>
      <c r="OJS163" s="218"/>
      <c r="OJT163" s="218"/>
      <c r="OJU163" s="218"/>
      <c r="OJV163" s="218"/>
      <c r="OJW163" s="218"/>
      <c r="OJX163" s="218"/>
      <c r="OJY163" s="218"/>
      <c r="OJZ163" s="218"/>
      <c r="OKA163" s="218"/>
      <c r="OKB163" s="218"/>
      <c r="OKC163" s="218"/>
      <c r="OKD163" s="218"/>
      <c r="OKE163" s="218"/>
      <c r="OKF163" s="218"/>
      <c r="OKG163" s="218"/>
      <c r="OKH163" s="218"/>
      <c r="OKI163" s="218"/>
      <c r="OKJ163" s="218"/>
      <c r="OKK163" s="218"/>
      <c r="OKL163" s="218"/>
      <c r="OKM163" s="218"/>
      <c r="OKN163" s="218"/>
      <c r="OKO163" s="218"/>
      <c r="OKP163" s="218"/>
      <c r="OKQ163" s="218"/>
      <c r="OKR163" s="218"/>
      <c r="OKS163" s="218"/>
      <c r="OKT163" s="218"/>
      <c r="OKU163" s="218"/>
      <c r="OKV163" s="218"/>
      <c r="OKW163" s="218"/>
      <c r="OKX163" s="218"/>
      <c r="OKY163" s="218"/>
      <c r="OKZ163" s="218"/>
      <c r="OLA163" s="218"/>
      <c r="OLB163" s="218"/>
      <c r="OLC163" s="218"/>
      <c r="OLD163" s="218"/>
      <c r="OLE163" s="218"/>
      <c r="OLF163" s="218"/>
      <c r="OLG163" s="218"/>
      <c r="OLH163" s="218"/>
      <c r="OLI163" s="218"/>
      <c r="OLJ163" s="218"/>
      <c r="OLK163" s="218"/>
      <c r="OLL163" s="218"/>
      <c r="OLM163" s="218"/>
      <c r="OLN163" s="218"/>
      <c r="OLO163" s="218"/>
      <c r="OLP163" s="218"/>
      <c r="OLQ163" s="218"/>
      <c r="OLR163" s="218"/>
      <c r="OLS163" s="218"/>
      <c r="OLT163" s="218"/>
      <c r="OLU163" s="218"/>
      <c r="OLV163" s="218"/>
      <c r="OLW163" s="218"/>
      <c r="OLX163" s="218"/>
      <c r="OLY163" s="218"/>
      <c r="OLZ163" s="218"/>
      <c r="OMA163" s="218"/>
      <c r="OMB163" s="218"/>
      <c r="OMC163" s="218"/>
      <c r="OMD163" s="218"/>
      <c r="OME163" s="218"/>
      <c r="OMF163" s="218"/>
      <c r="OMG163" s="218"/>
      <c r="OMH163" s="218"/>
      <c r="OMI163" s="218"/>
      <c r="OMJ163" s="218"/>
      <c r="OMK163" s="218"/>
      <c r="OML163" s="218"/>
      <c r="OMM163" s="218"/>
      <c r="OMN163" s="218"/>
      <c r="OMO163" s="218"/>
      <c r="OMP163" s="218"/>
      <c r="OMQ163" s="218"/>
      <c r="OMR163" s="218"/>
      <c r="OMS163" s="218"/>
      <c r="OMT163" s="218"/>
      <c r="OMU163" s="218"/>
      <c r="OMV163" s="218"/>
      <c r="OMW163" s="218"/>
      <c r="OMX163" s="218"/>
      <c r="OMY163" s="218"/>
      <c r="OMZ163" s="218"/>
      <c r="ONA163" s="218"/>
      <c r="ONB163" s="218"/>
      <c r="ONC163" s="218"/>
      <c r="OND163" s="218"/>
      <c r="ONE163" s="218"/>
      <c r="ONF163" s="218"/>
      <c r="ONG163" s="218"/>
      <c r="ONH163" s="218"/>
      <c r="ONI163" s="218"/>
      <c r="ONJ163" s="218"/>
      <c r="ONK163" s="218"/>
      <c r="ONL163" s="218"/>
      <c r="ONM163" s="218"/>
      <c r="ONN163" s="218"/>
      <c r="ONO163" s="218"/>
      <c r="ONP163" s="218"/>
      <c r="ONQ163" s="218"/>
      <c r="ONR163" s="218"/>
      <c r="ONS163" s="218"/>
      <c r="ONT163" s="218"/>
      <c r="ONU163" s="218"/>
      <c r="ONV163" s="218"/>
      <c r="ONW163" s="218"/>
      <c r="ONX163" s="218"/>
      <c r="ONY163" s="218"/>
      <c r="ONZ163" s="218"/>
      <c r="OOA163" s="218"/>
      <c r="OOB163" s="218"/>
      <c r="OOC163" s="218"/>
      <c r="OOD163" s="218"/>
      <c r="OOE163" s="218"/>
      <c r="OOF163" s="218"/>
      <c r="OOG163" s="218"/>
      <c r="OOH163" s="218"/>
      <c r="OOI163" s="218"/>
      <c r="OOJ163" s="218"/>
      <c r="OOK163" s="218"/>
      <c r="OOL163" s="218"/>
      <c r="OOM163" s="218"/>
      <c r="OON163" s="218"/>
      <c r="OOO163" s="218"/>
      <c r="OOP163" s="218"/>
      <c r="OOQ163" s="218"/>
      <c r="OOR163" s="218"/>
      <c r="OOS163" s="218"/>
      <c r="OOT163" s="218"/>
      <c r="OOU163" s="218"/>
      <c r="OOV163" s="218"/>
      <c r="OOW163" s="218"/>
      <c r="OOX163" s="218"/>
      <c r="OOY163" s="218"/>
      <c r="OOZ163" s="218"/>
      <c r="OPA163" s="218"/>
      <c r="OPB163" s="218"/>
      <c r="OPC163" s="218"/>
      <c r="OPD163" s="218"/>
      <c r="OPE163" s="218"/>
      <c r="OPF163" s="218"/>
      <c r="OPG163" s="218"/>
      <c r="OPH163" s="218"/>
      <c r="OPI163" s="218"/>
      <c r="OPJ163" s="218"/>
      <c r="OPK163" s="218"/>
      <c r="OPL163" s="218"/>
      <c r="OPM163" s="218"/>
      <c r="OPN163" s="218"/>
      <c r="OPO163" s="218"/>
      <c r="OPP163" s="218"/>
      <c r="OPQ163" s="218"/>
      <c r="OPR163" s="218"/>
      <c r="OPS163" s="218"/>
      <c r="OPT163" s="218"/>
      <c r="OPU163" s="218"/>
      <c r="OPV163" s="218"/>
      <c r="OPW163" s="218"/>
      <c r="OPX163" s="218"/>
      <c r="OPY163" s="218"/>
      <c r="OPZ163" s="218"/>
      <c r="OQA163" s="218"/>
      <c r="OQB163" s="218"/>
      <c r="OQC163" s="218"/>
      <c r="OQD163" s="218"/>
      <c r="OQE163" s="218"/>
      <c r="OQF163" s="218"/>
      <c r="OQG163" s="218"/>
      <c r="OQH163" s="218"/>
      <c r="OQI163" s="218"/>
      <c r="OQJ163" s="218"/>
      <c r="OQK163" s="218"/>
      <c r="OQL163" s="218"/>
      <c r="OQM163" s="218"/>
      <c r="OQN163" s="218"/>
      <c r="OQO163" s="218"/>
      <c r="OQP163" s="218"/>
      <c r="OQQ163" s="218"/>
      <c r="OQR163" s="218"/>
      <c r="OQS163" s="218"/>
      <c r="OQT163" s="218"/>
      <c r="OQU163" s="218"/>
      <c r="OQV163" s="218"/>
      <c r="OQW163" s="218"/>
      <c r="OQX163" s="218"/>
      <c r="OQY163" s="218"/>
      <c r="OQZ163" s="218"/>
      <c r="ORA163" s="218"/>
      <c r="ORB163" s="218"/>
      <c r="ORC163" s="218"/>
      <c r="ORD163" s="218"/>
      <c r="ORE163" s="218"/>
      <c r="ORF163" s="218"/>
      <c r="ORG163" s="218"/>
      <c r="ORH163" s="218"/>
      <c r="ORI163" s="218"/>
      <c r="ORJ163" s="218"/>
      <c r="ORK163" s="218"/>
      <c r="ORL163" s="218"/>
      <c r="ORM163" s="218"/>
      <c r="ORN163" s="218"/>
      <c r="ORO163" s="218"/>
      <c r="ORP163" s="218"/>
      <c r="ORQ163" s="218"/>
      <c r="ORR163" s="218"/>
      <c r="ORS163" s="218"/>
      <c r="ORT163" s="218"/>
      <c r="ORU163" s="218"/>
      <c r="ORV163" s="218"/>
      <c r="ORW163" s="218"/>
      <c r="ORX163" s="218"/>
      <c r="ORY163" s="218"/>
      <c r="ORZ163" s="218"/>
      <c r="OSA163" s="218"/>
      <c r="OSB163" s="218"/>
      <c r="OSC163" s="218"/>
      <c r="OSD163" s="218"/>
      <c r="OSE163" s="218"/>
      <c r="OSF163" s="218"/>
      <c r="OSG163" s="218"/>
      <c r="OSH163" s="218"/>
      <c r="OSI163" s="218"/>
      <c r="OSJ163" s="218"/>
      <c r="OSK163" s="218"/>
      <c r="OSL163" s="218"/>
      <c r="OSM163" s="218"/>
      <c r="OSN163" s="218"/>
      <c r="OSO163" s="218"/>
      <c r="OSP163" s="218"/>
      <c r="OSQ163" s="218"/>
      <c r="OSR163" s="218"/>
      <c r="OSS163" s="218"/>
      <c r="OST163" s="218"/>
      <c r="OSU163" s="218"/>
      <c r="OSV163" s="218"/>
      <c r="OSW163" s="218"/>
      <c r="OSX163" s="218"/>
      <c r="OSY163" s="218"/>
      <c r="OSZ163" s="218"/>
      <c r="OTA163" s="218"/>
      <c r="OTB163" s="218"/>
      <c r="OTC163" s="218"/>
      <c r="OTD163" s="218"/>
      <c r="OTE163" s="218"/>
      <c r="OTF163" s="218"/>
      <c r="OTG163" s="218"/>
      <c r="OTH163" s="218"/>
      <c r="OTI163" s="218"/>
      <c r="OTJ163" s="218"/>
      <c r="OTK163" s="218"/>
      <c r="OTL163" s="218"/>
      <c r="OTM163" s="218"/>
      <c r="OTN163" s="218"/>
      <c r="OTO163" s="218"/>
      <c r="OTP163" s="218"/>
      <c r="OTQ163" s="218"/>
      <c r="OTR163" s="218"/>
      <c r="OTS163" s="218"/>
      <c r="OTT163" s="218"/>
      <c r="OTU163" s="218"/>
      <c r="OTV163" s="218"/>
      <c r="OTW163" s="218"/>
      <c r="OTX163" s="218"/>
      <c r="OTY163" s="218"/>
      <c r="OTZ163" s="218"/>
      <c r="OUA163" s="218"/>
      <c r="OUB163" s="218"/>
      <c r="OUC163" s="218"/>
      <c r="OUD163" s="218"/>
      <c r="OUE163" s="218"/>
      <c r="OUF163" s="218"/>
      <c r="OUG163" s="218"/>
      <c r="OUH163" s="218"/>
      <c r="OUI163" s="218"/>
      <c r="OUJ163" s="218"/>
      <c r="OUK163" s="218"/>
      <c r="OUL163" s="218"/>
      <c r="OUM163" s="218"/>
      <c r="OUN163" s="218"/>
      <c r="OUO163" s="218"/>
      <c r="OUP163" s="218"/>
      <c r="OUQ163" s="218"/>
      <c r="OUR163" s="218"/>
      <c r="OUS163" s="218"/>
      <c r="OUT163" s="218"/>
      <c r="OUU163" s="218"/>
      <c r="OUV163" s="218"/>
      <c r="OUW163" s="218"/>
      <c r="OUX163" s="218"/>
      <c r="OUY163" s="218"/>
      <c r="OUZ163" s="218"/>
      <c r="OVA163" s="218"/>
      <c r="OVB163" s="218"/>
      <c r="OVC163" s="218"/>
      <c r="OVD163" s="218"/>
      <c r="OVE163" s="218"/>
      <c r="OVF163" s="218"/>
      <c r="OVG163" s="218"/>
      <c r="OVH163" s="218"/>
      <c r="OVI163" s="218"/>
      <c r="OVJ163" s="218"/>
      <c r="OVK163" s="218"/>
      <c r="OVL163" s="218"/>
      <c r="OVM163" s="218"/>
      <c r="OVN163" s="218"/>
      <c r="OVO163" s="218"/>
      <c r="OVP163" s="218"/>
      <c r="OVQ163" s="218"/>
      <c r="OVR163" s="218"/>
      <c r="OVS163" s="218"/>
      <c r="OVT163" s="218"/>
      <c r="OVU163" s="218"/>
      <c r="OVV163" s="218"/>
      <c r="OVW163" s="218"/>
      <c r="OVX163" s="218"/>
      <c r="OVY163" s="218"/>
      <c r="OVZ163" s="218"/>
      <c r="OWA163" s="218"/>
      <c r="OWB163" s="218"/>
      <c r="OWC163" s="218"/>
      <c r="OWD163" s="218"/>
      <c r="OWE163" s="218"/>
      <c r="OWF163" s="218"/>
      <c r="OWG163" s="218"/>
      <c r="OWH163" s="218"/>
      <c r="OWI163" s="218"/>
      <c r="OWJ163" s="218"/>
      <c r="OWK163" s="218"/>
      <c r="OWL163" s="218"/>
      <c r="OWM163" s="218"/>
      <c r="OWN163" s="218"/>
      <c r="OWO163" s="218"/>
      <c r="OWP163" s="218"/>
      <c r="OWQ163" s="218"/>
      <c r="OWR163" s="218"/>
      <c r="OWS163" s="218"/>
      <c r="OWT163" s="218"/>
      <c r="OWU163" s="218"/>
      <c r="OWV163" s="218"/>
      <c r="OWW163" s="218"/>
      <c r="OWX163" s="218"/>
      <c r="OWY163" s="218"/>
      <c r="OWZ163" s="218"/>
      <c r="OXA163" s="218"/>
      <c r="OXB163" s="218"/>
      <c r="OXC163" s="218"/>
      <c r="OXD163" s="218"/>
      <c r="OXE163" s="218"/>
      <c r="OXF163" s="218"/>
      <c r="OXG163" s="218"/>
      <c r="OXH163" s="218"/>
      <c r="OXI163" s="218"/>
      <c r="OXJ163" s="218"/>
      <c r="OXK163" s="218"/>
      <c r="OXL163" s="218"/>
      <c r="OXM163" s="218"/>
      <c r="OXN163" s="218"/>
      <c r="OXO163" s="218"/>
      <c r="OXP163" s="218"/>
      <c r="OXQ163" s="218"/>
      <c r="OXR163" s="218"/>
      <c r="OXS163" s="218"/>
      <c r="OXT163" s="218"/>
      <c r="OXU163" s="218"/>
      <c r="OXV163" s="218"/>
      <c r="OXW163" s="218"/>
      <c r="OXX163" s="218"/>
      <c r="OXY163" s="218"/>
      <c r="OXZ163" s="218"/>
      <c r="OYA163" s="218"/>
      <c r="OYB163" s="218"/>
      <c r="OYC163" s="218"/>
      <c r="OYD163" s="218"/>
      <c r="OYE163" s="218"/>
      <c r="OYF163" s="218"/>
      <c r="OYG163" s="218"/>
      <c r="OYH163" s="218"/>
      <c r="OYI163" s="218"/>
      <c r="OYJ163" s="218"/>
      <c r="OYK163" s="218"/>
      <c r="OYL163" s="218"/>
      <c r="OYM163" s="218"/>
      <c r="OYN163" s="218"/>
      <c r="OYO163" s="218"/>
      <c r="OYP163" s="218"/>
      <c r="OYQ163" s="218"/>
      <c r="OYR163" s="218"/>
      <c r="OYS163" s="218"/>
      <c r="OYT163" s="218"/>
      <c r="OYU163" s="218"/>
      <c r="OYV163" s="218"/>
      <c r="OYW163" s="218"/>
      <c r="OYX163" s="218"/>
      <c r="OYY163" s="218"/>
      <c r="OYZ163" s="218"/>
      <c r="OZA163" s="218"/>
      <c r="OZB163" s="218"/>
      <c r="OZC163" s="218"/>
      <c r="OZD163" s="218"/>
      <c r="OZE163" s="218"/>
      <c r="OZF163" s="218"/>
      <c r="OZG163" s="218"/>
      <c r="OZH163" s="218"/>
      <c r="OZI163" s="218"/>
      <c r="OZJ163" s="218"/>
      <c r="OZK163" s="218"/>
      <c r="OZL163" s="218"/>
      <c r="OZM163" s="218"/>
      <c r="OZN163" s="218"/>
      <c r="OZO163" s="218"/>
      <c r="OZP163" s="218"/>
      <c r="OZQ163" s="218"/>
      <c r="OZR163" s="218"/>
      <c r="OZS163" s="218"/>
      <c r="OZT163" s="218"/>
      <c r="OZU163" s="218"/>
      <c r="OZV163" s="218"/>
      <c r="OZW163" s="218"/>
      <c r="OZX163" s="218"/>
      <c r="OZY163" s="218"/>
      <c r="OZZ163" s="218"/>
      <c r="PAA163" s="218"/>
      <c r="PAB163" s="218"/>
      <c r="PAC163" s="218"/>
      <c r="PAD163" s="218"/>
      <c r="PAE163" s="218"/>
      <c r="PAF163" s="218"/>
      <c r="PAG163" s="218"/>
      <c r="PAH163" s="218"/>
      <c r="PAI163" s="218"/>
      <c r="PAJ163" s="218"/>
      <c r="PAK163" s="218"/>
      <c r="PAL163" s="218"/>
      <c r="PAM163" s="218"/>
      <c r="PAN163" s="218"/>
      <c r="PAO163" s="218"/>
      <c r="PAP163" s="218"/>
      <c r="PAQ163" s="218"/>
      <c r="PAR163" s="218"/>
      <c r="PAS163" s="218"/>
      <c r="PAT163" s="218"/>
      <c r="PAU163" s="218"/>
      <c r="PAV163" s="218"/>
      <c r="PAW163" s="218"/>
      <c r="PAX163" s="218"/>
      <c r="PAY163" s="218"/>
      <c r="PAZ163" s="218"/>
      <c r="PBA163" s="218"/>
      <c r="PBB163" s="218"/>
      <c r="PBC163" s="218"/>
      <c r="PBD163" s="218"/>
      <c r="PBE163" s="218"/>
      <c r="PBF163" s="218"/>
      <c r="PBG163" s="218"/>
      <c r="PBH163" s="218"/>
      <c r="PBI163" s="218"/>
      <c r="PBJ163" s="218"/>
      <c r="PBK163" s="218"/>
      <c r="PBL163" s="218"/>
      <c r="PBM163" s="218"/>
      <c r="PBN163" s="218"/>
      <c r="PBO163" s="218"/>
      <c r="PBP163" s="218"/>
      <c r="PBQ163" s="218"/>
      <c r="PBR163" s="218"/>
      <c r="PBS163" s="218"/>
      <c r="PBT163" s="218"/>
      <c r="PBU163" s="218"/>
      <c r="PBV163" s="218"/>
      <c r="PBW163" s="218"/>
      <c r="PBX163" s="218"/>
      <c r="PBY163" s="218"/>
      <c r="PBZ163" s="218"/>
      <c r="PCA163" s="218"/>
      <c r="PCB163" s="218"/>
      <c r="PCC163" s="218"/>
      <c r="PCD163" s="218"/>
      <c r="PCE163" s="218"/>
      <c r="PCF163" s="218"/>
      <c r="PCG163" s="218"/>
      <c r="PCH163" s="218"/>
      <c r="PCI163" s="218"/>
      <c r="PCJ163" s="218"/>
      <c r="PCK163" s="218"/>
      <c r="PCL163" s="218"/>
      <c r="PCM163" s="218"/>
      <c r="PCN163" s="218"/>
      <c r="PCO163" s="218"/>
      <c r="PCP163" s="218"/>
      <c r="PCQ163" s="218"/>
      <c r="PCR163" s="218"/>
      <c r="PCS163" s="218"/>
      <c r="PCT163" s="218"/>
      <c r="PCU163" s="218"/>
      <c r="PCV163" s="218"/>
      <c r="PCW163" s="218"/>
      <c r="PCX163" s="218"/>
      <c r="PCY163" s="218"/>
      <c r="PCZ163" s="218"/>
      <c r="PDA163" s="218"/>
      <c r="PDB163" s="218"/>
      <c r="PDC163" s="218"/>
      <c r="PDD163" s="218"/>
      <c r="PDE163" s="218"/>
      <c r="PDF163" s="218"/>
      <c r="PDG163" s="218"/>
      <c r="PDH163" s="218"/>
      <c r="PDI163" s="218"/>
      <c r="PDJ163" s="218"/>
      <c r="PDK163" s="218"/>
      <c r="PDL163" s="218"/>
      <c r="PDM163" s="218"/>
      <c r="PDN163" s="218"/>
      <c r="PDO163" s="218"/>
      <c r="PDP163" s="218"/>
      <c r="PDQ163" s="218"/>
      <c r="PDR163" s="218"/>
      <c r="PDS163" s="218"/>
      <c r="PDT163" s="218"/>
      <c r="PDU163" s="218"/>
      <c r="PDV163" s="218"/>
      <c r="PDW163" s="218"/>
      <c r="PDX163" s="218"/>
      <c r="PDY163" s="218"/>
      <c r="PDZ163" s="218"/>
      <c r="PEA163" s="218"/>
      <c r="PEB163" s="218"/>
      <c r="PEC163" s="218"/>
      <c r="PED163" s="218"/>
      <c r="PEE163" s="218"/>
      <c r="PEF163" s="218"/>
      <c r="PEG163" s="218"/>
      <c r="PEH163" s="218"/>
      <c r="PEI163" s="218"/>
      <c r="PEJ163" s="218"/>
      <c r="PEK163" s="218"/>
      <c r="PEL163" s="218"/>
      <c r="PEM163" s="218"/>
      <c r="PEN163" s="218"/>
      <c r="PEO163" s="218"/>
      <c r="PEP163" s="218"/>
      <c r="PEQ163" s="218"/>
      <c r="PER163" s="218"/>
      <c r="PES163" s="218"/>
      <c r="PET163" s="218"/>
      <c r="PEU163" s="218"/>
      <c r="PEV163" s="218"/>
      <c r="PEW163" s="218"/>
      <c r="PEX163" s="218"/>
      <c r="PEY163" s="218"/>
      <c r="PEZ163" s="218"/>
      <c r="PFA163" s="218"/>
      <c r="PFB163" s="218"/>
      <c r="PFC163" s="218"/>
      <c r="PFD163" s="218"/>
      <c r="PFE163" s="218"/>
      <c r="PFF163" s="218"/>
      <c r="PFG163" s="218"/>
      <c r="PFH163" s="218"/>
      <c r="PFI163" s="218"/>
      <c r="PFJ163" s="218"/>
      <c r="PFK163" s="218"/>
      <c r="PFL163" s="218"/>
      <c r="PFM163" s="218"/>
      <c r="PFN163" s="218"/>
      <c r="PFO163" s="218"/>
      <c r="PFP163" s="218"/>
      <c r="PFQ163" s="218"/>
      <c r="PFR163" s="218"/>
      <c r="PFS163" s="218"/>
      <c r="PFT163" s="218"/>
      <c r="PFU163" s="218"/>
      <c r="PFV163" s="218"/>
      <c r="PFW163" s="218"/>
      <c r="PFX163" s="218"/>
      <c r="PFY163" s="218"/>
      <c r="PFZ163" s="218"/>
      <c r="PGA163" s="218"/>
      <c r="PGB163" s="218"/>
      <c r="PGC163" s="218"/>
      <c r="PGD163" s="218"/>
      <c r="PGE163" s="218"/>
      <c r="PGF163" s="218"/>
      <c r="PGG163" s="218"/>
      <c r="PGH163" s="218"/>
      <c r="PGI163" s="218"/>
      <c r="PGJ163" s="218"/>
      <c r="PGK163" s="218"/>
      <c r="PGL163" s="218"/>
      <c r="PGM163" s="218"/>
      <c r="PGN163" s="218"/>
      <c r="PGO163" s="218"/>
      <c r="PGP163" s="218"/>
      <c r="PGQ163" s="218"/>
      <c r="PGR163" s="218"/>
      <c r="PGS163" s="218"/>
      <c r="PGT163" s="218"/>
      <c r="PGU163" s="218"/>
      <c r="PGV163" s="218"/>
      <c r="PGW163" s="218"/>
      <c r="PGX163" s="218"/>
      <c r="PGY163" s="218"/>
      <c r="PGZ163" s="218"/>
      <c r="PHA163" s="218"/>
      <c r="PHB163" s="218"/>
      <c r="PHC163" s="218"/>
      <c r="PHD163" s="218"/>
      <c r="PHE163" s="218"/>
      <c r="PHF163" s="218"/>
      <c r="PHG163" s="218"/>
      <c r="PHH163" s="218"/>
      <c r="PHI163" s="218"/>
      <c r="PHJ163" s="218"/>
      <c r="PHK163" s="218"/>
      <c r="PHL163" s="218"/>
      <c r="PHM163" s="218"/>
      <c r="PHN163" s="218"/>
      <c r="PHO163" s="218"/>
      <c r="PHP163" s="218"/>
      <c r="PHQ163" s="218"/>
      <c r="PHR163" s="218"/>
      <c r="PHS163" s="218"/>
      <c r="PHT163" s="218"/>
      <c r="PHU163" s="218"/>
      <c r="PHV163" s="218"/>
      <c r="PHW163" s="218"/>
      <c r="PHX163" s="218"/>
      <c r="PHY163" s="218"/>
      <c r="PHZ163" s="218"/>
      <c r="PIA163" s="218"/>
      <c r="PIB163" s="218"/>
      <c r="PIC163" s="218"/>
      <c r="PID163" s="218"/>
      <c r="PIE163" s="218"/>
      <c r="PIF163" s="218"/>
      <c r="PIG163" s="218"/>
      <c r="PIH163" s="218"/>
      <c r="PII163" s="218"/>
      <c r="PIJ163" s="218"/>
      <c r="PIK163" s="218"/>
      <c r="PIL163" s="218"/>
      <c r="PIM163" s="218"/>
      <c r="PIN163" s="218"/>
      <c r="PIO163" s="218"/>
      <c r="PIP163" s="218"/>
      <c r="PIQ163" s="218"/>
      <c r="PIR163" s="218"/>
      <c r="PIS163" s="218"/>
      <c r="PIT163" s="218"/>
      <c r="PIU163" s="218"/>
      <c r="PIV163" s="218"/>
      <c r="PIW163" s="218"/>
      <c r="PIX163" s="218"/>
      <c r="PIY163" s="218"/>
      <c r="PIZ163" s="218"/>
      <c r="PJA163" s="218"/>
      <c r="PJB163" s="218"/>
      <c r="PJC163" s="218"/>
      <c r="PJD163" s="218"/>
      <c r="PJE163" s="218"/>
      <c r="PJF163" s="218"/>
      <c r="PJG163" s="218"/>
      <c r="PJH163" s="218"/>
      <c r="PJI163" s="218"/>
      <c r="PJJ163" s="218"/>
      <c r="PJK163" s="218"/>
      <c r="PJL163" s="218"/>
      <c r="PJM163" s="218"/>
      <c r="PJN163" s="218"/>
      <c r="PJO163" s="218"/>
      <c r="PJP163" s="218"/>
      <c r="PJQ163" s="218"/>
      <c r="PJR163" s="218"/>
      <c r="PJS163" s="218"/>
      <c r="PJT163" s="218"/>
      <c r="PJU163" s="218"/>
      <c r="PJV163" s="218"/>
      <c r="PJW163" s="218"/>
      <c r="PJX163" s="218"/>
      <c r="PJY163" s="218"/>
      <c r="PJZ163" s="218"/>
      <c r="PKA163" s="218"/>
      <c r="PKB163" s="218"/>
      <c r="PKC163" s="218"/>
      <c r="PKD163" s="218"/>
      <c r="PKE163" s="218"/>
      <c r="PKF163" s="218"/>
      <c r="PKG163" s="218"/>
      <c r="PKH163" s="218"/>
      <c r="PKI163" s="218"/>
      <c r="PKJ163" s="218"/>
      <c r="PKK163" s="218"/>
      <c r="PKL163" s="218"/>
      <c r="PKM163" s="218"/>
      <c r="PKN163" s="218"/>
      <c r="PKO163" s="218"/>
      <c r="PKP163" s="218"/>
      <c r="PKQ163" s="218"/>
      <c r="PKR163" s="218"/>
      <c r="PKS163" s="218"/>
      <c r="PKT163" s="218"/>
      <c r="PKU163" s="218"/>
      <c r="PKV163" s="218"/>
      <c r="PKW163" s="218"/>
      <c r="PKX163" s="218"/>
      <c r="PKY163" s="218"/>
      <c r="PKZ163" s="218"/>
      <c r="PLA163" s="218"/>
      <c r="PLB163" s="218"/>
      <c r="PLC163" s="218"/>
      <c r="PLD163" s="218"/>
      <c r="PLE163" s="218"/>
      <c r="PLF163" s="218"/>
      <c r="PLG163" s="218"/>
      <c r="PLH163" s="218"/>
      <c r="PLI163" s="218"/>
      <c r="PLJ163" s="218"/>
      <c r="PLK163" s="218"/>
      <c r="PLL163" s="218"/>
      <c r="PLM163" s="218"/>
      <c r="PLN163" s="218"/>
      <c r="PLO163" s="218"/>
      <c r="PLP163" s="218"/>
      <c r="PLQ163" s="218"/>
      <c r="PLR163" s="218"/>
      <c r="PLS163" s="218"/>
      <c r="PLT163" s="218"/>
      <c r="PLU163" s="218"/>
      <c r="PLV163" s="218"/>
      <c r="PLW163" s="218"/>
      <c r="PLX163" s="218"/>
      <c r="PLY163" s="218"/>
      <c r="PLZ163" s="218"/>
      <c r="PMA163" s="218"/>
      <c r="PMB163" s="218"/>
      <c r="PMC163" s="218"/>
      <c r="PMD163" s="218"/>
      <c r="PME163" s="218"/>
      <c r="PMF163" s="218"/>
      <c r="PMG163" s="218"/>
      <c r="PMH163" s="218"/>
      <c r="PMI163" s="218"/>
      <c r="PMJ163" s="218"/>
      <c r="PMK163" s="218"/>
      <c r="PML163" s="218"/>
      <c r="PMM163" s="218"/>
      <c r="PMN163" s="218"/>
      <c r="PMO163" s="218"/>
      <c r="PMP163" s="218"/>
      <c r="PMQ163" s="218"/>
      <c r="PMR163" s="218"/>
      <c r="PMS163" s="218"/>
      <c r="PMT163" s="218"/>
      <c r="PMU163" s="218"/>
      <c r="PMV163" s="218"/>
      <c r="PMW163" s="218"/>
      <c r="PMX163" s="218"/>
      <c r="PMY163" s="218"/>
      <c r="PMZ163" s="218"/>
      <c r="PNA163" s="218"/>
      <c r="PNB163" s="218"/>
      <c r="PNC163" s="218"/>
      <c r="PND163" s="218"/>
      <c r="PNE163" s="218"/>
      <c r="PNF163" s="218"/>
      <c r="PNG163" s="218"/>
      <c r="PNH163" s="218"/>
      <c r="PNI163" s="218"/>
      <c r="PNJ163" s="218"/>
      <c r="PNK163" s="218"/>
      <c r="PNL163" s="218"/>
      <c r="PNM163" s="218"/>
      <c r="PNN163" s="218"/>
      <c r="PNO163" s="218"/>
      <c r="PNP163" s="218"/>
      <c r="PNQ163" s="218"/>
      <c r="PNR163" s="218"/>
      <c r="PNS163" s="218"/>
      <c r="PNT163" s="218"/>
      <c r="PNU163" s="218"/>
      <c r="PNV163" s="218"/>
      <c r="PNW163" s="218"/>
      <c r="PNX163" s="218"/>
      <c r="PNY163" s="218"/>
      <c r="PNZ163" s="218"/>
      <c r="POA163" s="218"/>
      <c r="POB163" s="218"/>
      <c r="POC163" s="218"/>
      <c r="POD163" s="218"/>
      <c r="POE163" s="218"/>
      <c r="POF163" s="218"/>
      <c r="POG163" s="218"/>
      <c r="POH163" s="218"/>
      <c r="POI163" s="218"/>
      <c r="POJ163" s="218"/>
      <c r="POK163" s="218"/>
      <c r="POL163" s="218"/>
      <c r="POM163" s="218"/>
      <c r="PON163" s="218"/>
      <c r="POO163" s="218"/>
      <c r="POP163" s="218"/>
      <c r="POQ163" s="218"/>
      <c r="POR163" s="218"/>
      <c r="POS163" s="218"/>
      <c r="POT163" s="218"/>
      <c r="POU163" s="218"/>
      <c r="POV163" s="218"/>
      <c r="POW163" s="218"/>
      <c r="POX163" s="218"/>
      <c r="POY163" s="218"/>
      <c r="POZ163" s="218"/>
      <c r="PPA163" s="218"/>
      <c r="PPB163" s="218"/>
      <c r="PPC163" s="218"/>
      <c r="PPD163" s="218"/>
      <c r="PPE163" s="218"/>
      <c r="PPF163" s="218"/>
      <c r="PPG163" s="218"/>
      <c r="PPH163" s="218"/>
      <c r="PPI163" s="218"/>
      <c r="PPJ163" s="218"/>
      <c r="PPK163" s="218"/>
      <c r="PPL163" s="218"/>
      <c r="PPM163" s="218"/>
      <c r="PPN163" s="218"/>
      <c r="PPO163" s="218"/>
      <c r="PPP163" s="218"/>
      <c r="PPQ163" s="218"/>
      <c r="PPR163" s="218"/>
      <c r="PPS163" s="218"/>
      <c r="PPT163" s="218"/>
      <c r="PPU163" s="218"/>
      <c r="PPV163" s="218"/>
      <c r="PPW163" s="218"/>
      <c r="PPX163" s="218"/>
      <c r="PPY163" s="218"/>
      <c r="PPZ163" s="218"/>
      <c r="PQA163" s="218"/>
      <c r="PQB163" s="218"/>
      <c r="PQC163" s="218"/>
      <c r="PQD163" s="218"/>
      <c r="PQE163" s="218"/>
      <c r="PQF163" s="218"/>
      <c r="PQG163" s="218"/>
      <c r="PQH163" s="218"/>
      <c r="PQI163" s="218"/>
      <c r="PQJ163" s="218"/>
      <c r="PQK163" s="218"/>
      <c r="PQL163" s="218"/>
      <c r="PQM163" s="218"/>
      <c r="PQN163" s="218"/>
      <c r="PQO163" s="218"/>
      <c r="PQP163" s="218"/>
      <c r="PQQ163" s="218"/>
      <c r="PQR163" s="218"/>
      <c r="PQS163" s="218"/>
      <c r="PQT163" s="218"/>
      <c r="PQU163" s="218"/>
      <c r="PQV163" s="218"/>
      <c r="PQW163" s="218"/>
      <c r="PQX163" s="218"/>
      <c r="PQY163" s="218"/>
      <c r="PQZ163" s="218"/>
      <c r="PRA163" s="218"/>
      <c r="PRB163" s="218"/>
      <c r="PRC163" s="218"/>
      <c r="PRD163" s="218"/>
      <c r="PRE163" s="218"/>
      <c r="PRF163" s="218"/>
      <c r="PRG163" s="218"/>
      <c r="PRH163" s="218"/>
      <c r="PRI163" s="218"/>
      <c r="PRJ163" s="218"/>
      <c r="PRK163" s="218"/>
      <c r="PRL163" s="218"/>
      <c r="PRM163" s="218"/>
      <c r="PRN163" s="218"/>
      <c r="PRO163" s="218"/>
      <c r="PRP163" s="218"/>
      <c r="PRQ163" s="218"/>
      <c r="PRR163" s="218"/>
      <c r="PRS163" s="218"/>
      <c r="PRT163" s="218"/>
      <c r="PRU163" s="218"/>
      <c r="PRV163" s="218"/>
      <c r="PRW163" s="218"/>
      <c r="PRX163" s="218"/>
      <c r="PRY163" s="218"/>
      <c r="PRZ163" s="218"/>
      <c r="PSA163" s="218"/>
      <c r="PSB163" s="218"/>
      <c r="PSC163" s="218"/>
      <c r="PSD163" s="218"/>
      <c r="PSE163" s="218"/>
      <c r="PSF163" s="218"/>
      <c r="PSG163" s="218"/>
      <c r="PSH163" s="218"/>
      <c r="PSI163" s="218"/>
      <c r="PSJ163" s="218"/>
      <c r="PSK163" s="218"/>
      <c r="PSL163" s="218"/>
      <c r="PSM163" s="218"/>
      <c r="PSN163" s="218"/>
      <c r="PSO163" s="218"/>
      <c r="PSP163" s="218"/>
      <c r="PSQ163" s="218"/>
      <c r="PSR163" s="218"/>
      <c r="PSS163" s="218"/>
      <c r="PST163" s="218"/>
      <c r="PSU163" s="218"/>
      <c r="PSV163" s="218"/>
      <c r="PSW163" s="218"/>
      <c r="PSX163" s="218"/>
      <c r="PSY163" s="218"/>
      <c r="PSZ163" s="218"/>
      <c r="PTA163" s="218"/>
      <c r="PTB163" s="218"/>
      <c r="PTC163" s="218"/>
      <c r="PTD163" s="218"/>
      <c r="PTE163" s="218"/>
      <c r="PTF163" s="218"/>
      <c r="PTG163" s="218"/>
      <c r="PTH163" s="218"/>
      <c r="PTI163" s="218"/>
      <c r="PTJ163" s="218"/>
      <c r="PTK163" s="218"/>
      <c r="PTL163" s="218"/>
      <c r="PTM163" s="218"/>
      <c r="PTN163" s="218"/>
      <c r="PTO163" s="218"/>
      <c r="PTP163" s="218"/>
      <c r="PTQ163" s="218"/>
      <c r="PTR163" s="218"/>
      <c r="PTS163" s="218"/>
      <c r="PTT163" s="218"/>
      <c r="PTU163" s="218"/>
      <c r="PTV163" s="218"/>
      <c r="PTW163" s="218"/>
      <c r="PTX163" s="218"/>
      <c r="PTY163" s="218"/>
      <c r="PTZ163" s="218"/>
      <c r="PUA163" s="218"/>
      <c r="PUB163" s="218"/>
      <c r="PUC163" s="218"/>
      <c r="PUD163" s="218"/>
      <c r="PUE163" s="218"/>
      <c r="PUF163" s="218"/>
      <c r="PUG163" s="218"/>
      <c r="PUH163" s="218"/>
      <c r="PUI163" s="218"/>
      <c r="PUJ163" s="218"/>
      <c r="PUK163" s="218"/>
      <c r="PUL163" s="218"/>
      <c r="PUM163" s="218"/>
      <c r="PUN163" s="218"/>
      <c r="PUO163" s="218"/>
      <c r="PUP163" s="218"/>
      <c r="PUQ163" s="218"/>
      <c r="PUR163" s="218"/>
      <c r="PUS163" s="218"/>
      <c r="PUT163" s="218"/>
      <c r="PUU163" s="218"/>
      <c r="PUV163" s="218"/>
      <c r="PUW163" s="218"/>
      <c r="PUX163" s="218"/>
      <c r="PUY163" s="218"/>
      <c r="PUZ163" s="218"/>
      <c r="PVA163" s="218"/>
      <c r="PVB163" s="218"/>
      <c r="PVC163" s="218"/>
      <c r="PVD163" s="218"/>
      <c r="PVE163" s="218"/>
      <c r="PVF163" s="218"/>
      <c r="PVG163" s="218"/>
      <c r="PVH163" s="218"/>
      <c r="PVI163" s="218"/>
      <c r="PVJ163" s="218"/>
      <c r="PVK163" s="218"/>
      <c r="PVL163" s="218"/>
      <c r="PVM163" s="218"/>
      <c r="PVN163" s="218"/>
      <c r="PVO163" s="218"/>
      <c r="PVP163" s="218"/>
      <c r="PVQ163" s="218"/>
      <c r="PVR163" s="218"/>
      <c r="PVS163" s="218"/>
      <c r="PVT163" s="218"/>
      <c r="PVU163" s="218"/>
      <c r="PVV163" s="218"/>
      <c r="PVW163" s="218"/>
      <c r="PVX163" s="218"/>
      <c r="PVY163" s="218"/>
      <c r="PVZ163" s="218"/>
      <c r="PWA163" s="218"/>
      <c r="PWB163" s="218"/>
      <c r="PWC163" s="218"/>
      <c r="PWD163" s="218"/>
      <c r="PWE163" s="218"/>
      <c r="PWF163" s="218"/>
      <c r="PWG163" s="218"/>
      <c r="PWH163" s="218"/>
      <c r="PWI163" s="218"/>
      <c r="PWJ163" s="218"/>
      <c r="PWK163" s="218"/>
      <c r="PWL163" s="218"/>
      <c r="PWM163" s="218"/>
      <c r="PWN163" s="218"/>
      <c r="PWO163" s="218"/>
      <c r="PWP163" s="218"/>
      <c r="PWQ163" s="218"/>
      <c r="PWR163" s="218"/>
      <c r="PWS163" s="218"/>
      <c r="PWT163" s="218"/>
      <c r="PWU163" s="218"/>
      <c r="PWV163" s="218"/>
      <c r="PWW163" s="218"/>
      <c r="PWX163" s="218"/>
      <c r="PWY163" s="218"/>
      <c r="PWZ163" s="218"/>
      <c r="PXA163" s="218"/>
      <c r="PXB163" s="218"/>
      <c r="PXC163" s="218"/>
      <c r="PXD163" s="218"/>
      <c r="PXE163" s="218"/>
      <c r="PXF163" s="218"/>
      <c r="PXG163" s="218"/>
      <c r="PXH163" s="218"/>
      <c r="PXI163" s="218"/>
      <c r="PXJ163" s="218"/>
      <c r="PXK163" s="218"/>
      <c r="PXL163" s="218"/>
      <c r="PXM163" s="218"/>
      <c r="PXN163" s="218"/>
      <c r="PXO163" s="218"/>
      <c r="PXP163" s="218"/>
      <c r="PXQ163" s="218"/>
      <c r="PXR163" s="218"/>
      <c r="PXS163" s="218"/>
      <c r="PXT163" s="218"/>
      <c r="PXU163" s="218"/>
      <c r="PXV163" s="218"/>
      <c r="PXW163" s="218"/>
      <c r="PXX163" s="218"/>
      <c r="PXY163" s="218"/>
      <c r="PXZ163" s="218"/>
      <c r="PYA163" s="218"/>
      <c r="PYB163" s="218"/>
      <c r="PYC163" s="218"/>
      <c r="PYD163" s="218"/>
      <c r="PYE163" s="218"/>
      <c r="PYF163" s="218"/>
      <c r="PYG163" s="218"/>
      <c r="PYH163" s="218"/>
      <c r="PYI163" s="218"/>
      <c r="PYJ163" s="218"/>
      <c r="PYK163" s="218"/>
      <c r="PYL163" s="218"/>
      <c r="PYM163" s="218"/>
      <c r="PYN163" s="218"/>
      <c r="PYO163" s="218"/>
      <c r="PYP163" s="218"/>
      <c r="PYQ163" s="218"/>
      <c r="PYR163" s="218"/>
      <c r="PYS163" s="218"/>
      <c r="PYT163" s="218"/>
      <c r="PYU163" s="218"/>
      <c r="PYV163" s="218"/>
      <c r="PYW163" s="218"/>
      <c r="PYX163" s="218"/>
      <c r="PYY163" s="218"/>
      <c r="PYZ163" s="218"/>
      <c r="PZA163" s="218"/>
      <c r="PZB163" s="218"/>
      <c r="PZC163" s="218"/>
      <c r="PZD163" s="218"/>
      <c r="PZE163" s="218"/>
      <c r="PZF163" s="218"/>
      <c r="PZG163" s="218"/>
      <c r="PZH163" s="218"/>
      <c r="PZI163" s="218"/>
      <c r="PZJ163" s="218"/>
      <c r="PZK163" s="218"/>
      <c r="PZL163" s="218"/>
      <c r="PZM163" s="218"/>
      <c r="PZN163" s="218"/>
      <c r="PZO163" s="218"/>
      <c r="PZP163" s="218"/>
      <c r="PZQ163" s="218"/>
      <c r="PZR163" s="218"/>
      <c r="PZS163" s="218"/>
      <c r="PZT163" s="218"/>
      <c r="PZU163" s="218"/>
      <c r="PZV163" s="218"/>
      <c r="PZW163" s="218"/>
      <c r="PZX163" s="218"/>
      <c r="PZY163" s="218"/>
      <c r="PZZ163" s="218"/>
      <c r="QAA163" s="218"/>
      <c r="QAB163" s="218"/>
      <c r="QAC163" s="218"/>
      <c r="QAD163" s="218"/>
      <c r="QAE163" s="218"/>
      <c r="QAF163" s="218"/>
      <c r="QAG163" s="218"/>
      <c r="QAH163" s="218"/>
      <c r="QAI163" s="218"/>
      <c r="QAJ163" s="218"/>
      <c r="QAK163" s="218"/>
      <c r="QAL163" s="218"/>
      <c r="QAM163" s="218"/>
      <c r="QAN163" s="218"/>
      <c r="QAO163" s="218"/>
      <c r="QAP163" s="218"/>
      <c r="QAQ163" s="218"/>
      <c r="QAR163" s="218"/>
      <c r="QAS163" s="218"/>
      <c r="QAT163" s="218"/>
      <c r="QAU163" s="218"/>
      <c r="QAV163" s="218"/>
      <c r="QAW163" s="218"/>
      <c r="QAX163" s="218"/>
      <c r="QAY163" s="218"/>
      <c r="QAZ163" s="218"/>
      <c r="QBA163" s="218"/>
      <c r="QBB163" s="218"/>
      <c r="QBC163" s="218"/>
      <c r="QBD163" s="218"/>
      <c r="QBE163" s="218"/>
      <c r="QBF163" s="218"/>
      <c r="QBG163" s="218"/>
      <c r="QBH163" s="218"/>
      <c r="QBI163" s="218"/>
      <c r="QBJ163" s="218"/>
      <c r="QBK163" s="218"/>
      <c r="QBL163" s="218"/>
      <c r="QBM163" s="218"/>
      <c r="QBN163" s="218"/>
      <c r="QBO163" s="218"/>
      <c r="QBP163" s="218"/>
      <c r="QBQ163" s="218"/>
      <c r="QBR163" s="218"/>
      <c r="QBS163" s="218"/>
      <c r="QBT163" s="218"/>
      <c r="QBU163" s="218"/>
      <c r="QBV163" s="218"/>
      <c r="QBW163" s="218"/>
      <c r="QBX163" s="218"/>
      <c r="QBY163" s="218"/>
      <c r="QBZ163" s="218"/>
      <c r="QCA163" s="218"/>
      <c r="QCB163" s="218"/>
      <c r="QCC163" s="218"/>
      <c r="QCD163" s="218"/>
      <c r="QCE163" s="218"/>
      <c r="QCF163" s="218"/>
      <c r="QCG163" s="218"/>
      <c r="QCH163" s="218"/>
      <c r="QCI163" s="218"/>
      <c r="QCJ163" s="218"/>
      <c r="QCK163" s="218"/>
      <c r="QCL163" s="218"/>
      <c r="QCM163" s="218"/>
      <c r="QCN163" s="218"/>
      <c r="QCO163" s="218"/>
      <c r="QCP163" s="218"/>
      <c r="QCQ163" s="218"/>
      <c r="QCR163" s="218"/>
      <c r="QCS163" s="218"/>
      <c r="QCT163" s="218"/>
      <c r="QCU163" s="218"/>
      <c r="QCV163" s="218"/>
      <c r="QCW163" s="218"/>
      <c r="QCX163" s="218"/>
      <c r="QCY163" s="218"/>
      <c r="QCZ163" s="218"/>
      <c r="QDA163" s="218"/>
      <c r="QDB163" s="218"/>
      <c r="QDC163" s="218"/>
      <c r="QDD163" s="218"/>
      <c r="QDE163" s="218"/>
      <c r="QDF163" s="218"/>
      <c r="QDG163" s="218"/>
      <c r="QDH163" s="218"/>
      <c r="QDI163" s="218"/>
      <c r="QDJ163" s="218"/>
      <c r="QDK163" s="218"/>
      <c r="QDL163" s="218"/>
      <c r="QDM163" s="218"/>
      <c r="QDN163" s="218"/>
      <c r="QDO163" s="218"/>
      <c r="QDP163" s="218"/>
      <c r="QDQ163" s="218"/>
      <c r="QDR163" s="218"/>
      <c r="QDS163" s="218"/>
      <c r="QDT163" s="218"/>
      <c r="QDU163" s="218"/>
      <c r="QDV163" s="218"/>
      <c r="QDW163" s="218"/>
      <c r="QDX163" s="218"/>
      <c r="QDY163" s="218"/>
      <c r="QDZ163" s="218"/>
      <c r="QEA163" s="218"/>
      <c r="QEB163" s="218"/>
      <c r="QEC163" s="218"/>
      <c r="QED163" s="218"/>
      <c r="QEE163" s="218"/>
      <c r="QEF163" s="218"/>
      <c r="QEG163" s="218"/>
      <c r="QEH163" s="218"/>
      <c r="QEI163" s="218"/>
      <c r="QEJ163" s="218"/>
      <c r="QEK163" s="218"/>
      <c r="QEL163" s="218"/>
      <c r="QEM163" s="218"/>
      <c r="QEN163" s="218"/>
      <c r="QEO163" s="218"/>
      <c r="QEP163" s="218"/>
      <c r="QEQ163" s="218"/>
      <c r="QER163" s="218"/>
      <c r="QES163" s="218"/>
      <c r="QET163" s="218"/>
      <c r="QEU163" s="218"/>
      <c r="QEV163" s="218"/>
      <c r="QEW163" s="218"/>
      <c r="QEX163" s="218"/>
      <c r="QEY163" s="218"/>
      <c r="QEZ163" s="218"/>
      <c r="QFA163" s="218"/>
      <c r="QFB163" s="218"/>
      <c r="QFC163" s="218"/>
      <c r="QFD163" s="218"/>
      <c r="QFE163" s="218"/>
      <c r="QFF163" s="218"/>
      <c r="QFG163" s="218"/>
      <c r="QFH163" s="218"/>
      <c r="QFI163" s="218"/>
      <c r="QFJ163" s="218"/>
      <c r="QFK163" s="218"/>
      <c r="QFL163" s="218"/>
      <c r="QFM163" s="218"/>
      <c r="QFN163" s="218"/>
      <c r="QFO163" s="218"/>
      <c r="QFP163" s="218"/>
      <c r="QFQ163" s="218"/>
      <c r="QFR163" s="218"/>
      <c r="QFS163" s="218"/>
      <c r="QFT163" s="218"/>
      <c r="QFU163" s="218"/>
      <c r="QFV163" s="218"/>
      <c r="QFW163" s="218"/>
      <c r="QFX163" s="218"/>
      <c r="QFY163" s="218"/>
      <c r="QFZ163" s="218"/>
      <c r="QGA163" s="218"/>
      <c r="QGB163" s="218"/>
      <c r="QGC163" s="218"/>
      <c r="QGD163" s="218"/>
      <c r="QGE163" s="218"/>
      <c r="QGF163" s="218"/>
      <c r="QGG163" s="218"/>
      <c r="QGH163" s="218"/>
      <c r="QGI163" s="218"/>
      <c r="QGJ163" s="218"/>
      <c r="QGK163" s="218"/>
      <c r="QGL163" s="218"/>
      <c r="QGM163" s="218"/>
      <c r="QGN163" s="218"/>
      <c r="QGO163" s="218"/>
      <c r="QGP163" s="218"/>
      <c r="QGQ163" s="218"/>
      <c r="QGR163" s="218"/>
      <c r="QGS163" s="218"/>
      <c r="QGT163" s="218"/>
      <c r="QGU163" s="218"/>
      <c r="QGV163" s="218"/>
      <c r="QGW163" s="218"/>
      <c r="QGX163" s="218"/>
      <c r="QGY163" s="218"/>
      <c r="QGZ163" s="218"/>
      <c r="QHA163" s="218"/>
      <c r="QHB163" s="218"/>
      <c r="QHC163" s="218"/>
      <c r="QHD163" s="218"/>
      <c r="QHE163" s="218"/>
      <c r="QHF163" s="218"/>
      <c r="QHG163" s="218"/>
      <c r="QHH163" s="218"/>
      <c r="QHI163" s="218"/>
      <c r="QHJ163" s="218"/>
      <c r="QHK163" s="218"/>
      <c r="QHL163" s="218"/>
      <c r="QHM163" s="218"/>
      <c r="QHN163" s="218"/>
      <c r="QHO163" s="218"/>
      <c r="QHP163" s="218"/>
      <c r="QHQ163" s="218"/>
      <c r="QHR163" s="218"/>
      <c r="QHS163" s="218"/>
      <c r="QHT163" s="218"/>
      <c r="QHU163" s="218"/>
      <c r="QHV163" s="218"/>
      <c r="QHW163" s="218"/>
      <c r="QHX163" s="218"/>
      <c r="QHY163" s="218"/>
      <c r="QHZ163" s="218"/>
      <c r="QIA163" s="218"/>
      <c r="QIB163" s="218"/>
      <c r="QIC163" s="218"/>
      <c r="QID163" s="218"/>
      <c r="QIE163" s="218"/>
      <c r="QIF163" s="218"/>
      <c r="QIG163" s="218"/>
      <c r="QIH163" s="218"/>
      <c r="QII163" s="218"/>
      <c r="QIJ163" s="218"/>
      <c r="QIK163" s="218"/>
      <c r="QIL163" s="218"/>
      <c r="QIM163" s="218"/>
      <c r="QIN163" s="218"/>
      <c r="QIO163" s="218"/>
      <c r="QIP163" s="218"/>
      <c r="QIQ163" s="218"/>
      <c r="QIR163" s="218"/>
      <c r="QIS163" s="218"/>
      <c r="QIT163" s="218"/>
      <c r="QIU163" s="218"/>
      <c r="QIV163" s="218"/>
      <c r="QIW163" s="218"/>
      <c r="QIX163" s="218"/>
      <c r="QIY163" s="218"/>
      <c r="QIZ163" s="218"/>
      <c r="QJA163" s="218"/>
      <c r="QJB163" s="218"/>
      <c r="QJC163" s="218"/>
      <c r="QJD163" s="218"/>
      <c r="QJE163" s="218"/>
      <c r="QJF163" s="218"/>
      <c r="QJG163" s="218"/>
      <c r="QJH163" s="218"/>
      <c r="QJI163" s="218"/>
      <c r="QJJ163" s="218"/>
      <c r="QJK163" s="218"/>
      <c r="QJL163" s="218"/>
      <c r="QJM163" s="218"/>
      <c r="QJN163" s="218"/>
      <c r="QJO163" s="218"/>
      <c r="QJP163" s="218"/>
      <c r="QJQ163" s="218"/>
      <c r="QJR163" s="218"/>
      <c r="QJS163" s="218"/>
      <c r="QJT163" s="218"/>
      <c r="QJU163" s="218"/>
      <c r="QJV163" s="218"/>
      <c r="QJW163" s="218"/>
      <c r="QJX163" s="218"/>
      <c r="QJY163" s="218"/>
      <c r="QJZ163" s="218"/>
      <c r="QKA163" s="218"/>
      <c r="QKB163" s="218"/>
      <c r="QKC163" s="218"/>
      <c r="QKD163" s="218"/>
      <c r="QKE163" s="218"/>
      <c r="QKF163" s="218"/>
      <c r="QKG163" s="218"/>
      <c r="QKH163" s="218"/>
      <c r="QKI163" s="218"/>
      <c r="QKJ163" s="218"/>
      <c r="QKK163" s="218"/>
      <c r="QKL163" s="218"/>
      <c r="QKM163" s="218"/>
      <c r="QKN163" s="218"/>
      <c r="QKO163" s="218"/>
      <c r="QKP163" s="218"/>
      <c r="QKQ163" s="218"/>
      <c r="QKR163" s="218"/>
      <c r="QKS163" s="218"/>
      <c r="QKT163" s="218"/>
      <c r="QKU163" s="218"/>
      <c r="QKV163" s="218"/>
      <c r="QKW163" s="218"/>
      <c r="QKX163" s="218"/>
      <c r="QKY163" s="218"/>
      <c r="QKZ163" s="218"/>
      <c r="QLA163" s="218"/>
      <c r="QLB163" s="218"/>
      <c r="QLC163" s="218"/>
      <c r="QLD163" s="218"/>
      <c r="QLE163" s="218"/>
      <c r="QLF163" s="218"/>
      <c r="QLG163" s="218"/>
      <c r="QLH163" s="218"/>
      <c r="QLI163" s="218"/>
      <c r="QLJ163" s="218"/>
      <c r="QLK163" s="218"/>
      <c r="QLL163" s="218"/>
      <c r="QLM163" s="218"/>
      <c r="QLN163" s="218"/>
      <c r="QLO163" s="218"/>
      <c r="QLP163" s="218"/>
      <c r="QLQ163" s="218"/>
      <c r="QLR163" s="218"/>
      <c r="QLS163" s="218"/>
      <c r="QLT163" s="218"/>
      <c r="QLU163" s="218"/>
      <c r="QLV163" s="218"/>
      <c r="QLW163" s="218"/>
      <c r="QLX163" s="218"/>
      <c r="QLY163" s="218"/>
      <c r="QLZ163" s="218"/>
      <c r="QMA163" s="218"/>
      <c r="QMB163" s="218"/>
      <c r="QMC163" s="218"/>
      <c r="QMD163" s="218"/>
      <c r="QME163" s="218"/>
      <c r="QMF163" s="218"/>
      <c r="QMG163" s="218"/>
      <c r="QMH163" s="218"/>
      <c r="QMI163" s="218"/>
      <c r="QMJ163" s="218"/>
      <c r="QMK163" s="218"/>
      <c r="QML163" s="218"/>
      <c r="QMM163" s="218"/>
      <c r="QMN163" s="218"/>
      <c r="QMO163" s="218"/>
      <c r="QMP163" s="218"/>
      <c r="QMQ163" s="218"/>
      <c r="QMR163" s="218"/>
      <c r="QMS163" s="218"/>
      <c r="QMT163" s="218"/>
      <c r="QMU163" s="218"/>
      <c r="QMV163" s="218"/>
      <c r="QMW163" s="218"/>
      <c r="QMX163" s="218"/>
      <c r="QMY163" s="218"/>
      <c r="QMZ163" s="218"/>
      <c r="QNA163" s="218"/>
      <c r="QNB163" s="218"/>
      <c r="QNC163" s="218"/>
      <c r="QND163" s="218"/>
      <c r="QNE163" s="218"/>
      <c r="QNF163" s="218"/>
      <c r="QNG163" s="218"/>
      <c r="QNH163" s="218"/>
      <c r="QNI163" s="218"/>
      <c r="QNJ163" s="218"/>
      <c r="QNK163" s="218"/>
      <c r="QNL163" s="218"/>
      <c r="QNM163" s="218"/>
      <c r="QNN163" s="218"/>
      <c r="QNO163" s="218"/>
      <c r="QNP163" s="218"/>
      <c r="QNQ163" s="218"/>
      <c r="QNR163" s="218"/>
      <c r="QNS163" s="218"/>
      <c r="QNT163" s="218"/>
      <c r="QNU163" s="218"/>
      <c r="QNV163" s="218"/>
      <c r="QNW163" s="218"/>
      <c r="QNX163" s="218"/>
      <c r="QNY163" s="218"/>
      <c r="QNZ163" s="218"/>
      <c r="QOA163" s="218"/>
      <c r="QOB163" s="218"/>
      <c r="QOC163" s="218"/>
      <c r="QOD163" s="218"/>
      <c r="QOE163" s="218"/>
      <c r="QOF163" s="218"/>
      <c r="QOG163" s="218"/>
      <c r="QOH163" s="218"/>
      <c r="QOI163" s="218"/>
      <c r="QOJ163" s="218"/>
      <c r="QOK163" s="218"/>
      <c r="QOL163" s="218"/>
      <c r="QOM163" s="218"/>
      <c r="QON163" s="218"/>
      <c r="QOO163" s="218"/>
      <c r="QOP163" s="218"/>
      <c r="QOQ163" s="218"/>
      <c r="QOR163" s="218"/>
      <c r="QOS163" s="218"/>
      <c r="QOT163" s="218"/>
      <c r="QOU163" s="218"/>
      <c r="QOV163" s="218"/>
      <c r="QOW163" s="218"/>
      <c r="QOX163" s="218"/>
      <c r="QOY163" s="218"/>
      <c r="QOZ163" s="218"/>
      <c r="QPA163" s="218"/>
      <c r="QPB163" s="218"/>
      <c r="QPC163" s="218"/>
      <c r="QPD163" s="218"/>
      <c r="QPE163" s="218"/>
      <c r="QPF163" s="218"/>
      <c r="QPG163" s="218"/>
      <c r="QPH163" s="218"/>
      <c r="QPI163" s="218"/>
      <c r="QPJ163" s="218"/>
      <c r="QPK163" s="218"/>
      <c r="QPL163" s="218"/>
      <c r="QPM163" s="218"/>
      <c r="QPN163" s="218"/>
      <c r="QPO163" s="218"/>
      <c r="QPP163" s="218"/>
      <c r="QPQ163" s="218"/>
      <c r="QPR163" s="218"/>
      <c r="QPS163" s="218"/>
      <c r="QPT163" s="218"/>
      <c r="QPU163" s="218"/>
      <c r="QPV163" s="218"/>
      <c r="QPW163" s="218"/>
      <c r="QPX163" s="218"/>
      <c r="QPY163" s="218"/>
      <c r="QPZ163" s="218"/>
      <c r="QQA163" s="218"/>
      <c r="QQB163" s="218"/>
      <c r="QQC163" s="218"/>
      <c r="QQD163" s="218"/>
      <c r="QQE163" s="218"/>
      <c r="QQF163" s="218"/>
      <c r="QQG163" s="218"/>
      <c r="QQH163" s="218"/>
      <c r="QQI163" s="218"/>
      <c r="QQJ163" s="218"/>
      <c r="QQK163" s="218"/>
      <c r="QQL163" s="218"/>
      <c r="QQM163" s="218"/>
      <c r="QQN163" s="218"/>
      <c r="QQO163" s="218"/>
      <c r="QQP163" s="218"/>
      <c r="QQQ163" s="218"/>
      <c r="QQR163" s="218"/>
      <c r="QQS163" s="218"/>
      <c r="QQT163" s="218"/>
      <c r="QQU163" s="218"/>
      <c r="QQV163" s="218"/>
      <c r="QQW163" s="218"/>
      <c r="QQX163" s="218"/>
      <c r="QQY163" s="218"/>
      <c r="QQZ163" s="218"/>
      <c r="QRA163" s="218"/>
      <c r="QRB163" s="218"/>
      <c r="QRC163" s="218"/>
      <c r="QRD163" s="218"/>
      <c r="QRE163" s="218"/>
      <c r="QRF163" s="218"/>
      <c r="QRG163" s="218"/>
      <c r="QRH163" s="218"/>
      <c r="QRI163" s="218"/>
      <c r="QRJ163" s="218"/>
      <c r="QRK163" s="218"/>
      <c r="QRL163" s="218"/>
      <c r="QRM163" s="218"/>
      <c r="QRN163" s="218"/>
      <c r="QRO163" s="218"/>
      <c r="QRP163" s="218"/>
      <c r="QRQ163" s="218"/>
      <c r="QRR163" s="218"/>
      <c r="QRS163" s="218"/>
      <c r="QRT163" s="218"/>
      <c r="QRU163" s="218"/>
      <c r="QRV163" s="218"/>
      <c r="QRW163" s="218"/>
      <c r="QRX163" s="218"/>
      <c r="QRY163" s="218"/>
      <c r="QRZ163" s="218"/>
      <c r="QSA163" s="218"/>
      <c r="QSB163" s="218"/>
      <c r="QSC163" s="218"/>
      <c r="QSD163" s="218"/>
      <c r="QSE163" s="218"/>
      <c r="QSF163" s="218"/>
      <c r="QSG163" s="218"/>
      <c r="QSH163" s="218"/>
      <c r="QSI163" s="218"/>
      <c r="QSJ163" s="218"/>
      <c r="QSK163" s="218"/>
      <c r="QSL163" s="218"/>
      <c r="QSM163" s="218"/>
      <c r="QSN163" s="218"/>
      <c r="QSO163" s="218"/>
      <c r="QSP163" s="218"/>
      <c r="QSQ163" s="218"/>
      <c r="QSR163" s="218"/>
      <c r="QSS163" s="218"/>
      <c r="QST163" s="218"/>
      <c r="QSU163" s="218"/>
      <c r="QSV163" s="218"/>
      <c r="QSW163" s="218"/>
      <c r="QSX163" s="218"/>
      <c r="QSY163" s="218"/>
      <c r="QSZ163" s="218"/>
      <c r="QTA163" s="218"/>
      <c r="QTB163" s="218"/>
      <c r="QTC163" s="218"/>
      <c r="QTD163" s="218"/>
      <c r="QTE163" s="218"/>
      <c r="QTF163" s="218"/>
      <c r="QTG163" s="218"/>
      <c r="QTH163" s="218"/>
      <c r="QTI163" s="218"/>
      <c r="QTJ163" s="218"/>
      <c r="QTK163" s="218"/>
      <c r="QTL163" s="218"/>
      <c r="QTM163" s="218"/>
      <c r="QTN163" s="218"/>
      <c r="QTO163" s="218"/>
      <c r="QTP163" s="218"/>
      <c r="QTQ163" s="218"/>
      <c r="QTR163" s="218"/>
      <c r="QTS163" s="218"/>
      <c r="QTT163" s="218"/>
      <c r="QTU163" s="218"/>
      <c r="QTV163" s="218"/>
      <c r="QTW163" s="218"/>
      <c r="QTX163" s="218"/>
      <c r="QTY163" s="218"/>
      <c r="QTZ163" s="218"/>
      <c r="QUA163" s="218"/>
      <c r="QUB163" s="218"/>
      <c r="QUC163" s="218"/>
      <c r="QUD163" s="218"/>
      <c r="QUE163" s="218"/>
      <c r="QUF163" s="218"/>
      <c r="QUG163" s="218"/>
      <c r="QUH163" s="218"/>
      <c r="QUI163" s="218"/>
      <c r="QUJ163" s="218"/>
      <c r="QUK163" s="218"/>
      <c r="QUL163" s="218"/>
      <c r="QUM163" s="218"/>
      <c r="QUN163" s="218"/>
      <c r="QUO163" s="218"/>
      <c r="QUP163" s="218"/>
      <c r="QUQ163" s="218"/>
      <c r="QUR163" s="218"/>
      <c r="QUS163" s="218"/>
      <c r="QUT163" s="218"/>
      <c r="QUU163" s="218"/>
      <c r="QUV163" s="218"/>
      <c r="QUW163" s="218"/>
      <c r="QUX163" s="218"/>
      <c r="QUY163" s="218"/>
      <c r="QUZ163" s="218"/>
      <c r="QVA163" s="218"/>
      <c r="QVB163" s="218"/>
      <c r="QVC163" s="218"/>
      <c r="QVD163" s="218"/>
      <c r="QVE163" s="218"/>
      <c r="QVF163" s="218"/>
      <c r="QVG163" s="218"/>
      <c r="QVH163" s="218"/>
      <c r="QVI163" s="218"/>
      <c r="QVJ163" s="218"/>
      <c r="QVK163" s="218"/>
      <c r="QVL163" s="218"/>
      <c r="QVM163" s="218"/>
      <c r="QVN163" s="218"/>
      <c r="QVO163" s="218"/>
      <c r="QVP163" s="218"/>
      <c r="QVQ163" s="218"/>
      <c r="QVR163" s="218"/>
      <c r="QVS163" s="218"/>
      <c r="QVT163" s="218"/>
      <c r="QVU163" s="218"/>
      <c r="QVV163" s="218"/>
      <c r="QVW163" s="218"/>
      <c r="QVX163" s="218"/>
      <c r="QVY163" s="218"/>
      <c r="QVZ163" s="218"/>
      <c r="QWA163" s="218"/>
      <c r="QWB163" s="218"/>
      <c r="QWC163" s="218"/>
      <c r="QWD163" s="218"/>
      <c r="QWE163" s="218"/>
      <c r="QWF163" s="218"/>
      <c r="QWG163" s="218"/>
      <c r="QWH163" s="218"/>
      <c r="QWI163" s="218"/>
      <c r="QWJ163" s="218"/>
      <c r="QWK163" s="218"/>
      <c r="QWL163" s="218"/>
      <c r="QWM163" s="218"/>
      <c r="QWN163" s="218"/>
      <c r="QWO163" s="218"/>
      <c r="QWP163" s="218"/>
      <c r="QWQ163" s="218"/>
      <c r="QWR163" s="218"/>
      <c r="QWS163" s="218"/>
      <c r="QWT163" s="218"/>
      <c r="QWU163" s="218"/>
      <c r="QWV163" s="218"/>
      <c r="QWW163" s="218"/>
      <c r="QWX163" s="218"/>
      <c r="QWY163" s="218"/>
      <c r="QWZ163" s="218"/>
      <c r="QXA163" s="218"/>
      <c r="QXB163" s="218"/>
      <c r="QXC163" s="218"/>
      <c r="QXD163" s="218"/>
      <c r="QXE163" s="218"/>
      <c r="QXF163" s="218"/>
      <c r="QXG163" s="218"/>
      <c r="QXH163" s="218"/>
      <c r="QXI163" s="218"/>
      <c r="QXJ163" s="218"/>
      <c r="QXK163" s="218"/>
      <c r="QXL163" s="218"/>
      <c r="QXM163" s="218"/>
      <c r="QXN163" s="218"/>
      <c r="QXO163" s="218"/>
      <c r="QXP163" s="218"/>
      <c r="QXQ163" s="218"/>
      <c r="QXR163" s="218"/>
      <c r="QXS163" s="218"/>
      <c r="QXT163" s="218"/>
      <c r="QXU163" s="218"/>
      <c r="QXV163" s="218"/>
      <c r="QXW163" s="218"/>
      <c r="QXX163" s="218"/>
      <c r="QXY163" s="218"/>
      <c r="QXZ163" s="218"/>
      <c r="QYA163" s="218"/>
      <c r="QYB163" s="218"/>
      <c r="QYC163" s="218"/>
      <c r="QYD163" s="218"/>
      <c r="QYE163" s="218"/>
      <c r="QYF163" s="218"/>
      <c r="QYG163" s="218"/>
      <c r="QYH163" s="218"/>
      <c r="QYI163" s="218"/>
      <c r="QYJ163" s="218"/>
      <c r="QYK163" s="218"/>
      <c r="QYL163" s="218"/>
      <c r="QYM163" s="218"/>
      <c r="QYN163" s="218"/>
      <c r="QYO163" s="218"/>
      <c r="QYP163" s="218"/>
      <c r="QYQ163" s="218"/>
      <c r="QYR163" s="218"/>
      <c r="QYS163" s="218"/>
      <c r="QYT163" s="218"/>
      <c r="QYU163" s="218"/>
      <c r="QYV163" s="218"/>
      <c r="QYW163" s="218"/>
      <c r="QYX163" s="218"/>
      <c r="QYY163" s="218"/>
      <c r="QYZ163" s="218"/>
      <c r="QZA163" s="218"/>
      <c r="QZB163" s="218"/>
      <c r="QZC163" s="218"/>
      <c r="QZD163" s="218"/>
      <c r="QZE163" s="218"/>
      <c r="QZF163" s="218"/>
      <c r="QZG163" s="218"/>
      <c r="QZH163" s="218"/>
      <c r="QZI163" s="218"/>
      <c r="QZJ163" s="218"/>
      <c r="QZK163" s="218"/>
      <c r="QZL163" s="218"/>
      <c r="QZM163" s="218"/>
      <c r="QZN163" s="218"/>
      <c r="QZO163" s="218"/>
      <c r="QZP163" s="218"/>
      <c r="QZQ163" s="218"/>
      <c r="QZR163" s="218"/>
      <c r="QZS163" s="218"/>
      <c r="QZT163" s="218"/>
      <c r="QZU163" s="218"/>
      <c r="QZV163" s="218"/>
      <c r="QZW163" s="218"/>
      <c r="QZX163" s="218"/>
      <c r="QZY163" s="218"/>
      <c r="QZZ163" s="218"/>
      <c r="RAA163" s="218"/>
      <c r="RAB163" s="218"/>
      <c r="RAC163" s="218"/>
      <c r="RAD163" s="218"/>
      <c r="RAE163" s="218"/>
      <c r="RAF163" s="218"/>
      <c r="RAG163" s="218"/>
      <c r="RAH163" s="218"/>
      <c r="RAI163" s="218"/>
      <c r="RAJ163" s="218"/>
      <c r="RAK163" s="218"/>
      <c r="RAL163" s="218"/>
      <c r="RAM163" s="218"/>
      <c r="RAN163" s="218"/>
      <c r="RAO163" s="218"/>
      <c r="RAP163" s="218"/>
      <c r="RAQ163" s="218"/>
      <c r="RAR163" s="218"/>
      <c r="RAS163" s="218"/>
      <c r="RAT163" s="218"/>
      <c r="RAU163" s="218"/>
      <c r="RAV163" s="218"/>
      <c r="RAW163" s="218"/>
      <c r="RAX163" s="218"/>
      <c r="RAY163" s="218"/>
      <c r="RAZ163" s="218"/>
      <c r="RBA163" s="218"/>
      <c r="RBB163" s="218"/>
      <c r="RBC163" s="218"/>
      <c r="RBD163" s="218"/>
      <c r="RBE163" s="218"/>
      <c r="RBF163" s="218"/>
      <c r="RBG163" s="218"/>
      <c r="RBH163" s="218"/>
      <c r="RBI163" s="218"/>
      <c r="RBJ163" s="218"/>
      <c r="RBK163" s="218"/>
      <c r="RBL163" s="218"/>
      <c r="RBM163" s="218"/>
      <c r="RBN163" s="218"/>
      <c r="RBO163" s="218"/>
      <c r="RBP163" s="218"/>
      <c r="RBQ163" s="218"/>
      <c r="RBR163" s="218"/>
      <c r="RBS163" s="218"/>
      <c r="RBT163" s="218"/>
      <c r="RBU163" s="218"/>
      <c r="RBV163" s="218"/>
      <c r="RBW163" s="218"/>
      <c r="RBX163" s="218"/>
      <c r="RBY163" s="218"/>
      <c r="RBZ163" s="218"/>
      <c r="RCA163" s="218"/>
      <c r="RCB163" s="218"/>
      <c r="RCC163" s="218"/>
      <c r="RCD163" s="218"/>
      <c r="RCE163" s="218"/>
      <c r="RCF163" s="218"/>
      <c r="RCG163" s="218"/>
      <c r="RCH163" s="218"/>
      <c r="RCI163" s="218"/>
      <c r="RCJ163" s="218"/>
      <c r="RCK163" s="218"/>
      <c r="RCL163" s="218"/>
      <c r="RCM163" s="218"/>
      <c r="RCN163" s="218"/>
      <c r="RCO163" s="218"/>
      <c r="RCP163" s="218"/>
      <c r="RCQ163" s="218"/>
      <c r="RCR163" s="218"/>
      <c r="RCS163" s="218"/>
      <c r="RCT163" s="218"/>
      <c r="RCU163" s="218"/>
      <c r="RCV163" s="218"/>
      <c r="RCW163" s="218"/>
      <c r="RCX163" s="218"/>
      <c r="RCY163" s="218"/>
      <c r="RCZ163" s="218"/>
      <c r="RDA163" s="218"/>
      <c r="RDB163" s="218"/>
      <c r="RDC163" s="218"/>
      <c r="RDD163" s="218"/>
      <c r="RDE163" s="218"/>
      <c r="RDF163" s="218"/>
      <c r="RDG163" s="218"/>
      <c r="RDH163" s="218"/>
      <c r="RDI163" s="218"/>
      <c r="RDJ163" s="218"/>
      <c r="RDK163" s="218"/>
      <c r="RDL163" s="218"/>
      <c r="RDM163" s="218"/>
      <c r="RDN163" s="218"/>
      <c r="RDO163" s="218"/>
      <c r="RDP163" s="218"/>
      <c r="RDQ163" s="218"/>
      <c r="RDR163" s="218"/>
      <c r="RDS163" s="218"/>
      <c r="RDT163" s="218"/>
      <c r="RDU163" s="218"/>
      <c r="RDV163" s="218"/>
      <c r="RDW163" s="218"/>
      <c r="RDX163" s="218"/>
      <c r="RDY163" s="218"/>
      <c r="RDZ163" s="218"/>
      <c r="REA163" s="218"/>
      <c r="REB163" s="218"/>
      <c r="REC163" s="218"/>
      <c r="RED163" s="218"/>
      <c r="REE163" s="218"/>
      <c r="REF163" s="218"/>
      <c r="REG163" s="218"/>
      <c r="REH163" s="218"/>
      <c r="REI163" s="218"/>
      <c r="REJ163" s="218"/>
      <c r="REK163" s="218"/>
      <c r="REL163" s="218"/>
      <c r="REM163" s="218"/>
      <c r="REN163" s="218"/>
      <c r="REO163" s="218"/>
      <c r="REP163" s="218"/>
      <c r="REQ163" s="218"/>
      <c r="RER163" s="218"/>
      <c r="RES163" s="218"/>
      <c r="RET163" s="218"/>
      <c r="REU163" s="218"/>
      <c r="REV163" s="218"/>
      <c r="REW163" s="218"/>
      <c r="REX163" s="218"/>
      <c r="REY163" s="218"/>
      <c r="REZ163" s="218"/>
      <c r="RFA163" s="218"/>
      <c r="RFB163" s="218"/>
      <c r="RFC163" s="218"/>
      <c r="RFD163" s="218"/>
      <c r="RFE163" s="218"/>
      <c r="RFF163" s="218"/>
      <c r="RFG163" s="218"/>
      <c r="RFH163" s="218"/>
      <c r="RFI163" s="218"/>
      <c r="RFJ163" s="218"/>
      <c r="RFK163" s="218"/>
      <c r="RFL163" s="218"/>
      <c r="RFM163" s="218"/>
      <c r="RFN163" s="218"/>
      <c r="RFO163" s="218"/>
      <c r="RFP163" s="218"/>
      <c r="RFQ163" s="218"/>
      <c r="RFR163" s="218"/>
      <c r="RFS163" s="218"/>
      <c r="RFT163" s="218"/>
      <c r="RFU163" s="218"/>
      <c r="RFV163" s="218"/>
      <c r="RFW163" s="218"/>
      <c r="RFX163" s="218"/>
      <c r="RFY163" s="218"/>
      <c r="RFZ163" s="218"/>
      <c r="RGA163" s="218"/>
      <c r="RGB163" s="218"/>
      <c r="RGC163" s="218"/>
      <c r="RGD163" s="218"/>
      <c r="RGE163" s="218"/>
      <c r="RGF163" s="218"/>
      <c r="RGG163" s="218"/>
      <c r="RGH163" s="218"/>
      <c r="RGI163" s="218"/>
      <c r="RGJ163" s="218"/>
      <c r="RGK163" s="218"/>
      <c r="RGL163" s="218"/>
      <c r="RGM163" s="218"/>
      <c r="RGN163" s="218"/>
      <c r="RGO163" s="218"/>
      <c r="RGP163" s="218"/>
      <c r="RGQ163" s="218"/>
      <c r="RGR163" s="218"/>
      <c r="RGS163" s="218"/>
      <c r="RGT163" s="218"/>
      <c r="RGU163" s="218"/>
      <c r="RGV163" s="218"/>
      <c r="RGW163" s="218"/>
      <c r="RGX163" s="218"/>
      <c r="RGY163" s="218"/>
      <c r="RGZ163" s="218"/>
      <c r="RHA163" s="218"/>
      <c r="RHB163" s="218"/>
      <c r="RHC163" s="218"/>
      <c r="RHD163" s="218"/>
      <c r="RHE163" s="218"/>
      <c r="RHF163" s="218"/>
      <c r="RHG163" s="218"/>
      <c r="RHH163" s="218"/>
      <c r="RHI163" s="218"/>
      <c r="RHJ163" s="218"/>
      <c r="RHK163" s="218"/>
      <c r="RHL163" s="218"/>
      <c r="RHM163" s="218"/>
      <c r="RHN163" s="218"/>
      <c r="RHO163" s="218"/>
      <c r="RHP163" s="218"/>
      <c r="RHQ163" s="218"/>
      <c r="RHR163" s="218"/>
      <c r="RHS163" s="218"/>
      <c r="RHT163" s="218"/>
      <c r="RHU163" s="218"/>
      <c r="RHV163" s="218"/>
      <c r="RHW163" s="218"/>
      <c r="RHX163" s="218"/>
      <c r="RHY163" s="218"/>
      <c r="RHZ163" s="218"/>
      <c r="RIA163" s="218"/>
      <c r="RIB163" s="218"/>
      <c r="RIC163" s="218"/>
      <c r="RID163" s="218"/>
      <c r="RIE163" s="218"/>
      <c r="RIF163" s="218"/>
      <c r="RIG163" s="218"/>
      <c r="RIH163" s="218"/>
      <c r="RII163" s="218"/>
      <c r="RIJ163" s="218"/>
      <c r="RIK163" s="218"/>
      <c r="RIL163" s="218"/>
      <c r="RIM163" s="218"/>
      <c r="RIN163" s="218"/>
      <c r="RIO163" s="218"/>
      <c r="RIP163" s="218"/>
      <c r="RIQ163" s="218"/>
      <c r="RIR163" s="218"/>
      <c r="RIS163" s="218"/>
      <c r="RIT163" s="218"/>
      <c r="RIU163" s="218"/>
      <c r="RIV163" s="218"/>
      <c r="RIW163" s="218"/>
      <c r="RIX163" s="218"/>
      <c r="RIY163" s="218"/>
      <c r="RIZ163" s="218"/>
      <c r="RJA163" s="218"/>
      <c r="RJB163" s="218"/>
      <c r="RJC163" s="218"/>
      <c r="RJD163" s="218"/>
      <c r="RJE163" s="218"/>
      <c r="RJF163" s="218"/>
      <c r="RJG163" s="218"/>
      <c r="RJH163" s="218"/>
      <c r="RJI163" s="218"/>
      <c r="RJJ163" s="218"/>
      <c r="RJK163" s="218"/>
      <c r="RJL163" s="218"/>
      <c r="RJM163" s="218"/>
      <c r="RJN163" s="218"/>
      <c r="RJO163" s="218"/>
      <c r="RJP163" s="218"/>
      <c r="RJQ163" s="218"/>
      <c r="RJR163" s="218"/>
      <c r="RJS163" s="218"/>
      <c r="RJT163" s="218"/>
      <c r="RJU163" s="218"/>
      <c r="RJV163" s="218"/>
      <c r="RJW163" s="218"/>
      <c r="RJX163" s="218"/>
      <c r="RJY163" s="218"/>
      <c r="RJZ163" s="218"/>
      <c r="RKA163" s="218"/>
      <c r="RKB163" s="218"/>
      <c r="RKC163" s="218"/>
      <c r="RKD163" s="218"/>
      <c r="RKE163" s="218"/>
      <c r="RKF163" s="218"/>
      <c r="RKG163" s="218"/>
      <c r="RKH163" s="218"/>
      <c r="RKI163" s="218"/>
      <c r="RKJ163" s="218"/>
      <c r="RKK163" s="218"/>
      <c r="RKL163" s="218"/>
      <c r="RKM163" s="218"/>
      <c r="RKN163" s="218"/>
      <c r="RKO163" s="218"/>
      <c r="RKP163" s="218"/>
      <c r="RKQ163" s="218"/>
      <c r="RKR163" s="218"/>
      <c r="RKS163" s="218"/>
      <c r="RKT163" s="218"/>
      <c r="RKU163" s="218"/>
      <c r="RKV163" s="218"/>
      <c r="RKW163" s="218"/>
      <c r="RKX163" s="218"/>
      <c r="RKY163" s="218"/>
      <c r="RKZ163" s="218"/>
      <c r="RLA163" s="218"/>
      <c r="RLB163" s="218"/>
      <c r="RLC163" s="218"/>
      <c r="RLD163" s="218"/>
      <c r="RLE163" s="218"/>
      <c r="RLF163" s="218"/>
      <c r="RLG163" s="218"/>
      <c r="RLH163" s="218"/>
      <c r="RLI163" s="218"/>
      <c r="RLJ163" s="218"/>
      <c r="RLK163" s="218"/>
      <c r="RLL163" s="218"/>
      <c r="RLM163" s="218"/>
      <c r="RLN163" s="218"/>
      <c r="RLO163" s="218"/>
      <c r="RLP163" s="218"/>
      <c r="RLQ163" s="218"/>
      <c r="RLR163" s="218"/>
      <c r="RLS163" s="218"/>
      <c r="RLT163" s="218"/>
      <c r="RLU163" s="218"/>
      <c r="RLV163" s="218"/>
      <c r="RLW163" s="218"/>
      <c r="RLX163" s="218"/>
      <c r="RLY163" s="218"/>
      <c r="RLZ163" s="218"/>
      <c r="RMA163" s="218"/>
      <c r="RMB163" s="218"/>
      <c r="RMC163" s="218"/>
      <c r="RMD163" s="218"/>
      <c r="RME163" s="218"/>
      <c r="RMF163" s="218"/>
      <c r="RMG163" s="218"/>
      <c r="RMH163" s="218"/>
      <c r="RMI163" s="218"/>
      <c r="RMJ163" s="218"/>
      <c r="RMK163" s="218"/>
      <c r="RML163" s="218"/>
      <c r="RMM163" s="218"/>
      <c r="RMN163" s="218"/>
      <c r="RMO163" s="218"/>
      <c r="RMP163" s="218"/>
      <c r="RMQ163" s="218"/>
      <c r="RMR163" s="218"/>
      <c r="RMS163" s="218"/>
      <c r="RMT163" s="218"/>
      <c r="RMU163" s="218"/>
      <c r="RMV163" s="218"/>
      <c r="RMW163" s="218"/>
      <c r="RMX163" s="218"/>
      <c r="RMY163" s="218"/>
      <c r="RMZ163" s="218"/>
      <c r="RNA163" s="218"/>
      <c r="RNB163" s="218"/>
      <c r="RNC163" s="218"/>
      <c r="RND163" s="218"/>
      <c r="RNE163" s="218"/>
      <c r="RNF163" s="218"/>
      <c r="RNG163" s="218"/>
      <c r="RNH163" s="218"/>
      <c r="RNI163" s="218"/>
      <c r="RNJ163" s="218"/>
      <c r="RNK163" s="218"/>
      <c r="RNL163" s="218"/>
      <c r="RNM163" s="218"/>
      <c r="RNN163" s="218"/>
      <c r="RNO163" s="218"/>
      <c r="RNP163" s="218"/>
      <c r="RNQ163" s="218"/>
      <c r="RNR163" s="218"/>
      <c r="RNS163" s="218"/>
      <c r="RNT163" s="218"/>
      <c r="RNU163" s="218"/>
      <c r="RNV163" s="218"/>
      <c r="RNW163" s="218"/>
      <c r="RNX163" s="218"/>
      <c r="RNY163" s="218"/>
      <c r="RNZ163" s="218"/>
      <c r="ROA163" s="218"/>
      <c r="ROB163" s="218"/>
      <c r="ROC163" s="218"/>
      <c r="ROD163" s="218"/>
      <c r="ROE163" s="218"/>
      <c r="ROF163" s="218"/>
      <c r="ROG163" s="218"/>
      <c r="ROH163" s="218"/>
      <c r="ROI163" s="218"/>
      <c r="ROJ163" s="218"/>
      <c r="ROK163" s="218"/>
      <c r="ROL163" s="218"/>
      <c r="ROM163" s="218"/>
      <c r="RON163" s="218"/>
      <c r="ROO163" s="218"/>
      <c r="ROP163" s="218"/>
      <c r="ROQ163" s="218"/>
      <c r="ROR163" s="218"/>
      <c r="ROS163" s="218"/>
      <c r="ROT163" s="218"/>
      <c r="ROU163" s="218"/>
      <c r="ROV163" s="218"/>
      <c r="ROW163" s="218"/>
      <c r="ROX163" s="218"/>
      <c r="ROY163" s="218"/>
      <c r="ROZ163" s="218"/>
      <c r="RPA163" s="218"/>
      <c r="RPB163" s="218"/>
      <c r="RPC163" s="218"/>
      <c r="RPD163" s="218"/>
      <c r="RPE163" s="218"/>
      <c r="RPF163" s="218"/>
      <c r="RPG163" s="218"/>
      <c r="RPH163" s="218"/>
      <c r="RPI163" s="218"/>
      <c r="RPJ163" s="218"/>
      <c r="RPK163" s="218"/>
      <c r="RPL163" s="218"/>
      <c r="RPM163" s="218"/>
      <c r="RPN163" s="218"/>
      <c r="RPO163" s="218"/>
      <c r="RPP163" s="218"/>
      <c r="RPQ163" s="218"/>
      <c r="RPR163" s="218"/>
      <c r="RPS163" s="218"/>
      <c r="RPT163" s="218"/>
      <c r="RPU163" s="218"/>
      <c r="RPV163" s="218"/>
      <c r="RPW163" s="218"/>
      <c r="RPX163" s="218"/>
      <c r="RPY163" s="218"/>
      <c r="RPZ163" s="218"/>
      <c r="RQA163" s="218"/>
      <c r="RQB163" s="218"/>
      <c r="RQC163" s="218"/>
      <c r="RQD163" s="218"/>
      <c r="RQE163" s="218"/>
      <c r="RQF163" s="218"/>
      <c r="RQG163" s="218"/>
      <c r="RQH163" s="218"/>
      <c r="RQI163" s="218"/>
      <c r="RQJ163" s="218"/>
      <c r="RQK163" s="218"/>
      <c r="RQL163" s="218"/>
      <c r="RQM163" s="218"/>
      <c r="RQN163" s="218"/>
      <c r="RQO163" s="218"/>
      <c r="RQP163" s="218"/>
      <c r="RQQ163" s="218"/>
      <c r="RQR163" s="218"/>
      <c r="RQS163" s="218"/>
      <c r="RQT163" s="218"/>
      <c r="RQU163" s="218"/>
      <c r="RQV163" s="218"/>
      <c r="RQW163" s="218"/>
      <c r="RQX163" s="218"/>
      <c r="RQY163" s="218"/>
      <c r="RQZ163" s="218"/>
      <c r="RRA163" s="218"/>
      <c r="RRB163" s="218"/>
      <c r="RRC163" s="218"/>
      <c r="RRD163" s="218"/>
      <c r="RRE163" s="218"/>
      <c r="RRF163" s="218"/>
      <c r="RRG163" s="218"/>
      <c r="RRH163" s="218"/>
      <c r="RRI163" s="218"/>
      <c r="RRJ163" s="218"/>
      <c r="RRK163" s="218"/>
      <c r="RRL163" s="218"/>
      <c r="RRM163" s="218"/>
      <c r="RRN163" s="218"/>
      <c r="RRO163" s="218"/>
      <c r="RRP163" s="218"/>
      <c r="RRQ163" s="218"/>
      <c r="RRR163" s="218"/>
      <c r="RRS163" s="218"/>
      <c r="RRT163" s="218"/>
      <c r="RRU163" s="218"/>
      <c r="RRV163" s="218"/>
      <c r="RRW163" s="218"/>
      <c r="RRX163" s="218"/>
      <c r="RRY163" s="218"/>
      <c r="RRZ163" s="218"/>
      <c r="RSA163" s="218"/>
      <c r="RSB163" s="218"/>
      <c r="RSC163" s="218"/>
      <c r="RSD163" s="218"/>
      <c r="RSE163" s="218"/>
      <c r="RSF163" s="218"/>
      <c r="RSG163" s="218"/>
      <c r="RSH163" s="218"/>
      <c r="RSI163" s="218"/>
      <c r="RSJ163" s="218"/>
      <c r="RSK163" s="218"/>
      <c r="RSL163" s="218"/>
      <c r="RSM163" s="218"/>
      <c r="RSN163" s="218"/>
      <c r="RSO163" s="218"/>
      <c r="RSP163" s="218"/>
      <c r="RSQ163" s="218"/>
      <c r="RSR163" s="218"/>
      <c r="RSS163" s="218"/>
      <c r="RST163" s="218"/>
      <c r="RSU163" s="218"/>
      <c r="RSV163" s="218"/>
      <c r="RSW163" s="218"/>
      <c r="RSX163" s="218"/>
      <c r="RSY163" s="218"/>
      <c r="RSZ163" s="218"/>
      <c r="RTA163" s="218"/>
      <c r="RTB163" s="218"/>
      <c r="RTC163" s="218"/>
      <c r="RTD163" s="218"/>
      <c r="RTE163" s="218"/>
      <c r="RTF163" s="218"/>
      <c r="RTG163" s="218"/>
      <c r="RTH163" s="218"/>
      <c r="RTI163" s="218"/>
      <c r="RTJ163" s="218"/>
      <c r="RTK163" s="218"/>
      <c r="RTL163" s="218"/>
      <c r="RTM163" s="218"/>
      <c r="RTN163" s="218"/>
      <c r="RTO163" s="218"/>
      <c r="RTP163" s="218"/>
      <c r="RTQ163" s="218"/>
      <c r="RTR163" s="218"/>
      <c r="RTS163" s="218"/>
      <c r="RTT163" s="218"/>
      <c r="RTU163" s="218"/>
      <c r="RTV163" s="218"/>
      <c r="RTW163" s="218"/>
      <c r="RTX163" s="218"/>
      <c r="RTY163" s="218"/>
      <c r="RTZ163" s="218"/>
      <c r="RUA163" s="218"/>
      <c r="RUB163" s="218"/>
      <c r="RUC163" s="218"/>
      <c r="RUD163" s="218"/>
      <c r="RUE163" s="218"/>
      <c r="RUF163" s="218"/>
      <c r="RUG163" s="218"/>
      <c r="RUH163" s="218"/>
      <c r="RUI163" s="218"/>
      <c r="RUJ163" s="218"/>
      <c r="RUK163" s="218"/>
      <c r="RUL163" s="218"/>
      <c r="RUM163" s="218"/>
      <c r="RUN163" s="218"/>
      <c r="RUO163" s="218"/>
      <c r="RUP163" s="218"/>
      <c r="RUQ163" s="218"/>
      <c r="RUR163" s="218"/>
      <c r="RUS163" s="218"/>
      <c r="RUT163" s="218"/>
      <c r="RUU163" s="218"/>
      <c r="RUV163" s="218"/>
      <c r="RUW163" s="218"/>
      <c r="RUX163" s="218"/>
      <c r="RUY163" s="218"/>
      <c r="RUZ163" s="218"/>
      <c r="RVA163" s="218"/>
      <c r="RVB163" s="218"/>
      <c r="RVC163" s="218"/>
      <c r="RVD163" s="218"/>
      <c r="RVE163" s="218"/>
      <c r="RVF163" s="218"/>
      <c r="RVG163" s="218"/>
      <c r="RVH163" s="218"/>
      <c r="RVI163" s="218"/>
      <c r="RVJ163" s="218"/>
      <c r="RVK163" s="218"/>
      <c r="RVL163" s="218"/>
      <c r="RVM163" s="218"/>
      <c r="RVN163" s="218"/>
      <c r="RVO163" s="218"/>
      <c r="RVP163" s="218"/>
      <c r="RVQ163" s="218"/>
      <c r="RVR163" s="218"/>
      <c r="RVS163" s="218"/>
      <c r="RVT163" s="218"/>
      <c r="RVU163" s="218"/>
      <c r="RVV163" s="218"/>
      <c r="RVW163" s="218"/>
      <c r="RVX163" s="218"/>
      <c r="RVY163" s="218"/>
      <c r="RVZ163" s="218"/>
      <c r="RWA163" s="218"/>
      <c r="RWB163" s="218"/>
      <c r="RWC163" s="218"/>
      <c r="RWD163" s="218"/>
      <c r="RWE163" s="218"/>
      <c r="RWF163" s="218"/>
      <c r="RWG163" s="218"/>
      <c r="RWH163" s="218"/>
      <c r="RWI163" s="218"/>
      <c r="RWJ163" s="218"/>
      <c r="RWK163" s="218"/>
      <c r="RWL163" s="218"/>
      <c r="RWM163" s="218"/>
      <c r="RWN163" s="218"/>
      <c r="RWO163" s="218"/>
      <c r="RWP163" s="218"/>
      <c r="RWQ163" s="218"/>
      <c r="RWR163" s="218"/>
      <c r="RWS163" s="218"/>
      <c r="RWT163" s="218"/>
      <c r="RWU163" s="218"/>
      <c r="RWV163" s="218"/>
      <c r="RWW163" s="218"/>
      <c r="RWX163" s="218"/>
      <c r="RWY163" s="218"/>
      <c r="RWZ163" s="218"/>
      <c r="RXA163" s="218"/>
      <c r="RXB163" s="218"/>
      <c r="RXC163" s="218"/>
      <c r="RXD163" s="218"/>
      <c r="RXE163" s="218"/>
      <c r="RXF163" s="218"/>
      <c r="RXG163" s="218"/>
      <c r="RXH163" s="218"/>
      <c r="RXI163" s="218"/>
      <c r="RXJ163" s="218"/>
      <c r="RXK163" s="218"/>
      <c r="RXL163" s="218"/>
      <c r="RXM163" s="218"/>
      <c r="RXN163" s="218"/>
      <c r="RXO163" s="218"/>
      <c r="RXP163" s="218"/>
      <c r="RXQ163" s="218"/>
      <c r="RXR163" s="218"/>
      <c r="RXS163" s="218"/>
      <c r="RXT163" s="218"/>
      <c r="RXU163" s="218"/>
      <c r="RXV163" s="218"/>
      <c r="RXW163" s="218"/>
      <c r="RXX163" s="218"/>
      <c r="RXY163" s="218"/>
      <c r="RXZ163" s="218"/>
      <c r="RYA163" s="218"/>
      <c r="RYB163" s="218"/>
      <c r="RYC163" s="218"/>
      <c r="RYD163" s="218"/>
      <c r="RYE163" s="218"/>
      <c r="RYF163" s="218"/>
      <c r="RYG163" s="218"/>
      <c r="RYH163" s="218"/>
      <c r="RYI163" s="218"/>
      <c r="RYJ163" s="218"/>
      <c r="RYK163" s="218"/>
      <c r="RYL163" s="218"/>
      <c r="RYM163" s="218"/>
      <c r="RYN163" s="218"/>
      <c r="RYO163" s="218"/>
      <c r="RYP163" s="218"/>
      <c r="RYQ163" s="218"/>
      <c r="RYR163" s="218"/>
      <c r="RYS163" s="218"/>
      <c r="RYT163" s="218"/>
      <c r="RYU163" s="218"/>
      <c r="RYV163" s="218"/>
      <c r="RYW163" s="218"/>
      <c r="RYX163" s="218"/>
      <c r="RYY163" s="218"/>
      <c r="RYZ163" s="218"/>
      <c r="RZA163" s="218"/>
      <c r="RZB163" s="218"/>
      <c r="RZC163" s="218"/>
      <c r="RZD163" s="218"/>
      <c r="RZE163" s="218"/>
      <c r="RZF163" s="218"/>
      <c r="RZG163" s="218"/>
      <c r="RZH163" s="218"/>
      <c r="RZI163" s="218"/>
      <c r="RZJ163" s="218"/>
      <c r="RZK163" s="218"/>
      <c r="RZL163" s="218"/>
      <c r="RZM163" s="218"/>
      <c r="RZN163" s="218"/>
      <c r="RZO163" s="218"/>
      <c r="RZP163" s="218"/>
      <c r="RZQ163" s="218"/>
      <c r="RZR163" s="218"/>
      <c r="RZS163" s="218"/>
      <c r="RZT163" s="218"/>
      <c r="RZU163" s="218"/>
      <c r="RZV163" s="218"/>
      <c r="RZW163" s="218"/>
      <c r="RZX163" s="218"/>
      <c r="RZY163" s="218"/>
      <c r="RZZ163" s="218"/>
      <c r="SAA163" s="218"/>
      <c r="SAB163" s="218"/>
      <c r="SAC163" s="218"/>
      <c r="SAD163" s="218"/>
      <c r="SAE163" s="218"/>
      <c r="SAF163" s="218"/>
      <c r="SAG163" s="218"/>
      <c r="SAH163" s="218"/>
      <c r="SAI163" s="218"/>
      <c r="SAJ163" s="218"/>
      <c r="SAK163" s="218"/>
      <c r="SAL163" s="218"/>
      <c r="SAM163" s="218"/>
      <c r="SAN163" s="218"/>
      <c r="SAO163" s="218"/>
      <c r="SAP163" s="218"/>
      <c r="SAQ163" s="218"/>
      <c r="SAR163" s="218"/>
      <c r="SAS163" s="218"/>
      <c r="SAT163" s="218"/>
      <c r="SAU163" s="218"/>
      <c r="SAV163" s="218"/>
      <c r="SAW163" s="218"/>
      <c r="SAX163" s="218"/>
      <c r="SAY163" s="218"/>
      <c r="SAZ163" s="218"/>
      <c r="SBA163" s="218"/>
      <c r="SBB163" s="218"/>
      <c r="SBC163" s="218"/>
      <c r="SBD163" s="218"/>
      <c r="SBE163" s="218"/>
      <c r="SBF163" s="218"/>
      <c r="SBG163" s="218"/>
      <c r="SBH163" s="218"/>
      <c r="SBI163" s="218"/>
      <c r="SBJ163" s="218"/>
      <c r="SBK163" s="218"/>
      <c r="SBL163" s="218"/>
      <c r="SBM163" s="218"/>
      <c r="SBN163" s="218"/>
      <c r="SBO163" s="218"/>
      <c r="SBP163" s="218"/>
      <c r="SBQ163" s="218"/>
      <c r="SBR163" s="218"/>
      <c r="SBS163" s="218"/>
      <c r="SBT163" s="218"/>
      <c r="SBU163" s="218"/>
      <c r="SBV163" s="218"/>
      <c r="SBW163" s="218"/>
      <c r="SBX163" s="218"/>
      <c r="SBY163" s="218"/>
      <c r="SBZ163" s="218"/>
      <c r="SCA163" s="218"/>
      <c r="SCB163" s="218"/>
      <c r="SCC163" s="218"/>
      <c r="SCD163" s="218"/>
      <c r="SCE163" s="218"/>
      <c r="SCF163" s="218"/>
      <c r="SCG163" s="218"/>
      <c r="SCH163" s="218"/>
      <c r="SCI163" s="218"/>
      <c r="SCJ163" s="218"/>
      <c r="SCK163" s="218"/>
      <c r="SCL163" s="218"/>
      <c r="SCM163" s="218"/>
      <c r="SCN163" s="218"/>
      <c r="SCO163" s="218"/>
      <c r="SCP163" s="218"/>
      <c r="SCQ163" s="218"/>
      <c r="SCR163" s="218"/>
      <c r="SCS163" s="218"/>
      <c r="SCT163" s="218"/>
      <c r="SCU163" s="218"/>
      <c r="SCV163" s="218"/>
      <c r="SCW163" s="218"/>
      <c r="SCX163" s="218"/>
      <c r="SCY163" s="218"/>
      <c r="SCZ163" s="218"/>
      <c r="SDA163" s="218"/>
      <c r="SDB163" s="218"/>
      <c r="SDC163" s="218"/>
      <c r="SDD163" s="218"/>
      <c r="SDE163" s="218"/>
      <c r="SDF163" s="218"/>
      <c r="SDG163" s="218"/>
      <c r="SDH163" s="218"/>
      <c r="SDI163" s="218"/>
      <c r="SDJ163" s="218"/>
      <c r="SDK163" s="218"/>
      <c r="SDL163" s="218"/>
      <c r="SDM163" s="218"/>
      <c r="SDN163" s="218"/>
      <c r="SDO163" s="218"/>
      <c r="SDP163" s="218"/>
      <c r="SDQ163" s="218"/>
      <c r="SDR163" s="218"/>
      <c r="SDS163" s="218"/>
      <c r="SDT163" s="218"/>
      <c r="SDU163" s="218"/>
      <c r="SDV163" s="218"/>
      <c r="SDW163" s="218"/>
      <c r="SDX163" s="218"/>
      <c r="SDY163" s="218"/>
      <c r="SDZ163" s="218"/>
      <c r="SEA163" s="218"/>
      <c r="SEB163" s="218"/>
      <c r="SEC163" s="218"/>
      <c r="SED163" s="218"/>
      <c r="SEE163" s="218"/>
      <c r="SEF163" s="218"/>
      <c r="SEG163" s="218"/>
      <c r="SEH163" s="218"/>
      <c r="SEI163" s="218"/>
      <c r="SEJ163" s="218"/>
      <c r="SEK163" s="218"/>
      <c r="SEL163" s="218"/>
      <c r="SEM163" s="218"/>
      <c r="SEN163" s="218"/>
      <c r="SEO163" s="218"/>
      <c r="SEP163" s="218"/>
      <c r="SEQ163" s="218"/>
      <c r="SER163" s="218"/>
      <c r="SES163" s="218"/>
      <c r="SET163" s="218"/>
      <c r="SEU163" s="218"/>
      <c r="SEV163" s="218"/>
      <c r="SEW163" s="218"/>
      <c r="SEX163" s="218"/>
      <c r="SEY163" s="218"/>
      <c r="SEZ163" s="218"/>
      <c r="SFA163" s="218"/>
      <c r="SFB163" s="218"/>
      <c r="SFC163" s="218"/>
      <c r="SFD163" s="218"/>
      <c r="SFE163" s="218"/>
      <c r="SFF163" s="218"/>
      <c r="SFG163" s="218"/>
      <c r="SFH163" s="218"/>
      <c r="SFI163" s="218"/>
      <c r="SFJ163" s="218"/>
      <c r="SFK163" s="218"/>
      <c r="SFL163" s="218"/>
      <c r="SFM163" s="218"/>
      <c r="SFN163" s="218"/>
      <c r="SFO163" s="218"/>
      <c r="SFP163" s="218"/>
      <c r="SFQ163" s="218"/>
      <c r="SFR163" s="218"/>
      <c r="SFS163" s="218"/>
      <c r="SFT163" s="218"/>
      <c r="SFU163" s="218"/>
      <c r="SFV163" s="218"/>
      <c r="SFW163" s="218"/>
      <c r="SFX163" s="218"/>
      <c r="SFY163" s="218"/>
      <c r="SFZ163" s="218"/>
      <c r="SGA163" s="218"/>
      <c r="SGB163" s="218"/>
      <c r="SGC163" s="218"/>
      <c r="SGD163" s="218"/>
      <c r="SGE163" s="218"/>
      <c r="SGF163" s="218"/>
      <c r="SGG163" s="218"/>
      <c r="SGH163" s="218"/>
      <c r="SGI163" s="218"/>
      <c r="SGJ163" s="218"/>
      <c r="SGK163" s="218"/>
      <c r="SGL163" s="218"/>
      <c r="SGM163" s="218"/>
      <c r="SGN163" s="218"/>
      <c r="SGO163" s="218"/>
      <c r="SGP163" s="218"/>
      <c r="SGQ163" s="218"/>
      <c r="SGR163" s="218"/>
      <c r="SGS163" s="218"/>
      <c r="SGT163" s="218"/>
      <c r="SGU163" s="218"/>
      <c r="SGV163" s="218"/>
      <c r="SGW163" s="218"/>
      <c r="SGX163" s="218"/>
      <c r="SGY163" s="218"/>
      <c r="SGZ163" s="218"/>
      <c r="SHA163" s="218"/>
      <c r="SHB163" s="218"/>
      <c r="SHC163" s="218"/>
      <c r="SHD163" s="218"/>
      <c r="SHE163" s="218"/>
      <c r="SHF163" s="218"/>
      <c r="SHG163" s="218"/>
      <c r="SHH163" s="218"/>
      <c r="SHI163" s="218"/>
      <c r="SHJ163" s="218"/>
      <c r="SHK163" s="218"/>
      <c r="SHL163" s="218"/>
      <c r="SHM163" s="218"/>
      <c r="SHN163" s="218"/>
      <c r="SHO163" s="218"/>
      <c r="SHP163" s="218"/>
      <c r="SHQ163" s="218"/>
      <c r="SHR163" s="218"/>
      <c r="SHS163" s="218"/>
      <c r="SHT163" s="218"/>
      <c r="SHU163" s="218"/>
      <c r="SHV163" s="218"/>
      <c r="SHW163" s="218"/>
      <c r="SHX163" s="218"/>
      <c r="SHY163" s="218"/>
      <c r="SHZ163" s="218"/>
      <c r="SIA163" s="218"/>
      <c r="SIB163" s="218"/>
      <c r="SIC163" s="218"/>
      <c r="SID163" s="218"/>
      <c r="SIE163" s="218"/>
      <c r="SIF163" s="218"/>
      <c r="SIG163" s="218"/>
      <c r="SIH163" s="218"/>
      <c r="SII163" s="218"/>
      <c r="SIJ163" s="218"/>
      <c r="SIK163" s="218"/>
      <c r="SIL163" s="218"/>
      <c r="SIM163" s="218"/>
      <c r="SIN163" s="218"/>
      <c r="SIO163" s="218"/>
      <c r="SIP163" s="218"/>
      <c r="SIQ163" s="218"/>
      <c r="SIR163" s="218"/>
      <c r="SIS163" s="218"/>
      <c r="SIT163" s="218"/>
      <c r="SIU163" s="218"/>
      <c r="SIV163" s="218"/>
      <c r="SIW163" s="218"/>
      <c r="SIX163" s="218"/>
      <c r="SIY163" s="218"/>
      <c r="SIZ163" s="218"/>
      <c r="SJA163" s="218"/>
      <c r="SJB163" s="218"/>
      <c r="SJC163" s="218"/>
      <c r="SJD163" s="218"/>
      <c r="SJE163" s="218"/>
      <c r="SJF163" s="218"/>
      <c r="SJG163" s="218"/>
      <c r="SJH163" s="218"/>
      <c r="SJI163" s="218"/>
      <c r="SJJ163" s="218"/>
      <c r="SJK163" s="218"/>
      <c r="SJL163" s="218"/>
      <c r="SJM163" s="218"/>
      <c r="SJN163" s="218"/>
      <c r="SJO163" s="218"/>
      <c r="SJP163" s="218"/>
      <c r="SJQ163" s="218"/>
      <c r="SJR163" s="218"/>
      <c r="SJS163" s="218"/>
      <c r="SJT163" s="218"/>
      <c r="SJU163" s="218"/>
      <c r="SJV163" s="218"/>
      <c r="SJW163" s="218"/>
      <c r="SJX163" s="218"/>
      <c r="SJY163" s="218"/>
      <c r="SJZ163" s="218"/>
      <c r="SKA163" s="218"/>
      <c r="SKB163" s="218"/>
      <c r="SKC163" s="218"/>
      <c r="SKD163" s="218"/>
      <c r="SKE163" s="218"/>
      <c r="SKF163" s="218"/>
      <c r="SKG163" s="218"/>
      <c r="SKH163" s="218"/>
      <c r="SKI163" s="218"/>
      <c r="SKJ163" s="218"/>
      <c r="SKK163" s="218"/>
      <c r="SKL163" s="218"/>
      <c r="SKM163" s="218"/>
      <c r="SKN163" s="218"/>
      <c r="SKO163" s="218"/>
      <c r="SKP163" s="218"/>
      <c r="SKQ163" s="218"/>
      <c r="SKR163" s="218"/>
      <c r="SKS163" s="218"/>
      <c r="SKT163" s="218"/>
      <c r="SKU163" s="218"/>
      <c r="SKV163" s="218"/>
      <c r="SKW163" s="218"/>
      <c r="SKX163" s="218"/>
      <c r="SKY163" s="218"/>
      <c r="SKZ163" s="218"/>
      <c r="SLA163" s="218"/>
      <c r="SLB163" s="218"/>
      <c r="SLC163" s="218"/>
      <c r="SLD163" s="218"/>
      <c r="SLE163" s="218"/>
      <c r="SLF163" s="218"/>
      <c r="SLG163" s="218"/>
      <c r="SLH163" s="218"/>
      <c r="SLI163" s="218"/>
      <c r="SLJ163" s="218"/>
      <c r="SLK163" s="218"/>
      <c r="SLL163" s="218"/>
      <c r="SLM163" s="218"/>
      <c r="SLN163" s="218"/>
      <c r="SLO163" s="218"/>
      <c r="SLP163" s="218"/>
      <c r="SLQ163" s="218"/>
      <c r="SLR163" s="218"/>
      <c r="SLS163" s="218"/>
      <c r="SLT163" s="218"/>
      <c r="SLU163" s="218"/>
      <c r="SLV163" s="218"/>
      <c r="SLW163" s="218"/>
      <c r="SLX163" s="218"/>
      <c r="SLY163" s="218"/>
      <c r="SLZ163" s="218"/>
      <c r="SMA163" s="218"/>
      <c r="SMB163" s="218"/>
      <c r="SMC163" s="218"/>
      <c r="SMD163" s="218"/>
      <c r="SME163" s="218"/>
      <c r="SMF163" s="218"/>
      <c r="SMG163" s="218"/>
      <c r="SMH163" s="218"/>
      <c r="SMI163" s="218"/>
      <c r="SMJ163" s="218"/>
      <c r="SMK163" s="218"/>
      <c r="SML163" s="218"/>
      <c r="SMM163" s="218"/>
      <c r="SMN163" s="218"/>
      <c r="SMO163" s="218"/>
      <c r="SMP163" s="218"/>
      <c r="SMQ163" s="218"/>
      <c r="SMR163" s="218"/>
      <c r="SMS163" s="218"/>
      <c r="SMT163" s="218"/>
      <c r="SMU163" s="218"/>
      <c r="SMV163" s="218"/>
      <c r="SMW163" s="218"/>
      <c r="SMX163" s="218"/>
      <c r="SMY163" s="218"/>
      <c r="SMZ163" s="218"/>
      <c r="SNA163" s="218"/>
      <c r="SNB163" s="218"/>
      <c r="SNC163" s="218"/>
      <c r="SND163" s="218"/>
      <c r="SNE163" s="218"/>
      <c r="SNF163" s="218"/>
      <c r="SNG163" s="218"/>
      <c r="SNH163" s="218"/>
      <c r="SNI163" s="218"/>
      <c r="SNJ163" s="218"/>
      <c r="SNK163" s="218"/>
      <c r="SNL163" s="218"/>
      <c r="SNM163" s="218"/>
      <c r="SNN163" s="218"/>
      <c r="SNO163" s="218"/>
      <c r="SNP163" s="218"/>
      <c r="SNQ163" s="218"/>
      <c r="SNR163" s="218"/>
      <c r="SNS163" s="218"/>
      <c r="SNT163" s="218"/>
      <c r="SNU163" s="218"/>
      <c r="SNV163" s="218"/>
      <c r="SNW163" s="218"/>
      <c r="SNX163" s="218"/>
      <c r="SNY163" s="218"/>
      <c r="SNZ163" s="218"/>
      <c r="SOA163" s="218"/>
      <c r="SOB163" s="218"/>
      <c r="SOC163" s="218"/>
      <c r="SOD163" s="218"/>
      <c r="SOE163" s="218"/>
      <c r="SOF163" s="218"/>
      <c r="SOG163" s="218"/>
      <c r="SOH163" s="218"/>
      <c r="SOI163" s="218"/>
      <c r="SOJ163" s="218"/>
      <c r="SOK163" s="218"/>
      <c r="SOL163" s="218"/>
      <c r="SOM163" s="218"/>
      <c r="SON163" s="218"/>
      <c r="SOO163" s="218"/>
      <c r="SOP163" s="218"/>
      <c r="SOQ163" s="218"/>
      <c r="SOR163" s="218"/>
      <c r="SOS163" s="218"/>
      <c r="SOT163" s="218"/>
      <c r="SOU163" s="218"/>
      <c r="SOV163" s="218"/>
      <c r="SOW163" s="218"/>
      <c r="SOX163" s="218"/>
      <c r="SOY163" s="218"/>
      <c r="SOZ163" s="218"/>
      <c r="SPA163" s="218"/>
      <c r="SPB163" s="218"/>
      <c r="SPC163" s="218"/>
      <c r="SPD163" s="218"/>
      <c r="SPE163" s="218"/>
      <c r="SPF163" s="218"/>
      <c r="SPG163" s="218"/>
      <c r="SPH163" s="218"/>
      <c r="SPI163" s="218"/>
      <c r="SPJ163" s="218"/>
      <c r="SPK163" s="218"/>
      <c r="SPL163" s="218"/>
      <c r="SPM163" s="218"/>
      <c r="SPN163" s="218"/>
      <c r="SPO163" s="218"/>
      <c r="SPP163" s="218"/>
      <c r="SPQ163" s="218"/>
      <c r="SPR163" s="218"/>
      <c r="SPS163" s="218"/>
      <c r="SPT163" s="218"/>
      <c r="SPU163" s="218"/>
      <c r="SPV163" s="218"/>
      <c r="SPW163" s="218"/>
      <c r="SPX163" s="218"/>
      <c r="SPY163" s="218"/>
      <c r="SPZ163" s="218"/>
      <c r="SQA163" s="218"/>
      <c r="SQB163" s="218"/>
      <c r="SQC163" s="218"/>
      <c r="SQD163" s="218"/>
      <c r="SQE163" s="218"/>
      <c r="SQF163" s="218"/>
      <c r="SQG163" s="218"/>
      <c r="SQH163" s="218"/>
      <c r="SQI163" s="218"/>
      <c r="SQJ163" s="218"/>
      <c r="SQK163" s="218"/>
      <c r="SQL163" s="218"/>
      <c r="SQM163" s="218"/>
      <c r="SQN163" s="218"/>
      <c r="SQO163" s="218"/>
      <c r="SQP163" s="218"/>
      <c r="SQQ163" s="218"/>
      <c r="SQR163" s="218"/>
      <c r="SQS163" s="218"/>
      <c r="SQT163" s="218"/>
      <c r="SQU163" s="218"/>
      <c r="SQV163" s="218"/>
      <c r="SQW163" s="218"/>
      <c r="SQX163" s="218"/>
      <c r="SQY163" s="218"/>
      <c r="SQZ163" s="218"/>
      <c r="SRA163" s="218"/>
      <c r="SRB163" s="218"/>
      <c r="SRC163" s="218"/>
      <c r="SRD163" s="218"/>
      <c r="SRE163" s="218"/>
      <c r="SRF163" s="218"/>
      <c r="SRG163" s="218"/>
      <c r="SRH163" s="218"/>
      <c r="SRI163" s="218"/>
      <c r="SRJ163" s="218"/>
      <c r="SRK163" s="218"/>
      <c r="SRL163" s="218"/>
      <c r="SRM163" s="218"/>
      <c r="SRN163" s="218"/>
      <c r="SRO163" s="218"/>
      <c r="SRP163" s="218"/>
      <c r="SRQ163" s="218"/>
      <c r="SRR163" s="218"/>
      <c r="SRS163" s="218"/>
      <c r="SRT163" s="218"/>
      <c r="SRU163" s="218"/>
      <c r="SRV163" s="218"/>
      <c r="SRW163" s="218"/>
      <c r="SRX163" s="218"/>
      <c r="SRY163" s="218"/>
      <c r="SRZ163" s="218"/>
      <c r="SSA163" s="218"/>
      <c r="SSB163" s="218"/>
      <c r="SSC163" s="218"/>
      <c r="SSD163" s="218"/>
      <c r="SSE163" s="218"/>
      <c r="SSF163" s="218"/>
      <c r="SSG163" s="218"/>
      <c r="SSH163" s="218"/>
      <c r="SSI163" s="218"/>
      <c r="SSJ163" s="218"/>
      <c r="SSK163" s="218"/>
      <c r="SSL163" s="218"/>
      <c r="SSM163" s="218"/>
      <c r="SSN163" s="218"/>
      <c r="SSO163" s="218"/>
      <c r="SSP163" s="218"/>
      <c r="SSQ163" s="218"/>
      <c r="SSR163" s="218"/>
      <c r="SSS163" s="218"/>
      <c r="SST163" s="218"/>
      <c r="SSU163" s="218"/>
      <c r="SSV163" s="218"/>
      <c r="SSW163" s="218"/>
      <c r="SSX163" s="218"/>
      <c r="SSY163" s="218"/>
      <c r="SSZ163" s="218"/>
      <c r="STA163" s="218"/>
      <c r="STB163" s="218"/>
      <c r="STC163" s="218"/>
      <c r="STD163" s="218"/>
      <c r="STE163" s="218"/>
      <c r="STF163" s="218"/>
      <c r="STG163" s="218"/>
      <c r="STH163" s="218"/>
      <c r="STI163" s="218"/>
      <c r="STJ163" s="218"/>
      <c r="STK163" s="218"/>
      <c r="STL163" s="218"/>
      <c r="STM163" s="218"/>
      <c r="STN163" s="218"/>
      <c r="STO163" s="218"/>
      <c r="STP163" s="218"/>
      <c r="STQ163" s="218"/>
      <c r="STR163" s="218"/>
      <c r="STS163" s="218"/>
      <c r="STT163" s="218"/>
      <c r="STU163" s="218"/>
      <c r="STV163" s="218"/>
      <c r="STW163" s="218"/>
      <c r="STX163" s="218"/>
      <c r="STY163" s="218"/>
      <c r="STZ163" s="218"/>
      <c r="SUA163" s="218"/>
      <c r="SUB163" s="218"/>
      <c r="SUC163" s="218"/>
      <c r="SUD163" s="218"/>
      <c r="SUE163" s="218"/>
      <c r="SUF163" s="218"/>
      <c r="SUG163" s="218"/>
      <c r="SUH163" s="218"/>
      <c r="SUI163" s="218"/>
      <c r="SUJ163" s="218"/>
      <c r="SUK163" s="218"/>
      <c r="SUL163" s="218"/>
      <c r="SUM163" s="218"/>
      <c r="SUN163" s="218"/>
      <c r="SUO163" s="218"/>
      <c r="SUP163" s="218"/>
      <c r="SUQ163" s="218"/>
      <c r="SUR163" s="218"/>
      <c r="SUS163" s="218"/>
      <c r="SUT163" s="218"/>
      <c r="SUU163" s="218"/>
      <c r="SUV163" s="218"/>
      <c r="SUW163" s="218"/>
      <c r="SUX163" s="218"/>
      <c r="SUY163" s="218"/>
      <c r="SUZ163" s="218"/>
      <c r="SVA163" s="218"/>
      <c r="SVB163" s="218"/>
      <c r="SVC163" s="218"/>
      <c r="SVD163" s="218"/>
      <c r="SVE163" s="218"/>
      <c r="SVF163" s="218"/>
      <c r="SVG163" s="218"/>
      <c r="SVH163" s="218"/>
      <c r="SVI163" s="218"/>
      <c r="SVJ163" s="218"/>
      <c r="SVK163" s="218"/>
      <c r="SVL163" s="218"/>
      <c r="SVM163" s="218"/>
      <c r="SVN163" s="218"/>
      <c r="SVO163" s="218"/>
      <c r="SVP163" s="218"/>
      <c r="SVQ163" s="218"/>
      <c r="SVR163" s="218"/>
      <c r="SVS163" s="218"/>
      <c r="SVT163" s="218"/>
      <c r="SVU163" s="218"/>
      <c r="SVV163" s="218"/>
      <c r="SVW163" s="218"/>
      <c r="SVX163" s="218"/>
      <c r="SVY163" s="218"/>
      <c r="SVZ163" s="218"/>
      <c r="SWA163" s="218"/>
      <c r="SWB163" s="218"/>
      <c r="SWC163" s="218"/>
      <c r="SWD163" s="218"/>
      <c r="SWE163" s="218"/>
      <c r="SWF163" s="218"/>
      <c r="SWG163" s="218"/>
      <c r="SWH163" s="218"/>
      <c r="SWI163" s="218"/>
      <c r="SWJ163" s="218"/>
      <c r="SWK163" s="218"/>
      <c r="SWL163" s="218"/>
      <c r="SWM163" s="218"/>
      <c r="SWN163" s="218"/>
      <c r="SWO163" s="218"/>
      <c r="SWP163" s="218"/>
      <c r="SWQ163" s="218"/>
      <c r="SWR163" s="218"/>
      <c r="SWS163" s="218"/>
      <c r="SWT163" s="218"/>
      <c r="SWU163" s="218"/>
      <c r="SWV163" s="218"/>
      <c r="SWW163" s="218"/>
      <c r="SWX163" s="218"/>
      <c r="SWY163" s="218"/>
      <c r="SWZ163" s="218"/>
      <c r="SXA163" s="218"/>
      <c r="SXB163" s="218"/>
      <c r="SXC163" s="218"/>
      <c r="SXD163" s="218"/>
      <c r="SXE163" s="218"/>
      <c r="SXF163" s="218"/>
      <c r="SXG163" s="218"/>
      <c r="SXH163" s="218"/>
      <c r="SXI163" s="218"/>
      <c r="SXJ163" s="218"/>
      <c r="SXK163" s="218"/>
      <c r="SXL163" s="218"/>
      <c r="SXM163" s="218"/>
      <c r="SXN163" s="218"/>
      <c r="SXO163" s="218"/>
      <c r="SXP163" s="218"/>
      <c r="SXQ163" s="218"/>
      <c r="SXR163" s="218"/>
      <c r="SXS163" s="218"/>
      <c r="SXT163" s="218"/>
      <c r="SXU163" s="218"/>
      <c r="SXV163" s="218"/>
      <c r="SXW163" s="218"/>
      <c r="SXX163" s="218"/>
      <c r="SXY163" s="218"/>
      <c r="SXZ163" s="218"/>
      <c r="SYA163" s="218"/>
      <c r="SYB163" s="218"/>
      <c r="SYC163" s="218"/>
      <c r="SYD163" s="218"/>
      <c r="SYE163" s="218"/>
      <c r="SYF163" s="218"/>
      <c r="SYG163" s="218"/>
      <c r="SYH163" s="218"/>
      <c r="SYI163" s="218"/>
      <c r="SYJ163" s="218"/>
      <c r="SYK163" s="218"/>
      <c r="SYL163" s="218"/>
      <c r="SYM163" s="218"/>
      <c r="SYN163" s="218"/>
      <c r="SYO163" s="218"/>
      <c r="SYP163" s="218"/>
      <c r="SYQ163" s="218"/>
      <c r="SYR163" s="218"/>
      <c r="SYS163" s="218"/>
      <c r="SYT163" s="218"/>
      <c r="SYU163" s="218"/>
      <c r="SYV163" s="218"/>
      <c r="SYW163" s="218"/>
      <c r="SYX163" s="218"/>
      <c r="SYY163" s="218"/>
      <c r="SYZ163" s="218"/>
      <c r="SZA163" s="218"/>
      <c r="SZB163" s="218"/>
      <c r="SZC163" s="218"/>
      <c r="SZD163" s="218"/>
      <c r="SZE163" s="218"/>
      <c r="SZF163" s="218"/>
      <c r="SZG163" s="218"/>
      <c r="SZH163" s="218"/>
      <c r="SZI163" s="218"/>
      <c r="SZJ163" s="218"/>
      <c r="SZK163" s="218"/>
      <c r="SZL163" s="218"/>
      <c r="SZM163" s="218"/>
      <c r="SZN163" s="218"/>
      <c r="SZO163" s="218"/>
      <c r="SZP163" s="218"/>
      <c r="SZQ163" s="218"/>
      <c r="SZR163" s="218"/>
      <c r="SZS163" s="218"/>
      <c r="SZT163" s="218"/>
      <c r="SZU163" s="218"/>
      <c r="SZV163" s="218"/>
      <c r="SZW163" s="218"/>
      <c r="SZX163" s="218"/>
      <c r="SZY163" s="218"/>
      <c r="SZZ163" s="218"/>
      <c r="TAA163" s="218"/>
      <c r="TAB163" s="218"/>
      <c r="TAC163" s="218"/>
      <c r="TAD163" s="218"/>
      <c r="TAE163" s="218"/>
      <c r="TAF163" s="218"/>
      <c r="TAG163" s="218"/>
      <c r="TAH163" s="218"/>
      <c r="TAI163" s="218"/>
      <c r="TAJ163" s="218"/>
      <c r="TAK163" s="218"/>
      <c r="TAL163" s="218"/>
      <c r="TAM163" s="218"/>
      <c r="TAN163" s="218"/>
      <c r="TAO163" s="218"/>
      <c r="TAP163" s="218"/>
      <c r="TAQ163" s="218"/>
      <c r="TAR163" s="218"/>
      <c r="TAS163" s="218"/>
      <c r="TAT163" s="218"/>
      <c r="TAU163" s="218"/>
      <c r="TAV163" s="218"/>
      <c r="TAW163" s="218"/>
      <c r="TAX163" s="218"/>
      <c r="TAY163" s="218"/>
      <c r="TAZ163" s="218"/>
      <c r="TBA163" s="218"/>
      <c r="TBB163" s="218"/>
      <c r="TBC163" s="218"/>
      <c r="TBD163" s="218"/>
      <c r="TBE163" s="218"/>
      <c r="TBF163" s="218"/>
      <c r="TBG163" s="218"/>
      <c r="TBH163" s="218"/>
      <c r="TBI163" s="218"/>
      <c r="TBJ163" s="218"/>
      <c r="TBK163" s="218"/>
      <c r="TBL163" s="218"/>
      <c r="TBM163" s="218"/>
      <c r="TBN163" s="218"/>
      <c r="TBO163" s="218"/>
      <c r="TBP163" s="218"/>
      <c r="TBQ163" s="218"/>
      <c r="TBR163" s="218"/>
      <c r="TBS163" s="218"/>
      <c r="TBT163" s="218"/>
      <c r="TBU163" s="218"/>
      <c r="TBV163" s="218"/>
      <c r="TBW163" s="218"/>
      <c r="TBX163" s="218"/>
      <c r="TBY163" s="218"/>
      <c r="TBZ163" s="218"/>
      <c r="TCA163" s="218"/>
      <c r="TCB163" s="218"/>
      <c r="TCC163" s="218"/>
      <c r="TCD163" s="218"/>
      <c r="TCE163" s="218"/>
      <c r="TCF163" s="218"/>
      <c r="TCG163" s="218"/>
      <c r="TCH163" s="218"/>
      <c r="TCI163" s="218"/>
      <c r="TCJ163" s="218"/>
      <c r="TCK163" s="218"/>
      <c r="TCL163" s="218"/>
      <c r="TCM163" s="218"/>
      <c r="TCN163" s="218"/>
      <c r="TCO163" s="218"/>
      <c r="TCP163" s="218"/>
      <c r="TCQ163" s="218"/>
      <c r="TCR163" s="218"/>
      <c r="TCS163" s="218"/>
      <c r="TCT163" s="218"/>
      <c r="TCU163" s="218"/>
      <c r="TCV163" s="218"/>
      <c r="TCW163" s="218"/>
      <c r="TCX163" s="218"/>
      <c r="TCY163" s="218"/>
      <c r="TCZ163" s="218"/>
      <c r="TDA163" s="218"/>
      <c r="TDB163" s="218"/>
      <c r="TDC163" s="218"/>
      <c r="TDD163" s="218"/>
      <c r="TDE163" s="218"/>
      <c r="TDF163" s="218"/>
      <c r="TDG163" s="218"/>
      <c r="TDH163" s="218"/>
      <c r="TDI163" s="218"/>
      <c r="TDJ163" s="218"/>
      <c r="TDK163" s="218"/>
      <c r="TDL163" s="218"/>
      <c r="TDM163" s="218"/>
      <c r="TDN163" s="218"/>
      <c r="TDO163" s="218"/>
      <c r="TDP163" s="218"/>
      <c r="TDQ163" s="218"/>
      <c r="TDR163" s="218"/>
      <c r="TDS163" s="218"/>
      <c r="TDT163" s="218"/>
      <c r="TDU163" s="218"/>
      <c r="TDV163" s="218"/>
      <c r="TDW163" s="218"/>
      <c r="TDX163" s="218"/>
      <c r="TDY163" s="218"/>
      <c r="TDZ163" s="218"/>
      <c r="TEA163" s="218"/>
      <c r="TEB163" s="218"/>
      <c r="TEC163" s="218"/>
      <c r="TED163" s="218"/>
      <c r="TEE163" s="218"/>
      <c r="TEF163" s="218"/>
      <c r="TEG163" s="218"/>
      <c r="TEH163" s="218"/>
      <c r="TEI163" s="218"/>
      <c r="TEJ163" s="218"/>
      <c r="TEK163" s="218"/>
      <c r="TEL163" s="218"/>
      <c r="TEM163" s="218"/>
      <c r="TEN163" s="218"/>
      <c r="TEO163" s="218"/>
      <c r="TEP163" s="218"/>
      <c r="TEQ163" s="218"/>
      <c r="TER163" s="218"/>
      <c r="TES163" s="218"/>
      <c r="TET163" s="218"/>
      <c r="TEU163" s="218"/>
      <c r="TEV163" s="218"/>
      <c r="TEW163" s="218"/>
      <c r="TEX163" s="218"/>
      <c r="TEY163" s="218"/>
      <c r="TEZ163" s="218"/>
      <c r="TFA163" s="218"/>
      <c r="TFB163" s="218"/>
      <c r="TFC163" s="218"/>
      <c r="TFD163" s="218"/>
      <c r="TFE163" s="218"/>
      <c r="TFF163" s="218"/>
      <c r="TFG163" s="218"/>
      <c r="TFH163" s="218"/>
      <c r="TFI163" s="218"/>
      <c r="TFJ163" s="218"/>
      <c r="TFK163" s="218"/>
      <c r="TFL163" s="218"/>
      <c r="TFM163" s="218"/>
      <c r="TFN163" s="218"/>
      <c r="TFO163" s="218"/>
      <c r="TFP163" s="218"/>
      <c r="TFQ163" s="218"/>
      <c r="TFR163" s="218"/>
      <c r="TFS163" s="218"/>
      <c r="TFT163" s="218"/>
      <c r="TFU163" s="218"/>
      <c r="TFV163" s="218"/>
      <c r="TFW163" s="218"/>
      <c r="TFX163" s="218"/>
      <c r="TFY163" s="218"/>
      <c r="TFZ163" s="218"/>
      <c r="TGA163" s="218"/>
      <c r="TGB163" s="218"/>
      <c r="TGC163" s="218"/>
      <c r="TGD163" s="218"/>
      <c r="TGE163" s="218"/>
      <c r="TGF163" s="218"/>
      <c r="TGG163" s="218"/>
      <c r="TGH163" s="218"/>
      <c r="TGI163" s="218"/>
      <c r="TGJ163" s="218"/>
      <c r="TGK163" s="218"/>
      <c r="TGL163" s="218"/>
      <c r="TGM163" s="218"/>
      <c r="TGN163" s="218"/>
      <c r="TGO163" s="218"/>
      <c r="TGP163" s="218"/>
      <c r="TGQ163" s="218"/>
      <c r="TGR163" s="218"/>
      <c r="TGS163" s="218"/>
      <c r="TGT163" s="218"/>
      <c r="TGU163" s="218"/>
      <c r="TGV163" s="218"/>
      <c r="TGW163" s="218"/>
      <c r="TGX163" s="218"/>
      <c r="TGY163" s="218"/>
      <c r="TGZ163" s="218"/>
      <c r="THA163" s="218"/>
      <c r="THB163" s="218"/>
      <c r="THC163" s="218"/>
      <c r="THD163" s="218"/>
      <c r="THE163" s="218"/>
      <c r="THF163" s="218"/>
      <c r="THG163" s="218"/>
      <c r="THH163" s="218"/>
      <c r="THI163" s="218"/>
      <c r="THJ163" s="218"/>
      <c r="THK163" s="218"/>
      <c r="THL163" s="218"/>
      <c r="THM163" s="218"/>
      <c r="THN163" s="218"/>
      <c r="THO163" s="218"/>
      <c r="THP163" s="218"/>
      <c r="THQ163" s="218"/>
      <c r="THR163" s="218"/>
      <c r="THS163" s="218"/>
      <c r="THT163" s="218"/>
      <c r="THU163" s="218"/>
      <c r="THV163" s="218"/>
      <c r="THW163" s="218"/>
      <c r="THX163" s="218"/>
      <c r="THY163" s="218"/>
      <c r="THZ163" s="218"/>
      <c r="TIA163" s="218"/>
      <c r="TIB163" s="218"/>
      <c r="TIC163" s="218"/>
      <c r="TID163" s="218"/>
      <c r="TIE163" s="218"/>
      <c r="TIF163" s="218"/>
      <c r="TIG163" s="218"/>
      <c r="TIH163" s="218"/>
      <c r="TII163" s="218"/>
      <c r="TIJ163" s="218"/>
      <c r="TIK163" s="218"/>
      <c r="TIL163" s="218"/>
      <c r="TIM163" s="218"/>
      <c r="TIN163" s="218"/>
      <c r="TIO163" s="218"/>
      <c r="TIP163" s="218"/>
      <c r="TIQ163" s="218"/>
      <c r="TIR163" s="218"/>
      <c r="TIS163" s="218"/>
      <c r="TIT163" s="218"/>
      <c r="TIU163" s="218"/>
      <c r="TIV163" s="218"/>
      <c r="TIW163" s="218"/>
      <c r="TIX163" s="218"/>
      <c r="TIY163" s="218"/>
      <c r="TIZ163" s="218"/>
      <c r="TJA163" s="218"/>
      <c r="TJB163" s="218"/>
      <c r="TJC163" s="218"/>
      <c r="TJD163" s="218"/>
      <c r="TJE163" s="218"/>
      <c r="TJF163" s="218"/>
      <c r="TJG163" s="218"/>
      <c r="TJH163" s="218"/>
      <c r="TJI163" s="218"/>
      <c r="TJJ163" s="218"/>
      <c r="TJK163" s="218"/>
      <c r="TJL163" s="218"/>
      <c r="TJM163" s="218"/>
      <c r="TJN163" s="218"/>
      <c r="TJO163" s="218"/>
      <c r="TJP163" s="218"/>
      <c r="TJQ163" s="218"/>
      <c r="TJR163" s="218"/>
      <c r="TJS163" s="218"/>
      <c r="TJT163" s="218"/>
      <c r="TJU163" s="218"/>
      <c r="TJV163" s="218"/>
      <c r="TJW163" s="218"/>
      <c r="TJX163" s="218"/>
      <c r="TJY163" s="218"/>
      <c r="TJZ163" s="218"/>
      <c r="TKA163" s="218"/>
      <c r="TKB163" s="218"/>
      <c r="TKC163" s="218"/>
      <c r="TKD163" s="218"/>
      <c r="TKE163" s="218"/>
      <c r="TKF163" s="218"/>
      <c r="TKG163" s="218"/>
      <c r="TKH163" s="218"/>
      <c r="TKI163" s="218"/>
      <c r="TKJ163" s="218"/>
      <c r="TKK163" s="218"/>
      <c r="TKL163" s="218"/>
      <c r="TKM163" s="218"/>
      <c r="TKN163" s="218"/>
      <c r="TKO163" s="218"/>
      <c r="TKP163" s="218"/>
      <c r="TKQ163" s="218"/>
      <c r="TKR163" s="218"/>
      <c r="TKS163" s="218"/>
      <c r="TKT163" s="218"/>
      <c r="TKU163" s="218"/>
      <c r="TKV163" s="218"/>
      <c r="TKW163" s="218"/>
      <c r="TKX163" s="218"/>
      <c r="TKY163" s="218"/>
      <c r="TKZ163" s="218"/>
      <c r="TLA163" s="218"/>
      <c r="TLB163" s="218"/>
      <c r="TLC163" s="218"/>
      <c r="TLD163" s="218"/>
      <c r="TLE163" s="218"/>
      <c r="TLF163" s="218"/>
      <c r="TLG163" s="218"/>
      <c r="TLH163" s="218"/>
      <c r="TLI163" s="218"/>
      <c r="TLJ163" s="218"/>
      <c r="TLK163" s="218"/>
      <c r="TLL163" s="218"/>
      <c r="TLM163" s="218"/>
      <c r="TLN163" s="218"/>
      <c r="TLO163" s="218"/>
      <c r="TLP163" s="218"/>
      <c r="TLQ163" s="218"/>
      <c r="TLR163" s="218"/>
      <c r="TLS163" s="218"/>
      <c r="TLT163" s="218"/>
      <c r="TLU163" s="218"/>
      <c r="TLV163" s="218"/>
      <c r="TLW163" s="218"/>
      <c r="TLX163" s="218"/>
      <c r="TLY163" s="218"/>
      <c r="TLZ163" s="218"/>
      <c r="TMA163" s="218"/>
      <c r="TMB163" s="218"/>
      <c r="TMC163" s="218"/>
      <c r="TMD163" s="218"/>
      <c r="TME163" s="218"/>
      <c r="TMF163" s="218"/>
      <c r="TMG163" s="218"/>
      <c r="TMH163" s="218"/>
      <c r="TMI163" s="218"/>
      <c r="TMJ163" s="218"/>
      <c r="TMK163" s="218"/>
      <c r="TML163" s="218"/>
      <c r="TMM163" s="218"/>
      <c r="TMN163" s="218"/>
      <c r="TMO163" s="218"/>
      <c r="TMP163" s="218"/>
      <c r="TMQ163" s="218"/>
      <c r="TMR163" s="218"/>
      <c r="TMS163" s="218"/>
      <c r="TMT163" s="218"/>
      <c r="TMU163" s="218"/>
      <c r="TMV163" s="218"/>
      <c r="TMW163" s="218"/>
      <c r="TMX163" s="218"/>
      <c r="TMY163" s="218"/>
      <c r="TMZ163" s="218"/>
      <c r="TNA163" s="218"/>
      <c r="TNB163" s="218"/>
      <c r="TNC163" s="218"/>
      <c r="TND163" s="218"/>
      <c r="TNE163" s="218"/>
      <c r="TNF163" s="218"/>
      <c r="TNG163" s="218"/>
      <c r="TNH163" s="218"/>
      <c r="TNI163" s="218"/>
      <c r="TNJ163" s="218"/>
      <c r="TNK163" s="218"/>
      <c r="TNL163" s="218"/>
      <c r="TNM163" s="218"/>
      <c r="TNN163" s="218"/>
      <c r="TNO163" s="218"/>
      <c r="TNP163" s="218"/>
      <c r="TNQ163" s="218"/>
      <c r="TNR163" s="218"/>
      <c r="TNS163" s="218"/>
      <c r="TNT163" s="218"/>
      <c r="TNU163" s="218"/>
      <c r="TNV163" s="218"/>
      <c r="TNW163" s="218"/>
      <c r="TNX163" s="218"/>
      <c r="TNY163" s="218"/>
      <c r="TNZ163" s="218"/>
      <c r="TOA163" s="218"/>
      <c r="TOB163" s="218"/>
      <c r="TOC163" s="218"/>
      <c r="TOD163" s="218"/>
      <c r="TOE163" s="218"/>
      <c r="TOF163" s="218"/>
      <c r="TOG163" s="218"/>
      <c r="TOH163" s="218"/>
      <c r="TOI163" s="218"/>
      <c r="TOJ163" s="218"/>
      <c r="TOK163" s="218"/>
      <c r="TOL163" s="218"/>
      <c r="TOM163" s="218"/>
      <c r="TON163" s="218"/>
      <c r="TOO163" s="218"/>
      <c r="TOP163" s="218"/>
      <c r="TOQ163" s="218"/>
      <c r="TOR163" s="218"/>
      <c r="TOS163" s="218"/>
      <c r="TOT163" s="218"/>
      <c r="TOU163" s="218"/>
      <c r="TOV163" s="218"/>
      <c r="TOW163" s="218"/>
      <c r="TOX163" s="218"/>
      <c r="TOY163" s="218"/>
      <c r="TOZ163" s="218"/>
      <c r="TPA163" s="218"/>
      <c r="TPB163" s="218"/>
      <c r="TPC163" s="218"/>
      <c r="TPD163" s="218"/>
      <c r="TPE163" s="218"/>
      <c r="TPF163" s="218"/>
      <c r="TPG163" s="218"/>
      <c r="TPH163" s="218"/>
      <c r="TPI163" s="218"/>
      <c r="TPJ163" s="218"/>
      <c r="TPK163" s="218"/>
      <c r="TPL163" s="218"/>
      <c r="TPM163" s="218"/>
      <c r="TPN163" s="218"/>
      <c r="TPO163" s="218"/>
      <c r="TPP163" s="218"/>
      <c r="TPQ163" s="218"/>
      <c r="TPR163" s="218"/>
      <c r="TPS163" s="218"/>
      <c r="TPT163" s="218"/>
      <c r="TPU163" s="218"/>
      <c r="TPV163" s="218"/>
      <c r="TPW163" s="218"/>
      <c r="TPX163" s="218"/>
      <c r="TPY163" s="218"/>
      <c r="TPZ163" s="218"/>
      <c r="TQA163" s="218"/>
      <c r="TQB163" s="218"/>
      <c r="TQC163" s="218"/>
      <c r="TQD163" s="218"/>
      <c r="TQE163" s="218"/>
      <c r="TQF163" s="218"/>
      <c r="TQG163" s="218"/>
      <c r="TQH163" s="218"/>
      <c r="TQI163" s="218"/>
      <c r="TQJ163" s="218"/>
      <c r="TQK163" s="218"/>
      <c r="TQL163" s="218"/>
      <c r="TQM163" s="218"/>
      <c r="TQN163" s="218"/>
      <c r="TQO163" s="218"/>
      <c r="TQP163" s="218"/>
      <c r="TQQ163" s="218"/>
      <c r="TQR163" s="218"/>
      <c r="TQS163" s="218"/>
      <c r="TQT163" s="218"/>
      <c r="TQU163" s="218"/>
      <c r="TQV163" s="218"/>
      <c r="TQW163" s="218"/>
      <c r="TQX163" s="218"/>
      <c r="TQY163" s="218"/>
      <c r="TQZ163" s="218"/>
      <c r="TRA163" s="218"/>
      <c r="TRB163" s="218"/>
      <c r="TRC163" s="218"/>
      <c r="TRD163" s="218"/>
      <c r="TRE163" s="218"/>
      <c r="TRF163" s="218"/>
      <c r="TRG163" s="218"/>
      <c r="TRH163" s="218"/>
      <c r="TRI163" s="218"/>
      <c r="TRJ163" s="218"/>
      <c r="TRK163" s="218"/>
      <c r="TRL163" s="218"/>
      <c r="TRM163" s="218"/>
      <c r="TRN163" s="218"/>
      <c r="TRO163" s="218"/>
      <c r="TRP163" s="218"/>
      <c r="TRQ163" s="218"/>
      <c r="TRR163" s="218"/>
      <c r="TRS163" s="218"/>
      <c r="TRT163" s="218"/>
      <c r="TRU163" s="218"/>
      <c r="TRV163" s="218"/>
      <c r="TRW163" s="218"/>
      <c r="TRX163" s="218"/>
      <c r="TRY163" s="218"/>
      <c r="TRZ163" s="218"/>
      <c r="TSA163" s="218"/>
      <c r="TSB163" s="218"/>
      <c r="TSC163" s="218"/>
      <c r="TSD163" s="218"/>
      <c r="TSE163" s="218"/>
      <c r="TSF163" s="218"/>
      <c r="TSG163" s="218"/>
      <c r="TSH163" s="218"/>
      <c r="TSI163" s="218"/>
      <c r="TSJ163" s="218"/>
      <c r="TSK163" s="218"/>
      <c r="TSL163" s="218"/>
      <c r="TSM163" s="218"/>
      <c r="TSN163" s="218"/>
      <c r="TSO163" s="218"/>
      <c r="TSP163" s="218"/>
      <c r="TSQ163" s="218"/>
      <c r="TSR163" s="218"/>
      <c r="TSS163" s="218"/>
      <c r="TST163" s="218"/>
      <c r="TSU163" s="218"/>
      <c r="TSV163" s="218"/>
      <c r="TSW163" s="218"/>
      <c r="TSX163" s="218"/>
      <c r="TSY163" s="218"/>
      <c r="TSZ163" s="218"/>
      <c r="TTA163" s="218"/>
      <c r="TTB163" s="218"/>
      <c r="TTC163" s="218"/>
      <c r="TTD163" s="218"/>
      <c r="TTE163" s="218"/>
      <c r="TTF163" s="218"/>
      <c r="TTG163" s="218"/>
      <c r="TTH163" s="218"/>
      <c r="TTI163" s="218"/>
      <c r="TTJ163" s="218"/>
      <c r="TTK163" s="218"/>
      <c r="TTL163" s="218"/>
      <c r="TTM163" s="218"/>
      <c r="TTN163" s="218"/>
      <c r="TTO163" s="218"/>
      <c r="TTP163" s="218"/>
      <c r="TTQ163" s="218"/>
      <c r="TTR163" s="218"/>
      <c r="TTS163" s="218"/>
      <c r="TTT163" s="218"/>
      <c r="TTU163" s="218"/>
      <c r="TTV163" s="218"/>
      <c r="TTW163" s="218"/>
      <c r="TTX163" s="218"/>
      <c r="TTY163" s="218"/>
      <c r="TTZ163" s="218"/>
      <c r="TUA163" s="218"/>
      <c r="TUB163" s="218"/>
      <c r="TUC163" s="218"/>
      <c r="TUD163" s="218"/>
      <c r="TUE163" s="218"/>
      <c r="TUF163" s="218"/>
      <c r="TUG163" s="218"/>
      <c r="TUH163" s="218"/>
      <c r="TUI163" s="218"/>
      <c r="TUJ163" s="218"/>
      <c r="TUK163" s="218"/>
      <c r="TUL163" s="218"/>
      <c r="TUM163" s="218"/>
      <c r="TUN163" s="218"/>
      <c r="TUO163" s="218"/>
      <c r="TUP163" s="218"/>
      <c r="TUQ163" s="218"/>
      <c r="TUR163" s="218"/>
      <c r="TUS163" s="218"/>
      <c r="TUT163" s="218"/>
      <c r="TUU163" s="218"/>
      <c r="TUV163" s="218"/>
      <c r="TUW163" s="218"/>
      <c r="TUX163" s="218"/>
      <c r="TUY163" s="218"/>
      <c r="TUZ163" s="218"/>
      <c r="TVA163" s="218"/>
      <c r="TVB163" s="218"/>
      <c r="TVC163" s="218"/>
      <c r="TVD163" s="218"/>
      <c r="TVE163" s="218"/>
      <c r="TVF163" s="218"/>
      <c r="TVG163" s="218"/>
      <c r="TVH163" s="218"/>
      <c r="TVI163" s="218"/>
      <c r="TVJ163" s="218"/>
      <c r="TVK163" s="218"/>
      <c r="TVL163" s="218"/>
      <c r="TVM163" s="218"/>
      <c r="TVN163" s="218"/>
      <c r="TVO163" s="218"/>
      <c r="TVP163" s="218"/>
      <c r="TVQ163" s="218"/>
      <c r="TVR163" s="218"/>
      <c r="TVS163" s="218"/>
      <c r="TVT163" s="218"/>
      <c r="TVU163" s="218"/>
      <c r="TVV163" s="218"/>
      <c r="TVW163" s="218"/>
      <c r="TVX163" s="218"/>
      <c r="TVY163" s="218"/>
      <c r="TVZ163" s="218"/>
      <c r="TWA163" s="218"/>
      <c r="TWB163" s="218"/>
      <c r="TWC163" s="218"/>
      <c r="TWD163" s="218"/>
      <c r="TWE163" s="218"/>
      <c r="TWF163" s="218"/>
      <c r="TWG163" s="218"/>
      <c r="TWH163" s="218"/>
      <c r="TWI163" s="218"/>
      <c r="TWJ163" s="218"/>
      <c r="TWK163" s="218"/>
      <c r="TWL163" s="218"/>
      <c r="TWM163" s="218"/>
      <c r="TWN163" s="218"/>
      <c r="TWO163" s="218"/>
      <c r="TWP163" s="218"/>
      <c r="TWQ163" s="218"/>
      <c r="TWR163" s="218"/>
      <c r="TWS163" s="218"/>
      <c r="TWT163" s="218"/>
      <c r="TWU163" s="218"/>
      <c r="TWV163" s="218"/>
      <c r="TWW163" s="218"/>
      <c r="TWX163" s="218"/>
      <c r="TWY163" s="218"/>
      <c r="TWZ163" s="218"/>
      <c r="TXA163" s="218"/>
      <c r="TXB163" s="218"/>
      <c r="TXC163" s="218"/>
      <c r="TXD163" s="218"/>
      <c r="TXE163" s="218"/>
      <c r="TXF163" s="218"/>
      <c r="TXG163" s="218"/>
      <c r="TXH163" s="218"/>
      <c r="TXI163" s="218"/>
      <c r="TXJ163" s="218"/>
      <c r="TXK163" s="218"/>
      <c r="TXL163" s="218"/>
      <c r="TXM163" s="218"/>
      <c r="TXN163" s="218"/>
      <c r="TXO163" s="218"/>
      <c r="TXP163" s="218"/>
      <c r="TXQ163" s="218"/>
      <c r="TXR163" s="218"/>
      <c r="TXS163" s="218"/>
      <c r="TXT163" s="218"/>
      <c r="TXU163" s="218"/>
      <c r="TXV163" s="218"/>
      <c r="TXW163" s="218"/>
      <c r="TXX163" s="218"/>
      <c r="TXY163" s="218"/>
      <c r="TXZ163" s="218"/>
      <c r="TYA163" s="218"/>
      <c r="TYB163" s="218"/>
      <c r="TYC163" s="218"/>
      <c r="TYD163" s="218"/>
      <c r="TYE163" s="218"/>
      <c r="TYF163" s="218"/>
      <c r="TYG163" s="218"/>
      <c r="TYH163" s="218"/>
      <c r="TYI163" s="218"/>
      <c r="TYJ163" s="218"/>
      <c r="TYK163" s="218"/>
      <c r="TYL163" s="218"/>
      <c r="TYM163" s="218"/>
      <c r="TYN163" s="218"/>
      <c r="TYO163" s="218"/>
      <c r="TYP163" s="218"/>
      <c r="TYQ163" s="218"/>
      <c r="TYR163" s="218"/>
      <c r="TYS163" s="218"/>
      <c r="TYT163" s="218"/>
      <c r="TYU163" s="218"/>
      <c r="TYV163" s="218"/>
      <c r="TYW163" s="218"/>
      <c r="TYX163" s="218"/>
      <c r="TYY163" s="218"/>
      <c r="TYZ163" s="218"/>
      <c r="TZA163" s="218"/>
      <c r="TZB163" s="218"/>
      <c r="TZC163" s="218"/>
      <c r="TZD163" s="218"/>
      <c r="TZE163" s="218"/>
      <c r="TZF163" s="218"/>
      <c r="TZG163" s="218"/>
      <c r="TZH163" s="218"/>
      <c r="TZI163" s="218"/>
      <c r="TZJ163" s="218"/>
      <c r="TZK163" s="218"/>
      <c r="TZL163" s="218"/>
      <c r="TZM163" s="218"/>
      <c r="TZN163" s="218"/>
      <c r="TZO163" s="218"/>
      <c r="TZP163" s="218"/>
      <c r="TZQ163" s="218"/>
      <c r="TZR163" s="218"/>
      <c r="TZS163" s="218"/>
      <c r="TZT163" s="218"/>
      <c r="TZU163" s="218"/>
      <c r="TZV163" s="218"/>
      <c r="TZW163" s="218"/>
      <c r="TZX163" s="218"/>
      <c r="TZY163" s="218"/>
      <c r="TZZ163" s="218"/>
      <c r="UAA163" s="218"/>
      <c r="UAB163" s="218"/>
      <c r="UAC163" s="218"/>
      <c r="UAD163" s="218"/>
      <c r="UAE163" s="218"/>
      <c r="UAF163" s="218"/>
      <c r="UAG163" s="218"/>
      <c r="UAH163" s="218"/>
      <c r="UAI163" s="218"/>
      <c r="UAJ163" s="218"/>
      <c r="UAK163" s="218"/>
      <c r="UAL163" s="218"/>
      <c r="UAM163" s="218"/>
      <c r="UAN163" s="218"/>
      <c r="UAO163" s="218"/>
      <c r="UAP163" s="218"/>
      <c r="UAQ163" s="218"/>
      <c r="UAR163" s="218"/>
      <c r="UAS163" s="218"/>
      <c r="UAT163" s="218"/>
      <c r="UAU163" s="218"/>
      <c r="UAV163" s="218"/>
      <c r="UAW163" s="218"/>
      <c r="UAX163" s="218"/>
      <c r="UAY163" s="218"/>
      <c r="UAZ163" s="218"/>
      <c r="UBA163" s="218"/>
      <c r="UBB163" s="218"/>
      <c r="UBC163" s="218"/>
      <c r="UBD163" s="218"/>
      <c r="UBE163" s="218"/>
      <c r="UBF163" s="218"/>
      <c r="UBG163" s="218"/>
      <c r="UBH163" s="218"/>
      <c r="UBI163" s="218"/>
      <c r="UBJ163" s="218"/>
      <c r="UBK163" s="218"/>
      <c r="UBL163" s="218"/>
      <c r="UBM163" s="218"/>
      <c r="UBN163" s="218"/>
      <c r="UBO163" s="218"/>
      <c r="UBP163" s="218"/>
      <c r="UBQ163" s="218"/>
      <c r="UBR163" s="218"/>
      <c r="UBS163" s="218"/>
      <c r="UBT163" s="218"/>
      <c r="UBU163" s="218"/>
      <c r="UBV163" s="218"/>
      <c r="UBW163" s="218"/>
      <c r="UBX163" s="218"/>
      <c r="UBY163" s="218"/>
      <c r="UBZ163" s="218"/>
      <c r="UCA163" s="218"/>
      <c r="UCB163" s="218"/>
      <c r="UCC163" s="218"/>
      <c r="UCD163" s="218"/>
      <c r="UCE163" s="218"/>
      <c r="UCF163" s="218"/>
      <c r="UCG163" s="218"/>
      <c r="UCH163" s="218"/>
      <c r="UCI163" s="218"/>
      <c r="UCJ163" s="218"/>
      <c r="UCK163" s="218"/>
      <c r="UCL163" s="218"/>
      <c r="UCM163" s="218"/>
      <c r="UCN163" s="218"/>
      <c r="UCO163" s="218"/>
      <c r="UCP163" s="218"/>
      <c r="UCQ163" s="218"/>
      <c r="UCR163" s="218"/>
      <c r="UCS163" s="218"/>
      <c r="UCT163" s="218"/>
      <c r="UCU163" s="218"/>
      <c r="UCV163" s="218"/>
      <c r="UCW163" s="218"/>
      <c r="UCX163" s="218"/>
      <c r="UCY163" s="218"/>
      <c r="UCZ163" s="218"/>
      <c r="UDA163" s="218"/>
      <c r="UDB163" s="218"/>
      <c r="UDC163" s="218"/>
      <c r="UDD163" s="218"/>
      <c r="UDE163" s="218"/>
      <c r="UDF163" s="218"/>
      <c r="UDG163" s="218"/>
      <c r="UDH163" s="218"/>
      <c r="UDI163" s="218"/>
      <c r="UDJ163" s="218"/>
      <c r="UDK163" s="218"/>
      <c r="UDL163" s="218"/>
      <c r="UDM163" s="218"/>
      <c r="UDN163" s="218"/>
      <c r="UDO163" s="218"/>
      <c r="UDP163" s="218"/>
      <c r="UDQ163" s="218"/>
      <c r="UDR163" s="218"/>
      <c r="UDS163" s="218"/>
      <c r="UDT163" s="218"/>
      <c r="UDU163" s="218"/>
      <c r="UDV163" s="218"/>
      <c r="UDW163" s="218"/>
      <c r="UDX163" s="218"/>
      <c r="UDY163" s="218"/>
      <c r="UDZ163" s="218"/>
      <c r="UEA163" s="218"/>
      <c r="UEB163" s="218"/>
      <c r="UEC163" s="218"/>
      <c r="UED163" s="218"/>
      <c r="UEE163" s="218"/>
      <c r="UEF163" s="218"/>
      <c r="UEG163" s="218"/>
      <c r="UEH163" s="218"/>
      <c r="UEI163" s="218"/>
      <c r="UEJ163" s="218"/>
      <c r="UEK163" s="218"/>
      <c r="UEL163" s="218"/>
      <c r="UEM163" s="218"/>
      <c r="UEN163" s="218"/>
      <c r="UEO163" s="218"/>
      <c r="UEP163" s="218"/>
      <c r="UEQ163" s="218"/>
      <c r="UER163" s="218"/>
      <c r="UES163" s="218"/>
      <c r="UET163" s="218"/>
      <c r="UEU163" s="218"/>
      <c r="UEV163" s="218"/>
      <c r="UEW163" s="218"/>
      <c r="UEX163" s="218"/>
      <c r="UEY163" s="218"/>
      <c r="UEZ163" s="218"/>
      <c r="UFA163" s="218"/>
      <c r="UFB163" s="218"/>
      <c r="UFC163" s="218"/>
      <c r="UFD163" s="218"/>
      <c r="UFE163" s="218"/>
      <c r="UFF163" s="218"/>
      <c r="UFG163" s="218"/>
      <c r="UFH163" s="218"/>
      <c r="UFI163" s="218"/>
      <c r="UFJ163" s="218"/>
      <c r="UFK163" s="218"/>
      <c r="UFL163" s="218"/>
      <c r="UFM163" s="218"/>
      <c r="UFN163" s="218"/>
      <c r="UFO163" s="218"/>
      <c r="UFP163" s="218"/>
      <c r="UFQ163" s="218"/>
      <c r="UFR163" s="218"/>
      <c r="UFS163" s="218"/>
      <c r="UFT163" s="218"/>
      <c r="UFU163" s="218"/>
      <c r="UFV163" s="218"/>
      <c r="UFW163" s="218"/>
      <c r="UFX163" s="218"/>
      <c r="UFY163" s="218"/>
      <c r="UFZ163" s="218"/>
      <c r="UGA163" s="218"/>
      <c r="UGB163" s="218"/>
      <c r="UGC163" s="218"/>
      <c r="UGD163" s="218"/>
      <c r="UGE163" s="218"/>
      <c r="UGF163" s="218"/>
      <c r="UGG163" s="218"/>
      <c r="UGH163" s="218"/>
      <c r="UGI163" s="218"/>
      <c r="UGJ163" s="218"/>
      <c r="UGK163" s="218"/>
      <c r="UGL163" s="218"/>
      <c r="UGM163" s="218"/>
      <c r="UGN163" s="218"/>
      <c r="UGO163" s="218"/>
      <c r="UGP163" s="218"/>
      <c r="UGQ163" s="218"/>
      <c r="UGR163" s="218"/>
      <c r="UGS163" s="218"/>
      <c r="UGT163" s="218"/>
      <c r="UGU163" s="218"/>
      <c r="UGV163" s="218"/>
      <c r="UGW163" s="218"/>
      <c r="UGX163" s="218"/>
      <c r="UGY163" s="218"/>
      <c r="UGZ163" s="218"/>
      <c r="UHA163" s="218"/>
      <c r="UHB163" s="218"/>
      <c r="UHC163" s="218"/>
      <c r="UHD163" s="218"/>
      <c r="UHE163" s="218"/>
      <c r="UHF163" s="218"/>
      <c r="UHG163" s="218"/>
      <c r="UHH163" s="218"/>
      <c r="UHI163" s="218"/>
      <c r="UHJ163" s="218"/>
      <c r="UHK163" s="218"/>
      <c r="UHL163" s="218"/>
      <c r="UHM163" s="218"/>
      <c r="UHN163" s="218"/>
      <c r="UHO163" s="218"/>
      <c r="UHP163" s="218"/>
      <c r="UHQ163" s="218"/>
      <c r="UHR163" s="218"/>
      <c r="UHS163" s="218"/>
      <c r="UHT163" s="218"/>
      <c r="UHU163" s="218"/>
      <c r="UHV163" s="218"/>
      <c r="UHW163" s="218"/>
      <c r="UHX163" s="218"/>
      <c r="UHY163" s="218"/>
      <c r="UHZ163" s="218"/>
      <c r="UIA163" s="218"/>
      <c r="UIB163" s="218"/>
      <c r="UIC163" s="218"/>
      <c r="UID163" s="218"/>
      <c r="UIE163" s="218"/>
      <c r="UIF163" s="218"/>
      <c r="UIG163" s="218"/>
      <c r="UIH163" s="218"/>
      <c r="UII163" s="218"/>
      <c r="UIJ163" s="218"/>
      <c r="UIK163" s="218"/>
      <c r="UIL163" s="218"/>
      <c r="UIM163" s="218"/>
      <c r="UIN163" s="218"/>
      <c r="UIO163" s="218"/>
      <c r="UIP163" s="218"/>
      <c r="UIQ163" s="218"/>
      <c r="UIR163" s="218"/>
      <c r="UIS163" s="218"/>
      <c r="UIT163" s="218"/>
      <c r="UIU163" s="218"/>
      <c r="UIV163" s="218"/>
      <c r="UIW163" s="218"/>
      <c r="UIX163" s="218"/>
      <c r="UIY163" s="218"/>
      <c r="UIZ163" s="218"/>
      <c r="UJA163" s="218"/>
      <c r="UJB163" s="218"/>
      <c r="UJC163" s="218"/>
      <c r="UJD163" s="218"/>
      <c r="UJE163" s="218"/>
      <c r="UJF163" s="218"/>
      <c r="UJG163" s="218"/>
      <c r="UJH163" s="218"/>
      <c r="UJI163" s="218"/>
      <c r="UJJ163" s="218"/>
      <c r="UJK163" s="218"/>
      <c r="UJL163" s="218"/>
      <c r="UJM163" s="218"/>
      <c r="UJN163" s="218"/>
      <c r="UJO163" s="218"/>
      <c r="UJP163" s="218"/>
      <c r="UJQ163" s="218"/>
      <c r="UJR163" s="218"/>
      <c r="UJS163" s="218"/>
      <c r="UJT163" s="218"/>
      <c r="UJU163" s="218"/>
      <c r="UJV163" s="218"/>
      <c r="UJW163" s="218"/>
      <c r="UJX163" s="218"/>
      <c r="UJY163" s="218"/>
      <c r="UJZ163" s="218"/>
      <c r="UKA163" s="218"/>
      <c r="UKB163" s="218"/>
      <c r="UKC163" s="218"/>
      <c r="UKD163" s="218"/>
      <c r="UKE163" s="218"/>
      <c r="UKF163" s="218"/>
      <c r="UKG163" s="218"/>
      <c r="UKH163" s="218"/>
      <c r="UKI163" s="218"/>
      <c r="UKJ163" s="218"/>
      <c r="UKK163" s="218"/>
      <c r="UKL163" s="218"/>
      <c r="UKM163" s="218"/>
      <c r="UKN163" s="218"/>
      <c r="UKO163" s="218"/>
      <c r="UKP163" s="218"/>
      <c r="UKQ163" s="218"/>
      <c r="UKR163" s="218"/>
      <c r="UKS163" s="218"/>
      <c r="UKT163" s="218"/>
      <c r="UKU163" s="218"/>
      <c r="UKV163" s="218"/>
      <c r="UKW163" s="218"/>
      <c r="UKX163" s="218"/>
      <c r="UKY163" s="218"/>
      <c r="UKZ163" s="218"/>
      <c r="ULA163" s="218"/>
      <c r="ULB163" s="218"/>
      <c r="ULC163" s="218"/>
      <c r="ULD163" s="218"/>
      <c r="ULE163" s="218"/>
      <c r="ULF163" s="218"/>
      <c r="ULG163" s="218"/>
      <c r="ULH163" s="218"/>
      <c r="ULI163" s="218"/>
      <c r="ULJ163" s="218"/>
      <c r="ULK163" s="218"/>
      <c r="ULL163" s="218"/>
      <c r="ULM163" s="218"/>
      <c r="ULN163" s="218"/>
      <c r="ULO163" s="218"/>
      <c r="ULP163" s="218"/>
      <c r="ULQ163" s="218"/>
      <c r="ULR163" s="218"/>
      <c r="ULS163" s="218"/>
      <c r="ULT163" s="218"/>
      <c r="ULU163" s="218"/>
      <c r="ULV163" s="218"/>
      <c r="ULW163" s="218"/>
      <c r="ULX163" s="218"/>
      <c r="ULY163" s="218"/>
      <c r="ULZ163" s="218"/>
      <c r="UMA163" s="218"/>
      <c r="UMB163" s="218"/>
      <c r="UMC163" s="218"/>
      <c r="UMD163" s="218"/>
      <c r="UME163" s="218"/>
      <c r="UMF163" s="218"/>
      <c r="UMG163" s="218"/>
      <c r="UMH163" s="218"/>
      <c r="UMI163" s="218"/>
      <c r="UMJ163" s="218"/>
      <c r="UMK163" s="218"/>
      <c r="UML163" s="218"/>
      <c r="UMM163" s="218"/>
      <c r="UMN163" s="218"/>
      <c r="UMO163" s="218"/>
      <c r="UMP163" s="218"/>
      <c r="UMQ163" s="218"/>
      <c r="UMR163" s="218"/>
      <c r="UMS163" s="218"/>
      <c r="UMT163" s="218"/>
      <c r="UMU163" s="218"/>
      <c r="UMV163" s="218"/>
      <c r="UMW163" s="218"/>
      <c r="UMX163" s="218"/>
      <c r="UMY163" s="218"/>
      <c r="UMZ163" s="218"/>
      <c r="UNA163" s="218"/>
      <c r="UNB163" s="218"/>
      <c r="UNC163" s="218"/>
      <c r="UND163" s="218"/>
      <c r="UNE163" s="218"/>
      <c r="UNF163" s="218"/>
      <c r="UNG163" s="218"/>
      <c r="UNH163" s="218"/>
      <c r="UNI163" s="218"/>
      <c r="UNJ163" s="218"/>
      <c r="UNK163" s="218"/>
      <c r="UNL163" s="218"/>
      <c r="UNM163" s="218"/>
      <c r="UNN163" s="218"/>
      <c r="UNO163" s="218"/>
      <c r="UNP163" s="218"/>
      <c r="UNQ163" s="218"/>
      <c r="UNR163" s="218"/>
      <c r="UNS163" s="218"/>
      <c r="UNT163" s="218"/>
      <c r="UNU163" s="218"/>
      <c r="UNV163" s="218"/>
      <c r="UNW163" s="218"/>
      <c r="UNX163" s="218"/>
      <c r="UNY163" s="218"/>
      <c r="UNZ163" s="218"/>
      <c r="UOA163" s="218"/>
      <c r="UOB163" s="218"/>
      <c r="UOC163" s="218"/>
      <c r="UOD163" s="218"/>
      <c r="UOE163" s="218"/>
      <c r="UOF163" s="218"/>
      <c r="UOG163" s="218"/>
      <c r="UOH163" s="218"/>
      <c r="UOI163" s="218"/>
      <c r="UOJ163" s="218"/>
      <c r="UOK163" s="218"/>
      <c r="UOL163" s="218"/>
      <c r="UOM163" s="218"/>
      <c r="UON163" s="218"/>
      <c r="UOO163" s="218"/>
      <c r="UOP163" s="218"/>
      <c r="UOQ163" s="218"/>
      <c r="UOR163" s="218"/>
      <c r="UOS163" s="218"/>
      <c r="UOT163" s="218"/>
      <c r="UOU163" s="218"/>
      <c r="UOV163" s="218"/>
      <c r="UOW163" s="218"/>
      <c r="UOX163" s="218"/>
      <c r="UOY163" s="218"/>
      <c r="UOZ163" s="218"/>
      <c r="UPA163" s="218"/>
      <c r="UPB163" s="218"/>
      <c r="UPC163" s="218"/>
      <c r="UPD163" s="218"/>
      <c r="UPE163" s="218"/>
      <c r="UPF163" s="218"/>
      <c r="UPG163" s="218"/>
      <c r="UPH163" s="218"/>
      <c r="UPI163" s="218"/>
      <c r="UPJ163" s="218"/>
      <c r="UPK163" s="218"/>
      <c r="UPL163" s="218"/>
      <c r="UPM163" s="218"/>
      <c r="UPN163" s="218"/>
      <c r="UPO163" s="218"/>
      <c r="UPP163" s="218"/>
      <c r="UPQ163" s="218"/>
      <c r="UPR163" s="218"/>
      <c r="UPS163" s="218"/>
      <c r="UPT163" s="218"/>
      <c r="UPU163" s="218"/>
      <c r="UPV163" s="218"/>
      <c r="UPW163" s="218"/>
      <c r="UPX163" s="218"/>
      <c r="UPY163" s="218"/>
      <c r="UPZ163" s="218"/>
      <c r="UQA163" s="218"/>
      <c r="UQB163" s="218"/>
      <c r="UQC163" s="218"/>
      <c r="UQD163" s="218"/>
      <c r="UQE163" s="218"/>
      <c r="UQF163" s="218"/>
      <c r="UQG163" s="218"/>
      <c r="UQH163" s="218"/>
      <c r="UQI163" s="218"/>
      <c r="UQJ163" s="218"/>
      <c r="UQK163" s="218"/>
      <c r="UQL163" s="218"/>
      <c r="UQM163" s="218"/>
      <c r="UQN163" s="218"/>
      <c r="UQO163" s="218"/>
      <c r="UQP163" s="218"/>
      <c r="UQQ163" s="218"/>
      <c r="UQR163" s="218"/>
      <c r="UQS163" s="218"/>
      <c r="UQT163" s="218"/>
      <c r="UQU163" s="218"/>
      <c r="UQV163" s="218"/>
      <c r="UQW163" s="218"/>
      <c r="UQX163" s="218"/>
      <c r="UQY163" s="218"/>
      <c r="UQZ163" s="218"/>
      <c r="URA163" s="218"/>
      <c r="URB163" s="218"/>
      <c r="URC163" s="218"/>
      <c r="URD163" s="218"/>
      <c r="URE163" s="218"/>
      <c r="URF163" s="218"/>
      <c r="URG163" s="218"/>
      <c r="URH163" s="218"/>
      <c r="URI163" s="218"/>
      <c r="URJ163" s="218"/>
      <c r="URK163" s="218"/>
      <c r="URL163" s="218"/>
      <c r="URM163" s="218"/>
      <c r="URN163" s="218"/>
      <c r="URO163" s="218"/>
      <c r="URP163" s="218"/>
      <c r="URQ163" s="218"/>
      <c r="URR163" s="218"/>
      <c r="URS163" s="218"/>
      <c r="URT163" s="218"/>
      <c r="URU163" s="218"/>
      <c r="URV163" s="218"/>
      <c r="URW163" s="218"/>
      <c r="URX163" s="218"/>
      <c r="URY163" s="218"/>
      <c r="URZ163" s="218"/>
      <c r="USA163" s="218"/>
      <c r="USB163" s="218"/>
      <c r="USC163" s="218"/>
      <c r="USD163" s="218"/>
      <c r="USE163" s="218"/>
      <c r="USF163" s="218"/>
      <c r="USG163" s="218"/>
      <c r="USH163" s="218"/>
      <c r="USI163" s="218"/>
      <c r="USJ163" s="218"/>
      <c r="USK163" s="218"/>
      <c r="USL163" s="218"/>
      <c r="USM163" s="218"/>
      <c r="USN163" s="218"/>
      <c r="USO163" s="218"/>
      <c r="USP163" s="218"/>
      <c r="USQ163" s="218"/>
      <c r="USR163" s="218"/>
      <c r="USS163" s="218"/>
      <c r="UST163" s="218"/>
      <c r="USU163" s="218"/>
      <c r="USV163" s="218"/>
      <c r="USW163" s="218"/>
      <c r="USX163" s="218"/>
      <c r="USY163" s="218"/>
      <c r="USZ163" s="218"/>
      <c r="UTA163" s="218"/>
      <c r="UTB163" s="218"/>
      <c r="UTC163" s="218"/>
      <c r="UTD163" s="218"/>
      <c r="UTE163" s="218"/>
      <c r="UTF163" s="218"/>
      <c r="UTG163" s="218"/>
      <c r="UTH163" s="218"/>
      <c r="UTI163" s="218"/>
      <c r="UTJ163" s="218"/>
      <c r="UTK163" s="218"/>
      <c r="UTL163" s="218"/>
      <c r="UTM163" s="218"/>
      <c r="UTN163" s="218"/>
      <c r="UTO163" s="218"/>
      <c r="UTP163" s="218"/>
      <c r="UTQ163" s="218"/>
      <c r="UTR163" s="218"/>
      <c r="UTS163" s="218"/>
      <c r="UTT163" s="218"/>
      <c r="UTU163" s="218"/>
      <c r="UTV163" s="218"/>
      <c r="UTW163" s="218"/>
      <c r="UTX163" s="218"/>
      <c r="UTY163" s="218"/>
      <c r="UTZ163" s="218"/>
      <c r="UUA163" s="218"/>
      <c r="UUB163" s="218"/>
      <c r="UUC163" s="218"/>
      <c r="UUD163" s="218"/>
      <c r="UUE163" s="218"/>
      <c r="UUF163" s="218"/>
      <c r="UUG163" s="218"/>
      <c r="UUH163" s="218"/>
      <c r="UUI163" s="218"/>
      <c r="UUJ163" s="218"/>
      <c r="UUK163" s="218"/>
      <c r="UUL163" s="218"/>
      <c r="UUM163" s="218"/>
      <c r="UUN163" s="218"/>
      <c r="UUO163" s="218"/>
      <c r="UUP163" s="218"/>
      <c r="UUQ163" s="218"/>
      <c r="UUR163" s="218"/>
      <c r="UUS163" s="218"/>
      <c r="UUT163" s="218"/>
      <c r="UUU163" s="218"/>
      <c r="UUV163" s="218"/>
      <c r="UUW163" s="218"/>
      <c r="UUX163" s="218"/>
      <c r="UUY163" s="218"/>
      <c r="UUZ163" s="218"/>
      <c r="UVA163" s="218"/>
      <c r="UVB163" s="218"/>
      <c r="UVC163" s="218"/>
      <c r="UVD163" s="218"/>
      <c r="UVE163" s="218"/>
      <c r="UVF163" s="218"/>
      <c r="UVG163" s="218"/>
      <c r="UVH163" s="218"/>
      <c r="UVI163" s="218"/>
      <c r="UVJ163" s="218"/>
      <c r="UVK163" s="218"/>
      <c r="UVL163" s="218"/>
      <c r="UVM163" s="218"/>
      <c r="UVN163" s="218"/>
      <c r="UVO163" s="218"/>
      <c r="UVP163" s="218"/>
      <c r="UVQ163" s="218"/>
      <c r="UVR163" s="218"/>
      <c r="UVS163" s="218"/>
      <c r="UVT163" s="218"/>
      <c r="UVU163" s="218"/>
      <c r="UVV163" s="218"/>
      <c r="UVW163" s="218"/>
      <c r="UVX163" s="218"/>
      <c r="UVY163" s="218"/>
      <c r="UVZ163" s="218"/>
      <c r="UWA163" s="218"/>
      <c r="UWB163" s="218"/>
      <c r="UWC163" s="218"/>
      <c r="UWD163" s="218"/>
      <c r="UWE163" s="218"/>
      <c r="UWF163" s="218"/>
      <c r="UWG163" s="218"/>
      <c r="UWH163" s="218"/>
      <c r="UWI163" s="218"/>
      <c r="UWJ163" s="218"/>
      <c r="UWK163" s="218"/>
      <c r="UWL163" s="218"/>
      <c r="UWM163" s="218"/>
      <c r="UWN163" s="218"/>
      <c r="UWO163" s="218"/>
      <c r="UWP163" s="218"/>
      <c r="UWQ163" s="218"/>
      <c r="UWR163" s="218"/>
      <c r="UWS163" s="218"/>
      <c r="UWT163" s="218"/>
      <c r="UWU163" s="218"/>
      <c r="UWV163" s="218"/>
      <c r="UWW163" s="218"/>
      <c r="UWX163" s="218"/>
      <c r="UWY163" s="218"/>
      <c r="UWZ163" s="218"/>
      <c r="UXA163" s="218"/>
      <c r="UXB163" s="218"/>
      <c r="UXC163" s="218"/>
      <c r="UXD163" s="218"/>
      <c r="UXE163" s="218"/>
      <c r="UXF163" s="218"/>
      <c r="UXG163" s="218"/>
      <c r="UXH163" s="218"/>
      <c r="UXI163" s="218"/>
      <c r="UXJ163" s="218"/>
      <c r="UXK163" s="218"/>
      <c r="UXL163" s="218"/>
      <c r="UXM163" s="218"/>
      <c r="UXN163" s="218"/>
      <c r="UXO163" s="218"/>
      <c r="UXP163" s="218"/>
      <c r="UXQ163" s="218"/>
      <c r="UXR163" s="218"/>
      <c r="UXS163" s="218"/>
      <c r="UXT163" s="218"/>
      <c r="UXU163" s="218"/>
      <c r="UXV163" s="218"/>
      <c r="UXW163" s="218"/>
      <c r="UXX163" s="218"/>
      <c r="UXY163" s="218"/>
      <c r="UXZ163" s="218"/>
      <c r="UYA163" s="218"/>
      <c r="UYB163" s="218"/>
      <c r="UYC163" s="218"/>
      <c r="UYD163" s="218"/>
      <c r="UYE163" s="218"/>
      <c r="UYF163" s="218"/>
      <c r="UYG163" s="218"/>
      <c r="UYH163" s="218"/>
      <c r="UYI163" s="218"/>
      <c r="UYJ163" s="218"/>
      <c r="UYK163" s="218"/>
      <c r="UYL163" s="218"/>
      <c r="UYM163" s="218"/>
      <c r="UYN163" s="218"/>
      <c r="UYO163" s="218"/>
      <c r="UYP163" s="218"/>
      <c r="UYQ163" s="218"/>
      <c r="UYR163" s="218"/>
      <c r="UYS163" s="218"/>
      <c r="UYT163" s="218"/>
      <c r="UYU163" s="218"/>
      <c r="UYV163" s="218"/>
      <c r="UYW163" s="218"/>
      <c r="UYX163" s="218"/>
      <c r="UYY163" s="218"/>
      <c r="UYZ163" s="218"/>
      <c r="UZA163" s="218"/>
      <c r="UZB163" s="218"/>
      <c r="UZC163" s="218"/>
      <c r="UZD163" s="218"/>
      <c r="UZE163" s="218"/>
      <c r="UZF163" s="218"/>
      <c r="UZG163" s="218"/>
      <c r="UZH163" s="218"/>
      <c r="UZI163" s="218"/>
      <c r="UZJ163" s="218"/>
      <c r="UZK163" s="218"/>
      <c r="UZL163" s="218"/>
      <c r="UZM163" s="218"/>
      <c r="UZN163" s="218"/>
      <c r="UZO163" s="218"/>
      <c r="UZP163" s="218"/>
      <c r="UZQ163" s="218"/>
      <c r="UZR163" s="218"/>
      <c r="UZS163" s="218"/>
      <c r="UZT163" s="218"/>
      <c r="UZU163" s="218"/>
      <c r="UZV163" s="218"/>
      <c r="UZW163" s="218"/>
      <c r="UZX163" s="218"/>
      <c r="UZY163" s="218"/>
      <c r="UZZ163" s="218"/>
      <c r="VAA163" s="218"/>
      <c r="VAB163" s="218"/>
      <c r="VAC163" s="218"/>
      <c r="VAD163" s="218"/>
      <c r="VAE163" s="218"/>
      <c r="VAF163" s="218"/>
      <c r="VAG163" s="218"/>
      <c r="VAH163" s="218"/>
      <c r="VAI163" s="218"/>
      <c r="VAJ163" s="218"/>
      <c r="VAK163" s="218"/>
      <c r="VAL163" s="218"/>
      <c r="VAM163" s="218"/>
      <c r="VAN163" s="218"/>
      <c r="VAO163" s="218"/>
      <c r="VAP163" s="218"/>
      <c r="VAQ163" s="218"/>
      <c r="VAR163" s="218"/>
      <c r="VAS163" s="218"/>
      <c r="VAT163" s="218"/>
      <c r="VAU163" s="218"/>
      <c r="VAV163" s="218"/>
      <c r="VAW163" s="218"/>
      <c r="VAX163" s="218"/>
      <c r="VAY163" s="218"/>
      <c r="VAZ163" s="218"/>
      <c r="VBA163" s="218"/>
      <c r="VBB163" s="218"/>
      <c r="VBC163" s="218"/>
      <c r="VBD163" s="218"/>
      <c r="VBE163" s="218"/>
      <c r="VBF163" s="218"/>
      <c r="VBG163" s="218"/>
      <c r="VBH163" s="218"/>
      <c r="VBI163" s="218"/>
      <c r="VBJ163" s="218"/>
      <c r="VBK163" s="218"/>
      <c r="VBL163" s="218"/>
      <c r="VBM163" s="218"/>
      <c r="VBN163" s="218"/>
      <c r="VBO163" s="218"/>
      <c r="VBP163" s="218"/>
      <c r="VBQ163" s="218"/>
      <c r="VBR163" s="218"/>
      <c r="VBS163" s="218"/>
      <c r="VBT163" s="218"/>
      <c r="VBU163" s="218"/>
      <c r="VBV163" s="218"/>
      <c r="VBW163" s="218"/>
      <c r="VBX163" s="218"/>
      <c r="VBY163" s="218"/>
      <c r="VBZ163" s="218"/>
      <c r="VCA163" s="218"/>
      <c r="VCB163" s="218"/>
      <c r="VCC163" s="218"/>
      <c r="VCD163" s="218"/>
      <c r="VCE163" s="218"/>
      <c r="VCF163" s="218"/>
      <c r="VCG163" s="218"/>
      <c r="VCH163" s="218"/>
      <c r="VCI163" s="218"/>
      <c r="VCJ163" s="218"/>
      <c r="VCK163" s="218"/>
      <c r="VCL163" s="218"/>
      <c r="VCM163" s="218"/>
      <c r="VCN163" s="218"/>
      <c r="VCO163" s="218"/>
      <c r="VCP163" s="218"/>
      <c r="VCQ163" s="218"/>
      <c r="VCR163" s="218"/>
      <c r="VCS163" s="218"/>
      <c r="VCT163" s="218"/>
      <c r="VCU163" s="218"/>
      <c r="VCV163" s="218"/>
      <c r="VCW163" s="218"/>
      <c r="VCX163" s="218"/>
      <c r="VCY163" s="218"/>
      <c r="VCZ163" s="218"/>
      <c r="VDA163" s="218"/>
      <c r="VDB163" s="218"/>
      <c r="VDC163" s="218"/>
      <c r="VDD163" s="218"/>
      <c r="VDE163" s="218"/>
      <c r="VDF163" s="218"/>
      <c r="VDG163" s="218"/>
      <c r="VDH163" s="218"/>
      <c r="VDI163" s="218"/>
      <c r="VDJ163" s="218"/>
      <c r="VDK163" s="218"/>
      <c r="VDL163" s="218"/>
      <c r="VDM163" s="218"/>
      <c r="VDN163" s="218"/>
      <c r="VDO163" s="218"/>
      <c r="VDP163" s="218"/>
      <c r="VDQ163" s="218"/>
      <c r="VDR163" s="218"/>
      <c r="VDS163" s="218"/>
      <c r="VDT163" s="218"/>
      <c r="VDU163" s="218"/>
      <c r="VDV163" s="218"/>
      <c r="VDW163" s="218"/>
      <c r="VDX163" s="218"/>
      <c r="VDY163" s="218"/>
      <c r="VDZ163" s="218"/>
      <c r="VEA163" s="218"/>
      <c r="VEB163" s="218"/>
      <c r="VEC163" s="218"/>
      <c r="VED163" s="218"/>
      <c r="VEE163" s="218"/>
      <c r="VEF163" s="218"/>
      <c r="VEG163" s="218"/>
      <c r="VEH163" s="218"/>
      <c r="VEI163" s="218"/>
      <c r="VEJ163" s="218"/>
      <c r="VEK163" s="218"/>
      <c r="VEL163" s="218"/>
      <c r="VEM163" s="218"/>
      <c r="VEN163" s="218"/>
      <c r="VEO163" s="218"/>
      <c r="VEP163" s="218"/>
      <c r="VEQ163" s="218"/>
      <c r="VER163" s="218"/>
      <c r="VES163" s="218"/>
      <c r="VET163" s="218"/>
      <c r="VEU163" s="218"/>
      <c r="VEV163" s="218"/>
      <c r="VEW163" s="218"/>
      <c r="VEX163" s="218"/>
      <c r="VEY163" s="218"/>
      <c r="VEZ163" s="218"/>
      <c r="VFA163" s="218"/>
      <c r="VFB163" s="218"/>
      <c r="VFC163" s="218"/>
      <c r="VFD163" s="218"/>
      <c r="VFE163" s="218"/>
      <c r="VFF163" s="218"/>
      <c r="VFG163" s="218"/>
      <c r="VFH163" s="218"/>
      <c r="VFI163" s="218"/>
      <c r="VFJ163" s="218"/>
      <c r="VFK163" s="218"/>
      <c r="VFL163" s="218"/>
      <c r="VFM163" s="218"/>
      <c r="VFN163" s="218"/>
      <c r="VFO163" s="218"/>
      <c r="VFP163" s="218"/>
      <c r="VFQ163" s="218"/>
      <c r="VFR163" s="218"/>
      <c r="VFS163" s="218"/>
      <c r="VFT163" s="218"/>
      <c r="VFU163" s="218"/>
      <c r="VFV163" s="218"/>
      <c r="VFW163" s="218"/>
      <c r="VFX163" s="218"/>
      <c r="VFY163" s="218"/>
      <c r="VFZ163" s="218"/>
      <c r="VGA163" s="218"/>
      <c r="VGB163" s="218"/>
      <c r="VGC163" s="218"/>
      <c r="VGD163" s="218"/>
      <c r="VGE163" s="218"/>
      <c r="VGF163" s="218"/>
      <c r="VGG163" s="218"/>
      <c r="VGH163" s="218"/>
      <c r="VGI163" s="218"/>
      <c r="VGJ163" s="218"/>
      <c r="VGK163" s="218"/>
      <c r="VGL163" s="218"/>
      <c r="VGM163" s="218"/>
      <c r="VGN163" s="218"/>
      <c r="VGO163" s="218"/>
      <c r="VGP163" s="218"/>
      <c r="VGQ163" s="218"/>
      <c r="VGR163" s="218"/>
      <c r="VGS163" s="218"/>
      <c r="VGT163" s="218"/>
      <c r="VGU163" s="218"/>
      <c r="VGV163" s="218"/>
      <c r="VGW163" s="218"/>
      <c r="VGX163" s="218"/>
      <c r="VGY163" s="218"/>
      <c r="VGZ163" s="218"/>
      <c r="VHA163" s="218"/>
      <c r="VHB163" s="218"/>
      <c r="VHC163" s="218"/>
      <c r="VHD163" s="218"/>
      <c r="VHE163" s="218"/>
      <c r="VHF163" s="218"/>
      <c r="VHG163" s="218"/>
      <c r="VHH163" s="218"/>
      <c r="VHI163" s="218"/>
      <c r="VHJ163" s="218"/>
      <c r="VHK163" s="218"/>
      <c r="VHL163" s="218"/>
      <c r="VHM163" s="218"/>
      <c r="VHN163" s="218"/>
      <c r="VHO163" s="218"/>
      <c r="VHP163" s="218"/>
      <c r="VHQ163" s="218"/>
      <c r="VHR163" s="218"/>
      <c r="VHS163" s="218"/>
      <c r="VHT163" s="218"/>
      <c r="VHU163" s="218"/>
      <c r="VHV163" s="218"/>
      <c r="VHW163" s="218"/>
      <c r="VHX163" s="218"/>
      <c r="VHY163" s="218"/>
      <c r="VHZ163" s="218"/>
      <c r="VIA163" s="218"/>
      <c r="VIB163" s="218"/>
      <c r="VIC163" s="218"/>
      <c r="VID163" s="218"/>
      <c r="VIE163" s="218"/>
      <c r="VIF163" s="218"/>
      <c r="VIG163" s="218"/>
      <c r="VIH163" s="218"/>
      <c r="VII163" s="218"/>
      <c r="VIJ163" s="218"/>
      <c r="VIK163" s="218"/>
      <c r="VIL163" s="218"/>
      <c r="VIM163" s="218"/>
      <c r="VIN163" s="218"/>
      <c r="VIO163" s="218"/>
      <c r="VIP163" s="218"/>
      <c r="VIQ163" s="218"/>
      <c r="VIR163" s="218"/>
      <c r="VIS163" s="218"/>
      <c r="VIT163" s="218"/>
      <c r="VIU163" s="218"/>
      <c r="VIV163" s="218"/>
      <c r="VIW163" s="218"/>
      <c r="VIX163" s="218"/>
      <c r="VIY163" s="218"/>
      <c r="VIZ163" s="218"/>
      <c r="VJA163" s="218"/>
      <c r="VJB163" s="218"/>
      <c r="VJC163" s="218"/>
      <c r="VJD163" s="218"/>
      <c r="VJE163" s="218"/>
      <c r="VJF163" s="218"/>
      <c r="VJG163" s="218"/>
      <c r="VJH163" s="218"/>
      <c r="VJI163" s="218"/>
      <c r="VJJ163" s="218"/>
      <c r="VJK163" s="218"/>
      <c r="VJL163" s="218"/>
      <c r="VJM163" s="218"/>
      <c r="VJN163" s="218"/>
      <c r="VJO163" s="218"/>
      <c r="VJP163" s="218"/>
      <c r="VJQ163" s="218"/>
      <c r="VJR163" s="218"/>
      <c r="VJS163" s="218"/>
      <c r="VJT163" s="218"/>
      <c r="VJU163" s="218"/>
      <c r="VJV163" s="218"/>
      <c r="VJW163" s="218"/>
      <c r="VJX163" s="218"/>
      <c r="VJY163" s="218"/>
      <c r="VJZ163" s="218"/>
      <c r="VKA163" s="218"/>
      <c r="VKB163" s="218"/>
      <c r="VKC163" s="218"/>
      <c r="VKD163" s="218"/>
      <c r="VKE163" s="218"/>
      <c r="VKF163" s="218"/>
      <c r="VKG163" s="218"/>
      <c r="VKH163" s="218"/>
      <c r="VKI163" s="218"/>
      <c r="VKJ163" s="218"/>
      <c r="VKK163" s="218"/>
      <c r="VKL163" s="218"/>
      <c r="VKM163" s="218"/>
      <c r="VKN163" s="218"/>
      <c r="VKO163" s="218"/>
      <c r="VKP163" s="218"/>
      <c r="VKQ163" s="218"/>
      <c r="VKR163" s="218"/>
      <c r="VKS163" s="218"/>
      <c r="VKT163" s="218"/>
      <c r="VKU163" s="218"/>
      <c r="VKV163" s="218"/>
      <c r="VKW163" s="218"/>
      <c r="VKX163" s="218"/>
      <c r="VKY163" s="218"/>
      <c r="VKZ163" s="218"/>
      <c r="VLA163" s="218"/>
      <c r="VLB163" s="218"/>
      <c r="VLC163" s="218"/>
      <c r="VLD163" s="218"/>
      <c r="VLE163" s="218"/>
      <c r="VLF163" s="218"/>
      <c r="VLG163" s="218"/>
      <c r="VLH163" s="218"/>
      <c r="VLI163" s="218"/>
      <c r="VLJ163" s="218"/>
      <c r="VLK163" s="218"/>
      <c r="VLL163" s="218"/>
      <c r="VLM163" s="218"/>
      <c r="VLN163" s="218"/>
      <c r="VLO163" s="218"/>
      <c r="VLP163" s="218"/>
      <c r="VLQ163" s="218"/>
      <c r="VLR163" s="218"/>
      <c r="VLS163" s="218"/>
      <c r="VLT163" s="218"/>
      <c r="VLU163" s="218"/>
      <c r="VLV163" s="218"/>
      <c r="VLW163" s="218"/>
      <c r="VLX163" s="218"/>
      <c r="VLY163" s="218"/>
      <c r="VLZ163" s="218"/>
      <c r="VMA163" s="218"/>
      <c r="VMB163" s="218"/>
      <c r="VMC163" s="218"/>
      <c r="VMD163" s="218"/>
      <c r="VME163" s="218"/>
      <c r="VMF163" s="218"/>
      <c r="VMG163" s="218"/>
      <c r="VMH163" s="218"/>
      <c r="VMI163" s="218"/>
      <c r="VMJ163" s="218"/>
      <c r="VMK163" s="218"/>
      <c r="VML163" s="218"/>
      <c r="VMM163" s="218"/>
      <c r="VMN163" s="218"/>
      <c r="VMO163" s="218"/>
      <c r="VMP163" s="218"/>
      <c r="VMQ163" s="218"/>
      <c r="VMR163" s="218"/>
      <c r="VMS163" s="218"/>
      <c r="VMT163" s="218"/>
      <c r="VMU163" s="218"/>
      <c r="VMV163" s="218"/>
      <c r="VMW163" s="218"/>
      <c r="VMX163" s="218"/>
      <c r="VMY163" s="218"/>
      <c r="VMZ163" s="218"/>
      <c r="VNA163" s="218"/>
      <c r="VNB163" s="218"/>
      <c r="VNC163" s="218"/>
      <c r="VND163" s="218"/>
      <c r="VNE163" s="218"/>
      <c r="VNF163" s="218"/>
      <c r="VNG163" s="218"/>
      <c r="VNH163" s="218"/>
      <c r="VNI163" s="218"/>
      <c r="VNJ163" s="218"/>
      <c r="VNK163" s="218"/>
      <c r="VNL163" s="218"/>
      <c r="VNM163" s="218"/>
      <c r="VNN163" s="218"/>
      <c r="VNO163" s="218"/>
      <c r="VNP163" s="218"/>
      <c r="VNQ163" s="218"/>
      <c r="VNR163" s="218"/>
      <c r="VNS163" s="218"/>
      <c r="VNT163" s="218"/>
      <c r="VNU163" s="218"/>
      <c r="VNV163" s="218"/>
      <c r="VNW163" s="218"/>
      <c r="VNX163" s="218"/>
      <c r="VNY163" s="218"/>
      <c r="VNZ163" s="218"/>
      <c r="VOA163" s="218"/>
      <c r="VOB163" s="218"/>
      <c r="VOC163" s="218"/>
      <c r="VOD163" s="218"/>
      <c r="VOE163" s="218"/>
      <c r="VOF163" s="218"/>
      <c r="VOG163" s="218"/>
      <c r="VOH163" s="218"/>
      <c r="VOI163" s="218"/>
      <c r="VOJ163" s="218"/>
      <c r="VOK163" s="218"/>
      <c r="VOL163" s="218"/>
      <c r="VOM163" s="218"/>
      <c r="VON163" s="218"/>
      <c r="VOO163" s="218"/>
      <c r="VOP163" s="218"/>
      <c r="VOQ163" s="218"/>
      <c r="VOR163" s="218"/>
      <c r="VOS163" s="218"/>
      <c r="VOT163" s="218"/>
      <c r="VOU163" s="218"/>
      <c r="VOV163" s="218"/>
      <c r="VOW163" s="218"/>
      <c r="VOX163" s="218"/>
      <c r="VOY163" s="218"/>
      <c r="VOZ163" s="218"/>
      <c r="VPA163" s="218"/>
      <c r="VPB163" s="218"/>
      <c r="VPC163" s="218"/>
      <c r="VPD163" s="218"/>
      <c r="VPE163" s="218"/>
      <c r="VPF163" s="218"/>
      <c r="VPG163" s="218"/>
      <c r="VPH163" s="218"/>
      <c r="VPI163" s="218"/>
      <c r="VPJ163" s="218"/>
      <c r="VPK163" s="218"/>
      <c r="VPL163" s="218"/>
      <c r="VPM163" s="218"/>
      <c r="VPN163" s="218"/>
      <c r="VPO163" s="218"/>
      <c r="VPP163" s="218"/>
      <c r="VPQ163" s="218"/>
      <c r="VPR163" s="218"/>
      <c r="VPS163" s="218"/>
      <c r="VPT163" s="218"/>
      <c r="VPU163" s="218"/>
      <c r="VPV163" s="218"/>
      <c r="VPW163" s="218"/>
      <c r="VPX163" s="218"/>
      <c r="VPY163" s="218"/>
      <c r="VPZ163" s="218"/>
      <c r="VQA163" s="218"/>
      <c r="VQB163" s="218"/>
      <c r="VQC163" s="218"/>
      <c r="VQD163" s="218"/>
      <c r="VQE163" s="218"/>
      <c r="VQF163" s="218"/>
      <c r="VQG163" s="218"/>
      <c r="VQH163" s="218"/>
      <c r="VQI163" s="218"/>
      <c r="VQJ163" s="218"/>
      <c r="VQK163" s="218"/>
      <c r="VQL163" s="218"/>
      <c r="VQM163" s="218"/>
      <c r="VQN163" s="218"/>
      <c r="VQO163" s="218"/>
      <c r="VQP163" s="218"/>
      <c r="VQQ163" s="218"/>
      <c r="VQR163" s="218"/>
      <c r="VQS163" s="218"/>
      <c r="VQT163" s="218"/>
      <c r="VQU163" s="218"/>
      <c r="VQV163" s="218"/>
      <c r="VQW163" s="218"/>
      <c r="VQX163" s="218"/>
      <c r="VQY163" s="218"/>
      <c r="VQZ163" s="218"/>
      <c r="VRA163" s="218"/>
      <c r="VRB163" s="218"/>
      <c r="VRC163" s="218"/>
      <c r="VRD163" s="218"/>
      <c r="VRE163" s="218"/>
      <c r="VRF163" s="218"/>
      <c r="VRG163" s="218"/>
      <c r="VRH163" s="218"/>
      <c r="VRI163" s="218"/>
      <c r="VRJ163" s="218"/>
      <c r="VRK163" s="218"/>
      <c r="VRL163" s="218"/>
      <c r="VRM163" s="218"/>
      <c r="VRN163" s="218"/>
      <c r="VRO163" s="218"/>
      <c r="VRP163" s="218"/>
      <c r="VRQ163" s="218"/>
      <c r="VRR163" s="218"/>
      <c r="VRS163" s="218"/>
      <c r="VRT163" s="218"/>
      <c r="VRU163" s="218"/>
      <c r="VRV163" s="218"/>
      <c r="VRW163" s="218"/>
      <c r="VRX163" s="218"/>
      <c r="VRY163" s="218"/>
      <c r="VRZ163" s="218"/>
      <c r="VSA163" s="218"/>
      <c r="VSB163" s="218"/>
      <c r="VSC163" s="218"/>
      <c r="VSD163" s="218"/>
      <c r="VSE163" s="218"/>
      <c r="VSF163" s="218"/>
      <c r="VSG163" s="218"/>
      <c r="VSH163" s="218"/>
      <c r="VSI163" s="218"/>
      <c r="VSJ163" s="218"/>
      <c r="VSK163" s="218"/>
      <c r="VSL163" s="218"/>
      <c r="VSM163" s="218"/>
      <c r="VSN163" s="218"/>
      <c r="VSO163" s="218"/>
      <c r="VSP163" s="218"/>
      <c r="VSQ163" s="218"/>
      <c r="VSR163" s="218"/>
      <c r="VSS163" s="218"/>
      <c r="VST163" s="218"/>
      <c r="VSU163" s="218"/>
      <c r="VSV163" s="218"/>
      <c r="VSW163" s="218"/>
      <c r="VSX163" s="218"/>
      <c r="VSY163" s="218"/>
      <c r="VSZ163" s="218"/>
      <c r="VTA163" s="218"/>
      <c r="VTB163" s="218"/>
      <c r="VTC163" s="218"/>
      <c r="VTD163" s="218"/>
      <c r="VTE163" s="218"/>
      <c r="VTF163" s="218"/>
      <c r="VTG163" s="218"/>
      <c r="VTH163" s="218"/>
      <c r="VTI163" s="218"/>
      <c r="VTJ163" s="218"/>
      <c r="VTK163" s="218"/>
      <c r="VTL163" s="218"/>
      <c r="VTM163" s="218"/>
      <c r="VTN163" s="218"/>
      <c r="VTO163" s="218"/>
      <c r="VTP163" s="218"/>
      <c r="VTQ163" s="218"/>
      <c r="VTR163" s="218"/>
      <c r="VTS163" s="218"/>
      <c r="VTT163" s="218"/>
      <c r="VTU163" s="218"/>
      <c r="VTV163" s="218"/>
      <c r="VTW163" s="218"/>
      <c r="VTX163" s="218"/>
      <c r="VTY163" s="218"/>
      <c r="VTZ163" s="218"/>
      <c r="VUA163" s="218"/>
      <c r="VUB163" s="218"/>
      <c r="VUC163" s="218"/>
      <c r="VUD163" s="218"/>
      <c r="VUE163" s="218"/>
      <c r="VUF163" s="218"/>
      <c r="VUG163" s="218"/>
      <c r="VUH163" s="218"/>
      <c r="VUI163" s="218"/>
      <c r="VUJ163" s="218"/>
      <c r="VUK163" s="218"/>
      <c r="VUL163" s="218"/>
      <c r="VUM163" s="218"/>
      <c r="VUN163" s="218"/>
      <c r="VUO163" s="218"/>
      <c r="VUP163" s="218"/>
      <c r="VUQ163" s="218"/>
      <c r="VUR163" s="218"/>
      <c r="VUS163" s="218"/>
      <c r="VUT163" s="218"/>
      <c r="VUU163" s="218"/>
      <c r="VUV163" s="218"/>
      <c r="VUW163" s="218"/>
      <c r="VUX163" s="218"/>
      <c r="VUY163" s="218"/>
      <c r="VUZ163" s="218"/>
      <c r="VVA163" s="218"/>
      <c r="VVB163" s="218"/>
      <c r="VVC163" s="218"/>
      <c r="VVD163" s="218"/>
      <c r="VVE163" s="218"/>
      <c r="VVF163" s="218"/>
      <c r="VVG163" s="218"/>
      <c r="VVH163" s="218"/>
      <c r="VVI163" s="218"/>
      <c r="VVJ163" s="218"/>
      <c r="VVK163" s="218"/>
      <c r="VVL163" s="218"/>
      <c r="VVM163" s="218"/>
      <c r="VVN163" s="218"/>
      <c r="VVO163" s="218"/>
      <c r="VVP163" s="218"/>
      <c r="VVQ163" s="218"/>
      <c r="VVR163" s="218"/>
      <c r="VVS163" s="218"/>
      <c r="VVT163" s="218"/>
      <c r="VVU163" s="218"/>
      <c r="VVV163" s="218"/>
      <c r="VVW163" s="218"/>
      <c r="VVX163" s="218"/>
      <c r="VVY163" s="218"/>
      <c r="VVZ163" s="218"/>
      <c r="VWA163" s="218"/>
      <c r="VWB163" s="218"/>
      <c r="VWC163" s="218"/>
      <c r="VWD163" s="218"/>
      <c r="VWE163" s="218"/>
      <c r="VWF163" s="218"/>
      <c r="VWG163" s="218"/>
      <c r="VWH163" s="218"/>
      <c r="VWI163" s="218"/>
      <c r="VWJ163" s="218"/>
      <c r="VWK163" s="218"/>
      <c r="VWL163" s="218"/>
      <c r="VWM163" s="218"/>
      <c r="VWN163" s="218"/>
      <c r="VWO163" s="218"/>
      <c r="VWP163" s="218"/>
      <c r="VWQ163" s="218"/>
      <c r="VWR163" s="218"/>
      <c r="VWS163" s="218"/>
      <c r="VWT163" s="218"/>
      <c r="VWU163" s="218"/>
      <c r="VWV163" s="218"/>
      <c r="VWW163" s="218"/>
      <c r="VWX163" s="218"/>
      <c r="VWY163" s="218"/>
      <c r="VWZ163" s="218"/>
      <c r="VXA163" s="218"/>
      <c r="VXB163" s="218"/>
      <c r="VXC163" s="218"/>
      <c r="VXD163" s="218"/>
      <c r="VXE163" s="218"/>
      <c r="VXF163" s="218"/>
      <c r="VXG163" s="218"/>
      <c r="VXH163" s="218"/>
      <c r="VXI163" s="218"/>
      <c r="VXJ163" s="218"/>
      <c r="VXK163" s="218"/>
      <c r="VXL163" s="218"/>
      <c r="VXM163" s="218"/>
      <c r="VXN163" s="218"/>
      <c r="VXO163" s="218"/>
      <c r="VXP163" s="218"/>
      <c r="VXQ163" s="218"/>
      <c r="VXR163" s="218"/>
      <c r="VXS163" s="218"/>
      <c r="VXT163" s="218"/>
      <c r="VXU163" s="218"/>
      <c r="VXV163" s="218"/>
      <c r="VXW163" s="218"/>
      <c r="VXX163" s="218"/>
      <c r="VXY163" s="218"/>
      <c r="VXZ163" s="218"/>
      <c r="VYA163" s="218"/>
      <c r="VYB163" s="218"/>
      <c r="VYC163" s="218"/>
      <c r="VYD163" s="218"/>
      <c r="VYE163" s="218"/>
      <c r="VYF163" s="218"/>
      <c r="VYG163" s="218"/>
      <c r="VYH163" s="218"/>
      <c r="VYI163" s="218"/>
      <c r="VYJ163" s="218"/>
      <c r="VYK163" s="218"/>
      <c r="VYL163" s="218"/>
      <c r="VYM163" s="218"/>
      <c r="VYN163" s="218"/>
      <c r="VYO163" s="218"/>
      <c r="VYP163" s="218"/>
      <c r="VYQ163" s="218"/>
      <c r="VYR163" s="218"/>
      <c r="VYS163" s="218"/>
      <c r="VYT163" s="218"/>
      <c r="VYU163" s="218"/>
      <c r="VYV163" s="218"/>
      <c r="VYW163" s="218"/>
      <c r="VYX163" s="218"/>
      <c r="VYY163" s="218"/>
      <c r="VYZ163" s="218"/>
      <c r="VZA163" s="218"/>
      <c r="VZB163" s="218"/>
      <c r="VZC163" s="218"/>
      <c r="VZD163" s="218"/>
      <c r="VZE163" s="218"/>
      <c r="VZF163" s="218"/>
      <c r="VZG163" s="218"/>
      <c r="VZH163" s="218"/>
      <c r="VZI163" s="218"/>
      <c r="VZJ163" s="218"/>
      <c r="VZK163" s="218"/>
      <c r="VZL163" s="218"/>
      <c r="VZM163" s="218"/>
      <c r="VZN163" s="218"/>
      <c r="VZO163" s="218"/>
      <c r="VZP163" s="218"/>
      <c r="VZQ163" s="218"/>
      <c r="VZR163" s="218"/>
      <c r="VZS163" s="218"/>
      <c r="VZT163" s="218"/>
      <c r="VZU163" s="218"/>
      <c r="VZV163" s="218"/>
      <c r="VZW163" s="218"/>
      <c r="VZX163" s="218"/>
      <c r="VZY163" s="218"/>
      <c r="VZZ163" s="218"/>
      <c r="WAA163" s="218"/>
      <c r="WAB163" s="218"/>
      <c r="WAC163" s="218"/>
      <c r="WAD163" s="218"/>
      <c r="WAE163" s="218"/>
      <c r="WAF163" s="218"/>
      <c r="WAG163" s="218"/>
      <c r="WAH163" s="218"/>
      <c r="WAI163" s="218"/>
      <c r="WAJ163" s="218"/>
      <c r="WAK163" s="218"/>
      <c r="WAL163" s="218"/>
      <c r="WAM163" s="218"/>
      <c r="WAN163" s="218"/>
      <c r="WAO163" s="218"/>
      <c r="WAP163" s="218"/>
      <c r="WAQ163" s="218"/>
      <c r="WAR163" s="218"/>
      <c r="WAS163" s="218"/>
      <c r="WAT163" s="218"/>
      <c r="WAU163" s="218"/>
      <c r="WAV163" s="218"/>
      <c r="WAW163" s="218"/>
      <c r="WAX163" s="218"/>
      <c r="WAY163" s="218"/>
      <c r="WAZ163" s="218"/>
      <c r="WBA163" s="218"/>
      <c r="WBB163" s="218"/>
      <c r="WBC163" s="218"/>
      <c r="WBD163" s="218"/>
      <c r="WBE163" s="218"/>
      <c r="WBF163" s="218"/>
      <c r="WBG163" s="218"/>
      <c r="WBH163" s="218"/>
      <c r="WBI163" s="218"/>
      <c r="WBJ163" s="218"/>
      <c r="WBK163" s="218"/>
      <c r="WBL163" s="218"/>
      <c r="WBM163" s="218"/>
      <c r="WBN163" s="218"/>
      <c r="WBO163" s="218"/>
      <c r="WBP163" s="218"/>
      <c r="WBQ163" s="218"/>
      <c r="WBR163" s="218"/>
      <c r="WBS163" s="218"/>
      <c r="WBT163" s="218"/>
      <c r="WBU163" s="218"/>
      <c r="WBV163" s="218"/>
      <c r="WBW163" s="218"/>
      <c r="WBX163" s="218"/>
      <c r="WBY163" s="218"/>
      <c r="WBZ163" s="218"/>
      <c r="WCA163" s="218"/>
      <c r="WCB163" s="218"/>
      <c r="WCC163" s="218"/>
      <c r="WCD163" s="218"/>
      <c r="WCE163" s="218"/>
      <c r="WCF163" s="218"/>
      <c r="WCG163" s="218"/>
      <c r="WCH163" s="218"/>
      <c r="WCI163" s="218"/>
      <c r="WCJ163" s="218"/>
      <c r="WCK163" s="218"/>
      <c r="WCL163" s="218"/>
      <c r="WCM163" s="218"/>
      <c r="WCN163" s="218"/>
      <c r="WCO163" s="218"/>
      <c r="WCP163" s="218"/>
      <c r="WCQ163" s="218"/>
      <c r="WCR163" s="218"/>
      <c r="WCS163" s="218"/>
      <c r="WCT163" s="218"/>
      <c r="WCU163" s="218"/>
      <c r="WCV163" s="218"/>
      <c r="WCW163" s="218"/>
      <c r="WCX163" s="218"/>
      <c r="WCY163" s="218"/>
      <c r="WCZ163" s="218"/>
      <c r="WDA163" s="218"/>
      <c r="WDB163" s="218"/>
      <c r="WDC163" s="218"/>
      <c r="WDD163" s="218"/>
      <c r="WDE163" s="218"/>
      <c r="WDF163" s="218"/>
      <c r="WDG163" s="218"/>
      <c r="WDH163" s="218"/>
      <c r="WDI163" s="218"/>
      <c r="WDJ163" s="218"/>
      <c r="WDK163" s="218"/>
      <c r="WDL163" s="218"/>
      <c r="WDM163" s="218"/>
      <c r="WDN163" s="218"/>
      <c r="WDO163" s="218"/>
      <c r="WDP163" s="218"/>
      <c r="WDQ163" s="218"/>
      <c r="WDR163" s="218"/>
      <c r="WDS163" s="218"/>
      <c r="WDT163" s="218"/>
      <c r="WDU163" s="218"/>
      <c r="WDV163" s="218"/>
      <c r="WDW163" s="218"/>
      <c r="WDX163" s="218"/>
      <c r="WDY163" s="218"/>
      <c r="WDZ163" s="218"/>
      <c r="WEA163" s="218"/>
      <c r="WEB163" s="218"/>
      <c r="WEC163" s="218"/>
      <c r="WED163" s="218"/>
      <c r="WEE163" s="218"/>
      <c r="WEF163" s="218"/>
      <c r="WEG163" s="218"/>
      <c r="WEH163" s="218"/>
      <c r="WEI163" s="218"/>
      <c r="WEJ163" s="218"/>
      <c r="WEK163" s="218"/>
      <c r="WEL163" s="218"/>
      <c r="WEM163" s="218"/>
      <c r="WEN163" s="218"/>
      <c r="WEO163" s="218"/>
      <c r="WEP163" s="218"/>
      <c r="WEQ163" s="218"/>
      <c r="WER163" s="218"/>
      <c r="WES163" s="218"/>
      <c r="WET163" s="218"/>
      <c r="WEU163" s="218"/>
      <c r="WEV163" s="218"/>
      <c r="WEW163" s="218"/>
      <c r="WEX163" s="218"/>
      <c r="WEY163" s="218"/>
      <c r="WEZ163" s="218"/>
      <c r="WFA163" s="218"/>
      <c r="WFB163" s="218"/>
      <c r="WFC163" s="218"/>
      <c r="WFD163" s="218"/>
      <c r="WFE163" s="218"/>
      <c r="WFF163" s="218"/>
      <c r="WFG163" s="218"/>
      <c r="WFH163" s="218"/>
      <c r="WFI163" s="218"/>
      <c r="WFJ163" s="218"/>
      <c r="WFK163" s="218"/>
      <c r="WFL163" s="218"/>
      <c r="WFM163" s="218"/>
      <c r="WFN163" s="218"/>
      <c r="WFO163" s="218"/>
      <c r="WFP163" s="218"/>
      <c r="WFQ163" s="218"/>
      <c r="WFR163" s="218"/>
      <c r="WFS163" s="218"/>
      <c r="WFT163" s="218"/>
      <c r="WFU163" s="218"/>
      <c r="WFV163" s="218"/>
      <c r="WFW163" s="218"/>
      <c r="WFX163" s="218"/>
      <c r="WFY163" s="218"/>
      <c r="WFZ163" s="218"/>
      <c r="WGA163" s="218"/>
      <c r="WGB163" s="218"/>
      <c r="WGC163" s="218"/>
      <c r="WGD163" s="218"/>
      <c r="WGE163" s="218"/>
      <c r="WGF163" s="218"/>
      <c r="WGG163" s="218"/>
      <c r="WGH163" s="218"/>
      <c r="WGI163" s="218"/>
      <c r="WGJ163" s="218"/>
      <c r="WGK163" s="218"/>
      <c r="WGL163" s="218"/>
      <c r="WGM163" s="218"/>
      <c r="WGN163" s="218"/>
      <c r="WGO163" s="218"/>
      <c r="WGP163" s="218"/>
      <c r="WGQ163" s="218"/>
      <c r="WGR163" s="218"/>
      <c r="WGS163" s="218"/>
      <c r="WGT163" s="218"/>
      <c r="WGU163" s="218"/>
      <c r="WGV163" s="218"/>
      <c r="WGW163" s="218"/>
      <c r="WGX163" s="218"/>
      <c r="WGY163" s="218"/>
      <c r="WGZ163" s="218"/>
      <c r="WHA163" s="218"/>
      <c r="WHB163" s="218"/>
      <c r="WHC163" s="218"/>
      <c r="WHD163" s="218"/>
      <c r="WHE163" s="218"/>
      <c r="WHF163" s="218"/>
      <c r="WHG163" s="218"/>
      <c r="WHH163" s="218"/>
      <c r="WHI163" s="218"/>
      <c r="WHJ163" s="218"/>
      <c r="WHK163" s="218"/>
      <c r="WHL163" s="218"/>
      <c r="WHM163" s="218"/>
      <c r="WHN163" s="218"/>
      <c r="WHO163" s="218"/>
      <c r="WHP163" s="218"/>
      <c r="WHQ163" s="218"/>
      <c r="WHR163" s="218"/>
      <c r="WHS163" s="218"/>
      <c r="WHT163" s="218"/>
      <c r="WHU163" s="218"/>
      <c r="WHV163" s="218"/>
      <c r="WHW163" s="218"/>
      <c r="WHX163" s="218"/>
      <c r="WHY163" s="218"/>
      <c r="WHZ163" s="218"/>
      <c r="WIA163" s="218"/>
      <c r="WIB163" s="218"/>
      <c r="WIC163" s="218"/>
      <c r="WID163" s="218"/>
      <c r="WIE163" s="218"/>
      <c r="WIF163" s="218"/>
      <c r="WIG163" s="218"/>
      <c r="WIH163" s="218"/>
      <c r="WII163" s="218"/>
      <c r="WIJ163" s="218"/>
      <c r="WIK163" s="218"/>
      <c r="WIL163" s="218"/>
      <c r="WIM163" s="218"/>
      <c r="WIN163" s="218"/>
      <c r="WIO163" s="218"/>
      <c r="WIP163" s="218"/>
      <c r="WIQ163" s="218"/>
      <c r="WIR163" s="218"/>
      <c r="WIS163" s="218"/>
      <c r="WIT163" s="218"/>
      <c r="WIU163" s="218"/>
      <c r="WIV163" s="218"/>
      <c r="WIW163" s="218"/>
      <c r="WIX163" s="218"/>
      <c r="WIY163" s="218"/>
      <c r="WIZ163" s="218"/>
      <c r="WJA163" s="218"/>
      <c r="WJB163" s="218"/>
      <c r="WJC163" s="218"/>
      <c r="WJD163" s="218"/>
      <c r="WJE163" s="218"/>
      <c r="WJF163" s="218"/>
      <c r="WJG163" s="218"/>
      <c r="WJH163" s="218"/>
      <c r="WJI163" s="218"/>
      <c r="WJJ163" s="218"/>
      <c r="WJK163" s="218"/>
      <c r="WJL163" s="218"/>
      <c r="WJM163" s="218"/>
      <c r="WJN163" s="218"/>
      <c r="WJO163" s="218"/>
      <c r="WJP163" s="218"/>
      <c r="WJQ163" s="218"/>
      <c r="WJR163" s="218"/>
      <c r="WJS163" s="218"/>
      <c r="WJT163" s="218"/>
      <c r="WJU163" s="218"/>
      <c r="WJV163" s="218"/>
      <c r="WJW163" s="218"/>
      <c r="WJX163" s="218"/>
      <c r="WJY163" s="218"/>
      <c r="WJZ163" s="218"/>
      <c r="WKA163" s="218"/>
      <c r="WKB163" s="218"/>
      <c r="WKC163" s="218"/>
      <c r="WKD163" s="218"/>
      <c r="WKE163" s="218"/>
      <c r="WKF163" s="218"/>
      <c r="WKG163" s="218"/>
      <c r="WKH163" s="218"/>
      <c r="WKI163" s="218"/>
      <c r="WKJ163" s="218"/>
      <c r="WKK163" s="218"/>
      <c r="WKL163" s="218"/>
      <c r="WKM163" s="218"/>
      <c r="WKN163" s="218"/>
      <c r="WKO163" s="218"/>
      <c r="WKP163" s="218"/>
      <c r="WKQ163" s="218"/>
      <c r="WKR163" s="218"/>
      <c r="WKS163" s="218"/>
      <c r="WKT163" s="218"/>
      <c r="WKU163" s="218"/>
      <c r="WKV163" s="218"/>
      <c r="WKW163" s="218"/>
      <c r="WKX163" s="218"/>
      <c r="WKY163" s="218"/>
      <c r="WKZ163" s="218"/>
      <c r="WLA163" s="218"/>
      <c r="WLB163" s="218"/>
      <c r="WLC163" s="218"/>
      <c r="WLD163" s="218"/>
      <c r="WLE163" s="218"/>
      <c r="WLF163" s="218"/>
      <c r="WLG163" s="218"/>
      <c r="WLH163" s="218"/>
      <c r="WLI163" s="218"/>
      <c r="WLJ163" s="218"/>
      <c r="WLK163" s="218"/>
      <c r="WLL163" s="218"/>
      <c r="WLM163" s="218"/>
      <c r="WLN163" s="218"/>
      <c r="WLO163" s="218"/>
      <c r="WLP163" s="218"/>
      <c r="WLQ163" s="218"/>
      <c r="WLR163" s="218"/>
      <c r="WLS163" s="218"/>
      <c r="WLT163" s="218"/>
      <c r="WLU163" s="218"/>
      <c r="WLV163" s="218"/>
      <c r="WLW163" s="218"/>
      <c r="WLX163" s="218"/>
      <c r="WLY163" s="218"/>
      <c r="WLZ163" s="218"/>
      <c r="WMA163" s="218"/>
      <c r="WMB163" s="218"/>
      <c r="WMC163" s="218"/>
      <c r="WMD163" s="218"/>
      <c r="WME163" s="218"/>
      <c r="WMF163" s="218"/>
      <c r="WMG163" s="218"/>
      <c r="WMH163" s="218"/>
      <c r="WMI163" s="218"/>
      <c r="WMJ163" s="218"/>
      <c r="WMK163" s="218"/>
      <c r="WML163" s="218"/>
      <c r="WMM163" s="218"/>
      <c r="WMN163" s="218"/>
      <c r="WMO163" s="218"/>
      <c r="WMP163" s="218"/>
      <c r="WMQ163" s="218"/>
      <c r="WMR163" s="218"/>
      <c r="WMS163" s="218"/>
      <c r="WMT163" s="218"/>
      <c r="WMU163" s="218"/>
      <c r="WMV163" s="218"/>
      <c r="WMW163" s="218"/>
      <c r="WMX163" s="218"/>
      <c r="WMY163" s="218"/>
      <c r="WMZ163" s="218"/>
      <c r="WNA163" s="218"/>
      <c r="WNB163" s="218"/>
      <c r="WNC163" s="218"/>
      <c r="WND163" s="218"/>
      <c r="WNE163" s="218"/>
      <c r="WNF163" s="218"/>
      <c r="WNG163" s="218"/>
      <c r="WNH163" s="218"/>
      <c r="WNI163" s="218"/>
      <c r="WNJ163" s="218"/>
      <c r="WNK163" s="218"/>
      <c r="WNL163" s="218"/>
      <c r="WNM163" s="218"/>
      <c r="WNN163" s="218"/>
      <c r="WNO163" s="218"/>
      <c r="WNP163" s="218"/>
      <c r="WNQ163" s="218"/>
      <c r="WNR163" s="218"/>
      <c r="WNS163" s="218"/>
      <c r="WNT163" s="218"/>
      <c r="WNU163" s="218"/>
      <c r="WNV163" s="218"/>
      <c r="WNW163" s="218"/>
      <c r="WNX163" s="218"/>
      <c r="WNY163" s="218"/>
      <c r="WNZ163" s="218"/>
      <c r="WOA163" s="218"/>
      <c r="WOB163" s="218"/>
      <c r="WOC163" s="218"/>
      <c r="WOD163" s="218"/>
      <c r="WOE163" s="218"/>
      <c r="WOF163" s="218"/>
      <c r="WOG163" s="218"/>
      <c r="WOH163" s="218"/>
      <c r="WOI163" s="218"/>
      <c r="WOJ163" s="218"/>
      <c r="WOK163" s="218"/>
      <c r="WOL163" s="218"/>
      <c r="WOM163" s="218"/>
      <c r="WON163" s="218"/>
      <c r="WOO163" s="218"/>
      <c r="WOP163" s="218"/>
      <c r="WOQ163" s="218"/>
      <c r="WOR163" s="218"/>
      <c r="WOS163" s="218"/>
      <c r="WOT163" s="218"/>
      <c r="WOU163" s="218"/>
      <c r="WOV163" s="218"/>
      <c r="WOW163" s="218"/>
      <c r="WOX163" s="218"/>
      <c r="WOY163" s="218"/>
      <c r="WOZ163" s="218"/>
      <c r="WPA163" s="218"/>
      <c r="WPB163" s="218"/>
      <c r="WPC163" s="218"/>
      <c r="WPD163" s="218"/>
      <c r="WPE163" s="218"/>
      <c r="WPF163" s="218"/>
      <c r="WPG163" s="218"/>
      <c r="WPH163" s="218"/>
      <c r="WPI163" s="218"/>
      <c r="WPJ163" s="218"/>
      <c r="WPK163" s="218"/>
      <c r="WPL163" s="218"/>
      <c r="WPM163" s="218"/>
      <c r="WPN163" s="218"/>
      <c r="WPO163" s="218"/>
      <c r="WPP163" s="218"/>
      <c r="WPQ163" s="218"/>
      <c r="WPR163" s="218"/>
      <c r="WPS163" s="218"/>
      <c r="WPT163" s="218"/>
      <c r="WPU163" s="218"/>
      <c r="WPV163" s="218"/>
      <c r="WPW163" s="218"/>
      <c r="WPX163" s="218"/>
      <c r="WPY163" s="218"/>
      <c r="WPZ163" s="218"/>
      <c r="WQA163" s="218"/>
      <c r="WQB163" s="218"/>
      <c r="WQC163" s="218"/>
      <c r="WQD163" s="218"/>
      <c r="WQE163" s="218"/>
      <c r="WQF163" s="218"/>
      <c r="WQG163" s="218"/>
      <c r="WQH163" s="218"/>
      <c r="WQI163" s="218"/>
      <c r="WQJ163" s="218"/>
      <c r="WQK163" s="218"/>
      <c r="WQL163" s="218"/>
      <c r="WQM163" s="218"/>
      <c r="WQN163" s="218"/>
      <c r="WQO163" s="218"/>
      <c r="WQP163" s="218"/>
      <c r="WQQ163" s="218"/>
      <c r="WQR163" s="218"/>
      <c r="WQS163" s="218"/>
      <c r="WQT163" s="218"/>
      <c r="WQU163" s="218"/>
      <c r="WQV163" s="218"/>
      <c r="WQW163" s="218"/>
      <c r="WQX163" s="218"/>
      <c r="WQY163" s="218"/>
      <c r="WQZ163" s="218"/>
      <c r="WRA163" s="218"/>
      <c r="WRB163" s="218"/>
      <c r="WRC163" s="218"/>
      <c r="WRD163" s="218"/>
      <c r="WRE163" s="218"/>
      <c r="WRF163" s="218"/>
      <c r="WRG163" s="218"/>
      <c r="WRH163" s="218"/>
      <c r="WRI163" s="218"/>
      <c r="WRJ163" s="218"/>
      <c r="WRK163" s="218"/>
      <c r="WRL163" s="218"/>
      <c r="WRM163" s="218"/>
      <c r="WRN163" s="218"/>
      <c r="WRO163" s="218"/>
      <c r="WRP163" s="218"/>
      <c r="WRQ163" s="218"/>
      <c r="WRR163" s="218"/>
      <c r="WRS163" s="218"/>
      <c r="WRT163" s="218"/>
      <c r="WRU163" s="218"/>
      <c r="WRV163" s="218"/>
      <c r="WRW163" s="218"/>
      <c r="WRX163" s="218"/>
      <c r="WRY163" s="218"/>
      <c r="WRZ163" s="218"/>
      <c r="WSA163" s="218"/>
      <c r="WSB163" s="218"/>
      <c r="WSC163" s="218"/>
      <c r="WSD163" s="218"/>
      <c r="WSE163" s="218"/>
      <c r="WSF163" s="218"/>
      <c r="WSG163" s="218"/>
      <c r="WSH163" s="218"/>
      <c r="WSI163" s="218"/>
      <c r="WSJ163" s="218"/>
      <c r="WSK163" s="218"/>
      <c r="WSL163" s="218"/>
      <c r="WSM163" s="218"/>
      <c r="WSN163" s="218"/>
      <c r="WSO163" s="218"/>
      <c r="WSP163" s="218"/>
      <c r="WSQ163" s="218"/>
      <c r="WSR163" s="218"/>
      <c r="WSS163" s="218"/>
      <c r="WST163" s="218"/>
      <c r="WSU163" s="218"/>
      <c r="WSV163" s="218"/>
      <c r="WSW163" s="218"/>
      <c r="WSX163" s="218"/>
      <c r="WSY163" s="218"/>
      <c r="WSZ163" s="218"/>
      <c r="WTA163" s="218"/>
      <c r="WTB163" s="218"/>
      <c r="WTC163" s="218"/>
      <c r="WTD163" s="218"/>
      <c r="WTE163" s="218"/>
      <c r="WTF163" s="218"/>
      <c r="WTG163" s="218"/>
      <c r="WTH163" s="218"/>
      <c r="WTI163" s="218"/>
      <c r="WTJ163" s="218"/>
      <c r="WTK163" s="218"/>
      <c r="WTL163" s="218"/>
      <c r="WTM163" s="218"/>
      <c r="WTN163" s="218"/>
      <c r="WTO163" s="218"/>
      <c r="WTP163" s="218"/>
      <c r="WTQ163" s="218"/>
      <c r="WTR163" s="218"/>
      <c r="WTS163" s="218"/>
      <c r="WTT163" s="218"/>
      <c r="WTU163" s="218"/>
      <c r="WTV163" s="218"/>
      <c r="WTW163" s="218"/>
      <c r="WTX163" s="218"/>
      <c r="WTY163" s="218"/>
      <c r="WTZ163" s="218"/>
      <c r="WUA163" s="218"/>
      <c r="WUB163" s="218"/>
      <c r="WUC163" s="218"/>
      <c r="WUD163" s="218"/>
      <c r="WUE163" s="218"/>
      <c r="WUF163" s="218"/>
      <c r="WUG163" s="218"/>
      <c r="WUH163" s="218"/>
      <c r="WUI163" s="218"/>
      <c r="WUJ163" s="218"/>
      <c r="WUK163" s="218"/>
      <c r="WUL163" s="218"/>
      <c r="WUM163" s="218"/>
      <c r="WUN163" s="218"/>
      <c r="WUO163" s="218"/>
      <c r="WUP163" s="218"/>
      <c r="WUQ163" s="218"/>
      <c r="WUR163" s="218"/>
      <c r="WUS163" s="218"/>
      <c r="WUT163" s="218"/>
      <c r="WUU163" s="218"/>
      <c r="WUV163" s="218"/>
      <c r="WUW163" s="218"/>
      <c r="WUX163" s="218"/>
      <c r="WUY163" s="218"/>
      <c r="WUZ163" s="218"/>
      <c r="WVA163" s="218"/>
      <c r="WVB163" s="218"/>
      <c r="WVC163" s="218"/>
      <c r="WVD163" s="218"/>
      <c r="WVE163" s="218"/>
      <c r="WVF163" s="218"/>
      <c r="WVG163" s="218"/>
      <c r="WVH163" s="218"/>
      <c r="WVI163" s="218"/>
      <c r="WVJ163" s="218"/>
      <c r="WVK163" s="218"/>
      <c r="WVL163" s="218"/>
      <c r="WVM163" s="218"/>
      <c r="WVN163" s="218"/>
      <c r="WVO163" s="218"/>
      <c r="WVP163" s="218"/>
      <c r="WVQ163" s="218"/>
      <c r="WVR163" s="218"/>
      <c r="WVS163" s="218"/>
      <c r="WVT163" s="218"/>
      <c r="WVU163" s="218"/>
      <c r="WVV163" s="218"/>
      <c r="WVW163" s="218"/>
      <c r="WVX163" s="218"/>
      <c r="WVY163" s="218"/>
      <c r="WVZ163" s="218"/>
      <c r="WWA163" s="218"/>
      <c r="WWB163" s="218"/>
      <c r="WWC163" s="218"/>
      <c r="WWD163" s="218"/>
      <c r="WWE163" s="218"/>
      <c r="WWF163" s="218"/>
      <c r="WWG163" s="218"/>
      <c r="WWH163" s="218"/>
      <c r="WWI163" s="218"/>
      <c r="WWJ163" s="218"/>
      <c r="WWK163" s="218"/>
      <c r="WWL163" s="218"/>
      <c r="WWM163" s="218"/>
      <c r="WWN163" s="218"/>
      <c r="WWO163" s="218"/>
      <c r="WWP163" s="218"/>
      <c r="WWQ163" s="218"/>
      <c r="WWR163" s="218"/>
      <c r="WWS163" s="218"/>
      <c r="WWT163" s="218"/>
      <c r="WWU163" s="218"/>
      <c r="WWV163" s="218"/>
      <c r="WWW163" s="218"/>
      <c r="WWX163" s="218"/>
      <c r="WWY163" s="218"/>
      <c r="WWZ163" s="218"/>
      <c r="WXA163" s="218"/>
      <c r="WXB163" s="218"/>
      <c r="WXC163" s="218"/>
      <c r="WXD163" s="218"/>
      <c r="WXE163" s="218"/>
      <c r="WXF163" s="218"/>
      <c r="WXG163" s="218"/>
      <c r="WXH163" s="218"/>
      <c r="WXI163" s="218"/>
      <c r="WXJ163" s="218"/>
      <c r="WXK163" s="218"/>
      <c r="WXL163" s="218"/>
      <c r="WXM163" s="218"/>
      <c r="WXN163" s="218"/>
      <c r="WXO163" s="218"/>
      <c r="WXP163" s="218"/>
      <c r="WXQ163" s="218"/>
      <c r="WXR163" s="218"/>
      <c r="WXS163" s="218"/>
      <c r="WXT163" s="218"/>
      <c r="WXU163" s="218"/>
      <c r="WXV163" s="218"/>
      <c r="WXW163" s="218"/>
      <c r="WXX163" s="218"/>
      <c r="WXY163" s="218"/>
      <c r="WXZ163" s="218"/>
      <c r="WYA163" s="218"/>
      <c r="WYB163" s="218"/>
      <c r="WYC163" s="218"/>
      <c r="WYD163" s="218"/>
      <c r="WYE163" s="218"/>
      <c r="WYF163" s="218"/>
      <c r="WYG163" s="218"/>
      <c r="WYH163" s="218"/>
      <c r="WYI163" s="218"/>
      <c r="WYJ163" s="218"/>
      <c r="WYK163" s="218"/>
      <c r="WYL163" s="218"/>
      <c r="WYM163" s="218"/>
      <c r="WYN163" s="218"/>
      <c r="WYO163" s="218"/>
      <c r="WYP163" s="218"/>
      <c r="WYQ163" s="218"/>
      <c r="WYR163" s="218"/>
      <c r="WYS163" s="218"/>
      <c r="WYT163" s="218"/>
      <c r="WYU163" s="218"/>
      <c r="WYV163" s="218"/>
      <c r="WYW163" s="218"/>
      <c r="WYX163" s="218"/>
      <c r="WYY163" s="218"/>
      <c r="WYZ163" s="218"/>
      <c r="WZA163" s="218"/>
      <c r="WZB163" s="218"/>
      <c r="WZC163" s="218"/>
      <c r="WZD163" s="218"/>
      <c r="WZE163" s="218"/>
      <c r="WZF163" s="218"/>
      <c r="WZG163" s="218"/>
      <c r="WZH163" s="218"/>
      <c r="WZI163" s="218"/>
      <c r="WZJ163" s="218"/>
      <c r="WZK163" s="218"/>
      <c r="WZL163" s="218"/>
      <c r="WZM163" s="218"/>
      <c r="WZN163" s="218"/>
      <c r="WZO163" s="218"/>
      <c r="WZP163" s="218"/>
      <c r="WZQ163" s="218"/>
      <c r="WZR163" s="218"/>
      <c r="WZS163" s="218"/>
      <c r="WZT163" s="218"/>
      <c r="WZU163" s="218"/>
      <c r="WZV163" s="218"/>
      <c r="WZW163" s="218"/>
      <c r="WZX163" s="218"/>
      <c r="WZY163" s="218"/>
      <c r="WZZ163" s="218"/>
      <c r="XAA163" s="218"/>
      <c r="XAB163" s="218"/>
      <c r="XAC163" s="218"/>
      <c r="XAD163" s="218"/>
      <c r="XAE163" s="218"/>
      <c r="XAF163" s="218"/>
      <c r="XAG163" s="218"/>
      <c r="XAH163" s="218"/>
      <c r="XAI163" s="218"/>
      <c r="XAJ163" s="218"/>
      <c r="XAK163" s="218"/>
      <c r="XAL163" s="218"/>
      <c r="XAM163" s="218"/>
      <c r="XAN163" s="218"/>
      <c r="XAO163" s="218"/>
      <c r="XAP163" s="218"/>
      <c r="XAQ163" s="218"/>
      <c r="XAR163" s="218"/>
      <c r="XAS163" s="218"/>
      <c r="XAT163" s="218"/>
      <c r="XAU163" s="218"/>
      <c r="XAV163" s="218"/>
      <c r="XAW163" s="218"/>
      <c r="XAX163" s="218"/>
      <c r="XAY163" s="218"/>
      <c r="XAZ163" s="218"/>
      <c r="XBA163" s="218"/>
      <c r="XBB163" s="218"/>
      <c r="XBC163" s="218"/>
      <c r="XBD163" s="218"/>
      <c r="XBE163" s="218"/>
      <c r="XBF163" s="218"/>
      <c r="XBG163" s="218"/>
      <c r="XBH163" s="218"/>
      <c r="XBI163" s="218"/>
      <c r="XBJ163" s="218"/>
      <c r="XBK163" s="218"/>
      <c r="XBL163" s="218"/>
      <c r="XBM163" s="218"/>
      <c r="XBN163" s="218"/>
      <c r="XBO163" s="218"/>
      <c r="XBP163" s="218"/>
      <c r="XBQ163" s="218"/>
      <c r="XBR163" s="218"/>
      <c r="XBS163" s="218"/>
      <c r="XBT163" s="218"/>
      <c r="XBU163" s="218"/>
      <c r="XBV163" s="218"/>
      <c r="XBW163" s="218"/>
      <c r="XBX163" s="218"/>
      <c r="XBY163" s="218"/>
      <c r="XBZ163" s="218"/>
      <c r="XCA163" s="218"/>
      <c r="XCB163" s="218"/>
      <c r="XCC163" s="218"/>
      <c r="XCD163" s="218"/>
      <c r="XCE163" s="218"/>
      <c r="XCF163" s="218"/>
      <c r="XCG163" s="218"/>
      <c r="XCH163" s="218"/>
      <c r="XCI163" s="218"/>
      <c r="XCJ163" s="218"/>
      <c r="XCK163" s="218"/>
      <c r="XCL163" s="218"/>
      <c r="XCM163" s="218"/>
      <c r="XCN163" s="218"/>
      <c r="XCO163" s="218"/>
      <c r="XCP163" s="218"/>
      <c r="XCQ163" s="218"/>
      <c r="XCR163" s="218"/>
      <c r="XCS163" s="218"/>
      <c r="XCT163" s="218"/>
      <c r="XCU163" s="218"/>
      <c r="XCV163" s="218"/>
      <c r="XCW163" s="218"/>
      <c r="XCX163" s="218"/>
      <c r="XCY163" s="218"/>
      <c r="XCZ163" s="218"/>
      <c r="XDA163" s="218"/>
      <c r="XDB163" s="218"/>
      <c r="XDC163" s="218"/>
      <c r="XDD163" s="218"/>
      <c r="XDE163" s="218"/>
      <c r="XDF163" s="218"/>
      <c r="XDG163" s="218"/>
      <c r="XDH163" s="218"/>
      <c r="XDI163" s="218"/>
      <c r="XDJ163" s="218"/>
      <c r="XDK163" s="218"/>
      <c r="XDL163" s="218"/>
      <c r="XDM163" s="218"/>
      <c r="XDN163" s="218"/>
      <c r="XDO163" s="218"/>
      <c r="XDP163" s="218"/>
      <c r="XDQ163" s="218"/>
      <c r="XDR163" s="218"/>
      <c r="XDS163" s="218"/>
      <c r="XDT163" s="218"/>
      <c r="XDU163" s="218"/>
      <c r="XDV163" s="218"/>
      <c r="XDW163" s="218"/>
      <c r="XDX163" s="218"/>
      <c r="XDY163" s="218"/>
      <c r="XDZ163" s="218"/>
      <c r="XEA163" s="218"/>
      <c r="XEB163" s="218"/>
      <c r="XEC163" s="218"/>
      <c r="XED163" s="218"/>
      <c r="XEE163" s="218"/>
      <c r="XEF163" s="218"/>
      <c r="XEG163" s="218"/>
      <c r="XEH163" s="218"/>
      <c r="XEI163" s="218"/>
      <c r="XEJ163" s="218"/>
      <c r="XEK163" s="218"/>
      <c r="XEL163" s="218"/>
      <c r="XEM163" s="218"/>
      <c r="XEN163" s="218"/>
      <c r="XEO163" s="218"/>
      <c r="XEP163" s="218"/>
      <c r="XEQ163" s="218"/>
      <c r="XER163" s="218"/>
      <c r="XES163" s="218"/>
      <c r="XET163" s="218"/>
      <c r="XEU163" s="218"/>
      <c r="XEV163" s="218"/>
      <c r="XEW163" s="218"/>
      <c r="XEX163" s="218"/>
      <c r="XEY163" s="218"/>
      <c r="XEZ163" s="218"/>
      <c r="XFA163" s="218"/>
      <c r="XFB163" s="218"/>
      <c r="XFC163" s="218"/>
    </row>
    <row r="164" spans="1:16383" s="52" customFormat="1">
      <c r="A164" s="217" t="s">
        <v>1380</v>
      </c>
      <c r="B164" s="215" t="s">
        <v>1390</v>
      </c>
      <c r="C164" s="216" t="s">
        <v>1400</v>
      </c>
      <c r="D164" s="208" t="s">
        <v>1078</v>
      </c>
      <c r="E164" s="290">
        <v>173</v>
      </c>
      <c r="F164" s="213" t="s">
        <v>1362</v>
      </c>
      <c r="G164" s="213" t="s">
        <v>887</v>
      </c>
      <c r="H164" s="208" t="s">
        <v>1319</v>
      </c>
      <c r="I164" s="208" t="s">
        <v>889</v>
      </c>
      <c r="J164" s="208">
        <v>77</v>
      </c>
      <c r="K164" s="217"/>
      <c r="L164" s="208">
        <v>8</v>
      </c>
      <c r="M164" s="218"/>
      <c r="N164" s="208" t="s">
        <v>972</v>
      </c>
      <c r="O164" s="211"/>
      <c r="P164" s="218"/>
      <c r="Q164" s="219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8"/>
      <c r="DZ164" s="218"/>
      <c r="EA164" s="218"/>
      <c r="EB164" s="218"/>
      <c r="EC164" s="218"/>
      <c r="ED164" s="218"/>
      <c r="EE164" s="218"/>
      <c r="EF164" s="218"/>
      <c r="EG164" s="218"/>
      <c r="EH164" s="218"/>
      <c r="EI164" s="218"/>
      <c r="EJ164" s="218"/>
      <c r="EK164" s="218"/>
      <c r="EL164" s="218"/>
      <c r="EM164" s="218"/>
      <c r="EN164" s="218"/>
      <c r="EO164" s="218"/>
      <c r="EP164" s="218"/>
      <c r="EQ164" s="218"/>
      <c r="ER164" s="218"/>
      <c r="ES164" s="218"/>
      <c r="ET164" s="218"/>
      <c r="EU164" s="218"/>
      <c r="EV164" s="218"/>
      <c r="EW164" s="218"/>
      <c r="EX164" s="218"/>
      <c r="EY164" s="218"/>
      <c r="EZ164" s="218"/>
      <c r="FA164" s="218"/>
      <c r="FB164" s="218"/>
      <c r="FC164" s="218"/>
      <c r="FD164" s="218"/>
      <c r="FE164" s="218"/>
      <c r="FF164" s="218"/>
      <c r="FG164" s="218"/>
      <c r="FH164" s="218"/>
      <c r="FI164" s="218"/>
      <c r="FJ164" s="218"/>
      <c r="FK164" s="218"/>
      <c r="FL164" s="218"/>
      <c r="FM164" s="218"/>
      <c r="FN164" s="218"/>
      <c r="FO164" s="218"/>
      <c r="FP164" s="218"/>
      <c r="FQ164" s="218"/>
      <c r="FR164" s="218"/>
      <c r="FS164" s="218"/>
      <c r="FT164" s="218"/>
      <c r="FU164" s="218"/>
      <c r="FV164" s="218"/>
      <c r="FW164" s="218"/>
      <c r="FX164" s="218"/>
      <c r="FY164" s="218"/>
      <c r="FZ164" s="218"/>
      <c r="GA164" s="218"/>
      <c r="GB164" s="218"/>
      <c r="GC164" s="218"/>
      <c r="GD164" s="218"/>
      <c r="GE164" s="218"/>
      <c r="GF164" s="218"/>
      <c r="GG164" s="218"/>
      <c r="GH164" s="218"/>
      <c r="GI164" s="218"/>
      <c r="GJ164" s="218"/>
      <c r="GK164" s="218"/>
      <c r="GL164" s="218"/>
      <c r="GM164" s="218"/>
      <c r="GN164" s="218"/>
      <c r="GO164" s="218"/>
      <c r="GP164" s="218"/>
      <c r="GQ164" s="218"/>
      <c r="GR164" s="218"/>
      <c r="GS164" s="218"/>
      <c r="GT164" s="218"/>
      <c r="GU164" s="218"/>
      <c r="GV164" s="218"/>
      <c r="GW164" s="218"/>
      <c r="GX164" s="218"/>
      <c r="GY164" s="218"/>
      <c r="GZ164" s="218"/>
      <c r="HA164" s="218"/>
      <c r="HB164" s="218"/>
      <c r="HC164" s="218"/>
      <c r="HD164" s="218"/>
      <c r="HE164" s="218"/>
      <c r="HF164" s="218"/>
      <c r="HG164" s="218"/>
      <c r="HH164" s="218"/>
      <c r="HI164" s="218"/>
      <c r="HJ164" s="218"/>
      <c r="HK164" s="218"/>
      <c r="HL164" s="218"/>
      <c r="HM164" s="218"/>
      <c r="HN164" s="218"/>
      <c r="HO164" s="218"/>
      <c r="HP164" s="218"/>
      <c r="HQ164" s="218"/>
      <c r="HR164" s="218"/>
      <c r="HS164" s="218"/>
      <c r="HT164" s="218"/>
      <c r="HU164" s="218"/>
      <c r="HV164" s="218"/>
      <c r="HW164" s="218"/>
      <c r="HX164" s="218"/>
      <c r="HY164" s="218"/>
      <c r="HZ164" s="218"/>
      <c r="IA164" s="218"/>
      <c r="IB164" s="218"/>
      <c r="IC164" s="218"/>
      <c r="ID164" s="218"/>
      <c r="IE164" s="218"/>
      <c r="IF164" s="218"/>
      <c r="IG164" s="218"/>
      <c r="IH164" s="218"/>
      <c r="II164" s="218"/>
      <c r="IJ164" s="218"/>
      <c r="IK164" s="218"/>
      <c r="IL164" s="218"/>
      <c r="IM164" s="218"/>
      <c r="IN164" s="218"/>
      <c r="IO164" s="218"/>
      <c r="IP164" s="218"/>
      <c r="IQ164" s="218"/>
      <c r="IR164" s="218"/>
      <c r="IS164" s="218"/>
      <c r="IT164" s="218"/>
      <c r="IU164" s="218"/>
      <c r="IV164" s="218"/>
      <c r="IW164" s="218"/>
      <c r="IX164" s="218"/>
      <c r="IY164" s="218"/>
      <c r="IZ164" s="218"/>
      <c r="JA164" s="218"/>
      <c r="JB164" s="218"/>
      <c r="JC164" s="218"/>
      <c r="JD164" s="218"/>
      <c r="JE164" s="218"/>
      <c r="JF164" s="218"/>
      <c r="JG164" s="218"/>
      <c r="JH164" s="218"/>
      <c r="JI164" s="218"/>
      <c r="JJ164" s="218"/>
      <c r="JK164" s="218"/>
      <c r="JL164" s="218"/>
      <c r="JM164" s="218"/>
      <c r="JN164" s="218"/>
      <c r="JO164" s="218"/>
      <c r="JP164" s="218"/>
      <c r="JQ164" s="218"/>
      <c r="JR164" s="218"/>
      <c r="JS164" s="218"/>
      <c r="JT164" s="218"/>
      <c r="JU164" s="218"/>
      <c r="JV164" s="218"/>
      <c r="JW164" s="218"/>
      <c r="JX164" s="218"/>
      <c r="JY164" s="218"/>
      <c r="JZ164" s="218"/>
      <c r="KA164" s="218"/>
      <c r="KB164" s="218"/>
      <c r="KC164" s="218"/>
      <c r="KD164" s="218"/>
      <c r="KE164" s="218"/>
      <c r="KF164" s="218"/>
      <c r="KG164" s="218"/>
      <c r="KH164" s="218"/>
      <c r="KI164" s="218"/>
      <c r="KJ164" s="218"/>
      <c r="KK164" s="218"/>
      <c r="KL164" s="218"/>
      <c r="KM164" s="218"/>
      <c r="KN164" s="218"/>
      <c r="KO164" s="218"/>
      <c r="KP164" s="218"/>
      <c r="KQ164" s="218"/>
      <c r="KR164" s="218"/>
      <c r="KS164" s="218"/>
      <c r="KT164" s="218"/>
      <c r="KU164" s="218"/>
      <c r="KV164" s="218"/>
      <c r="KW164" s="218"/>
      <c r="KX164" s="218"/>
      <c r="KY164" s="218"/>
      <c r="KZ164" s="218"/>
      <c r="LA164" s="218"/>
      <c r="LB164" s="218"/>
      <c r="LC164" s="218"/>
      <c r="LD164" s="218"/>
      <c r="LE164" s="218"/>
      <c r="LF164" s="218"/>
      <c r="LG164" s="218"/>
      <c r="LH164" s="218"/>
      <c r="LI164" s="218"/>
      <c r="LJ164" s="218"/>
      <c r="LK164" s="218"/>
      <c r="LL164" s="218"/>
      <c r="LM164" s="218"/>
      <c r="LN164" s="218"/>
      <c r="LO164" s="218"/>
      <c r="LP164" s="218"/>
      <c r="LQ164" s="218"/>
      <c r="LR164" s="218"/>
      <c r="LS164" s="218"/>
      <c r="LT164" s="218"/>
      <c r="LU164" s="218"/>
      <c r="LV164" s="218"/>
      <c r="LW164" s="218"/>
      <c r="LX164" s="218"/>
      <c r="LY164" s="218"/>
      <c r="LZ164" s="218"/>
      <c r="MA164" s="218"/>
      <c r="MB164" s="218"/>
      <c r="MC164" s="218"/>
      <c r="MD164" s="218"/>
      <c r="ME164" s="218"/>
      <c r="MF164" s="218"/>
      <c r="MG164" s="218"/>
      <c r="MH164" s="218"/>
      <c r="MI164" s="218"/>
      <c r="MJ164" s="218"/>
      <c r="MK164" s="218"/>
      <c r="ML164" s="218"/>
      <c r="MM164" s="218"/>
      <c r="MN164" s="218"/>
      <c r="MO164" s="218"/>
      <c r="MP164" s="218"/>
      <c r="MQ164" s="218"/>
      <c r="MR164" s="218"/>
      <c r="MS164" s="218"/>
      <c r="MT164" s="218"/>
      <c r="MU164" s="218"/>
      <c r="MV164" s="218"/>
      <c r="MW164" s="218"/>
      <c r="MX164" s="218"/>
      <c r="MY164" s="218"/>
      <c r="MZ164" s="218"/>
      <c r="NA164" s="218"/>
      <c r="NB164" s="218"/>
      <c r="NC164" s="218"/>
      <c r="ND164" s="218"/>
      <c r="NE164" s="218"/>
      <c r="NF164" s="218"/>
      <c r="NG164" s="218"/>
      <c r="NH164" s="218"/>
      <c r="NI164" s="218"/>
      <c r="NJ164" s="218"/>
      <c r="NK164" s="218"/>
      <c r="NL164" s="218"/>
      <c r="NM164" s="218"/>
      <c r="NN164" s="218"/>
      <c r="NO164" s="218"/>
      <c r="NP164" s="218"/>
      <c r="NQ164" s="218"/>
      <c r="NR164" s="218"/>
      <c r="NS164" s="218"/>
      <c r="NT164" s="218"/>
      <c r="NU164" s="218"/>
      <c r="NV164" s="218"/>
      <c r="NW164" s="218"/>
      <c r="NX164" s="218"/>
      <c r="NY164" s="218"/>
      <c r="NZ164" s="218"/>
      <c r="OA164" s="218"/>
      <c r="OB164" s="218"/>
      <c r="OC164" s="218"/>
      <c r="OD164" s="218"/>
      <c r="OE164" s="218"/>
      <c r="OF164" s="218"/>
      <c r="OG164" s="218"/>
      <c r="OH164" s="218"/>
      <c r="OI164" s="218"/>
      <c r="OJ164" s="218"/>
      <c r="OK164" s="218"/>
      <c r="OL164" s="218"/>
      <c r="OM164" s="218"/>
      <c r="ON164" s="218"/>
      <c r="OO164" s="218"/>
      <c r="OP164" s="218"/>
      <c r="OQ164" s="218"/>
      <c r="OR164" s="218"/>
      <c r="OS164" s="218"/>
      <c r="OT164" s="218"/>
      <c r="OU164" s="218"/>
      <c r="OV164" s="218"/>
      <c r="OW164" s="218"/>
      <c r="OX164" s="218"/>
      <c r="OY164" s="218"/>
      <c r="OZ164" s="218"/>
      <c r="PA164" s="218"/>
      <c r="PB164" s="218"/>
      <c r="PC164" s="218"/>
      <c r="PD164" s="218"/>
      <c r="PE164" s="218"/>
      <c r="PF164" s="218"/>
      <c r="PG164" s="218"/>
      <c r="PH164" s="218"/>
      <c r="PI164" s="218"/>
      <c r="PJ164" s="218"/>
      <c r="PK164" s="218"/>
      <c r="PL164" s="218"/>
      <c r="PM164" s="218"/>
      <c r="PN164" s="218"/>
      <c r="PO164" s="218"/>
      <c r="PP164" s="218"/>
      <c r="PQ164" s="218"/>
      <c r="PR164" s="218"/>
      <c r="PS164" s="218"/>
      <c r="PT164" s="218"/>
      <c r="PU164" s="218"/>
      <c r="PV164" s="218"/>
      <c r="PW164" s="218"/>
      <c r="PX164" s="218"/>
      <c r="PY164" s="218"/>
      <c r="PZ164" s="218"/>
      <c r="QA164" s="218"/>
      <c r="QB164" s="218"/>
      <c r="QC164" s="218"/>
      <c r="QD164" s="218"/>
      <c r="QE164" s="218"/>
      <c r="QF164" s="218"/>
      <c r="QG164" s="218"/>
      <c r="QH164" s="218"/>
      <c r="QI164" s="218"/>
      <c r="QJ164" s="218"/>
      <c r="QK164" s="218"/>
      <c r="QL164" s="218"/>
      <c r="QM164" s="218"/>
      <c r="QN164" s="218"/>
      <c r="QO164" s="218"/>
      <c r="QP164" s="218"/>
      <c r="QQ164" s="218"/>
      <c r="QR164" s="218"/>
      <c r="QS164" s="218"/>
      <c r="QT164" s="218"/>
      <c r="QU164" s="218"/>
      <c r="QV164" s="218"/>
      <c r="QW164" s="218"/>
      <c r="QX164" s="218"/>
      <c r="QY164" s="218"/>
      <c r="QZ164" s="218"/>
      <c r="RA164" s="218"/>
      <c r="RB164" s="218"/>
      <c r="RC164" s="218"/>
      <c r="RD164" s="218"/>
      <c r="RE164" s="218"/>
      <c r="RF164" s="218"/>
      <c r="RG164" s="218"/>
      <c r="RH164" s="218"/>
      <c r="RI164" s="218"/>
      <c r="RJ164" s="218"/>
      <c r="RK164" s="218"/>
      <c r="RL164" s="218"/>
      <c r="RM164" s="218"/>
      <c r="RN164" s="218"/>
      <c r="RO164" s="218"/>
      <c r="RP164" s="218"/>
      <c r="RQ164" s="218"/>
      <c r="RR164" s="218"/>
      <c r="RS164" s="218"/>
      <c r="RT164" s="218"/>
      <c r="RU164" s="218"/>
      <c r="RV164" s="218"/>
      <c r="RW164" s="218"/>
      <c r="RX164" s="218"/>
      <c r="RY164" s="218"/>
      <c r="RZ164" s="218"/>
      <c r="SA164" s="218"/>
      <c r="SB164" s="218"/>
      <c r="SC164" s="218"/>
      <c r="SD164" s="218"/>
      <c r="SE164" s="218"/>
      <c r="SF164" s="218"/>
      <c r="SG164" s="218"/>
      <c r="SH164" s="218"/>
      <c r="SI164" s="218"/>
      <c r="SJ164" s="218"/>
      <c r="SK164" s="218"/>
      <c r="SL164" s="218"/>
      <c r="SM164" s="218"/>
      <c r="SN164" s="218"/>
      <c r="SO164" s="218"/>
      <c r="SP164" s="218"/>
      <c r="SQ164" s="218"/>
      <c r="SR164" s="218"/>
      <c r="SS164" s="218"/>
      <c r="ST164" s="218"/>
      <c r="SU164" s="218"/>
      <c r="SV164" s="218"/>
      <c r="SW164" s="218"/>
      <c r="SX164" s="218"/>
      <c r="SY164" s="218"/>
      <c r="SZ164" s="218"/>
      <c r="TA164" s="218"/>
      <c r="TB164" s="218"/>
      <c r="TC164" s="218"/>
      <c r="TD164" s="218"/>
      <c r="TE164" s="218"/>
      <c r="TF164" s="218"/>
      <c r="TG164" s="218"/>
      <c r="TH164" s="218"/>
      <c r="TI164" s="218"/>
      <c r="TJ164" s="218"/>
      <c r="TK164" s="218"/>
      <c r="TL164" s="218"/>
      <c r="TM164" s="218"/>
      <c r="TN164" s="218"/>
      <c r="TO164" s="218"/>
      <c r="TP164" s="218"/>
      <c r="TQ164" s="218"/>
      <c r="TR164" s="218"/>
      <c r="TS164" s="218"/>
      <c r="TT164" s="218"/>
      <c r="TU164" s="218"/>
      <c r="TV164" s="218"/>
      <c r="TW164" s="218"/>
      <c r="TX164" s="218"/>
      <c r="TY164" s="218"/>
      <c r="TZ164" s="218"/>
      <c r="UA164" s="218"/>
      <c r="UB164" s="218"/>
      <c r="UC164" s="218"/>
      <c r="UD164" s="218"/>
      <c r="UE164" s="218"/>
      <c r="UF164" s="218"/>
      <c r="UG164" s="218"/>
      <c r="UH164" s="218"/>
      <c r="UI164" s="218"/>
      <c r="UJ164" s="218"/>
      <c r="UK164" s="218"/>
      <c r="UL164" s="218"/>
      <c r="UM164" s="218"/>
      <c r="UN164" s="218"/>
      <c r="UO164" s="218"/>
      <c r="UP164" s="218"/>
      <c r="UQ164" s="218"/>
      <c r="UR164" s="218"/>
      <c r="US164" s="218"/>
      <c r="UT164" s="218"/>
      <c r="UU164" s="218"/>
      <c r="UV164" s="218"/>
      <c r="UW164" s="218"/>
      <c r="UX164" s="218"/>
      <c r="UY164" s="218"/>
      <c r="UZ164" s="218"/>
      <c r="VA164" s="218"/>
      <c r="VB164" s="218"/>
      <c r="VC164" s="218"/>
      <c r="VD164" s="218"/>
      <c r="VE164" s="218"/>
      <c r="VF164" s="218"/>
      <c r="VG164" s="218"/>
      <c r="VH164" s="218"/>
      <c r="VI164" s="218"/>
      <c r="VJ164" s="218"/>
      <c r="VK164" s="218"/>
      <c r="VL164" s="218"/>
      <c r="VM164" s="218"/>
      <c r="VN164" s="218"/>
      <c r="VO164" s="218"/>
      <c r="VP164" s="218"/>
      <c r="VQ164" s="218"/>
      <c r="VR164" s="218"/>
      <c r="VS164" s="218"/>
      <c r="VT164" s="218"/>
      <c r="VU164" s="218"/>
      <c r="VV164" s="218"/>
      <c r="VW164" s="218"/>
      <c r="VX164" s="218"/>
      <c r="VY164" s="218"/>
      <c r="VZ164" s="218"/>
      <c r="WA164" s="218"/>
      <c r="WB164" s="218"/>
      <c r="WC164" s="218"/>
      <c r="WD164" s="218"/>
      <c r="WE164" s="218"/>
      <c r="WF164" s="218"/>
      <c r="WG164" s="218"/>
      <c r="WH164" s="218"/>
      <c r="WI164" s="218"/>
      <c r="WJ164" s="218"/>
      <c r="WK164" s="218"/>
      <c r="WL164" s="218"/>
      <c r="WM164" s="218"/>
      <c r="WN164" s="218"/>
      <c r="WO164" s="218"/>
      <c r="WP164" s="218"/>
      <c r="WQ164" s="218"/>
      <c r="WR164" s="218"/>
      <c r="WS164" s="218"/>
      <c r="WT164" s="218"/>
      <c r="WU164" s="218"/>
      <c r="WV164" s="218"/>
      <c r="WW164" s="218"/>
      <c r="WX164" s="218"/>
      <c r="WY164" s="218"/>
      <c r="WZ164" s="218"/>
      <c r="XA164" s="218"/>
      <c r="XB164" s="218"/>
      <c r="XC164" s="218"/>
      <c r="XD164" s="218"/>
      <c r="XE164" s="218"/>
      <c r="XF164" s="218"/>
      <c r="XG164" s="218"/>
      <c r="XH164" s="218"/>
      <c r="XI164" s="218"/>
      <c r="XJ164" s="218"/>
      <c r="XK164" s="218"/>
      <c r="XL164" s="218"/>
      <c r="XM164" s="218"/>
      <c r="XN164" s="218"/>
      <c r="XO164" s="218"/>
      <c r="XP164" s="218"/>
      <c r="XQ164" s="218"/>
      <c r="XR164" s="218"/>
      <c r="XS164" s="218"/>
      <c r="XT164" s="218"/>
      <c r="XU164" s="218"/>
      <c r="XV164" s="218"/>
      <c r="XW164" s="218"/>
      <c r="XX164" s="218"/>
      <c r="XY164" s="218"/>
      <c r="XZ164" s="218"/>
      <c r="YA164" s="218"/>
      <c r="YB164" s="218"/>
      <c r="YC164" s="218"/>
      <c r="YD164" s="218"/>
      <c r="YE164" s="218"/>
      <c r="YF164" s="218"/>
      <c r="YG164" s="218"/>
      <c r="YH164" s="218"/>
      <c r="YI164" s="218"/>
      <c r="YJ164" s="218"/>
      <c r="YK164" s="218"/>
      <c r="YL164" s="218"/>
      <c r="YM164" s="218"/>
      <c r="YN164" s="218"/>
      <c r="YO164" s="218"/>
      <c r="YP164" s="218"/>
      <c r="YQ164" s="218"/>
      <c r="YR164" s="218"/>
      <c r="YS164" s="218"/>
      <c r="YT164" s="218"/>
      <c r="YU164" s="218"/>
      <c r="YV164" s="218"/>
      <c r="YW164" s="218"/>
      <c r="YX164" s="218"/>
      <c r="YY164" s="218"/>
      <c r="YZ164" s="218"/>
      <c r="ZA164" s="218"/>
      <c r="ZB164" s="218"/>
      <c r="ZC164" s="218"/>
      <c r="ZD164" s="218"/>
      <c r="ZE164" s="218"/>
      <c r="ZF164" s="218"/>
      <c r="ZG164" s="218"/>
      <c r="ZH164" s="218"/>
      <c r="ZI164" s="218"/>
      <c r="ZJ164" s="218"/>
      <c r="ZK164" s="218"/>
      <c r="ZL164" s="218"/>
      <c r="ZM164" s="218"/>
      <c r="ZN164" s="218"/>
      <c r="ZO164" s="218"/>
      <c r="ZP164" s="218"/>
      <c r="ZQ164" s="218"/>
      <c r="ZR164" s="218"/>
      <c r="ZS164" s="218"/>
      <c r="ZT164" s="218"/>
      <c r="ZU164" s="218"/>
      <c r="ZV164" s="218"/>
      <c r="ZW164" s="218"/>
      <c r="ZX164" s="218"/>
      <c r="ZY164" s="218"/>
      <c r="ZZ164" s="218"/>
      <c r="AAA164" s="218"/>
      <c r="AAB164" s="218"/>
      <c r="AAC164" s="218"/>
      <c r="AAD164" s="218"/>
      <c r="AAE164" s="218"/>
      <c r="AAF164" s="218"/>
      <c r="AAG164" s="218"/>
      <c r="AAH164" s="218"/>
      <c r="AAI164" s="218"/>
      <c r="AAJ164" s="218"/>
      <c r="AAK164" s="218"/>
      <c r="AAL164" s="218"/>
      <c r="AAM164" s="218"/>
      <c r="AAN164" s="218"/>
      <c r="AAO164" s="218"/>
      <c r="AAP164" s="218"/>
      <c r="AAQ164" s="218"/>
      <c r="AAR164" s="218"/>
      <c r="AAS164" s="218"/>
      <c r="AAT164" s="218"/>
      <c r="AAU164" s="218"/>
      <c r="AAV164" s="218"/>
      <c r="AAW164" s="218"/>
      <c r="AAX164" s="218"/>
      <c r="AAY164" s="218"/>
      <c r="AAZ164" s="218"/>
      <c r="ABA164" s="218"/>
      <c r="ABB164" s="218"/>
      <c r="ABC164" s="218"/>
      <c r="ABD164" s="218"/>
      <c r="ABE164" s="218"/>
      <c r="ABF164" s="218"/>
      <c r="ABG164" s="218"/>
      <c r="ABH164" s="218"/>
      <c r="ABI164" s="218"/>
      <c r="ABJ164" s="218"/>
      <c r="ABK164" s="218"/>
      <c r="ABL164" s="218"/>
      <c r="ABM164" s="218"/>
      <c r="ABN164" s="218"/>
      <c r="ABO164" s="218"/>
      <c r="ABP164" s="218"/>
      <c r="ABQ164" s="218"/>
      <c r="ABR164" s="218"/>
      <c r="ABS164" s="218"/>
      <c r="ABT164" s="218"/>
      <c r="ABU164" s="218"/>
      <c r="ABV164" s="218"/>
      <c r="ABW164" s="218"/>
      <c r="ABX164" s="218"/>
      <c r="ABY164" s="218"/>
      <c r="ABZ164" s="218"/>
      <c r="ACA164" s="218"/>
      <c r="ACB164" s="218"/>
      <c r="ACC164" s="218"/>
      <c r="ACD164" s="218"/>
      <c r="ACE164" s="218"/>
      <c r="ACF164" s="218"/>
      <c r="ACG164" s="218"/>
      <c r="ACH164" s="218"/>
      <c r="ACI164" s="218"/>
      <c r="ACJ164" s="218"/>
      <c r="ACK164" s="218"/>
      <c r="ACL164" s="218"/>
      <c r="ACM164" s="218"/>
      <c r="ACN164" s="218"/>
      <c r="ACO164" s="218"/>
      <c r="ACP164" s="218"/>
      <c r="ACQ164" s="218"/>
      <c r="ACR164" s="218"/>
      <c r="ACS164" s="218"/>
      <c r="ACT164" s="218"/>
      <c r="ACU164" s="218"/>
      <c r="ACV164" s="218"/>
      <c r="ACW164" s="218"/>
      <c r="ACX164" s="218"/>
      <c r="ACY164" s="218"/>
      <c r="ACZ164" s="218"/>
      <c r="ADA164" s="218"/>
      <c r="ADB164" s="218"/>
      <c r="ADC164" s="218"/>
      <c r="ADD164" s="218"/>
      <c r="ADE164" s="218"/>
      <c r="ADF164" s="218"/>
      <c r="ADG164" s="218"/>
      <c r="ADH164" s="218"/>
      <c r="ADI164" s="218"/>
      <c r="ADJ164" s="218"/>
      <c r="ADK164" s="218"/>
      <c r="ADL164" s="218"/>
      <c r="ADM164" s="218"/>
      <c r="ADN164" s="218"/>
      <c r="ADO164" s="218"/>
      <c r="ADP164" s="218"/>
      <c r="ADQ164" s="218"/>
      <c r="ADR164" s="218"/>
      <c r="ADS164" s="218"/>
      <c r="ADT164" s="218"/>
      <c r="ADU164" s="218"/>
      <c r="ADV164" s="218"/>
      <c r="ADW164" s="218"/>
      <c r="ADX164" s="218"/>
      <c r="ADY164" s="218"/>
      <c r="ADZ164" s="218"/>
      <c r="AEA164" s="218"/>
      <c r="AEB164" s="218"/>
      <c r="AEC164" s="218"/>
      <c r="AED164" s="218"/>
      <c r="AEE164" s="218"/>
      <c r="AEF164" s="218"/>
      <c r="AEG164" s="218"/>
      <c r="AEH164" s="218"/>
      <c r="AEI164" s="218"/>
      <c r="AEJ164" s="218"/>
      <c r="AEK164" s="218"/>
      <c r="AEL164" s="218"/>
      <c r="AEM164" s="218"/>
      <c r="AEN164" s="218"/>
      <c r="AEO164" s="218"/>
      <c r="AEP164" s="218"/>
      <c r="AEQ164" s="218"/>
      <c r="AER164" s="218"/>
      <c r="AES164" s="218"/>
      <c r="AET164" s="218"/>
      <c r="AEU164" s="218"/>
      <c r="AEV164" s="218"/>
      <c r="AEW164" s="218"/>
      <c r="AEX164" s="218"/>
      <c r="AEY164" s="218"/>
      <c r="AEZ164" s="218"/>
      <c r="AFA164" s="218"/>
      <c r="AFB164" s="218"/>
      <c r="AFC164" s="218"/>
      <c r="AFD164" s="218"/>
      <c r="AFE164" s="218"/>
      <c r="AFF164" s="218"/>
      <c r="AFG164" s="218"/>
      <c r="AFH164" s="218"/>
      <c r="AFI164" s="218"/>
      <c r="AFJ164" s="218"/>
      <c r="AFK164" s="218"/>
      <c r="AFL164" s="218"/>
      <c r="AFM164" s="218"/>
      <c r="AFN164" s="218"/>
      <c r="AFO164" s="218"/>
      <c r="AFP164" s="218"/>
      <c r="AFQ164" s="218"/>
      <c r="AFR164" s="218"/>
      <c r="AFS164" s="218"/>
      <c r="AFT164" s="218"/>
      <c r="AFU164" s="218"/>
      <c r="AFV164" s="218"/>
      <c r="AFW164" s="218"/>
      <c r="AFX164" s="218"/>
      <c r="AFY164" s="218"/>
      <c r="AFZ164" s="218"/>
      <c r="AGA164" s="218"/>
      <c r="AGB164" s="218"/>
      <c r="AGC164" s="218"/>
      <c r="AGD164" s="218"/>
      <c r="AGE164" s="218"/>
      <c r="AGF164" s="218"/>
      <c r="AGG164" s="218"/>
      <c r="AGH164" s="218"/>
      <c r="AGI164" s="218"/>
      <c r="AGJ164" s="218"/>
      <c r="AGK164" s="218"/>
      <c r="AGL164" s="218"/>
      <c r="AGM164" s="218"/>
      <c r="AGN164" s="218"/>
      <c r="AGO164" s="218"/>
      <c r="AGP164" s="218"/>
      <c r="AGQ164" s="218"/>
      <c r="AGR164" s="218"/>
      <c r="AGS164" s="218"/>
      <c r="AGT164" s="218"/>
      <c r="AGU164" s="218"/>
      <c r="AGV164" s="218"/>
      <c r="AGW164" s="218"/>
      <c r="AGX164" s="218"/>
      <c r="AGY164" s="218"/>
      <c r="AGZ164" s="218"/>
      <c r="AHA164" s="218"/>
      <c r="AHB164" s="218"/>
      <c r="AHC164" s="218"/>
      <c r="AHD164" s="218"/>
      <c r="AHE164" s="218"/>
      <c r="AHF164" s="218"/>
      <c r="AHG164" s="218"/>
      <c r="AHH164" s="218"/>
      <c r="AHI164" s="218"/>
      <c r="AHJ164" s="218"/>
      <c r="AHK164" s="218"/>
      <c r="AHL164" s="218"/>
      <c r="AHM164" s="218"/>
      <c r="AHN164" s="218"/>
      <c r="AHO164" s="218"/>
      <c r="AHP164" s="218"/>
      <c r="AHQ164" s="218"/>
      <c r="AHR164" s="218"/>
      <c r="AHS164" s="218"/>
      <c r="AHT164" s="218"/>
      <c r="AHU164" s="218"/>
      <c r="AHV164" s="218"/>
      <c r="AHW164" s="218"/>
      <c r="AHX164" s="218"/>
      <c r="AHY164" s="218"/>
      <c r="AHZ164" s="218"/>
      <c r="AIA164" s="218"/>
      <c r="AIB164" s="218"/>
      <c r="AIC164" s="218"/>
      <c r="AID164" s="218"/>
      <c r="AIE164" s="218"/>
      <c r="AIF164" s="218"/>
      <c r="AIG164" s="218"/>
      <c r="AIH164" s="218"/>
      <c r="AII164" s="218"/>
      <c r="AIJ164" s="218"/>
      <c r="AIK164" s="218"/>
      <c r="AIL164" s="218"/>
      <c r="AIM164" s="218"/>
      <c r="AIN164" s="218"/>
      <c r="AIO164" s="218"/>
      <c r="AIP164" s="218"/>
      <c r="AIQ164" s="218"/>
      <c r="AIR164" s="218"/>
      <c r="AIS164" s="218"/>
      <c r="AIT164" s="218"/>
      <c r="AIU164" s="218"/>
      <c r="AIV164" s="218"/>
      <c r="AIW164" s="218"/>
      <c r="AIX164" s="218"/>
      <c r="AIY164" s="218"/>
      <c r="AIZ164" s="218"/>
      <c r="AJA164" s="218"/>
      <c r="AJB164" s="218"/>
      <c r="AJC164" s="218"/>
      <c r="AJD164" s="218"/>
      <c r="AJE164" s="218"/>
      <c r="AJF164" s="218"/>
      <c r="AJG164" s="218"/>
      <c r="AJH164" s="218"/>
      <c r="AJI164" s="218"/>
      <c r="AJJ164" s="218"/>
      <c r="AJK164" s="218"/>
      <c r="AJL164" s="218"/>
      <c r="AJM164" s="218"/>
      <c r="AJN164" s="218"/>
      <c r="AJO164" s="218"/>
      <c r="AJP164" s="218"/>
      <c r="AJQ164" s="218"/>
      <c r="AJR164" s="218"/>
      <c r="AJS164" s="218"/>
      <c r="AJT164" s="218"/>
      <c r="AJU164" s="218"/>
      <c r="AJV164" s="218"/>
      <c r="AJW164" s="218"/>
      <c r="AJX164" s="218"/>
      <c r="AJY164" s="218"/>
      <c r="AJZ164" s="218"/>
      <c r="AKA164" s="218"/>
      <c r="AKB164" s="218"/>
      <c r="AKC164" s="218"/>
      <c r="AKD164" s="218"/>
      <c r="AKE164" s="218"/>
      <c r="AKF164" s="218"/>
      <c r="AKG164" s="218"/>
      <c r="AKH164" s="218"/>
      <c r="AKI164" s="218"/>
      <c r="AKJ164" s="218"/>
      <c r="AKK164" s="218"/>
      <c r="AKL164" s="218"/>
      <c r="AKM164" s="218"/>
      <c r="AKN164" s="218"/>
      <c r="AKO164" s="218"/>
      <c r="AKP164" s="218"/>
      <c r="AKQ164" s="218"/>
      <c r="AKR164" s="218"/>
      <c r="AKS164" s="218"/>
      <c r="AKT164" s="218"/>
      <c r="AKU164" s="218"/>
      <c r="AKV164" s="218"/>
      <c r="AKW164" s="218"/>
      <c r="AKX164" s="218"/>
      <c r="AKY164" s="218"/>
      <c r="AKZ164" s="218"/>
      <c r="ALA164" s="218"/>
      <c r="ALB164" s="218"/>
      <c r="ALC164" s="218"/>
      <c r="ALD164" s="218"/>
      <c r="ALE164" s="218"/>
      <c r="ALF164" s="218"/>
      <c r="ALG164" s="218"/>
      <c r="ALH164" s="218"/>
      <c r="ALI164" s="218"/>
      <c r="ALJ164" s="218"/>
      <c r="ALK164" s="218"/>
      <c r="ALL164" s="218"/>
      <c r="ALM164" s="218"/>
      <c r="ALN164" s="218"/>
      <c r="ALO164" s="218"/>
      <c r="ALP164" s="218"/>
      <c r="ALQ164" s="218"/>
      <c r="ALR164" s="218"/>
      <c r="ALS164" s="218"/>
      <c r="ALT164" s="218"/>
      <c r="ALU164" s="218"/>
      <c r="ALV164" s="218"/>
      <c r="ALW164" s="218"/>
      <c r="ALX164" s="218"/>
      <c r="ALY164" s="218"/>
      <c r="ALZ164" s="218"/>
      <c r="AMA164" s="218"/>
      <c r="AMB164" s="218"/>
      <c r="AMC164" s="218"/>
      <c r="AMD164" s="218"/>
      <c r="AME164" s="218"/>
      <c r="AMF164" s="218"/>
      <c r="AMG164" s="218"/>
      <c r="AMH164" s="218"/>
      <c r="AMI164" s="218"/>
      <c r="AMJ164" s="218"/>
      <c r="AMK164" s="218"/>
      <c r="AML164" s="218"/>
      <c r="AMM164" s="218"/>
      <c r="AMN164" s="218"/>
      <c r="AMO164" s="218"/>
      <c r="AMP164" s="218"/>
      <c r="AMQ164" s="218"/>
      <c r="AMR164" s="218"/>
      <c r="AMS164" s="218"/>
      <c r="AMT164" s="218"/>
      <c r="AMU164" s="218"/>
      <c r="AMV164" s="218"/>
      <c r="AMW164" s="218"/>
      <c r="AMX164" s="218"/>
      <c r="AMY164" s="218"/>
      <c r="AMZ164" s="218"/>
      <c r="ANA164" s="218"/>
      <c r="ANB164" s="218"/>
      <c r="ANC164" s="218"/>
      <c r="AND164" s="218"/>
      <c r="ANE164" s="218"/>
      <c r="ANF164" s="218"/>
      <c r="ANG164" s="218"/>
      <c r="ANH164" s="218"/>
      <c r="ANI164" s="218"/>
      <c r="ANJ164" s="218"/>
      <c r="ANK164" s="218"/>
      <c r="ANL164" s="218"/>
      <c r="ANM164" s="218"/>
      <c r="ANN164" s="218"/>
      <c r="ANO164" s="218"/>
      <c r="ANP164" s="218"/>
      <c r="ANQ164" s="218"/>
      <c r="ANR164" s="218"/>
      <c r="ANS164" s="218"/>
      <c r="ANT164" s="218"/>
      <c r="ANU164" s="218"/>
      <c r="ANV164" s="218"/>
      <c r="ANW164" s="218"/>
      <c r="ANX164" s="218"/>
      <c r="ANY164" s="218"/>
      <c r="ANZ164" s="218"/>
      <c r="AOA164" s="218"/>
      <c r="AOB164" s="218"/>
      <c r="AOC164" s="218"/>
      <c r="AOD164" s="218"/>
      <c r="AOE164" s="218"/>
      <c r="AOF164" s="218"/>
      <c r="AOG164" s="218"/>
      <c r="AOH164" s="218"/>
      <c r="AOI164" s="218"/>
      <c r="AOJ164" s="218"/>
      <c r="AOK164" s="218"/>
      <c r="AOL164" s="218"/>
      <c r="AOM164" s="218"/>
      <c r="AON164" s="218"/>
      <c r="AOO164" s="218"/>
      <c r="AOP164" s="218"/>
      <c r="AOQ164" s="218"/>
      <c r="AOR164" s="218"/>
      <c r="AOS164" s="218"/>
      <c r="AOT164" s="218"/>
      <c r="AOU164" s="218"/>
      <c r="AOV164" s="218"/>
      <c r="AOW164" s="218"/>
      <c r="AOX164" s="218"/>
      <c r="AOY164" s="218"/>
      <c r="AOZ164" s="218"/>
      <c r="APA164" s="218"/>
      <c r="APB164" s="218"/>
      <c r="APC164" s="218"/>
      <c r="APD164" s="218"/>
      <c r="APE164" s="218"/>
      <c r="APF164" s="218"/>
      <c r="APG164" s="218"/>
      <c r="APH164" s="218"/>
      <c r="API164" s="218"/>
      <c r="APJ164" s="218"/>
      <c r="APK164" s="218"/>
      <c r="APL164" s="218"/>
      <c r="APM164" s="218"/>
      <c r="APN164" s="218"/>
      <c r="APO164" s="218"/>
      <c r="APP164" s="218"/>
      <c r="APQ164" s="218"/>
      <c r="APR164" s="218"/>
      <c r="APS164" s="218"/>
      <c r="APT164" s="218"/>
      <c r="APU164" s="218"/>
      <c r="APV164" s="218"/>
      <c r="APW164" s="218"/>
      <c r="APX164" s="218"/>
      <c r="APY164" s="218"/>
      <c r="APZ164" s="218"/>
      <c r="AQA164" s="218"/>
      <c r="AQB164" s="218"/>
      <c r="AQC164" s="218"/>
      <c r="AQD164" s="218"/>
      <c r="AQE164" s="218"/>
      <c r="AQF164" s="218"/>
      <c r="AQG164" s="218"/>
      <c r="AQH164" s="218"/>
      <c r="AQI164" s="218"/>
      <c r="AQJ164" s="218"/>
      <c r="AQK164" s="218"/>
      <c r="AQL164" s="218"/>
      <c r="AQM164" s="218"/>
      <c r="AQN164" s="218"/>
      <c r="AQO164" s="218"/>
      <c r="AQP164" s="218"/>
      <c r="AQQ164" s="218"/>
      <c r="AQR164" s="218"/>
      <c r="AQS164" s="218"/>
      <c r="AQT164" s="218"/>
      <c r="AQU164" s="218"/>
      <c r="AQV164" s="218"/>
      <c r="AQW164" s="218"/>
      <c r="AQX164" s="218"/>
      <c r="AQY164" s="218"/>
      <c r="AQZ164" s="218"/>
      <c r="ARA164" s="218"/>
      <c r="ARB164" s="218"/>
      <c r="ARC164" s="218"/>
      <c r="ARD164" s="218"/>
      <c r="ARE164" s="218"/>
      <c r="ARF164" s="218"/>
      <c r="ARG164" s="218"/>
      <c r="ARH164" s="218"/>
      <c r="ARI164" s="218"/>
      <c r="ARJ164" s="218"/>
      <c r="ARK164" s="218"/>
      <c r="ARL164" s="218"/>
      <c r="ARM164" s="218"/>
      <c r="ARN164" s="218"/>
      <c r="ARO164" s="218"/>
      <c r="ARP164" s="218"/>
      <c r="ARQ164" s="218"/>
      <c r="ARR164" s="218"/>
      <c r="ARS164" s="218"/>
      <c r="ART164" s="218"/>
      <c r="ARU164" s="218"/>
      <c r="ARV164" s="218"/>
      <c r="ARW164" s="218"/>
      <c r="ARX164" s="218"/>
      <c r="ARY164" s="218"/>
      <c r="ARZ164" s="218"/>
      <c r="ASA164" s="218"/>
      <c r="ASB164" s="218"/>
      <c r="ASC164" s="218"/>
      <c r="ASD164" s="218"/>
      <c r="ASE164" s="218"/>
      <c r="ASF164" s="218"/>
      <c r="ASG164" s="218"/>
      <c r="ASH164" s="218"/>
      <c r="ASI164" s="218"/>
      <c r="ASJ164" s="218"/>
      <c r="ASK164" s="218"/>
      <c r="ASL164" s="218"/>
      <c r="ASM164" s="218"/>
      <c r="ASN164" s="218"/>
      <c r="ASO164" s="218"/>
      <c r="ASP164" s="218"/>
      <c r="ASQ164" s="218"/>
      <c r="ASR164" s="218"/>
      <c r="ASS164" s="218"/>
      <c r="AST164" s="218"/>
      <c r="ASU164" s="218"/>
      <c r="ASV164" s="218"/>
      <c r="ASW164" s="218"/>
      <c r="ASX164" s="218"/>
      <c r="ASY164" s="218"/>
      <c r="ASZ164" s="218"/>
      <c r="ATA164" s="218"/>
      <c r="ATB164" s="218"/>
      <c r="ATC164" s="218"/>
      <c r="ATD164" s="218"/>
      <c r="ATE164" s="218"/>
      <c r="ATF164" s="218"/>
      <c r="ATG164" s="218"/>
      <c r="ATH164" s="218"/>
      <c r="ATI164" s="218"/>
      <c r="ATJ164" s="218"/>
      <c r="ATK164" s="218"/>
      <c r="ATL164" s="218"/>
      <c r="ATM164" s="218"/>
      <c r="ATN164" s="218"/>
      <c r="ATO164" s="218"/>
      <c r="ATP164" s="218"/>
      <c r="ATQ164" s="218"/>
      <c r="ATR164" s="218"/>
      <c r="ATS164" s="218"/>
      <c r="ATT164" s="218"/>
      <c r="ATU164" s="218"/>
      <c r="ATV164" s="218"/>
      <c r="ATW164" s="218"/>
      <c r="ATX164" s="218"/>
      <c r="ATY164" s="218"/>
      <c r="ATZ164" s="218"/>
      <c r="AUA164" s="218"/>
      <c r="AUB164" s="218"/>
      <c r="AUC164" s="218"/>
      <c r="AUD164" s="218"/>
      <c r="AUE164" s="218"/>
      <c r="AUF164" s="218"/>
      <c r="AUG164" s="218"/>
      <c r="AUH164" s="218"/>
      <c r="AUI164" s="218"/>
      <c r="AUJ164" s="218"/>
      <c r="AUK164" s="218"/>
      <c r="AUL164" s="218"/>
      <c r="AUM164" s="218"/>
      <c r="AUN164" s="218"/>
      <c r="AUO164" s="218"/>
      <c r="AUP164" s="218"/>
      <c r="AUQ164" s="218"/>
      <c r="AUR164" s="218"/>
      <c r="AUS164" s="218"/>
      <c r="AUT164" s="218"/>
      <c r="AUU164" s="218"/>
      <c r="AUV164" s="218"/>
      <c r="AUW164" s="218"/>
      <c r="AUX164" s="218"/>
      <c r="AUY164" s="218"/>
      <c r="AUZ164" s="218"/>
      <c r="AVA164" s="218"/>
      <c r="AVB164" s="218"/>
      <c r="AVC164" s="218"/>
      <c r="AVD164" s="218"/>
      <c r="AVE164" s="218"/>
      <c r="AVF164" s="218"/>
      <c r="AVG164" s="218"/>
      <c r="AVH164" s="218"/>
      <c r="AVI164" s="218"/>
      <c r="AVJ164" s="218"/>
      <c r="AVK164" s="218"/>
      <c r="AVL164" s="218"/>
      <c r="AVM164" s="218"/>
      <c r="AVN164" s="218"/>
      <c r="AVO164" s="218"/>
      <c r="AVP164" s="218"/>
      <c r="AVQ164" s="218"/>
      <c r="AVR164" s="218"/>
      <c r="AVS164" s="218"/>
      <c r="AVT164" s="218"/>
      <c r="AVU164" s="218"/>
      <c r="AVV164" s="218"/>
      <c r="AVW164" s="218"/>
      <c r="AVX164" s="218"/>
      <c r="AVY164" s="218"/>
      <c r="AVZ164" s="218"/>
      <c r="AWA164" s="218"/>
      <c r="AWB164" s="218"/>
      <c r="AWC164" s="218"/>
      <c r="AWD164" s="218"/>
      <c r="AWE164" s="218"/>
      <c r="AWF164" s="218"/>
      <c r="AWG164" s="218"/>
      <c r="AWH164" s="218"/>
      <c r="AWI164" s="218"/>
      <c r="AWJ164" s="218"/>
      <c r="AWK164" s="218"/>
      <c r="AWL164" s="218"/>
      <c r="AWM164" s="218"/>
      <c r="AWN164" s="218"/>
      <c r="AWO164" s="218"/>
      <c r="AWP164" s="218"/>
      <c r="AWQ164" s="218"/>
      <c r="AWR164" s="218"/>
      <c r="AWS164" s="218"/>
      <c r="AWT164" s="218"/>
      <c r="AWU164" s="218"/>
      <c r="AWV164" s="218"/>
      <c r="AWW164" s="218"/>
      <c r="AWX164" s="218"/>
      <c r="AWY164" s="218"/>
      <c r="AWZ164" s="218"/>
      <c r="AXA164" s="218"/>
      <c r="AXB164" s="218"/>
      <c r="AXC164" s="218"/>
      <c r="AXD164" s="218"/>
      <c r="AXE164" s="218"/>
      <c r="AXF164" s="218"/>
      <c r="AXG164" s="218"/>
      <c r="AXH164" s="218"/>
      <c r="AXI164" s="218"/>
      <c r="AXJ164" s="218"/>
      <c r="AXK164" s="218"/>
      <c r="AXL164" s="218"/>
      <c r="AXM164" s="218"/>
      <c r="AXN164" s="218"/>
      <c r="AXO164" s="218"/>
      <c r="AXP164" s="218"/>
      <c r="AXQ164" s="218"/>
      <c r="AXR164" s="218"/>
      <c r="AXS164" s="218"/>
      <c r="AXT164" s="218"/>
      <c r="AXU164" s="218"/>
      <c r="AXV164" s="218"/>
      <c r="AXW164" s="218"/>
      <c r="AXX164" s="218"/>
      <c r="AXY164" s="218"/>
      <c r="AXZ164" s="218"/>
      <c r="AYA164" s="218"/>
      <c r="AYB164" s="218"/>
      <c r="AYC164" s="218"/>
      <c r="AYD164" s="218"/>
      <c r="AYE164" s="218"/>
      <c r="AYF164" s="218"/>
      <c r="AYG164" s="218"/>
      <c r="AYH164" s="218"/>
      <c r="AYI164" s="218"/>
      <c r="AYJ164" s="218"/>
      <c r="AYK164" s="218"/>
      <c r="AYL164" s="218"/>
      <c r="AYM164" s="218"/>
      <c r="AYN164" s="218"/>
      <c r="AYO164" s="218"/>
      <c r="AYP164" s="218"/>
      <c r="AYQ164" s="218"/>
      <c r="AYR164" s="218"/>
      <c r="AYS164" s="218"/>
      <c r="AYT164" s="218"/>
      <c r="AYU164" s="218"/>
      <c r="AYV164" s="218"/>
      <c r="AYW164" s="218"/>
      <c r="AYX164" s="218"/>
      <c r="AYY164" s="218"/>
      <c r="AYZ164" s="218"/>
      <c r="AZA164" s="218"/>
      <c r="AZB164" s="218"/>
      <c r="AZC164" s="218"/>
      <c r="AZD164" s="218"/>
      <c r="AZE164" s="218"/>
      <c r="AZF164" s="218"/>
      <c r="AZG164" s="218"/>
      <c r="AZH164" s="218"/>
      <c r="AZI164" s="218"/>
      <c r="AZJ164" s="218"/>
      <c r="AZK164" s="218"/>
      <c r="AZL164" s="218"/>
      <c r="AZM164" s="218"/>
      <c r="AZN164" s="218"/>
      <c r="AZO164" s="218"/>
      <c r="AZP164" s="218"/>
      <c r="AZQ164" s="218"/>
      <c r="AZR164" s="218"/>
      <c r="AZS164" s="218"/>
      <c r="AZT164" s="218"/>
      <c r="AZU164" s="218"/>
      <c r="AZV164" s="218"/>
      <c r="AZW164" s="218"/>
      <c r="AZX164" s="218"/>
      <c r="AZY164" s="218"/>
      <c r="AZZ164" s="218"/>
      <c r="BAA164" s="218"/>
      <c r="BAB164" s="218"/>
      <c r="BAC164" s="218"/>
      <c r="BAD164" s="218"/>
      <c r="BAE164" s="218"/>
      <c r="BAF164" s="218"/>
      <c r="BAG164" s="218"/>
      <c r="BAH164" s="218"/>
      <c r="BAI164" s="218"/>
      <c r="BAJ164" s="218"/>
      <c r="BAK164" s="218"/>
      <c r="BAL164" s="218"/>
      <c r="BAM164" s="218"/>
      <c r="BAN164" s="218"/>
      <c r="BAO164" s="218"/>
      <c r="BAP164" s="218"/>
      <c r="BAQ164" s="218"/>
      <c r="BAR164" s="218"/>
      <c r="BAS164" s="218"/>
      <c r="BAT164" s="218"/>
      <c r="BAU164" s="218"/>
      <c r="BAV164" s="218"/>
      <c r="BAW164" s="218"/>
      <c r="BAX164" s="218"/>
      <c r="BAY164" s="218"/>
      <c r="BAZ164" s="218"/>
      <c r="BBA164" s="218"/>
      <c r="BBB164" s="218"/>
      <c r="BBC164" s="218"/>
      <c r="BBD164" s="218"/>
      <c r="BBE164" s="218"/>
      <c r="BBF164" s="218"/>
      <c r="BBG164" s="218"/>
      <c r="BBH164" s="218"/>
      <c r="BBI164" s="218"/>
      <c r="BBJ164" s="218"/>
      <c r="BBK164" s="218"/>
      <c r="BBL164" s="218"/>
      <c r="BBM164" s="218"/>
      <c r="BBN164" s="218"/>
      <c r="BBO164" s="218"/>
      <c r="BBP164" s="218"/>
      <c r="BBQ164" s="218"/>
      <c r="BBR164" s="218"/>
      <c r="BBS164" s="218"/>
      <c r="BBT164" s="218"/>
      <c r="BBU164" s="218"/>
      <c r="BBV164" s="218"/>
      <c r="BBW164" s="218"/>
      <c r="BBX164" s="218"/>
      <c r="BBY164" s="218"/>
      <c r="BBZ164" s="218"/>
      <c r="BCA164" s="218"/>
      <c r="BCB164" s="218"/>
      <c r="BCC164" s="218"/>
      <c r="BCD164" s="218"/>
      <c r="BCE164" s="218"/>
      <c r="BCF164" s="218"/>
      <c r="BCG164" s="218"/>
      <c r="BCH164" s="218"/>
      <c r="BCI164" s="218"/>
      <c r="BCJ164" s="218"/>
      <c r="BCK164" s="218"/>
      <c r="BCL164" s="218"/>
      <c r="BCM164" s="218"/>
      <c r="BCN164" s="218"/>
      <c r="BCO164" s="218"/>
      <c r="BCP164" s="218"/>
      <c r="BCQ164" s="218"/>
      <c r="BCR164" s="218"/>
      <c r="BCS164" s="218"/>
      <c r="BCT164" s="218"/>
      <c r="BCU164" s="218"/>
      <c r="BCV164" s="218"/>
      <c r="BCW164" s="218"/>
      <c r="BCX164" s="218"/>
      <c r="BCY164" s="218"/>
      <c r="BCZ164" s="218"/>
      <c r="BDA164" s="218"/>
      <c r="BDB164" s="218"/>
      <c r="BDC164" s="218"/>
      <c r="BDD164" s="218"/>
      <c r="BDE164" s="218"/>
      <c r="BDF164" s="218"/>
      <c r="BDG164" s="218"/>
      <c r="BDH164" s="218"/>
      <c r="BDI164" s="218"/>
      <c r="BDJ164" s="218"/>
      <c r="BDK164" s="218"/>
      <c r="BDL164" s="218"/>
      <c r="BDM164" s="218"/>
      <c r="BDN164" s="218"/>
      <c r="BDO164" s="218"/>
      <c r="BDP164" s="218"/>
      <c r="BDQ164" s="218"/>
      <c r="BDR164" s="218"/>
      <c r="BDS164" s="218"/>
      <c r="BDT164" s="218"/>
      <c r="BDU164" s="218"/>
      <c r="BDV164" s="218"/>
      <c r="BDW164" s="218"/>
      <c r="BDX164" s="218"/>
      <c r="BDY164" s="218"/>
      <c r="BDZ164" s="218"/>
      <c r="BEA164" s="218"/>
      <c r="BEB164" s="218"/>
      <c r="BEC164" s="218"/>
      <c r="BED164" s="218"/>
      <c r="BEE164" s="218"/>
      <c r="BEF164" s="218"/>
      <c r="BEG164" s="218"/>
      <c r="BEH164" s="218"/>
      <c r="BEI164" s="218"/>
      <c r="BEJ164" s="218"/>
      <c r="BEK164" s="218"/>
      <c r="BEL164" s="218"/>
      <c r="BEM164" s="218"/>
      <c r="BEN164" s="218"/>
      <c r="BEO164" s="218"/>
      <c r="BEP164" s="218"/>
      <c r="BEQ164" s="218"/>
      <c r="BER164" s="218"/>
      <c r="BES164" s="218"/>
      <c r="BET164" s="218"/>
      <c r="BEU164" s="218"/>
      <c r="BEV164" s="218"/>
      <c r="BEW164" s="218"/>
      <c r="BEX164" s="218"/>
      <c r="BEY164" s="218"/>
      <c r="BEZ164" s="218"/>
      <c r="BFA164" s="218"/>
      <c r="BFB164" s="218"/>
      <c r="BFC164" s="218"/>
      <c r="BFD164" s="218"/>
      <c r="BFE164" s="218"/>
      <c r="BFF164" s="218"/>
      <c r="BFG164" s="218"/>
      <c r="BFH164" s="218"/>
      <c r="BFI164" s="218"/>
      <c r="BFJ164" s="218"/>
      <c r="BFK164" s="218"/>
      <c r="BFL164" s="218"/>
      <c r="BFM164" s="218"/>
      <c r="BFN164" s="218"/>
      <c r="BFO164" s="218"/>
      <c r="BFP164" s="218"/>
      <c r="BFQ164" s="218"/>
      <c r="BFR164" s="218"/>
      <c r="BFS164" s="218"/>
      <c r="BFT164" s="218"/>
      <c r="BFU164" s="218"/>
      <c r="BFV164" s="218"/>
      <c r="BFW164" s="218"/>
      <c r="BFX164" s="218"/>
      <c r="BFY164" s="218"/>
      <c r="BFZ164" s="218"/>
      <c r="BGA164" s="218"/>
      <c r="BGB164" s="218"/>
      <c r="BGC164" s="218"/>
      <c r="BGD164" s="218"/>
      <c r="BGE164" s="218"/>
      <c r="BGF164" s="218"/>
      <c r="BGG164" s="218"/>
      <c r="BGH164" s="218"/>
      <c r="BGI164" s="218"/>
      <c r="BGJ164" s="218"/>
      <c r="BGK164" s="218"/>
      <c r="BGL164" s="218"/>
      <c r="BGM164" s="218"/>
      <c r="BGN164" s="218"/>
      <c r="BGO164" s="218"/>
      <c r="BGP164" s="218"/>
      <c r="BGQ164" s="218"/>
      <c r="BGR164" s="218"/>
      <c r="BGS164" s="218"/>
      <c r="BGT164" s="218"/>
      <c r="BGU164" s="218"/>
      <c r="BGV164" s="218"/>
      <c r="BGW164" s="218"/>
      <c r="BGX164" s="218"/>
      <c r="BGY164" s="218"/>
      <c r="BGZ164" s="218"/>
      <c r="BHA164" s="218"/>
      <c r="BHB164" s="218"/>
      <c r="BHC164" s="218"/>
      <c r="BHD164" s="218"/>
      <c r="BHE164" s="218"/>
      <c r="BHF164" s="218"/>
      <c r="BHG164" s="218"/>
      <c r="BHH164" s="218"/>
      <c r="BHI164" s="218"/>
      <c r="BHJ164" s="218"/>
      <c r="BHK164" s="218"/>
      <c r="BHL164" s="218"/>
      <c r="BHM164" s="218"/>
      <c r="BHN164" s="218"/>
      <c r="BHO164" s="218"/>
      <c r="BHP164" s="218"/>
      <c r="BHQ164" s="218"/>
      <c r="BHR164" s="218"/>
      <c r="BHS164" s="218"/>
      <c r="BHT164" s="218"/>
      <c r="BHU164" s="218"/>
      <c r="BHV164" s="218"/>
      <c r="BHW164" s="218"/>
      <c r="BHX164" s="218"/>
      <c r="BHY164" s="218"/>
      <c r="BHZ164" s="218"/>
      <c r="BIA164" s="218"/>
      <c r="BIB164" s="218"/>
      <c r="BIC164" s="218"/>
      <c r="BID164" s="218"/>
      <c r="BIE164" s="218"/>
      <c r="BIF164" s="218"/>
      <c r="BIG164" s="218"/>
      <c r="BIH164" s="218"/>
      <c r="BII164" s="218"/>
      <c r="BIJ164" s="218"/>
      <c r="BIK164" s="218"/>
      <c r="BIL164" s="218"/>
      <c r="BIM164" s="218"/>
      <c r="BIN164" s="218"/>
      <c r="BIO164" s="218"/>
      <c r="BIP164" s="218"/>
      <c r="BIQ164" s="218"/>
      <c r="BIR164" s="218"/>
      <c r="BIS164" s="218"/>
      <c r="BIT164" s="218"/>
      <c r="BIU164" s="218"/>
      <c r="BIV164" s="218"/>
      <c r="BIW164" s="218"/>
      <c r="BIX164" s="218"/>
      <c r="BIY164" s="218"/>
      <c r="BIZ164" s="218"/>
      <c r="BJA164" s="218"/>
      <c r="BJB164" s="218"/>
      <c r="BJC164" s="218"/>
      <c r="BJD164" s="218"/>
      <c r="BJE164" s="218"/>
      <c r="BJF164" s="218"/>
      <c r="BJG164" s="218"/>
      <c r="BJH164" s="218"/>
      <c r="BJI164" s="218"/>
      <c r="BJJ164" s="218"/>
      <c r="BJK164" s="218"/>
      <c r="BJL164" s="218"/>
      <c r="BJM164" s="218"/>
      <c r="BJN164" s="218"/>
      <c r="BJO164" s="218"/>
      <c r="BJP164" s="218"/>
      <c r="BJQ164" s="218"/>
      <c r="BJR164" s="218"/>
      <c r="BJS164" s="218"/>
      <c r="BJT164" s="218"/>
      <c r="BJU164" s="218"/>
      <c r="BJV164" s="218"/>
      <c r="BJW164" s="218"/>
      <c r="BJX164" s="218"/>
      <c r="BJY164" s="218"/>
      <c r="BJZ164" s="218"/>
      <c r="BKA164" s="218"/>
      <c r="BKB164" s="218"/>
      <c r="BKC164" s="218"/>
      <c r="BKD164" s="218"/>
      <c r="BKE164" s="218"/>
      <c r="BKF164" s="218"/>
      <c r="BKG164" s="218"/>
      <c r="BKH164" s="218"/>
      <c r="BKI164" s="218"/>
      <c r="BKJ164" s="218"/>
      <c r="BKK164" s="218"/>
      <c r="BKL164" s="218"/>
      <c r="BKM164" s="218"/>
      <c r="BKN164" s="218"/>
      <c r="BKO164" s="218"/>
      <c r="BKP164" s="218"/>
      <c r="BKQ164" s="218"/>
      <c r="BKR164" s="218"/>
      <c r="BKS164" s="218"/>
      <c r="BKT164" s="218"/>
      <c r="BKU164" s="218"/>
      <c r="BKV164" s="218"/>
      <c r="BKW164" s="218"/>
      <c r="BKX164" s="218"/>
      <c r="BKY164" s="218"/>
      <c r="BKZ164" s="218"/>
      <c r="BLA164" s="218"/>
      <c r="BLB164" s="218"/>
      <c r="BLC164" s="218"/>
      <c r="BLD164" s="218"/>
      <c r="BLE164" s="218"/>
      <c r="BLF164" s="218"/>
      <c r="BLG164" s="218"/>
      <c r="BLH164" s="218"/>
      <c r="BLI164" s="218"/>
      <c r="BLJ164" s="218"/>
      <c r="BLK164" s="218"/>
      <c r="BLL164" s="218"/>
      <c r="BLM164" s="218"/>
      <c r="BLN164" s="218"/>
      <c r="BLO164" s="218"/>
      <c r="BLP164" s="218"/>
      <c r="BLQ164" s="218"/>
      <c r="BLR164" s="218"/>
      <c r="BLS164" s="218"/>
      <c r="BLT164" s="218"/>
      <c r="BLU164" s="218"/>
      <c r="BLV164" s="218"/>
      <c r="BLW164" s="218"/>
      <c r="BLX164" s="218"/>
      <c r="BLY164" s="218"/>
      <c r="BLZ164" s="218"/>
      <c r="BMA164" s="218"/>
      <c r="BMB164" s="218"/>
      <c r="BMC164" s="218"/>
      <c r="BMD164" s="218"/>
      <c r="BME164" s="218"/>
      <c r="BMF164" s="218"/>
      <c r="BMG164" s="218"/>
      <c r="BMH164" s="218"/>
      <c r="BMI164" s="218"/>
      <c r="BMJ164" s="218"/>
      <c r="BMK164" s="218"/>
      <c r="BML164" s="218"/>
      <c r="BMM164" s="218"/>
      <c r="BMN164" s="218"/>
      <c r="BMO164" s="218"/>
      <c r="BMP164" s="218"/>
      <c r="BMQ164" s="218"/>
      <c r="BMR164" s="218"/>
      <c r="BMS164" s="218"/>
      <c r="BMT164" s="218"/>
      <c r="BMU164" s="218"/>
      <c r="BMV164" s="218"/>
      <c r="BMW164" s="218"/>
      <c r="BMX164" s="218"/>
      <c r="BMY164" s="218"/>
      <c r="BMZ164" s="218"/>
      <c r="BNA164" s="218"/>
      <c r="BNB164" s="218"/>
      <c r="BNC164" s="218"/>
      <c r="BND164" s="218"/>
      <c r="BNE164" s="218"/>
      <c r="BNF164" s="218"/>
      <c r="BNG164" s="218"/>
      <c r="BNH164" s="218"/>
      <c r="BNI164" s="218"/>
      <c r="BNJ164" s="218"/>
      <c r="BNK164" s="218"/>
      <c r="BNL164" s="218"/>
      <c r="BNM164" s="218"/>
      <c r="BNN164" s="218"/>
      <c r="BNO164" s="218"/>
      <c r="BNP164" s="218"/>
      <c r="BNQ164" s="218"/>
      <c r="BNR164" s="218"/>
      <c r="BNS164" s="218"/>
      <c r="BNT164" s="218"/>
      <c r="BNU164" s="218"/>
      <c r="BNV164" s="218"/>
      <c r="BNW164" s="218"/>
      <c r="BNX164" s="218"/>
      <c r="BNY164" s="218"/>
      <c r="BNZ164" s="218"/>
      <c r="BOA164" s="218"/>
      <c r="BOB164" s="218"/>
      <c r="BOC164" s="218"/>
      <c r="BOD164" s="218"/>
      <c r="BOE164" s="218"/>
      <c r="BOF164" s="218"/>
      <c r="BOG164" s="218"/>
      <c r="BOH164" s="218"/>
      <c r="BOI164" s="218"/>
      <c r="BOJ164" s="218"/>
      <c r="BOK164" s="218"/>
      <c r="BOL164" s="218"/>
      <c r="BOM164" s="218"/>
      <c r="BON164" s="218"/>
      <c r="BOO164" s="218"/>
      <c r="BOP164" s="218"/>
      <c r="BOQ164" s="218"/>
      <c r="BOR164" s="218"/>
      <c r="BOS164" s="218"/>
      <c r="BOT164" s="218"/>
      <c r="BOU164" s="218"/>
      <c r="BOV164" s="218"/>
      <c r="BOW164" s="218"/>
      <c r="BOX164" s="218"/>
      <c r="BOY164" s="218"/>
      <c r="BOZ164" s="218"/>
      <c r="BPA164" s="218"/>
      <c r="BPB164" s="218"/>
      <c r="BPC164" s="218"/>
      <c r="BPD164" s="218"/>
      <c r="BPE164" s="218"/>
      <c r="BPF164" s="218"/>
      <c r="BPG164" s="218"/>
      <c r="BPH164" s="218"/>
      <c r="BPI164" s="218"/>
      <c r="BPJ164" s="218"/>
      <c r="BPK164" s="218"/>
      <c r="BPL164" s="218"/>
      <c r="BPM164" s="218"/>
      <c r="BPN164" s="218"/>
      <c r="BPO164" s="218"/>
      <c r="BPP164" s="218"/>
      <c r="BPQ164" s="218"/>
      <c r="BPR164" s="218"/>
      <c r="BPS164" s="218"/>
      <c r="BPT164" s="218"/>
      <c r="BPU164" s="218"/>
      <c r="BPV164" s="218"/>
      <c r="BPW164" s="218"/>
      <c r="BPX164" s="218"/>
      <c r="BPY164" s="218"/>
      <c r="BPZ164" s="218"/>
      <c r="BQA164" s="218"/>
      <c r="BQB164" s="218"/>
      <c r="BQC164" s="218"/>
      <c r="BQD164" s="218"/>
      <c r="BQE164" s="218"/>
      <c r="BQF164" s="218"/>
      <c r="BQG164" s="218"/>
      <c r="BQH164" s="218"/>
      <c r="BQI164" s="218"/>
      <c r="BQJ164" s="218"/>
      <c r="BQK164" s="218"/>
      <c r="BQL164" s="218"/>
      <c r="BQM164" s="218"/>
      <c r="BQN164" s="218"/>
      <c r="BQO164" s="218"/>
      <c r="BQP164" s="218"/>
      <c r="BQQ164" s="218"/>
      <c r="BQR164" s="218"/>
      <c r="BQS164" s="218"/>
      <c r="BQT164" s="218"/>
      <c r="BQU164" s="218"/>
      <c r="BQV164" s="218"/>
      <c r="BQW164" s="218"/>
      <c r="BQX164" s="218"/>
      <c r="BQY164" s="218"/>
      <c r="BQZ164" s="218"/>
      <c r="BRA164" s="218"/>
      <c r="BRB164" s="218"/>
      <c r="BRC164" s="218"/>
      <c r="BRD164" s="218"/>
      <c r="BRE164" s="218"/>
      <c r="BRF164" s="218"/>
      <c r="BRG164" s="218"/>
      <c r="BRH164" s="218"/>
      <c r="BRI164" s="218"/>
      <c r="BRJ164" s="218"/>
      <c r="BRK164" s="218"/>
      <c r="BRL164" s="218"/>
      <c r="BRM164" s="218"/>
      <c r="BRN164" s="218"/>
      <c r="BRO164" s="218"/>
      <c r="BRP164" s="218"/>
      <c r="BRQ164" s="218"/>
      <c r="BRR164" s="218"/>
      <c r="BRS164" s="218"/>
      <c r="BRT164" s="218"/>
      <c r="BRU164" s="218"/>
      <c r="BRV164" s="218"/>
      <c r="BRW164" s="218"/>
      <c r="BRX164" s="218"/>
      <c r="BRY164" s="218"/>
      <c r="BRZ164" s="218"/>
      <c r="BSA164" s="218"/>
      <c r="BSB164" s="218"/>
      <c r="BSC164" s="218"/>
      <c r="BSD164" s="218"/>
      <c r="BSE164" s="218"/>
      <c r="BSF164" s="218"/>
      <c r="BSG164" s="218"/>
      <c r="BSH164" s="218"/>
      <c r="BSI164" s="218"/>
      <c r="BSJ164" s="218"/>
      <c r="BSK164" s="218"/>
      <c r="BSL164" s="218"/>
      <c r="BSM164" s="218"/>
      <c r="BSN164" s="218"/>
      <c r="BSO164" s="218"/>
      <c r="BSP164" s="218"/>
      <c r="BSQ164" s="218"/>
      <c r="BSR164" s="218"/>
      <c r="BSS164" s="218"/>
      <c r="BST164" s="218"/>
      <c r="BSU164" s="218"/>
      <c r="BSV164" s="218"/>
      <c r="BSW164" s="218"/>
      <c r="BSX164" s="218"/>
      <c r="BSY164" s="218"/>
      <c r="BSZ164" s="218"/>
      <c r="BTA164" s="218"/>
      <c r="BTB164" s="218"/>
      <c r="BTC164" s="218"/>
      <c r="BTD164" s="218"/>
      <c r="BTE164" s="218"/>
      <c r="BTF164" s="218"/>
      <c r="BTG164" s="218"/>
      <c r="BTH164" s="218"/>
      <c r="BTI164" s="218"/>
      <c r="BTJ164" s="218"/>
      <c r="BTK164" s="218"/>
      <c r="BTL164" s="218"/>
      <c r="BTM164" s="218"/>
      <c r="BTN164" s="218"/>
      <c r="BTO164" s="218"/>
      <c r="BTP164" s="218"/>
      <c r="BTQ164" s="218"/>
      <c r="BTR164" s="218"/>
      <c r="BTS164" s="218"/>
      <c r="BTT164" s="218"/>
      <c r="BTU164" s="218"/>
      <c r="BTV164" s="218"/>
      <c r="BTW164" s="218"/>
      <c r="BTX164" s="218"/>
      <c r="BTY164" s="218"/>
      <c r="BTZ164" s="218"/>
      <c r="BUA164" s="218"/>
      <c r="BUB164" s="218"/>
      <c r="BUC164" s="218"/>
      <c r="BUD164" s="218"/>
      <c r="BUE164" s="218"/>
      <c r="BUF164" s="218"/>
      <c r="BUG164" s="218"/>
      <c r="BUH164" s="218"/>
      <c r="BUI164" s="218"/>
      <c r="BUJ164" s="218"/>
      <c r="BUK164" s="218"/>
      <c r="BUL164" s="218"/>
      <c r="BUM164" s="218"/>
      <c r="BUN164" s="218"/>
      <c r="BUO164" s="218"/>
      <c r="BUP164" s="218"/>
      <c r="BUQ164" s="218"/>
      <c r="BUR164" s="218"/>
      <c r="BUS164" s="218"/>
      <c r="BUT164" s="218"/>
      <c r="BUU164" s="218"/>
      <c r="BUV164" s="218"/>
      <c r="BUW164" s="218"/>
      <c r="BUX164" s="218"/>
      <c r="BUY164" s="218"/>
      <c r="BUZ164" s="218"/>
      <c r="BVA164" s="218"/>
      <c r="BVB164" s="218"/>
      <c r="BVC164" s="218"/>
      <c r="BVD164" s="218"/>
      <c r="BVE164" s="218"/>
      <c r="BVF164" s="218"/>
      <c r="BVG164" s="218"/>
      <c r="BVH164" s="218"/>
      <c r="BVI164" s="218"/>
      <c r="BVJ164" s="218"/>
      <c r="BVK164" s="218"/>
      <c r="BVL164" s="218"/>
      <c r="BVM164" s="218"/>
      <c r="BVN164" s="218"/>
      <c r="BVO164" s="218"/>
      <c r="BVP164" s="218"/>
      <c r="BVQ164" s="218"/>
      <c r="BVR164" s="218"/>
      <c r="BVS164" s="218"/>
      <c r="BVT164" s="218"/>
      <c r="BVU164" s="218"/>
      <c r="BVV164" s="218"/>
      <c r="BVW164" s="218"/>
      <c r="BVX164" s="218"/>
      <c r="BVY164" s="218"/>
      <c r="BVZ164" s="218"/>
      <c r="BWA164" s="218"/>
      <c r="BWB164" s="218"/>
      <c r="BWC164" s="218"/>
      <c r="BWD164" s="218"/>
      <c r="BWE164" s="218"/>
      <c r="BWF164" s="218"/>
      <c r="BWG164" s="218"/>
      <c r="BWH164" s="218"/>
      <c r="BWI164" s="218"/>
      <c r="BWJ164" s="218"/>
      <c r="BWK164" s="218"/>
      <c r="BWL164" s="218"/>
      <c r="BWM164" s="218"/>
      <c r="BWN164" s="218"/>
      <c r="BWO164" s="218"/>
      <c r="BWP164" s="218"/>
      <c r="BWQ164" s="218"/>
      <c r="BWR164" s="218"/>
      <c r="BWS164" s="218"/>
      <c r="BWT164" s="218"/>
      <c r="BWU164" s="218"/>
      <c r="BWV164" s="218"/>
      <c r="BWW164" s="218"/>
      <c r="BWX164" s="218"/>
      <c r="BWY164" s="218"/>
      <c r="BWZ164" s="218"/>
      <c r="BXA164" s="218"/>
      <c r="BXB164" s="218"/>
      <c r="BXC164" s="218"/>
      <c r="BXD164" s="218"/>
      <c r="BXE164" s="218"/>
      <c r="BXF164" s="218"/>
      <c r="BXG164" s="218"/>
      <c r="BXH164" s="218"/>
      <c r="BXI164" s="218"/>
      <c r="BXJ164" s="218"/>
      <c r="BXK164" s="218"/>
      <c r="BXL164" s="218"/>
      <c r="BXM164" s="218"/>
      <c r="BXN164" s="218"/>
      <c r="BXO164" s="218"/>
      <c r="BXP164" s="218"/>
      <c r="BXQ164" s="218"/>
      <c r="BXR164" s="218"/>
      <c r="BXS164" s="218"/>
      <c r="BXT164" s="218"/>
      <c r="BXU164" s="218"/>
      <c r="BXV164" s="218"/>
      <c r="BXW164" s="218"/>
      <c r="BXX164" s="218"/>
      <c r="BXY164" s="218"/>
      <c r="BXZ164" s="218"/>
      <c r="BYA164" s="218"/>
      <c r="BYB164" s="218"/>
      <c r="BYC164" s="218"/>
      <c r="BYD164" s="218"/>
      <c r="BYE164" s="218"/>
      <c r="BYF164" s="218"/>
      <c r="BYG164" s="218"/>
      <c r="BYH164" s="218"/>
      <c r="BYI164" s="218"/>
      <c r="BYJ164" s="218"/>
      <c r="BYK164" s="218"/>
      <c r="BYL164" s="218"/>
      <c r="BYM164" s="218"/>
      <c r="BYN164" s="218"/>
      <c r="BYO164" s="218"/>
      <c r="BYP164" s="218"/>
      <c r="BYQ164" s="218"/>
      <c r="BYR164" s="218"/>
      <c r="BYS164" s="218"/>
      <c r="BYT164" s="218"/>
      <c r="BYU164" s="218"/>
      <c r="BYV164" s="218"/>
      <c r="BYW164" s="218"/>
      <c r="BYX164" s="218"/>
      <c r="BYY164" s="218"/>
      <c r="BYZ164" s="218"/>
      <c r="BZA164" s="218"/>
      <c r="BZB164" s="218"/>
      <c r="BZC164" s="218"/>
      <c r="BZD164" s="218"/>
      <c r="BZE164" s="218"/>
      <c r="BZF164" s="218"/>
      <c r="BZG164" s="218"/>
      <c r="BZH164" s="218"/>
      <c r="BZI164" s="218"/>
      <c r="BZJ164" s="218"/>
      <c r="BZK164" s="218"/>
      <c r="BZL164" s="218"/>
      <c r="BZM164" s="218"/>
      <c r="BZN164" s="218"/>
      <c r="BZO164" s="218"/>
      <c r="BZP164" s="218"/>
      <c r="BZQ164" s="218"/>
      <c r="BZR164" s="218"/>
      <c r="BZS164" s="218"/>
      <c r="BZT164" s="218"/>
      <c r="BZU164" s="218"/>
      <c r="BZV164" s="218"/>
      <c r="BZW164" s="218"/>
      <c r="BZX164" s="218"/>
      <c r="BZY164" s="218"/>
      <c r="BZZ164" s="218"/>
      <c r="CAA164" s="218"/>
      <c r="CAB164" s="218"/>
      <c r="CAC164" s="218"/>
      <c r="CAD164" s="218"/>
      <c r="CAE164" s="218"/>
      <c r="CAF164" s="218"/>
      <c r="CAG164" s="218"/>
      <c r="CAH164" s="218"/>
      <c r="CAI164" s="218"/>
      <c r="CAJ164" s="218"/>
      <c r="CAK164" s="218"/>
      <c r="CAL164" s="218"/>
      <c r="CAM164" s="218"/>
      <c r="CAN164" s="218"/>
      <c r="CAO164" s="218"/>
      <c r="CAP164" s="218"/>
      <c r="CAQ164" s="218"/>
      <c r="CAR164" s="218"/>
      <c r="CAS164" s="218"/>
      <c r="CAT164" s="218"/>
      <c r="CAU164" s="218"/>
      <c r="CAV164" s="218"/>
      <c r="CAW164" s="218"/>
      <c r="CAX164" s="218"/>
      <c r="CAY164" s="218"/>
      <c r="CAZ164" s="218"/>
      <c r="CBA164" s="218"/>
      <c r="CBB164" s="218"/>
      <c r="CBC164" s="218"/>
      <c r="CBD164" s="218"/>
      <c r="CBE164" s="218"/>
      <c r="CBF164" s="218"/>
      <c r="CBG164" s="218"/>
      <c r="CBH164" s="218"/>
      <c r="CBI164" s="218"/>
      <c r="CBJ164" s="218"/>
      <c r="CBK164" s="218"/>
      <c r="CBL164" s="218"/>
      <c r="CBM164" s="218"/>
      <c r="CBN164" s="218"/>
      <c r="CBO164" s="218"/>
      <c r="CBP164" s="218"/>
      <c r="CBQ164" s="218"/>
      <c r="CBR164" s="218"/>
      <c r="CBS164" s="218"/>
      <c r="CBT164" s="218"/>
      <c r="CBU164" s="218"/>
      <c r="CBV164" s="218"/>
      <c r="CBW164" s="218"/>
      <c r="CBX164" s="218"/>
      <c r="CBY164" s="218"/>
      <c r="CBZ164" s="218"/>
      <c r="CCA164" s="218"/>
      <c r="CCB164" s="218"/>
      <c r="CCC164" s="218"/>
      <c r="CCD164" s="218"/>
      <c r="CCE164" s="218"/>
      <c r="CCF164" s="218"/>
      <c r="CCG164" s="218"/>
      <c r="CCH164" s="218"/>
      <c r="CCI164" s="218"/>
      <c r="CCJ164" s="218"/>
      <c r="CCK164" s="218"/>
      <c r="CCL164" s="218"/>
      <c r="CCM164" s="218"/>
      <c r="CCN164" s="218"/>
      <c r="CCO164" s="218"/>
      <c r="CCP164" s="218"/>
      <c r="CCQ164" s="218"/>
      <c r="CCR164" s="218"/>
      <c r="CCS164" s="218"/>
      <c r="CCT164" s="218"/>
      <c r="CCU164" s="218"/>
      <c r="CCV164" s="218"/>
      <c r="CCW164" s="218"/>
      <c r="CCX164" s="218"/>
      <c r="CCY164" s="218"/>
      <c r="CCZ164" s="218"/>
      <c r="CDA164" s="218"/>
      <c r="CDB164" s="218"/>
      <c r="CDC164" s="218"/>
      <c r="CDD164" s="218"/>
      <c r="CDE164" s="218"/>
      <c r="CDF164" s="218"/>
      <c r="CDG164" s="218"/>
      <c r="CDH164" s="218"/>
      <c r="CDI164" s="218"/>
      <c r="CDJ164" s="218"/>
      <c r="CDK164" s="218"/>
      <c r="CDL164" s="218"/>
      <c r="CDM164" s="218"/>
      <c r="CDN164" s="218"/>
      <c r="CDO164" s="218"/>
      <c r="CDP164" s="218"/>
      <c r="CDQ164" s="218"/>
      <c r="CDR164" s="218"/>
      <c r="CDS164" s="218"/>
      <c r="CDT164" s="218"/>
      <c r="CDU164" s="218"/>
      <c r="CDV164" s="218"/>
      <c r="CDW164" s="218"/>
      <c r="CDX164" s="218"/>
      <c r="CDY164" s="218"/>
      <c r="CDZ164" s="218"/>
      <c r="CEA164" s="218"/>
      <c r="CEB164" s="218"/>
      <c r="CEC164" s="218"/>
      <c r="CED164" s="218"/>
      <c r="CEE164" s="218"/>
      <c r="CEF164" s="218"/>
      <c r="CEG164" s="218"/>
      <c r="CEH164" s="218"/>
      <c r="CEI164" s="218"/>
      <c r="CEJ164" s="218"/>
      <c r="CEK164" s="218"/>
      <c r="CEL164" s="218"/>
      <c r="CEM164" s="218"/>
      <c r="CEN164" s="218"/>
      <c r="CEO164" s="218"/>
      <c r="CEP164" s="218"/>
      <c r="CEQ164" s="218"/>
      <c r="CER164" s="218"/>
      <c r="CES164" s="218"/>
      <c r="CET164" s="218"/>
      <c r="CEU164" s="218"/>
      <c r="CEV164" s="218"/>
      <c r="CEW164" s="218"/>
      <c r="CEX164" s="218"/>
      <c r="CEY164" s="218"/>
      <c r="CEZ164" s="218"/>
      <c r="CFA164" s="218"/>
      <c r="CFB164" s="218"/>
      <c r="CFC164" s="218"/>
      <c r="CFD164" s="218"/>
      <c r="CFE164" s="218"/>
      <c r="CFF164" s="218"/>
      <c r="CFG164" s="218"/>
      <c r="CFH164" s="218"/>
      <c r="CFI164" s="218"/>
      <c r="CFJ164" s="218"/>
      <c r="CFK164" s="218"/>
      <c r="CFL164" s="218"/>
      <c r="CFM164" s="218"/>
      <c r="CFN164" s="218"/>
      <c r="CFO164" s="218"/>
      <c r="CFP164" s="218"/>
      <c r="CFQ164" s="218"/>
      <c r="CFR164" s="218"/>
      <c r="CFS164" s="218"/>
      <c r="CFT164" s="218"/>
      <c r="CFU164" s="218"/>
      <c r="CFV164" s="218"/>
      <c r="CFW164" s="218"/>
      <c r="CFX164" s="218"/>
      <c r="CFY164" s="218"/>
      <c r="CFZ164" s="218"/>
      <c r="CGA164" s="218"/>
      <c r="CGB164" s="218"/>
      <c r="CGC164" s="218"/>
      <c r="CGD164" s="218"/>
      <c r="CGE164" s="218"/>
      <c r="CGF164" s="218"/>
      <c r="CGG164" s="218"/>
      <c r="CGH164" s="218"/>
      <c r="CGI164" s="218"/>
      <c r="CGJ164" s="218"/>
      <c r="CGK164" s="218"/>
      <c r="CGL164" s="218"/>
      <c r="CGM164" s="218"/>
      <c r="CGN164" s="218"/>
      <c r="CGO164" s="218"/>
      <c r="CGP164" s="218"/>
      <c r="CGQ164" s="218"/>
      <c r="CGR164" s="218"/>
      <c r="CGS164" s="218"/>
      <c r="CGT164" s="218"/>
      <c r="CGU164" s="218"/>
      <c r="CGV164" s="218"/>
      <c r="CGW164" s="218"/>
      <c r="CGX164" s="218"/>
      <c r="CGY164" s="218"/>
      <c r="CGZ164" s="218"/>
      <c r="CHA164" s="218"/>
      <c r="CHB164" s="218"/>
      <c r="CHC164" s="218"/>
      <c r="CHD164" s="218"/>
      <c r="CHE164" s="218"/>
      <c r="CHF164" s="218"/>
      <c r="CHG164" s="218"/>
      <c r="CHH164" s="218"/>
      <c r="CHI164" s="218"/>
      <c r="CHJ164" s="218"/>
      <c r="CHK164" s="218"/>
      <c r="CHL164" s="218"/>
      <c r="CHM164" s="218"/>
      <c r="CHN164" s="218"/>
      <c r="CHO164" s="218"/>
      <c r="CHP164" s="218"/>
      <c r="CHQ164" s="218"/>
      <c r="CHR164" s="218"/>
      <c r="CHS164" s="218"/>
      <c r="CHT164" s="218"/>
      <c r="CHU164" s="218"/>
      <c r="CHV164" s="218"/>
      <c r="CHW164" s="218"/>
      <c r="CHX164" s="218"/>
      <c r="CHY164" s="218"/>
      <c r="CHZ164" s="218"/>
      <c r="CIA164" s="218"/>
      <c r="CIB164" s="218"/>
      <c r="CIC164" s="218"/>
      <c r="CID164" s="218"/>
      <c r="CIE164" s="218"/>
      <c r="CIF164" s="218"/>
      <c r="CIG164" s="218"/>
      <c r="CIH164" s="218"/>
      <c r="CII164" s="218"/>
      <c r="CIJ164" s="218"/>
      <c r="CIK164" s="218"/>
      <c r="CIL164" s="218"/>
      <c r="CIM164" s="218"/>
      <c r="CIN164" s="218"/>
      <c r="CIO164" s="218"/>
      <c r="CIP164" s="218"/>
      <c r="CIQ164" s="218"/>
      <c r="CIR164" s="218"/>
      <c r="CIS164" s="218"/>
      <c r="CIT164" s="218"/>
      <c r="CIU164" s="218"/>
      <c r="CIV164" s="218"/>
      <c r="CIW164" s="218"/>
      <c r="CIX164" s="218"/>
      <c r="CIY164" s="218"/>
      <c r="CIZ164" s="218"/>
      <c r="CJA164" s="218"/>
      <c r="CJB164" s="218"/>
      <c r="CJC164" s="218"/>
      <c r="CJD164" s="218"/>
      <c r="CJE164" s="218"/>
      <c r="CJF164" s="218"/>
      <c r="CJG164" s="218"/>
      <c r="CJH164" s="218"/>
      <c r="CJI164" s="218"/>
      <c r="CJJ164" s="218"/>
      <c r="CJK164" s="218"/>
      <c r="CJL164" s="218"/>
      <c r="CJM164" s="218"/>
      <c r="CJN164" s="218"/>
      <c r="CJO164" s="218"/>
      <c r="CJP164" s="218"/>
      <c r="CJQ164" s="218"/>
      <c r="CJR164" s="218"/>
      <c r="CJS164" s="218"/>
      <c r="CJT164" s="218"/>
      <c r="CJU164" s="218"/>
      <c r="CJV164" s="218"/>
      <c r="CJW164" s="218"/>
      <c r="CJX164" s="218"/>
      <c r="CJY164" s="218"/>
      <c r="CJZ164" s="218"/>
      <c r="CKA164" s="218"/>
      <c r="CKB164" s="218"/>
      <c r="CKC164" s="218"/>
      <c r="CKD164" s="218"/>
      <c r="CKE164" s="218"/>
      <c r="CKF164" s="218"/>
      <c r="CKG164" s="218"/>
      <c r="CKH164" s="218"/>
      <c r="CKI164" s="218"/>
      <c r="CKJ164" s="218"/>
      <c r="CKK164" s="218"/>
      <c r="CKL164" s="218"/>
      <c r="CKM164" s="218"/>
      <c r="CKN164" s="218"/>
      <c r="CKO164" s="218"/>
      <c r="CKP164" s="218"/>
      <c r="CKQ164" s="218"/>
      <c r="CKR164" s="218"/>
      <c r="CKS164" s="218"/>
      <c r="CKT164" s="218"/>
      <c r="CKU164" s="218"/>
      <c r="CKV164" s="218"/>
      <c r="CKW164" s="218"/>
      <c r="CKX164" s="218"/>
      <c r="CKY164" s="218"/>
      <c r="CKZ164" s="218"/>
      <c r="CLA164" s="218"/>
      <c r="CLB164" s="218"/>
      <c r="CLC164" s="218"/>
      <c r="CLD164" s="218"/>
      <c r="CLE164" s="218"/>
      <c r="CLF164" s="218"/>
      <c r="CLG164" s="218"/>
      <c r="CLH164" s="218"/>
      <c r="CLI164" s="218"/>
      <c r="CLJ164" s="218"/>
      <c r="CLK164" s="218"/>
      <c r="CLL164" s="218"/>
      <c r="CLM164" s="218"/>
      <c r="CLN164" s="218"/>
      <c r="CLO164" s="218"/>
      <c r="CLP164" s="218"/>
      <c r="CLQ164" s="218"/>
      <c r="CLR164" s="218"/>
      <c r="CLS164" s="218"/>
      <c r="CLT164" s="218"/>
      <c r="CLU164" s="218"/>
      <c r="CLV164" s="218"/>
      <c r="CLW164" s="218"/>
      <c r="CLX164" s="218"/>
      <c r="CLY164" s="218"/>
      <c r="CLZ164" s="218"/>
      <c r="CMA164" s="218"/>
      <c r="CMB164" s="218"/>
      <c r="CMC164" s="218"/>
      <c r="CMD164" s="218"/>
      <c r="CME164" s="218"/>
      <c r="CMF164" s="218"/>
      <c r="CMG164" s="218"/>
      <c r="CMH164" s="218"/>
      <c r="CMI164" s="218"/>
      <c r="CMJ164" s="218"/>
      <c r="CMK164" s="218"/>
      <c r="CML164" s="218"/>
      <c r="CMM164" s="218"/>
      <c r="CMN164" s="218"/>
      <c r="CMO164" s="218"/>
      <c r="CMP164" s="218"/>
      <c r="CMQ164" s="218"/>
      <c r="CMR164" s="218"/>
      <c r="CMS164" s="218"/>
      <c r="CMT164" s="218"/>
      <c r="CMU164" s="218"/>
      <c r="CMV164" s="218"/>
      <c r="CMW164" s="218"/>
      <c r="CMX164" s="218"/>
      <c r="CMY164" s="218"/>
      <c r="CMZ164" s="218"/>
      <c r="CNA164" s="218"/>
      <c r="CNB164" s="218"/>
      <c r="CNC164" s="218"/>
      <c r="CND164" s="218"/>
      <c r="CNE164" s="218"/>
      <c r="CNF164" s="218"/>
      <c r="CNG164" s="218"/>
      <c r="CNH164" s="218"/>
      <c r="CNI164" s="218"/>
      <c r="CNJ164" s="218"/>
      <c r="CNK164" s="218"/>
      <c r="CNL164" s="218"/>
      <c r="CNM164" s="218"/>
      <c r="CNN164" s="218"/>
      <c r="CNO164" s="218"/>
      <c r="CNP164" s="218"/>
      <c r="CNQ164" s="218"/>
      <c r="CNR164" s="218"/>
      <c r="CNS164" s="218"/>
      <c r="CNT164" s="218"/>
      <c r="CNU164" s="218"/>
      <c r="CNV164" s="218"/>
      <c r="CNW164" s="218"/>
      <c r="CNX164" s="218"/>
      <c r="CNY164" s="218"/>
      <c r="CNZ164" s="218"/>
      <c r="COA164" s="218"/>
      <c r="COB164" s="218"/>
      <c r="COC164" s="218"/>
      <c r="COD164" s="218"/>
      <c r="COE164" s="218"/>
      <c r="COF164" s="218"/>
      <c r="COG164" s="218"/>
      <c r="COH164" s="218"/>
      <c r="COI164" s="218"/>
      <c r="COJ164" s="218"/>
      <c r="COK164" s="218"/>
      <c r="COL164" s="218"/>
      <c r="COM164" s="218"/>
      <c r="CON164" s="218"/>
      <c r="COO164" s="218"/>
      <c r="COP164" s="218"/>
      <c r="COQ164" s="218"/>
      <c r="COR164" s="218"/>
      <c r="COS164" s="218"/>
      <c r="COT164" s="218"/>
      <c r="COU164" s="218"/>
      <c r="COV164" s="218"/>
      <c r="COW164" s="218"/>
      <c r="COX164" s="218"/>
      <c r="COY164" s="218"/>
      <c r="COZ164" s="218"/>
      <c r="CPA164" s="218"/>
      <c r="CPB164" s="218"/>
      <c r="CPC164" s="218"/>
      <c r="CPD164" s="218"/>
      <c r="CPE164" s="218"/>
      <c r="CPF164" s="218"/>
      <c r="CPG164" s="218"/>
      <c r="CPH164" s="218"/>
      <c r="CPI164" s="218"/>
      <c r="CPJ164" s="218"/>
      <c r="CPK164" s="218"/>
      <c r="CPL164" s="218"/>
      <c r="CPM164" s="218"/>
      <c r="CPN164" s="218"/>
      <c r="CPO164" s="218"/>
      <c r="CPP164" s="218"/>
      <c r="CPQ164" s="218"/>
      <c r="CPR164" s="218"/>
      <c r="CPS164" s="218"/>
      <c r="CPT164" s="218"/>
      <c r="CPU164" s="218"/>
      <c r="CPV164" s="218"/>
      <c r="CPW164" s="218"/>
      <c r="CPX164" s="218"/>
      <c r="CPY164" s="218"/>
      <c r="CPZ164" s="218"/>
      <c r="CQA164" s="218"/>
      <c r="CQB164" s="218"/>
      <c r="CQC164" s="218"/>
      <c r="CQD164" s="218"/>
      <c r="CQE164" s="218"/>
      <c r="CQF164" s="218"/>
      <c r="CQG164" s="218"/>
      <c r="CQH164" s="218"/>
      <c r="CQI164" s="218"/>
      <c r="CQJ164" s="218"/>
      <c r="CQK164" s="218"/>
      <c r="CQL164" s="218"/>
      <c r="CQM164" s="218"/>
      <c r="CQN164" s="218"/>
      <c r="CQO164" s="218"/>
      <c r="CQP164" s="218"/>
      <c r="CQQ164" s="218"/>
      <c r="CQR164" s="218"/>
      <c r="CQS164" s="218"/>
      <c r="CQT164" s="218"/>
      <c r="CQU164" s="218"/>
      <c r="CQV164" s="218"/>
      <c r="CQW164" s="218"/>
      <c r="CQX164" s="218"/>
      <c r="CQY164" s="218"/>
      <c r="CQZ164" s="218"/>
      <c r="CRA164" s="218"/>
      <c r="CRB164" s="218"/>
      <c r="CRC164" s="218"/>
      <c r="CRD164" s="218"/>
      <c r="CRE164" s="218"/>
      <c r="CRF164" s="218"/>
      <c r="CRG164" s="218"/>
      <c r="CRH164" s="218"/>
      <c r="CRI164" s="218"/>
      <c r="CRJ164" s="218"/>
      <c r="CRK164" s="218"/>
      <c r="CRL164" s="218"/>
      <c r="CRM164" s="218"/>
      <c r="CRN164" s="218"/>
      <c r="CRO164" s="218"/>
      <c r="CRP164" s="218"/>
      <c r="CRQ164" s="218"/>
      <c r="CRR164" s="218"/>
      <c r="CRS164" s="218"/>
      <c r="CRT164" s="218"/>
      <c r="CRU164" s="218"/>
      <c r="CRV164" s="218"/>
      <c r="CRW164" s="218"/>
      <c r="CRX164" s="218"/>
      <c r="CRY164" s="218"/>
      <c r="CRZ164" s="218"/>
      <c r="CSA164" s="218"/>
      <c r="CSB164" s="218"/>
      <c r="CSC164" s="218"/>
      <c r="CSD164" s="218"/>
      <c r="CSE164" s="218"/>
      <c r="CSF164" s="218"/>
      <c r="CSG164" s="218"/>
      <c r="CSH164" s="218"/>
      <c r="CSI164" s="218"/>
      <c r="CSJ164" s="218"/>
      <c r="CSK164" s="218"/>
      <c r="CSL164" s="218"/>
      <c r="CSM164" s="218"/>
      <c r="CSN164" s="218"/>
      <c r="CSO164" s="218"/>
      <c r="CSP164" s="218"/>
      <c r="CSQ164" s="218"/>
      <c r="CSR164" s="218"/>
      <c r="CSS164" s="218"/>
      <c r="CST164" s="218"/>
      <c r="CSU164" s="218"/>
      <c r="CSV164" s="218"/>
      <c r="CSW164" s="218"/>
      <c r="CSX164" s="218"/>
      <c r="CSY164" s="218"/>
      <c r="CSZ164" s="218"/>
      <c r="CTA164" s="218"/>
      <c r="CTB164" s="218"/>
      <c r="CTC164" s="218"/>
      <c r="CTD164" s="218"/>
      <c r="CTE164" s="218"/>
      <c r="CTF164" s="218"/>
      <c r="CTG164" s="218"/>
      <c r="CTH164" s="218"/>
      <c r="CTI164" s="218"/>
      <c r="CTJ164" s="218"/>
      <c r="CTK164" s="218"/>
      <c r="CTL164" s="218"/>
      <c r="CTM164" s="218"/>
      <c r="CTN164" s="218"/>
      <c r="CTO164" s="218"/>
      <c r="CTP164" s="218"/>
      <c r="CTQ164" s="218"/>
      <c r="CTR164" s="218"/>
      <c r="CTS164" s="218"/>
      <c r="CTT164" s="218"/>
      <c r="CTU164" s="218"/>
      <c r="CTV164" s="218"/>
      <c r="CTW164" s="218"/>
      <c r="CTX164" s="218"/>
      <c r="CTY164" s="218"/>
      <c r="CTZ164" s="218"/>
      <c r="CUA164" s="218"/>
      <c r="CUB164" s="218"/>
      <c r="CUC164" s="218"/>
      <c r="CUD164" s="218"/>
      <c r="CUE164" s="218"/>
      <c r="CUF164" s="218"/>
      <c r="CUG164" s="218"/>
      <c r="CUH164" s="218"/>
      <c r="CUI164" s="218"/>
      <c r="CUJ164" s="218"/>
      <c r="CUK164" s="218"/>
      <c r="CUL164" s="218"/>
      <c r="CUM164" s="218"/>
      <c r="CUN164" s="218"/>
      <c r="CUO164" s="218"/>
      <c r="CUP164" s="218"/>
      <c r="CUQ164" s="218"/>
      <c r="CUR164" s="218"/>
      <c r="CUS164" s="218"/>
      <c r="CUT164" s="218"/>
      <c r="CUU164" s="218"/>
      <c r="CUV164" s="218"/>
      <c r="CUW164" s="218"/>
      <c r="CUX164" s="218"/>
      <c r="CUY164" s="218"/>
      <c r="CUZ164" s="218"/>
      <c r="CVA164" s="218"/>
      <c r="CVB164" s="218"/>
      <c r="CVC164" s="218"/>
      <c r="CVD164" s="218"/>
      <c r="CVE164" s="218"/>
      <c r="CVF164" s="218"/>
      <c r="CVG164" s="218"/>
      <c r="CVH164" s="218"/>
      <c r="CVI164" s="218"/>
      <c r="CVJ164" s="218"/>
      <c r="CVK164" s="218"/>
      <c r="CVL164" s="218"/>
      <c r="CVM164" s="218"/>
      <c r="CVN164" s="218"/>
      <c r="CVO164" s="218"/>
      <c r="CVP164" s="218"/>
      <c r="CVQ164" s="218"/>
      <c r="CVR164" s="218"/>
      <c r="CVS164" s="218"/>
      <c r="CVT164" s="218"/>
      <c r="CVU164" s="218"/>
      <c r="CVV164" s="218"/>
      <c r="CVW164" s="218"/>
      <c r="CVX164" s="218"/>
      <c r="CVY164" s="218"/>
      <c r="CVZ164" s="218"/>
      <c r="CWA164" s="218"/>
      <c r="CWB164" s="218"/>
      <c r="CWC164" s="218"/>
      <c r="CWD164" s="218"/>
      <c r="CWE164" s="218"/>
      <c r="CWF164" s="218"/>
      <c r="CWG164" s="218"/>
      <c r="CWH164" s="218"/>
      <c r="CWI164" s="218"/>
      <c r="CWJ164" s="218"/>
      <c r="CWK164" s="218"/>
      <c r="CWL164" s="218"/>
      <c r="CWM164" s="218"/>
      <c r="CWN164" s="218"/>
      <c r="CWO164" s="218"/>
      <c r="CWP164" s="218"/>
      <c r="CWQ164" s="218"/>
      <c r="CWR164" s="218"/>
      <c r="CWS164" s="218"/>
      <c r="CWT164" s="218"/>
      <c r="CWU164" s="218"/>
      <c r="CWV164" s="218"/>
      <c r="CWW164" s="218"/>
      <c r="CWX164" s="218"/>
      <c r="CWY164" s="218"/>
      <c r="CWZ164" s="218"/>
      <c r="CXA164" s="218"/>
      <c r="CXB164" s="218"/>
      <c r="CXC164" s="218"/>
      <c r="CXD164" s="218"/>
      <c r="CXE164" s="218"/>
      <c r="CXF164" s="218"/>
      <c r="CXG164" s="218"/>
      <c r="CXH164" s="218"/>
      <c r="CXI164" s="218"/>
      <c r="CXJ164" s="218"/>
      <c r="CXK164" s="218"/>
      <c r="CXL164" s="218"/>
      <c r="CXM164" s="218"/>
      <c r="CXN164" s="218"/>
      <c r="CXO164" s="218"/>
      <c r="CXP164" s="218"/>
      <c r="CXQ164" s="218"/>
      <c r="CXR164" s="218"/>
      <c r="CXS164" s="218"/>
      <c r="CXT164" s="218"/>
      <c r="CXU164" s="218"/>
      <c r="CXV164" s="218"/>
      <c r="CXW164" s="218"/>
      <c r="CXX164" s="218"/>
      <c r="CXY164" s="218"/>
      <c r="CXZ164" s="218"/>
      <c r="CYA164" s="218"/>
      <c r="CYB164" s="218"/>
      <c r="CYC164" s="218"/>
      <c r="CYD164" s="218"/>
      <c r="CYE164" s="218"/>
      <c r="CYF164" s="218"/>
      <c r="CYG164" s="218"/>
      <c r="CYH164" s="218"/>
      <c r="CYI164" s="218"/>
      <c r="CYJ164" s="218"/>
      <c r="CYK164" s="218"/>
      <c r="CYL164" s="218"/>
      <c r="CYM164" s="218"/>
      <c r="CYN164" s="218"/>
      <c r="CYO164" s="218"/>
      <c r="CYP164" s="218"/>
      <c r="CYQ164" s="218"/>
      <c r="CYR164" s="218"/>
      <c r="CYS164" s="218"/>
      <c r="CYT164" s="218"/>
      <c r="CYU164" s="218"/>
      <c r="CYV164" s="218"/>
      <c r="CYW164" s="218"/>
      <c r="CYX164" s="218"/>
      <c r="CYY164" s="218"/>
      <c r="CYZ164" s="218"/>
      <c r="CZA164" s="218"/>
      <c r="CZB164" s="218"/>
      <c r="CZC164" s="218"/>
      <c r="CZD164" s="218"/>
      <c r="CZE164" s="218"/>
      <c r="CZF164" s="218"/>
      <c r="CZG164" s="218"/>
      <c r="CZH164" s="218"/>
      <c r="CZI164" s="218"/>
      <c r="CZJ164" s="218"/>
      <c r="CZK164" s="218"/>
      <c r="CZL164" s="218"/>
      <c r="CZM164" s="218"/>
      <c r="CZN164" s="218"/>
      <c r="CZO164" s="218"/>
      <c r="CZP164" s="218"/>
      <c r="CZQ164" s="218"/>
      <c r="CZR164" s="218"/>
      <c r="CZS164" s="218"/>
      <c r="CZT164" s="218"/>
      <c r="CZU164" s="218"/>
      <c r="CZV164" s="218"/>
      <c r="CZW164" s="218"/>
      <c r="CZX164" s="218"/>
      <c r="CZY164" s="218"/>
      <c r="CZZ164" s="218"/>
      <c r="DAA164" s="218"/>
      <c r="DAB164" s="218"/>
      <c r="DAC164" s="218"/>
      <c r="DAD164" s="218"/>
      <c r="DAE164" s="218"/>
      <c r="DAF164" s="218"/>
      <c r="DAG164" s="218"/>
      <c r="DAH164" s="218"/>
      <c r="DAI164" s="218"/>
      <c r="DAJ164" s="218"/>
      <c r="DAK164" s="218"/>
      <c r="DAL164" s="218"/>
      <c r="DAM164" s="218"/>
      <c r="DAN164" s="218"/>
      <c r="DAO164" s="218"/>
      <c r="DAP164" s="218"/>
      <c r="DAQ164" s="218"/>
      <c r="DAR164" s="218"/>
      <c r="DAS164" s="218"/>
      <c r="DAT164" s="218"/>
      <c r="DAU164" s="218"/>
      <c r="DAV164" s="218"/>
      <c r="DAW164" s="218"/>
      <c r="DAX164" s="218"/>
      <c r="DAY164" s="218"/>
      <c r="DAZ164" s="218"/>
      <c r="DBA164" s="218"/>
      <c r="DBB164" s="218"/>
      <c r="DBC164" s="218"/>
      <c r="DBD164" s="218"/>
      <c r="DBE164" s="218"/>
      <c r="DBF164" s="218"/>
      <c r="DBG164" s="218"/>
      <c r="DBH164" s="218"/>
      <c r="DBI164" s="218"/>
      <c r="DBJ164" s="218"/>
      <c r="DBK164" s="218"/>
      <c r="DBL164" s="218"/>
      <c r="DBM164" s="218"/>
      <c r="DBN164" s="218"/>
      <c r="DBO164" s="218"/>
      <c r="DBP164" s="218"/>
      <c r="DBQ164" s="218"/>
      <c r="DBR164" s="218"/>
      <c r="DBS164" s="218"/>
      <c r="DBT164" s="218"/>
      <c r="DBU164" s="218"/>
      <c r="DBV164" s="218"/>
      <c r="DBW164" s="218"/>
      <c r="DBX164" s="218"/>
      <c r="DBY164" s="218"/>
      <c r="DBZ164" s="218"/>
      <c r="DCA164" s="218"/>
      <c r="DCB164" s="218"/>
      <c r="DCC164" s="218"/>
      <c r="DCD164" s="218"/>
      <c r="DCE164" s="218"/>
      <c r="DCF164" s="218"/>
      <c r="DCG164" s="218"/>
      <c r="DCH164" s="218"/>
      <c r="DCI164" s="218"/>
      <c r="DCJ164" s="218"/>
      <c r="DCK164" s="218"/>
      <c r="DCL164" s="218"/>
      <c r="DCM164" s="218"/>
      <c r="DCN164" s="218"/>
      <c r="DCO164" s="218"/>
      <c r="DCP164" s="218"/>
      <c r="DCQ164" s="218"/>
      <c r="DCR164" s="218"/>
      <c r="DCS164" s="218"/>
      <c r="DCT164" s="218"/>
      <c r="DCU164" s="218"/>
      <c r="DCV164" s="218"/>
      <c r="DCW164" s="218"/>
      <c r="DCX164" s="218"/>
      <c r="DCY164" s="218"/>
      <c r="DCZ164" s="218"/>
      <c r="DDA164" s="218"/>
      <c r="DDB164" s="218"/>
      <c r="DDC164" s="218"/>
      <c r="DDD164" s="218"/>
      <c r="DDE164" s="218"/>
      <c r="DDF164" s="218"/>
      <c r="DDG164" s="218"/>
      <c r="DDH164" s="218"/>
      <c r="DDI164" s="218"/>
      <c r="DDJ164" s="218"/>
      <c r="DDK164" s="218"/>
      <c r="DDL164" s="218"/>
      <c r="DDM164" s="218"/>
      <c r="DDN164" s="218"/>
      <c r="DDO164" s="218"/>
      <c r="DDP164" s="218"/>
      <c r="DDQ164" s="218"/>
      <c r="DDR164" s="218"/>
      <c r="DDS164" s="218"/>
      <c r="DDT164" s="218"/>
      <c r="DDU164" s="218"/>
      <c r="DDV164" s="218"/>
      <c r="DDW164" s="218"/>
      <c r="DDX164" s="218"/>
      <c r="DDY164" s="218"/>
      <c r="DDZ164" s="218"/>
      <c r="DEA164" s="218"/>
      <c r="DEB164" s="218"/>
      <c r="DEC164" s="218"/>
      <c r="DED164" s="218"/>
      <c r="DEE164" s="218"/>
      <c r="DEF164" s="218"/>
      <c r="DEG164" s="218"/>
      <c r="DEH164" s="218"/>
      <c r="DEI164" s="218"/>
      <c r="DEJ164" s="218"/>
      <c r="DEK164" s="218"/>
      <c r="DEL164" s="218"/>
      <c r="DEM164" s="218"/>
      <c r="DEN164" s="218"/>
      <c r="DEO164" s="218"/>
      <c r="DEP164" s="218"/>
      <c r="DEQ164" s="218"/>
      <c r="DER164" s="218"/>
      <c r="DES164" s="218"/>
      <c r="DET164" s="218"/>
      <c r="DEU164" s="218"/>
      <c r="DEV164" s="218"/>
      <c r="DEW164" s="218"/>
      <c r="DEX164" s="218"/>
      <c r="DEY164" s="218"/>
      <c r="DEZ164" s="218"/>
      <c r="DFA164" s="218"/>
      <c r="DFB164" s="218"/>
      <c r="DFC164" s="218"/>
      <c r="DFD164" s="218"/>
      <c r="DFE164" s="218"/>
      <c r="DFF164" s="218"/>
      <c r="DFG164" s="218"/>
      <c r="DFH164" s="218"/>
      <c r="DFI164" s="218"/>
      <c r="DFJ164" s="218"/>
      <c r="DFK164" s="218"/>
      <c r="DFL164" s="218"/>
      <c r="DFM164" s="218"/>
      <c r="DFN164" s="218"/>
      <c r="DFO164" s="218"/>
      <c r="DFP164" s="218"/>
      <c r="DFQ164" s="218"/>
      <c r="DFR164" s="218"/>
      <c r="DFS164" s="218"/>
      <c r="DFT164" s="218"/>
      <c r="DFU164" s="218"/>
      <c r="DFV164" s="218"/>
      <c r="DFW164" s="218"/>
      <c r="DFX164" s="218"/>
      <c r="DFY164" s="218"/>
      <c r="DFZ164" s="218"/>
      <c r="DGA164" s="218"/>
      <c r="DGB164" s="218"/>
      <c r="DGC164" s="218"/>
      <c r="DGD164" s="218"/>
      <c r="DGE164" s="218"/>
      <c r="DGF164" s="218"/>
      <c r="DGG164" s="218"/>
      <c r="DGH164" s="218"/>
      <c r="DGI164" s="218"/>
      <c r="DGJ164" s="218"/>
      <c r="DGK164" s="218"/>
      <c r="DGL164" s="218"/>
      <c r="DGM164" s="218"/>
      <c r="DGN164" s="218"/>
      <c r="DGO164" s="218"/>
      <c r="DGP164" s="218"/>
      <c r="DGQ164" s="218"/>
      <c r="DGR164" s="218"/>
      <c r="DGS164" s="218"/>
      <c r="DGT164" s="218"/>
      <c r="DGU164" s="218"/>
      <c r="DGV164" s="218"/>
      <c r="DGW164" s="218"/>
      <c r="DGX164" s="218"/>
      <c r="DGY164" s="218"/>
      <c r="DGZ164" s="218"/>
      <c r="DHA164" s="218"/>
      <c r="DHB164" s="218"/>
      <c r="DHC164" s="218"/>
      <c r="DHD164" s="218"/>
      <c r="DHE164" s="218"/>
      <c r="DHF164" s="218"/>
      <c r="DHG164" s="218"/>
      <c r="DHH164" s="218"/>
      <c r="DHI164" s="218"/>
      <c r="DHJ164" s="218"/>
      <c r="DHK164" s="218"/>
      <c r="DHL164" s="218"/>
      <c r="DHM164" s="218"/>
      <c r="DHN164" s="218"/>
      <c r="DHO164" s="218"/>
      <c r="DHP164" s="218"/>
      <c r="DHQ164" s="218"/>
      <c r="DHR164" s="218"/>
      <c r="DHS164" s="218"/>
      <c r="DHT164" s="218"/>
      <c r="DHU164" s="218"/>
      <c r="DHV164" s="218"/>
      <c r="DHW164" s="218"/>
      <c r="DHX164" s="218"/>
      <c r="DHY164" s="218"/>
      <c r="DHZ164" s="218"/>
      <c r="DIA164" s="218"/>
      <c r="DIB164" s="218"/>
      <c r="DIC164" s="218"/>
      <c r="DID164" s="218"/>
      <c r="DIE164" s="218"/>
      <c r="DIF164" s="218"/>
      <c r="DIG164" s="218"/>
      <c r="DIH164" s="218"/>
      <c r="DII164" s="218"/>
      <c r="DIJ164" s="218"/>
      <c r="DIK164" s="218"/>
      <c r="DIL164" s="218"/>
      <c r="DIM164" s="218"/>
      <c r="DIN164" s="218"/>
      <c r="DIO164" s="218"/>
      <c r="DIP164" s="218"/>
      <c r="DIQ164" s="218"/>
      <c r="DIR164" s="218"/>
      <c r="DIS164" s="218"/>
      <c r="DIT164" s="218"/>
      <c r="DIU164" s="218"/>
      <c r="DIV164" s="218"/>
      <c r="DIW164" s="218"/>
      <c r="DIX164" s="218"/>
      <c r="DIY164" s="218"/>
      <c r="DIZ164" s="218"/>
      <c r="DJA164" s="218"/>
      <c r="DJB164" s="218"/>
      <c r="DJC164" s="218"/>
      <c r="DJD164" s="218"/>
      <c r="DJE164" s="218"/>
      <c r="DJF164" s="218"/>
      <c r="DJG164" s="218"/>
      <c r="DJH164" s="218"/>
      <c r="DJI164" s="218"/>
      <c r="DJJ164" s="218"/>
      <c r="DJK164" s="218"/>
      <c r="DJL164" s="218"/>
      <c r="DJM164" s="218"/>
      <c r="DJN164" s="218"/>
      <c r="DJO164" s="218"/>
      <c r="DJP164" s="218"/>
      <c r="DJQ164" s="218"/>
      <c r="DJR164" s="218"/>
      <c r="DJS164" s="218"/>
      <c r="DJT164" s="218"/>
      <c r="DJU164" s="218"/>
      <c r="DJV164" s="218"/>
      <c r="DJW164" s="218"/>
      <c r="DJX164" s="218"/>
      <c r="DJY164" s="218"/>
      <c r="DJZ164" s="218"/>
      <c r="DKA164" s="218"/>
      <c r="DKB164" s="218"/>
      <c r="DKC164" s="218"/>
      <c r="DKD164" s="218"/>
      <c r="DKE164" s="218"/>
      <c r="DKF164" s="218"/>
      <c r="DKG164" s="218"/>
      <c r="DKH164" s="218"/>
      <c r="DKI164" s="218"/>
      <c r="DKJ164" s="218"/>
      <c r="DKK164" s="218"/>
      <c r="DKL164" s="218"/>
      <c r="DKM164" s="218"/>
      <c r="DKN164" s="218"/>
      <c r="DKO164" s="218"/>
      <c r="DKP164" s="218"/>
      <c r="DKQ164" s="218"/>
      <c r="DKR164" s="218"/>
      <c r="DKS164" s="218"/>
      <c r="DKT164" s="218"/>
      <c r="DKU164" s="218"/>
      <c r="DKV164" s="218"/>
      <c r="DKW164" s="218"/>
      <c r="DKX164" s="218"/>
      <c r="DKY164" s="218"/>
      <c r="DKZ164" s="218"/>
      <c r="DLA164" s="218"/>
      <c r="DLB164" s="218"/>
      <c r="DLC164" s="218"/>
      <c r="DLD164" s="218"/>
      <c r="DLE164" s="218"/>
      <c r="DLF164" s="218"/>
      <c r="DLG164" s="218"/>
      <c r="DLH164" s="218"/>
      <c r="DLI164" s="218"/>
      <c r="DLJ164" s="218"/>
      <c r="DLK164" s="218"/>
      <c r="DLL164" s="218"/>
      <c r="DLM164" s="218"/>
      <c r="DLN164" s="218"/>
      <c r="DLO164" s="218"/>
      <c r="DLP164" s="218"/>
      <c r="DLQ164" s="218"/>
      <c r="DLR164" s="218"/>
      <c r="DLS164" s="218"/>
      <c r="DLT164" s="218"/>
      <c r="DLU164" s="218"/>
      <c r="DLV164" s="218"/>
      <c r="DLW164" s="218"/>
      <c r="DLX164" s="218"/>
      <c r="DLY164" s="218"/>
      <c r="DLZ164" s="218"/>
      <c r="DMA164" s="218"/>
      <c r="DMB164" s="218"/>
      <c r="DMC164" s="218"/>
      <c r="DMD164" s="218"/>
      <c r="DME164" s="218"/>
      <c r="DMF164" s="218"/>
      <c r="DMG164" s="218"/>
      <c r="DMH164" s="218"/>
      <c r="DMI164" s="218"/>
      <c r="DMJ164" s="218"/>
      <c r="DMK164" s="218"/>
      <c r="DML164" s="218"/>
      <c r="DMM164" s="218"/>
      <c r="DMN164" s="218"/>
      <c r="DMO164" s="218"/>
      <c r="DMP164" s="218"/>
      <c r="DMQ164" s="218"/>
      <c r="DMR164" s="218"/>
      <c r="DMS164" s="218"/>
      <c r="DMT164" s="218"/>
      <c r="DMU164" s="218"/>
      <c r="DMV164" s="218"/>
      <c r="DMW164" s="218"/>
      <c r="DMX164" s="218"/>
      <c r="DMY164" s="218"/>
      <c r="DMZ164" s="218"/>
      <c r="DNA164" s="218"/>
      <c r="DNB164" s="218"/>
      <c r="DNC164" s="218"/>
      <c r="DND164" s="218"/>
      <c r="DNE164" s="218"/>
      <c r="DNF164" s="218"/>
      <c r="DNG164" s="218"/>
      <c r="DNH164" s="218"/>
      <c r="DNI164" s="218"/>
      <c r="DNJ164" s="218"/>
      <c r="DNK164" s="218"/>
      <c r="DNL164" s="218"/>
      <c r="DNM164" s="218"/>
      <c r="DNN164" s="218"/>
      <c r="DNO164" s="218"/>
      <c r="DNP164" s="218"/>
      <c r="DNQ164" s="218"/>
      <c r="DNR164" s="218"/>
      <c r="DNS164" s="218"/>
      <c r="DNT164" s="218"/>
      <c r="DNU164" s="218"/>
      <c r="DNV164" s="218"/>
      <c r="DNW164" s="218"/>
      <c r="DNX164" s="218"/>
      <c r="DNY164" s="218"/>
      <c r="DNZ164" s="218"/>
      <c r="DOA164" s="218"/>
      <c r="DOB164" s="218"/>
      <c r="DOC164" s="218"/>
      <c r="DOD164" s="218"/>
      <c r="DOE164" s="218"/>
      <c r="DOF164" s="218"/>
      <c r="DOG164" s="218"/>
      <c r="DOH164" s="218"/>
      <c r="DOI164" s="218"/>
      <c r="DOJ164" s="218"/>
      <c r="DOK164" s="218"/>
      <c r="DOL164" s="218"/>
      <c r="DOM164" s="218"/>
      <c r="DON164" s="218"/>
      <c r="DOO164" s="218"/>
      <c r="DOP164" s="218"/>
      <c r="DOQ164" s="218"/>
      <c r="DOR164" s="218"/>
      <c r="DOS164" s="218"/>
      <c r="DOT164" s="218"/>
      <c r="DOU164" s="218"/>
      <c r="DOV164" s="218"/>
      <c r="DOW164" s="218"/>
      <c r="DOX164" s="218"/>
      <c r="DOY164" s="218"/>
      <c r="DOZ164" s="218"/>
      <c r="DPA164" s="218"/>
      <c r="DPB164" s="218"/>
      <c r="DPC164" s="218"/>
      <c r="DPD164" s="218"/>
      <c r="DPE164" s="218"/>
      <c r="DPF164" s="218"/>
      <c r="DPG164" s="218"/>
      <c r="DPH164" s="218"/>
      <c r="DPI164" s="218"/>
      <c r="DPJ164" s="218"/>
      <c r="DPK164" s="218"/>
      <c r="DPL164" s="218"/>
      <c r="DPM164" s="218"/>
      <c r="DPN164" s="218"/>
      <c r="DPO164" s="218"/>
      <c r="DPP164" s="218"/>
      <c r="DPQ164" s="218"/>
      <c r="DPR164" s="218"/>
      <c r="DPS164" s="218"/>
      <c r="DPT164" s="218"/>
      <c r="DPU164" s="218"/>
      <c r="DPV164" s="218"/>
      <c r="DPW164" s="218"/>
      <c r="DPX164" s="218"/>
      <c r="DPY164" s="218"/>
      <c r="DPZ164" s="218"/>
      <c r="DQA164" s="218"/>
      <c r="DQB164" s="218"/>
      <c r="DQC164" s="218"/>
      <c r="DQD164" s="218"/>
      <c r="DQE164" s="218"/>
      <c r="DQF164" s="218"/>
      <c r="DQG164" s="218"/>
      <c r="DQH164" s="218"/>
      <c r="DQI164" s="218"/>
      <c r="DQJ164" s="218"/>
      <c r="DQK164" s="218"/>
      <c r="DQL164" s="218"/>
      <c r="DQM164" s="218"/>
      <c r="DQN164" s="218"/>
      <c r="DQO164" s="218"/>
      <c r="DQP164" s="218"/>
      <c r="DQQ164" s="218"/>
      <c r="DQR164" s="218"/>
      <c r="DQS164" s="218"/>
      <c r="DQT164" s="218"/>
      <c r="DQU164" s="218"/>
      <c r="DQV164" s="218"/>
      <c r="DQW164" s="218"/>
      <c r="DQX164" s="218"/>
      <c r="DQY164" s="218"/>
      <c r="DQZ164" s="218"/>
      <c r="DRA164" s="218"/>
      <c r="DRB164" s="218"/>
      <c r="DRC164" s="218"/>
      <c r="DRD164" s="218"/>
      <c r="DRE164" s="218"/>
      <c r="DRF164" s="218"/>
      <c r="DRG164" s="218"/>
      <c r="DRH164" s="218"/>
      <c r="DRI164" s="218"/>
      <c r="DRJ164" s="218"/>
      <c r="DRK164" s="218"/>
      <c r="DRL164" s="218"/>
      <c r="DRM164" s="218"/>
      <c r="DRN164" s="218"/>
      <c r="DRO164" s="218"/>
      <c r="DRP164" s="218"/>
      <c r="DRQ164" s="218"/>
      <c r="DRR164" s="218"/>
      <c r="DRS164" s="218"/>
      <c r="DRT164" s="218"/>
      <c r="DRU164" s="218"/>
      <c r="DRV164" s="218"/>
      <c r="DRW164" s="218"/>
      <c r="DRX164" s="218"/>
      <c r="DRY164" s="218"/>
      <c r="DRZ164" s="218"/>
      <c r="DSA164" s="218"/>
      <c r="DSB164" s="218"/>
      <c r="DSC164" s="218"/>
      <c r="DSD164" s="218"/>
      <c r="DSE164" s="218"/>
      <c r="DSF164" s="218"/>
      <c r="DSG164" s="218"/>
      <c r="DSH164" s="218"/>
      <c r="DSI164" s="218"/>
      <c r="DSJ164" s="218"/>
      <c r="DSK164" s="218"/>
      <c r="DSL164" s="218"/>
      <c r="DSM164" s="218"/>
      <c r="DSN164" s="218"/>
      <c r="DSO164" s="218"/>
      <c r="DSP164" s="218"/>
      <c r="DSQ164" s="218"/>
      <c r="DSR164" s="218"/>
      <c r="DSS164" s="218"/>
      <c r="DST164" s="218"/>
      <c r="DSU164" s="218"/>
      <c r="DSV164" s="218"/>
      <c r="DSW164" s="218"/>
      <c r="DSX164" s="218"/>
      <c r="DSY164" s="218"/>
      <c r="DSZ164" s="218"/>
      <c r="DTA164" s="218"/>
      <c r="DTB164" s="218"/>
      <c r="DTC164" s="218"/>
      <c r="DTD164" s="218"/>
      <c r="DTE164" s="218"/>
      <c r="DTF164" s="218"/>
      <c r="DTG164" s="218"/>
      <c r="DTH164" s="218"/>
      <c r="DTI164" s="218"/>
      <c r="DTJ164" s="218"/>
      <c r="DTK164" s="218"/>
      <c r="DTL164" s="218"/>
      <c r="DTM164" s="218"/>
      <c r="DTN164" s="218"/>
      <c r="DTO164" s="218"/>
      <c r="DTP164" s="218"/>
      <c r="DTQ164" s="218"/>
      <c r="DTR164" s="218"/>
      <c r="DTS164" s="218"/>
      <c r="DTT164" s="218"/>
      <c r="DTU164" s="218"/>
      <c r="DTV164" s="218"/>
      <c r="DTW164" s="218"/>
      <c r="DTX164" s="218"/>
      <c r="DTY164" s="218"/>
      <c r="DTZ164" s="218"/>
      <c r="DUA164" s="218"/>
      <c r="DUB164" s="218"/>
      <c r="DUC164" s="218"/>
      <c r="DUD164" s="218"/>
      <c r="DUE164" s="218"/>
      <c r="DUF164" s="218"/>
      <c r="DUG164" s="218"/>
      <c r="DUH164" s="218"/>
      <c r="DUI164" s="218"/>
      <c r="DUJ164" s="218"/>
      <c r="DUK164" s="218"/>
      <c r="DUL164" s="218"/>
      <c r="DUM164" s="218"/>
      <c r="DUN164" s="218"/>
      <c r="DUO164" s="218"/>
      <c r="DUP164" s="218"/>
      <c r="DUQ164" s="218"/>
      <c r="DUR164" s="218"/>
      <c r="DUS164" s="218"/>
      <c r="DUT164" s="218"/>
      <c r="DUU164" s="218"/>
      <c r="DUV164" s="218"/>
      <c r="DUW164" s="218"/>
      <c r="DUX164" s="218"/>
      <c r="DUY164" s="218"/>
      <c r="DUZ164" s="218"/>
      <c r="DVA164" s="218"/>
      <c r="DVB164" s="218"/>
      <c r="DVC164" s="218"/>
      <c r="DVD164" s="218"/>
      <c r="DVE164" s="218"/>
      <c r="DVF164" s="218"/>
      <c r="DVG164" s="218"/>
      <c r="DVH164" s="218"/>
      <c r="DVI164" s="218"/>
      <c r="DVJ164" s="218"/>
      <c r="DVK164" s="218"/>
      <c r="DVL164" s="218"/>
      <c r="DVM164" s="218"/>
      <c r="DVN164" s="218"/>
      <c r="DVO164" s="218"/>
      <c r="DVP164" s="218"/>
      <c r="DVQ164" s="218"/>
      <c r="DVR164" s="218"/>
      <c r="DVS164" s="218"/>
      <c r="DVT164" s="218"/>
      <c r="DVU164" s="218"/>
      <c r="DVV164" s="218"/>
      <c r="DVW164" s="218"/>
      <c r="DVX164" s="218"/>
      <c r="DVY164" s="218"/>
      <c r="DVZ164" s="218"/>
      <c r="DWA164" s="218"/>
      <c r="DWB164" s="218"/>
      <c r="DWC164" s="218"/>
      <c r="DWD164" s="218"/>
      <c r="DWE164" s="218"/>
      <c r="DWF164" s="218"/>
      <c r="DWG164" s="218"/>
      <c r="DWH164" s="218"/>
      <c r="DWI164" s="218"/>
      <c r="DWJ164" s="218"/>
      <c r="DWK164" s="218"/>
      <c r="DWL164" s="218"/>
      <c r="DWM164" s="218"/>
      <c r="DWN164" s="218"/>
      <c r="DWO164" s="218"/>
      <c r="DWP164" s="218"/>
      <c r="DWQ164" s="218"/>
      <c r="DWR164" s="218"/>
      <c r="DWS164" s="218"/>
      <c r="DWT164" s="218"/>
      <c r="DWU164" s="218"/>
      <c r="DWV164" s="218"/>
      <c r="DWW164" s="218"/>
      <c r="DWX164" s="218"/>
      <c r="DWY164" s="218"/>
      <c r="DWZ164" s="218"/>
      <c r="DXA164" s="218"/>
      <c r="DXB164" s="218"/>
      <c r="DXC164" s="218"/>
      <c r="DXD164" s="218"/>
      <c r="DXE164" s="218"/>
      <c r="DXF164" s="218"/>
      <c r="DXG164" s="218"/>
      <c r="DXH164" s="218"/>
      <c r="DXI164" s="218"/>
      <c r="DXJ164" s="218"/>
      <c r="DXK164" s="218"/>
      <c r="DXL164" s="218"/>
      <c r="DXM164" s="218"/>
      <c r="DXN164" s="218"/>
      <c r="DXO164" s="218"/>
      <c r="DXP164" s="218"/>
      <c r="DXQ164" s="218"/>
      <c r="DXR164" s="218"/>
      <c r="DXS164" s="218"/>
      <c r="DXT164" s="218"/>
      <c r="DXU164" s="218"/>
      <c r="DXV164" s="218"/>
      <c r="DXW164" s="218"/>
      <c r="DXX164" s="218"/>
      <c r="DXY164" s="218"/>
      <c r="DXZ164" s="218"/>
      <c r="DYA164" s="218"/>
      <c r="DYB164" s="218"/>
      <c r="DYC164" s="218"/>
      <c r="DYD164" s="218"/>
      <c r="DYE164" s="218"/>
      <c r="DYF164" s="218"/>
      <c r="DYG164" s="218"/>
      <c r="DYH164" s="218"/>
      <c r="DYI164" s="218"/>
      <c r="DYJ164" s="218"/>
      <c r="DYK164" s="218"/>
      <c r="DYL164" s="218"/>
      <c r="DYM164" s="218"/>
      <c r="DYN164" s="218"/>
      <c r="DYO164" s="218"/>
      <c r="DYP164" s="218"/>
      <c r="DYQ164" s="218"/>
      <c r="DYR164" s="218"/>
      <c r="DYS164" s="218"/>
      <c r="DYT164" s="218"/>
      <c r="DYU164" s="218"/>
      <c r="DYV164" s="218"/>
      <c r="DYW164" s="218"/>
      <c r="DYX164" s="218"/>
      <c r="DYY164" s="218"/>
      <c r="DYZ164" s="218"/>
      <c r="DZA164" s="218"/>
      <c r="DZB164" s="218"/>
      <c r="DZC164" s="218"/>
      <c r="DZD164" s="218"/>
      <c r="DZE164" s="218"/>
      <c r="DZF164" s="218"/>
      <c r="DZG164" s="218"/>
      <c r="DZH164" s="218"/>
      <c r="DZI164" s="218"/>
      <c r="DZJ164" s="218"/>
      <c r="DZK164" s="218"/>
      <c r="DZL164" s="218"/>
      <c r="DZM164" s="218"/>
      <c r="DZN164" s="218"/>
      <c r="DZO164" s="218"/>
      <c r="DZP164" s="218"/>
      <c r="DZQ164" s="218"/>
      <c r="DZR164" s="218"/>
      <c r="DZS164" s="218"/>
      <c r="DZT164" s="218"/>
      <c r="DZU164" s="218"/>
      <c r="DZV164" s="218"/>
      <c r="DZW164" s="218"/>
      <c r="DZX164" s="218"/>
      <c r="DZY164" s="218"/>
      <c r="DZZ164" s="218"/>
      <c r="EAA164" s="218"/>
      <c r="EAB164" s="218"/>
      <c r="EAC164" s="218"/>
      <c r="EAD164" s="218"/>
      <c r="EAE164" s="218"/>
      <c r="EAF164" s="218"/>
      <c r="EAG164" s="218"/>
      <c r="EAH164" s="218"/>
      <c r="EAI164" s="218"/>
      <c r="EAJ164" s="218"/>
      <c r="EAK164" s="218"/>
      <c r="EAL164" s="218"/>
      <c r="EAM164" s="218"/>
      <c r="EAN164" s="218"/>
      <c r="EAO164" s="218"/>
      <c r="EAP164" s="218"/>
      <c r="EAQ164" s="218"/>
      <c r="EAR164" s="218"/>
      <c r="EAS164" s="218"/>
      <c r="EAT164" s="218"/>
      <c r="EAU164" s="218"/>
      <c r="EAV164" s="218"/>
      <c r="EAW164" s="218"/>
      <c r="EAX164" s="218"/>
      <c r="EAY164" s="218"/>
      <c r="EAZ164" s="218"/>
      <c r="EBA164" s="218"/>
      <c r="EBB164" s="218"/>
      <c r="EBC164" s="218"/>
      <c r="EBD164" s="218"/>
      <c r="EBE164" s="218"/>
      <c r="EBF164" s="218"/>
      <c r="EBG164" s="218"/>
      <c r="EBH164" s="218"/>
      <c r="EBI164" s="218"/>
      <c r="EBJ164" s="218"/>
      <c r="EBK164" s="218"/>
      <c r="EBL164" s="218"/>
      <c r="EBM164" s="218"/>
      <c r="EBN164" s="218"/>
      <c r="EBO164" s="218"/>
      <c r="EBP164" s="218"/>
      <c r="EBQ164" s="218"/>
      <c r="EBR164" s="218"/>
      <c r="EBS164" s="218"/>
      <c r="EBT164" s="218"/>
      <c r="EBU164" s="218"/>
      <c r="EBV164" s="218"/>
      <c r="EBW164" s="218"/>
      <c r="EBX164" s="218"/>
      <c r="EBY164" s="218"/>
      <c r="EBZ164" s="218"/>
      <c r="ECA164" s="218"/>
      <c r="ECB164" s="218"/>
      <c r="ECC164" s="218"/>
      <c r="ECD164" s="218"/>
      <c r="ECE164" s="218"/>
      <c r="ECF164" s="218"/>
      <c r="ECG164" s="218"/>
      <c r="ECH164" s="218"/>
      <c r="ECI164" s="218"/>
      <c r="ECJ164" s="218"/>
      <c r="ECK164" s="218"/>
      <c r="ECL164" s="218"/>
      <c r="ECM164" s="218"/>
      <c r="ECN164" s="218"/>
      <c r="ECO164" s="218"/>
      <c r="ECP164" s="218"/>
      <c r="ECQ164" s="218"/>
      <c r="ECR164" s="218"/>
      <c r="ECS164" s="218"/>
      <c r="ECT164" s="218"/>
      <c r="ECU164" s="218"/>
      <c r="ECV164" s="218"/>
      <c r="ECW164" s="218"/>
      <c r="ECX164" s="218"/>
      <c r="ECY164" s="218"/>
      <c r="ECZ164" s="218"/>
      <c r="EDA164" s="218"/>
      <c r="EDB164" s="218"/>
      <c r="EDC164" s="218"/>
      <c r="EDD164" s="218"/>
      <c r="EDE164" s="218"/>
      <c r="EDF164" s="218"/>
      <c r="EDG164" s="218"/>
      <c r="EDH164" s="218"/>
      <c r="EDI164" s="218"/>
      <c r="EDJ164" s="218"/>
      <c r="EDK164" s="218"/>
      <c r="EDL164" s="218"/>
      <c r="EDM164" s="218"/>
      <c r="EDN164" s="218"/>
      <c r="EDO164" s="218"/>
      <c r="EDP164" s="218"/>
      <c r="EDQ164" s="218"/>
      <c r="EDR164" s="218"/>
      <c r="EDS164" s="218"/>
      <c r="EDT164" s="218"/>
      <c r="EDU164" s="218"/>
      <c r="EDV164" s="218"/>
      <c r="EDW164" s="218"/>
      <c r="EDX164" s="218"/>
      <c r="EDY164" s="218"/>
      <c r="EDZ164" s="218"/>
      <c r="EEA164" s="218"/>
      <c r="EEB164" s="218"/>
      <c r="EEC164" s="218"/>
      <c r="EED164" s="218"/>
      <c r="EEE164" s="218"/>
      <c r="EEF164" s="218"/>
      <c r="EEG164" s="218"/>
      <c r="EEH164" s="218"/>
      <c r="EEI164" s="218"/>
      <c r="EEJ164" s="218"/>
      <c r="EEK164" s="218"/>
      <c r="EEL164" s="218"/>
      <c r="EEM164" s="218"/>
      <c r="EEN164" s="218"/>
      <c r="EEO164" s="218"/>
      <c r="EEP164" s="218"/>
      <c r="EEQ164" s="218"/>
      <c r="EER164" s="218"/>
      <c r="EES164" s="218"/>
      <c r="EET164" s="218"/>
      <c r="EEU164" s="218"/>
      <c r="EEV164" s="218"/>
      <c r="EEW164" s="218"/>
      <c r="EEX164" s="218"/>
      <c r="EEY164" s="218"/>
      <c r="EEZ164" s="218"/>
      <c r="EFA164" s="218"/>
      <c r="EFB164" s="218"/>
      <c r="EFC164" s="218"/>
      <c r="EFD164" s="218"/>
      <c r="EFE164" s="218"/>
      <c r="EFF164" s="218"/>
      <c r="EFG164" s="218"/>
      <c r="EFH164" s="218"/>
      <c r="EFI164" s="218"/>
      <c r="EFJ164" s="218"/>
      <c r="EFK164" s="218"/>
      <c r="EFL164" s="218"/>
      <c r="EFM164" s="218"/>
      <c r="EFN164" s="218"/>
      <c r="EFO164" s="218"/>
      <c r="EFP164" s="218"/>
      <c r="EFQ164" s="218"/>
      <c r="EFR164" s="218"/>
      <c r="EFS164" s="218"/>
      <c r="EFT164" s="218"/>
      <c r="EFU164" s="218"/>
      <c r="EFV164" s="218"/>
      <c r="EFW164" s="218"/>
      <c r="EFX164" s="218"/>
      <c r="EFY164" s="218"/>
      <c r="EFZ164" s="218"/>
      <c r="EGA164" s="218"/>
      <c r="EGB164" s="218"/>
      <c r="EGC164" s="218"/>
      <c r="EGD164" s="218"/>
      <c r="EGE164" s="218"/>
      <c r="EGF164" s="218"/>
      <c r="EGG164" s="218"/>
      <c r="EGH164" s="218"/>
      <c r="EGI164" s="218"/>
      <c r="EGJ164" s="218"/>
      <c r="EGK164" s="218"/>
      <c r="EGL164" s="218"/>
      <c r="EGM164" s="218"/>
      <c r="EGN164" s="218"/>
      <c r="EGO164" s="218"/>
      <c r="EGP164" s="218"/>
      <c r="EGQ164" s="218"/>
      <c r="EGR164" s="218"/>
      <c r="EGS164" s="218"/>
      <c r="EGT164" s="218"/>
      <c r="EGU164" s="218"/>
      <c r="EGV164" s="218"/>
      <c r="EGW164" s="218"/>
      <c r="EGX164" s="218"/>
      <c r="EGY164" s="218"/>
      <c r="EGZ164" s="218"/>
      <c r="EHA164" s="218"/>
      <c r="EHB164" s="218"/>
      <c r="EHC164" s="218"/>
      <c r="EHD164" s="218"/>
      <c r="EHE164" s="218"/>
      <c r="EHF164" s="218"/>
      <c r="EHG164" s="218"/>
      <c r="EHH164" s="218"/>
      <c r="EHI164" s="218"/>
      <c r="EHJ164" s="218"/>
      <c r="EHK164" s="218"/>
      <c r="EHL164" s="218"/>
      <c r="EHM164" s="218"/>
      <c r="EHN164" s="218"/>
      <c r="EHO164" s="218"/>
      <c r="EHP164" s="218"/>
      <c r="EHQ164" s="218"/>
      <c r="EHR164" s="218"/>
      <c r="EHS164" s="218"/>
      <c r="EHT164" s="218"/>
      <c r="EHU164" s="218"/>
      <c r="EHV164" s="218"/>
      <c r="EHW164" s="218"/>
      <c r="EHX164" s="218"/>
      <c r="EHY164" s="218"/>
      <c r="EHZ164" s="218"/>
      <c r="EIA164" s="218"/>
      <c r="EIB164" s="218"/>
      <c r="EIC164" s="218"/>
      <c r="EID164" s="218"/>
      <c r="EIE164" s="218"/>
      <c r="EIF164" s="218"/>
      <c r="EIG164" s="218"/>
      <c r="EIH164" s="218"/>
      <c r="EII164" s="218"/>
      <c r="EIJ164" s="218"/>
      <c r="EIK164" s="218"/>
      <c r="EIL164" s="218"/>
      <c r="EIM164" s="218"/>
      <c r="EIN164" s="218"/>
      <c r="EIO164" s="218"/>
      <c r="EIP164" s="218"/>
      <c r="EIQ164" s="218"/>
      <c r="EIR164" s="218"/>
      <c r="EIS164" s="218"/>
      <c r="EIT164" s="218"/>
      <c r="EIU164" s="218"/>
      <c r="EIV164" s="218"/>
      <c r="EIW164" s="218"/>
      <c r="EIX164" s="218"/>
      <c r="EIY164" s="218"/>
      <c r="EIZ164" s="218"/>
      <c r="EJA164" s="218"/>
      <c r="EJB164" s="218"/>
      <c r="EJC164" s="218"/>
      <c r="EJD164" s="218"/>
      <c r="EJE164" s="218"/>
      <c r="EJF164" s="218"/>
      <c r="EJG164" s="218"/>
      <c r="EJH164" s="218"/>
      <c r="EJI164" s="218"/>
      <c r="EJJ164" s="218"/>
      <c r="EJK164" s="218"/>
      <c r="EJL164" s="218"/>
      <c r="EJM164" s="218"/>
      <c r="EJN164" s="218"/>
      <c r="EJO164" s="218"/>
      <c r="EJP164" s="218"/>
      <c r="EJQ164" s="218"/>
      <c r="EJR164" s="218"/>
      <c r="EJS164" s="218"/>
      <c r="EJT164" s="218"/>
      <c r="EJU164" s="218"/>
      <c r="EJV164" s="218"/>
      <c r="EJW164" s="218"/>
      <c r="EJX164" s="218"/>
      <c r="EJY164" s="218"/>
      <c r="EJZ164" s="218"/>
      <c r="EKA164" s="218"/>
      <c r="EKB164" s="218"/>
      <c r="EKC164" s="218"/>
      <c r="EKD164" s="218"/>
      <c r="EKE164" s="218"/>
      <c r="EKF164" s="218"/>
      <c r="EKG164" s="218"/>
      <c r="EKH164" s="218"/>
      <c r="EKI164" s="218"/>
      <c r="EKJ164" s="218"/>
      <c r="EKK164" s="218"/>
      <c r="EKL164" s="218"/>
      <c r="EKM164" s="218"/>
      <c r="EKN164" s="218"/>
      <c r="EKO164" s="218"/>
      <c r="EKP164" s="218"/>
      <c r="EKQ164" s="218"/>
      <c r="EKR164" s="218"/>
      <c r="EKS164" s="218"/>
      <c r="EKT164" s="218"/>
      <c r="EKU164" s="218"/>
      <c r="EKV164" s="218"/>
      <c r="EKW164" s="218"/>
      <c r="EKX164" s="218"/>
      <c r="EKY164" s="218"/>
      <c r="EKZ164" s="218"/>
      <c r="ELA164" s="218"/>
      <c r="ELB164" s="218"/>
      <c r="ELC164" s="218"/>
      <c r="ELD164" s="218"/>
      <c r="ELE164" s="218"/>
      <c r="ELF164" s="218"/>
      <c r="ELG164" s="218"/>
      <c r="ELH164" s="218"/>
      <c r="ELI164" s="218"/>
      <c r="ELJ164" s="218"/>
      <c r="ELK164" s="218"/>
      <c r="ELL164" s="218"/>
      <c r="ELM164" s="218"/>
      <c r="ELN164" s="218"/>
      <c r="ELO164" s="218"/>
      <c r="ELP164" s="218"/>
      <c r="ELQ164" s="218"/>
      <c r="ELR164" s="218"/>
      <c r="ELS164" s="218"/>
      <c r="ELT164" s="218"/>
      <c r="ELU164" s="218"/>
      <c r="ELV164" s="218"/>
      <c r="ELW164" s="218"/>
      <c r="ELX164" s="218"/>
      <c r="ELY164" s="218"/>
      <c r="ELZ164" s="218"/>
      <c r="EMA164" s="218"/>
      <c r="EMB164" s="218"/>
      <c r="EMC164" s="218"/>
      <c r="EMD164" s="218"/>
      <c r="EME164" s="218"/>
      <c r="EMF164" s="218"/>
      <c r="EMG164" s="218"/>
      <c r="EMH164" s="218"/>
      <c r="EMI164" s="218"/>
      <c r="EMJ164" s="218"/>
      <c r="EMK164" s="218"/>
      <c r="EML164" s="218"/>
      <c r="EMM164" s="218"/>
      <c r="EMN164" s="218"/>
      <c r="EMO164" s="218"/>
      <c r="EMP164" s="218"/>
      <c r="EMQ164" s="218"/>
      <c r="EMR164" s="218"/>
      <c r="EMS164" s="218"/>
      <c r="EMT164" s="218"/>
      <c r="EMU164" s="218"/>
      <c r="EMV164" s="218"/>
      <c r="EMW164" s="218"/>
      <c r="EMX164" s="218"/>
      <c r="EMY164" s="218"/>
      <c r="EMZ164" s="218"/>
      <c r="ENA164" s="218"/>
      <c r="ENB164" s="218"/>
      <c r="ENC164" s="218"/>
      <c r="END164" s="218"/>
      <c r="ENE164" s="218"/>
      <c r="ENF164" s="218"/>
      <c r="ENG164" s="218"/>
      <c r="ENH164" s="218"/>
      <c r="ENI164" s="218"/>
      <c r="ENJ164" s="218"/>
      <c r="ENK164" s="218"/>
      <c r="ENL164" s="218"/>
      <c r="ENM164" s="218"/>
      <c r="ENN164" s="218"/>
      <c r="ENO164" s="218"/>
      <c r="ENP164" s="218"/>
      <c r="ENQ164" s="218"/>
      <c r="ENR164" s="218"/>
      <c r="ENS164" s="218"/>
      <c r="ENT164" s="218"/>
      <c r="ENU164" s="218"/>
      <c r="ENV164" s="218"/>
      <c r="ENW164" s="218"/>
      <c r="ENX164" s="218"/>
      <c r="ENY164" s="218"/>
      <c r="ENZ164" s="218"/>
      <c r="EOA164" s="218"/>
      <c r="EOB164" s="218"/>
      <c r="EOC164" s="218"/>
      <c r="EOD164" s="218"/>
      <c r="EOE164" s="218"/>
      <c r="EOF164" s="218"/>
      <c r="EOG164" s="218"/>
      <c r="EOH164" s="218"/>
      <c r="EOI164" s="218"/>
      <c r="EOJ164" s="218"/>
      <c r="EOK164" s="218"/>
      <c r="EOL164" s="218"/>
      <c r="EOM164" s="218"/>
      <c r="EON164" s="218"/>
      <c r="EOO164" s="218"/>
      <c r="EOP164" s="218"/>
      <c r="EOQ164" s="218"/>
      <c r="EOR164" s="218"/>
      <c r="EOS164" s="218"/>
      <c r="EOT164" s="218"/>
      <c r="EOU164" s="218"/>
      <c r="EOV164" s="218"/>
      <c r="EOW164" s="218"/>
      <c r="EOX164" s="218"/>
      <c r="EOY164" s="218"/>
      <c r="EOZ164" s="218"/>
      <c r="EPA164" s="218"/>
      <c r="EPB164" s="218"/>
      <c r="EPC164" s="218"/>
      <c r="EPD164" s="218"/>
      <c r="EPE164" s="218"/>
      <c r="EPF164" s="218"/>
      <c r="EPG164" s="218"/>
      <c r="EPH164" s="218"/>
      <c r="EPI164" s="218"/>
      <c r="EPJ164" s="218"/>
      <c r="EPK164" s="218"/>
      <c r="EPL164" s="218"/>
      <c r="EPM164" s="218"/>
      <c r="EPN164" s="218"/>
      <c r="EPO164" s="218"/>
      <c r="EPP164" s="218"/>
      <c r="EPQ164" s="218"/>
      <c r="EPR164" s="218"/>
      <c r="EPS164" s="218"/>
      <c r="EPT164" s="218"/>
      <c r="EPU164" s="218"/>
      <c r="EPV164" s="218"/>
      <c r="EPW164" s="218"/>
      <c r="EPX164" s="218"/>
      <c r="EPY164" s="218"/>
      <c r="EPZ164" s="218"/>
      <c r="EQA164" s="218"/>
      <c r="EQB164" s="218"/>
      <c r="EQC164" s="218"/>
      <c r="EQD164" s="218"/>
      <c r="EQE164" s="218"/>
      <c r="EQF164" s="218"/>
      <c r="EQG164" s="218"/>
      <c r="EQH164" s="218"/>
      <c r="EQI164" s="218"/>
      <c r="EQJ164" s="218"/>
      <c r="EQK164" s="218"/>
      <c r="EQL164" s="218"/>
      <c r="EQM164" s="218"/>
      <c r="EQN164" s="218"/>
      <c r="EQO164" s="218"/>
      <c r="EQP164" s="218"/>
      <c r="EQQ164" s="218"/>
      <c r="EQR164" s="218"/>
      <c r="EQS164" s="218"/>
      <c r="EQT164" s="218"/>
      <c r="EQU164" s="218"/>
      <c r="EQV164" s="218"/>
      <c r="EQW164" s="218"/>
      <c r="EQX164" s="218"/>
      <c r="EQY164" s="218"/>
      <c r="EQZ164" s="218"/>
      <c r="ERA164" s="218"/>
      <c r="ERB164" s="218"/>
      <c r="ERC164" s="218"/>
      <c r="ERD164" s="218"/>
      <c r="ERE164" s="218"/>
      <c r="ERF164" s="218"/>
      <c r="ERG164" s="218"/>
      <c r="ERH164" s="218"/>
      <c r="ERI164" s="218"/>
      <c r="ERJ164" s="218"/>
      <c r="ERK164" s="218"/>
      <c r="ERL164" s="218"/>
      <c r="ERM164" s="218"/>
      <c r="ERN164" s="218"/>
      <c r="ERO164" s="218"/>
      <c r="ERP164" s="218"/>
      <c r="ERQ164" s="218"/>
      <c r="ERR164" s="218"/>
      <c r="ERS164" s="218"/>
      <c r="ERT164" s="218"/>
      <c r="ERU164" s="218"/>
      <c r="ERV164" s="218"/>
      <c r="ERW164" s="218"/>
      <c r="ERX164" s="218"/>
      <c r="ERY164" s="218"/>
      <c r="ERZ164" s="218"/>
      <c r="ESA164" s="218"/>
      <c r="ESB164" s="218"/>
      <c r="ESC164" s="218"/>
      <c r="ESD164" s="218"/>
      <c r="ESE164" s="218"/>
      <c r="ESF164" s="218"/>
      <c r="ESG164" s="218"/>
      <c r="ESH164" s="218"/>
      <c r="ESI164" s="218"/>
      <c r="ESJ164" s="218"/>
      <c r="ESK164" s="218"/>
      <c r="ESL164" s="218"/>
      <c r="ESM164" s="218"/>
      <c r="ESN164" s="218"/>
      <c r="ESO164" s="218"/>
      <c r="ESP164" s="218"/>
      <c r="ESQ164" s="218"/>
      <c r="ESR164" s="218"/>
      <c r="ESS164" s="218"/>
      <c r="EST164" s="218"/>
      <c r="ESU164" s="218"/>
      <c r="ESV164" s="218"/>
      <c r="ESW164" s="218"/>
      <c r="ESX164" s="218"/>
      <c r="ESY164" s="218"/>
      <c r="ESZ164" s="218"/>
      <c r="ETA164" s="218"/>
      <c r="ETB164" s="218"/>
      <c r="ETC164" s="218"/>
      <c r="ETD164" s="218"/>
      <c r="ETE164" s="218"/>
      <c r="ETF164" s="218"/>
      <c r="ETG164" s="218"/>
      <c r="ETH164" s="218"/>
      <c r="ETI164" s="218"/>
      <c r="ETJ164" s="218"/>
      <c r="ETK164" s="218"/>
      <c r="ETL164" s="218"/>
      <c r="ETM164" s="218"/>
      <c r="ETN164" s="218"/>
      <c r="ETO164" s="218"/>
      <c r="ETP164" s="218"/>
      <c r="ETQ164" s="218"/>
      <c r="ETR164" s="218"/>
      <c r="ETS164" s="218"/>
      <c r="ETT164" s="218"/>
      <c r="ETU164" s="218"/>
      <c r="ETV164" s="218"/>
      <c r="ETW164" s="218"/>
      <c r="ETX164" s="218"/>
      <c r="ETY164" s="218"/>
      <c r="ETZ164" s="218"/>
      <c r="EUA164" s="218"/>
      <c r="EUB164" s="218"/>
      <c r="EUC164" s="218"/>
      <c r="EUD164" s="218"/>
      <c r="EUE164" s="218"/>
      <c r="EUF164" s="218"/>
      <c r="EUG164" s="218"/>
      <c r="EUH164" s="218"/>
      <c r="EUI164" s="218"/>
      <c r="EUJ164" s="218"/>
      <c r="EUK164" s="218"/>
      <c r="EUL164" s="218"/>
      <c r="EUM164" s="218"/>
      <c r="EUN164" s="218"/>
      <c r="EUO164" s="218"/>
      <c r="EUP164" s="218"/>
      <c r="EUQ164" s="218"/>
      <c r="EUR164" s="218"/>
      <c r="EUS164" s="218"/>
      <c r="EUT164" s="218"/>
      <c r="EUU164" s="218"/>
      <c r="EUV164" s="218"/>
      <c r="EUW164" s="218"/>
      <c r="EUX164" s="218"/>
      <c r="EUY164" s="218"/>
      <c r="EUZ164" s="218"/>
      <c r="EVA164" s="218"/>
      <c r="EVB164" s="218"/>
      <c r="EVC164" s="218"/>
      <c r="EVD164" s="218"/>
      <c r="EVE164" s="218"/>
      <c r="EVF164" s="218"/>
      <c r="EVG164" s="218"/>
      <c r="EVH164" s="218"/>
      <c r="EVI164" s="218"/>
      <c r="EVJ164" s="218"/>
      <c r="EVK164" s="218"/>
      <c r="EVL164" s="218"/>
      <c r="EVM164" s="218"/>
      <c r="EVN164" s="218"/>
      <c r="EVO164" s="218"/>
      <c r="EVP164" s="218"/>
      <c r="EVQ164" s="218"/>
      <c r="EVR164" s="218"/>
      <c r="EVS164" s="218"/>
      <c r="EVT164" s="218"/>
      <c r="EVU164" s="218"/>
      <c r="EVV164" s="218"/>
      <c r="EVW164" s="218"/>
      <c r="EVX164" s="218"/>
      <c r="EVY164" s="218"/>
      <c r="EVZ164" s="218"/>
      <c r="EWA164" s="218"/>
      <c r="EWB164" s="218"/>
      <c r="EWC164" s="218"/>
      <c r="EWD164" s="218"/>
      <c r="EWE164" s="218"/>
      <c r="EWF164" s="218"/>
      <c r="EWG164" s="218"/>
      <c r="EWH164" s="218"/>
      <c r="EWI164" s="218"/>
      <c r="EWJ164" s="218"/>
      <c r="EWK164" s="218"/>
      <c r="EWL164" s="218"/>
      <c r="EWM164" s="218"/>
      <c r="EWN164" s="218"/>
      <c r="EWO164" s="218"/>
      <c r="EWP164" s="218"/>
      <c r="EWQ164" s="218"/>
      <c r="EWR164" s="218"/>
      <c r="EWS164" s="218"/>
      <c r="EWT164" s="218"/>
      <c r="EWU164" s="218"/>
      <c r="EWV164" s="218"/>
      <c r="EWW164" s="218"/>
      <c r="EWX164" s="218"/>
      <c r="EWY164" s="218"/>
      <c r="EWZ164" s="218"/>
      <c r="EXA164" s="218"/>
      <c r="EXB164" s="218"/>
      <c r="EXC164" s="218"/>
      <c r="EXD164" s="218"/>
      <c r="EXE164" s="218"/>
      <c r="EXF164" s="218"/>
      <c r="EXG164" s="218"/>
      <c r="EXH164" s="218"/>
      <c r="EXI164" s="218"/>
      <c r="EXJ164" s="218"/>
      <c r="EXK164" s="218"/>
      <c r="EXL164" s="218"/>
      <c r="EXM164" s="218"/>
      <c r="EXN164" s="218"/>
      <c r="EXO164" s="218"/>
      <c r="EXP164" s="218"/>
      <c r="EXQ164" s="218"/>
      <c r="EXR164" s="218"/>
      <c r="EXS164" s="218"/>
      <c r="EXT164" s="218"/>
      <c r="EXU164" s="218"/>
      <c r="EXV164" s="218"/>
      <c r="EXW164" s="218"/>
      <c r="EXX164" s="218"/>
      <c r="EXY164" s="218"/>
      <c r="EXZ164" s="218"/>
      <c r="EYA164" s="218"/>
      <c r="EYB164" s="218"/>
      <c r="EYC164" s="218"/>
      <c r="EYD164" s="218"/>
      <c r="EYE164" s="218"/>
      <c r="EYF164" s="218"/>
      <c r="EYG164" s="218"/>
      <c r="EYH164" s="218"/>
      <c r="EYI164" s="218"/>
      <c r="EYJ164" s="218"/>
      <c r="EYK164" s="218"/>
      <c r="EYL164" s="218"/>
      <c r="EYM164" s="218"/>
      <c r="EYN164" s="218"/>
      <c r="EYO164" s="218"/>
      <c r="EYP164" s="218"/>
      <c r="EYQ164" s="218"/>
      <c r="EYR164" s="218"/>
      <c r="EYS164" s="218"/>
      <c r="EYT164" s="218"/>
      <c r="EYU164" s="218"/>
      <c r="EYV164" s="218"/>
      <c r="EYW164" s="218"/>
      <c r="EYX164" s="218"/>
      <c r="EYY164" s="218"/>
      <c r="EYZ164" s="218"/>
      <c r="EZA164" s="218"/>
      <c r="EZB164" s="218"/>
      <c r="EZC164" s="218"/>
      <c r="EZD164" s="218"/>
      <c r="EZE164" s="218"/>
      <c r="EZF164" s="218"/>
      <c r="EZG164" s="218"/>
      <c r="EZH164" s="218"/>
      <c r="EZI164" s="218"/>
      <c r="EZJ164" s="218"/>
      <c r="EZK164" s="218"/>
      <c r="EZL164" s="218"/>
      <c r="EZM164" s="218"/>
      <c r="EZN164" s="218"/>
      <c r="EZO164" s="218"/>
      <c r="EZP164" s="218"/>
      <c r="EZQ164" s="218"/>
      <c r="EZR164" s="218"/>
      <c r="EZS164" s="218"/>
      <c r="EZT164" s="218"/>
      <c r="EZU164" s="218"/>
      <c r="EZV164" s="218"/>
      <c r="EZW164" s="218"/>
      <c r="EZX164" s="218"/>
      <c r="EZY164" s="218"/>
      <c r="EZZ164" s="218"/>
      <c r="FAA164" s="218"/>
      <c r="FAB164" s="218"/>
      <c r="FAC164" s="218"/>
      <c r="FAD164" s="218"/>
      <c r="FAE164" s="218"/>
      <c r="FAF164" s="218"/>
      <c r="FAG164" s="218"/>
      <c r="FAH164" s="218"/>
      <c r="FAI164" s="218"/>
      <c r="FAJ164" s="218"/>
      <c r="FAK164" s="218"/>
      <c r="FAL164" s="218"/>
      <c r="FAM164" s="218"/>
      <c r="FAN164" s="218"/>
      <c r="FAO164" s="218"/>
      <c r="FAP164" s="218"/>
      <c r="FAQ164" s="218"/>
      <c r="FAR164" s="218"/>
      <c r="FAS164" s="218"/>
      <c r="FAT164" s="218"/>
      <c r="FAU164" s="218"/>
      <c r="FAV164" s="218"/>
      <c r="FAW164" s="218"/>
      <c r="FAX164" s="218"/>
      <c r="FAY164" s="218"/>
      <c r="FAZ164" s="218"/>
      <c r="FBA164" s="218"/>
      <c r="FBB164" s="218"/>
      <c r="FBC164" s="218"/>
      <c r="FBD164" s="218"/>
      <c r="FBE164" s="218"/>
      <c r="FBF164" s="218"/>
      <c r="FBG164" s="218"/>
      <c r="FBH164" s="218"/>
      <c r="FBI164" s="218"/>
      <c r="FBJ164" s="218"/>
      <c r="FBK164" s="218"/>
      <c r="FBL164" s="218"/>
      <c r="FBM164" s="218"/>
      <c r="FBN164" s="218"/>
      <c r="FBO164" s="218"/>
      <c r="FBP164" s="218"/>
      <c r="FBQ164" s="218"/>
      <c r="FBR164" s="218"/>
      <c r="FBS164" s="218"/>
      <c r="FBT164" s="218"/>
      <c r="FBU164" s="218"/>
      <c r="FBV164" s="218"/>
      <c r="FBW164" s="218"/>
      <c r="FBX164" s="218"/>
      <c r="FBY164" s="218"/>
      <c r="FBZ164" s="218"/>
      <c r="FCA164" s="218"/>
      <c r="FCB164" s="218"/>
      <c r="FCC164" s="218"/>
      <c r="FCD164" s="218"/>
      <c r="FCE164" s="218"/>
      <c r="FCF164" s="218"/>
      <c r="FCG164" s="218"/>
      <c r="FCH164" s="218"/>
      <c r="FCI164" s="218"/>
      <c r="FCJ164" s="218"/>
      <c r="FCK164" s="218"/>
      <c r="FCL164" s="218"/>
      <c r="FCM164" s="218"/>
      <c r="FCN164" s="218"/>
      <c r="FCO164" s="218"/>
      <c r="FCP164" s="218"/>
      <c r="FCQ164" s="218"/>
      <c r="FCR164" s="218"/>
      <c r="FCS164" s="218"/>
      <c r="FCT164" s="218"/>
      <c r="FCU164" s="218"/>
      <c r="FCV164" s="218"/>
      <c r="FCW164" s="218"/>
      <c r="FCX164" s="218"/>
      <c r="FCY164" s="218"/>
      <c r="FCZ164" s="218"/>
      <c r="FDA164" s="218"/>
      <c r="FDB164" s="218"/>
      <c r="FDC164" s="218"/>
      <c r="FDD164" s="218"/>
      <c r="FDE164" s="218"/>
      <c r="FDF164" s="218"/>
      <c r="FDG164" s="218"/>
      <c r="FDH164" s="218"/>
      <c r="FDI164" s="218"/>
      <c r="FDJ164" s="218"/>
      <c r="FDK164" s="218"/>
      <c r="FDL164" s="218"/>
      <c r="FDM164" s="218"/>
      <c r="FDN164" s="218"/>
      <c r="FDO164" s="218"/>
      <c r="FDP164" s="218"/>
      <c r="FDQ164" s="218"/>
      <c r="FDR164" s="218"/>
      <c r="FDS164" s="218"/>
      <c r="FDT164" s="218"/>
      <c r="FDU164" s="218"/>
      <c r="FDV164" s="218"/>
      <c r="FDW164" s="218"/>
      <c r="FDX164" s="218"/>
      <c r="FDY164" s="218"/>
      <c r="FDZ164" s="218"/>
      <c r="FEA164" s="218"/>
      <c r="FEB164" s="218"/>
      <c r="FEC164" s="218"/>
      <c r="FED164" s="218"/>
      <c r="FEE164" s="218"/>
      <c r="FEF164" s="218"/>
      <c r="FEG164" s="218"/>
      <c r="FEH164" s="218"/>
      <c r="FEI164" s="218"/>
      <c r="FEJ164" s="218"/>
      <c r="FEK164" s="218"/>
      <c r="FEL164" s="218"/>
      <c r="FEM164" s="218"/>
      <c r="FEN164" s="218"/>
      <c r="FEO164" s="218"/>
      <c r="FEP164" s="218"/>
      <c r="FEQ164" s="218"/>
      <c r="FER164" s="218"/>
      <c r="FES164" s="218"/>
      <c r="FET164" s="218"/>
      <c r="FEU164" s="218"/>
      <c r="FEV164" s="218"/>
      <c r="FEW164" s="218"/>
      <c r="FEX164" s="218"/>
      <c r="FEY164" s="218"/>
      <c r="FEZ164" s="218"/>
      <c r="FFA164" s="218"/>
      <c r="FFB164" s="218"/>
      <c r="FFC164" s="218"/>
      <c r="FFD164" s="218"/>
      <c r="FFE164" s="218"/>
      <c r="FFF164" s="218"/>
      <c r="FFG164" s="218"/>
      <c r="FFH164" s="218"/>
      <c r="FFI164" s="218"/>
      <c r="FFJ164" s="218"/>
      <c r="FFK164" s="218"/>
      <c r="FFL164" s="218"/>
      <c r="FFM164" s="218"/>
      <c r="FFN164" s="218"/>
      <c r="FFO164" s="218"/>
      <c r="FFP164" s="218"/>
      <c r="FFQ164" s="218"/>
      <c r="FFR164" s="218"/>
      <c r="FFS164" s="218"/>
      <c r="FFT164" s="218"/>
      <c r="FFU164" s="218"/>
      <c r="FFV164" s="218"/>
      <c r="FFW164" s="218"/>
      <c r="FFX164" s="218"/>
      <c r="FFY164" s="218"/>
      <c r="FFZ164" s="218"/>
      <c r="FGA164" s="218"/>
      <c r="FGB164" s="218"/>
      <c r="FGC164" s="218"/>
      <c r="FGD164" s="218"/>
      <c r="FGE164" s="218"/>
      <c r="FGF164" s="218"/>
      <c r="FGG164" s="218"/>
      <c r="FGH164" s="218"/>
      <c r="FGI164" s="218"/>
      <c r="FGJ164" s="218"/>
      <c r="FGK164" s="218"/>
      <c r="FGL164" s="218"/>
      <c r="FGM164" s="218"/>
      <c r="FGN164" s="218"/>
      <c r="FGO164" s="218"/>
      <c r="FGP164" s="218"/>
      <c r="FGQ164" s="218"/>
      <c r="FGR164" s="218"/>
      <c r="FGS164" s="218"/>
      <c r="FGT164" s="218"/>
      <c r="FGU164" s="218"/>
      <c r="FGV164" s="218"/>
      <c r="FGW164" s="218"/>
      <c r="FGX164" s="218"/>
      <c r="FGY164" s="218"/>
      <c r="FGZ164" s="218"/>
      <c r="FHA164" s="218"/>
      <c r="FHB164" s="218"/>
      <c r="FHC164" s="218"/>
      <c r="FHD164" s="218"/>
      <c r="FHE164" s="218"/>
      <c r="FHF164" s="218"/>
      <c r="FHG164" s="218"/>
      <c r="FHH164" s="218"/>
      <c r="FHI164" s="218"/>
      <c r="FHJ164" s="218"/>
      <c r="FHK164" s="218"/>
      <c r="FHL164" s="218"/>
      <c r="FHM164" s="218"/>
      <c r="FHN164" s="218"/>
      <c r="FHO164" s="218"/>
      <c r="FHP164" s="218"/>
      <c r="FHQ164" s="218"/>
      <c r="FHR164" s="218"/>
      <c r="FHS164" s="218"/>
      <c r="FHT164" s="218"/>
      <c r="FHU164" s="218"/>
      <c r="FHV164" s="218"/>
      <c r="FHW164" s="218"/>
      <c r="FHX164" s="218"/>
      <c r="FHY164" s="218"/>
      <c r="FHZ164" s="218"/>
      <c r="FIA164" s="218"/>
      <c r="FIB164" s="218"/>
      <c r="FIC164" s="218"/>
      <c r="FID164" s="218"/>
      <c r="FIE164" s="218"/>
      <c r="FIF164" s="218"/>
      <c r="FIG164" s="218"/>
      <c r="FIH164" s="218"/>
      <c r="FII164" s="218"/>
      <c r="FIJ164" s="218"/>
      <c r="FIK164" s="218"/>
      <c r="FIL164" s="218"/>
      <c r="FIM164" s="218"/>
      <c r="FIN164" s="218"/>
      <c r="FIO164" s="218"/>
      <c r="FIP164" s="218"/>
      <c r="FIQ164" s="218"/>
      <c r="FIR164" s="218"/>
      <c r="FIS164" s="218"/>
      <c r="FIT164" s="218"/>
      <c r="FIU164" s="218"/>
      <c r="FIV164" s="218"/>
      <c r="FIW164" s="218"/>
      <c r="FIX164" s="218"/>
      <c r="FIY164" s="218"/>
      <c r="FIZ164" s="218"/>
      <c r="FJA164" s="218"/>
      <c r="FJB164" s="218"/>
      <c r="FJC164" s="218"/>
      <c r="FJD164" s="218"/>
      <c r="FJE164" s="218"/>
      <c r="FJF164" s="218"/>
      <c r="FJG164" s="218"/>
      <c r="FJH164" s="218"/>
      <c r="FJI164" s="218"/>
      <c r="FJJ164" s="218"/>
      <c r="FJK164" s="218"/>
      <c r="FJL164" s="218"/>
      <c r="FJM164" s="218"/>
      <c r="FJN164" s="218"/>
      <c r="FJO164" s="218"/>
      <c r="FJP164" s="218"/>
      <c r="FJQ164" s="218"/>
      <c r="FJR164" s="218"/>
      <c r="FJS164" s="218"/>
      <c r="FJT164" s="218"/>
      <c r="FJU164" s="218"/>
      <c r="FJV164" s="218"/>
      <c r="FJW164" s="218"/>
      <c r="FJX164" s="218"/>
      <c r="FJY164" s="218"/>
      <c r="FJZ164" s="218"/>
      <c r="FKA164" s="218"/>
      <c r="FKB164" s="218"/>
      <c r="FKC164" s="218"/>
      <c r="FKD164" s="218"/>
      <c r="FKE164" s="218"/>
      <c r="FKF164" s="218"/>
      <c r="FKG164" s="218"/>
      <c r="FKH164" s="218"/>
      <c r="FKI164" s="218"/>
      <c r="FKJ164" s="218"/>
      <c r="FKK164" s="218"/>
      <c r="FKL164" s="218"/>
      <c r="FKM164" s="218"/>
      <c r="FKN164" s="218"/>
      <c r="FKO164" s="218"/>
      <c r="FKP164" s="218"/>
      <c r="FKQ164" s="218"/>
      <c r="FKR164" s="218"/>
      <c r="FKS164" s="218"/>
      <c r="FKT164" s="218"/>
      <c r="FKU164" s="218"/>
      <c r="FKV164" s="218"/>
      <c r="FKW164" s="218"/>
      <c r="FKX164" s="218"/>
      <c r="FKY164" s="218"/>
      <c r="FKZ164" s="218"/>
      <c r="FLA164" s="218"/>
      <c r="FLB164" s="218"/>
      <c r="FLC164" s="218"/>
      <c r="FLD164" s="218"/>
      <c r="FLE164" s="218"/>
      <c r="FLF164" s="218"/>
      <c r="FLG164" s="218"/>
      <c r="FLH164" s="218"/>
      <c r="FLI164" s="218"/>
      <c r="FLJ164" s="218"/>
      <c r="FLK164" s="218"/>
      <c r="FLL164" s="218"/>
      <c r="FLM164" s="218"/>
      <c r="FLN164" s="218"/>
      <c r="FLO164" s="218"/>
      <c r="FLP164" s="218"/>
      <c r="FLQ164" s="218"/>
      <c r="FLR164" s="218"/>
      <c r="FLS164" s="218"/>
      <c r="FLT164" s="218"/>
      <c r="FLU164" s="218"/>
      <c r="FLV164" s="218"/>
      <c r="FLW164" s="218"/>
      <c r="FLX164" s="218"/>
      <c r="FLY164" s="218"/>
      <c r="FLZ164" s="218"/>
      <c r="FMA164" s="218"/>
      <c r="FMB164" s="218"/>
      <c r="FMC164" s="218"/>
      <c r="FMD164" s="218"/>
      <c r="FME164" s="218"/>
      <c r="FMF164" s="218"/>
      <c r="FMG164" s="218"/>
      <c r="FMH164" s="218"/>
      <c r="FMI164" s="218"/>
      <c r="FMJ164" s="218"/>
      <c r="FMK164" s="218"/>
      <c r="FML164" s="218"/>
      <c r="FMM164" s="218"/>
      <c r="FMN164" s="218"/>
      <c r="FMO164" s="218"/>
      <c r="FMP164" s="218"/>
      <c r="FMQ164" s="218"/>
      <c r="FMR164" s="218"/>
      <c r="FMS164" s="218"/>
      <c r="FMT164" s="218"/>
      <c r="FMU164" s="218"/>
      <c r="FMV164" s="218"/>
      <c r="FMW164" s="218"/>
      <c r="FMX164" s="218"/>
      <c r="FMY164" s="218"/>
      <c r="FMZ164" s="218"/>
      <c r="FNA164" s="218"/>
      <c r="FNB164" s="218"/>
      <c r="FNC164" s="218"/>
      <c r="FND164" s="218"/>
      <c r="FNE164" s="218"/>
      <c r="FNF164" s="218"/>
      <c r="FNG164" s="218"/>
      <c r="FNH164" s="218"/>
      <c r="FNI164" s="218"/>
      <c r="FNJ164" s="218"/>
      <c r="FNK164" s="218"/>
      <c r="FNL164" s="218"/>
      <c r="FNM164" s="218"/>
      <c r="FNN164" s="218"/>
      <c r="FNO164" s="218"/>
      <c r="FNP164" s="218"/>
      <c r="FNQ164" s="218"/>
      <c r="FNR164" s="218"/>
      <c r="FNS164" s="218"/>
      <c r="FNT164" s="218"/>
      <c r="FNU164" s="218"/>
      <c r="FNV164" s="218"/>
      <c r="FNW164" s="218"/>
      <c r="FNX164" s="218"/>
      <c r="FNY164" s="218"/>
      <c r="FNZ164" s="218"/>
      <c r="FOA164" s="218"/>
      <c r="FOB164" s="218"/>
      <c r="FOC164" s="218"/>
      <c r="FOD164" s="218"/>
      <c r="FOE164" s="218"/>
      <c r="FOF164" s="218"/>
      <c r="FOG164" s="218"/>
      <c r="FOH164" s="218"/>
      <c r="FOI164" s="218"/>
      <c r="FOJ164" s="218"/>
      <c r="FOK164" s="218"/>
      <c r="FOL164" s="218"/>
      <c r="FOM164" s="218"/>
      <c r="FON164" s="218"/>
      <c r="FOO164" s="218"/>
      <c r="FOP164" s="218"/>
      <c r="FOQ164" s="218"/>
      <c r="FOR164" s="218"/>
      <c r="FOS164" s="218"/>
      <c r="FOT164" s="218"/>
      <c r="FOU164" s="218"/>
      <c r="FOV164" s="218"/>
      <c r="FOW164" s="218"/>
      <c r="FOX164" s="218"/>
      <c r="FOY164" s="218"/>
      <c r="FOZ164" s="218"/>
      <c r="FPA164" s="218"/>
      <c r="FPB164" s="218"/>
      <c r="FPC164" s="218"/>
      <c r="FPD164" s="218"/>
      <c r="FPE164" s="218"/>
      <c r="FPF164" s="218"/>
      <c r="FPG164" s="218"/>
      <c r="FPH164" s="218"/>
      <c r="FPI164" s="218"/>
      <c r="FPJ164" s="218"/>
      <c r="FPK164" s="218"/>
      <c r="FPL164" s="218"/>
      <c r="FPM164" s="218"/>
      <c r="FPN164" s="218"/>
      <c r="FPO164" s="218"/>
      <c r="FPP164" s="218"/>
      <c r="FPQ164" s="218"/>
      <c r="FPR164" s="218"/>
      <c r="FPS164" s="218"/>
      <c r="FPT164" s="218"/>
      <c r="FPU164" s="218"/>
      <c r="FPV164" s="218"/>
      <c r="FPW164" s="218"/>
      <c r="FPX164" s="218"/>
      <c r="FPY164" s="218"/>
      <c r="FPZ164" s="218"/>
      <c r="FQA164" s="218"/>
      <c r="FQB164" s="218"/>
      <c r="FQC164" s="218"/>
      <c r="FQD164" s="218"/>
      <c r="FQE164" s="218"/>
      <c r="FQF164" s="218"/>
      <c r="FQG164" s="218"/>
      <c r="FQH164" s="218"/>
      <c r="FQI164" s="218"/>
      <c r="FQJ164" s="218"/>
      <c r="FQK164" s="218"/>
      <c r="FQL164" s="218"/>
      <c r="FQM164" s="218"/>
      <c r="FQN164" s="218"/>
      <c r="FQO164" s="218"/>
      <c r="FQP164" s="218"/>
      <c r="FQQ164" s="218"/>
      <c r="FQR164" s="218"/>
      <c r="FQS164" s="218"/>
      <c r="FQT164" s="218"/>
      <c r="FQU164" s="218"/>
      <c r="FQV164" s="218"/>
      <c r="FQW164" s="218"/>
      <c r="FQX164" s="218"/>
      <c r="FQY164" s="218"/>
      <c r="FQZ164" s="218"/>
      <c r="FRA164" s="218"/>
      <c r="FRB164" s="218"/>
      <c r="FRC164" s="218"/>
      <c r="FRD164" s="218"/>
      <c r="FRE164" s="218"/>
      <c r="FRF164" s="218"/>
      <c r="FRG164" s="218"/>
      <c r="FRH164" s="218"/>
      <c r="FRI164" s="218"/>
      <c r="FRJ164" s="218"/>
      <c r="FRK164" s="218"/>
      <c r="FRL164" s="218"/>
      <c r="FRM164" s="218"/>
      <c r="FRN164" s="218"/>
      <c r="FRO164" s="218"/>
      <c r="FRP164" s="218"/>
      <c r="FRQ164" s="218"/>
      <c r="FRR164" s="218"/>
      <c r="FRS164" s="218"/>
      <c r="FRT164" s="218"/>
      <c r="FRU164" s="218"/>
      <c r="FRV164" s="218"/>
      <c r="FRW164" s="218"/>
      <c r="FRX164" s="218"/>
      <c r="FRY164" s="218"/>
      <c r="FRZ164" s="218"/>
      <c r="FSA164" s="218"/>
      <c r="FSB164" s="218"/>
      <c r="FSC164" s="218"/>
      <c r="FSD164" s="218"/>
      <c r="FSE164" s="218"/>
      <c r="FSF164" s="218"/>
      <c r="FSG164" s="218"/>
      <c r="FSH164" s="218"/>
      <c r="FSI164" s="218"/>
      <c r="FSJ164" s="218"/>
      <c r="FSK164" s="218"/>
      <c r="FSL164" s="218"/>
      <c r="FSM164" s="218"/>
      <c r="FSN164" s="218"/>
      <c r="FSO164" s="218"/>
      <c r="FSP164" s="218"/>
      <c r="FSQ164" s="218"/>
      <c r="FSR164" s="218"/>
      <c r="FSS164" s="218"/>
      <c r="FST164" s="218"/>
      <c r="FSU164" s="218"/>
      <c r="FSV164" s="218"/>
      <c r="FSW164" s="218"/>
      <c r="FSX164" s="218"/>
      <c r="FSY164" s="218"/>
      <c r="FSZ164" s="218"/>
      <c r="FTA164" s="218"/>
      <c r="FTB164" s="218"/>
      <c r="FTC164" s="218"/>
      <c r="FTD164" s="218"/>
      <c r="FTE164" s="218"/>
      <c r="FTF164" s="218"/>
      <c r="FTG164" s="218"/>
      <c r="FTH164" s="218"/>
      <c r="FTI164" s="218"/>
      <c r="FTJ164" s="218"/>
      <c r="FTK164" s="218"/>
      <c r="FTL164" s="218"/>
      <c r="FTM164" s="218"/>
      <c r="FTN164" s="218"/>
      <c r="FTO164" s="218"/>
      <c r="FTP164" s="218"/>
      <c r="FTQ164" s="218"/>
      <c r="FTR164" s="218"/>
      <c r="FTS164" s="218"/>
      <c r="FTT164" s="218"/>
      <c r="FTU164" s="218"/>
      <c r="FTV164" s="218"/>
      <c r="FTW164" s="218"/>
      <c r="FTX164" s="218"/>
      <c r="FTY164" s="218"/>
      <c r="FTZ164" s="218"/>
      <c r="FUA164" s="218"/>
      <c r="FUB164" s="218"/>
      <c r="FUC164" s="218"/>
      <c r="FUD164" s="218"/>
      <c r="FUE164" s="218"/>
      <c r="FUF164" s="218"/>
      <c r="FUG164" s="218"/>
      <c r="FUH164" s="218"/>
      <c r="FUI164" s="218"/>
      <c r="FUJ164" s="218"/>
      <c r="FUK164" s="218"/>
      <c r="FUL164" s="218"/>
      <c r="FUM164" s="218"/>
      <c r="FUN164" s="218"/>
      <c r="FUO164" s="218"/>
      <c r="FUP164" s="218"/>
      <c r="FUQ164" s="218"/>
      <c r="FUR164" s="218"/>
      <c r="FUS164" s="218"/>
      <c r="FUT164" s="218"/>
      <c r="FUU164" s="218"/>
      <c r="FUV164" s="218"/>
      <c r="FUW164" s="218"/>
      <c r="FUX164" s="218"/>
      <c r="FUY164" s="218"/>
      <c r="FUZ164" s="218"/>
      <c r="FVA164" s="218"/>
      <c r="FVB164" s="218"/>
      <c r="FVC164" s="218"/>
      <c r="FVD164" s="218"/>
      <c r="FVE164" s="218"/>
      <c r="FVF164" s="218"/>
      <c r="FVG164" s="218"/>
      <c r="FVH164" s="218"/>
      <c r="FVI164" s="218"/>
      <c r="FVJ164" s="218"/>
      <c r="FVK164" s="218"/>
      <c r="FVL164" s="218"/>
      <c r="FVM164" s="218"/>
      <c r="FVN164" s="218"/>
      <c r="FVO164" s="218"/>
      <c r="FVP164" s="218"/>
      <c r="FVQ164" s="218"/>
      <c r="FVR164" s="218"/>
      <c r="FVS164" s="218"/>
      <c r="FVT164" s="218"/>
      <c r="FVU164" s="218"/>
      <c r="FVV164" s="218"/>
      <c r="FVW164" s="218"/>
      <c r="FVX164" s="218"/>
      <c r="FVY164" s="218"/>
      <c r="FVZ164" s="218"/>
      <c r="FWA164" s="218"/>
      <c r="FWB164" s="218"/>
      <c r="FWC164" s="218"/>
      <c r="FWD164" s="218"/>
      <c r="FWE164" s="218"/>
      <c r="FWF164" s="218"/>
      <c r="FWG164" s="218"/>
      <c r="FWH164" s="218"/>
      <c r="FWI164" s="218"/>
      <c r="FWJ164" s="218"/>
      <c r="FWK164" s="218"/>
      <c r="FWL164" s="218"/>
      <c r="FWM164" s="218"/>
      <c r="FWN164" s="218"/>
      <c r="FWO164" s="218"/>
      <c r="FWP164" s="218"/>
      <c r="FWQ164" s="218"/>
      <c r="FWR164" s="218"/>
      <c r="FWS164" s="218"/>
      <c r="FWT164" s="218"/>
      <c r="FWU164" s="218"/>
      <c r="FWV164" s="218"/>
      <c r="FWW164" s="218"/>
      <c r="FWX164" s="218"/>
      <c r="FWY164" s="218"/>
      <c r="FWZ164" s="218"/>
      <c r="FXA164" s="218"/>
      <c r="FXB164" s="218"/>
      <c r="FXC164" s="218"/>
      <c r="FXD164" s="218"/>
      <c r="FXE164" s="218"/>
      <c r="FXF164" s="218"/>
      <c r="FXG164" s="218"/>
      <c r="FXH164" s="218"/>
      <c r="FXI164" s="218"/>
      <c r="FXJ164" s="218"/>
      <c r="FXK164" s="218"/>
      <c r="FXL164" s="218"/>
      <c r="FXM164" s="218"/>
      <c r="FXN164" s="218"/>
      <c r="FXO164" s="218"/>
      <c r="FXP164" s="218"/>
      <c r="FXQ164" s="218"/>
      <c r="FXR164" s="218"/>
      <c r="FXS164" s="218"/>
      <c r="FXT164" s="218"/>
      <c r="FXU164" s="218"/>
      <c r="FXV164" s="218"/>
      <c r="FXW164" s="218"/>
      <c r="FXX164" s="218"/>
      <c r="FXY164" s="218"/>
      <c r="FXZ164" s="218"/>
      <c r="FYA164" s="218"/>
      <c r="FYB164" s="218"/>
      <c r="FYC164" s="218"/>
      <c r="FYD164" s="218"/>
      <c r="FYE164" s="218"/>
      <c r="FYF164" s="218"/>
      <c r="FYG164" s="218"/>
      <c r="FYH164" s="218"/>
      <c r="FYI164" s="218"/>
      <c r="FYJ164" s="218"/>
      <c r="FYK164" s="218"/>
      <c r="FYL164" s="218"/>
      <c r="FYM164" s="218"/>
      <c r="FYN164" s="218"/>
      <c r="FYO164" s="218"/>
      <c r="FYP164" s="218"/>
      <c r="FYQ164" s="218"/>
      <c r="FYR164" s="218"/>
      <c r="FYS164" s="218"/>
      <c r="FYT164" s="218"/>
      <c r="FYU164" s="218"/>
      <c r="FYV164" s="218"/>
      <c r="FYW164" s="218"/>
      <c r="FYX164" s="218"/>
      <c r="FYY164" s="218"/>
      <c r="FYZ164" s="218"/>
      <c r="FZA164" s="218"/>
      <c r="FZB164" s="218"/>
      <c r="FZC164" s="218"/>
      <c r="FZD164" s="218"/>
      <c r="FZE164" s="218"/>
      <c r="FZF164" s="218"/>
      <c r="FZG164" s="218"/>
      <c r="FZH164" s="218"/>
      <c r="FZI164" s="218"/>
      <c r="FZJ164" s="218"/>
      <c r="FZK164" s="218"/>
      <c r="FZL164" s="218"/>
      <c r="FZM164" s="218"/>
      <c r="FZN164" s="218"/>
      <c r="FZO164" s="218"/>
      <c r="FZP164" s="218"/>
      <c r="FZQ164" s="218"/>
      <c r="FZR164" s="218"/>
      <c r="FZS164" s="218"/>
      <c r="FZT164" s="218"/>
      <c r="FZU164" s="218"/>
      <c r="FZV164" s="218"/>
      <c r="FZW164" s="218"/>
      <c r="FZX164" s="218"/>
      <c r="FZY164" s="218"/>
      <c r="FZZ164" s="218"/>
      <c r="GAA164" s="218"/>
      <c r="GAB164" s="218"/>
      <c r="GAC164" s="218"/>
      <c r="GAD164" s="218"/>
      <c r="GAE164" s="218"/>
      <c r="GAF164" s="218"/>
      <c r="GAG164" s="218"/>
      <c r="GAH164" s="218"/>
      <c r="GAI164" s="218"/>
      <c r="GAJ164" s="218"/>
      <c r="GAK164" s="218"/>
      <c r="GAL164" s="218"/>
      <c r="GAM164" s="218"/>
      <c r="GAN164" s="218"/>
      <c r="GAO164" s="218"/>
      <c r="GAP164" s="218"/>
      <c r="GAQ164" s="218"/>
      <c r="GAR164" s="218"/>
      <c r="GAS164" s="218"/>
      <c r="GAT164" s="218"/>
      <c r="GAU164" s="218"/>
      <c r="GAV164" s="218"/>
      <c r="GAW164" s="218"/>
      <c r="GAX164" s="218"/>
      <c r="GAY164" s="218"/>
      <c r="GAZ164" s="218"/>
      <c r="GBA164" s="218"/>
      <c r="GBB164" s="218"/>
      <c r="GBC164" s="218"/>
      <c r="GBD164" s="218"/>
      <c r="GBE164" s="218"/>
      <c r="GBF164" s="218"/>
      <c r="GBG164" s="218"/>
      <c r="GBH164" s="218"/>
      <c r="GBI164" s="218"/>
      <c r="GBJ164" s="218"/>
      <c r="GBK164" s="218"/>
      <c r="GBL164" s="218"/>
      <c r="GBM164" s="218"/>
      <c r="GBN164" s="218"/>
      <c r="GBO164" s="218"/>
      <c r="GBP164" s="218"/>
      <c r="GBQ164" s="218"/>
      <c r="GBR164" s="218"/>
      <c r="GBS164" s="218"/>
      <c r="GBT164" s="218"/>
      <c r="GBU164" s="218"/>
      <c r="GBV164" s="218"/>
      <c r="GBW164" s="218"/>
      <c r="GBX164" s="218"/>
      <c r="GBY164" s="218"/>
      <c r="GBZ164" s="218"/>
      <c r="GCA164" s="218"/>
      <c r="GCB164" s="218"/>
      <c r="GCC164" s="218"/>
      <c r="GCD164" s="218"/>
      <c r="GCE164" s="218"/>
      <c r="GCF164" s="218"/>
      <c r="GCG164" s="218"/>
      <c r="GCH164" s="218"/>
      <c r="GCI164" s="218"/>
      <c r="GCJ164" s="218"/>
      <c r="GCK164" s="218"/>
      <c r="GCL164" s="218"/>
      <c r="GCM164" s="218"/>
      <c r="GCN164" s="218"/>
      <c r="GCO164" s="218"/>
      <c r="GCP164" s="218"/>
      <c r="GCQ164" s="218"/>
      <c r="GCR164" s="218"/>
      <c r="GCS164" s="218"/>
      <c r="GCT164" s="218"/>
      <c r="GCU164" s="218"/>
      <c r="GCV164" s="218"/>
      <c r="GCW164" s="218"/>
      <c r="GCX164" s="218"/>
      <c r="GCY164" s="218"/>
      <c r="GCZ164" s="218"/>
      <c r="GDA164" s="218"/>
      <c r="GDB164" s="218"/>
      <c r="GDC164" s="218"/>
      <c r="GDD164" s="218"/>
      <c r="GDE164" s="218"/>
      <c r="GDF164" s="218"/>
      <c r="GDG164" s="218"/>
      <c r="GDH164" s="218"/>
      <c r="GDI164" s="218"/>
      <c r="GDJ164" s="218"/>
      <c r="GDK164" s="218"/>
      <c r="GDL164" s="218"/>
      <c r="GDM164" s="218"/>
      <c r="GDN164" s="218"/>
      <c r="GDO164" s="218"/>
      <c r="GDP164" s="218"/>
      <c r="GDQ164" s="218"/>
      <c r="GDR164" s="218"/>
      <c r="GDS164" s="218"/>
      <c r="GDT164" s="218"/>
      <c r="GDU164" s="218"/>
      <c r="GDV164" s="218"/>
      <c r="GDW164" s="218"/>
      <c r="GDX164" s="218"/>
      <c r="GDY164" s="218"/>
      <c r="GDZ164" s="218"/>
      <c r="GEA164" s="218"/>
      <c r="GEB164" s="218"/>
      <c r="GEC164" s="218"/>
      <c r="GED164" s="218"/>
      <c r="GEE164" s="218"/>
      <c r="GEF164" s="218"/>
      <c r="GEG164" s="218"/>
      <c r="GEH164" s="218"/>
      <c r="GEI164" s="218"/>
      <c r="GEJ164" s="218"/>
      <c r="GEK164" s="218"/>
      <c r="GEL164" s="218"/>
      <c r="GEM164" s="218"/>
      <c r="GEN164" s="218"/>
      <c r="GEO164" s="218"/>
      <c r="GEP164" s="218"/>
      <c r="GEQ164" s="218"/>
      <c r="GER164" s="218"/>
      <c r="GES164" s="218"/>
      <c r="GET164" s="218"/>
      <c r="GEU164" s="218"/>
      <c r="GEV164" s="218"/>
      <c r="GEW164" s="218"/>
      <c r="GEX164" s="218"/>
      <c r="GEY164" s="218"/>
      <c r="GEZ164" s="218"/>
      <c r="GFA164" s="218"/>
      <c r="GFB164" s="218"/>
      <c r="GFC164" s="218"/>
      <c r="GFD164" s="218"/>
      <c r="GFE164" s="218"/>
      <c r="GFF164" s="218"/>
      <c r="GFG164" s="218"/>
      <c r="GFH164" s="218"/>
      <c r="GFI164" s="218"/>
      <c r="GFJ164" s="218"/>
      <c r="GFK164" s="218"/>
      <c r="GFL164" s="218"/>
      <c r="GFM164" s="218"/>
      <c r="GFN164" s="218"/>
      <c r="GFO164" s="218"/>
      <c r="GFP164" s="218"/>
      <c r="GFQ164" s="218"/>
      <c r="GFR164" s="218"/>
      <c r="GFS164" s="218"/>
      <c r="GFT164" s="218"/>
      <c r="GFU164" s="218"/>
      <c r="GFV164" s="218"/>
      <c r="GFW164" s="218"/>
      <c r="GFX164" s="218"/>
      <c r="GFY164" s="218"/>
      <c r="GFZ164" s="218"/>
      <c r="GGA164" s="218"/>
      <c r="GGB164" s="218"/>
      <c r="GGC164" s="218"/>
      <c r="GGD164" s="218"/>
      <c r="GGE164" s="218"/>
      <c r="GGF164" s="218"/>
      <c r="GGG164" s="218"/>
      <c r="GGH164" s="218"/>
      <c r="GGI164" s="218"/>
      <c r="GGJ164" s="218"/>
      <c r="GGK164" s="218"/>
      <c r="GGL164" s="218"/>
      <c r="GGM164" s="218"/>
      <c r="GGN164" s="218"/>
      <c r="GGO164" s="218"/>
      <c r="GGP164" s="218"/>
      <c r="GGQ164" s="218"/>
      <c r="GGR164" s="218"/>
      <c r="GGS164" s="218"/>
      <c r="GGT164" s="218"/>
      <c r="GGU164" s="218"/>
      <c r="GGV164" s="218"/>
      <c r="GGW164" s="218"/>
      <c r="GGX164" s="218"/>
      <c r="GGY164" s="218"/>
      <c r="GGZ164" s="218"/>
      <c r="GHA164" s="218"/>
      <c r="GHB164" s="218"/>
      <c r="GHC164" s="218"/>
      <c r="GHD164" s="218"/>
      <c r="GHE164" s="218"/>
      <c r="GHF164" s="218"/>
      <c r="GHG164" s="218"/>
      <c r="GHH164" s="218"/>
      <c r="GHI164" s="218"/>
      <c r="GHJ164" s="218"/>
      <c r="GHK164" s="218"/>
      <c r="GHL164" s="218"/>
      <c r="GHM164" s="218"/>
      <c r="GHN164" s="218"/>
      <c r="GHO164" s="218"/>
      <c r="GHP164" s="218"/>
      <c r="GHQ164" s="218"/>
      <c r="GHR164" s="218"/>
      <c r="GHS164" s="218"/>
      <c r="GHT164" s="218"/>
      <c r="GHU164" s="218"/>
      <c r="GHV164" s="218"/>
      <c r="GHW164" s="218"/>
      <c r="GHX164" s="218"/>
      <c r="GHY164" s="218"/>
      <c r="GHZ164" s="218"/>
      <c r="GIA164" s="218"/>
      <c r="GIB164" s="218"/>
      <c r="GIC164" s="218"/>
      <c r="GID164" s="218"/>
      <c r="GIE164" s="218"/>
      <c r="GIF164" s="218"/>
      <c r="GIG164" s="218"/>
      <c r="GIH164" s="218"/>
      <c r="GII164" s="218"/>
      <c r="GIJ164" s="218"/>
      <c r="GIK164" s="218"/>
      <c r="GIL164" s="218"/>
      <c r="GIM164" s="218"/>
      <c r="GIN164" s="218"/>
      <c r="GIO164" s="218"/>
      <c r="GIP164" s="218"/>
      <c r="GIQ164" s="218"/>
      <c r="GIR164" s="218"/>
      <c r="GIS164" s="218"/>
      <c r="GIT164" s="218"/>
      <c r="GIU164" s="218"/>
      <c r="GIV164" s="218"/>
      <c r="GIW164" s="218"/>
      <c r="GIX164" s="218"/>
      <c r="GIY164" s="218"/>
      <c r="GIZ164" s="218"/>
      <c r="GJA164" s="218"/>
      <c r="GJB164" s="218"/>
      <c r="GJC164" s="218"/>
      <c r="GJD164" s="218"/>
      <c r="GJE164" s="218"/>
      <c r="GJF164" s="218"/>
      <c r="GJG164" s="218"/>
      <c r="GJH164" s="218"/>
      <c r="GJI164" s="218"/>
      <c r="GJJ164" s="218"/>
      <c r="GJK164" s="218"/>
      <c r="GJL164" s="218"/>
      <c r="GJM164" s="218"/>
      <c r="GJN164" s="218"/>
      <c r="GJO164" s="218"/>
      <c r="GJP164" s="218"/>
      <c r="GJQ164" s="218"/>
      <c r="GJR164" s="218"/>
      <c r="GJS164" s="218"/>
      <c r="GJT164" s="218"/>
      <c r="GJU164" s="218"/>
      <c r="GJV164" s="218"/>
      <c r="GJW164" s="218"/>
      <c r="GJX164" s="218"/>
      <c r="GJY164" s="218"/>
      <c r="GJZ164" s="218"/>
      <c r="GKA164" s="218"/>
      <c r="GKB164" s="218"/>
      <c r="GKC164" s="218"/>
      <c r="GKD164" s="218"/>
      <c r="GKE164" s="218"/>
      <c r="GKF164" s="218"/>
      <c r="GKG164" s="218"/>
      <c r="GKH164" s="218"/>
      <c r="GKI164" s="218"/>
      <c r="GKJ164" s="218"/>
      <c r="GKK164" s="218"/>
      <c r="GKL164" s="218"/>
      <c r="GKM164" s="218"/>
      <c r="GKN164" s="218"/>
      <c r="GKO164" s="218"/>
      <c r="GKP164" s="218"/>
      <c r="GKQ164" s="218"/>
      <c r="GKR164" s="218"/>
      <c r="GKS164" s="218"/>
      <c r="GKT164" s="218"/>
      <c r="GKU164" s="218"/>
      <c r="GKV164" s="218"/>
      <c r="GKW164" s="218"/>
      <c r="GKX164" s="218"/>
      <c r="GKY164" s="218"/>
      <c r="GKZ164" s="218"/>
      <c r="GLA164" s="218"/>
      <c r="GLB164" s="218"/>
      <c r="GLC164" s="218"/>
      <c r="GLD164" s="218"/>
      <c r="GLE164" s="218"/>
      <c r="GLF164" s="218"/>
      <c r="GLG164" s="218"/>
      <c r="GLH164" s="218"/>
      <c r="GLI164" s="218"/>
      <c r="GLJ164" s="218"/>
      <c r="GLK164" s="218"/>
      <c r="GLL164" s="218"/>
      <c r="GLM164" s="218"/>
      <c r="GLN164" s="218"/>
      <c r="GLO164" s="218"/>
      <c r="GLP164" s="218"/>
      <c r="GLQ164" s="218"/>
      <c r="GLR164" s="218"/>
      <c r="GLS164" s="218"/>
      <c r="GLT164" s="218"/>
      <c r="GLU164" s="218"/>
      <c r="GLV164" s="218"/>
      <c r="GLW164" s="218"/>
      <c r="GLX164" s="218"/>
      <c r="GLY164" s="218"/>
      <c r="GLZ164" s="218"/>
      <c r="GMA164" s="218"/>
      <c r="GMB164" s="218"/>
      <c r="GMC164" s="218"/>
      <c r="GMD164" s="218"/>
      <c r="GME164" s="218"/>
      <c r="GMF164" s="218"/>
      <c r="GMG164" s="218"/>
      <c r="GMH164" s="218"/>
      <c r="GMI164" s="218"/>
      <c r="GMJ164" s="218"/>
      <c r="GMK164" s="218"/>
      <c r="GML164" s="218"/>
      <c r="GMM164" s="218"/>
      <c r="GMN164" s="218"/>
      <c r="GMO164" s="218"/>
      <c r="GMP164" s="218"/>
      <c r="GMQ164" s="218"/>
      <c r="GMR164" s="218"/>
      <c r="GMS164" s="218"/>
      <c r="GMT164" s="218"/>
      <c r="GMU164" s="218"/>
      <c r="GMV164" s="218"/>
      <c r="GMW164" s="218"/>
      <c r="GMX164" s="218"/>
      <c r="GMY164" s="218"/>
      <c r="GMZ164" s="218"/>
      <c r="GNA164" s="218"/>
      <c r="GNB164" s="218"/>
      <c r="GNC164" s="218"/>
      <c r="GND164" s="218"/>
      <c r="GNE164" s="218"/>
      <c r="GNF164" s="218"/>
      <c r="GNG164" s="218"/>
      <c r="GNH164" s="218"/>
      <c r="GNI164" s="218"/>
      <c r="GNJ164" s="218"/>
      <c r="GNK164" s="218"/>
      <c r="GNL164" s="218"/>
      <c r="GNM164" s="218"/>
      <c r="GNN164" s="218"/>
      <c r="GNO164" s="218"/>
      <c r="GNP164" s="218"/>
      <c r="GNQ164" s="218"/>
      <c r="GNR164" s="218"/>
      <c r="GNS164" s="218"/>
      <c r="GNT164" s="218"/>
      <c r="GNU164" s="218"/>
      <c r="GNV164" s="218"/>
      <c r="GNW164" s="218"/>
      <c r="GNX164" s="218"/>
      <c r="GNY164" s="218"/>
      <c r="GNZ164" s="218"/>
      <c r="GOA164" s="218"/>
      <c r="GOB164" s="218"/>
      <c r="GOC164" s="218"/>
      <c r="GOD164" s="218"/>
      <c r="GOE164" s="218"/>
      <c r="GOF164" s="218"/>
      <c r="GOG164" s="218"/>
      <c r="GOH164" s="218"/>
      <c r="GOI164" s="218"/>
      <c r="GOJ164" s="218"/>
      <c r="GOK164" s="218"/>
      <c r="GOL164" s="218"/>
      <c r="GOM164" s="218"/>
      <c r="GON164" s="218"/>
      <c r="GOO164" s="218"/>
      <c r="GOP164" s="218"/>
      <c r="GOQ164" s="218"/>
      <c r="GOR164" s="218"/>
      <c r="GOS164" s="218"/>
      <c r="GOT164" s="218"/>
      <c r="GOU164" s="218"/>
      <c r="GOV164" s="218"/>
      <c r="GOW164" s="218"/>
      <c r="GOX164" s="218"/>
      <c r="GOY164" s="218"/>
      <c r="GOZ164" s="218"/>
      <c r="GPA164" s="218"/>
      <c r="GPB164" s="218"/>
      <c r="GPC164" s="218"/>
      <c r="GPD164" s="218"/>
      <c r="GPE164" s="218"/>
      <c r="GPF164" s="218"/>
      <c r="GPG164" s="218"/>
      <c r="GPH164" s="218"/>
      <c r="GPI164" s="218"/>
      <c r="GPJ164" s="218"/>
      <c r="GPK164" s="218"/>
      <c r="GPL164" s="218"/>
      <c r="GPM164" s="218"/>
      <c r="GPN164" s="218"/>
      <c r="GPO164" s="218"/>
      <c r="GPP164" s="218"/>
      <c r="GPQ164" s="218"/>
      <c r="GPR164" s="218"/>
      <c r="GPS164" s="218"/>
      <c r="GPT164" s="218"/>
      <c r="GPU164" s="218"/>
      <c r="GPV164" s="218"/>
      <c r="GPW164" s="218"/>
      <c r="GPX164" s="218"/>
      <c r="GPY164" s="218"/>
      <c r="GPZ164" s="218"/>
      <c r="GQA164" s="218"/>
      <c r="GQB164" s="218"/>
      <c r="GQC164" s="218"/>
      <c r="GQD164" s="218"/>
      <c r="GQE164" s="218"/>
      <c r="GQF164" s="218"/>
      <c r="GQG164" s="218"/>
      <c r="GQH164" s="218"/>
      <c r="GQI164" s="218"/>
      <c r="GQJ164" s="218"/>
      <c r="GQK164" s="218"/>
      <c r="GQL164" s="218"/>
      <c r="GQM164" s="218"/>
      <c r="GQN164" s="218"/>
      <c r="GQO164" s="218"/>
      <c r="GQP164" s="218"/>
      <c r="GQQ164" s="218"/>
      <c r="GQR164" s="218"/>
      <c r="GQS164" s="218"/>
      <c r="GQT164" s="218"/>
      <c r="GQU164" s="218"/>
      <c r="GQV164" s="218"/>
      <c r="GQW164" s="218"/>
      <c r="GQX164" s="218"/>
      <c r="GQY164" s="218"/>
      <c r="GQZ164" s="218"/>
      <c r="GRA164" s="218"/>
      <c r="GRB164" s="218"/>
      <c r="GRC164" s="218"/>
      <c r="GRD164" s="218"/>
      <c r="GRE164" s="218"/>
      <c r="GRF164" s="218"/>
      <c r="GRG164" s="218"/>
      <c r="GRH164" s="218"/>
      <c r="GRI164" s="218"/>
      <c r="GRJ164" s="218"/>
      <c r="GRK164" s="218"/>
      <c r="GRL164" s="218"/>
      <c r="GRM164" s="218"/>
      <c r="GRN164" s="218"/>
      <c r="GRO164" s="218"/>
      <c r="GRP164" s="218"/>
      <c r="GRQ164" s="218"/>
      <c r="GRR164" s="218"/>
      <c r="GRS164" s="218"/>
      <c r="GRT164" s="218"/>
      <c r="GRU164" s="218"/>
      <c r="GRV164" s="218"/>
      <c r="GRW164" s="218"/>
      <c r="GRX164" s="218"/>
      <c r="GRY164" s="218"/>
      <c r="GRZ164" s="218"/>
      <c r="GSA164" s="218"/>
      <c r="GSB164" s="218"/>
      <c r="GSC164" s="218"/>
      <c r="GSD164" s="218"/>
      <c r="GSE164" s="218"/>
      <c r="GSF164" s="218"/>
      <c r="GSG164" s="218"/>
      <c r="GSH164" s="218"/>
      <c r="GSI164" s="218"/>
      <c r="GSJ164" s="218"/>
      <c r="GSK164" s="218"/>
      <c r="GSL164" s="218"/>
      <c r="GSM164" s="218"/>
      <c r="GSN164" s="218"/>
      <c r="GSO164" s="218"/>
      <c r="GSP164" s="218"/>
      <c r="GSQ164" s="218"/>
      <c r="GSR164" s="218"/>
      <c r="GSS164" s="218"/>
      <c r="GST164" s="218"/>
      <c r="GSU164" s="218"/>
      <c r="GSV164" s="218"/>
      <c r="GSW164" s="218"/>
      <c r="GSX164" s="218"/>
      <c r="GSY164" s="218"/>
      <c r="GSZ164" s="218"/>
      <c r="GTA164" s="218"/>
      <c r="GTB164" s="218"/>
      <c r="GTC164" s="218"/>
      <c r="GTD164" s="218"/>
      <c r="GTE164" s="218"/>
      <c r="GTF164" s="218"/>
      <c r="GTG164" s="218"/>
      <c r="GTH164" s="218"/>
      <c r="GTI164" s="218"/>
      <c r="GTJ164" s="218"/>
      <c r="GTK164" s="218"/>
      <c r="GTL164" s="218"/>
      <c r="GTM164" s="218"/>
      <c r="GTN164" s="218"/>
      <c r="GTO164" s="218"/>
      <c r="GTP164" s="218"/>
      <c r="GTQ164" s="218"/>
      <c r="GTR164" s="218"/>
      <c r="GTS164" s="218"/>
      <c r="GTT164" s="218"/>
      <c r="GTU164" s="218"/>
      <c r="GTV164" s="218"/>
      <c r="GTW164" s="218"/>
      <c r="GTX164" s="218"/>
      <c r="GTY164" s="218"/>
      <c r="GTZ164" s="218"/>
      <c r="GUA164" s="218"/>
      <c r="GUB164" s="218"/>
      <c r="GUC164" s="218"/>
      <c r="GUD164" s="218"/>
      <c r="GUE164" s="218"/>
      <c r="GUF164" s="218"/>
      <c r="GUG164" s="218"/>
      <c r="GUH164" s="218"/>
      <c r="GUI164" s="218"/>
      <c r="GUJ164" s="218"/>
      <c r="GUK164" s="218"/>
      <c r="GUL164" s="218"/>
      <c r="GUM164" s="218"/>
      <c r="GUN164" s="218"/>
      <c r="GUO164" s="218"/>
      <c r="GUP164" s="218"/>
      <c r="GUQ164" s="218"/>
      <c r="GUR164" s="218"/>
      <c r="GUS164" s="218"/>
      <c r="GUT164" s="218"/>
      <c r="GUU164" s="218"/>
      <c r="GUV164" s="218"/>
      <c r="GUW164" s="218"/>
      <c r="GUX164" s="218"/>
      <c r="GUY164" s="218"/>
      <c r="GUZ164" s="218"/>
      <c r="GVA164" s="218"/>
      <c r="GVB164" s="218"/>
      <c r="GVC164" s="218"/>
      <c r="GVD164" s="218"/>
      <c r="GVE164" s="218"/>
      <c r="GVF164" s="218"/>
      <c r="GVG164" s="218"/>
      <c r="GVH164" s="218"/>
      <c r="GVI164" s="218"/>
      <c r="GVJ164" s="218"/>
      <c r="GVK164" s="218"/>
      <c r="GVL164" s="218"/>
      <c r="GVM164" s="218"/>
      <c r="GVN164" s="218"/>
      <c r="GVO164" s="218"/>
      <c r="GVP164" s="218"/>
      <c r="GVQ164" s="218"/>
      <c r="GVR164" s="218"/>
      <c r="GVS164" s="218"/>
      <c r="GVT164" s="218"/>
      <c r="GVU164" s="218"/>
      <c r="GVV164" s="218"/>
      <c r="GVW164" s="218"/>
      <c r="GVX164" s="218"/>
      <c r="GVY164" s="218"/>
      <c r="GVZ164" s="218"/>
      <c r="GWA164" s="218"/>
      <c r="GWB164" s="218"/>
      <c r="GWC164" s="218"/>
      <c r="GWD164" s="218"/>
      <c r="GWE164" s="218"/>
      <c r="GWF164" s="218"/>
      <c r="GWG164" s="218"/>
      <c r="GWH164" s="218"/>
      <c r="GWI164" s="218"/>
      <c r="GWJ164" s="218"/>
      <c r="GWK164" s="218"/>
      <c r="GWL164" s="218"/>
      <c r="GWM164" s="218"/>
      <c r="GWN164" s="218"/>
      <c r="GWO164" s="218"/>
      <c r="GWP164" s="218"/>
      <c r="GWQ164" s="218"/>
      <c r="GWR164" s="218"/>
      <c r="GWS164" s="218"/>
      <c r="GWT164" s="218"/>
      <c r="GWU164" s="218"/>
      <c r="GWV164" s="218"/>
      <c r="GWW164" s="218"/>
      <c r="GWX164" s="218"/>
      <c r="GWY164" s="218"/>
      <c r="GWZ164" s="218"/>
      <c r="GXA164" s="218"/>
      <c r="GXB164" s="218"/>
      <c r="GXC164" s="218"/>
      <c r="GXD164" s="218"/>
      <c r="GXE164" s="218"/>
      <c r="GXF164" s="218"/>
      <c r="GXG164" s="218"/>
      <c r="GXH164" s="218"/>
      <c r="GXI164" s="218"/>
      <c r="GXJ164" s="218"/>
      <c r="GXK164" s="218"/>
      <c r="GXL164" s="218"/>
      <c r="GXM164" s="218"/>
      <c r="GXN164" s="218"/>
      <c r="GXO164" s="218"/>
      <c r="GXP164" s="218"/>
      <c r="GXQ164" s="218"/>
      <c r="GXR164" s="218"/>
      <c r="GXS164" s="218"/>
      <c r="GXT164" s="218"/>
      <c r="GXU164" s="218"/>
      <c r="GXV164" s="218"/>
      <c r="GXW164" s="218"/>
      <c r="GXX164" s="218"/>
      <c r="GXY164" s="218"/>
      <c r="GXZ164" s="218"/>
      <c r="GYA164" s="218"/>
      <c r="GYB164" s="218"/>
      <c r="GYC164" s="218"/>
      <c r="GYD164" s="218"/>
      <c r="GYE164" s="218"/>
      <c r="GYF164" s="218"/>
      <c r="GYG164" s="218"/>
      <c r="GYH164" s="218"/>
      <c r="GYI164" s="218"/>
      <c r="GYJ164" s="218"/>
      <c r="GYK164" s="218"/>
      <c r="GYL164" s="218"/>
      <c r="GYM164" s="218"/>
      <c r="GYN164" s="218"/>
      <c r="GYO164" s="218"/>
      <c r="GYP164" s="218"/>
      <c r="GYQ164" s="218"/>
      <c r="GYR164" s="218"/>
      <c r="GYS164" s="218"/>
      <c r="GYT164" s="218"/>
      <c r="GYU164" s="218"/>
      <c r="GYV164" s="218"/>
      <c r="GYW164" s="218"/>
      <c r="GYX164" s="218"/>
      <c r="GYY164" s="218"/>
      <c r="GYZ164" s="218"/>
      <c r="GZA164" s="218"/>
      <c r="GZB164" s="218"/>
      <c r="GZC164" s="218"/>
      <c r="GZD164" s="218"/>
      <c r="GZE164" s="218"/>
      <c r="GZF164" s="218"/>
      <c r="GZG164" s="218"/>
      <c r="GZH164" s="218"/>
      <c r="GZI164" s="218"/>
      <c r="GZJ164" s="218"/>
      <c r="GZK164" s="218"/>
      <c r="GZL164" s="218"/>
      <c r="GZM164" s="218"/>
      <c r="GZN164" s="218"/>
      <c r="GZO164" s="218"/>
      <c r="GZP164" s="218"/>
      <c r="GZQ164" s="218"/>
      <c r="GZR164" s="218"/>
      <c r="GZS164" s="218"/>
      <c r="GZT164" s="218"/>
      <c r="GZU164" s="218"/>
      <c r="GZV164" s="218"/>
      <c r="GZW164" s="218"/>
      <c r="GZX164" s="218"/>
      <c r="GZY164" s="218"/>
      <c r="GZZ164" s="218"/>
      <c r="HAA164" s="218"/>
      <c r="HAB164" s="218"/>
      <c r="HAC164" s="218"/>
      <c r="HAD164" s="218"/>
      <c r="HAE164" s="218"/>
      <c r="HAF164" s="218"/>
      <c r="HAG164" s="218"/>
      <c r="HAH164" s="218"/>
      <c r="HAI164" s="218"/>
      <c r="HAJ164" s="218"/>
      <c r="HAK164" s="218"/>
      <c r="HAL164" s="218"/>
      <c r="HAM164" s="218"/>
      <c r="HAN164" s="218"/>
      <c r="HAO164" s="218"/>
      <c r="HAP164" s="218"/>
      <c r="HAQ164" s="218"/>
      <c r="HAR164" s="218"/>
      <c r="HAS164" s="218"/>
      <c r="HAT164" s="218"/>
      <c r="HAU164" s="218"/>
      <c r="HAV164" s="218"/>
      <c r="HAW164" s="218"/>
      <c r="HAX164" s="218"/>
      <c r="HAY164" s="218"/>
      <c r="HAZ164" s="218"/>
      <c r="HBA164" s="218"/>
      <c r="HBB164" s="218"/>
      <c r="HBC164" s="218"/>
      <c r="HBD164" s="218"/>
      <c r="HBE164" s="218"/>
      <c r="HBF164" s="218"/>
      <c r="HBG164" s="218"/>
      <c r="HBH164" s="218"/>
      <c r="HBI164" s="218"/>
      <c r="HBJ164" s="218"/>
      <c r="HBK164" s="218"/>
      <c r="HBL164" s="218"/>
      <c r="HBM164" s="218"/>
      <c r="HBN164" s="218"/>
      <c r="HBO164" s="218"/>
      <c r="HBP164" s="218"/>
      <c r="HBQ164" s="218"/>
      <c r="HBR164" s="218"/>
      <c r="HBS164" s="218"/>
      <c r="HBT164" s="218"/>
      <c r="HBU164" s="218"/>
      <c r="HBV164" s="218"/>
      <c r="HBW164" s="218"/>
      <c r="HBX164" s="218"/>
      <c r="HBY164" s="218"/>
      <c r="HBZ164" s="218"/>
      <c r="HCA164" s="218"/>
      <c r="HCB164" s="218"/>
      <c r="HCC164" s="218"/>
      <c r="HCD164" s="218"/>
      <c r="HCE164" s="218"/>
      <c r="HCF164" s="218"/>
      <c r="HCG164" s="218"/>
      <c r="HCH164" s="218"/>
      <c r="HCI164" s="218"/>
      <c r="HCJ164" s="218"/>
      <c r="HCK164" s="218"/>
      <c r="HCL164" s="218"/>
      <c r="HCM164" s="218"/>
      <c r="HCN164" s="218"/>
      <c r="HCO164" s="218"/>
      <c r="HCP164" s="218"/>
      <c r="HCQ164" s="218"/>
      <c r="HCR164" s="218"/>
      <c r="HCS164" s="218"/>
      <c r="HCT164" s="218"/>
      <c r="HCU164" s="218"/>
      <c r="HCV164" s="218"/>
      <c r="HCW164" s="218"/>
      <c r="HCX164" s="218"/>
      <c r="HCY164" s="218"/>
      <c r="HCZ164" s="218"/>
      <c r="HDA164" s="218"/>
      <c r="HDB164" s="218"/>
      <c r="HDC164" s="218"/>
      <c r="HDD164" s="218"/>
      <c r="HDE164" s="218"/>
      <c r="HDF164" s="218"/>
      <c r="HDG164" s="218"/>
      <c r="HDH164" s="218"/>
      <c r="HDI164" s="218"/>
      <c r="HDJ164" s="218"/>
      <c r="HDK164" s="218"/>
      <c r="HDL164" s="218"/>
      <c r="HDM164" s="218"/>
      <c r="HDN164" s="218"/>
      <c r="HDO164" s="218"/>
      <c r="HDP164" s="218"/>
      <c r="HDQ164" s="218"/>
      <c r="HDR164" s="218"/>
      <c r="HDS164" s="218"/>
      <c r="HDT164" s="218"/>
      <c r="HDU164" s="218"/>
      <c r="HDV164" s="218"/>
      <c r="HDW164" s="218"/>
      <c r="HDX164" s="218"/>
      <c r="HDY164" s="218"/>
      <c r="HDZ164" s="218"/>
      <c r="HEA164" s="218"/>
      <c r="HEB164" s="218"/>
      <c r="HEC164" s="218"/>
      <c r="HED164" s="218"/>
      <c r="HEE164" s="218"/>
      <c r="HEF164" s="218"/>
      <c r="HEG164" s="218"/>
      <c r="HEH164" s="218"/>
      <c r="HEI164" s="218"/>
      <c r="HEJ164" s="218"/>
      <c r="HEK164" s="218"/>
      <c r="HEL164" s="218"/>
      <c r="HEM164" s="218"/>
      <c r="HEN164" s="218"/>
      <c r="HEO164" s="218"/>
      <c r="HEP164" s="218"/>
      <c r="HEQ164" s="218"/>
      <c r="HER164" s="218"/>
      <c r="HES164" s="218"/>
      <c r="HET164" s="218"/>
      <c r="HEU164" s="218"/>
      <c r="HEV164" s="218"/>
      <c r="HEW164" s="218"/>
      <c r="HEX164" s="218"/>
      <c r="HEY164" s="218"/>
      <c r="HEZ164" s="218"/>
      <c r="HFA164" s="218"/>
      <c r="HFB164" s="218"/>
      <c r="HFC164" s="218"/>
      <c r="HFD164" s="218"/>
      <c r="HFE164" s="218"/>
      <c r="HFF164" s="218"/>
      <c r="HFG164" s="218"/>
      <c r="HFH164" s="218"/>
      <c r="HFI164" s="218"/>
      <c r="HFJ164" s="218"/>
      <c r="HFK164" s="218"/>
      <c r="HFL164" s="218"/>
      <c r="HFM164" s="218"/>
      <c r="HFN164" s="218"/>
      <c r="HFO164" s="218"/>
      <c r="HFP164" s="218"/>
      <c r="HFQ164" s="218"/>
      <c r="HFR164" s="218"/>
      <c r="HFS164" s="218"/>
      <c r="HFT164" s="218"/>
      <c r="HFU164" s="218"/>
      <c r="HFV164" s="218"/>
      <c r="HFW164" s="218"/>
      <c r="HFX164" s="218"/>
      <c r="HFY164" s="218"/>
      <c r="HFZ164" s="218"/>
      <c r="HGA164" s="218"/>
      <c r="HGB164" s="218"/>
      <c r="HGC164" s="218"/>
      <c r="HGD164" s="218"/>
      <c r="HGE164" s="218"/>
      <c r="HGF164" s="218"/>
      <c r="HGG164" s="218"/>
      <c r="HGH164" s="218"/>
      <c r="HGI164" s="218"/>
      <c r="HGJ164" s="218"/>
      <c r="HGK164" s="218"/>
      <c r="HGL164" s="218"/>
      <c r="HGM164" s="218"/>
      <c r="HGN164" s="218"/>
      <c r="HGO164" s="218"/>
      <c r="HGP164" s="218"/>
      <c r="HGQ164" s="218"/>
      <c r="HGR164" s="218"/>
      <c r="HGS164" s="218"/>
      <c r="HGT164" s="218"/>
      <c r="HGU164" s="218"/>
      <c r="HGV164" s="218"/>
      <c r="HGW164" s="218"/>
      <c r="HGX164" s="218"/>
      <c r="HGY164" s="218"/>
      <c r="HGZ164" s="218"/>
      <c r="HHA164" s="218"/>
      <c r="HHB164" s="218"/>
      <c r="HHC164" s="218"/>
      <c r="HHD164" s="218"/>
      <c r="HHE164" s="218"/>
      <c r="HHF164" s="218"/>
      <c r="HHG164" s="218"/>
      <c r="HHH164" s="218"/>
      <c r="HHI164" s="218"/>
      <c r="HHJ164" s="218"/>
      <c r="HHK164" s="218"/>
      <c r="HHL164" s="218"/>
      <c r="HHM164" s="218"/>
      <c r="HHN164" s="218"/>
      <c r="HHO164" s="218"/>
      <c r="HHP164" s="218"/>
      <c r="HHQ164" s="218"/>
      <c r="HHR164" s="218"/>
      <c r="HHS164" s="218"/>
      <c r="HHT164" s="218"/>
      <c r="HHU164" s="218"/>
      <c r="HHV164" s="218"/>
      <c r="HHW164" s="218"/>
      <c r="HHX164" s="218"/>
      <c r="HHY164" s="218"/>
      <c r="HHZ164" s="218"/>
      <c r="HIA164" s="218"/>
      <c r="HIB164" s="218"/>
      <c r="HIC164" s="218"/>
      <c r="HID164" s="218"/>
      <c r="HIE164" s="218"/>
      <c r="HIF164" s="218"/>
      <c r="HIG164" s="218"/>
      <c r="HIH164" s="218"/>
      <c r="HII164" s="218"/>
      <c r="HIJ164" s="218"/>
      <c r="HIK164" s="218"/>
      <c r="HIL164" s="218"/>
      <c r="HIM164" s="218"/>
      <c r="HIN164" s="218"/>
      <c r="HIO164" s="218"/>
      <c r="HIP164" s="218"/>
      <c r="HIQ164" s="218"/>
      <c r="HIR164" s="218"/>
      <c r="HIS164" s="218"/>
      <c r="HIT164" s="218"/>
      <c r="HIU164" s="218"/>
      <c r="HIV164" s="218"/>
      <c r="HIW164" s="218"/>
      <c r="HIX164" s="218"/>
      <c r="HIY164" s="218"/>
      <c r="HIZ164" s="218"/>
      <c r="HJA164" s="218"/>
      <c r="HJB164" s="218"/>
      <c r="HJC164" s="218"/>
      <c r="HJD164" s="218"/>
      <c r="HJE164" s="218"/>
      <c r="HJF164" s="218"/>
      <c r="HJG164" s="218"/>
      <c r="HJH164" s="218"/>
      <c r="HJI164" s="218"/>
      <c r="HJJ164" s="218"/>
      <c r="HJK164" s="218"/>
      <c r="HJL164" s="218"/>
      <c r="HJM164" s="218"/>
      <c r="HJN164" s="218"/>
      <c r="HJO164" s="218"/>
      <c r="HJP164" s="218"/>
      <c r="HJQ164" s="218"/>
      <c r="HJR164" s="218"/>
      <c r="HJS164" s="218"/>
      <c r="HJT164" s="218"/>
      <c r="HJU164" s="218"/>
      <c r="HJV164" s="218"/>
      <c r="HJW164" s="218"/>
      <c r="HJX164" s="218"/>
      <c r="HJY164" s="218"/>
      <c r="HJZ164" s="218"/>
      <c r="HKA164" s="218"/>
      <c r="HKB164" s="218"/>
      <c r="HKC164" s="218"/>
      <c r="HKD164" s="218"/>
      <c r="HKE164" s="218"/>
      <c r="HKF164" s="218"/>
      <c r="HKG164" s="218"/>
      <c r="HKH164" s="218"/>
      <c r="HKI164" s="218"/>
      <c r="HKJ164" s="218"/>
      <c r="HKK164" s="218"/>
      <c r="HKL164" s="218"/>
      <c r="HKM164" s="218"/>
      <c r="HKN164" s="218"/>
      <c r="HKO164" s="218"/>
      <c r="HKP164" s="218"/>
      <c r="HKQ164" s="218"/>
      <c r="HKR164" s="218"/>
      <c r="HKS164" s="218"/>
      <c r="HKT164" s="218"/>
      <c r="HKU164" s="218"/>
      <c r="HKV164" s="218"/>
      <c r="HKW164" s="218"/>
      <c r="HKX164" s="218"/>
      <c r="HKY164" s="218"/>
      <c r="HKZ164" s="218"/>
      <c r="HLA164" s="218"/>
      <c r="HLB164" s="218"/>
      <c r="HLC164" s="218"/>
      <c r="HLD164" s="218"/>
      <c r="HLE164" s="218"/>
      <c r="HLF164" s="218"/>
      <c r="HLG164" s="218"/>
      <c r="HLH164" s="218"/>
      <c r="HLI164" s="218"/>
      <c r="HLJ164" s="218"/>
      <c r="HLK164" s="218"/>
      <c r="HLL164" s="218"/>
      <c r="HLM164" s="218"/>
      <c r="HLN164" s="218"/>
      <c r="HLO164" s="218"/>
      <c r="HLP164" s="218"/>
      <c r="HLQ164" s="218"/>
      <c r="HLR164" s="218"/>
      <c r="HLS164" s="218"/>
      <c r="HLT164" s="218"/>
      <c r="HLU164" s="218"/>
      <c r="HLV164" s="218"/>
      <c r="HLW164" s="218"/>
      <c r="HLX164" s="218"/>
      <c r="HLY164" s="218"/>
      <c r="HLZ164" s="218"/>
      <c r="HMA164" s="218"/>
      <c r="HMB164" s="218"/>
      <c r="HMC164" s="218"/>
      <c r="HMD164" s="218"/>
      <c r="HME164" s="218"/>
      <c r="HMF164" s="218"/>
      <c r="HMG164" s="218"/>
      <c r="HMH164" s="218"/>
      <c r="HMI164" s="218"/>
      <c r="HMJ164" s="218"/>
      <c r="HMK164" s="218"/>
      <c r="HML164" s="218"/>
      <c r="HMM164" s="218"/>
      <c r="HMN164" s="218"/>
      <c r="HMO164" s="218"/>
      <c r="HMP164" s="218"/>
      <c r="HMQ164" s="218"/>
      <c r="HMR164" s="218"/>
      <c r="HMS164" s="218"/>
      <c r="HMT164" s="218"/>
      <c r="HMU164" s="218"/>
      <c r="HMV164" s="218"/>
      <c r="HMW164" s="218"/>
      <c r="HMX164" s="218"/>
      <c r="HMY164" s="218"/>
      <c r="HMZ164" s="218"/>
      <c r="HNA164" s="218"/>
      <c r="HNB164" s="218"/>
      <c r="HNC164" s="218"/>
      <c r="HND164" s="218"/>
      <c r="HNE164" s="218"/>
      <c r="HNF164" s="218"/>
      <c r="HNG164" s="218"/>
      <c r="HNH164" s="218"/>
      <c r="HNI164" s="218"/>
      <c r="HNJ164" s="218"/>
      <c r="HNK164" s="218"/>
      <c r="HNL164" s="218"/>
      <c r="HNM164" s="218"/>
      <c r="HNN164" s="218"/>
      <c r="HNO164" s="218"/>
      <c r="HNP164" s="218"/>
      <c r="HNQ164" s="218"/>
      <c r="HNR164" s="218"/>
      <c r="HNS164" s="218"/>
      <c r="HNT164" s="218"/>
      <c r="HNU164" s="218"/>
      <c r="HNV164" s="218"/>
      <c r="HNW164" s="218"/>
      <c r="HNX164" s="218"/>
      <c r="HNY164" s="218"/>
      <c r="HNZ164" s="218"/>
      <c r="HOA164" s="218"/>
      <c r="HOB164" s="218"/>
      <c r="HOC164" s="218"/>
      <c r="HOD164" s="218"/>
      <c r="HOE164" s="218"/>
      <c r="HOF164" s="218"/>
      <c r="HOG164" s="218"/>
      <c r="HOH164" s="218"/>
      <c r="HOI164" s="218"/>
      <c r="HOJ164" s="218"/>
      <c r="HOK164" s="218"/>
      <c r="HOL164" s="218"/>
      <c r="HOM164" s="218"/>
      <c r="HON164" s="218"/>
      <c r="HOO164" s="218"/>
      <c r="HOP164" s="218"/>
      <c r="HOQ164" s="218"/>
      <c r="HOR164" s="218"/>
      <c r="HOS164" s="218"/>
      <c r="HOT164" s="218"/>
      <c r="HOU164" s="218"/>
      <c r="HOV164" s="218"/>
      <c r="HOW164" s="218"/>
      <c r="HOX164" s="218"/>
      <c r="HOY164" s="218"/>
      <c r="HOZ164" s="218"/>
      <c r="HPA164" s="218"/>
      <c r="HPB164" s="218"/>
      <c r="HPC164" s="218"/>
      <c r="HPD164" s="218"/>
      <c r="HPE164" s="218"/>
      <c r="HPF164" s="218"/>
      <c r="HPG164" s="218"/>
      <c r="HPH164" s="218"/>
      <c r="HPI164" s="218"/>
      <c r="HPJ164" s="218"/>
      <c r="HPK164" s="218"/>
      <c r="HPL164" s="218"/>
      <c r="HPM164" s="218"/>
      <c r="HPN164" s="218"/>
      <c r="HPO164" s="218"/>
      <c r="HPP164" s="218"/>
      <c r="HPQ164" s="218"/>
      <c r="HPR164" s="218"/>
      <c r="HPS164" s="218"/>
      <c r="HPT164" s="218"/>
      <c r="HPU164" s="218"/>
      <c r="HPV164" s="218"/>
      <c r="HPW164" s="218"/>
      <c r="HPX164" s="218"/>
      <c r="HPY164" s="218"/>
      <c r="HPZ164" s="218"/>
      <c r="HQA164" s="218"/>
      <c r="HQB164" s="218"/>
      <c r="HQC164" s="218"/>
      <c r="HQD164" s="218"/>
      <c r="HQE164" s="218"/>
      <c r="HQF164" s="218"/>
      <c r="HQG164" s="218"/>
      <c r="HQH164" s="218"/>
      <c r="HQI164" s="218"/>
      <c r="HQJ164" s="218"/>
      <c r="HQK164" s="218"/>
      <c r="HQL164" s="218"/>
      <c r="HQM164" s="218"/>
      <c r="HQN164" s="218"/>
      <c r="HQO164" s="218"/>
      <c r="HQP164" s="218"/>
      <c r="HQQ164" s="218"/>
      <c r="HQR164" s="218"/>
      <c r="HQS164" s="218"/>
      <c r="HQT164" s="218"/>
      <c r="HQU164" s="218"/>
      <c r="HQV164" s="218"/>
      <c r="HQW164" s="218"/>
      <c r="HQX164" s="218"/>
      <c r="HQY164" s="218"/>
      <c r="HQZ164" s="218"/>
      <c r="HRA164" s="218"/>
      <c r="HRB164" s="218"/>
      <c r="HRC164" s="218"/>
      <c r="HRD164" s="218"/>
      <c r="HRE164" s="218"/>
      <c r="HRF164" s="218"/>
      <c r="HRG164" s="218"/>
      <c r="HRH164" s="218"/>
      <c r="HRI164" s="218"/>
      <c r="HRJ164" s="218"/>
      <c r="HRK164" s="218"/>
      <c r="HRL164" s="218"/>
      <c r="HRM164" s="218"/>
      <c r="HRN164" s="218"/>
      <c r="HRO164" s="218"/>
      <c r="HRP164" s="218"/>
      <c r="HRQ164" s="218"/>
      <c r="HRR164" s="218"/>
      <c r="HRS164" s="218"/>
      <c r="HRT164" s="218"/>
      <c r="HRU164" s="218"/>
      <c r="HRV164" s="218"/>
      <c r="HRW164" s="218"/>
      <c r="HRX164" s="218"/>
      <c r="HRY164" s="218"/>
      <c r="HRZ164" s="218"/>
      <c r="HSA164" s="218"/>
      <c r="HSB164" s="218"/>
      <c r="HSC164" s="218"/>
      <c r="HSD164" s="218"/>
      <c r="HSE164" s="218"/>
      <c r="HSF164" s="218"/>
      <c r="HSG164" s="218"/>
      <c r="HSH164" s="218"/>
      <c r="HSI164" s="218"/>
      <c r="HSJ164" s="218"/>
      <c r="HSK164" s="218"/>
      <c r="HSL164" s="218"/>
      <c r="HSM164" s="218"/>
      <c r="HSN164" s="218"/>
      <c r="HSO164" s="218"/>
      <c r="HSP164" s="218"/>
      <c r="HSQ164" s="218"/>
      <c r="HSR164" s="218"/>
      <c r="HSS164" s="218"/>
      <c r="HST164" s="218"/>
      <c r="HSU164" s="218"/>
      <c r="HSV164" s="218"/>
      <c r="HSW164" s="218"/>
      <c r="HSX164" s="218"/>
      <c r="HSY164" s="218"/>
      <c r="HSZ164" s="218"/>
      <c r="HTA164" s="218"/>
      <c r="HTB164" s="218"/>
      <c r="HTC164" s="218"/>
      <c r="HTD164" s="218"/>
      <c r="HTE164" s="218"/>
      <c r="HTF164" s="218"/>
      <c r="HTG164" s="218"/>
      <c r="HTH164" s="218"/>
      <c r="HTI164" s="218"/>
      <c r="HTJ164" s="218"/>
      <c r="HTK164" s="218"/>
      <c r="HTL164" s="218"/>
      <c r="HTM164" s="218"/>
      <c r="HTN164" s="218"/>
      <c r="HTO164" s="218"/>
      <c r="HTP164" s="218"/>
      <c r="HTQ164" s="218"/>
      <c r="HTR164" s="218"/>
      <c r="HTS164" s="218"/>
      <c r="HTT164" s="218"/>
      <c r="HTU164" s="218"/>
      <c r="HTV164" s="218"/>
      <c r="HTW164" s="218"/>
      <c r="HTX164" s="218"/>
      <c r="HTY164" s="218"/>
      <c r="HTZ164" s="218"/>
      <c r="HUA164" s="218"/>
      <c r="HUB164" s="218"/>
      <c r="HUC164" s="218"/>
      <c r="HUD164" s="218"/>
      <c r="HUE164" s="218"/>
      <c r="HUF164" s="218"/>
      <c r="HUG164" s="218"/>
      <c r="HUH164" s="218"/>
      <c r="HUI164" s="218"/>
      <c r="HUJ164" s="218"/>
      <c r="HUK164" s="218"/>
      <c r="HUL164" s="218"/>
      <c r="HUM164" s="218"/>
      <c r="HUN164" s="218"/>
      <c r="HUO164" s="218"/>
      <c r="HUP164" s="218"/>
      <c r="HUQ164" s="218"/>
      <c r="HUR164" s="218"/>
      <c r="HUS164" s="218"/>
      <c r="HUT164" s="218"/>
      <c r="HUU164" s="218"/>
      <c r="HUV164" s="218"/>
      <c r="HUW164" s="218"/>
      <c r="HUX164" s="218"/>
      <c r="HUY164" s="218"/>
      <c r="HUZ164" s="218"/>
      <c r="HVA164" s="218"/>
      <c r="HVB164" s="218"/>
      <c r="HVC164" s="218"/>
      <c r="HVD164" s="218"/>
      <c r="HVE164" s="218"/>
      <c r="HVF164" s="218"/>
      <c r="HVG164" s="218"/>
      <c r="HVH164" s="218"/>
      <c r="HVI164" s="218"/>
      <c r="HVJ164" s="218"/>
      <c r="HVK164" s="218"/>
      <c r="HVL164" s="218"/>
      <c r="HVM164" s="218"/>
      <c r="HVN164" s="218"/>
      <c r="HVO164" s="218"/>
      <c r="HVP164" s="218"/>
      <c r="HVQ164" s="218"/>
      <c r="HVR164" s="218"/>
      <c r="HVS164" s="218"/>
      <c r="HVT164" s="218"/>
      <c r="HVU164" s="218"/>
      <c r="HVV164" s="218"/>
      <c r="HVW164" s="218"/>
      <c r="HVX164" s="218"/>
      <c r="HVY164" s="218"/>
      <c r="HVZ164" s="218"/>
      <c r="HWA164" s="218"/>
      <c r="HWB164" s="218"/>
      <c r="HWC164" s="218"/>
      <c r="HWD164" s="218"/>
      <c r="HWE164" s="218"/>
      <c r="HWF164" s="218"/>
      <c r="HWG164" s="218"/>
      <c r="HWH164" s="218"/>
      <c r="HWI164" s="218"/>
      <c r="HWJ164" s="218"/>
      <c r="HWK164" s="218"/>
      <c r="HWL164" s="218"/>
      <c r="HWM164" s="218"/>
      <c r="HWN164" s="218"/>
      <c r="HWO164" s="218"/>
      <c r="HWP164" s="218"/>
      <c r="HWQ164" s="218"/>
      <c r="HWR164" s="218"/>
      <c r="HWS164" s="218"/>
      <c r="HWT164" s="218"/>
      <c r="HWU164" s="218"/>
      <c r="HWV164" s="218"/>
      <c r="HWW164" s="218"/>
      <c r="HWX164" s="218"/>
      <c r="HWY164" s="218"/>
      <c r="HWZ164" s="218"/>
      <c r="HXA164" s="218"/>
      <c r="HXB164" s="218"/>
      <c r="HXC164" s="218"/>
      <c r="HXD164" s="218"/>
      <c r="HXE164" s="218"/>
      <c r="HXF164" s="218"/>
      <c r="HXG164" s="218"/>
      <c r="HXH164" s="218"/>
      <c r="HXI164" s="218"/>
      <c r="HXJ164" s="218"/>
      <c r="HXK164" s="218"/>
      <c r="HXL164" s="218"/>
      <c r="HXM164" s="218"/>
      <c r="HXN164" s="218"/>
      <c r="HXO164" s="218"/>
      <c r="HXP164" s="218"/>
      <c r="HXQ164" s="218"/>
      <c r="HXR164" s="218"/>
      <c r="HXS164" s="218"/>
      <c r="HXT164" s="218"/>
      <c r="HXU164" s="218"/>
      <c r="HXV164" s="218"/>
      <c r="HXW164" s="218"/>
      <c r="HXX164" s="218"/>
      <c r="HXY164" s="218"/>
      <c r="HXZ164" s="218"/>
      <c r="HYA164" s="218"/>
      <c r="HYB164" s="218"/>
      <c r="HYC164" s="218"/>
      <c r="HYD164" s="218"/>
      <c r="HYE164" s="218"/>
      <c r="HYF164" s="218"/>
      <c r="HYG164" s="218"/>
      <c r="HYH164" s="218"/>
      <c r="HYI164" s="218"/>
      <c r="HYJ164" s="218"/>
      <c r="HYK164" s="218"/>
      <c r="HYL164" s="218"/>
      <c r="HYM164" s="218"/>
      <c r="HYN164" s="218"/>
      <c r="HYO164" s="218"/>
      <c r="HYP164" s="218"/>
      <c r="HYQ164" s="218"/>
      <c r="HYR164" s="218"/>
      <c r="HYS164" s="218"/>
      <c r="HYT164" s="218"/>
      <c r="HYU164" s="218"/>
      <c r="HYV164" s="218"/>
      <c r="HYW164" s="218"/>
      <c r="HYX164" s="218"/>
      <c r="HYY164" s="218"/>
      <c r="HYZ164" s="218"/>
      <c r="HZA164" s="218"/>
      <c r="HZB164" s="218"/>
      <c r="HZC164" s="218"/>
      <c r="HZD164" s="218"/>
      <c r="HZE164" s="218"/>
      <c r="HZF164" s="218"/>
      <c r="HZG164" s="218"/>
      <c r="HZH164" s="218"/>
      <c r="HZI164" s="218"/>
      <c r="HZJ164" s="218"/>
      <c r="HZK164" s="218"/>
      <c r="HZL164" s="218"/>
      <c r="HZM164" s="218"/>
      <c r="HZN164" s="218"/>
      <c r="HZO164" s="218"/>
      <c r="HZP164" s="218"/>
      <c r="HZQ164" s="218"/>
      <c r="HZR164" s="218"/>
      <c r="HZS164" s="218"/>
      <c r="HZT164" s="218"/>
      <c r="HZU164" s="218"/>
      <c r="HZV164" s="218"/>
      <c r="HZW164" s="218"/>
      <c r="HZX164" s="218"/>
      <c r="HZY164" s="218"/>
      <c r="HZZ164" s="218"/>
      <c r="IAA164" s="218"/>
      <c r="IAB164" s="218"/>
      <c r="IAC164" s="218"/>
      <c r="IAD164" s="218"/>
      <c r="IAE164" s="218"/>
      <c r="IAF164" s="218"/>
      <c r="IAG164" s="218"/>
      <c r="IAH164" s="218"/>
      <c r="IAI164" s="218"/>
      <c r="IAJ164" s="218"/>
      <c r="IAK164" s="218"/>
      <c r="IAL164" s="218"/>
      <c r="IAM164" s="218"/>
      <c r="IAN164" s="218"/>
      <c r="IAO164" s="218"/>
      <c r="IAP164" s="218"/>
      <c r="IAQ164" s="218"/>
      <c r="IAR164" s="218"/>
      <c r="IAS164" s="218"/>
      <c r="IAT164" s="218"/>
      <c r="IAU164" s="218"/>
      <c r="IAV164" s="218"/>
      <c r="IAW164" s="218"/>
      <c r="IAX164" s="218"/>
      <c r="IAY164" s="218"/>
      <c r="IAZ164" s="218"/>
      <c r="IBA164" s="218"/>
      <c r="IBB164" s="218"/>
      <c r="IBC164" s="218"/>
      <c r="IBD164" s="218"/>
      <c r="IBE164" s="218"/>
      <c r="IBF164" s="218"/>
      <c r="IBG164" s="218"/>
      <c r="IBH164" s="218"/>
      <c r="IBI164" s="218"/>
      <c r="IBJ164" s="218"/>
      <c r="IBK164" s="218"/>
      <c r="IBL164" s="218"/>
      <c r="IBM164" s="218"/>
      <c r="IBN164" s="218"/>
      <c r="IBO164" s="218"/>
      <c r="IBP164" s="218"/>
      <c r="IBQ164" s="218"/>
      <c r="IBR164" s="218"/>
      <c r="IBS164" s="218"/>
      <c r="IBT164" s="218"/>
      <c r="IBU164" s="218"/>
      <c r="IBV164" s="218"/>
      <c r="IBW164" s="218"/>
      <c r="IBX164" s="218"/>
      <c r="IBY164" s="218"/>
      <c r="IBZ164" s="218"/>
      <c r="ICA164" s="218"/>
      <c r="ICB164" s="218"/>
      <c r="ICC164" s="218"/>
      <c r="ICD164" s="218"/>
      <c r="ICE164" s="218"/>
      <c r="ICF164" s="218"/>
      <c r="ICG164" s="218"/>
      <c r="ICH164" s="218"/>
      <c r="ICI164" s="218"/>
      <c r="ICJ164" s="218"/>
      <c r="ICK164" s="218"/>
      <c r="ICL164" s="218"/>
      <c r="ICM164" s="218"/>
      <c r="ICN164" s="218"/>
      <c r="ICO164" s="218"/>
      <c r="ICP164" s="218"/>
      <c r="ICQ164" s="218"/>
      <c r="ICR164" s="218"/>
      <c r="ICS164" s="218"/>
      <c r="ICT164" s="218"/>
      <c r="ICU164" s="218"/>
      <c r="ICV164" s="218"/>
      <c r="ICW164" s="218"/>
      <c r="ICX164" s="218"/>
      <c r="ICY164" s="218"/>
      <c r="ICZ164" s="218"/>
      <c r="IDA164" s="218"/>
      <c r="IDB164" s="218"/>
      <c r="IDC164" s="218"/>
      <c r="IDD164" s="218"/>
      <c r="IDE164" s="218"/>
      <c r="IDF164" s="218"/>
      <c r="IDG164" s="218"/>
      <c r="IDH164" s="218"/>
      <c r="IDI164" s="218"/>
      <c r="IDJ164" s="218"/>
      <c r="IDK164" s="218"/>
      <c r="IDL164" s="218"/>
      <c r="IDM164" s="218"/>
      <c r="IDN164" s="218"/>
      <c r="IDO164" s="218"/>
      <c r="IDP164" s="218"/>
      <c r="IDQ164" s="218"/>
      <c r="IDR164" s="218"/>
      <c r="IDS164" s="218"/>
      <c r="IDT164" s="218"/>
      <c r="IDU164" s="218"/>
      <c r="IDV164" s="218"/>
      <c r="IDW164" s="218"/>
      <c r="IDX164" s="218"/>
      <c r="IDY164" s="218"/>
      <c r="IDZ164" s="218"/>
      <c r="IEA164" s="218"/>
      <c r="IEB164" s="218"/>
      <c r="IEC164" s="218"/>
      <c r="IED164" s="218"/>
      <c r="IEE164" s="218"/>
      <c r="IEF164" s="218"/>
      <c r="IEG164" s="218"/>
      <c r="IEH164" s="218"/>
      <c r="IEI164" s="218"/>
      <c r="IEJ164" s="218"/>
      <c r="IEK164" s="218"/>
      <c r="IEL164" s="218"/>
      <c r="IEM164" s="218"/>
      <c r="IEN164" s="218"/>
      <c r="IEO164" s="218"/>
      <c r="IEP164" s="218"/>
      <c r="IEQ164" s="218"/>
      <c r="IER164" s="218"/>
      <c r="IES164" s="218"/>
      <c r="IET164" s="218"/>
      <c r="IEU164" s="218"/>
      <c r="IEV164" s="218"/>
      <c r="IEW164" s="218"/>
      <c r="IEX164" s="218"/>
      <c r="IEY164" s="218"/>
      <c r="IEZ164" s="218"/>
      <c r="IFA164" s="218"/>
      <c r="IFB164" s="218"/>
      <c r="IFC164" s="218"/>
      <c r="IFD164" s="218"/>
      <c r="IFE164" s="218"/>
      <c r="IFF164" s="218"/>
      <c r="IFG164" s="218"/>
      <c r="IFH164" s="218"/>
      <c r="IFI164" s="218"/>
      <c r="IFJ164" s="218"/>
      <c r="IFK164" s="218"/>
      <c r="IFL164" s="218"/>
      <c r="IFM164" s="218"/>
      <c r="IFN164" s="218"/>
      <c r="IFO164" s="218"/>
      <c r="IFP164" s="218"/>
      <c r="IFQ164" s="218"/>
      <c r="IFR164" s="218"/>
      <c r="IFS164" s="218"/>
      <c r="IFT164" s="218"/>
      <c r="IFU164" s="218"/>
      <c r="IFV164" s="218"/>
      <c r="IFW164" s="218"/>
      <c r="IFX164" s="218"/>
      <c r="IFY164" s="218"/>
      <c r="IFZ164" s="218"/>
      <c r="IGA164" s="218"/>
      <c r="IGB164" s="218"/>
      <c r="IGC164" s="218"/>
      <c r="IGD164" s="218"/>
      <c r="IGE164" s="218"/>
      <c r="IGF164" s="218"/>
      <c r="IGG164" s="218"/>
      <c r="IGH164" s="218"/>
      <c r="IGI164" s="218"/>
      <c r="IGJ164" s="218"/>
      <c r="IGK164" s="218"/>
      <c r="IGL164" s="218"/>
      <c r="IGM164" s="218"/>
      <c r="IGN164" s="218"/>
      <c r="IGO164" s="218"/>
      <c r="IGP164" s="218"/>
      <c r="IGQ164" s="218"/>
      <c r="IGR164" s="218"/>
      <c r="IGS164" s="218"/>
      <c r="IGT164" s="218"/>
      <c r="IGU164" s="218"/>
      <c r="IGV164" s="218"/>
      <c r="IGW164" s="218"/>
      <c r="IGX164" s="218"/>
      <c r="IGY164" s="218"/>
      <c r="IGZ164" s="218"/>
      <c r="IHA164" s="218"/>
      <c r="IHB164" s="218"/>
      <c r="IHC164" s="218"/>
      <c r="IHD164" s="218"/>
      <c r="IHE164" s="218"/>
      <c r="IHF164" s="218"/>
      <c r="IHG164" s="218"/>
      <c r="IHH164" s="218"/>
      <c r="IHI164" s="218"/>
      <c r="IHJ164" s="218"/>
      <c r="IHK164" s="218"/>
      <c r="IHL164" s="218"/>
      <c r="IHM164" s="218"/>
      <c r="IHN164" s="218"/>
      <c r="IHO164" s="218"/>
      <c r="IHP164" s="218"/>
      <c r="IHQ164" s="218"/>
      <c r="IHR164" s="218"/>
      <c r="IHS164" s="218"/>
      <c r="IHT164" s="218"/>
      <c r="IHU164" s="218"/>
      <c r="IHV164" s="218"/>
      <c r="IHW164" s="218"/>
      <c r="IHX164" s="218"/>
      <c r="IHY164" s="218"/>
      <c r="IHZ164" s="218"/>
      <c r="IIA164" s="218"/>
      <c r="IIB164" s="218"/>
      <c r="IIC164" s="218"/>
      <c r="IID164" s="218"/>
      <c r="IIE164" s="218"/>
      <c r="IIF164" s="218"/>
      <c r="IIG164" s="218"/>
      <c r="IIH164" s="218"/>
      <c r="III164" s="218"/>
      <c r="IIJ164" s="218"/>
      <c r="IIK164" s="218"/>
      <c r="IIL164" s="218"/>
      <c r="IIM164" s="218"/>
      <c r="IIN164" s="218"/>
      <c r="IIO164" s="218"/>
      <c r="IIP164" s="218"/>
      <c r="IIQ164" s="218"/>
      <c r="IIR164" s="218"/>
      <c r="IIS164" s="218"/>
      <c r="IIT164" s="218"/>
      <c r="IIU164" s="218"/>
      <c r="IIV164" s="218"/>
      <c r="IIW164" s="218"/>
      <c r="IIX164" s="218"/>
      <c r="IIY164" s="218"/>
      <c r="IIZ164" s="218"/>
      <c r="IJA164" s="218"/>
      <c r="IJB164" s="218"/>
      <c r="IJC164" s="218"/>
      <c r="IJD164" s="218"/>
      <c r="IJE164" s="218"/>
      <c r="IJF164" s="218"/>
      <c r="IJG164" s="218"/>
      <c r="IJH164" s="218"/>
      <c r="IJI164" s="218"/>
      <c r="IJJ164" s="218"/>
      <c r="IJK164" s="218"/>
      <c r="IJL164" s="218"/>
      <c r="IJM164" s="218"/>
      <c r="IJN164" s="218"/>
      <c r="IJO164" s="218"/>
      <c r="IJP164" s="218"/>
      <c r="IJQ164" s="218"/>
      <c r="IJR164" s="218"/>
      <c r="IJS164" s="218"/>
      <c r="IJT164" s="218"/>
      <c r="IJU164" s="218"/>
      <c r="IJV164" s="218"/>
      <c r="IJW164" s="218"/>
      <c r="IJX164" s="218"/>
      <c r="IJY164" s="218"/>
      <c r="IJZ164" s="218"/>
      <c r="IKA164" s="218"/>
      <c r="IKB164" s="218"/>
      <c r="IKC164" s="218"/>
      <c r="IKD164" s="218"/>
      <c r="IKE164" s="218"/>
      <c r="IKF164" s="218"/>
      <c r="IKG164" s="218"/>
      <c r="IKH164" s="218"/>
      <c r="IKI164" s="218"/>
      <c r="IKJ164" s="218"/>
      <c r="IKK164" s="218"/>
      <c r="IKL164" s="218"/>
      <c r="IKM164" s="218"/>
      <c r="IKN164" s="218"/>
      <c r="IKO164" s="218"/>
      <c r="IKP164" s="218"/>
      <c r="IKQ164" s="218"/>
      <c r="IKR164" s="218"/>
      <c r="IKS164" s="218"/>
      <c r="IKT164" s="218"/>
      <c r="IKU164" s="218"/>
      <c r="IKV164" s="218"/>
      <c r="IKW164" s="218"/>
      <c r="IKX164" s="218"/>
      <c r="IKY164" s="218"/>
      <c r="IKZ164" s="218"/>
      <c r="ILA164" s="218"/>
      <c r="ILB164" s="218"/>
      <c r="ILC164" s="218"/>
      <c r="ILD164" s="218"/>
      <c r="ILE164" s="218"/>
      <c r="ILF164" s="218"/>
      <c r="ILG164" s="218"/>
      <c r="ILH164" s="218"/>
      <c r="ILI164" s="218"/>
      <c r="ILJ164" s="218"/>
      <c r="ILK164" s="218"/>
      <c r="ILL164" s="218"/>
      <c r="ILM164" s="218"/>
      <c r="ILN164" s="218"/>
      <c r="ILO164" s="218"/>
      <c r="ILP164" s="218"/>
      <c r="ILQ164" s="218"/>
      <c r="ILR164" s="218"/>
      <c r="ILS164" s="218"/>
      <c r="ILT164" s="218"/>
      <c r="ILU164" s="218"/>
      <c r="ILV164" s="218"/>
      <c r="ILW164" s="218"/>
      <c r="ILX164" s="218"/>
      <c r="ILY164" s="218"/>
      <c r="ILZ164" s="218"/>
      <c r="IMA164" s="218"/>
      <c r="IMB164" s="218"/>
      <c r="IMC164" s="218"/>
      <c r="IMD164" s="218"/>
      <c r="IME164" s="218"/>
      <c r="IMF164" s="218"/>
      <c r="IMG164" s="218"/>
      <c r="IMH164" s="218"/>
      <c r="IMI164" s="218"/>
      <c r="IMJ164" s="218"/>
      <c r="IMK164" s="218"/>
      <c r="IML164" s="218"/>
      <c r="IMM164" s="218"/>
      <c r="IMN164" s="218"/>
      <c r="IMO164" s="218"/>
      <c r="IMP164" s="218"/>
      <c r="IMQ164" s="218"/>
      <c r="IMR164" s="218"/>
      <c r="IMS164" s="218"/>
      <c r="IMT164" s="218"/>
      <c r="IMU164" s="218"/>
      <c r="IMV164" s="218"/>
      <c r="IMW164" s="218"/>
      <c r="IMX164" s="218"/>
      <c r="IMY164" s="218"/>
      <c r="IMZ164" s="218"/>
      <c r="INA164" s="218"/>
      <c r="INB164" s="218"/>
      <c r="INC164" s="218"/>
      <c r="IND164" s="218"/>
      <c r="INE164" s="218"/>
      <c r="INF164" s="218"/>
      <c r="ING164" s="218"/>
      <c r="INH164" s="218"/>
      <c r="INI164" s="218"/>
      <c r="INJ164" s="218"/>
      <c r="INK164" s="218"/>
      <c r="INL164" s="218"/>
      <c r="INM164" s="218"/>
      <c r="INN164" s="218"/>
      <c r="INO164" s="218"/>
      <c r="INP164" s="218"/>
      <c r="INQ164" s="218"/>
      <c r="INR164" s="218"/>
      <c r="INS164" s="218"/>
      <c r="INT164" s="218"/>
      <c r="INU164" s="218"/>
      <c r="INV164" s="218"/>
      <c r="INW164" s="218"/>
      <c r="INX164" s="218"/>
      <c r="INY164" s="218"/>
      <c r="INZ164" s="218"/>
      <c r="IOA164" s="218"/>
      <c r="IOB164" s="218"/>
      <c r="IOC164" s="218"/>
      <c r="IOD164" s="218"/>
      <c r="IOE164" s="218"/>
      <c r="IOF164" s="218"/>
      <c r="IOG164" s="218"/>
      <c r="IOH164" s="218"/>
      <c r="IOI164" s="218"/>
      <c r="IOJ164" s="218"/>
      <c r="IOK164" s="218"/>
      <c r="IOL164" s="218"/>
      <c r="IOM164" s="218"/>
      <c r="ION164" s="218"/>
      <c r="IOO164" s="218"/>
      <c r="IOP164" s="218"/>
      <c r="IOQ164" s="218"/>
      <c r="IOR164" s="218"/>
      <c r="IOS164" s="218"/>
      <c r="IOT164" s="218"/>
      <c r="IOU164" s="218"/>
      <c r="IOV164" s="218"/>
      <c r="IOW164" s="218"/>
      <c r="IOX164" s="218"/>
      <c r="IOY164" s="218"/>
      <c r="IOZ164" s="218"/>
      <c r="IPA164" s="218"/>
      <c r="IPB164" s="218"/>
      <c r="IPC164" s="218"/>
      <c r="IPD164" s="218"/>
      <c r="IPE164" s="218"/>
      <c r="IPF164" s="218"/>
      <c r="IPG164" s="218"/>
      <c r="IPH164" s="218"/>
      <c r="IPI164" s="218"/>
      <c r="IPJ164" s="218"/>
      <c r="IPK164" s="218"/>
      <c r="IPL164" s="218"/>
      <c r="IPM164" s="218"/>
      <c r="IPN164" s="218"/>
      <c r="IPO164" s="218"/>
      <c r="IPP164" s="218"/>
      <c r="IPQ164" s="218"/>
      <c r="IPR164" s="218"/>
      <c r="IPS164" s="218"/>
      <c r="IPT164" s="218"/>
      <c r="IPU164" s="218"/>
      <c r="IPV164" s="218"/>
      <c r="IPW164" s="218"/>
      <c r="IPX164" s="218"/>
      <c r="IPY164" s="218"/>
      <c r="IPZ164" s="218"/>
      <c r="IQA164" s="218"/>
      <c r="IQB164" s="218"/>
      <c r="IQC164" s="218"/>
      <c r="IQD164" s="218"/>
      <c r="IQE164" s="218"/>
      <c r="IQF164" s="218"/>
      <c r="IQG164" s="218"/>
      <c r="IQH164" s="218"/>
      <c r="IQI164" s="218"/>
      <c r="IQJ164" s="218"/>
      <c r="IQK164" s="218"/>
      <c r="IQL164" s="218"/>
      <c r="IQM164" s="218"/>
      <c r="IQN164" s="218"/>
      <c r="IQO164" s="218"/>
      <c r="IQP164" s="218"/>
      <c r="IQQ164" s="218"/>
      <c r="IQR164" s="218"/>
      <c r="IQS164" s="218"/>
      <c r="IQT164" s="218"/>
      <c r="IQU164" s="218"/>
      <c r="IQV164" s="218"/>
      <c r="IQW164" s="218"/>
      <c r="IQX164" s="218"/>
      <c r="IQY164" s="218"/>
      <c r="IQZ164" s="218"/>
      <c r="IRA164" s="218"/>
      <c r="IRB164" s="218"/>
      <c r="IRC164" s="218"/>
      <c r="IRD164" s="218"/>
      <c r="IRE164" s="218"/>
      <c r="IRF164" s="218"/>
      <c r="IRG164" s="218"/>
      <c r="IRH164" s="218"/>
      <c r="IRI164" s="218"/>
      <c r="IRJ164" s="218"/>
      <c r="IRK164" s="218"/>
      <c r="IRL164" s="218"/>
      <c r="IRM164" s="218"/>
      <c r="IRN164" s="218"/>
      <c r="IRO164" s="218"/>
      <c r="IRP164" s="218"/>
      <c r="IRQ164" s="218"/>
      <c r="IRR164" s="218"/>
      <c r="IRS164" s="218"/>
      <c r="IRT164" s="218"/>
      <c r="IRU164" s="218"/>
      <c r="IRV164" s="218"/>
      <c r="IRW164" s="218"/>
      <c r="IRX164" s="218"/>
      <c r="IRY164" s="218"/>
      <c r="IRZ164" s="218"/>
      <c r="ISA164" s="218"/>
      <c r="ISB164" s="218"/>
      <c r="ISC164" s="218"/>
      <c r="ISD164" s="218"/>
      <c r="ISE164" s="218"/>
      <c r="ISF164" s="218"/>
      <c r="ISG164" s="218"/>
      <c r="ISH164" s="218"/>
      <c r="ISI164" s="218"/>
      <c r="ISJ164" s="218"/>
      <c r="ISK164" s="218"/>
      <c r="ISL164" s="218"/>
      <c r="ISM164" s="218"/>
      <c r="ISN164" s="218"/>
      <c r="ISO164" s="218"/>
      <c r="ISP164" s="218"/>
      <c r="ISQ164" s="218"/>
      <c r="ISR164" s="218"/>
      <c r="ISS164" s="218"/>
      <c r="IST164" s="218"/>
      <c r="ISU164" s="218"/>
      <c r="ISV164" s="218"/>
      <c r="ISW164" s="218"/>
      <c r="ISX164" s="218"/>
      <c r="ISY164" s="218"/>
      <c r="ISZ164" s="218"/>
      <c r="ITA164" s="218"/>
      <c r="ITB164" s="218"/>
      <c r="ITC164" s="218"/>
      <c r="ITD164" s="218"/>
      <c r="ITE164" s="218"/>
      <c r="ITF164" s="218"/>
      <c r="ITG164" s="218"/>
      <c r="ITH164" s="218"/>
      <c r="ITI164" s="218"/>
      <c r="ITJ164" s="218"/>
      <c r="ITK164" s="218"/>
      <c r="ITL164" s="218"/>
      <c r="ITM164" s="218"/>
      <c r="ITN164" s="218"/>
      <c r="ITO164" s="218"/>
      <c r="ITP164" s="218"/>
      <c r="ITQ164" s="218"/>
      <c r="ITR164" s="218"/>
      <c r="ITS164" s="218"/>
      <c r="ITT164" s="218"/>
      <c r="ITU164" s="218"/>
      <c r="ITV164" s="218"/>
      <c r="ITW164" s="218"/>
      <c r="ITX164" s="218"/>
      <c r="ITY164" s="218"/>
      <c r="ITZ164" s="218"/>
      <c r="IUA164" s="218"/>
      <c r="IUB164" s="218"/>
      <c r="IUC164" s="218"/>
      <c r="IUD164" s="218"/>
      <c r="IUE164" s="218"/>
      <c r="IUF164" s="218"/>
      <c r="IUG164" s="218"/>
      <c r="IUH164" s="218"/>
      <c r="IUI164" s="218"/>
      <c r="IUJ164" s="218"/>
      <c r="IUK164" s="218"/>
      <c r="IUL164" s="218"/>
      <c r="IUM164" s="218"/>
      <c r="IUN164" s="218"/>
      <c r="IUO164" s="218"/>
      <c r="IUP164" s="218"/>
      <c r="IUQ164" s="218"/>
      <c r="IUR164" s="218"/>
      <c r="IUS164" s="218"/>
      <c r="IUT164" s="218"/>
      <c r="IUU164" s="218"/>
      <c r="IUV164" s="218"/>
      <c r="IUW164" s="218"/>
      <c r="IUX164" s="218"/>
      <c r="IUY164" s="218"/>
      <c r="IUZ164" s="218"/>
      <c r="IVA164" s="218"/>
      <c r="IVB164" s="218"/>
      <c r="IVC164" s="218"/>
      <c r="IVD164" s="218"/>
      <c r="IVE164" s="218"/>
      <c r="IVF164" s="218"/>
      <c r="IVG164" s="218"/>
      <c r="IVH164" s="218"/>
      <c r="IVI164" s="218"/>
      <c r="IVJ164" s="218"/>
      <c r="IVK164" s="218"/>
      <c r="IVL164" s="218"/>
      <c r="IVM164" s="218"/>
      <c r="IVN164" s="218"/>
      <c r="IVO164" s="218"/>
      <c r="IVP164" s="218"/>
      <c r="IVQ164" s="218"/>
      <c r="IVR164" s="218"/>
      <c r="IVS164" s="218"/>
      <c r="IVT164" s="218"/>
      <c r="IVU164" s="218"/>
      <c r="IVV164" s="218"/>
      <c r="IVW164" s="218"/>
      <c r="IVX164" s="218"/>
      <c r="IVY164" s="218"/>
      <c r="IVZ164" s="218"/>
      <c r="IWA164" s="218"/>
      <c r="IWB164" s="218"/>
      <c r="IWC164" s="218"/>
      <c r="IWD164" s="218"/>
      <c r="IWE164" s="218"/>
      <c r="IWF164" s="218"/>
      <c r="IWG164" s="218"/>
      <c r="IWH164" s="218"/>
      <c r="IWI164" s="218"/>
      <c r="IWJ164" s="218"/>
      <c r="IWK164" s="218"/>
      <c r="IWL164" s="218"/>
      <c r="IWM164" s="218"/>
      <c r="IWN164" s="218"/>
      <c r="IWO164" s="218"/>
      <c r="IWP164" s="218"/>
      <c r="IWQ164" s="218"/>
      <c r="IWR164" s="218"/>
      <c r="IWS164" s="218"/>
      <c r="IWT164" s="218"/>
      <c r="IWU164" s="218"/>
      <c r="IWV164" s="218"/>
      <c r="IWW164" s="218"/>
      <c r="IWX164" s="218"/>
      <c r="IWY164" s="218"/>
      <c r="IWZ164" s="218"/>
      <c r="IXA164" s="218"/>
      <c r="IXB164" s="218"/>
      <c r="IXC164" s="218"/>
      <c r="IXD164" s="218"/>
      <c r="IXE164" s="218"/>
      <c r="IXF164" s="218"/>
      <c r="IXG164" s="218"/>
      <c r="IXH164" s="218"/>
      <c r="IXI164" s="218"/>
      <c r="IXJ164" s="218"/>
      <c r="IXK164" s="218"/>
      <c r="IXL164" s="218"/>
      <c r="IXM164" s="218"/>
      <c r="IXN164" s="218"/>
      <c r="IXO164" s="218"/>
      <c r="IXP164" s="218"/>
      <c r="IXQ164" s="218"/>
      <c r="IXR164" s="218"/>
      <c r="IXS164" s="218"/>
      <c r="IXT164" s="218"/>
      <c r="IXU164" s="218"/>
      <c r="IXV164" s="218"/>
      <c r="IXW164" s="218"/>
      <c r="IXX164" s="218"/>
      <c r="IXY164" s="218"/>
      <c r="IXZ164" s="218"/>
      <c r="IYA164" s="218"/>
      <c r="IYB164" s="218"/>
      <c r="IYC164" s="218"/>
      <c r="IYD164" s="218"/>
      <c r="IYE164" s="218"/>
      <c r="IYF164" s="218"/>
      <c r="IYG164" s="218"/>
      <c r="IYH164" s="218"/>
      <c r="IYI164" s="218"/>
      <c r="IYJ164" s="218"/>
      <c r="IYK164" s="218"/>
      <c r="IYL164" s="218"/>
      <c r="IYM164" s="218"/>
      <c r="IYN164" s="218"/>
      <c r="IYO164" s="218"/>
      <c r="IYP164" s="218"/>
      <c r="IYQ164" s="218"/>
      <c r="IYR164" s="218"/>
      <c r="IYS164" s="218"/>
      <c r="IYT164" s="218"/>
      <c r="IYU164" s="218"/>
      <c r="IYV164" s="218"/>
      <c r="IYW164" s="218"/>
      <c r="IYX164" s="218"/>
      <c r="IYY164" s="218"/>
      <c r="IYZ164" s="218"/>
      <c r="IZA164" s="218"/>
      <c r="IZB164" s="218"/>
      <c r="IZC164" s="218"/>
      <c r="IZD164" s="218"/>
      <c r="IZE164" s="218"/>
      <c r="IZF164" s="218"/>
      <c r="IZG164" s="218"/>
      <c r="IZH164" s="218"/>
      <c r="IZI164" s="218"/>
      <c r="IZJ164" s="218"/>
      <c r="IZK164" s="218"/>
      <c r="IZL164" s="218"/>
      <c r="IZM164" s="218"/>
      <c r="IZN164" s="218"/>
      <c r="IZO164" s="218"/>
      <c r="IZP164" s="218"/>
      <c r="IZQ164" s="218"/>
      <c r="IZR164" s="218"/>
      <c r="IZS164" s="218"/>
      <c r="IZT164" s="218"/>
      <c r="IZU164" s="218"/>
      <c r="IZV164" s="218"/>
      <c r="IZW164" s="218"/>
      <c r="IZX164" s="218"/>
      <c r="IZY164" s="218"/>
      <c r="IZZ164" s="218"/>
      <c r="JAA164" s="218"/>
      <c r="JAB164" s="218"/>
      <c r="JAC164" s="218"/>
      <c r="JAD164" s="218"/>
      <c r="JAE164" s="218"/>
      <c r="JAF164" s="218"/>
      <c r="JAG164" s="218"/>
      <c r="JAH164" s="218"/>
      <c r="JAI164" s="218"/>
      <c r="JAJ164" s="218"/>
      <c r="JAK164" s="218"/>
      <c r="JAL164" s="218"/>
      <c r="JAM164" s="218"/>
      <c r="JAN164" s="218"/>
      <c r="JAO164" s="218"/>
      <c r="JAP164" s="218"/>
      <c r="JAQ164" s="218"/>
      <c r="JAR164" s="218"/>
      <c r="JAS164" s="218"/>
      <c r="JAT164" s="218"/>
      <c r="JAU164" s="218"/>
      <c r="JAV164" s="218"/>
      <c r="JAW164" s="218"/>
      <c r="JAX164" s="218"/>
      <c r="JAY164" s="218"/>
      <c r="JAZ164" s="218"/>
      <c r="JBA164" s="218"/>
      <c r="JBB164" s="218"/>
      <c r="JBC164" s="218"/>
      <c r="JBD164" s="218"/>
      <c r="JBE164" s="218"/>
      <c r="JBF164" s="218"/>
      <c r="JBG164" s="218"/>
      <c r="JBH164" s="218"/>
      <c r="JBI164" s="218"/>
      <c r="JBJ164" s="218"/>
      <c r="JBK164" s="218"/>
      <c r="JBL164" s="218"/>
      <c r="JBM164" s="218"/>
      <c r="JBN164" s="218"/>
      <c r="JBO164" s="218"/>
      <c r="JBP164" s="218"/>
      <c r="JBQ164" s="218"/>
      <c r="JBR164" s="218"/>
      <c r="JBS164" s="218"/>
      <c r="JBT164" s="218"/>
      <c r="JBU164" s="218"/>
      <c r="JBV164" s="218"/>
      <c r="JBW164" s="218"/>
      <c r="JBX164" s="218"/>
      <c r="JBY164" s="218"/>
      <c r="JBZ164" s="218"/>
      <c r="JCA164" s="218"/>
      <c r="JCB164" s="218"/>
      <c r="JCC164" s="218"/>
      <c r="JCD164" s="218"/>
      <c r="JCE164" s="218"/>
      <c r="JCF164" s="218"/>
      <c r="JCG164" s="218"/>
      <c r="JCH164" s="218"/>
      <c r="JCI164" s="218"/>
      <c r="JCJ164" s="218"/>
      <c r="JCK164" s="218"/>
      <c r="JCL164" s="218"/>
      <c r="JCM164" s="218"/>
      <c r="JCN164" s="218"/>
      <c r="JCO164" s="218"/>
      <c r="JCP164" s="218"/>
      <c r="JCQ164" s="218"/>
      <c r="JCR164" s="218"/>
      <c r="JCS164" s="218"/>
      <c r="JCT164" s="218"/>
      <c r="JCU164" s="218"/>
      <c r="JCV164" s="218"/>
      <c r="JCW164" s="218"/>
      <c r="JCX164" s="218"/>
      <c r="JCY164" s="218"/>
      <c r="JCZ164" s="218"/>
      <c r="JDA164" s="218"/>
      <c r="JDB164" s="218"/>
      <c r="JDC164" s="218"/>
      <c r="JDD164" s="218"/>
      <c r="JDE164" s="218"/>
      <c r="JDF164" s="218"/>
      <c r="JDG164" s="218"/>
      <c r="JDH164" s="218"/>
      <c r="JDI164" s="218"/>
      <c r="JDJ164" s="218"/>
      <c r="JDK164" s="218"/>
      <c r="JDL164" s="218"/>
      <c r="JDM164" s="218"/>
      <c r="JDN164" s="218"/>
      <c r="JDO164" s="218"/>
      <c r="JDP164" s="218"/>
      <c r="JDQ164" s="218"/>
      <c r="JDR164" s="218"/>
      <c r="JDS164" s="218"/>
      <c r="JDT164" s="218"/>
      <c r="JDU164" s="218"/>
      <c r="JDV164" s="218"/>
      <c r="JDW164" s="218"/>
      <c r="JDX164" s="218"/>
      <c r="JDY164" s="218"/>
      <c r="JDZ164" s="218"/>
      <c r="JEA164" s="218"/>
      <c r="JEB164" s="218"/>
      <c r="JEC164" s="218"/>
      <c r="JED164" s="218"/>
      <c r="JEE164" s="218"/>
      <c r="JEF164" s="218"/>
      <c r="JEG164" s="218"/>
      <c r="JEH164" s="218"/>
      <c r="JEI164" s="218"/>
      <c r="JEJ164" s="218"/>
      <c r="JEK164" s="218"/>
      <c r="JEL164" s="218"/>
      <c r="JEM164" s="218"/>
      <c r="JEN164" s="218"/>
      <c r="JEO164" s="218"/>
      <c r="JEP164" s="218"/>
      <c r="JEQ164" s="218"/>
      <c r="JER164" s="218"/>
      <c r="JES164" s="218"/>
      <c r="JET164" s="218"/>
      <c r="JEU164" s="218"/>
      <c r="JEV164" s="218"/>
      <c r="JEW164" s="218"/>
      <c r="JEX164" s="218"/>
      <c r="JEY164" s="218"/>
      <c r="JEZ164" s="218"/>
      <c r="JFA164" s="218"/>
      <c r="JFB164" s="218"/>
      <c r="JFC164" s="218"/>
      <c r="JFD164" s="218"/>
      <c r="JFE164" s="218"/>
      <c r="JFF164" s="218"/>
      <c r="JFG164" s="218"/>
      <c r="JFH164" s="218"/>
      <c r="JFI164" s="218"/>
      <c r="JFJ164" s="218"/>
      <c r="JFK164" s="218"/>
      <c r="JFL164" s="218"/>
      <c r="JFM164" s="218"/>
      <c r="JFN164" s="218"/>
      <c r="JFO164" s="218"/>
      <c r="JFP164" s="218"/>
      <c r="JFQ164" s="218"/>
      <c r="JFR164" s="218"/>
      <c r="JFS164" s="218"/>
      <c r="JFT164" s="218"/>
      <c r="JFU164" s="218"/>
      <c r="JFV164" s="218"/>
      <c r="JFW164" s="218"/>
      <c r="JFX164" s="218"/>
      <c r="JFY164" s="218"/>
      <c r="JFZ164" s="218"/>
      <c r="JGA164" s="218"/>
      <c r="JGB164" s="218"/>
      <c r="JGC164" s="218"/>
      <c r="JGD164" s="218"/>
      <c r="JGE164" s="218"/>
      <c r="JGF164" s="218"/>
      <c r="JGG164" s="218"/>
      <c r="JGH164" s="218"/>
      <c r="JGI164" s="218"/>
      <c r="JGJ164" s="218"/>
      <c r="JGK164" s="218"/>
      <c r="JGL164" s="218"/>
      <c r="JGM164" s="218"/>
      <c r="JGN164" s="218"/>
      <c r="JGO164" s="218"/>
      <c r="JGP164" s="218"/>
      <c r="JGQ164" s="218"/>
      <c r="JGR164" s="218"/>
      <c r="JGS164" s="218"/>
      <c r="JGT164" s="218"/>
      <c r="JGU164" s="218"/>
      <c r="JGV164" s="218"/>
      <c r="JGW164" s="218"/>
      <c r="JGX164" s="218"/>
      <c r="JGY164" s="218"/>
      <c r="JGZ164" s="218"/>
      <c r="JHA164" s="218"/>
      <c r="JHB164" s="218"/>
      <c r="JHC164" s="218"/>
      <c r="JHD164" s="218"/>
      <c r="JHE164" s="218"/>
      <c r="JHF164" s="218"/>
      <c r="JHG164" s="218"/>
      <c r="JHH164" s="218"/>
      <c r="JHI164" s="218"/>
      <c r="JHJ164" s="218"/>
      <c r="JHK164" s="218"/>
      <c r="JHL164" s="218"/>
      <c r="JHM164" s="218"/>
      <c r="JHN164" s="218"/>
      <c r="JHO164" s="218"/>
      <c r="JHP164" s="218"/>
      <c r="JHQ164" s="218"/>
      <c r="JHR164" s="218"/>
      <c r="JHS164" s="218"/>
      <c r="JHT164" s="218"/>
      <c r="JHU164" s="218"/>
      <c r="JHV164" s="218"/>
      <c r="JHW164" s="218"/>
      <c r="JHX164" s="218"/>
      <c r="JHY164" s="218"/>
      <c r="JHZ164" s="218"/>
      <c r="JIA164" s="218"/>
      <c r="JIB164" s="218"/>
      <c r="JIC164" s="218"/>
      <c r="JID164" s="218"/>
      <c r="JIE164" s="218"/>
      <c r="JIF164" s="218"/>
      <c r="JIG164" s="218"/>
      <c r="JIH164" s="218"/>
      <c r="JII164" s="218"/>
      <c r="JIJ164" s="218"/>
      <c r="JIK164" s="218"/>
      <c r="JIL164" s="218"/>
      <c r="JIM164" s="218"/>
      <c r="JIN164" s="218"/>
      <c r="JIO164" s="218"/>
      <c r="JIP164" s="218"/>
      <c r="JIQ164" s="218"/>
      <c r="JIR164" s="218"/>
      <c r="JIS164" s="218"/>
      <c r="JIT164" s="218"/>
      <c r="JIU164" s="218"/>
      <c r="JIV164" s="218"/>
      <c r="JIW164" s="218"/>
      <c r="JIX164" s="218"/>
      <c r="JIY164" s="218"/>
      <c r="JIZ164" s="218"/>
      <c r="JJA164" s="218"/>
      <c r="JJB164" s="218"/>
      <c r="JJC164" s="218"/>
      <c r="JJD164" s="218"/>
      <c r="JJE164" s="218"/>
      <c r="JJF164" s="218"/>
      <c r="JJG164" s="218"/>
      <c r="JJH164" s="218"/>
      <c r="JJI164" s="218"/>
      <c r="JJJ164" s="218"/>
      <c r="JJK164" s="218"/>
      <c r="JJL164" s="218"/>
      <c r="JJM164" s="218"/>
      <c r="JJN164" s="218"/>
      <c r="JJO164" s="218"/>
      <c r="JJP164" s="218"/>
      <c r="JJQ164" s="218"/>
      <c r="JJR164" s="218"/>
      <c r="JJS164" s="218"/>
      <c r="JJT164" s="218"/>
      <c r="JJU164" s="218"/>
      <c r="JJV164" s="218"/>
      <c r="JJW164" s="218"/>
      <c r="JJX164" s="218"/>
      <c r="JJY164" s="218"/>
      <c r="JJZ164" s="218"/>
      <c r="JKA164" s="218"/>
      <c r="JKB164" s="218"/>
      <c r="JKC164" s="218"/>
      <c r="JKD164" s="218"/>
      <c r="JKE164" s="218"/>
      <c r="JKF164" s="218"/>
      <c r="JKG164" s="218"/>
      <c r="JKH164" s="218"/>
      <c r="JKI164" s="218"/>
      <c r="JKJ164" s="218"/>
      <c r="JKK164" s="218"/>
      <c r="JKL164" s="218"/>
      <c r="JKM164" s="218"/>
      <c r="JKN164" s="218"/>
      <c r="JKO164" s="218"/>
      <c r="JKP164" s="218"/>
      <c r="JKQ164" s="218"/>
      <c r="JKR164" s="218"/>
      <c r="JKS164" s="218"/>
      <c r="JKT164" s="218"/>
      <c r="JKU164" s="218"/>
      <c r="JKV164" s="218"/>
      <c r="JKW164" s="218"/>
      <c r="JKX164" s="218"/>
      <c r="JKY164" s="218"/>
      <c r="JKZ164" s="218"/>
      <c r="JLA164" s="218"/>
      <c r="JLB164" s="218"/>
      <c r="JLC164" s="218"/>
      <c r="JLD164" s="218"/>
      <c r="JLE164" s="218"/>
      <c r="JLF164" s="218"/>
      <c r="JLG164" s="218"/>
      <c r="JLH164" s="218"/>
      <c r="JLI164" s="218"/>
      <c r="JLJ164" s="218"/>
      <c r="JLK164" s="218"/>
      <c r="JLL164" s="218"/>
      <c r="JLM164" s="218"/>
      <c r="JLN164" s="218"/>
      <c r="JLO164" s="218"/>
      <c r="JLP164" s="218"/>
      <c r="JLQ164" s="218"/>
      <c r="JLR164" s="218"/>
      <c r="JLS164" s="218"/>
      <c r="JLT164" s="218"/>
      <c r="JLU164" s="218"/>
      <c r="JLV164" s="218"/>
      <c r="JLW164" s="218"/>
      <c r="JLX164" s="218"/>
      <c r="JLY164" s="218"/>
      <c r="JLZ164" s="218"/>
      <c r="JMA164" s="218"/>
      <c r="JMB164" s="218"/>
      <c r="JMC164" s="218"/>
      <c r="JMD164" s="218"/>
      <c r="JME164" s="218"/>
      <c r="JMF164" s="218"/>
      <c r="JMG164" s="218"/>
      <c r="JMH164" s="218"/>
      <c r="JMI164" s="218"/>
      <c r="JMJ164" s="218"/>
      <c r="JMK164" s="218"/>
      <c r="JML164" s="218"/>
      <c r="JMM164" s="218"/>
      <c r="JMN164" s="218"/>
      <c r="JMO164" s="218"/>
      <c r="JMP164" s="218"/>
      <c r="JMQ164" s="218"/>
      <c r="JMR164" s="218"/>
      <c r="JMS164" s="218"/>
      <c r="JMT164" s="218"/>
      <c r="JMU164" s="218"/>
      <c r="JMV164" s="218"/>
      <c r="JMW164" s="218"/>
      <c r="JMX164" s="218"/>
      <c r="JMY164" s="218"/>
      <c r="JMZ164" s="218"/>
      <c r="JNA164" s="218"/>
      <c r="JNB164" s="218"/>
      <c r="JNC164" s="218"/>
      <c r="JND164" s="218"/>
      <c r="JNE164" s="218"/>
      <c r="JNF164" s="218"/>
      <c r="JNG164" s="218"/>
      <c r="JNH164" s="218"/>
      <c r="JNI164" s="218"/>
      <c r="JNJ164" s="218"/>
      <c r="JNK164" s="218"/>
      <c r="JNL164" s="218"/>
      <c r="JNM164" s="218"/>
      <c r="JNN164" s="218"/>
      <c r="JNO164" s="218"/>
      <c r="JNP164" s="218"/>
      <c r="JNQ164" s="218"/>
      <c r="JNR164" s="218"/>
      <c r="JNS164" s="218"/>
      <c r="JNT164" s="218"/>
      <c r="JNU164" s="218"/>
      <c r="JNV164" s="218"/>
      <c r="JNW164" s="218"/>
      <c r="JNX164" s="218"/>
      <c r="JNY164" s="218"/>
      <c r="JNZ164" s="218"/>
      <c r="JOA164" s="218"/>
      <c r="JOB164" s="218"/>
      <c r="JOC164" s="218"/>
      <c r="JOD164" s="218"/>
      <c r="JOE164" s="218"/>
      <c r="JOF164" s="218"/>
      <c r="JOG164" s="218"/>
      <c r="JOH164" s="218"/>
      <c r="JOI164" s="218"/>
      <c r="JOJ164" s="218"/>
      <c r="JOK164" s="218"/>
      <c r="JOL164" s="218"/>
      <c r="JOM164" s="218"/>
      <c r="JON164" s="218"/>
      <c r="JOO164" s="218"/>
      <c r="JOP164" s="218"/>
      <c r="JOQ164" s="218"/>
      <c r="JOR164" s="218"/>
      <c r="JOS164" s="218"/>
      <c r="JOT164" s="218"/>
      <c r="JOU164" s="218"/>
      <c r="JOV164" s="218"/>
      <c r="JOW164" s="218"/>
      <c r="JOX164" s="218"/>
      <c r="JOY164" s="218"/>
      <c r="JOZ164" s="218"/>
      <c r="JPA164" s="218"/>
      <c r="JPB164" s="218"/>
      <c r="JPC164" s="218"/>
      <c r="JPD164" s="218"/>
      <c r="JPE164" s="218"/>
      <c r="JPF164" s="218"/>
      <c r="JPG164" s="218"/>
      <c r="JPH164" s="218"/>
      <c r="JPI164" s="218"/>
      <c r="JPJ164" s="218"/>
      <c r="JPK164" s="218"/>
      <c r="JPL164" s="218"/>
      <c r="JPM164" s="218"/>
      <c r="JPN164" s="218"/>
      <c r="JPO164" s="218"/>
      <c r="JPP164" s="218"/>
      <c r="JPQ164" s="218"/>
      <c r="JPR164" s="218"/>
      <c r="JPS164" s="218"/>
      <c r="JPT164" s="218"/>
      <c r="JPU164" s="218"/>
      <c r="JPV164" s="218"/>
      <c r="JPW164" s="218"/>
      <c r="JPX164" s="218"/>
      <c r="JPY164" s="218"/>
      <c r="JPZ164" s="218"/>
      <c r="JQA164" s="218"/>
      <c r="JQB164" s="218"/>
      <c r="JQC164" s="218"/>
      <c r="JQD164" s="218"/>
      <c r="JQE164" s="218"/>
      <c r="JQF164" s="218"/>
      <c r="JQG164" s="218"/>
      <c r="JQH164" s="218"/>
      <c r="JQI164" s="218"/>
      <c r="JQJ164" s="218"/>
      <c r="JQK164" s="218"/>
      <c r="JQL164" s="218"/>
      <c r="JQM164" s="218"/>
      <c r="JQN164" s="218"/>
      <c r="JQO164" s="218"/>
      <c r="JQP164" s="218"/>
      <c r="JQQ164" s="218"/>
      <c r="JQR164" s="218"/>
      <c r="JQS164" s="218"/>
      <c r="JQT164" s="218"/>
      <c r="JQU164" s="218"/>
      <c r="JQV164" s="218"/>
      <c r="JQW164" s="218"/>
      <c r="JQX164" s="218"/>
      <c r="JQY164" s="218"/>
      <c r="JQZ164" s="218"/>
      <c r="JRA164" s="218"/>
      <c r="JRB164" s="218"/>
      <c r="JRC164" s="218"/>
      <c r="JRD164" s="218"/>
      <c r="JRE164" s="218"/>
      <c r="JRF164" s="218"/>
      <c r="JRG164" s="218"/>
      <c r="JRH164" s="218"/>
      <c r="JRI164" s="218"/>
      <c r="JRJ164" s="218"/>
      <c r="JRK164" s="218"/>
      <c r="JRL164" s="218"/>
      <c r="JRM164" s="218"/>
      <c r="JRN164" s="218"/>
      <c r="JRO164" s="218"/>
      <c r="JRP164" s="218"/>
      <c r="JRQ164" s="218"/>
      <c r="JRR164" s="218"/>
      <c r="JRS164" s="218"/>
      <c r="JRT164" s="218"/>
      <c r="JRU164" s="218"/>
      <c r="JRV164" s="218"/>
      <c r="JRW164" s="218"/>
      <c r="JRX164" s="218"/>
      <c r="JRY164" s="218"/>
      <c r="JRZ164" s="218"/>
      <c r="JSA164" s="218"/>
      <c r="JSB164" s="218"/>
      <c r="JSC164" s="218"/>
      <c r="JSD164" s="218"/>
      <c r="JSE164" s="218"/>
      <c r="JSF164" s="218"/>
      <c r="JSG164" s="218"/>
      <c r="JSH164" s="218"/>
      <c r="JSI164" s="218"/>
      <c r="JSJ164" s="218"/>
      <c r="JSK164" s="218"/>
      <c r="JSL164" s="218"/>
      <c r="JSM164" s="218"/>
      <c r="JSN164" s="218"/>
      <c r="JSO164" s="218"/>
      <c r="JSP164" s="218"/>
      <c r="JSQ164" s="218"/>
      <c r="JSR164" s="218"/>
      <c r="JSS164" s="218"/>
      <c r="JST164" s="218"/>
      <c r="JSU164" s="218"/>
      <c r="JSV164" s="218"/>
      <c r="JSW164" s="218"/>
      <c r="JSX164" s="218"/>
      <c r="JSY164" s="218"/>
      <c r="JSZ164" s="218"/>
      <c r="JTA164" s="218"/>
      <c r="JTB164" s="218"/>
      <c r="JTC164" s="218"/>
      <c r="JTD164" s="218"/>
      <c r="JTE164" s="218"/>
      <c r="JTF164" s="218"/>
      <c r="JTG164" s="218"/>
      <c r="JTH164" s="218"/>
      <c r="JTI164" s="218"/>
      <c r="JTJ164" s="218"/>
      <c r="JTK164" s="218"/>
      <c r="JTL164" s="218"/>
      <c r="JTM164" s="218"/>
      <c r="JTN164" s="218"/>
      <c r="JTO164" s="218"/>
      <c r="JTP164" s="218"/>
      <c r="JTQ164" s="218"/>
      <c r="JTR164" s="218"/>
      <c r="JTS164" s="218"/>
      <c r="JTT164" s="218"/>
      <c r="JTU164" s="218"/>
      <c r="JTV164" s="218"/>
      <c r="JTW164" s="218"/>
      <c r="JTX164" s="218"/>
      <c r="JTY164" s="218"/>
      <c r="JTZ164" s="218"/>
      <c r="JUA164" s="218"/>
      <c r="JUB164" s="218"/>
      <c r="JUC164" s="218"/>
      <c r="JUD164" s="218"/>
      <c r="JUE164" s="218"/>
      <c r="JUF164" s="218"/>
      <c r="JUG164" s="218"/>
      <c r="JUH164" s="218"/>
      <c r="JUI164" s="218"/>
      <c r="JUJ164" s="218"/>
      <c r="JUK164" s="218"/>
      <c r="JUL164" s="218"/>
      <c r="JUM164" s="218"/>
      <c r="JUN164" s="218"/>
      <c r="JUO164" s="218"/>
      <c r="JUP164" s="218"/>
      <c r="JUQ164" s="218"/>
      <c r="JUR164" s="218"/>
      <c r="JUS164" s="218"/>
      <c r="JUT164" s="218"/>
      <c r="JUU164" s="218"/>
      <c r="JUV164" s="218"/>
      <c r="JUW164" s="218"/>
      <c r="JUX164" s="218"/>
      <c r="JUY164" s="218"/>
      <c r="JUZ164" s="218"/>
      <c r="JVA164" s="218"/>
      <c r="JVB164" s="218"/>
      <c r="JVC164" s="218"/>
      <c r="JVD164" s="218"/>
      <c r="JVE164" s="218"/>
      <c r="JVF164" s="218"/>
      <c r="JVG164" s="218"/>
      <c r="JVH164" s="218"/>
      <c r="JVI164" s="218"/>
      <c r="JVJ164" s="218"/>
      <c r="JVK164" s="218"/>
      <c r="JVL164" s="218"/>
      <c r="JVM164" s="218"/>
      <c r="JVN164" s="218"/>
      <c r="JVO164" s="218"/>
      <c r="JVP164" s="218"/>
      <c r="JVQ164" s="218"/>
      <c r="JVR164" s="218"/>
      <c r="JVS164" s="218"/>
      <c r="JVT164" s="218"/>
      <c r="JVU164" s="218"/>
      <c r="JVV164" s="218"/>
      <c r="JVW164" s="218"/>
      <c r="JVX164" s="218"/>
      <c r="JVY164" s="218"/>
      <c r="JVZ164" s="218"/>
      <c r="JWA164" s="218"/>
      <c r="JWB164" s="218"/>
      <c r="JWC164" s="218"/>
      <c r="JWD164" s="218"/>
      <c r="JWE164" s="218"/>
      <c r="JWF164" s="218"/>
      <c r="JWG164" s="218"/>
      <c r="JWH164" s="218"/>
      <c r="JWI164" s="218"/>
      <c r="JWJ164" s="218"/>
      <c r="JWK164" s="218"/>
      <c r="JWL164" s="218"/>
      <c r="JWM164" s="218"/>
      <c r="JWN164" s="218"/>
      <c r="JWO164" s="218"/>
      <c r="JWP164" s="218"/>
      <c r="JWQ164" s="218"/>
      <c r="JWR164" s="218"/>
      <c r="JWS164" s="218"/>
      <c r="JWT164" s="218"/>
      <c r="JWU164" s="218"/>
      <c r="JWV164" s="218"/>
      <c r="JWW164" s="218"/>
      <c r="JWX164" s="218"/>
      <c r="JWY164" s="218"/>
      <c r="JWZ164" s="218"/>
      <c r="JXA164" s="218"/>
      <c r="JXB164" s="218"/>
      <c r="JXC164" s="218"/>
      <c r="JXD164" s="218"/>
      <c r="JXE164" s="218"/>
      <c r="JXF164" s="218"/>
      <c r="JXG164" s="218"/>
      <c r="JXH164" s="218"/>
      <c r="JXI164" s="218"/>
      <c r="JXJ164" s="218"/>
      <c r="JXK164" s="218"/>
      <c r="JXL164" s="218"/>
      <c r="JXM164" s="218"/>
      <c r="JXN164" s="218"/>
      <c r="JXO164" s="218"/>
      <c r="JXP164" s="218"/>
      <c r="JXQ164" s="218"/>
      <c r="JXR164" s="218"/>
      <c r="JXS164" s="218"/>
      <c r="JXT164" s="218"/>
      <c r="JXU164" s="218"/>
      <c r="JXV164" s="218"/>
      <c r="JXW164" s="218"/>
      <c r="JXX164" s="218"/>
      <c r="JXY164" s="218"/>
      <c r="JXZ164" s="218"/>
      <c r="JYA164" s="218"/>
      <c r="JYB164" s="218"/>
      <c r="JYC164" s="218"/>
      <c r="JYD164" s="218"/>
      <c r="JYE164" s="218"/>
      <c r="JYF164" s="218"/>
      <c r="JYG164" s="218"/>
      <c r="JYH164" s="218"/>
      <c r="JYI164" s="218"/>
      <c r="JYJ164" s="218"/>
      <c r="JYK164" s="218"/>
      <c r="JYL164" s="218"/>
      <c r="JYM164" s="218"/>
      <c r="JYN164" s="218"/>
      <c r="JYO164" s="218"/>
      <c r="JYP164" s="218"/>
      <c r="JYQ164" s="218"/>
      <c r="JYR164" s="218"/>
      <c r="JYS164" s="218"/>
      <c r="JYT164" s="218"/>
      <c r="JYU164" s="218"/>
      <c r="JYV164" s="218"/>
      <c r="JYW164" s="218"/>
      <c r="JYX164" s="218"/>
      <c r="JYY164" s="218"/>
      <c r="JYZ164" s="218"/>
      <c r="JZA164" s="218"/>
      <c r="JZB164" s="218"/>
      <c r="JZC164" s="218"/>
      <c r="JZD164" s="218"/>
      <c r="JZE164" s="218"/>
      <c r="JZF164" s="218"/>
      <c r="JZG164" s="218"/>
      <c r="JZH164" s="218"/>
      <c r="JZI164" s="218"/>
      <c r="JZJ164" s="218"/>
      <c r="JZK164" s="218"/>
      <c r="JZL164" s="218"/>
      <c r="JZM164" s="218"/>
      <c r="JZN164" s="218"/>
      <c r="JZO164" s="218"/>
      <c r="JZP164" s="218"/>
      <c r="JZQ164" s="218"/>
      <c r="JZR164" s="218"/>
      <c r="JZS164" s="218"/>
      <c r="JZT164" s="218"/>
      <c r="JZU164" s="218"/>
      <c r="JZV164" s="218"/>
      <c r="JZW164" s="218"/>
      <c r="JZX164" s="218"/>
      <c r="JZY164" s="218"/>
      <c r="JZZ164" s="218"/>
      <c r="KAA164" s="218"/>
      <c r="KAB164" s="218"/>
      <c r="KAC164" s="218"/>
      <c r="KAD164" s="218"/>
      <c r="KAE164" s="218"/>
      <c r="KAF164" s="218"/>
      <c r="KAG164" s="218"/>
      <c r="KAH164" s="218"/>
      <c r="KAI164" s="218"/>
      <c r="KAJ164" s="218"/>
      <c r="KAK164" s="218"/>
      <c r="KAL164" s="218"/>
      <c r="KAM164" s="218"/>
      <c r="KAN164" s="218"/>
      <c r="KAO164" s="218"/>
      <c r="KAP164" s="218"/>
      <c r="KAQ164" s="218"/>
      <c r="KAR164" s="218"/>
      <c r="KAS164" s="218"/>
      <c r="KAT164" s="218"/>
      <c r="KAU164" s="218"/>
      <c r="KAV164" s="218"/>
      <c r="KAW164" s="218"/>
      <c r="KAX164" s="218"/>
      <c r="KAY164" s="218"/>
      <c r="KAZ164" s="218"/>
      <c r="KBA164" s="218"/>
      <c r="KBB164" s="218"/>
      <c r="KBC164" s="218"/>
      <c r="KBD164" s="218"/>
      <c r="KBE164" s="218"/>
      <c r="KBF164" s="218"/>
      <c r="KBG164" s="218"/>
      <c r="KBH164" s="218"/>
      <c r="KBI164" s="218"/>
      <c r="KBJ164" s="218"/>
      <c r="KBK164" s="218"/>
      <c r="KBL164" s="218"/>
      <c r="KBM164" s="218"/>
      <c r="KBN164" s="218"/>
      <c r="KBO164" s="218"/>
      <c r="KBP164" s="218"/>
      <c r="KBQ164" s="218"/>
      <c r="KBR164" s="218"/>
      <c r="KBS164" s="218"/>
      <c r="KBT164" s="218"/>
      <c r="KBU164" s="218"/>
      <c r="KBV164" s="218"/>
      <c r="KBW164" s="218"/>
      <c r="KBX164" s="218"/>
      <c r="KBY164" s="218"/>
      <c r="KBZ164" s="218"/>
      <c r="KCA164" s="218"/>
      <c r="KCB164" s="218"/>
      <c r="KCC164" s="218"/>
      <c r="KCD164" s="218"/>
      <c r="KCE164" s="218"/>
      <c r="KCF164" s="218"/>
      <c r="KCG164" s="218"/>
      <c r="KCH164" s="218"/>
      <c r="KCI164" s="218"/>
      <c r="KCJ164" s="218"/>
      <c r="KCK164" s="218"/>
      <c r="KCL164" s="218"/>
      <c r="KCM164" s="218"/>
      <c r="KCN164" s="218"/>
      <c r="KCO164" s="218"/>
      <c r="KCP164" s="218"/>
      <c r="KCQ164" s="218"/>
      <c r="KCR164" s="218"/>
      <c r="KCS164" s="218"/>
      <c r="KCT164" s="218"/>
      <c r="KCU164" s="218"/>
      <c r="KCV164" s="218"/>
      <c r="KCW164" s="218"/>
      <c r="KCX164" s="218"/>
      <c r="KCY164" s="218"/>
      <c r="KCZ164" s="218"/>
      <c r="KDA164" s="218"/>
      <c r="KDB164" s="218"/>
      <c r="KDC164" s="218"/>
      <c r="KDD164" s="218"/>
      <c r="KDE164" s="218"/>
      <c r="KDF164" s="218"/>
      <c r="KDG164" s="218"/>
      <c r="KDH164" s="218"/>
      <c r="KDI164" s="218"/>
      <c r="KDJ164" s="218"/>
      <c r="KDK164" s="218"/>
      <c r="KDL164" s="218"/>
      <c r="KDM164" s="218"/>
      <c r="KDN164" s="218"/>
      <c r="KDO164" s="218"/>
      <c r="KDP164" s="218"/>
      <c r="KDQ164" s="218"/>
      <c r="KDR164" s="218"/>
      <c r="KDS164" s="218"/>
      <c r="KDT164" s="218"/>
      <c r="KDU164" s="218"/>
      <c r="KDV164" s="218"/>
      <c r="KDW164" s="218"/>
      <c r="KDX164" s="218"/>
      <c r="KDY164" s="218"/>
      <c r="KDZ164" s="218"/>
      <c r="KEA164" s="218"/>
      <c r="KEB164" s="218"/>
      <c r="KEC164" s="218"/>
      <c r="KED164" s="218"/>
      <c r="KEE164" s="218"/>
      <c r="KEF164" s="218"/>
      <c r="KEG164" s="218"/>
      <c r="KEH164" s="218"/>
      <c r="KEI164" s="218"/>
      <c r="KEJ164" s="218"/>
      <c r="KEK164" s="218"/>
      <c r="KEL164" s="218"/>
      <c r="KEM164" s="218"/>
      <c r="KEN164" s="218"/>
      <c r="KEO164" s="218"/>
      <c r="KEP164" s="218"/>
      <c r="KEQ164" s="218"/>
      <c r="KER164" s="218"/>
      <c r="KES164" s="218"/>
      <c r="KET164" s="218"/>
      <c r="KEU164" s="218"/>
      <c r="KEV164" s="218"/>
      <c r="KEW164" s="218"/>
      <c r="KEX164" s="218"/>
      <c r="KEY164" s="218"/>
      <c r="KEZ164" s="218"/>
      <c r="KFA164" s="218"/>
      <c r="KFB164" s="218"/>
      <c r="KFC164" s="218"/>
      <c r="KFD164" s="218"/>
      <c r="KFE164" s="218"/>
      <c r="KFF164" s="218"/>
      <c r="KFG164" s="218"/>
      <c r="KFH164" s="218"/>
      <c r="KFI164" s="218"/>
      <c r="KFJ164" s="218"/>
      <c r="KFK164" s="218"/>
      <c r="KFL164" s="218"/>
      <c r="KFM164" s="218"/>
      <c r="KFN164" s="218"/>
      <c r="KFO164" s="218"/>
      <c r="KFP164" s="218"/>
      <c r="KFQ164" s="218"/>
      <c r="KFR164" s="218"/>
      <c r="KFS164" s="218"/>
      <c r="KFT164" s="218"/>
      <c r="KFU164" s="218"/>
      <c r="KFV164" s="218"/>
      <c r="KFW164" s="218"/>
      <c r="KFX164" s="218"/>
      <c r="KFY164" s="218"/>
      <c r="KFZ164" s="218"/>
      <c r="KGA164" s="218"/>
      <c r="KGB164" s="218"/>
      <c r="KGC164" s="218"/>
      <c r="KGD164" s="218"/>
      <c r="KGE164" s="218"/>
      <c r="KGF164" s="218"/>
      <c r="KGG164" s="218"/>
      <c r="KGH164" s="218"/>
      <c r="KGI164" s="218"/>
      <c r="KGJ164" s="218"/>
      <c r="KGK164" s="218"/>
      <c r="KGL164" s="218"/>
      <c r="KGM164" s="218"/>
      <c r="KGN164" s="218"/>
      <c r="KGO164" s="218"/>
      <c r="KGP164" s="218"/>
      <c r="KGQ164" s="218"/>
      <c r="KGR164" s="218"/>
      <c r="KGS164" s="218"/>
      <c r="KGT164" s="218"/>
      <c r="KGU164" s="218"/>
      <c r="KGV164" s="218"/>
      <c r="KGW164" s="218"/>
      <c r="KGX164" s="218"/>
      <c r="KGY164" s="218"/>
      <c r="KGZ164" s="218"/>
      <c r="KHA164" s="218"/>
      <c r="KHB164" s="218"/>
      <c r="KHC164" s="218"/>
      <c r="KHD164" s="218"/>
      <c r="KHE164" s="218"/>
      <c r="KHF164" s="218"/>
      <c r="KHG164" s="218"/>
      <c r="KHH164" s="218"/>
      <c r="KHI164" s="218"/>
      <c r="KHJ164" s="218"/>
      <c r="KHK164" s="218"/>
      <c r="KHL164" s="218"/>
      <c r="KHM164" s="218"/>
      <c r="KHN164" s="218"/>
      <c r="KHO164" s="218"/>
      <c r="KHP164" s="218"/>
      <c r="KHQ164" s="218"/>
      <c r="KHR164" s="218"/>
      <c r="KHS164" s="218"/>
      <c r="KHT164" s="218"/>
      <c r="KHU164" s="218"/>
      <c r="KHV164" s="218"/>
      <c r="KHW164" s="218"/>
      <c r="KHX164" s="218"/>
      <c r="KHY164" s="218"/>
      <c r="KHZ164" s="218"/>
      <c r="KIA164" s="218"/>
      <c r="KIB164" s="218"/>
      <c r="KIC164" s="218"/>
      <c r="KID164" s="218"/>
      <c r="KIE164" s="218"/>
      <c r="KIF164" s="218"/>
      <c r="KIG164" s="218"/>
      <c r="KIH164" s="218"/>
      <c r="KII164" s="218"/>
      <c r="KIJ164" s="218"/>
      <c r="KIK164" s="218"/>
      <c r="KIL164" s="218"/>
      <c r="KIM164" s="218"/>
      <c r="KIN164" s="218"/>
      <c r="KIO164" s="218"/>
      <c r="KIP164" s="218"/>
      <c r="KIQ164" s="218"/>
      <c r="KIR164" s="218"/>
      <c r="KIS164" s="218"/>
      <c r="KIT164" s="218"/>
      <c r="KIU164" s="218"/>
      <c r="KIV164" s="218"/>
      <c r="KIW164" s="218"/>
      <c r="KIX164" s="218"/>
      <c r="KIY164" s="218"/>
      <c r="KIZ164" s="218"/>
      <c r="KJA164" s="218"/>
      <c r="KJB164" s="218"/>
      <c r="KJC164" s="218"/>
      <c r="KJD164" s="218"/>
      <c r="KJE164" s="218"/>
      <c r="KJF164" s="218"/>
      <c r="KJG164" s="218"/>
      <c r="KJH164" s="218"/>
      <c r="KJI164" s="218"/>
      <c r="KJJ164" s="218"/>
      <c r="KJK164" s="218"/>
      <c r="KJL164" s="218"/>
      <c r="KJM164" s="218"/>
      <c r="KJN164" s="218"/>
      <c r="KJO164" s="218"/>
      <c r="KJP164" s="218"/>
      <c r="KJQ164" s="218"/>
      <c r="KJR164" s="218"/>
      <c r="KJS164" s="218"/>
      <c r="KJT164" s="218"/>
      <c r="KJU164" s="218"/>
      <c r="KJV164" s="218"/>
      <c r="KJW164" s="218"/>
      <c r="KJX164" s="218"/>
      <c r="KJY164" s="218"/>
      <c r="KJZ164" s="218"/>
      <c r="KKA164" s="218"/>
      <c r="KKB164" s="218"/>
      <c r="KKC164" s="218"/>
      <c r="KKD164" s="218"/>
      <c r="KKE164" s="218"/>
      <c r="KKF164" s="218"/>
      <c r="KKG164" s="218"/>
      <c r="KKH164" s="218"/>
      <c r="KKI164" s="218"/>
      <c r="KKJ164" s="218"/>
      <c r="KKK164" s="218"/>
      <c r="KKL164" s="218"/>
      <c r="KKM164" s="218"/>
      <c r="KKN164" s="218"/>
      <c r="KKO164" s="218"/>
      <c r="KKP164" s="218"/>
      <c r="KKQ164" s="218"/>
      <c r="KKR164" s="218"/>
      <c r="KKS164" s="218"/>
      <c r="KKT164" s="218"/>
      <c r="KKU164" s="218"/>
      <c r="KKV164" s="218"/>
      <c r="KKW164" s="218"/>
      <c r="KKX164" s="218"/>
      <c r="KKY164" s="218"/>
      <c r="KKZ164" s="218"/>
      <c r="KLA164" s="218"/>
      <c r="KLB164" s="218"/>
      <c r="KLC164" s="218"/>
      <c r="KLD164" s="218"/>
      <c r="KLE164" s="218"/>
      <c r="KLF164" s="218"/>
      <c r="KLG164" s="218"/>
      <c r="KLH164" s="218"/>
      <c r="KLI164" s="218"/>
      <c r="KLJ164" s="218"/>
      <c r="KLK164" s="218"/>
      <c r="KLL164" s="218"/>
      <c r="KLM164" s="218"/>
      <c r="KLN164" s="218"/>
      <c r="KLO164" s="218"/>
      <c r="KLP164" s="218"/>
      <c r="KLQ164" s="218"/>
      <c r="KLR164" s="218"/>
      <c r="KLS164" s="218"/>
      <c r="KLT164" s="218"/>
      <c r="KLU164" s="218"/>
      <c r="KLV164" s="218"/>
      <c r="KLW164" s="218"/>
      <c r="KLX164" s="218"/>
      <c r="KLY164" s="218"/>
      <c r="KLZ164" s="218"/>
      <c r="KMA164" s="218"/>
      <c r="KMB164" s="218"/>
      <c r="KMC164" s="218"/>
      <c r="KMD164" s="218"/>
      <c r="KME164" s="218"/>
      <c r="KMF164" s="218"/>
      <c r="KMG164" s="218"/>
      <c r="KMH164" s="218"/>
      <c r="KMI164" s="218"/>
      <c r="KMJ164" s="218"/>
      <c r="KMK164" s="218"/>
      <c r="KML164" s="218"/>
      <c r="KMM164" s="218"/>
      <c r="KMN164" s="218"/>
      <c r="KMO164" s="218"/>
      <c r="KMP164" s="218"/>
      <c r="KMQ164" s="218"/>
      <c r="KMR164" s="218"/>
      <c r="KMS164" s="218"/>
      <c r="KMT164" s="218"/>
      <c r="KMU164" s="218"/>
      <c r="KMV164" s="218"/>
      <c r="KMW164" s="218"/>
      <c r="KMX164" s="218"/>
      <c r="KMY164" s="218"/>
      <c r="KMZ164" s="218"/>
      <c r="KNA164" s="218"/>
      <c r="KNB164" s="218"/>
      <c r="KNC164" s="218"/>
      <c r="KND164" s="218"/>
      <c r="KNE164" s="218"/>
      <c r="KNF164" s="218"/>
      <c r="KNG164" s="218"/>
      <c r="KNH164" s="218"/>
      <c r="KNI164" s="218"/>
      <c r="KNJ164" s="218"/>
      <c r="KNK164" s="218"/>
      <c r="KNL164" s="218"/>
      <c r="KNM164" s="218"/>
      <c r="KNN164" s="218"/>
      <c r="KNO164" s="218"/>
      <c r="KNP164" s="218"/>
      <c r="KNQ164" s="218"/>
      <c r="KNR164" s="218"/>
      <c r="KNS164" s="218"/>
      <c r="KNT164" s="218"/>
      <c r="KNU164" s="218"/>
      <c r="KNV164" s="218"/>
      <c r="KNW164" s="218"/>
      <c r="KNX164" s="218"/>
      <c r="KNY164" s="218"/>
      <c r="KNZ164" s="218"/>
      <c r="KOA164" s="218"/>
      <c r="KOB164" s="218"/>
      <c r="KOC164" s="218"/>
      <c r="KOD164" s="218"/>
      <c r="KOE164" s="218"/>
      <c r="KOF164" s="218"/>
      <c r="KOG164" s="218"/>
      <c r="KOH164" s="218"/>
      <c r="KOI164" s="218"/>
      <c r="KOJ164" s="218"/>
      <c r="KOK164" s="218"/>
      <c r="KOL164" s="218"/>
      <c r="KOM164" s="218"/>
      <c r="KON164" s="218"/>
      <c r="KOO164" s="218"/>
      <c r="KOP164" s="218"/>
      <c r="KOQ164" s="218"/>
      <c r="KOR164" s="218"/>
      <c r="KOS164" s="218"/>
      <c r="KOT164" s="218"/>
      <c r="KOU164" s="218"/>
      <c r="KOV164" s="218"/>
      <c r="KOW164" s="218"/>
      <c r="KOX164" s="218"/>
      <c r="KOY164" s="218"/>
      <c r="KOZ164" s="218"/>
      <c r="KPA164" s="218"/>
      <c r="KPB164" s="218"/>
      <c r="KPC164" s="218"/>
      <c r="KPD164" s="218"/>
      <c r="KPE164" s="218"/>
      <c r="KPF164" s="218"/>
      <c r="KPG164" s="218"/>
      <c r="KPH164" s="218"/>
      <c r="KPI164" s="218"/>
      <c r="KPJ164" s="218"/>
      <c r="KPK164" s="218"/>
      <c r="KPL164" s="218"/>
      <c r="KPM164" s="218"/>
      <c r="KPN164" s="218"/>
      <c r="KPO164" s="218"/>
      <c r="KPP164" s="218"/>
      <c r="KPQ164" s="218"/>
      <c r="KPR164" s="218"/>
      <c r="KPS164" s="218"/>
      <c r="KPT164" s="218"/>
      <c r="KPU164" s="218"/>
      <c r="KPV164" s="218"/>
      <c r="KPW164" s="218"/>
      <c r="KPX164" s="218"/>
      <c r="KPY164" s="218"/>
      <c r="KPZ164" s="218"/>
      <c r="KQA164" s="218"/>
      <c r="KQB164" s="218"/>
      <c r="KQC164" s="218"/>
      <c r="KQD164" s="218"/>
      <c r="KQE164" s="218"/>
      <c r="KQF164" s="218"/>
      <c r="KQG164" s="218"/>
      <c r="KQH164" s="218"/>
      <c r="KQI164" s="218"/>
      <c r="KQJ164" s="218"/>
      <c r="KQK164" s="218"/>
      <c r="KQL164" s="218"/>
      <c r="KQM164" s="218"/>
      <c r="KQN164" s="218"/>
      <c r="KQO164" s="218"/>
      <c r="KQP164" s="218"/>
      <c r="KQQ164" s="218"/>
      <c r="KQR164" s="218"/>
      <c r="KQS164" s="218"/>
      <c r="KQT164" s="218"/>
      <c r="KQU164" s="218"/>
      <c r="KQV164" s="218"/>
      <c r="KQW164" s="218"/>
      <c r="KQX164" s="218"/>
      <c r="KQY164" s="218"/>
      <c r="KQZ164" s="218"/>
      <c r="KRA164" s="218"/>
      <c r="KRB164" s="218"/>
      <c r="KRC164" s="218"/>
      <c r="KRD164" s="218"/>
      <c r="KRE164" s="218"/>
      <c r="KRF164" s="218"/>
      <c r="KRG164" s="218"/>
      <c r="KRH164" s="218"/>
      <c r="KRI164" s="218"/>
      <c r="KRJ164" s="218"/>
      <c r="KRK164" s="218"/>
      <c r="KRL164" s="218"/>
      <c r="KRM164" s="218"/>
      <c r="KRN164" s="218"/>
      <c r="KRO164" s="218"/>
      <c r="KRP164" s="218"/>
      <c r="KRQ164" s="218"/>
      <c r="KRR164" s="218"/>
      <c r="KRS164" s="218"/>
      <c r="KRT164" s="218"/>
      <c r="KRU164" s="218"/>
      <c r="KRV164" s="218"/>
      <c r="KRW164" s="218"/>
      <c r="KRX164" s="218"/>
      <c r="KRY164" s="218"/>
      <c r="KRZ164" s="218"/>
      <c r="KSA164" s="218"/>
      <c r="KSB164" s="218"/>
      <c r="KSC164" s="218"/>
      <c r="KSD164" s="218"/>
      <c r="KSE164" s="218"/>
      <c r="KSF164" s="218"/>
      <c r="KSG164" s="218"/>
      <c r="KSH164" s="218"/>
      <c r="KSI164" s="218"/>
      <c r="KSJ164" s="218"/>
      <c r="KSK164" s="218"/>
      <c r="KSL164" s="218"/>
      <c r="KSM164" s="218"/>
      <c r="KSN164" s="218"/>
      <c r="KSO164" s="218"/>
      <c r="KSP164" s="218"/>
      <c r="KSQ164" s="218"/>
      <c r="KSR164" s="218"/>
      <c r="KSS164" s="218"/>
      <c r="KST164" s="218"/>
      <c r="KSU164" s="218"/>
      <c r="KSV164" s="218"/>
      <c r="KSW164" s="218"/>
      <c r="KSX164" s="218"/>
      <c r="KSY164" s="218"/>
      <c r="KSZ164" s="218"/>
      <c r="KTA164" s="218"/>
      <c r="KTB164" s="218"/>
      <c r="KTC164" s="218"/>
      <c r="KTD164" s="218"/>
      <c r="KTE164" s="218"/>
      <c r="KTF164" s="218"/>
      <c r="KTG164" s="218"/>
      <c r="KTH164" s="218"/>
      <c r="KTI164" s="218"/>
      <c r="KTJ164" s="218"/>
      <c r="KTK164" s="218"/>
      <c r="KTL164" s="218"/>
      <c r="KTM164" s="218"/>
      <c r="KTN164" s="218"/>
      <c r="KTO164" s="218"/>
      <c r="KTP164" s="218"/>
      <c r="KTQ164" s="218"/>
      <c r="KTR164" s="218"/>
      <c r="KTS164" s="218"/>
      <c r="KTT164" s="218"/>
      <c r="KTU164" s="218"/>
      <c r="KTV164" s="218"/>
      <c r="KTW164" s="218"/>
      <c r="KTX164" s="218"/>
      <c r="KTY164" s="218"/>
      <c r="KTZ164" s="218"/>
      <c r="KUA164" s="218"/>
      <c r="KUB164" s="218"/>
      <c r="KUC164" s="218"/>
      <c r="KUD164" s="218"/>
      <c r="KUE164" s="218"/>
      <c r="KUF164" s="218"/>
      <c r="KUG164" s="218"/>
      <c r="KUH164" s="218"/>
      <c r="KUI164" s="218"/>
      <c r="KUJ164" s="218"/>
      <c r="KUK164" s="218"/>
      <c r="KUL164" s="218"/>
      <c r="KUM164" s="218"/>
      <c r="KUN164" s="218"/>
      <c r="KUO164" s="218"/>
      <c r="KUP164" s="218"/>
      <c r="KUQ164" s="218"/>
      <c r="KUR164" s="218"/>
      <c r="KUS164" s="218"/>
      <c r="KUT164" s="218"/>
      <c r="KUU164" s="218"/>
      <c r="KUV164" s="218"/>
      <c r="KUW164" s="218"/>
      <c r="KUX164" s="218"/>
      <c r="KUY164" s="218"/>
      <c r="KUZ164" s="218"/>
      <c r="KVA164" s="218"/>
      <c r="KVB164" s="218"/>
      <c r="KVC164" s="218"/>
      <c r="KVD164" s="218"/>
      <c r="KVE164" s="218"/>
      <c r="KVF164" s="218"/>
      <c r="KVG164" s="218"/>
      <c r="KVH164" s="218"/>
      <c r="KVI164" s="218"/>
      <c r="KVJ164" s="218"/>
      <c r="KVK164" s="218"/>
      <c r="KVL164" s="218"/>
      <c r="KVM164" s="218"/>
      <c r="KVN164" s="218"/>
      <c r="KVO164" s="218"/>
      <c r="KVP164" s="218"/>
      <c r="KVQ164" s="218"/>
      <c r="KVR164" s="218"/>
      <c r="KVS164" s="218"/>
      <c r="KVT164" s="218"/>
      <c r="KVU164" s="218"/>
      <c r="KVV164" s="218"/>
      <c r="KVW164" s="218"/>
      <c r="KVX164" s="218"/>
      <c r="KVY164" s="218"/>
      <c r="KVZ164" s="218"/>
      <c r="KWA164" s="218"/>
      <c r="KWB164" s="218"/>
      <c r="KWC164" s="218"/>
      <c r="KWD164" s="218"/>
      <c r="KWE164" s="218"/>
      <c r="KWF164" s="218"/>
      <c r="KWG164" s="218"/>
      <c r="KWH164" s="218"/>
      <c r="KWI164" s="218"/>
      <c r="KWJ164" s="218"/>
      <c r="KWK164" s="218"/>
      <c r="KWL164" s="218"/>
      <c r="KWM164" s="218"/>
      <c r="KWN164" s="218"/>
      <c r="KWO164" s="218"/>
      <c r="KWP164" s="218"/>
      <c r="KWQ164" s="218"/>
      <c r="KWR164" s="218"/>
      <c r="KWS164" s="218"/>
      <c r="KWT164" s="218"/>
      <c r="KWU164" s="218"/>
      <c r="KWV164" s="218"/>
      <c r="KWW164" s="218"/>
      <c r="KWX164" s="218"/>
      <c r="KWY164" s="218"/>
      <c r="KWZ164" s="218"/>
      <c r="KXA164" s="218"/>
      <c r="KXB164" s="218"/>
      <c r="KXC164" s="218"/>
      <c r="KXD164" s="218"/>
      <c r="KXE164" s="218"/>
      <c r="KXF164" s="218"/>
      <c r="KXG164" s="218"/>
      <c r="KXH164" s="218"/>
      <c r="KXI164" s="218"/>
      <c r="KXJ164" s="218"/>
      <c r="KXK164" s="218"/>
      <c r="KXL164" s="218"/>
      <c r="KXM164" s="218"/>
      <c r="KXN164" s="218"/>
      <c r="KXO164" s="218"/>
      <c r="KXP164" s="218"/>
      <c r="KXQ164" s="218"/>
      <c r="KXR164" s="218"/>
      <c r="KXS164" s="218"/>
      <c r="KXT164" s="218"/>
      <c r="KXU164" s="218"/>
      <c r="KXV164" s="218"/>
      <c r="KXW164" s="218"/>
      <c r="KXX164" s="218"/>
      <c r="KXY164" s="218"/>
      <c r="KXZ164" s="218"/>
      <c r="KYA164" s="218"/>
      <c r="KYB164" s="218"/>
      <c r="KYC164" s="218"/>
      <c r="KYD164" s="218"/>
      <c r="KYE164" s="218"/>
      <c r="KYF164" s="218"/>
      <c r="KYG164" s="218"/>
      <c r="KYH164" s="218"/>
      <c r="KYI164" s="218"/>
      <c r="KYJ164" s="218"/>
      <c r="KYK164" s="218"/>
      <c r="KYL164" s="218"/>
      <c r="KYM164" s="218"/>
      <c r="KYN164" s="218"/>
      <c r="KYO164" s="218"/>
      <c r="KYP164" s="218"/>
      <c r="KYQ164" s="218"/>
      <c r="KYR164" s="218"/>
      <c r="KYS164" s="218"/>
      <c r="KYT164" s="218"/>
      <c r="KYU164" s="218"/>
      <c r="KYV164" s="218"/>
      <c r="KYW164" s="218"/>
      <c r="KYX164" s="218"/>
      <c r="KYY164" s="218"/>
      <c r="KYZ164" s="218"/>
      <c r="KZA164" s="218"/>
      <c r="KZB164" s="218"/>
      <c r="KZC164" s="218"/>
      <c r="KZD164" s="218"/>
      <c r="KZE164" s="218"/>
      <c r="KZF164" s="218"/>
      <c r="KZG164" s="218"/>
      <c r="KZH164" s="218"/>
      <c r="KZI164" s="218"/>
      <c r="KZJ164" s="218"/>
      <c r="KZK164" s="218"/>
      <c r="KZL164" s="218"/>
      <c r="KZM164" s="218"/>
      <c r="KZN164" s="218"/>
      <c r="KZO164" s="218"/>
      <c r="KZP164" s="218"/>
      <c r="KZQ164" s="218"/>
      <c r="KZR164" s="218"/>
      <c r="KZS164" s="218"/>
      <c r="KZT164" s="218"/>
      <c r="KZU164" s="218"/>
      <c r="KZV164" s="218"/>
      <c r="KZW164" s="218"/>
      <c r="KZX164" s="218"/>
      <c r="KZY164" s="218"/>
      <c r="KZZ164" s="218"/>
      <c r="LAA164" s="218"/>
      <c r="LAB164" s="218"/>
      <c r="LAC164" s="218"/>
      <c r="LAD164" s="218"/>
      <c r="LAE164" s="218"/>
      <c r="LAF164" s="218"/>
      <c r="LAG164" s="218"/>
      <c r="LAH164" s="218"/>
      <c r="LAI164" s="218"/>
      <c r="LAJ164" s="218"/>
      <c r="LAK164" s="218"/>
      <c r="LAL164" s="218"/>
      <c r="LAM164" s="218"/>
      <c r="LAN164" s="218"/>
      <c r="LAO164" s="218"/>
      <c r="LAP164" s="218"/>
      <c r="LAQ164" s="218"/>
      <c r="LAR164" s="218"/>
      <c r="LAS164" s="218"/>
      <c r="LAT164" s="218"/>
      <c r="LAU164" s="218"/>
      <c r="LAV164" s="218"/>
      <c r="LAW164" s="218"/>
      <c r="LAX164" s="218"/>
      <c r="LAY164" s="218"/>
      <c r="LAZ164" s="218"/>
      <c r="LBA164" s="218"/>
      <c r="LBB164" s="218"/>
      <c r="LBC164" s="218"/>
      <c r="LBD164" s="218"/>
      <c r="LBE164" s="218"/>
      <c r="LBF164" s="218"/>
      <c r="LBG164" s="218"/>
      <c r="LBH164" s="218"/>
      <c r="LBI164" s="218"/>
      <c r="LBJ164" s="218"/>
      <c r="LBK164" s="218"/>
      <c r="LBL164" s="218"/>
      <c r="LBM164" s="218"/>
      <c r="LBN164" s="218"/>
      <c r="LBO164" s="218"/>
      <c r="LBP164" s="218"/>
      <c r="LBQ164" s="218"/>
      <c r="LBR164" s="218"/>
      <c r="LBS164" s="218"/>
      <c r="LBT164" s="218"/>
      <c r="LBU164" s="218"/>
      <c r="LBV164" s="218"/>
      <c r="LBW164" s="218"/>
      <c r="LBX164" s="218"/>
      <c r="LBY164" s="218"/>
      <c r="LBZ164" s="218"/>
      <c r="LCA164" s="218"/>
      <c r="LCB164" s="218"/>
      <c r="LCC164" s="218"/>
      <c r="LCD164" s="218"/>
      <c r="LCE164" s="218"/>
      <c r="LCF164" s="218"/>
      <c r="LCG164" s="218"/>
      <c r="LCH164" s="218"/>
      <c r="LCI164" s="218"/>
      <c r="LCJ164" s="218"/>
      <c r="LCK164" s="218"/>
      <c r="LCL164" s="218"/>
      <c r="LCM164" s="218"/>
      <c r="LCN164" s="218"/>
      <c r="LCO164" s="218"/>
      <c r="LCP164" s="218"/>
      <c r="LCQ164" s="218"/>
      <c r="LCR164" s="218"/>
      <c r="LCS164" s="218"/>
      <c r="LCT164" s="218"/>
      <c r="LCU164" s="218"/>
      <c r="LCV164" s="218"/>
      <c r="LCW164" s="218"/>
      <c r="LCX164" s="218"/>
      <c r="LCY164" s="218"/>
      <c r="LCZ164" s="218"/>
      <c r="LDA164" s="218"/>
      <c r="LDB164" s="218"/>
      <c r="LDC164" s="218"/>
      <c r="LDD164" s="218"/>
      <c r="LDE164" s="218"/>
      <c r="LDF164" s="218"/>
      <c r="LDG164" s="218"/>
      <c r="LDH164" s="218"/>
      <c r="LDI164" s="218"/>
      <c r="LDJ164" s="218"/>
      <c r="LDK164" s="218"/>
      <c r="LDL164" s="218"/>
      <c r="LDM164" s="218"/>
      <c r="LDN164" s="218"/>
      <c r="LDO164" s="218"/>
      <c r="LDP164" s="218"/>
      <c r="LDQ164" s="218"/>
      <c r="LDR164" s="218"/>
      <c r="LDS164" s="218"/>
      <c r="LDT164" s="218"/>
      <c r="LDU164" s="218"/>
      <c r="LDV164" s="218"/>
      <c r="LDW164" s="218"/>
      <c r="LDX164" s="218"/>
      <c r="LDY164" s="218"/>
      <c r="LDZ164" s="218"/>
      <c r="LEA164" s="218"/>
      <c r="LEB164" s="218"/>
      <c r="LEC164" s="218"/>
      <c r="LED164" s="218"/>
      <c r="LEE164" s="218"/>
      <c r="LEF164" s="218"/>
      <c r="LEG164" s="218"/>
      <c r="LEH164" s="218"/>
      <c r="LEI164" s="218"/>
      <c r="LEJ164" s="218"/>
      <c r="LEK164" s="218"/>
      <c r="LEL164" s="218"/>
      <c r="LEM164" s="218"/>
      <c r="LEN164" s="218"/>
      <c r="LEO164" s="218"/>
      <c r="LEP164" s="218"/>
      <c r="LEQ164" s="218"/>
      <c r="LER164" s="218"/>
      <c r="LES164" s="218"/>
      <c r="LET164" s="218"/>
      <c r="LEU164" s="218"/>
      <c r="LEV164" s="218"/>
      <c r="LEW164" s="218"/>
      <c r="LEX164" s="218"/>
      <c r="LEY164" s="218"/>
      <c r="LEZ164" s="218"/>
      <c r="LFA164" s="218"/>
      <c r="LFB164" s="218"/>
      <c r="LFC164" s="218"/>
      <c r="LFD164" s="218"/>
      <c r="LFE164" s="218"/>
      <c r="LFF164" s="218"/>
      <c r="LFG164" s="218"/>
      <c r="LFH164" s="218"/>
      <c r="LFI164" s="218"/>
      <c r="LFJ164" s="218"/>
      <c r="LFK164" s="218"/>
      <c r="LFL164" s="218"/>
      <c r="LFM164" s="218"/>
      <c r="LFN164" s="218"/>
      <c r="LFO164" s="218"/>
      <c r="LFP164" s="218"/>
      <c r="LFQ164" s="218"/>
      <c r="LFR164" s="218"/>
      <c r="LFS164" s="218"/>
      <c r="LFT164" s="218"/>
      <c r="LFU164" s="218"/>
      <c r="LFV164" s="218"/>
      <c r="LFW164" s="218"/>
      <c r="LFX164" s="218"/>
      <c r="LFY164" s="218"/>
      <c r="LFZ164" s="218"/>
      <c r="LGA164" s="218"/>
      <c r="LGB164" s="218"/>
      <c r="LGC164" s="218"/>
      <c r="LGD164" s="218"/>
      <c r="LGE164" s="218"/>
      <c r="LGF164" s="218"/>
      <c r="LGG164" s="218"/>
      <c r="LGH164" s="218"/>
      <c r="LGI164" s="218"/>
      <c r="LGJ164" s="218"/>
      <c r="LGK164" s="218"/>
      <c r="LGL164" s="218"/>
      <c r="LGM164" s="218"/>
      <c r="LGN164" s="218"/>
      <c r="LGO164" s="218"/>
      <c r="LGP164" s="218"/>
      <c r="LGQ164" s="218"/>
      <c r="LGR164" s="218"/>
      <c r="LGS164" s="218"/>
      <c r="LGT164" s="218"/>
      <c r="LGU164" s="218"/>
      <c r="LGV164" s="218"/>
      <c r="LGW164" s="218"/>
      <c r="LGX164" s="218"/>
      <c r="LGY164" s="218"/>
      <c r="LGZ164" s="218"/>
      <c r="LHA164" s="218"/>
      <c r="LHB164" s="218"/>
      <c r="LHC164" s="218"/>
      <c r="LHD164" s="218"/>
      <c r="LHE164" s="218"/>
      <c r="LHF164" s="218"/>
      <c r="LHG164" s="218"/>
      <c r="LHH164" s="218"/>
      <c r="LHI164" s="218"/>
      <c r="LHJ164" s="218"/>
      <c r="LHK164" s="218"/>
      <c r="LHL164" s="218"/>
      <c r="LHM164" s="218"/>
      <c r="LHN164" s="218"/>
      <c r="LHO164" s="218"/>
      <c r="LHP164" s="218"/>
      <c r="LHQ164" s="218"/>
      <c r="LHR164" s="218"/>
      <c r="LHS164" s="218"/>
      <c r="LHT164" s="218"/>
      <c r="LHU164" s="218"/>
      <c r="LHV164" s="218"/>
      <c r="LHW164" s="218"/>
      <c r="LHX164" s="218"/>
      <c r="LHY164" s="218"/>
      <c r="LHZ164" s="218"/>
      <c r="LIA164" s="218"/>
      <c r="LIB164" s="218"/>
      <c r="LIC164" s="218"/>
      <c r="LID164" s="218"/>
      <c r="LIE164" s="218"/>
      <c r="LIF164" s="218"/>
      <c r="LIG164" s="218"/>
      <c r="LIH164" s="218"/>
      <c r="LII164" s="218"/>
      <c r="LIJ164" s="218"/>
      <c r="LIK164" s="218"/>
      <c r="LIL164" s="218"/>
      <c r="LIM164" s="218"/>
      <c r="LIN164" s="218"/>
      <c r="LIO164" s="218"/>
      <c r="LIP164" s="218"/>
      <c r="LIQ164" s="218"/>
      <c r="LIR164" s="218"/>
      <c r="LIS164" s="218"/>
      <c r="LIT164" s="218"/>
      <c r="LIU164" s="218"/>
      <c r="LIV164" s="218"/>
      <c r="LIW164" s="218"/>
      <c r="LIX164" s="218"/>
      <c r="LIY164" s="218"/>
      <c r="LIZ164" s="218"/>
      <c r="LJA164" s="218"/>
      <c r="LJB164" s="218"/>
      <c r="LJC164" s="218"/>
      <c r="LJD164" s="218"/>
      <c r="LJE164" s="218"/>
      <c r="LJF164" s="218"/>
      <c r="LJG164" s="218"/>
      <c r="LJH164" s="218"/>
      <c r="LJI164" s="218"/>
      <c r="LJJ164" s="218"/>
      <c r="LJK164" s="218"/>
      <c r="LJL164" s="218"/>
      <c r="LJM164" s="218"/>
      <c r="LJN164" s="218"/>
      <c r="LJO164" s="218"/>
      <c r="LJP164" s="218"/>
      <c r="LJQ164" s="218"/>
      <c r="LJR164" s="218"/>
      <c r="LJS164" s="218"/>
      <c r="LJT164" s="218"/>
      <c r="LJU164" s="218"/>
      <c r="LJV164" s="218"/>
      <c r="LJW164" s="218"/>
      <c r="LJX164" s="218"/>
      <c r="LJY164" s="218"/>
      <c r="LJZ164" s="218"/>
      <c r="LKA164" s="218"/>
      <c r="LKB164" s="218"/>
      <c r="LKC164" s="218"/>
      <c r="LKD164" s="218"/>
      <c r="LKE164" s="218"/>
      <c r="LKF164" s="218"/>
      <c r="LKG164" s="218"/>
      <c r="LKH164" s="218"/>
      <c r="LKI164" s="218"/>
      <c r="LKJ164" s="218"/>
      <c r="LKK164" s="218"/>
      <c r="LKL164" s="218"/>
      <c r="LKM164" s="218"/>
      <c r="LKN164" s="218"/>
      <c r="LKO164" s="218"/>
      <c r="LKP164" s="218"/>
      <c r="LKQ164" s="218"/>
      <c r="LKR164" s="218"/>
      <c r="LKS164" s="218"/>
      <c r="LKT164" s="218"/>
      <c r="LKU164" s="218"/>
      <c r="LKV164" s="218"/>
      <c r="LKW164" s="218"/>
      <c r="LKX164" s="218"/>
      <c r="LKY164" s="218"/>
      <c r="LKZ164" s="218"/>
      <c r="LLA164" s="218"/>
      <c r="LLB164" s="218"/>
      <c r="LLC164" s="218"/>
      <c r="LLD164" s="218"/>
      <c r="LLE164" s="218"/>
      <c r="LLF164" s="218"/>
      <c r="LLG164" s="218"/>
      <c r="LLH164" s="218"/>
      <c r="LLI164" s="218"/>
      <c r="LLJ164" s="218"/>
      <c r="LLK164" s="218"/>
      <c r="LLL164" s="218"/>
      <c r="LLM164" s="218"/>
      <c r="LLN164" s="218"/>
      <c r="LLO164" s="218"/>
      <c r="LLP164" s="218"/>
      <c r="LLQ164" s="218"/>
      <c r="LLR164" s="218"/>
      <c r="LLS164" s="218"/>
      <c r="LLT164" s="218"/>
      <c r="LLU164" s="218"/>
      <c r="LLV164" s="218"/>
      <c r="LLW164" s="218"/>
      <c r="LLX164" s="218"/>
      <c r="LLY164" s="218"/>
      <c r="LLZ164" s="218"/>
      <c r="LMA164" s="218"/>
      <c r="LMB164" s="218"/>
      <c r="LMC164" s="218"/>
      <c r="LMD164" s="218"/>
      <c r="LME164" s="218"/>
      <c r="LMF164" s="218"/>
      <c r="LMG164" s="218"/>
      <c r="LMH164" s="218"/>
      <c r="LMI164" s="218"/>
      <c r="LMJ164" s="218"/>
      <c r="LMK164" s="218"/>
      <c r="LML164" s="218"/>
      <c r="LMM164" s="218"/>
      <c r="LMN164" s="218"/>
      <c r="LMO164" s="218"/>
      <c r="LMP164" s="218"/>
      <c r="LMQ164" s="218"/>
      <c r="LMR164" s="218"/>
      <c r="LMS164" s="218"/>
      <c r="LMT164" s="218"/>
      <c r="LMU164" s="218"/>
      <c r="LMV164" s="218"/>
      <c r="LMW164" s="218"/>
      <c r="LMX164" s="218"/>
      <c r="LMY164" s="218"/>
      <c r="LMZ164" s="218"/>
      <c r="LNA164" s="218"/>
      <c r="LNB164" s="218"/>
      <c r="LNC164" s="218"/>
      <c r="LND164" s="218"/>
      <c r="LNE164" s="218"/>
      <c r="LNF164" s="218"/>
      <c r="LNG164" s="218"/>
      <c r="LNH164" s="218"/>
      <c r="LNI164" s="218"/>
      <c r="LNJ164" s="218"/>
      <c r="LNK164" s="218"/>
      <c r="LNL164" s="218"/>
      <c r="LNM164" s="218"/>
      <c r="LNN164" s="218"/>
      <c r="LNO164" s="218"/>
      <c r="LNP164" s="218"/>
      <c r="LNQ164" s="218"/>
      <c r="LNR164" s="218"/>
      <c r="LNS164" s="218"/>
      <c r="LNT164" s="218"/>
      <c r="LNU164" s="218"/>
      <c r="LNV164" s="218"/>
      <c r="LNW164" s="218"/>
      <c r="LNX164" s="218"/>
      <c r="LNY164" s="218"/>
      <c r="LNZ164" s="218"/>
      <c r="LOA164" s="218"/>
      <c r="LOB164" s="218"/>
      <c r="LOC164" s="218"/>
      <c r="LOD164" s="218"/>
      <c r="LOE164" s="218"/>
      <c r="LOF164" s="218"/>
      <c r="LOG164" s="218"/>
      <c r="LOH164" s="218"/>
      <c r="LOI164" s="218"/>
      <c r="LOJ164" s="218"/>
      <c r="LOK164" s="218"/>
      <c r="LOL164" s="218"/>
      <c r="LOM164" s="218"/>
      <c r="LON164" s="218"/>
      <c r="LOO164" s="218"/>
      <c r="LOP164" s="218"/>
      <c r="LOQ164" s="218"/>
      <c r="LOR164" s="218"/>
      <c r="LOS164" s="218"/>
      <c r="LOT164" s="218"/>
      <c r="LOU164" s="218"/>
      <c r="LOV164" s="218"/>
      <c r="LOW164" s="218"/>
      <c r="LOX164" s="218"/>
      <c r="LOY164" s="218"/>
      <c r="LOZ164" s="218"/>
      <c r="LPA164" s="218"/>
      <c r="LPB164" s="218"/>
      <c r="LPC164" s="218"/>
      <c r="LPD164" s="218"/>
      <c r="LPE164" s="218"/>
      <c r="LPF164" s="218"/>
      <c r="LPG164" s="218"/>
      <c r="LPH164" s="218"/>
      <c r="LPI164" s="218"/>
      <c r="LPJ164" s="218"/>
      <c r="LPK164" s="218"/>
      <c r="LPL164" s="218"/>
      <c r="LPM164" s="218"/>
      <c r="LPN164" s="218"/>
      <c r="LPO164" s="218"/>
      <c r="LPP164" s="218"/>
      <c r="LPQ164" s="218"/>
      <c r="LPR164" s="218"/>
      <c r="LPS164" s="218"/>
      <c r="LPT164" s="218"/>
      <c r="LPU164" s="218"/>
      <c r="LPV164" s="218"/>
      <c r="LPW164" s="218"/>
      <c r="LPX164" s="218"/>
      <c r="LPY164" s="218"/>
      <c r="LPZ164" s="218"/>
      <c r="LQA164" s="218"/>
      <c r="LQB164" s="218"/>
      <c r="LQC164" s="218"/>
      <c r="LQD164" s="218"/>
      <c r="LQE164" s="218"/>
      <c r="LQF164" s="218"/>
      <c r="LQG164" s="218"/>
      <c r="LQH164" s="218"/>
      <c r="LQI164" s="218"/>
      <c r="LQJ164" s="218"/>
      <c r="LQK164" s="218"/>
      <c r="LQL164" s="218"/>
      <c r="LQM164" s="218"/>
      <c r="LQN164" s="218"/>
      <c r="LQO164" s="218"/>
      <c r="LQP164" s="218"/>
      <c r="LQQ164" s="218"/>
      <c r="LQR164" s="218"/>
      <c r="LQS164" s="218"/>
      <c r="LQT164" s="218"/>
      <c r="LQU164" s="218"/>
      <c r="LQV164" s="218"/>
      <c r="LQW164" s="218"/>
      <c r="LQX164" s="218"/>
      <c r="LQY164" s="218"/>
      <c r="LQZ164" s="218"/>
      <c r="LRA164" s="218"/>
      <c r="LRB164" s="218"/>
      <c r="LRC164" s="218"/>
      <c r="LRD164" s="218"/>
      <c r="LRE164" s="218"/>
      <c r="LRF164" s="218"/>
      <c r="LRG164" s="218"/>
      <c r="LRH164" s="218"/>
      <c r="LRI164" s="218"/>
      <c r="LRJ164" s="218"/>
      <c r="LRK164" s="218"/>
      <c r="LRL164" s="218"/>
      <c r="LRM164" s="218"/>
      <c r="LRN164" s="218"/>
      <c r="LRO164" s="218"/>
      <c r="LRP164" s="218"/>
      <c r="LRQ164" s="218"/>
      <c r="LRR164" s="218"/>
      <c r="LRS164" s="218"/>
      <c r="LRT164" s="218"/>
      <c r="LRU164" s="218"/>
      <c r="LRV164" s="218"/>
      <c r="LRW164" s="218"/>
      <c r="LRX164" s="218"/>
      <c r="LRY164" s="218"/>
      <c r="LRZ164" s="218"/>
      <c r="LSA164" s="218"/>
      <c r="LSB164" s="218"/>
      <c r="LSC164" s="218"/>
      <c r="LSD164" s="218"/>
      <c r="LSE164" s="218"/>
      <c r="LSF164" s="218"/>
      <c r="LSG164" s="218"/>
      <c r="LSH164" s="218"/>
      <c r="LSI164" s="218"/>
      <c r="LSJ164" s="218"/>
      <c r="LSK164" s="218"/>
      <c r="LSL164" s="218"/>
      <c r="LSM164" s="218"/>
      <c r="LSN164" s="218"/>
      <c r="LSO164" s="218"/>
      <c r="LSP164" s="218"/>
      <c r="LSQ164" s="218"/>
      <c r="LSR164" s="218"/>
      <c r="LSS164" s="218"/>
      <c r="LST164" s="218"/>
      <c r="LSU164" s="218"/>
      <c r="LSV164" s="218"/>
      <c r="LSW164" s="218"/>
      <c r="LSX164" s="218"/>
      <c r="LSY164" s="218"/>
      <c r="LSZ164" s="218"/>
      <c r="LTA164" s="218"/>
      <c r="LTB164" s="218"/>
      <c r="LTC164" s="218"/>
      <c r="LTD164" s="218"/>
      <c r="LTE164" s="218"/>
      <c r="LTF164" s="218"/>
      <c r="LTG164" s="218"/>
      <c r="LTH164" s="218"/>
      <c r="LTI164" s="218"/>
      <c r="LTJ164" s="218"/>
      <c r="LTK164" s="218"/>
      <c r="LTL164" s="218"/>
      <c r="LTM164" s="218"/>
      <c r="LTN164" s="218"/>
      <c r="LTO164" s="218"/>
      <c r="LTP164" s="218"/>
      <c r="LTQ164" s="218"/>
      <c r="LTR164" s="218"/>
      <c r="LTS164" s="218"/>
      <c r="LTT164" s="218"/>
      <c r="LTU164" s="218"/>
      <c r="LTV164" s="218"/>
      <c r="LTW164" s="218"/>
      <c r="LTX164" s="218"/>
      <c r="LTY164" s="218"/>
      <c r="LTZ164" s="218"/>
      <c r="LUA164" s="218"/>
      <c r="LUB164" s="218"/>
      <c r="LUC164" s="218"/>
      <c r="LUD164" s="218"/>
      <c r="LUE164" s="218"/>
      <c r="LUF164" s="218"/>
      <c r="LUG164" s="218"/>
      <c r="LUH164" s="218"/>
      <c r="LUI164" s="218"/>
      <c r="LUJ164" s="218"/>
      <c r="LUK164" s="218"/>
      <c r="LUL164" s="218"/>
      <c r="LUM164" s="218"/>
      <c r="LUN164" s="218"/>
      <c r="LUO164" s="218"/>
      <c r="LUP164" s="218"/>
      <c r="LUQ164" s="218"/>
      <c r="LUR164" s="218"/>
      <c r="LUS164" s="218"/>
      <c r="LUT164" s="218"/>
      <c r="LUU164" s="218"/>
      <c r="LUV164" s="218"/>
      <c r="LUW164" s="218"/>
      <c r="LUX164" s="218"/>
      <c r="LUY164" s="218"/>
      <c r="LUZ164" s="218"/>
      <c r="LVA164" s="218"/>
      <c r="LVB164" s="218"/>
      <c r="LVC164" s="218"/>
      <c r="LVD164" s="218"/>
      <c r="LVE164" s="218"/>
      <c r="LVF164" s="218"/>
      <c r="LVG164" s="218"/>
      <c r="LVH164" s="218"/>
      <c r="LVI164" s="218"/>
      <c r="LVJ164" s="218"/>
      <c r="LVK164" s="218"/>
      <c r="LVL164" s="218"/>
      <c r="LVM164" s="218"/>
      <c r="LVN164" s="218"/>
      <c r="LVO164" s="218"/>
      <c r="LVP164" s="218"/>
      <c r="LVQ164" s="218"/>
      <c r="LVR164" s="218"/>
      <c r="LVS164" s="218"/>
      <c r="LVT164" s="218"/>
      <c r="LVU164" s="218"/>
      <c r="LVV164" s="218"/>
      <c r="LVW164" s="218"/>
      <c r="LVX164" s="218"/>
      <c r="LVY164" s="218"/>
      <c r="LVZ164" s="218"/>
      <c r="LWA164" s="218"/>
      <c r="LWB164" s="218"/>
      <c r="LWC164" s="218"/>
      <c r="LWD164" s="218"/>
      <c r="LWE164" s="218"/>
      <c r="LWF164" s="218"/>
      <c r="LWG164" s="218"/>
      <c r="LWH164" s="218"/>
      <c r="LWI164" s="218"/>
      <c r="LWJ164" s="218"/>
      <c r="LWK164" s="218"/>
      <c r="LWL164" s="218"/>
      <c r="LWM164" s="218"/>
      <c r="LWN164" s="218"/>
      <c r="LWO164" s="218"/>
      <c r="LWP164" s="218"/>
      <c r="LWQ164" s="218"/>
      <c r="LWR164" s="218"/>
      <c r="LWS164" s="218"/>
      <c r="LWT164" s="218"/>
      <c r="LWU164" s="218"/>
      <c r="LWV164" s="218"/>
      <c r="LWW164" s="218"/>
      <c r="LWX164" s="218"/>
      <c r="LWY164" s="218"/>
      <c r="LWZ164" s="218"/>
      <c r="LXA164" s="218"/>
      <c r="LXB164" s="218"/>
      <c r="LXC164" s="218"/>
      <c r="LXD164" s="218"/>
      <c r="LXE164" s="218"/>
      <c r="LXF164" s="218"/>
      <c r="LXG164" s="218"/>
      <c r="LXH164" s="218"/>
      <c r="LXI164" s="218"/>
      <c r="LXJ164" s="218"/>
      <c r="LXK164" s="218"/>
      <c r="LXL164" s="218"/>
      <c r="LXM164" s="218"/>
      <c r="LXN164" s="218"/>
      <c r="LXO164" s="218"/>
      <c r="LXP164" s="218"/>
      <c r="LXQ164" s="218"/>
      <c r="LXR164" s="218"/>
      <c r="LXS164" s="218"/>
      <c r="LXT164" s="218"/>
      <c r="LXU164" s="218"/>
      <c r="LXV164" s="218"/>
      <c r="LXW164" s="218"/>
      <c r="LXX164" s="218"/>
      <c r="LXY164" s="218"/>
      <c r="LXZ164" s="218"/>
      <c r="LYA164" s="218"/>
      <c r="LYB164" s="218"/>
      <c r="LYC164" s="218"/>
      <c r="LYD164" s="218"/>
      <c r="LYE164" s="218"/>
      <c r="LYF164" s="218"/>
      <c r="LYG164" s="218"/>
      <c r="LYH164" s="218"/>
      <c r="LYI164" s="218"/>
      <c r="LYJ164" s="218"/>
      <c r="LYK164" s="218"/>
      <c r="LYL164" s="218"/>
      <c r="LYM164" s="218"/>
      <c r="LYN164" s="218"/>
      <c r="LYO164" s="218"/>
      <c r="LYP164" s="218"/>
      <c r="LYQ164" s="218"/>
      <c r="LYR164" s="218"/>
      <c r="LYS164" s="218"/>
      <c r="LYT164" s="218"/>
      <c r="LYU164" s="218"/>
      <c r="LYV164" s="218"/>
      <c r="LYW164" s="218"/>
      <c r="LYX164" s="218"/>
      <c r="LYY164" s="218"/>
      <c r="LYZ164" s="218"/>
      <c r="LZA164" s="218"/>
      <c r="LZB164" s="218"/>
      <c r="LZC164" s="218"/>
      <c r="LZD164" s="218"/>
      <c r="LZE164" s="218"/>
      <c r="LZF164" s="218"/>
      <c r="LZG164" s="218"/>
      <c r="LZH164" s="218"/>
      <c r="LZI164" s="218"/>
      <c r="LZJ164" s="218"/>
      <c r="LZK164" s="218"/>
      <c r="LZL164" s="218"/>
      <c r="LZM164" s="218"/>
      <c r="LZN164" s="218"/>
      <c r="LZO164" s="218"/>
      <c r="LZP164" s="218"/>
      <c r="LZQ164" s="218"/>
      <c r="LZR164" s="218"/>
      <c r="LZS164" s="218"/>
      <c r="LZT164" s="218"/>
      <c r="LZU164" s="218"/>
      <c r="LZV164" s="218"/>
      <c r="LZW164" s="218"/>
      <c r="LZX164" s="218"/>
      <c r="LZY164" s="218"/>
      <c r="LZZ164" s="218"/>
      <c r="MAA164" s="218"/>
      <c r="MAB164" s="218"/>
      <c r="MAC164" s="218"/>
      <c r="MAD164" s="218"/>
      <c r="MAE164" s="218"/>
      <c r="MAF164" s="218"/>
      <c r="MAG164" s="218"/>
      <c r="MAH164" s="218"/>
      <c r="MAI164" s="218"/>
      <c r="MAJ164" s="218"/>
      <c r="MAK164" s="218"/>
      <c r="MAL164" s="218"/>
      <c r="MAM164" s="218"/>
      <c r="MAN164" s="218"/>
      <c r="MAO164" s="218"/>
      <c r="MAP164" s="218"/>
      <c r="MAQ164" s="218"/>
      <c r="MAR164" s="218"/>
      <c r="MAS164" s="218"/>
      <c r="MAT164" s="218"/>
      <c r="MAU164" s="218"/>
      <c r="MAV164" s="218"/>
      <c r="MAW164" s="218"/>
      <c r="MAX164" s="218"/>
      <c r="MAY164" s="218"/>
      <c r="MAZ164" s="218"/>
      <c r="MBA164" s="218"/>
      <c r="MBB164" s="218"/>
      <c r="MBC164" s="218"/>
      <c r="MBD164" s="218"/>
      <c r="MBE164" s="218"/>
      <c r="MBF164" s="218"/>
      <c r="MBG164" s="218"/>
      <c r="MBH164" s="218"/>
      <c r="MBI164" s="218"/>
      <c r="MBJ164" s="218"/>
      <c r="MBK164" s="218"/>
      <c r="MBL164" s="218"/>
      <c r="MBM164" s="218"/>
      <c r="MBN164" s="218"/>
      <c r="MBO164" s="218"/>
      <c r="MBP164" s="218"/>
      <c r="MBQ164" s="218"/>
      <c r="MBR164" s="218"/>
      <c r="MBS164" s="218"/>
      <c r="MBT164" s="218"/>
      <c r="MBU164" s="218"/>
      <c r="MBV164" s="218"/>
      <c r="MBW164" s="218"/>
      <c r="MBX164" s="218"/>
      <c r="MBY164" s="218"/>
      <c r="MBZ164" s="218"/>
      <c r="MCA164" s="218"/>
      <c r="MCB164" s="218"/>
      <c r="MCC164" s="218"/>
      <c r="MCD164" s="218"/>
      <c r="MCE164" s="218"/>
      <c r="MCF164" s="218"/>
      <c r="MCG164" s="218"/>
      <c r="MCH164" s="218"/>
      <c r="MCI164" s="218"/>
      <c r="MCJ164" s="218"/>
      <c r="MCK164" s="218"/>
      <c r="MCL164" s="218"/>
      <c r="MCM164" s="218"/>
      <c r="MCN164" s="218"/>
      <c r="MCO164" s="218"/>
      <c r="MCP164" s="218"/>
      <c r="MCQ164" s="218"/>
      <c r="MCR164" s="218"/>
      <c r="MCS164" s="218"/>
      <c r="MCT164" s="218"/>
      <c r="MCU164" s="218"/>
      <c r="MCV164" s="218"/>
      <c r="MCW164" s="218"/>
      <c r="MCX164" s="218"/>
      <c r="MCY164" s="218"/>
      <c r="MCZ164" s="218"/>
      <c r="MDA164" s="218"/>
      <c r="MDB164" s="218"/>
      <c r="MDC164" s="218"/>
      <c r="MDD164" s="218"/>
      <c r="MDE164" s="218"/>
      <c r="MDF164" s="218"/>
      <c r="MDG164" s="218"/>
      <c r="MDH164" s="218"/>
      <c r="MDI164" s="218"/>
      <c r="MDJ164" s="218"/>
      <c r="MDK164" s="218"/>
      <c r="MDL164" s="218"/>
      <c r="MDM164" s="218"/>
      <c r="MDN164" s="218"/>
      <c r="MDO164" s="218"/>
      <c r="MDP164" s="218"/>
      <c r="MDQ164" s="218"/>
      <c r="MDR164" s="218"/>
      <c r="MDS164" s="218"/>
      <c r="MDT164" s="218"/>
      <c r="MDU164" s="218"/>
      <c r="MDV164" s="218"/>
      <c r="MDW164" s="218"/>
      <c r="MDX164" s="218"/>
      <c r="MDY164" s="218"/>
      <c r="MDZ164" s="218"/>
      <c r="MEA164" s="218"/>
      <c r="MEB164" s="218"/>
      <c r="MEC164" s="218"/>
      <c r="MED164" s="218"/>
      <c r="MEE164" s="218"/>
      <c r="MEF164" s="218"/>
      <c r="MEG164" s="218"/>
      <c r="MEH164" s="218"/>
      <c r="MEI164" s="218"/>
      <c r="MEJ164" s="218"/>
      <c r="MEK164" s="218"/>
      <c r="MEL164" s="218"/>
      <c r="MEM164" s="218"/>
      <c r="MEN164" s="218"/>
      <c r="MEO164" s="218"/>
      <c r="MEP164" s="218"/>
      <c r="MEQ164" s="218"/>
      <c r="MER164" s="218"/>
      <c r="MES164" s="218"/>
      <c r="MET164" s="218"/>
      <c r="MEU164" s="218"/>
      <c r="MEV164" s="218"/>
      <c r="MEW164" s="218"/>
      <c r="MEX164" s="218"/>
      <c r="MEY164" s="218"/>
      <c r="MEZ164" s="218"/>
      <c r="MFA164" s="218"/>
      <c r="MFB164" s="218"/>
      <c r="MFC164" s="218"/>
      <c r="MFD164" s="218"/>
      <c r="MFE164" s="218"/>
      <c r="MFF164" s="218"/>
      <c r="MFG164" s="218"/>
      <c r="MFH164" s="218"/>
      <c r="MFI164" s="218"/>
      <c r="MFJ164" s="218"/>
      <c r="MFK164" s="218"/>
      <c r="MFL164" s="218"/>
      <c r="MFM164" s="218"/>
      <c r="MFN164" s="218"/>
      <c r="MFO164" s="218"/>
      <c r="MFP164" s="218"/>
      <c r="MFQ164" s="218"/>
      <c r="MFR164" s="218"/>
      <c r="MFS164" s="218"/>
      <c r="MFT164" s="218"/>
      <c r="MFU164" s="218"/>
      <c r="MFV164" s="218"/>
      <c r="MFW164" s="218"/>
      <c r="MFX164" s="218"/>
      <c r="MFY164" s="218"/>
      <c r="MFZ164" s="218"/>
      <c r="MGA164" s="218"/>
      <c r="MGB164" s="218"/>
      <c r="MGC164" s="218"/>
      <c r="MGD164" s="218"/>
      <c r="MGE164" s="218"/>
      <c r="MGF164" s="218"/>
      <c r="MGG164" s="218"/>
      <c r="MGH164" s="218"/>
      <c r="MGI164" s="218"/>
      <c r="MGJ164" s="218"/>
      <c r="MGK164" s="218"/>
      <c r="MGL164" s="218"/>
      <c r="MGM164" s="218"/>
      <c r="MGN164" s="218"/>
      <c r="MGO164" s="218"/>
      <c r="MGP164" s="218"/>
      <c r="MGQ164" s="218"/>
      <c r="MGR164" s="218"/>
      <c r="MGS164" s="218"/>
      <c r="MGT164" s="218"/>
      <c r="MGU164" s="218"/>
      <c r="MGV164" s="218"/>
      <c r="MGW164" s="218"/>
      <c r="MGX164" s="218"/>
      <c r="MGY164" s="218"/>
      <c r="MGZ164" s="218"/>
      <c r="MHA164" s="218"/>
      <c r="MHB164" s="218"/>
      <c r="MHC164" s="218"/>
      <c r="MHD164" s="218"/>
      <c r="MHE164" s="218"/>
      <c r="MHF164" s="218"/>
      <c r="MHG164" s="218"/>
      <c r="MHH164" s="218"/>
      <c r="MHI164" s="218"/>
      <c r="MHJ164" s="218"/>
      <c r="MHK164" s="218"/>
      <c r="MHL164" s="218"/>
      <c r="MHM164" s="218"/>
      <c r="MHN164" s="218"/>
      <c r="MHO164" s="218"/>
      <c r="MHP164" s="218"/>
      <c r="MHQ164" s="218"/>
      <c r="MHR164" s="218"/>
      <c r="MHS164" s="218"/>
      <c r="MHT164" s="218"/>
      <c r="MHU164" s="218"/>
      <c r="MHV164" s="218"/>
      <c r="MHW164" s="218"/>
      <c r="MHX164" s="218"/>
      <c r="MHY164" s="218"/>
      <c r="MHZ164" s="218"/>
      <c r="MIA164" s="218"/>
      <c r="MIB164" s="218"/>
      <c r="MIC164" s="218"/>
      <c r="MID164" s="218"/>
      <c r="MIE164" s="218"/>
      <c r="MIF164" s="218"/>
      <c r="MIG164" s="218"/>
      <c r="MIH164" s="218"/>
      <c r="MII164" s="218"/>
      <c r="MIJ164" s="218"/>
      <c r="MIK164" s="218"/>
      <c r="MIL164" s="218"/>
      <c r="MIM164" s="218"/>
      <c r="MIN164" s="218"/>
      <c r="MIO164" s="218"/>
      <c r="MIP164" s="218"/>
      <c r="MIQ164" s="218"/>
      <c r="MIR164" s="218"/>
      <c r="MIS164" s="218"/>
      <c r="MIT164" s="218"/>
      <c r="MIU164" s="218"/>
      <c r="MIV164" s="218"/>
      <c r="MIW164" s="218"/>
      <c r="MIX164" s="218"/>
      <c r="MIY164" s="218"/>
      <c r="MIZ164" s="218"/>
      <c r="MJA164" s="218"/>
      <c r="MJB164" s="218"/>
      <c r="MJC164" s="218"/>
      <c r="MJD164" s="218"/>
      <c r="MJE164" s="218"/>
      <c r="MJF164" s="218"/>
      <c r="MJG164" s="218"/>
      <c r="MJH164" s="218"/>
      <c r="MJI164" s="218"/>
      <c r="MJJ164" s="218"/>
      <c r="MJK164" s="218"/>
      <c r="MJL164" s="218"/>
      <c r="MJM164" s="218"/>
      <c r="MJN164" s="218"/>
      <c r="MJO164" s="218"/>
      <c r="MJP164" s="218"/>
      <c r="MJQ164" s="218"/>
      <c r="MJR164" s="218"/>
      <c r="MJS164" s="218"/>
      <c r="MJT164" s="218"/>
      <c r="MJU164" s="218"/>
      <c r="MJV164" s="218"/>
      <c r="MJW164" s="218"/>
      <c r="MJX164" s="218"/>
      <c r="MJY164" s="218"/>
      <c r="MJZ164" s="218"/>
      <c r="MKA164" s="218"/>
      <c r="MKB164" s="218"/>
      <c r="MKC164" s="218"/>
      <c r="MKD164" s="218"/>
      <c r="MKE164" s="218"/>
      <c r="MKF164" s="218"/>
      <c r="MKG164" s="218"/>
      <c r="MKH164" s="218"/>
      <c r="MKI164" s="218"/>
      <c r="MKJ164" s="218"/>
      <c r="MKK164" s="218"/>
      <c r="MKL164" s="218"/>
      <c r="MKM164" s="218"/>
      <c r="MKN164" s="218"/>
      <c r="MKO164" s="218"/>
      <c r="MKP164" s="218"/>
      <c r="MKQ164" s="218"/>
      <c r="MKR164" s="218"/>
      <c r="MKS164" s="218"/>
      <c r="MKT164" s="218"/>
      <c r="MKU164" s="218"/>
      <c r="MKV164" s="218"/>
      <c r="MKW164" s="218"/>
      <c r="MKX164" s="218"/>
      <c r="MKY164" s="218"/>
      <c r="MKZ164" s="218"/>
      <c r="MLA164" s="218"/>
      <c r="MLB164" s="218"/>
      <c r="MLC164" s="218"/>
      <c r="MLD164" s="218"/>
      <c r="MLE164" s="218"/>
      <c r="MLF164" s="218"/>
      <c r="MLG164" s="218"/>
      <c r="MLH164" s="218"/>
      <c r="MLI164" s="218"/>
      <c r="MLJ164" s="218"/>
      <c r="MLK164" s="218"/>
      <c r="MLL164" s="218"/>
      <c r="MLM164" s="218"/>
      <c r="MLN164" s="218"/>
      <c r="MLO164" s="218"/>
      <c r="MLP164" s="218"/>
      <c r="MLQ164" s="218"/>
      <c r="MLR164" s="218"/>
      <c r="MLS164" s="218"/>
      <c r="MLT164" s="218"/>
      <c r="MLU164" s="218"/>
      <c r="MLV164" s="218"/>
      <c r="MLW164" s="218"/>
      <c r="MLX164" s="218"/>
      <c r="MLY164" s="218"/>
      <c r="MLZ164" s="218"/>
      <c r="MMA164" s="218"/>
      <c r="MMB164" s="218"/>
      <c r="MMC164" s="218"/>
      <c r="MMD164" s="218"/>
      <c r="MME164" s="218"/>
      <c r="MMF164" s="218"/>
      <c r="MMG164" s="218"/>
      <c r="MMH164" s="218"/>
      <c r="MMI164" s="218"/>
      <c r="MMJ164" s="218"/>
      <c r="MMK164" s="218"/>
      <c r="MML164" s="218"/>
      <c r="MMM164" s="218"/>
      <c r="MMN164" s="218"/>
      <c r="MMO164" s="218"/>
      <c r="MMP164" s="218"/>
      <c r="MMQ164" s="218"/>
      <c r="MMR164" s="218"/>
      <c r="MMS164" s="218"/>
      <c r="MMT164" s="218"/>
      <c r="MMU164" s="218"/>
      <c r="MMV164" s="218"/>
      <c r="MMW164" s="218"/>
      <c r="MMX164" s="218"/>
      <c r="MMY164" s="218"/>
      <c r="MMZ164" s="218"/>
      <c r="MNA164" s="218"/>
      <c r="MNB164" s="218"/>
      <c r="MNC164" s="218"/>
      <c r="MND164" s="218"/>
      <c r="MNE164" s="218"/>
      <c r="MNF164" s="218"/>
      <c r="MNG164" s="218"/>
      <c r="MNH164" s="218"/>
      <c r="MNI164" s="218"/>
      <c r="MNJ164" s="218"/>
      <c r="MNK164" s="218"/>
      <c r="MNL164" s="218"/>
      <c r="MNM164" s="218"/>
      <c r="MNN164" s="218"/>
      <c r="MNO164" s="218"/>
      <c r="MNP164" s="218"/>
      <c r="MNQ164" s="218"/>
      <c r="MNR164" s="218"/>
      <c r="MNS164" s="218"/>
      <c r="MNT164" s="218"/>
      <c r="MNU164" s="218"/>
      <c r="MNV164" s="218"/>
      <c r="MNW164" s="218"/>
      <c r="MNX164" s="218"/>
      <c r="MNY164" s="218"/>
      <c r="MNZ164" s="218"/>
      <c r="MOA164" s="218"/>
      <c r="MOB164" s="218"/>
      <c r="MOC164" s="218"/>
      <c r="MOD164" s="218"/>
      <c r="MOE164" s="218"/>
      <c r="MOF164" s="218"/>
      <c r="MOG164" s="218"/>
      <c r="MOH164" s="218"/>
      <c r="MOI164" s="218"/>
      <c r="MOJ164" s="218"/>
      <c r="MOK164" s="218"/>
      <c r="MOL164" s="218"/>
      <c r="MOM164" s="218"/>
      <c r="MON164" s="218"/>
      <c r="MOO164" s="218"/>
      <c r="MOP164" s="218"/>
      <c r="MOQ164" s="218"/>
      <c r="MOR164" s="218"/>
      <c r="MOS164" s="218"/>
      <c r="MOT164" s="218"/>
      <c r="MOU164" s="218"/>
      <c r="MOV164" s="218"/>
      <c r="MOW164" s="218"/>
      <c r="MOX164" s="218"/>
      <c r="MOY164" s="218"/>
      <c r="MOZ164" s="218"/>
      <c r="MPA164" s="218"/>
      <c r="MPB164" s="218"/>
      <c r="MPC164" s="218"/>
      <c r="MPD164" s="218"/>
      <c r="MPE164" s="218"/>
      <c r="MPF164" s="218"/>
      <c r="MPG164" s="218"/>
      <c r="MPH164" s="218"/>
      <c r="MPI164" s="218"/>
      <c r="MPJ164" s="218"/>
      <c r="MPK164" s="218"/>
      <c r="MPL164" s="218"/>
      <c r="MPM164" s="218"/>
      <c r="MPN164" s="218"/>
      <c r="MPO164" s="218"/>
      <c r="MPP164" s="218"/>
      <c r="MPQ164" s="218"/>
      <c r="MPR164" s="218"/>
      <c r="MPS164" s="218"/>
      <c r="MPT164" s="218"/>
      <c r="MPU164" s="218"/>
      <c r="MPV164" s="218"/>
      <c r="MPW164" s="218"/>
      <c r="MPX164" s="218"/>
      <c r="MPY164" s="218"/>
      <c r="MPZ164" s="218"/>
      <c r="MQA164" s="218"/>
      <c r="MQB164" s="218"/>
      <c r="MQC164" s="218"/>
      <c r="MQD164" s="218"/>
      <c r="MQE164" s="218"/>
      <c r="MQF164" s="218"/>
      <c r="MQG164" s="218"/>
      <c r="MQH164" s="218"/>
      <c r="MQI164" s="218"/>
      <c r="MQJ164" s="218"/>
      <c r="MQK164" s="218"/>
      <c r="MQL164" s="218"/>
      <c r="MQM164" s="218"/>
      <c r="MQN164" s="218"/>
      <c r="MQO164" s="218"/>
      <c r="MQP164" s="218"/>
      <c r="MQQ164" s="218"/>
      <c r="MQR164" s="218"/>
      <c r="MQS164" s="218"/>
      <c r="MQT164" s="218"/>
      <c r="MQU164" s="218"/>
      <c r="MQV164" s="218"/>
      <c r="MQW164" s="218"/>
      <c r="MQX164" s="218"/>
      <c r="MQY164" s="218"/>
      <c r="MQZ164" s="218"/>
      <c r="MRA164" s="218"/>
      <c r="MRB164" s="218"/>
      <c r="MRC164" s="218"/>
      <c r="MRD164" s="218"/>
      <c r="MRE164" s="218"/>
      <c r="MRF164" s="218"/>
      <c r="MRG164" s="218"/>
      <c r="MRH164" s="218"/>
      <c r="MRI164" s="218"/>
      <c r="MRJ164" s="218"/>
      <c r="MRK164" s="218"/>
      <c r="MRL164" s="218"/>
      <c r="MRM164" s="218"/>
      <c r="MRN164" s="218"/>
      <c r="MRO164" s="218"/>
      <c r="MRP164" s="218"/>
      <c r="MRQ164" s="218"/>
      <c r="MRR164" s="218"/>
      <c r="MRS164" s="218"/>
      <c r="MRT164" s="218"/>
      <c r="MRU164" s="218"/>
      <c r="MRV164" s="218"/>
      <c r="MRW164" s="218"/>
      <c r="MRX164" s="218"/>
      <c r="MRY164" s="218"/>
      <c r="MRZ164" s="218"/>
      <c r="MSA164" s="218"/>
      <c r="MSB164" s="218"/>
      <c r="MSC164" s="218"/>
      <c r="MSD164" s="218"/>
      <c r="MSE164" s="218"/>
      <c r="MSF164" s="218"/>
      <c r="MSG164" s="218"/>
      <c r="MSH164" s="218"/>
      <c r="MSI164" s="218"/>
      <c r="MSJ164" s="218"/>
      <c r="MSK164" s="218"/>
      <c r="MSL164" s="218"/>
      <c r="MSM164" s="218"/>
      <c r="MSN164" s="218"/>
      <c r="MSO164" s="218"/>
      <c r="MSP164" s="218"/>
      <c r="MSQ164" s="218"/>
      <c r="MSR164" s="218"/>
      <c r="MSS164" s="218"/>
      <c r="MST164" s="218"/>
      <c r="MSU164" s="218"/>
      <c r="MSV164" s="218"/>
      <c r="MSW164" s="218"/>
      <c r="MSX164" s="218"/>
      <c r="MSY164" s="218"/>
      <c r="MSZ164" s="218"/>
      <c r="MTA164" s="218"/>
      <c r="MTB164" s="218"/>
      <c r="MTC164" s="218"/>
      <c r="MTD164" s="218"/>
      <c r="MTE164" s="218"/>
      <c r="MTF164" s="218"/>
      <c r="MTG164" s="218"/>
      <c r="MTH164" s="218"/>
      <c r="MTI164" s="218"/>
      <c r="MTJ164" s="218"/>
      <c r="MTK164" s="218"/>
      <c r="MTL164" s="218"/>
      <c r="MTM164" s="218"/>
      <c r="MTN164" s="218"/>
      <c r="MTO164" s="218"/>
      <c r="MTP164" s="218"/>
      <c r="MTQ164" s="218"/>
      <c r="MTR164" s="218"/>
      <c r="MTS164" s="218"/>
      <c r="MTT164" s="218"/>
      <c r="MTU164" s="218"/>
      <c r="MTV164" s="218"/>
      <c r="MTW164" s="218"/>
      <c r="MTX164" s="218"/>
      <c r="MTY164" s="218"/>
      <c r="MTZ164" s="218"/>
      <c r="MUA164" s="218"/>
      <c r="MUB164" s="218"/>
      <c r="MUC164" s="218"/>
      <c r="MUD164" s="218"/>
      <c r="MUE164" s="218"/>
      <c r="MUF164" s="218"/>
      <c r="MUG164" s="218"/>
      <c r="MUH164" s="218"/>
      <c r="MUI164" s="218"/>
      <c r="MUJ164" s="218"/>
      <c r="MUK164" s="218"/>
      <c r="MUL164" s="218"/>
      <c r="MUM164" s="218"/>
      <c r="MUN164" s="218"/>
      <c r="MUO164" s="218"/>
      <c r="MUP164" s="218"/>
      <c r="MUQ164" s="218"/>
      <c r="MUR164" s="218"/>
      <c r="MUS164" s="218"/>
      <c r="MUT164" s="218"/>
      <c r="MUU164" s="218"/>
      <c r="MUV164" s="218"/>
      <c r="MUW164" s="218"/>
      <c r="MUX164" s="218"/>
      <c r="MUY164" s="218"/>
      <c r="MUZ164" s="218"/>
      <c r="MVA164" s="218"/>
      <c r="MVB164" s="218"/>
      <c r="MVC164" s="218"/>
      <c r="MVD164" s="218"/>
      <c r="MVE164" s="218"/>
      <c r="MVF164" s="218"/>
      <c r="MVG164" s="218"/>
      <c r="MVH164" s="218"/>
      <c r="MVI164" s="218"/>
      <c r="MVJ164" s="218"/>
      <c r="MVK164" s="218"/>
      <c r="MVL164" s="218"/>
      <c r="MVM164" s="218"/>
      <c r="MVN164" s="218"/>
      <c r="MVO164" s="218"/>
      <c r="MVP164" s="218"/>
      <c r="MVQ164" s="218"/>
      <c r="MVR164" s="218"/>
      <c r="MVS164" s="218"/>
      <c r="MVT164" s="218"/>
      <c r="MVU164" s="218"/>
      <c r="MVV164" s="218"/>
      <c r="MVW164" s="218"/>
      <c r="MVX164" s="218"/>
      <c r="MVY164" s="218"/>
      <c r="MVZ164" s="218"/>
      <c r="MWA164" s="218"/>
      <c r="MWB164" s="218"/>
      <c r="MWC164" s="218"/>
      <c r="MWD164" s="218"/>
      <c r="MWE164" s="218"/>
      <c r="MWF164" s="218"/>
      <c r="MWG164" s="218"/>
      <c r="MWH164" s="218"/>
      <c r="MWI164" s="218"/>
      <c r="MWJ164" s="218"/>
      <c r="MWK164" s="218"/>
      <c r="MWL164" s="218"/>
      <c r="MWM164" s="218"/>
      <c r="MWN164" s="218"/>
      <c r="MWO164" s="218"/>
      <c r="MWP164" s="218"/>
      <c r="MWQ164" s="218"/>
      <c r="MWR164" s="218"/>
      <c r="MWS164" s="218"/>
      <c r="MWT164" s="218"/>
      <c r="MWU164" s="218"/>
      <c r="MWV164" s="218"/>
      <c r="MWW164" s="218"/>
      <c r="MWX164" s="218"/>
      <c r="MWY164" s="218"/>
      <c r="MWZ164" s="218"/>
      <c r="MXA164" s="218"/>
      <c r="MXB164" s="218"/>
      <c r="MXC164" s="218"/>
      <c r="MXD164" s="218"/>
      <c r="MXE164" s="218"/>
      <c r="MXF164" s="218"/>
      <c r="MXG164" s="218"/>
      <c r="MXH164" s="218"/>
      <c r="MXI164" s="218"/>
      <c r="MXJ164" s="218"/>
      <c r="MXK164" s="218"/>
      <c r="MXL164" s="218"/>
      <c r="MXM164" s="218"/>
      <c r="MXN164" s="218"/>
      <c r="MXO164" s="218"/>
      <c r="MXP164" s="218"/>
      <c r="MXQ164" s="218"/>
      <c r="MXR164" s="218"/>
      <c r="MXS164" s="218"/>
      <c r="MXT164" s="218"/>
      <c r="MXU164" s="218"/>
      <c r="MXV164" s="218"/>
      <c r="MXW164" s="218"/>
      <c r="MXX164" s="218"/>
      <c r="MXY164" s="218"/>
      <c r="MXZ164" s="218"/>
      <c r="MYA164" s="218"/>
      <c r="MYB164" s="218"/>
      <c r="MYC164" s="218"/>
      <c r="MYD164" s="218"/>
      <c r="MYE164" s="218"/>
      <c r="MYF164" s="218"/>
      <c r="MYG164" s="218"/>
      <c r="MYH164" s="218"/>
      <c r="MYI164" s="218"/>
      <c r="MYJ164" s="218"/>
      <c r="MYK164" s="218"/>
      <c r="MYL164" s="218"/>
      <c r="MYM164" s="218"/>
      <c r="MYN164" s="218"/>
      <c r="MYO164" s="218"/>
      <c r="MYP164" s="218"/>
      <c r="MYQ164" s="218"/>
      <c r="MYR164" s="218"/>
      <c r="MYS164" s="218"/>
      <c r="MYT164" s="218"/>
      <c r="MYU164" s="218"/>
      <c r="MYV164" s="218"/>
      <c r="MYW164" s="218"/>
      <c r="MYX164" s="218"/>
      <c r="MYY164" s="218"/>
      <c r="MYZ164" s="218"/>
      <c r="MZA164" s="218"/>
      <c r="MZB164" s="218"/>
      <c r="MZC164" s="218"/>
      <c r="MZD164" s="218"/>
      <c r="MZE164" s="218"/>
      <c r="MZF164" s="218"/>
      <c r="MZG164" s="218"/>
      <c r="MZH164" s="218"/>
      <c r="MZI164" s="218"/>
      <c r="MZJ164" s="218"/>
      <c r="MZK164" s="218"/>
      <c r="MZL164" s="218"/>
      <c r="MZM164" s="218"/>
      <c r="MZN164" s="218"/>
      <c r="MZO164" s="218"/>
      <c r="MZP164" s="218"/>
      <c r="MZQ164" s="218"/>
      <c r="MZR164" s="218"/>
      <c r="MZS164" s="218"/>
      <c r="MZT164" s="218"/>
      <c r="MZU164" s="218"/>
      <c r="MZV164" s="218"/>
      <c r="MZW164" s="218"/>
      <c r="MZX164" s="218"/>
      <c r="MZY164" s="218"/>
      <c r="MZZ164" s="218"/>
      <c r="NAA164" s="218"/>
      <c r="NAB164" s="218"/>
      <c r="NAC164" s="218"/>
      <c r="NAD164" s="218"/>
      <c r="NAE164" s="218"/>
      <c r="NAF164" s="218"/>
      <c r="NAG164" s="218"/>
      <c r="NAH164" s="218"/>
      <c r="NAI164" s="218"/>
      <c r="NAJ164" s="218"/>
      <c r="NAK164" s="218"/>
      <c r="NAL164" s="218"/>
      <c r="NAM164" s="218"/>
      <c r="NAN164" s="218"/>
      <c r="NAO164" s="218"/>
      <c r="NAP164" s="218"/>
      <c r="NAQ164" s="218"/>
      <c r="NAR164" s="218"/>
      <c r="NAS164" s="218"/>
      <c r="NAT164" s="218"/>
      <c r="NAU164" s="218"/>
      <c r="NAV164" s="218"/>
      <c r="NAW164" s="218"/>
      <c r="NAX164" s="218"/>
      <c r="NAY164" s="218"/>
      <c r="NAZ164" s="218"/>
      <c r="NBA164" s="218"/>
      <c r="NBB164" s="218"/>
      <c r="NBC164" s="218"/>
      <c r="NBD164" s="218"/>
      <c r="NBE164" s="218"/>
      <c r="NBF164" s="218"/>
      <c r="NBG164" s="218"/>
      <c r="NBH164" s="218"/>
      <c r="NBI164" s="218"/>
      <c r="NBJ164" s="218"/>
      <c r="NBK164" s="218"/>
      <c r="NBL164" s="218"/>
      <c r="NBM164" s="218"/>
      <c r="NBN164" s="218"/>
      <c r="NBO164" s="218"/>
      <c r="NBP164" s="218"/>
      <c r="NBQ164" s="218"/>
      <c r="NBR164" s="218"/>
      <c r="NBS164" s="218"/>
      <c r="NBT164" s="218"/>
      <c r="NBU164" s="218"/>
      <c r="NBV164" s="218"/>
      <c r="NBW164" s="218"/>
      <c r="NBX164" s="218"/>
      <c r="NBY164" s="218"/>
      <c r="NBZ164" s="218"/>
      <c r="NCA164" s="218"/>
      <c r="NCB164" s="218"/>
      <c r="NCC164" s="218"/>
      <c r="NCD164" s="218"/>
      <c r="NCE164" s="218"/>
      <c r="NCF164" s="218"/>
      <c r="NCG164" s="218"/>
      <c r="NCH164" s="218"/>
      <c r="NCI164" s="218"/>
      <c r="NCJ164" s="218"/>
      <c r="NCK164" s="218"/>
      <c r="NCL164" s="218"/>
      <c r="NCM164" s="218"/>
      <c r="NCN164" s="218"/>
      <c r="NCO164" s="218"/>
      <c r="NCP164" s="218"/>
      <c r="NCQ164" s="218"/>
      <c r="NCR164" s="218"/>
      <c r="NCS164" s="218"/>
      <c r="NCT164" s="218"/>
      <c r="NCU164" s="218"/>
      <c r="NCV164" s="218"/>
      <c r="NCW164" s="218"/>
      <c r="NCX164" s="218"/>
      <c r="NCY164" s="218"/>
      <c r="NCZ164" s="218"/>
      <c r="NDA164" s="218"/>
      <c r="NDB164" s="218"/>
      <c r="NDC164" s="218"/>
      <c r="NDD164" s="218"/>
      <c r="NDE164" s="218"/>
      <c r="NDF164" s="218"/>
      <c r="NDG164" s="218"/>
      <c r="NDH164" s="218"/>
      <c r="NDI164" s="218"/>
      <c r="NDJ164" s="218"/>
      <c r="NDK164" s="218"/>
      <c r="NDL164" s="218"/>
      <c r="NDM164" s="218"/>
      <c r="NDN164" s="218"/>
      <c r="NDO164" s="218"/>
      <c r="NDP164" s="218"/>
      <c r="NDQ164" s="218"/>
      <c r="NDR164" s="218"/>
      <c r="NDS164" s="218"/>
      <c r="NDT164" s="218"/>
      <c r="NDU164" s="218"/>
      <c r="NDV164" s="218"/>
      <c r="NDW164" s="218"/>
      <c r="NDX164" s="218"/>
      <c r="NDY164" s="218"/>
      <c r="NDZ164" s="218"/>
      <c r="NEA164" s="218"/>
      <c r="NEB164" s="218"/>
      <c r="NEC164" s="218"/>
      <c r="NED164" s="218"/>
      <c r="NEE164" s="218"/>
      <c r="NEF164" s="218"/>
      <c r="NEG164" s="218"/>
      <c r="NEH164" s="218"/>
      <c r="NEI164" s="218"/>
      <c r="NEJ164" s="218"/>
      <c r="NEK164" s="218"/>
      <c r="NEL164" s="218"/>
      <c r="NEM164" s="218"/>
      <c r="NEN164" s="218"/>
      <c r="NEO164" s="218"/>
      <c r="NEP164" s="218"/>
      <c r="NEQ164" s="218"/>
      <c r="NER164" s="218"/>
      <c r="NES164" s="218"/>
      <c r="NET164" s="218"/>
      <c r="NEU164" s="218"/>
      <c r="NEV164" s="218"/>
      <c r="NEW164" s="218"/>
      <c r="NEX164" s="218"/>
      <c r="NEY164" s="218"/>
      <c r="NEZ164" s="218"/>
      <c r="NFA164" s="218"/>
      <c r="NFB164" s="218"/>
      <c r="NFC164" s="218"/>
      <c r="NFD164" s="218"/>
      <c r="NFE164" s="218"/>
      <c r="NFF164" s="218"/>
      <c r="NFG164" s="218"/>
      <c r="NFH164" s="218"/>
      <c r="NFI164" s="218"/>
      <c r="NFJ164" s="218"/>
      <c r="NFK164" s="218"/>
      <c r="NFL164" s="218"/>
      <c r="NFM164" s="218"/>
      <c r="NFN164" s="218"/>
      <c r="NFO164" s="218"/>
      <c r="NFP164" s="218"/>
      <c r="NFQ164" s="218"/>
      <c r="NFR164" s="218"/>
      <c r="NFS164" s="218"/>
      <c r="NFT164" s="218"/>
      <c r="NFU164" s="218"/>
      <c r="NFV164" s="218"/>
      <c r="NFW164" s="218"/>
      <c r="NFX164" s="218"/>
      <c r="NFY164" s="218"/>
      <c r="NFZ164" s="218"/>
      <c r="NGA164" s="218"/>
      <c r="NGB164" s="218"/>
      <c r="NGC164" s="218"/>
      <c r="NGD164" s="218"/>
      <c r="NGE164" s="218"/>
      <c r="NGF164" s="218"/>
      <c r="NGG164" s="218"/>
      <c r="NGH164" s="218"/>
      <c r="NGI164" s="218"/>
      <c r="NGJ164" s="218"/>
      <c r="NGK164" s="218"/>
      <c r="NGL164" s="218"/>
      <c r="NGM164" s="218"/>
      <c r="NGN164" s="218"/>
      <c r="NGO164" s="218"/>
      <c r="NGP164" s="218"/>
      <c r="NGQ164" s="218"/>
      <c r="NGR164" s="218"/>
      <c r="NGS164" s="218"/>
      <c r="NGT164" s="218"/>
      <c r="NGU164" s="218"/>
      <c r="NGV164" s="218"/>
      <c r="NGW164" s="218"/>
      <c r="NGX164" s="218"/>
      <c r="NGY164" s="218"/>
      <c r="NGZ164" s="218"/>
      <c r="NHA164" s="218"/>
      <c r="NHB164" s="218"/>
      <c r="NHC164" s="218"/>
      <c r="NHD164" s="218"/>
      <c r="NHE164" s="218"/>
      <c r="NHF164" s="218"/>
      <c r="NHG164" s="218"/>
      <c r="NHH164" s="218"/>
      <c r="NHI164" s="218"/>
      <c r="NHJ164" s="218"/>
      <c r="NHK164" s="218"/>
      <c r="NHL164" s="218"/>
      <c r="NHM164" s="218"/>
      <c r="NHN164" s="218"/>
      <c r="NHO164" s="218"/>
      <c r="NHP164" s="218"/>
      <c r="NHQ164" s="218"/>
      <c r="NHR164" s="218"/>
      <c r="NHS164" s="218"/>
      <c r="NHT164" s="218"/>
      <c r="NHU164" s="218"/>
      <c r="NHV164" s="218"/>
      <c r="NHW164" s="218"/>
      <c r="NHX164" s="218"/>
      <c r="NHY164" s="218"/>
      <c r="NHZ164" s="218"/>
      <c r="NIA164" s="218"/>
      <c r="NIB164" s="218"/>
      <c r="NIC164" s="218"/>
      <c r="NID164" s="218"/>
      <c r="NIE164" s="218"/>
      <c r="NIF164" s="218"/>
      <c r="NIG164" s="218"/>
      <c r="NIH164" s="218"/>
      <c r="NII164" s="218"/>
      <c r="NIJ164" s="218"/>
      <c r="NIK164" s="218"/>
      <c r="NIL164" s="218"/>
      <c r="NIM164" s="218"/>
      <c r="NIN164" s="218"/>
      <c r="NIO164" s="218"/>
      <c r="NIP164" s="218"/>
      <c r="NIQ164" s="218"/>
      <c r="NIR164" s="218"/>
      <c r="NIS164" s="218"/>
      <c r="NIT164" s="218"/>
      <c r="NIU164" s="218"/>
      <c r="NIV164" s="218"/>
      <c r="NIW164" s="218"/>
      <c r="NIX164" s="218"/>
      <c r="NIY164" s="218"/>
      <c r="NIZ164" s="218"/>
      <c r="NJA164" s="218"/>
      <c r="NJB164" s="218"/>
      <c r="NJC164" s="218"/>
      <c r="NJD164" s="218"/>
      <c r="NJE164" s="218"/>
      <c r="NJF164" s="218"/>
      <c r="NJG164" s="218"/>
      <c r="NJH164" s="218"/>
      <c r="NJI164" s="218"/>
      <c r="NJJ164" s="218"/>
      <c r="NJK164" s="218"/>
      <c r="NJL164" s="218"/>
      <c r="NJM164" s="218"/>
      <c r="NJN164" s="218"/>
      <c r="NJO164" s="218"/>
      <c r="NJP164" s="218"/>
      <c r="NJQ164" s="218"/>
      <c r="NJR164" s="218"/>
      <c r="NJS164" s="218"/>
      <c r="NJT164" s="218"/>
      <c r="NJU164" s="218"/>
      <c r="NJV164" s="218"/>
      <c r="NJW164" s="218"/>
      <c r="NJX164" s="218"/>
      <c r="NJY164" s="218"/>
      <c r="NJZ164" s="218"/>
      <c r="NKA164" s="218"/>
      <c r="NKB164" s="218"/>
      <c r="NKC164" s="218"/>
      <c r="NKD164" s="218"/>
      <c r="NKE164" s="218"/>
      <c r="NKF164" s="218"/>
      <c r="NKG164" s="218"/>
      <c r="NKH164" s="218"/>
      <c r="NKI164" s="218"/>
      <c r="NKJ164" s="218"/>
      <c r="NKK164" s="218"/>
      <c r="NKL164" s="218"/>
      <c r="NKM164" s="218"/>
      <c r="NKN164" s="218"/>
      <c r="NKO164" s="218"/>
      <c r="NKP164" s="218"/>
      <c r="NKQ164" s="218"/>
      <c r="NKR164" s="218"/>
      <c r="NKS164" s="218"/>
      <c r="NKT164" s="218"/>
      <c r="NKU164" s="218"/>
      <c r="NKV164" s="218"/>
      <c r="NKW164" s="218"/>
      <c r="NKX164" s="218"/>
      <c r="NKY164" s="218"/>
      <c r="NKZ164" s="218"/>
      <c r="NLA164" s="218"/>
      <c r="NLB164" s="218"/>
      <c r="NLC164" s="218"/>
      <c r="NLD164" s="218"/>
      <c r="NLE164" s="218"/>
      <c r="NLF164" s="218"/>
      <c r="NLG164" s="218"/>
      <c r="NLH164" s="218"/>
      <c r="NLI164" s="218"/>
      <c r="NLJ164" s="218"/>
      <c r="NLK164" s="218"/>
      <c r="NLL164" s="218"/>
      <c r="NLM164" s="218"/>
      <c r="NLN164" s="218"/>
      <c r="NLO164" s="218"/>
      <c r="NLP164" s="218"/>
      <c r="NLQ164" s="218"/>
      <c r="NLR164" s="218"/>
      <c r="NLS164" s="218"/>
      <c r="NLT164" s="218"/>
      <c r="NLU164" s="218"/>
      <c r="NLV164" s="218"/>
      <c r="NLW164" s="218"/>
      <c r="NLX164" s="218"/>
      <c r="NLY164" s="218"/>
      <c r="NLZ164" s="218"/>
      <c r="NMA164" s="218"/>
      <c r="NMB164" s="218"/>
      <c r="NMC164" s="218"/>
      <c r="NMD164" s="218"/>
      <c r="NME164" s="218"/>
      <c r="NMF164" s="218"/>
      <c r="NMG164" s="218"/>
      <c r="NMH164" s="218"/>
      <c r="NMI164" s="218"/>
      <c r="NMJ164" s="218"/>
      <c r="NMK164" s="218"/>
      <c r="NML164" s="218"/>
      <c r="NMM164" s="218"/>
      <c r="NMN164" s="218"/>
      <c r="NMO164" s="218"/>
      <c r="NMP164" s="218"/>
      <c r="NMQ164" s="218"/>
      <c r="NMR164" s="218"/>
      <c r="NMS164" s="218"/>
      <c r="NMT164" s="218"/>
      <c r="NMU164" s="218"/>
      <c r="NMV164" s="218"/>
      <c r="NMW164" s="218"/>
      <c r="NMX164" s="218"/>
      <c r="NMY164" s="218"/>
      <c r="NMZ164" s="218"/>
      <c r="NNA164" s="218"/>
      <c r="NNB164" s="218"/>
      <c r="NNC164" s="218"/>
      <c r="NND164" s="218"/>
      <c r="NNE164" s="218"/>
      <c r="NNF164" s="218"/>
      <c r="NNG164" s="218"/>
      <c r="NNH164" s="218"/>
      <c r="NNI164" s="218"/>
      <c r="NNJ164" s="218"/>
      <c r="NNK164" s="218"/>
      <c r="NNL164" s="218"/>
      <c r="NNM164" s="218"/>
      <c r="NNN164" s="218"/>
      <c r="NNO164" s="218"/>
      <c r="NNP164" s="218"/>
      <c r="NNQ164" s="218"/>
      <c r="NNR164" s="218"/>
      <c r="NNS164" s="218"/>
      <c r="NNT164" s="218"/>
      <c r="NNU164" s="218"/>
      <c r="NNV164" s="218"/>
      <c r="NNW164" s="218"/>
      <c r="NNX164" s="218"/>
      <c r="NNY164" s="218"/>
      <c r="NNZ164" s="218"/>
      <c r="NOA164" s="218"/>
      <c r="NOB164" s="218"/>
      <c r="NOC164" s="218"/>
      <c r="NOD164" s="218"/>
      <c r="NOE164" s="218"/>
      <c r="NOF164" s="218"/>
      <c r="NOG164" s="218"/>
      <c r="NOH164" s="218"/>
      <c r="NOI164" s="218"/>
      <c r="NOJ164" s="218"/>
      <c r="NOK164" s="218"/>
      <c r="NOL164" s="218"/>
      <c r="NOM164" s="218"/>
      <c r="NON164" s="218"/>
      <c r="NOO164" s="218"/>
      <c r="NOP164" s="218"/>
      <c r="NOQ164" s="218"/>
      <c r="NOR164" s="218"/>
      <c r="NOS164" s="218"/>
      <c r="NOT164" s="218"/>
      <c r="NOU164" s="218"/>
      <c r="NOV164" s="218"/>
      <c r="NOW164" s="218"/>
      <c r="NOX164" s="218"/>
      <c r="NOY164" s="218"/>
      <c r="NOZ164" s="218"/>
      <c r="NPA164" s="218"/>
      <c r="NPB164" s="218"/>
      <c r="NPC164" s="218"/>
      <c r="NPD164" s="218"/>
      <c r="NPE164" s="218"/>
      <c r="NPF164" s="218"/>
      <c r="NPG164" s="218"/>
      <c r="NPH164" s="218"/>
      <c r="NPI164" s="218"/>
      <c r="NPJ164" s="218"/>
      <c r="NPK164" s="218"/>
      <c r="NPL164" s="218"/>
      <c r="NPM164" s="218"/>
      <c r="NPN164" s="218"/>
      <c r="NPO164" s="218"/>
      <c r="NPP164" s="218"/>
      <c r="NPQ164" s="218"/>
      <c r="NPR164" s="218"/>
      <c r="NPS164" s="218"/>
      <c r="NPT164" s="218"/>
      <c r="NPU164" s="218"/>
      <c r="NPV164" s="218"/>
      <c r="NPW164" s="218"/>
      <c r="NPX164" s="218"/>
      <c r="NPY164" s="218"/>
      <c r="NPZ164" s="218"/>
      <c r="NQA164" s="218"/>
      <c r="NQB164" s="218"/>
      <c r="NQC164" s="218"/>
      <c r="NQD164" s="218"/>
      <c r="NQE164" s="218"/>
      <c r="NQF164" s="218"/>
      <c r="NQG164" s="218"/>
      <c r="NQH164" s="218"/>
      <c r="NQI164" s="218"/>
      <c r="NQJ164" s="218"/>
      <c r="NQK164" s="218"/>
      <c r="NQL164" s="218"/>
      <c r="NQM164" s="218"/>
      <c r="NQN164" s="218"/>
      <c r="NQO164" s="218"/>
      <c r="NQP164" s="218"/>
      <c r="NQQ164" s="218"/>
      <c r="NQR164" s="218"/>
      <c r="NQS164" s="218"/>
      <c r="NQT164" s="218"/>
      <c r="NQU164" s="218"/>
      <c r="NQV164" s="218"/>
      <c r="NQW164" s="218"/>
      <c r="NQX164" s="218"/>
      <c r="NQY164" s="218"/>
      <c r="NQZ164" s="218"/>
      <c r="NRA164" s="218"/>
      <c r="NRB164" s="218"/>
      <c r="NRC164" s="218"/>
      <c r="NRD164" s="218"/>
      <c r="NRE164" s="218"/>
      <c r="NRF164" s="218"/>
      <c r="NRG164" s="218"/>
      <c r="NRH164" s="218"/>
      <c r="NRI164" s="218"/>
      <c r="NRJ164" s="218"/>
      <c r="NRK164" s="218"/>
      <c r="NRL164" s="218"/>
      <c r="NRM164" s="218"/>
      <c r="NRN164" s="218"/>
      <c r="NRO164" s="218"/>
      <c r="NRP164" s="218"/>
      <c r="NRQ164" s="218"/>
      <c r="NRR164" s="218"/>
      <c r="NRS164" s="218"/>
      <c r="NRT164" s="218"/>
      <c r="NRU164" s="218"/>
      <c r="NRV164" s="218"/>
      <c r="NRW164" s="218"/>
      <c r="NRX164" s="218"/>
      <c r="NRY164" s="218"/>
      <c r="NRZ164" s="218"/>
      <c r="NSA164" s="218"/>
      <c r="NSB164" s="218"/>
      <c r="NSC164" s="218"/>
      <c r="NSD164" s="218"/>
      <c r="NSE164" s="218"/>
      <c r="NSF164" s="218"/>
      <c r="NSG164" s="218"/>
      <c r="NSH164" s="218"/>
      <c r="NSI164" s="218"/>
      <c r="NSJ164" s="218"/>
      <c r="NSK164" s="218"/>
      <c r="NSL164" s="218"/>
      <c r="NSM164" s="218"/>
      <c r="NSN164" s="218"/>
      <c r="NSO164" s="218"/>
      <c r="NSP164" s="218"/>
      <c r="NSQ164" s="218"/>
      <c r="NSR164" s="218"/>
      <c r="NSS164" s="218"/>
      <c r="NST164" s="218"/>
      <c r="NSU164" s="218"/>
      <c r="NSV164" s="218"/>
      <c r="NSW164" s="218"/>
      <c r="NSX164" s="218"/>
      <c r="NSY164" s="218"/>
      <c r="NSZ164" s="218"/>
      <c r="NTA164" s="218"/>
      <c r="NTB164" s="218"/>
      <c r="NTC164" s="218"/>
      <c r="NTD164" s="218"/>
      <c r="NTE164" s="218"/>
      <c r="NTF164" s="218"/>
      <c r="NTG164" s="218"/>
      <c r="NTH164" s="218"/>
      <c r="NTI164" s="218"/>
      <c r="NTJ164" s="218"/>
      <c r="NTK164" s="218"/>
      <c r="NTL164" s="218"/>
      <c r="NTM164" s="218"/>
      <c r="NTN164" s="218"/>
      <c r="NTO164" s="218"/>
      <c r="NTP164" s="218"/>
      <c r="NTQ164" s="218"/>
      <c r="NTR164" s="218"/>
      <c r="NTS164" s="218"/>
      <c r="NTT164" s="218"/>
      <c r="NTU164" s="218"/>
      <c r="NTV164" s="218"/>
      <c r="NTW164" s="218"/>
      <c r="NTX164" s="218"/>
      <c r="NTY164" s="218"/>
      <c r="NTZ164" s="218"/>
      <c r="NUA164" s="218"/>
      <c r="NUB164" s="218"/>
      <c r="NUC164" s="218"/>
      <c r="NUD164" s="218"/>
      <c r="NUE164" s="218"/>
      <c r="NUF164" s="218"/>
      <c r="NUG164" s="218"/>
      <c r="NUH164" s="218"/>
      <c r="NUI164" s="218"/>
      <c r="NUJ164" s="218"/>
      <c r="NUK164" s="218"/>
      <c r="NUL164" s="218"/>
      <c r="NUM164" s="218"/>
      <c r="NUN164" s="218"/>
      <c r="NUO164" s="218"/>
      <c r="NUP164" s="218"/>
      <c r="NUQ164" s="218"/>
      <c r="NUR164" s="218"/>
      <c r="NUS164" s="218"/>
      <c r="NUT164" s="218"/>
      <c r="NUU164" s="218"/>
      <c r="NUV164" s="218"/>
      <c r="NUW164" s="218"/>
      <c r="NUX164" s="218"/>
      <c r="NUY164" s="218"/>
      <c r="NUZ164" s="218"/>
      <c r="NVA164" s="218"/>
      <c r="NVB164" s="218"/>
      <c r="NVC164" s="218"/>
      <c r="NVD164" s="218"/>
      <c r="NVE164" s="218"/>
      <c r="NVF164" s="218"/>
      <c r="NVG164" s="218"/>
      <c r="NVH164" s="218"/>
      <c r="NVI164" s="218"/>
      <c r="NVJ164" s="218"/>
      <c r="NVK164" s="218"/>
      <c r="NVL164" s="218"/>
      <c r="NVM164" s="218"/>
      <c r="NVN164" s="218"/>
      <c r="NVO164" s="218"/>
      <c r="NVP164" s="218"/>
      <c r="NVQ164" s="218"/>
      <c r="NVR164" s="218"/>
      <c r="NVS164" s="218"/>
      <c r="NVT164" s="218"/>
      <c r="NVU164" s="218"/>
      <c r="NVV164" s="218"/>
      <c r="NVW164" s="218"/>
      <c r="NVX164" s="218"/>
      <c r="NVY164" s="218"/>
      <c r="NVZ164" s="218"/>
      <c r="NWA164" s="218"/>
      <c r="NWB164" s="218"/>
      <c r="NWC164" s="218"/>
      <c r="NWD164" s="218"/>
      <c r="NWE164" s="218"/>
      <c r="NWF164" s="218"/>
      <c r="NWG164" s="218"/>
      <c r="NWH164" s="218"/>
      <c r="NWI164" s="218"/>
      <c r="NWJ164" s="218"/>
      <c r="NWK164" s="218"/>
      <c r="NWL164" s="218"/>
      <c r="NWM164" s="218"/>
      <c r="NWN164" s="218"/>
      <c r="NWO164" s="218"/>
      <c r="NWP164" s="218"/>
      <c r="NWQ164" s="218"/>
      <c r="NWR164" s="218"/>
      <c r="NWS164" s="218"/>
      <c r="NWT164" s="218"/>
      <c r="NWU164" s="218"/>
      <c r="NWV164" s="218"/>
      <c r="NWW164" s="218"/>
      <c r="NWX164" s="218"/>
      <c r="NWY164" s="218"/>
      <c r="NWZ164" s="218"/>
      <c r="NXA164" s="218"/>
      <c r="NXB164" s="218"/>
      <c r="NXC164" s="218"/>
      <c r="NXD164" s="218"/>
      <c r="NXE164" s="218"/>
      <c r="NXF164" s="218"/>
      <c r="NXG164" s="218"/>
      <c r="NXH164" s="218"/>
      <c r="NXI164" s="218"/>
      <c r="NXJ164" s="218"/>
      <c r="NXK164" s="218"/>
      <c r="NXL164" s="218"/>
      <c r="NXM164" s="218"/>
      <c r="NXN164" s="218"/>
      <c r="NXO164" s="218"/>
      <c r="NXP164" s="218"/>
      <c r="NXQ164" s="218"/>
      <c r="NXR164" s="218"/>
      <c r="NXS164" s="218"/>
      <c r="NXT164" s="218"/>
      <c r="NXU164" s="218"/>
      <c r="NXV164" s="218"/>
      <c r="NXW164" s="218"/>
      <c r="NXX164" s="218"/>
      <c r="NXY164" s="218"/>
      <c r="NXZ164" s="218"/>
      <c r="NYA164" s="218"/>
      <c r="NYB164" s="218"/>
      <c r="NYC164" s="218"/>
      <c r="NYD164" s="218"/>
      <c r="NYE164" s="218"/>
      <c r="NYF164" s="218"/>
      <c r="NYG164" s="218"/>
      <c r="NYH164" s="218"/>
      <c r="NYI164" s="218"/>
      <c r="NYJ164" s="218"/>
      <c r="NYK164" s="218"/>
      <c r="NYL164" s="218"/>
      <c r="NYM164" s="218"/>
      <c r="NYN164" s="218"/>
      <c r="NYO164" s="218"/>
      <c r="NYP164" s="218"/>
      <c r="NYQ164" s="218"/>
      <c r="NYR164" s="218"/>
      <c r="NYS164" s="218"/>
      <c r="NYT164" s="218"/>
      <c r="NYU164" s="218"/>
      <c r="NYV164" s="218"/>
      <c r="NYW164" s="218"/>
      <c r="NYX164" s="218"/>
      <c r="NYY164" s="218"/>
      <c r="NYZ164" s="218"/>
      <c r="NZA164" s="218"/>
      <c r="NZB164" s="218"/>
      <c r="NZC164" s="218"/>
      <c r="NZD164" s="218"/>
      <c r="NZE164" s="218"/>
      <c r="NZF164" s="218"/>
      <c r="NZG164" s="218"/>
      <c r="NZH164" s="218"/>
      <c r="NZI164" s="218"/>
      <c r="NZJ164" s="218"/>
      <c r="NZK164" s="218"/>
      <c r="NZL164" s="218"/>
      <c r="NZM164" s="218"/>
      <c r="NZN164" s="218"/>
      <c r="NZO164" s="218"/>
      <c r="NZP164" s="218"/>
      <c r="NZQ164" s="218"/>
      <c r="NZR164" s="218"/>
      <c r="NZS164" s="218"/>
      <c r="NZT164" s="218"/>
      <c r="NZU164" s="218"/>
      <c r="NZV164" s="218"/>
      <c r="NZW164" s="218"/>
      <c r="NZX164" s="218"/>
      <c r="NZY164" s="218"/>
      <c r="NZZ164" s="218"/>
      <c r="OAA164" s="218"/>
      <c r="OAB164" s="218"/>
      <c r="OAC164" s="218"/>
      <c r="OAD164" s="218"/>
      <c r="OAE164" s="218"/>
      <c r="OAF164" s="218"/>
      <c r="OAG164" s="218"/>
      <c r="OAH164" s="218"/>
      <c r="OAI164" s="218"/>
      <c r="OAJ164" s="218"/>
      <c r="OAK164" s="218"/>
      <c r="OAL164" s="218"/>
      <c r="OAM164" s="218"/>
      <c r="OAN164" s="218"/>
      <c r="OAO164" s="218"/>
      <c r="OAP164" s="218"/>
      <c r="OAQ164" s="218"/>
      <c r="OAR164" s="218"/>
      <c r="OAS164" s="218"/>
      <c r="OAT164" s="218"/>
      <c r="OAU164" s="218"/>
      <c r="OAV164" s="218"/>
      <c r="OAW164" s="218"/>
      <c r="OAX164" s="218"/>
      <c r="OAY164" s="218"/>
      <c r="OAZ164" s="218"/>
      <c r="OBA164" s="218"/>
      <c r="OBB164" s="218"/>
      <c r="OBC164" s="218"/>
      <c r="OBD164" s="218"/>
      <c r="OBE164" s="218"/>
      <c r="OBF164" s="218"/>
      <c r="OBG164" s="218"/>
      <c r="OBH164" s="218"/>
      <c r="OBI164" s="218"/>
      <c r="OBJ164" s="218"/>
      <c r="OBK164" s="218"/>
      <c r="OBL164" s="218"/>
      <c r="OBM164" s="218"/>
      <c r="OBN164" s="218"/>
      <c r="OBO164" s="218"/>
      <c r="OBP164" s="218"/>
      <c r="OBQ164" s="218"/>
      <c r="OBR164" s="218"/>
      <c r="OBS164" s="218"/>
      <c r="OBT164" s="218"/>
      <c r="OBU164" s="218"/>
      <c r="OBV164" s="218"/>
      <c r="OBW164" s="218"/>
      <c r="OBX164" s="218"/>
      <c r="OBY164" s="218"/>
      <c r="OBZ164" s="218"/>
      <c r="OCA164" s="218"/>
      <c r="OCB164" s="218"/>
      <c r="OCC164" s="218"/>
      <c r="OCD164" s="218"/>
      <c r="OCE164" s="218"/>
      <c r="OCF164" s="218"/>
      <c r="OCG164" s="218"/>
      <c r="OCH164" s="218"/>
      <c r="OCI164" s="218"/>
      <c r="OCJ164" s="218"/>
      <c r="OCK164" s="218"/>
      <c r="OCL164" s="218"/>
      <c r="OCM164" s="218"/>
      <c r="OCN164" s="218"/>
      <c r="OCO164" s="218"/>
      <c r="OCP164" s="218"/>
      <c r="OCQ164" s="218"/>
      <c r="OCR164" s="218"/>
      <c r="OCS164" s="218"/>
      <c r="OCT164" s="218"/>
      <c r="OCU164" s="218"/>
      <c r="OCV164" s="218"/>
      <c r="OCW164" s="218"/>
      <c r="OCX164" s="218"/>
      <c r="OCY164" s="218"/>
      <c r="OCZ164" s="218"/>
      <c r="ODA164" s="218"/>
      <c r="ODB164" s="218"/>
      <c r="ODC164" s="218"/>
      <c r="ODD164" s="218"/>
      <c r="ODE164" s="218"/>
      <c r="ODF164" s="218"/>
      <c r="ODG164" s="218"/>
      <c r="ODH164" s="218"/>
      <c r="ODI164" s="218"/>
      <c r="ODJ164" s="218"/>
      <c r="ODK164" s="218"/>
      <c r="ODL164" s="218"/>
      <c r="ODM164" s="218"/>
      <c r="ODN164" s="218"/>
      <c r="ODO164" s="218"/>
      <c r="ODP164" s="218"/>
      <c r="ODQ164" s="218"/>
      <c r="ODR164" s="218"/>
      <c r="ODS164" s="218"/>
      <c r="ODT164" s="218"/>
      <c r="ODU164" s="218"/>
      <c r="ODV164" s="218"/>
      <c r="ODW164" s="218"/>
      <c r="ODX164" s="218"/>
      <c r="ODY164" s="218"/>
      <c r="ODZ164" s="218"/>
      <c r="OEA164" s="218"/>
      <c r="OEB164" s="218"/>
      <c r="OEC164" s="218"/>
      <c r="OED164" s="218"/>
      <c r="OEE164" s="218"/>
      <c r="OEF164" s="218"/>
      <c r="OEG164" s="218"/>
      <c r="OEH164" s="218"/>
      <c r="OEI164" s="218"/>
      <c r="OEJ164" s="218"/>
      <c r="OEK164" s="218"/>
      <c r="OEL164" s="218"/>
      <c r="OEM164" s="218"/>
      <c r="OEN164" s="218"/>
      <c r="OEO164" s="218"/>
      <c r="OEP164" s="218"/>
      <c r="OEQ164" s="218"/>
      <c r="OER164" s="218"/>
      <c r="OES164" s="218"/>
      <c r="OET164" s="218"/>
      <c r="OEU164" s="218"/>
      <c r="OEV164" s="218"/>
      <c r="OEW164" s="218"/>
      <c r="OEX164" s="218"/>
      <c r="OEY164" s="218"/>
      <c r="OEZ164" s="218"/>
      <c r="OFA164" s="218"/>
      <c r="OFB164" s="218"/>
      <c r="OFC164" s="218"/>
      <c r="OFD164" s="218"/>
      <c r="OFE164" s="218"/>
      <c r="OFF164" s="218"/>
      <c r="OFG164" s="218"/>
      <c r="OFH164" s="218"/>
      <c r="OFI164" s="218"/>
      <c r="OFJ164" s="218"/>
      <c r="OFK164" s="218"/>
      <c r="OFL164" s="218"/>
      <c r="OFM164" s="218"/>
      <c r="OFN164" s="218"/>
      <c r="OFO164" s="218"/>
      <c r="OFP164" s="218"/>
      <c r="OFQ164" s="218"/>
      <c r="OFR164" s="218"/>
      <c r="OFS164" s="218"/>
      <c r="OFT164" s="218"/>
      <c r="OFU164" s="218"/>
      <c r="OFV164" s="218"/>
      <c r="OFW164" s="218"/>
      <c r="OFX164" s="218"/>
      <c r="OFY164" s="218"/>
      <c r="OFZ164" s="218"/>
      <c r="OGA164" s="218"/>
      <c r="OGB164" s="218"/>
      <c r="OGC164" s="218"/>
      <c r="OGD164" s="218"/>
      <c r="OGE164" s="218"/>
      <c r="OGF164" s="218"/>
      <c r="OGG164" s="218"/>
      <c r="OGH164" s="218"/>
      <c r="OGI164" s="218"/>
      <c r="OGJ164" s="218"/>
      <c r="OGK164" s="218"/>
      <c r="OGL164" s="218"/>
      <c r="OGM164" s="218"/>
      <c r="OGN164" s="218"/>
      <c r="OGO164" s="218"/>
      <c r="OGP164" s="218"/>
      <c r="OGQ164" s="218"/>
      <c r="OGR164" s="218"/>
      <c r="OGS164" s="218"/>
      <c r="OGT164" s="218"/>
      <c r="OGU164" s="218"/>
      <c r="OGV164" s="218"/>
      <c r="OGW164" s="218"/>
      <c r="OGX164" s="218"/>
      <c r="OGY164" s="218"/>
      <c r="OGZ164" s="218"/>
      <c r="OHA164" s="218"/>
      <c r="OHB164" s="218"/>
      <c r="OHC164" s="218"/>
      <c r="OHD164" s="218"/>
      <c r="OHE164" s="218"/>
      <c r="OHF164" s="218"/>
      <c r="OHG164" s="218"/>
      <c r="OHH164" s="218"/>
      <c r="OHI164" s="218"/>
      <c r="OHJ164" s="218"/>
      <c r="OHK164" s="218"/>
      <c r="OHL164" s="218"/>
      <c r="OHM164" s="218"/>
      <c r="OHN164" s="218"/>
      <c r="OHO164" s="218"/>
      <c r="OHP164" s="218"/>
      <c r="OHQ164" s="218"/>
      <c r="OHR164" s="218"/>
      <c r="OHS164" s="218"/>
      <c r="OHT164" s="218"/>
      <c r="OHU164" s="218"/>
      <c r="OHV164" s="218"/>
      <c r="OHW164" s="218"/>
      <c r="OHX164" s="218"/>
      <c r="OHY164" s="218"/>
      <c r="OHZ164" s="218"/>
      <c r="OIA164" s="218"/>
      <c r="OIB164" s="218"/>
      <c r="OIC164" s="218"/>
      <c r="OID164" s="218"/>
      <c r="OIE164" s="218"/>
      <c r="OIF164" s="218"/>
      <c r="OIG164" s="218"/>
      <c r="OIH164" s="218"/>
      <c r="OII164" s="218"/>
      <c r="OIJ164" s="218"/>
      <c r="OIK164" s="218"/>
      <c r="OIL164" s="218"/>
      <c r="OIM164" s="218"/>
      <c r="OIN164" s="218"/>
      <c r="OIO164" s="218"/>
      <c r="OIP164" s="218"/>
      <c r="OIQ164" s="218"/>
      <c r="OIR164" s="218"/>
      <c r="OIS164" s="218"/>
      <c r="OIT164" s="218"/>
      <c r="OIU164" s="218"/>
      <c r="OIV164" s="218"/>
      <c r="OIW164" s="218"/>
      <c r="OIX164" s="218"/>
      <c r="OIY164" s="218"/>
      <c r="OIZ164" s="218"/>
      <c r="OJA164" s="218"/>
      <c r="OJB164" s="218"/>
      <c r="OJC164" s="218"/>
      <c r="OJD164" s="218"/>
      <c r="OJE164" s="218"/>
      <c r="OJF164" s="218"/>
      <c r="OJG164" s="218"/>
      <c r="OJH164" s="218"/>
      <c r="OJI164" s="218"/>
      <c r="OJJ164" s="218"/>
      <c r="OJK164" s="218"/>
      <c r="OJL164" s="218"/>
      <c r="OJM164" s="218"/>
      <c r="OJN164" s="218"/>
      <c r="OJO164" s="218"/>
      <c r="OJP164" s="218"/>
      <c r="OJQ164" s="218"/>
      <c r="OJR164" s="218"/>
      <c r="OJS164" s="218"/>
      <c r="OJT164" s="218"/>
      <c r="OJU164" s="218"/>
      <c r="OJV164" s="218"/>
      <c r="OJW164" s="218"/>
      <c r="OJX164" s="218"/>
      <c r="OJY164" s="218"/>
      <c r="OJZ164" s="218"/>
      <c r="OKA164" s="218"/>
      <c r="OKB164" s="218"/>
      <c r="OKC164" s="218"/>
      <c r="OKD164" s="218"/>
      <c r="OKE164" s="218"/>
      <c r="OKF164" s="218"/>
      <c r="OKG164" s="218"/>
      <c r="OKH164" s="218"/>
      <c r="OKI164" s="218"/>
      <c r="OKJ164" s="218"/>
      <c r="OKK164" s="218"/>
      <c r="OKL164" s="218"/>
      <c r="OKM164" s="218"/>
      <c r="OKN164" s="218"/>
      <c r="OKO164" s="218"/>
      <c r="OKP164" s="218"/>
      <c r="OKQ164" s="218"/>
      <c r="OKR164" s="218"/>
      <c r="OKS164" s="218"/>
      <c r="OKT164" s="218"/>
      <c r="OKU164" s="218"/>
      <c r="OKV164" s="218"/>
      <c r="OKW164" s="218"/>
      <c r="OKX164" s="218"/>
      <c r="OKY164" s="218"/>
      <c r="OKZ164" s="218"/>
      <c r="OLA164" s="218"/>
      <c r="OLB164" s="218"/>
      <c r="OLC164" s="218"/>
      <c r="OLD164" s="218"/>
      <c r="OLE164" s="218"/>
      <c r="OLF164" s="218"/>
      <c r="OLG164" s="218"/>
      <c r="OLH164" s="218"/>
      <c r="OLI164" s="218"/>
      <c r="OLJ164" s="218"/>
      <c r="OLK164" s="218"/>
      <c r="OLL164" s="218"/>
      <c r="OLM164" s="218"/>
      <c r="OLN164" s="218"/>
      <c r="OLO164" s="218"/>
      <c r="OLP164" s="218"/>
      <c r="OLQ164" s="218"/>
      <c r="OLR164" s="218"/>
      <c r="OLS164" s="218"/>
      <c r="OLT164" s="218"/>
      <c r="OLU164" s="218"/>
      <c r="OLV164" s="218"/>
      <c r="OLW164" s="218"/>
      <c r="OLX164" s="218"/>
      <c r="OLY164" s="218"/>
      <c r="OLZ164" s="218"/>
      <c r="OMA164" s="218"/>
      <c r="OMB164" s="218"/>
      <c r="OMC164" s="218"/>
      <c r="OMD164" s="218"/>
      <c r="OME164" s="218"/>
      <c r="OMF164" s="218"/>
      <c r="OMG164" s="218"/>
      <c r="OMH164" s="218"/>
      <c r="OMI164" s="218"/>
      <c r="OMJ164" s="218"/>
      <c r="OMK164" s="218"/>
      <c r="OML164" s="218"/>
      <c r="OMM164" s="218"/>
      <c r="OMN164" s="218"/>
      <c r="OMO164" s="218"/>
      <c r="OMP164" s="218"/>
      <c r="OMQ164" s="218"/>
      <c r="OMR164" s="218"/>
      <c r="OMS164" s="218"/>
      <c r="OMT164" s="218"/>
      <c r="OMU164" s="218"/>
      <c r="OMV164" s="218"/>
      <c r="OMW164" s="218"/>
      <c r="OMX164" s="218"/>
      <c r="OMY164" s="218"/>
      <c r="OMZ164" s="218"/>
      <c r="ONA164" s="218"/>
      <c r="ONB164" s="218"/>
      <c r="ONC164" s="218"/>
      <c r="OND164" s="218"/>
      <c r="ONE164" s="218"/>
      <c r="ONF164" s="218"/>
      <c r="ONG164" s="218"/>
      <c r="ONH164" s="218"/>
      <c r="ONI164" s="218"/>
      <c r="ONJ164" s="218"/>
      <c r="ONK164" s="218"/>
      <c r="ONL164" s="218"/>
      <c r="ONM164" s="218"/>
      <c r="ONN164" s="218"/>
      <c r="ONO164" s="218"/>
      <c r="ONP164" s="218"/>
      <c r="ONQ164" s="218"/>
      <c r="ONR164" s="218"/>
      <c r="ONS164" s="218"/>
      <c r="ONT164" s="218"/>
      <c r="ONU164" s="218"/>
      <c r="ONV164" s="218"/>
      <c r="ONW164" s="218"/>
      <c r="ONX164" s="218"/>
      <c r="ONY164" s="218"/>
      <c r="ONZ164" s="218"/>
      <c r="OOA164" s="218"/>
      <c r="OOB164" s="218"/>
      <c r="OOC164" s="218"/>
      <c r="OOD164" s="218"/>
      <c r="OOE164" s="218"/>
      <c r="OOF164" s="218"/>
      <c r="OOG164" s="218"/>
      <c r="OOH164" s="218"/>
      <c r="OOI164" s="218"/>
      <c r="OOJ164" s="218"/>
      <c r="OOK164" s="218"/>
      <c r="OOL164" s="218"/>
      <c r="OOM164" s="218"/>
      <c r="OON164" s="218"/>
      <c r="OOO164" s="218"/>
      <c r="OOP164" s="218"/>
      <c r="OOQ164" s="218"/>
      <c r="OOR164" s="218"/>
      <c r="OOS164" s="218"/>
      <c r="OOT164" s="218"/>
      <c r="OOU164" s="218"/>
      <c r="OOV164" s="218"/>
      <c r="OOW164" s="218"/>
      <c r="OOX164" s="218"/>
      <c r="OOY164" s="218"/>
      <c r="OOZ164" s="218"/>
      <c r="OPA164" s="218"/>
      <c r="OPB164" s="218"/>
      <c r="OPC164" s="218"/>
      <c r="OPD164" s="218"/>
      <c r="OPE164" s="218"/>
      <c r="OPF164" s="218"/>
      <c r="OPG164" s="218"/>
      <c r="OPH164" s="218"/>
      <c r="OPI164" s="218"/>
      <c r="OPJ164" s="218"/>
      <c r="OPK164" s="218"/>
      <c r="OPL164" s="218"/>
      <c r="OPM164" s="218"/>
      <c r="OPN164" s="218"/>
      <c r="OPO164" s="218"/>
      <c r="OPP164" s="218"/>
      <c r="OPQ164" s="218"/>
      <c r="OPR164" s="218"/>
      <c r="OPS164" s="218"/>
      <c r="OPT164" s="218"/>
      <c r="OPU164" s="218"/>
      <c r="OPV164" s="218"/>
      <c r="OPW164" s="218"/>
      <c r="OPX164" s="218"/>
      <c r="OPY164" s="218"/>
      <c r="OPZ164" s="218"/>
      <c r="OQA164" s="218"/>
      <c r="OQB164" s="218"/>
      <c r="OQC164" s="218"/>
      <c r="OQD164" s="218"/>
      <c r="OQE164" s="218"/>
      <c r="OQF164" s="218"/>
      <c r="OQG164" s="218"/>
      <c r="OQH164" s="218"/>
      <c r="OQI164" s="218"/>
      <c r="OQJ164" s="218"/>
      <c r="OQK164" s="218"/>
      <c r="OQL164" s="218"/>
      <c r="OQM164" s="218"/>
      <c r="OQN164" s="218"/>
      <c r="OQO164" s="218"/>
      <c r="OQP164" s="218"/>
      <c r="OQQ164" s="218"/>
      <c r="OQR164" s="218"/>
      <c r="OQS164" s="218"/>
      <c r="OQT164" s="218"/>
      <c r="OQU164" s="218"/>
      <c r="OQV164" s="218"/>
      <c r="OQW164" s="218"/>
      <c r="OQX164" s="218"/>
      <c r="OQY164" s="218"/>
      <c r="OQZ164" s="218"/>
      <c r="ORA164" s="218"/>
      <c r="ORB164" s="218"/>
      <c r="ORC164" s="218"/>
      <c r="ORD164" s="218"/>
      <c r="ORE164" s="218"/>
      <c r="ORF164" s="218"/>
      <c r="ORG164" s="218"/>
      <c r="ORH164" s="218"/>
      <c r="ORI164" s="218"/>
      <c r="ORJ164" s="218"/>
      <c r="ORK164" s="218"/>
      <c r="ORL164" s="218"/>
      <c r="ORM164" s="218"/>
      <c r="ORN164" s="218"/>
      <c r="ORO164" s="218"/>
      <c r="ORP164" s="218"/>
      <c r="ORQ164" s="218"/>
      <c r="ORR164" s="218"/>
      <c r="ORS164" s="218"/>
      <c r="ORT164" s="218"/>
      <c r="ORU164" s="218"/>
      <c r="ORV164" s="218"/>
      <c r="ORW164" s="218"/>
      <c r="ORX164" s="218"/>
      <c r="ORY164" s="218"/>
      <c r="ORZ164" s="218"/>
      <c r="OSA164" s="218"/>
      <c r="OSB164" s="218"/>
      <c r="OSC164" s="218"/>
      <c r="OSD164" s="218"/>
      <c r="OSE164" s="218"/>
      <c r="OSF164" s="218"/>
      <c r="OSG164" s="218"/>
      <c r="OSH164" s="218"/>
      <c r="OSI164" s="218"/>
      <c r="OSJ164" s="218"/>
      <c r="OSK164" s="218"/>
      <c r="OSL164" s="218"/>
      <c r="OSM164" s="218"/>
      <c r="OSN164" s="218"/>
      <c r="OSO164" s="218"/>
      <c r="OSP164" s="218"/>
      <c r="OSQ164" s="218"/>
      <c r="OSR164" s="218"/>
      <c r="OSS164" s="218"/>
      <c r="OST164" s="218"/>
      <c r="OSU164" s="218"/>
      <c r="OSV164" s="218"/>
      <c r="OSW164" s="218"/>
      <c r="OSX164" s="218"/>
      <c r="OSY164" s="218"/>
      <c r="OSZ164" s="218"/>
      <c r="OTA164" s="218"/>
      <c r="OTB164" s="218"/>
      <c r="OTC164" s="218"/>
      <c r="OTD164" s="218"/>
      <c r="OTE164" s="218"/>
      <c r="OTF164" s="218"/>
      <c r="OTG164" s="218"/>
      <c r="OTH164" s="218"/>
      <c r="OTI164" s="218"/>
      <c r="OTJ164" s="218"/>
      <c r="OTK164" s="218"/>
      <c r="OTL164" s="218"/>
      <c r="OTM164" s="218"/>
      <c r="OTN164" s="218"/>
      <c r="OTO164" s="218"/>
      <c r="OTP164" s="218"/>
      <c r="OTQ164" s="218"/>
      <c r="OTR164" s="218"/>
      <c r="OTS164" s="218"/>
      <c r="OTT164" s="218"/>
      <c r="OTU164" s="218"/>
      <c r="OTV164" s="218"/>
      <c r="OTW164" s="218"/>
      <c r="OTX164" s="218"/>
      <c r="OTY164" s="218"/>
      <c r="OTZ164" s="218"/>
      <c r="OUA164" s="218"/>
      <c r="OUB164" s="218"/>
      <c r="OUC164" s="218"/>
      <c r="OUD164" s="218"/>
      <c r="OUE164" s="218"/>
      <c r="OUF164" s="218"/>
      <c r="OUG164" s="218"/>
      <c r="OUH164" s="218"/>
      <c r="OUI164" s="218"/>
      <c r="OUJ164" s="218"/>
      <c r="OUK164" s="218"/>
      <c r="OUL164" s="218"/>
      <c r="OUM164" s="218"/>
      <c r="OUN164" s="218"/>
      <c r="OUO164" s="218"/>
      <c r="OUP164" s="218"/>
      <c r="OUQ164" s="218"/>
      <c r="OUR164" s="218"/>
      <c r="OUS164" s="218"/>
      <c r="OUT164" s="218"/>
      <c r="OUU164" s="218"/>
      <c r="OUV164" s="218"/>
      <c r="OUW164" s="218"/>
      <c r="OUX164" s="218"/>
      <c r="OUY164" s="218"/>
      <c r="OUZ164" s="218"/>
      <c r="OVA164" s="218"/>
      <c r="OVB164" s="218"/>
      <c r="OVC164" s="218"/>
      <c r="OVD164" s="218"/>
      <c r="OVE164" s="218"/>
      <c r="OVF164" s="218"/>
      <c r="OVG164" s="218"/>
      <c r="OVH164" s="218"/>
      <c r="OVI164" s="218"/>
      <c r="OVJ164" s="218"/>
      <c r="OVK164" s="218"/>
      <c r="OVL164" s="218"/>
      <c r="OVM164" s="218"/>
      <c r="OVN164" s="218"/>
      <c r="OVO164" s="218"/>
      <c r="OVP164" s="218"/>
      <c r="OVQ164" s="218"/>
      <c r="OVR164" s="218"/>
      <c r="OVS164" s="218"/>
      <c r="OVT164" s="218"/>
      <c r="OVU164" s="218"/>
      <c r="OVV164" s="218"/>
      <c r="OVW164" s="218"/>
      <c r="OVX164" s="218"/>
      <c r="OVY164" s="218"/>
      <c r="OVZ164" s="218"/>
      <c r="OWA164" s="218"/>
      <c r="OWB164" s="218"/>
      <c r="OWC164" s="218"/>
      <c r="OWD164" s="218"/>
      <c r="OWE164" s="218"/>
      <c r="OWF164" s="218"/>
      <c r="OWG164" s="218"/>
      <c r="OWH164" s="218"/>
      <c r="OWI164" s="218"/>
      <c r="OWJ164" s="218"/>
      <c r="OWK164" s="218"/>
      <c r="OWL164" s="218"/>
      <c r="OWM164" s="218"/>
      <c r="OWN164" s="218"/>
      <c r="OWO164" s="218"/>
      <c r="OWP164" s="218"/>
      <c r="OWQ164" s="218"/>
      <c r="OWR164" s="218"/>
      <c r="OWS164" s="218"/>
      <c r="OWT164" s="218"/>
      <c r="OWU164" s="218"/>
      <c r="OWV164" s="218"/>
      <c r="OWW164" s="218"/>
      <c r="OWX164" s="218"/>
      <c r="OWY164" s="218"/>
      <c r="OWZ164" s="218"/>
      <c r="OXA164" s="218"/>
      <c r="OXB164" s="218"/>
      <c r="OXC164" s="218"/>
      <c r="OXD164" s="218"/>
      <c r="OXE164" s="218"/>
      <c r="OXF164" s="218"/>
      <c r="OXG164" s="218"/>
      <c r="OXH164" s="218"/>
      <c r="OXI164" s="218"/>
      <c r="OXJ164" s="218"/>
      <c r="OXK164" s="218"/>
      <c r="OXL164" s="218"/>
      <c r="OXM164" s="218"/>
      <c r="OXN164" s="218"/>
      <c r="OXO164" s="218"/>
      <c r="OXP164" s="218"/>
      <c r="OXQ164" s="218"/>
      <c r="OXR164" s="218"/>
      <c r="OXS164" s="218"/>
      <c r="OXT164" s="218"/>
      <c r="OXU164" s="218"/>
      <c r="OXV164" s="218"/>
      <c r="OXW164" s="218"/>
      <c r="OXX164" s="218"/>
      <c r="OXY164" s="218"/>
      <c r="OXZ164" s="218"/>
      <c r="OYA164" s="218"/>
      <c r="OYB164" s="218"/>
      <c r="OYC164" s="218"/>
      <c r="OYD164" s="218"/>
      <c r="OYE164" s="218"/>
      <c r="OYF164" s="218"/>
      <c r="OYG164" s="218"/>
      <c r="OYH164" s="218"/>
      <c r="OYI164" s="218"/>
      <c r="OYJ164" s="218"/>
      <c r="OYK164" s="218"/>
      <c r="OYL164" s="218"/>
      <c r="OYM164" s="218"/>
      <c r="OYN164" s="218"/>
      <c r="OYO164" s="218"/>
      <c r="OYP164" s="218"/>
      <c r="OYQ164" s="218"/>
      <c r="OYR164" s="218"/>
      <c r="OYS164" s="218"/>
      <c r="OYT164" s="218"/>
      <c r="OYU164" s="218"/>
      <c r="OYV164" s="218"/>
      <c r="OYW164" s="218"/>
      <c r="OYX164" s="218"/>
      <c r="OYY164" s="218"/>
      <c r="OYZ164" s="218"/>
      <c r="OZA164" s="218"/>
      <c r="OZB164" s="218"/>
      <c r="OZC164" s="218"/>
      <c r="OZD164" s="218"/>
      <c r="OZE164" s="218"/>
      <c r="OZF164" s="218"/>
      <c r="OZG164" s="218"/>
      <c r="OZH164" s="218"/>
      <c r="OZI164" s="218"/>
      <c r="OZJ164" s="218"/>
      <c r="OZK164" s="218"/>
      <c r="OZL164" s="218"/>
      <c r="OZM164" s="218"/>
      <c r="OZN164" s="218"/>
      <c r="OZO164" s="218"/>
      <c r="OZP164" s="218"/>
      <c r="OZQ164" s="218"/>
      <c r="OZR164" s="218"/>
      <c r="OZS164" s="218"/>
      <c r="OZT164" s="218"/>
      <c r="OZU164" s="218"/>
      <c r="OZV164" s="218"/>
      <c r="OZW164" s="218"/>
      <c r="OZX164" s="218"/>
      <c r="OZY164" s="218"/>
      <c r="OZZ164" s="218"/>
      <c r="PAA164" s="218"/>
      <c r="PAB164" s="218"/>
      <c r="PAC164" s="218"/>
      <c r="PAD164" s="218"/>
      <c r="PAE164" s="218"/>
      <c r="PAF164" s="218"/>
      <c r="PAG164" s="218"/>
      <c r="PAH164" s="218"/>
      <c r="PAI164" s="218"/>
      <c r="PAJ164" s="218"/>
      <c r="PAK164" s="218"/>
      <c r="PAL164" s="218"/>
      <c r="PAM164" s="218"/>
      <c r="PAN164" s="218"/>
      <c r="PAO164" s="218"/>
      <c r="PAP164" s="218"/>
      <c r="PAQ164" s="218"/>
      <c r="PAR164" s="218"/>
      <c r="PAS164" s="218"/>
      <c r="PAT164" s="218"/>
      <c r="PAU164" s="218"/>
      <c r="PAV164" s="218"/>
      <c r="PAW164" s="218"/>
      <c r="PAX164" s="218"/>
      <c r="PAY164" s="218"/>
      <c r="PAZ164" s="218"/>
      <c r="PBA164" s="218"/>
      <c r="PBB164" s="218"/>
      <c r="PBC164" s="218"/>
      <c r="PBD164" s="218"/>
      <c r="PBE164" s="218"/>
      <c r="PBF164" s="218"/>
      <c r="PBG164" s="218"/>
      <c r="PBH164" s="218"/>
      <c r="PBI164" s="218"/>
      <c r="PBJ164" s="218"/>
      <c r="PBK164" s="218"/>
      <c r="PBL164" s="218"/>
      <c r="PBM164" s="218"/>
      <c r="PBN164" s="218"/>
      <c r="PBO164" s="218"/>
      <c r="PBP164" s="218"/>
      <c r="PBQ164" s="218"/>
      <c r="PBR164" s="218"/>
      <c r="PBS164" s="218"/>
      <c r="PBT164" s="218"/>
      <c r="PBU164" s="218"/>
      <c r="PBV164" s="218"/>
      <c r="PBW164" s="218"/>
      <c r="PBX164" s="218"/>
      <c r="PBY164" s="218"/>
      <c r="PBZ164" s="218"/>
      <c r="PCA164" s="218"/>
      <c r="PCB164" s="218"/>
      <c r="PCC164" s="218"/>
      <c r="PCD164" s="218"/>
      <c r="PCE164" s="218"/>
      <c r="PCF164" s="218"/>
      <c r="PCG164" s="218"/>
      <c r="PCH164" s="218"/>
      <c r="PCI164" s="218"/>
      <c r="PCJ164" s="218"/>
      <c r="PCK164" s="218"/>
      <c r="PCL164" s="218"/>
      <c r="PCM164" s="218"/>
      <c r="PCN164" s="218"/>
      <c r="PCO164" s="218"/>
      <c r="PCP164" s="218"/>
      <c r="PCQ164" s="218"/>
      <c r="PCR164" s="218"/>
      <c r="PCS164" s="218"/>
      <c r="PCT164" s="218"/>
      <c r="PCU164" s="218"/>
      <c r="PCV164" s="218"/>
      <c r="PCW164" s="218"/>
      <c r="PCX164" s="218"/>
      <c r="PCY164" s="218"/>
      <c r="PCZ164" s="218"/>
      <c r="PDA164" s="218"/>
      <c r="PDB164" s="218"/>
      <c r="PDC164" s="218"/>
      <c r="PDD164" s="218"/>
      <c r="PDE164" s="218"/>
      <c r="PDF164" s="218"/>
      <c r="PDG164" s="218"/>
      <c r="PDH164" s="218"/>
      <c r="PDI164" s="218"/>
      <c r="PDJ164" s="218"/>
      <c r="PDK164" s="218"/>
      <c r="PDL164" s="218"/>
      <c r="PDM164" s="218"/>
      <c r="PDN164" s="218"/>
      <c r="PDO164" s="218"/>
      <c r="PDP164" s="218"/>
      <c r="PDQ164" s="218"/>
      <c r="PDR164" s="218"/>
      <c r="PDS164" s="218"/>
      <c r="PDT164" s="218"/>
      <c r="PDU164" s="218"/>
      <c r="PDV164" s="218"/>
      <c r="PDW164" s="218"/>
      <c r="PDX164" s="218"/>
      <c r="PDY164" s="218"/>
      <c r="PDZ164" s="218"/>
      <c r="PEA164" s="218"/>
      <c r="PEB164" s="218"/>
      <c r="PEC164" s="218"/>
      <c r="PED164" s="218"/>
      <c r="PEE164" s="218"/>
      <c r="PEF164" s="218"/>
      <c r="PEG164" s="218"/>
      <c r="PEH164" s="218"/>
      <c r="PEI164" s="218"/>
      <c r="PEJ164" s="218"/>
      <c r="PEK164" s="218"/>
      <c r="PEL164" s="218"/>
      <c r="PEM164" s="218"/>
      <c r="PEN164" s="218"/>
      <c r="PEO164" s="218"/>
      <c r="PEP164" s="218"/>
      <c r="PEQ164" s="218"/>
      <c r="PER164" s="218"/>
      <c r="PES164" s="218"/>
      <c r="PET164" s="218"/>
      <c r="PEU164" s="218"/>
      <c r="PEV164" s="218"/>
      <c r="PEW164" s="218"/>
      <c r="PEX164" s="218"/>
      <c r="PEY164" s="218"/>
      <c r="PEZ164" s="218"/>
      <c r="PFA164" s="218"/>
      <c r="PFB164" s="218"/>
      <c r="PFC164" s="218"/>
      <c r="PFD164" s="218"/>
      <c r="PFE164" s="218"/>
      <c r="PFF164" s="218"/>
      <c r="PFG164" s="218"/>
      <c r="PFH164" s="218"/>
      <c r="PFI164" s="218"/>
      <c r="PFJ164" s="218"/>
      <c r="PFK164" s="218"/>
      <c r="PFL164" s="218"/>
      <c r="PFM164" s="218"/>
      <c r="PFN164" s="218"/>
      <c r="PFO164" s="218"/>
      <c r="PFP164" s="218"/>
      <c r="PFQ164" s="218"/>
      <c r="PFR164" s="218"/>
      <c r="PFS164" s="218"/>
      <c r="PFT164" s="218"/>
      <c r="PFU164" s="218"/>
      <c r="PFV164" s="218"/>
      <c r="PFW164" s="218"/>
      <c r="PFX164" s="218"/>
      <c r="PFY164" s="218"/>
      <c r="PFZ164" s="218"/>
      <c r="PGA164" s="218"/>
      <c r="PGB164" s="218"/>
      <c r="PGC164" s="218"/>
      <c r="PGD164" s="218"/>
      <c r="PGE164" s="218"/>
      <c r="PGF164" s="218"/>
      <c r="PGG164" s="218"/>
      <c r="PGH164" s="218"/>
      <c r="PGI164" s="218"/>
      <c r="PGJ164" s="218"/>
      <c r="PGK164" s="218"/>
      <c r="PGL164" s="218"/>
      <c r="PGM164" s="218"/>
      <c r="PGN164" s="218"/>
      <c r="PGO164" s="218"/>
      <c r="PGP164" s="218"/>
      <c r="PGQ164" s="218"/>
      <c r="PGR164" s="218"/>
      <c r="PGS164" s="218"/>
      <c r="PGT164" s="218"/>
      <c r="PGU164" s="218"/>
      <c r="PGV164" s="218"/>
      <c r="PGW164" s="218"/>
      <c r="PGX164" s="218"/>
      <c r="PGY164" s="218"/>
      <c r="PGZ164" s="218"/>
      <c r="PHA164" s="218"/>
      <c r="PHB164" s="218"/>
      <c r="PHC164" s="218"/>
      <c r="PHD164" s="218"/>
      <c r="PHE164" s="218"/>
      <c r="PHF164" s="218"/>
      <c r="PHG164" s="218"/>
      <c r="PHH164" s="218"/>
      <c r="PHI164" s="218"/>
      <c r="PHJ164" s="218"/>
      <c r="PHK164" s="218"/>
      <c r="PHL164" s="218"/>
      <c r="PHM164" s="218"/>
      <c r="PHN164" s="218"/>
      <c r="PHO164" s="218"/>
      <c r="PHP164" s="218"/>
      <c r="PHQ164" s="218"/>
      <c r="PHR164" s="218"/>
      <c r="PHS164" s="218"/>
      <c r="PHT164" s="218"/>
      <c r="PHU164" s="218"/>
      <c r="PHV164" s="218"/>
      <c r="PHW164" s="218"/>
      <c r="PHX164" s="218"/>
      <c r="PHY164" s="218"/>
      <c r="PHZ164" s="218"/>
      <c r="PIA164" s="218"/>
      <c r="PIB164" s="218"/>
      <c r="PIC164" s="218"/>
      <c r="PID164" s="218"/>
      <c r="PIE164" s="218"/>
      <c r="PIF164" s="218"/>
      <c r="PIG164" s="218"/>
      <c r="PIH164" s="218"/>
      <c r="PII164" s="218"/>
      <c r="PIJ164" s="218"/>
      <c r="PIK164" s="218"/>
      <c r="PIL164" s="218"/>
      <c r="PIM164" s="218"/>
      <c r="PIN164" s="218"/>
      <c r="PIO164" s="218"/>
      <c r="PIP164" s="218"/>
      <c r="PIQ164" s="218"/>
      <c r="PIR164" s="218"/>
      <c r="PIS164" s="218"/>
      <c r="PIT164" s="218"/>
      <c r="PIU164" s="218"/>
      <c r="PIV164" s="218"/>
      <c r="PIW164" s="218"/>
      <c r="PIX164" s="218"/>
      <c r="PIY164" s="218"/>
      <c r="PIZ164" s="218"/>
      <c r="PJA164" s="218"/>
      <c r="PJB164" s="218"/>
      <c r="PJC164" s="218"/>
      <c r="PJD164" s="218"/>
      <c r="PJE164" s="218"/>
      <c r="PJF164" s="218"/>
      <c r="PJG164" s="218"/>
      <c r="PJH164" s="218"/>
      <c r="PJI164" s="218"/>
      <c r="PJJ164" s="218"/>
      <c r="PJK164" s="218"/>
      <c r="PJL164" s="218"/>
      <c r="PJM164" s="218"/>
      <c r="PJN164" s="218"/>
      <c r="PJO164" s="218"/>
      <c r="PJP164" s="218"/>
      <c r="PJQ164" s="218"/>
      <c r="PJR164" s="218"/>
      <c r="PJS164" s="218"/>
      <c r="PJT164" s="218"/>
      <c r="PJU164" s="218"/>
      <c r="PJV164" s="218"/>
      <c r="PJW164" s="218"/>
      <c r="PJX164" s="218"/>
      <c r="PJY164" s="218"/>
      <c r="PJZ164" s="218"/>
      <c r="PKA164" s="218"/>
      <c r="PKB164" s="218"/>
      <c r="PKC164" s="218"/>
      <c r="PKD164" s="218"/>
      <c r="PKE164" s="218"/>
      <c r="PKF164" s="218"/>
      <c r="PKG164" s="218"/>
      <c r="PKH164" s="218"/>
      <c r="PKI164" s="218"/>
      <c r="PKJ164" s="218"/>
      <c r="PKK164" s="218"/>
      <c r="PKL164" s="218"/>
      <c r="PKM164" s="218"/>
      <c r="PKN164" s="218"/>
      <c r="PKO164" s="218"/>
      <c r="PKP164" s="218"/>
      <c r="PKQ164" s="218"/>
      <c r="PKR164" s="218"/>
      <c r="PKS164" s="218"/>
      <c r="PKT164" s="218"/>
      <c r="PKU164" s="218"/>
      <c r="PKV164" s="218"/>
      <c r="PKW164" s="218"/>
      <c r="PKX164" s="218"/>
      <c r="PKY164" s="218"/>
      <c r="PKZ164" s="218"/>
      <c r="PLA164" s="218"/>
      <c r="PLB164" s="218"/>
      <c r="PLC164" s="218"/>
      <c r="PLD164" s="218"/>
      <c r="PLE164" s="218"/>
      <c r="PLF164" s="218"/>
      <c r="PLG164" s="218"/>
      <c r="PLH164" s="218"/>
      <c r="PLI164" s="218"/>
      <c r="PLJ164" s="218"/>
      <c r="PLK164" s="218"/>
      <c r="PLL164" s="218"/>
      <c r="PLM164" s="218"/>
      <c r="PLN164" s="218"/>
      <c r="PLO164" s="218"/>
      <c r="PLP164" s="218"/>
      <c r="PLQ164" s="218"/>
      <c r="PLR164" s="218"/>
      <c r="PLS164" s="218"/>
      <c r="PLT164" s="218"/>
      <c r="PLU164" s="218"/>
      <c r="PLV164" s="218"/>
      <c r="PLW164" s="218"/>
      <c r="PLX164" s="218"/>
      <c r="PLY164" s="218"/>
      <c r="PLZ164" s="218"/>
      <c r="PMA164" s="218"/>
      <c r="PMB164" s="218"/>
      <c r="PMC164" s="218"/>
      <c r="PMD164" s="218"/>
      <c r="PME164" s="218"/>
      <c r="PMF164" s="218"/>
      <c r="PMG164" s="218"/>
      <c r="PMH164" s="218"/>
      <c r="PMI164" s="218"/>
      <c r="PMJ164" s="218"/>
      <c r="PMK164" s="218"/>
      <c r="PML164" s="218"/>
      <c r="PMM164" s="218"/>
      <c r="PMN164" s="218"/>
      <c r="PMO164" s="218"/>
      <c r="PMP164" s="218"/>
      <c r="PMQ164" s="218"/>
      <c r="PMR164" s="218"/>
      <c r="PMS164" s="218"/>
      <c r="PMT164" s="218"/>
      <c r="PMU164" s="218"/>
      <c r="PMV164" s="218"/>
      <c r="PMW164" s="218"/>
      <c r="PMX164" s="218"/>
      <c r="PMY164" s="218"/>
      <c r="PMZ164" s="218"/>
      <c r="PNA164" s="218"/>
      <c r="PNB164" s="218"/>
      <c r="PNC164" s="218"/>
      <c r="PND164" s="218"/>
      <c r="PNE164" s="218"/>
      <c r="PNF164" s="218"/>
      <c r="PNG164" s="218"/>
      <c r="PNH164" s="218"/>
      <c r="PNI164" s="218"/>
      <c r="PNJ164" s="218"/>
      <c r="PNK164" s="218"/>
      <c r="PNL164" s="218"/>
      <c r="PNM164" s="218"/>
      <c r="PNN164" s="218"/>
      <c r="PNO164" s="218"/>
      <c r="PNP164" s="218"/>
      <c r="PNQ164" s="218"/>
      <c r="PNR164" s="218"/>
      <c r="PNS164" s="218"/>
      <c r="PNT164" s="218"/>
      <c r="PNU164" s="218"/>
      <c r="PNV164" s="218"/>
      <c r="PNW164" s="218"/>
      <c r="PNX164" s="218"/>
      <c r="PNY164" s="218"/>
      <c r="PNZ164" s="218"/>
      <c r="POA164" s="218"/>
      <c r="POB164" s="218"/>
      <c r="POC164" s="218"/>
      <c r="POD164" s="218"/>
      <c r="POE164" s="218"/>
      <c r="POF164" s="218"/>
      <c r="POG164" s="218"/>
      <c r="POH164" s="218"/>
      <c r="POI164" s="218"/>
      <c r="POJ164" s="218"/>
      <c r="POK164" s="218"/>
      <c r="POL164" s="218"/>
      <c r="POM164" s="218"/>
      <c r="PON164" s="218"/>
      <c r="POO164" s="218"/>
      <c r="POP164" s="218"/>
      <c r="POQ164" s="218"/>
      <c r="POR164" s="218"/>
      <c r="POS164" s="218"/>
      <c r="POT164" s="218"/>
      <c r="POU164" s="218"/>
      <c r="POV164" s="218"/>
      <c r="POW164" s="218"/>
      <c r="POX164" s="218"/>
      <c r="POY164" s="218"/>
      <c r="POZ164" s="218"/>
      <c r="PPA164" s="218"/>
      <c r="PPB164" s="218"/>
      <c r="PPC164" s="218"/>
      <c r="PPD164" s="218"/>
      <c r="PPE164" s="218"/>
      <c r="PPF164" s="218"/>
      <c r="PPG164" s="218"/>
      <c r="PPH164" s="218"/>
      <c r="PPI164" s="218"/>
      <c r="PPJ164" s="218"/>
      <c r="PPK164" s="218"/>
      <c r="PPL164" s="218"/>
      <c r="PPM164" s="218"/>
      <c r="PPN164" s="218"/>
      <c r="PPO164" s="218"/>
      <c r="PPP164" s="218"/>
      <c r="PPQ164" s="218"/>
      <c r="PPR164" s="218"/>
      <c r="PPS164" s="218"/>
      <c r="PPT164" s="218"/>
      <c r="PPU164" s="218"/>
      <c r="PPV164" s="218"/>
      <c r="PPW164" s="218"/>
      <c r="PPX164" s="218"/>
      <c r="PPY164" s="218"/>
      <c r="PPZ164" s="218"/>
      <c r="PQA164" s="218"/>
      <c r="PQB164" s="218"/>
      <c r="PQC164" s="218"/>
      <c r="PQD164" s="218"/>
      <c r="PQE164" s="218"/>
      <c r="PQF164" s="218"/>
      <c r="PQG164" s="218"/>
      <c r="PQH164" s="218"/>
      <c r="PQI164" s="218"/>
      <c r="PQJ164" s="218"/>
      <c r="PQK164" s="218"/>
      <c r="PQL164" s="218"/>
      <c r="PQM164" s="218"/>
      <c r="PQN164" s="218"/>
      <c r="PQO164" s="218"/>
      <c r="PQP164" s="218"/>
      <c r="PQQ164" s="218"/>
      <c r="PQR164" s="218"/>
      <c r="PQS164" s="218"/>
      <c r="PQT164" s="218"/>
      <c r="PQU164" s="218"/>
      <c r="PQV164" s="218"/>
      <c r="PQW164" s="218"/>
      <c r="PQX164" s="218"/>
      <c r="PQY164" s="218"/>
      <c r="PQZ164" s="218"/>
      <c r="PRA164" s="218"/>
      <c r="PRB164" s="218"/>
      <c r="PRC164" s="218"/>
      <c r="PRD164" s="218"/>
      <c r="PRE164" s="218"/>
      <c r="PRF164" s="218"/>
      <c r="PRG164" s="218"/>
      <c r="PRH164" s="218"/>
      <c r="PRI164" s="218"/>
      <c r="PRJ164" s="218"/>
      <c r="PRK164" s="218"/>
      <c r="PRL164" s="218"/>
      <c r="PRM164" s="218"/>
      <c r="PRN164" s="218"/>
      <c r="PRO164" s="218"/>
      <c r="PRP164" s="218"/>
      <c r="PRQ164" s="218"/>
      <c r="PRR164" s="218"/>
      <c r="PRS164" s="218"/>
      <c r="PRT164" s="218"/>
      <c r="PRU164" s="218"/>
      <c r="PRV164" s="218"/>
      <c r="PRW164" s="218"/>
      <c r="PRX164" s="218"/>
      <c r="PRY164" s="218"/>
      <c r="PRZ164" s="218"/>
      <c r="PSA164" s="218"/>
      <c r="PSB164" s="218"/>
      <c r="PSC164" s="218"/>
      <c r="PSD164" s="218"/>
      <c r="PSE164" s="218"/>
      <c r="PSF164" s="218"/>
      <c r="PSG164" s="218"/>
      <c r="PSH164" s="218"/>
      <c r="PSI164" s="218"/>
      <c r="PSJ164" s="218"/>
      <c r="PSK164" s="218"/>
      <c r="PSL164" s="218"/>
      <c r="PSM164" s="218"/>
      <c r="PSN164" s="218"/>
      <c r="PSO164" s="218"/>
      <c r="PSP164" s="218"/>
      <c r="PSQ164" s="218"/>
      <c r="PSR164" s="218"/>
      <c r="PSS164" s="218"/>
      <c r="PST164" s="218"/>
      <c r="PSU164" s="218"/>
      <c r="PSV164" s="218"/>
      <c r="PSW164" s="218"/>
      <c r="PSX164" s="218"/>
      <c r="PSY164" s="218"/>
      <c r="PSZ164" s="218"/>
      <c r="PTA164" s="218"/>
      <c r="PTB164" s="218"/>
      <c r="PTC164" s="218"/>
      <c r="PTD164" s="218"/>
      <c r="PTE164" s="218"/>
      <c r="PTF164" s="218"/>
      <c r="PTG164" s="218"/>
      <c r="PTH164" s="218"/>
      <c r="PTI164" s="218"/>
      <c r="PTJ164" s="218"/>
      <c r="PTK164" s="218"/>
      <c r="PTL164" s="218"/>
      <c r="PTM164" s="218"/>
      <c r="PTN164" s="218"/>
      <c r="PTO164" s="218"/>
      <c r="PTP164" s="218"/>
      <c r="PTQ164" s="218"/>
      <c r="PTR164" s="218"/>
      <c r="PTS164" s="218"/>
      <c r="PTT164" s="218"/>
      <c r="PTU164" s="218"/>
      <c r="PTV164" s="218"/>
      <c r="PTW164" s="218"/>
      <c r="PTX164" s="218"/>
      <c r="PTY164" s="218"/>
      <c r="PTZ164" s="218"/>
      <c r="PUA164" s="218"/>
      <c r="PUB164" s="218"/>
      <c r="PUC164" s="218"/>
      <c r="PUD164" s="218"/>
      <c r="PUE164" s="218"/>
      <c r="PUF164" s="218"/>
      <c r="PUG164" s="218"/>
      <c r="PUH164" s="218"/>
      <c r="PUI164" s="218"/>
      <c r="PUJ164" s="218"/>
      <c r="PUK164" s="218"/>
      <c r="PUL164" s="218"/>
      <c r="PUM164" s="218"/>
      <c r="PUN164" s="218"/>
      <c r="PUO164" s="218"/>
      <c r="PUP164" s="218"/>
      <c r="PUQ164" s="218"/>
      <c r="PUR164" s="218"/>
      <c r="PUS164" s="218"/>
      <c r="PUT164" s="218"/>
      <c r="PUU164" s="218"/>
      <c r="PUV164" s="218"/>
      <c r="PUW164" s="218"/>
      <c r="PUX164" s="218"/>
      <c r="PUY164" s="218"/>
      <c r="PUZ164" s="218"/>
      <c r="PVA164" s="218"/>
      <c r="PVB164" s="218"/>
      <c r="PVC164" s="218"/>
      <c r="PVD164" s="218"/>
      <c r="PVE164" s="218"/>
      <c r="PVF164" s="218"/>
      <c r="PVG164" s="218"/>
      <c r="PVH164" s="218"/>
      <c r="PVI164" s="218"/>
      <c r="PVJ164" s="218"/>
      <c r="PVK164" s="218"/>
      <c r="PVL164" s="218"/>
      <c r="PVM164" s="218"/>
      <c r="PVN164" s="218"/>
      <c r="PVO164" s="218"/>
      <c r="PVP164" s="218"/>
      <c r="PVQ164" s="218"/>
      <c r="PVR164" s="218"/>
      <c r="PVS164" s="218"/>
      <c r="PVT164" s="218"/>
      <c r="PVU164" s="218"/>
      <c r="PVV164" s="218"/>
      <c r="PVW164" s="218"/>
      <c r="PVX164" s="218"/>
      <c r="PVY164" s="218"/>
      <c r="PVZ164" s="218"/>
      <c r="PWA164" s="218"/>
      <c r="PWB164" s="218"/>
      <c r="PWC164" s="218"/>
      <c r="PWD164" s="218"/>
      <c r="PWE164" s="218"/>
      <c r="PWF164" s="218"/>
      <c r="PWG164" s="218"/>
      <c r="PWH164" s="218"/>
      <c r="PWI164" s="218"/>
      <c r="PWJ164" s="218"/>
      <c r="PWK164" s="218"/>
      <c r="PWL164" s="218"/>
      <c r="PWM164" s="218"/>
      <c r="PWN164" s="218"/>
      <c r="PWO164" s="218"/>
      <c r="PWP164" s="218"/>
      <c r="PWQ164" s="218"/>
      <c r="PWR164" s="218"/>
      <c r="PWS164" s="218"/>
      <c r="PWT164" s="218"/>
      <c r="PWU164" s="218"/>
      <c r="PWV164" s="218"/>
      <c r="PWW164" s="218"/>
      <c r="PWX164" s="218"/>
      <c r="PWY164" s="218"/>
      <c r="PWZ164" s="218"/>
      <c r="PXA164" s="218"/>
      <c r="PXB164" s="218"/>
      <c r="PXC164" s="218"/>
      <c r="PXD164" s="218"/>
      <c r="PXE164" s="218"/>
      <c r="PXF164" s="218"/>
      <c r="PXG164" s="218"/>
      <c r="PXH164" s="218"/>
      <c r="PXI164" s="218"/>
      <c r="PXJ164" s="218"/>
      <c r="PXK164" s="218"/>
      <c r="PXL164" s="218"/>
      <c r="PXM164" s="218"/>
      <c r="PXN164" s="218"/>
      <c r="PXO164" s="218"/>
      <c r="PXP164" s="218"/>
      <c r="PXQ164" s="218"/>
      <c r="PXR164" s="218"/>
      <c r="PXS164" s="218"/>
      <c r="PXT164" s="218"/>
      <c r="PXU164" s="218"/>
      <c r="PXV164" s="218"/>
      <c r="PXW164" s="218"/>
      <c r="PXX164" s="218"/>
      <c r="PXY164" s="218"/>
      <c r="PXZ164" s="218"/>
      <c r="PYA164" s="218"/>
      <c r="PYB164" s="218"/>
      <c r="PYC164" s="218"/>
      <c r="PYD164" s="218"/>
      <c r="PYE164" s="218"/>
      <c r="PYF164" s="218"/>
      <c r="PYG164" s="218"/>
      <c r="PYH164" s="218"/>
      <c r="PYI164" s="218"/>
      <c r="PYJ164" s="218"/>
      <c r="PYK164" s="218"/>
      <c r="PYL164" s="218"/>
      <c r="PYM164" s="218"/>
      <c r="PYN164" s="218"/>
      <c r="PYO164" s="218"/>
      <c r="PYP164" s="218"/>
      <c r="PYQ164" s="218"/>
      <c r="PYR164" s="218"/>
      <c r="PYS164" s="218"/>
      <c r="PYT164" s="218"/>
      <c r="PYU164" s="218"/>
      <c r="PYV164" s="218"/>
      <c r="PYW164" s="218"/>
      <c r="PYX164" s="218"/>
      <c r="PYY164" s="218"/>
      <c r="PYZ164" s="218"/>
      <c r="PZA164" s="218"/>
      <c r="PZB164" s="218"/>
      <c r="PZC164" s="218"/>
      <c r="PZD164" s="218"/>
      <c r="PZE164" s="218"/>
      <c r="PZF164" s="218"/>
      <c r="PZG164" s="218"/>
      <c r="PZH164" s="218"/>
      <c r="PZI164" s="218"/>
      <c r="PZJ164" s="218"/>
      <c r="PZK164" s="218"/>
      <c r="PZL164" s="218"/>
      <c r="PZM164" s="218"/>
      <c r="PZN164" s="218"/>
      <c r="PZO164" s="218"/>
      <c r="PZP164" s="218"/>
      <c r="PZQ164" s="218"/>
      <c r="PZR164" s="218"/>
      <c r="PZS164" s="218"/>
      <c r="PZT164" s="218"/>
      <c r="PZU164" s="218"/>
      <c r="PZV164" s="218"/>
      <c r="PZW164" s="218"/>
      <c r="PZX164" s="218"/>
      <c r="PZY164" s="218"/>
      <c r="PZZ164" s="218"/>
      <c r="QAA164" s="218"/>
      <c r="QAB164" s="218"/>
      <c r="QAC164" s="218"/>
      <c r="QAD164" s="218"/>
      <c r="QAE164" s="218"/>
      <c r="QAF164" s="218"/>
      <c r="QAG164" s="218"/>
      <c r="QAH164" s="218"/>
      <c r="QAI164" s="218"/>
      <c r="QAJ164" s="218"/>
      <c r="QAK164" s="218"/>
      <c r="QAL164" s="218"/>
      <c r="QAM164" s="218"/>
      <c r="QAN164" s="218"/>
      <c r="QAO164" s="218"/>
      <c r="QAP164" s="218"/>
      <c r="QAQ164" s="218"/>
      <c r="QAR164" s="218"/>
      <c r="QAS164" s="218"/>
      <c r="QAT164" s="218"/>
      <c r="QAU164" s="218"/>
      <c r="QAV164" s="218"/>
      <c r="QAW164" s="218"/>
      <c r="QAX164" s="218"/>
      <c r="QAY164" s="218"/>
      <c r="QAZ164" s="218"/>
      <c r="QBA164" s="218"/>
      <c r="QBB164" s="218"/>
      <c r="QBC164" s="218"/>
      <c r="QBD164" s="218"/>
      <c r="QBE164" s="218"/>
      <c r="QBF164" s="218"/>
      <c r="QBG164" s="218"/>
      <c r="QBH164" s="218"/>
      <c r="QBI164" s="218"/>
      <c r="QBJ164" s="218"/>
      <c r="QBK164" s="218"/>
      <c r="QBL164" s="218"/>
      <c r="QBM164" s="218"/>
      <c r="QBN164" s="218"/>
      <c r="QBO164" s="218"/>
      <c r="QBP164" s="218"/>
      <c r="QBQ164" s="218"/>
      <c r="QBR164" s="218"/>
      <c r="QBS164" s="218"/>
      <c r="QBT164" s="218"/>
      <c r="QBU164" s="218"/>
      <c r="QBV164" s="218"/>
      <c r="QBW164" s="218"/>
      <c r="QBX164" s="218"/>
      <c r="QBY164" s="218"/>
      <c r="QBZ164" s="218"/>
      <c r="QCA164" s="218"/>
      <c r="QCB164" s="218"/>
      <c r="QCC164" s="218"/>
      <c r="QCD164" s="218"/>
      <c r="QCE164" s="218"/>
      <c r="QCF164" s="218"/>
      <c r="QCG164" s="218"/>
      <c r="QCH164" s="218"/>
      <c r="QCI164" s="218"/>
      <c r="QCJ164" s="218"/>
      <c r="QCK164" s="218"/>
      <c r="QCL164" s="218"/>
      <c r="QCM164" s="218"/>
      <c r="QCN164" s="218"/>
      <c r="QCO164" s="218"/>
      <c r="QCP164" s="218"/>
      <c r="QCQ164" s="218"/>
      <c r="QCR164" s="218"/>
      <c r="QCS164" s="218"/>
      <c r="QCT164" s="218"/>
      <c r="QCU164" s="218"/>
      <c r="QCV164" s="218"/>
      <c r="QCW164" s="218"/>
      <c r="QCX164" s="218"/>
      <c r="QCY164" s="218"/>
      <c r="QCZ164" s="218"/>
      <c r="QDA164" s="218"/>
      <c r="QDB164" s="218"/>
      <c r="QDC164" s="218"/>
      <c r="QDD164" s="218"/>
      <c r="QDE164" s="218"/>
      <c r="QDF164" s="218"/>
      <c r="QDG164" s="218"/>
      <c r="QDH164" s="218"/>
      <c r="QDI164" s="218"/>
      <c r="QDJ164" s="218"/>
      <c r="QDK164" s="218"/>
      <c r="QDL164" s="218"/>
      <c r="QDM164" s="218"/>
      <c r="QDN164" s="218"/>
      <c r="QDO164" s="218"/>
      <c r="QDP164" s="218"/>
      <c r="QDQ164" s="218"/>
      <c r="QDR164" s="218"/>
      <c r="QDS164" s="218"/>
      <c r="QDT164" s="218"/>
      <c r="QDU164" s="218"/>
      <c r="QDV164" s="218"/>
      <c r="QDW164" s="218"/>
      <c r="QDX164" s="218"/>
      <c r="QDY164" s="218"/>
      <c r="QDZ164" s="218"/>
      <c r="QEA164" s="218"/>
      <c r="QEB164" s="218"/>
      <c r="QEC164" s="218"/>
      <c r="QED164" s="218"/>
      <c r="QEE164" s="218"/>
      <c r="QEF164" s="218"/>
      <c r="QEG164" s="218"/>
      <c r="QEH164" s="218"/>
      <c r="QEI164" s="218"/>
      <c r="QEJ164" s="218"/>
      <c r="QEK164" s="218"/>
      <c r="QEL164" s="218"/>
      <c r="QEM164" s="218"/>
      <c r="QEN164" s="218"/>
      <c r="QEO164" s="218"/>
      <c r="QEP164" s="218"/>
      <c r="QEQ164" s="218"/>
      <c r="QER164" s="218"/>
      <c r="QES164" s="218"/>
      <c r="QET164" s="218"/>
      <c r="QEU164" s="218"/>
      <c r="QEV164" s="218"/>
      <c r="QEW164" s="218"/>
      <c r="QEX164" s="218"/>
      <c r="QEY164" s="218"/>
      <c r="QEZ164" s="218"/>
      <c r="QFA164" s="218"/>
      <c r="QFB164" s="218"/>
      <c r="QFC164" s="218"/>
      <c r="QFD164" s="218"/>
      <c r="QFE164" s="218"/>
      <c r="QFF164" s="218"/>
      <c r="QFG164" s="218"/>
      <c r="QFH164" s="218"/>
      <c r="QFI164" s="218"/>
      <c r="QFJ164" s="218"/>
      <c r="QFK164" s="218"/>
      <c r="QFL164" s="218"/>
      <c r="QFM164" s="218"/>
      <c r="QFN164" s="218"/>
      <c r="QFO164" s="218"/>
      <c r="QFP164" s="218"/>
      <c r="QFQ164" s="218"/>
      <c r="QFR164" s="218"/>
      <c r="QFS164" s="218"/>
      <c r="QFT164" s="218"/>
      <c r="QFU164" s="218"/>
      <c r="QFV164" s="218"/>
      <c r="QFW164" s="218"/>
      <c r="QFX164" s="218"/>
      <c r="QFY164" s="218"/>
      <c r="QFZ164" s="218"/>
      <c r="QGA164" s="218"/>
      <c r="QGB164" s="218"/>
      <c r="QGC164" s="218"/>
      <c r="QGD164" s="218"/>
      <c r="QGE164" s="218"/>
      <c r="QGF164" s="218"/>
      <c r="QGG164" s="218"/>
      <c r="QGH164" s="218"/>
      <c r="QGI164" s="218"/>
      <c r="QGJ164" s="218"/>
      <c r="QGK164" s="218"/>
      <c r="QGL164" s="218"/>
      <c r="QGM164" s="218"/>
      <c r="QGN164" s="218"/>
      <c r="QGO164" s="218"/>
      <c r="QGP164" s="218"/>
      <c r="QGQ164" s="218"/>
      <c r="QGR164" s="218"/>
      <c r="QGS164" s="218"/>
      <c r="QGT164" s="218"/>
      <c r="QGU164" s="218"/>
      <c r="QGV164" s="218"/>
      <c r="QGW164" s="218"/>
      <c r="QGX164" s="218"/>
      <c r="QGY164" s="218"/>
      <c r="QGZ164" s="218"/>
      <c r="QHA164" s="218"/>
      <c r="QHB164" s="218"/>
      <c r="QHC164" s="218"/>
      <c r="QHD164" s="218"/>
      <c r="QHE164" s="218"/>
      <c r="QHF164" s="218"/>
      <c r="QHG164" s="218"/>
      <c r="QHH164" s="218"/>
      <c r="QHI164" s="218"/>
      <c r="QHJ164" s="218"/>
      <c r="QHK164" s="218"/>
      <c r="QHL164" s="218"/>
      <c r="QHM164" s="218"/>
      <c r="QHN164" s="218"/>
      <c r="QHO164" s="218"/>
      <c r="QHP164" s="218"/>
      <c r="QHQ164" s="218"/>
      <c r="QHR164" s="218"/>
      <c r="QHS164" s="218"/>
      <c r="QHT164" s="218"/>
      <c r="QHU164" s="218"/>
      <c r="QHV164" s="218"/>
      <c r="QHW164" s="218"/>
      <c r="QHX164" s="218"/>
      <c r="QHY164" s="218"/>
      <c r="QHZ164" s="218"/>
      <c r="QIA164" s="218"/>
      <c r="QIB164" s="218"/>
      <c r="QIC164" s="218"/>
      <c r="QID164" s="218"/>
      <c r="QIE164" s="218"/>
      <c r="QIF164" s="218"/>
      <c r="QIG164" s="218"/>
      <c r="QIH164" s="218"/>
      <c r="QII164" s="218"/>
      <c r="QIJ164" s="218"/>
      <c r="QIK164" s="218"/>
      <c r="QIL164" s="218"/>
      <c r="QIM164" s="218"/>
      <c r="QIN164" s="218"/>
      <c r="QIO164" s="218"/>
      <c r="QIP164" s="218"/>
      <c r="QIQ164" s="218"/>
      <c r="QIR164" s="218"/>
      <c r="QIS164" s="218"/>
      <c r="QIT164" s="218"/>
      <c r="QIU164" s="218"/>
      <c r="QIV164" s="218"/>
      <c r="QIW164" s="218"/>
      <c r="QIX164" s="218"/>
      <c r="QIY164" s="218"/>
      <c r="QIZ164" s="218"/>
      <c r="QJA164" s="218"/>
      <c r="QJB164" s="218"/>
      <c r="QJC164" s="218"/>
      <c r="QJD164" s="218"/>
      <c r="QJE164" s="218"/>
      <c r="QJF164" s="218"/>
      <c r="QJG164" s="218"/>
      <c r="QJH164" s="218"/>
      <c r="QJI164" s="218"/>
      <c r="QJJ164" s="218"/>
      <c r="QJK164" s="218"/>
      <c r="QJL164" s="218"/>
      <c r="QJM164" s="218"/>
      <c r="QJN164" s="218"/>
      <c r="QJO164" s="218"/>
      <c r="QJP164" s="218"/>
      <c r="QJQ164" s="218"/>
      <c r="QJR164" s="218"/>
      <c r="QJS164" s="218"/>
      <c r="QJT164" s="218"/>
      <c r="QJU164" s="218"/>
      <c r="QJV164" s="218"/>
      <c r="QJW164" s="218"/>
      <c r="QJX164" s="218"/>
      <c r="QJY164" s="218"/>
      <c r="QJZ164" s="218"/>
      <c r="QKA164" s="218"/>
      <c r="QKB164" s="218"/>
      <c r="QKC164" s="218"/>
      <c r="QKD164" s="218"/>
      <c r="QKE164" s="218"/>
      <c r="QKF164" s="218"/>
      <c r="QKG164" s="218"/>
      <c r="QKH164" s="218"/>
      <c r="QKI164" s="218"/>
      <c r="QKJ164" s="218"/>
      <c r="QKK164" s="218"/>
      <c r="QKL164" s="218"/>
      <c r="QKM164" s="218"/>
      <c r="QKN164" s="218"/>
      <c r="QKO164" s="218"/>
      <c r="QKP164" s="218"/>
      <c r="QKQ164" s="218"/>
      <c r="QKR164" s="218"/>
      <c r="QKS164" s="218"/>
      <c r="QKT164" s="218"/>
      <c r="QKU164" s="218"/>
      <c r="QKV164" s="218"/>
      <c r="QKW164" s="218"/>
      <c r="QKX164" s="218"/>
      <c r="QKY164" s="218"/>
      <c r="QKZ164" s="218"/>
      <c r="QLA164" s="218"/>
      <c r="QLB164" s="218"/>
      <c r="QLC164" s="218"/>
      <c r="QLD164" s="218"/>
      <c r="QLE164" s="218"/>
      <c r="QLF164" s="218"/>
      <c r="QLG164" s="218"/>
      <c r="QLH164" s="218"/>
      <c r="QLI164" s="218"/>
      <c r="QLJ164" s="218"/>
      <c r="QLK164" s="218"/>
      <c r="QLL164" s="218"/>
      <c r="QLM164" s="218"/>
      <c r="QLN164" s="218"/>
      <c r="QLO164" s="218"/>
      <c r="QLP164" s="218"/>
      <c r="QLQ164" s="218"/>
      <c r="QLR164" s="218"/>
      <c r="QLS164" s="218"/>
      <c r="QLT164" s="218"/>
      <c r="QLU164" s="218"/>
      <c r="QLV164" s="218"/>
      <c r="QLW164" s="218"/>
      <c r="QLX164" s="218"/>
      <c r="QLY164" s="218"/>
      <c r="QLZ164" s="218"/>
      <c r="QMA164" s="218"/>
      <c r="QMB164" s="218"/>
      <c r="QMC164" s="218"/>
      <c r="QMD164" s="218"/>
      <c r="QME164" s="218"/>
      <c r="QMF164" s="218"/>
      <c r="QMG164" s="218"/>
      <c r="QMH164" s="218"/>
      <c r="QMI164" s="218"/>
      <c r="QMJ164" s="218"/>
      <c r="QMK164" s="218"/>
      <c r="QML164" s="218"/>
      <c r="QMM164" s="218"/>
      <c r="QMN164" s="218"/>
      <c r="QMO164" s="218"/>
      <c r="QMP164" s="218"/>
      <c r="QMQ164" s="218"/>
      <c r="QMR164" s="218"/>
      <c r="QMS164" s="218"/>
      <c r="QMT164" s="218"/>
      <c r="QMU164" s="218"/>
      <c r="QMV164" s="218"/>
      <c r="QMW164" s="218"/>
      <c r="QMX164" s="218"/>
      <c r="QMY164" s="218"/>
      <c r="QMZ164" s="218"/>
      <c r="QNA164" s="218"/>
      <c r="QNB164" s="218"/>
      <c r="QNC164" s="218"/>
      <c r="QND164" s="218"/>
      <c r="QNE164" s="218"/>
      <c r="QNF164" s="218"/>
      <c r="QNG164" s="218"/>
      <c r="QNH164" s="218"/>
      <c r="QNI164" s="218"/>
      <c r="QNJ164" s="218"/>
      <c r="QNK164" s="218"/>
      <c r="QNL164" s="218"/>
      <c r="QNM164" s="218"/>
      <c r="QNN164" s="218"/>
      <c r="QNO164" s="218"/>
      <c r="QNP164" s="218"/>
      <c r="QNQ164" s="218"/>
      <c r="QNR164" s="218"/>
      <c r="QNS164" s="218"/>
      <c r="QNT164" s="218"/>
      <c r="QNU164" s="218"/>
      <c r="QNV164" s="218"/>
      <c r="QNW164" s="218"/>
      <c r="QNX164" s="218"/>
      <c r="QNY164" s="218"/>
      <c r="QNZ164" s="218"/>
      <c r="QOA164" s="218"/>
      <c r="QOB164" s="218"/>
      <c r="QOC164" s="218"/>
      <c r="QOD164" s="218"/>
      <c r="QOE164" s="218"/>
      <c r="QOF164" s="218"/>
      <c r="QOG164" s="218"/>
      <c r="QOH164" s="218"/>
      <c r="QOI164" s="218"/>
      <c r="QOJ164" s="218"/>
      <c r="QOK164" s="218"/>
      <c r="QOL164" s="218"/>
      <c r="QOM164" s="218"/>
      <c r="QON164" s="218"/>
      <c r="QOO164" s="218"/>
      <c r="QOP164" s="218"/>
      <c r="QOQ164" s="218"/>
      <c r="QOR164" s="218"/>
      <c r="QOS164" s="218"/>
      <c r="QOT164" s="218"/>
      <c r="QOU164" s="218"/>
      <c r="QOV164" s="218"/>
      <c r="QOW164" s="218"/>
      <c r="QOX164" s="218"/>
      <c r="QOY164" s="218"/>
      <c r="QOZ164" s="218"/>
      <c r="QPA164" s="218"/>
      <c r="QPB164" s="218"/>
      <c r="QPC164" s="218"/>
      <c r="QPD164" s="218"/>
      <c r="QPE164" s="218"/>
      <c r="QPF164" s="218"/>
      <c r="QPG164" s="218"/>
      <c r="QPH164" s="218"/>
      <c r="QPI164" s="218"/>
      <c r="QPJ164" s="218"/>
      <c r="QPK164" s="218"/>
      <c r="QPL164" s="218"/>
      <c r="QPM164" s="218"/>
      <c r="QPN164" s="218"/>
      <c r="QPO164" s="218"/>
      <c r="QPP164" s="218"/>
      <c r="QPQ164" s="218"/>
      <c r="QPR164" s="218"/>
      <c r="QPS164" s="218"/>
      <c r="QPT164" s="218"/>
      <c r="QPU164" s="218"/>
      <c r="QPV164" s="218"/>
      <c r="QPW164" s="218"/>
      <c r="QPX164" s="218"/>
      <c r="QPY164" s="218"/>
      <c r="QPZ164" s="218"/>
      <c r="QQA164" s="218"/>
      <c r="QQB164" s="218"/>
      <c r="QQC164" s="218"/>
      <c r="QQD164" s="218"/>
      <c r="QQE164" s="218"/>
      <c r="QQF164" s="218"/>
      <c r="QQG164" s="218"/>
      <c r="QQH164" s="218"/>
      <c r="QQI164" s="218"/>
      <c r="QQJ164" s="218"/>
      <c r="QQK164" s="218"/>
      <c r="QQL164" s="218"/>
      <c r="QQM164" s="218"/>
      <c r="QQN164" s="218"/>
      <c r="QQO164" s="218"/>
      <c r="QQP164" s="218"/>
      <c r="QQQ164" s="218"/>
      <c r="QQR164" s="218"/>
      <c r="QQS164" s="218"/>
      <c r="QQT164" s="218"/>
      <c r="QQU164" s="218"/>
      <c r="QQV164" s="218"/>
      <c r="QQW164" s="218"/>
      <c r="QQX164" s="218"/>
      <c r="QQY164" s="218"/>
      <c r="QQZ164" s="218"/>
      <c r="QRA164" s="218"/>
      <c r="QRB164" s="218"/>
      <c r="QRC164" s="218"/>
      <c r="QRD164" s="218"/>
      <c r="QRE164" s="218"/>
      <c r="QRF164" s="218"/>
      <c r="QRG164" s="218"/>
      <c r="QRH164" s="218"/>
      <c r="QRI164" s="218"/>
      <c r="QRJ164" s="218"/>
      <c r="QRK164" s="218"/>
      <c r="QRL164" s="218"/>
      <c r="QRM164" s="218"/>
      <c r="QRN164" s="218"/>
      <c r="QRO164" s="218"/>
      <c r="QRP164" s="218"/>
      <c r="QRQ164" s="218"/>
      <c r="QRR164" s="218"/>
      <c r="QRS164" s="218"/>
      <c r="QRT164" s="218"/>
      <c r="QRU164" s="218"/>
      <c r="QRV164" s="218"/>
      <c r="QRW164" s="218"/>
      <c r="QRX164" s="218"/>
      <c r="QRY164" s="218"/>
      <c r="QRZ164" s="218"/>
      <c r="QSA164" s="218"/>
      <c r="QSB164" s="218"/>
      <c r="QSC164" s="218"/>
      <c r="QSD164" s="218"/>
      <c r="QSE164" s="218"/>
      <c r="QSF164" s="218"/>
      <c r="QSG164" s="218"/>
      <c r="QSH164" s="218"/>
      <c r="QSI164" s="218"/>
      <c r="QSJ164" s="218"/>
      <c r="QSK164" s="218"/>
      <c r="QSL164" s="218"/>
      <c r="QSM164" s="218"/>
      <c r="QSN164" s="218"/>
      <c r="QSO164" s="218"/>
      <c r="QSP164" s="218"/>
      <c r="QSQ164" s="218"/>
      <c r="QSR164" s="218"/>
      <c r="QSS164" s="218"/>
      <c r="QST164" s="218"/>
      <c r="QSU164" s="218"/>
      <c r="QSV164" s="218"/>
      <c r="QSW164" s="218"/>
      <c r="QSX164" s="218"/>
      <c r="QSY164" s="218"/>
      <c r="QSZ164" s="218"/>
      <c r="QTA164" s="218"/>
      <c r="QTB164" s="218"/>
      <c r="QTC164" s="218"/>
      <c r="QTD164" s="218"/>
      <c r="QTE164" s="218"/>
      <c r="QTF164" s="218"/>
      <c r="QTG164" s="218"/>
      <c r="QTH164" s="218"/>
      <c r="QTI164" s="218"/>
      <c r="QTJ164" s="218"/>
      <c r="QTK164" s="218"/>
      <c r="QTL164" s="218"/>
      <c r="QTM164" s="218"/>
      <c r="QTN164" s="218"/>
      <c r="QTO164" s="218"/>
      <c r="QTP164" s="218"/>
      <c r="QTQ164" s="218"/>
      <c r="QTR164" s="218"/>
      <c r="QTS164" s="218"/>
      <c r="QTT164" s="218"/>
      <c r="QTU164" s="218"/>
      <c r="QTV164" s="218"/>
      <c r="QTW164" s="218"/>
      <c r="QTX164" s="218"/>
      <c r="QTY164" s="218"/>
      <c r="QTZ164" s="218"/>
      <c r="QUA164" s="218"/>
      <c r="QUB164" s="218"/>
      <c r="QUC164" s="218"/>
      <c r="QUD164" s="218"/>
      <c r="QUE164" s="218"/>
      <c r="QUF164" s="218"/>
      <c r="QUG164" s="218"/>
      <c r="QUH164" s="218"/>
      <c r="QUI164" s="218"/>
      <c r="QUJ164" s="218"/>
      <c r="QUK164" s="218"/>
      <c r="QUL164" s="218"/>
      <c r="QUM164" s="218"/>
      <c r="QUN164" s="218"/>
      <c r="QUO164" s="218"/>
      <c r="QUP164" s="218"/>
      <c r="QUQ164" s="218"/>
      <c r="QUR164" s="218"/>
      <c r="QUS164" s="218"/>
      <c r="QUT164" s="218"/>
      <c r="QUU164" s="218"/>
      <c r="QUV164" s="218"/>
      <c r="QUW164" s="218"/>
      <c r="QUX164" s="218"/>
      <c r="QUY164" s="218"/>
      <c r="QUZ164" s="218"/>
      <c r="QVA164" s="218"/>
      <c r="QVB164" s="218"/>
      <c r="QVC164" s="218"/>
      <c r="QVD164" s="218"/>
      <c r="QVE164" s="218"/>
      <c r="QVF164" s="218"/>
      <c r="QVG164" s="218"/>
      <c r="QVH164" s="218"/>
      <c r="QVI164" s="218"/>
      <c r="QVJ164" s="218"/>
      <c r="QVK164" s="218"/>
      <c r="QVL164" s="218"/>
      <c r="QVM164" s="218"/>
      <c r="QVN164" s="218"/>
      <c r="QVO164" s="218"/>
      <c r="QVP164" s="218"/>
      <c r="QVQ164" s="218"/>
      <c r="QVR164" s="218"/>
      <c r="QVS164" s="218"/>
      <c r="QVT164" s="218"/>
      <c r="QVU164" s="218"/>
      <c r="QVV164" s="218"/>
      <c r="QVW164" s="218"/>
      <c r="QVX164" s="218"/>
      <c r="QVY164" s="218"/>
      <c r="QVZ164" s="218"/>
      <c r="QWA164" s="218"/>
      <c r="QWB164" s="218"/>
      <c r="QWC164" s="218"/>
      <c r="QWD164" s="218"/>
      <c r="QWE164" s="218"/>
      <c r="QWF164" s="218"/>
      <c r="QWG164" s="218"/>
      <c r="QWH164" s="218"/>
      <c r="QWI164" s="218"/>
      <c r="QWJ164" s="218"/>
      <c r="QWK164" s="218"/>
      <c r="QWL164" s="218"/>
      <c r="QWM164" s="218"/>
      <c r="QWN164" s="218"/>
      <c r="QWO164" s="218"/>
      <c r="QWP164" s="218"/>
      <c r="QWQ164" s="218"/>
      <c r="QWR164" s="218"/>
      <c r="QWS164" s="218"/>
      <c r="QWT164" s="218"/>
      <c r="QWU164" s="218"/>
      <c r="QWV164" s="218"/>
      <c r="QWW164" s="218"/>
      <c r="QWX164" s="218"/>
      <c r="QWY164" s="218"/>
      <c r="QWZ164" s="218"/>
      <c r="QXA164" s="218"/>
      <c r="QXB164" s="218"/>
      <c r="QXC164" s="218"/>
      <c r="QXD164" s="218"/>
      <c r="QXE164" s="218"/>
      <c r="QXF164" s="218"/>
      <c r="QXG164" s="218"/>
      <c r="QXH164" s="218"/>
      <c r="QXI164" s="218"/>
      <c r="QXJ164" s="218"/>
      <c r="QXK164" s="218"/>
      <c r="QXL164" s="218"/>
      <c r="QXM164" s="218"/>
      <c r="QXN164" s="218"/>
      <c r="QXO164" s="218"/>
      <c r="QXP164" s="218"/>
      <c r="QXQ164" s="218"/>
      <c r="QXR164" s="218"/>
      <c r="QXS164" s="218"/>
      <c r="QXT164" s="218"/>
      <c r="QXU164" s="218"/>
      <c r="QXV164" s="218"/>
      <c r="QXW164" s="218"/>
      <c r="QXX164" s="218"/>
      <c r="QXY164" s="218"/>
      <c r="QXZ164" s="218"/>
      <c r="QYA164" s="218"/>
      <c r="QYB164" s="218"/>
      <c r="QYC164" s="218"/>
      <c r="QYD164" s="218"/>
      <c r="QYE164" s="218"/>
      <c r="QYF164" s="218"/>
      <c r="QYG164" s="218"/>
      <c r="QYH164" s="218"/>
      <c r="QYI164" s="218"/>
      <c r="QYJ164" s="218"/>
      <c r="QYK164" s="218"/>
      <c r="QYL164" s="218"/>
      <c r="QYM164" s="218"/>
      <c r="QYN164" s="218"/>
      <c r="QYO164" s="218"/>
      <c r="QYP164" s="218"/>
      <c r="QYQ164" s="218"/>
      <c r="QYR164" s="218"/>
      <c r="QYS164" s="218"/>
      <c r="QYT164" s="218"/>
      <c r="QYU164" s="218"/>
      <c r="QYV164" s="218"/>
      <c r="QYW164" s="218"/>
      <c r="QYX164" s="218"/>
      <c r="QYY164" s="218"/>
      <c r="QYZ164" s="218"/>
      <c r="QZA164" s="218"/>
      <c r="QZB164" s="218"/>
      <c r="QZC164" s="218"/>
      <c r="QZD164" s="218"/>
      <c r="QZE164" s="218"/>
      <c r="QZF164" s="218"/>
      <c r="QZG164" s="218"/>
      <c r="QZH164" s="218"/>
      <c r="QZI164" s="218"/>
      <c r="QZJ164" s="218"/>
      <c r="QZK164" s="218"/>
      <c r="QZL164" s="218"/>
      <c r="QZM164" s="218"/>
      <c r="QZN164" s="218"/>
      <c r="QZO164" s="218"/>
      <c r="QZP164" s="218"/>
      <c r="QZQ164" s="218"/>
      <c r="QZR164" s="218"/>
      <c r="QZS164" s="218"/>
      <c r="QZT164" s="218"/>
      <c r="QZU164" s="218"/>
      <c r="QZV164" s="218"/>
      <c r="QZW164" s="218"/>
      <c r="QZX164" s="218"/>
      <c r="QZY164" s="218"/>
      <c r="QZZ164" s="218"/>
      <c r="RAA164" s="218"/>
      <c r="RAB164" s="218"/>
      <c r="RAC164" s="218"/>
      <c r="RAD164" s="218"/>
      <c r="RAE164" s="218"/>
      <c r="RAF164" s="218"/>
      <c r="RAG164" s="218"/>
      <c r="RAH164" s="218"/>
      <c r="RAI164" s="218"/>
      <c r="RAJ164" s="218"/>
      <c r="RAK164" s="218"/>
      <c r="RAL164" s="218"/>
      <c r="RAM164" s="218"/>
      <c r="RAN164" s="218"/>
      <c r="RAO164" s="218"/>
      <c r="RAP164" s="218"/>
      <c r="RAQ164" s="218"/>
      <c r="RAR164" s="218"/>
      <c r="RAS164" s="218"/>
      <c r="RAT164" s="218"/>
      <c r="RAU164" s="218"/>
      <c r="RAV164" s="218"/>
      <c r="RAW164" s="218"/>
      <c r="RAX164" s="218"/>
      <c r="RAY164" s="218"/>
      <c r="RAZ164" s="218"/>
      <c r="RBA164" s="218"/>
      <c r="RBB164" s="218"/>
      <c r="RBC164" s="218"/>
      <c r="RBD164" s="218"/>
      <c r="RBE164" s="218"/>
      <c r="RBF164" s="218"/>
      <c r="RBG164" s="218"/>
      <c r="RBH164" s="218"/>
      <c r="RBI164" s="218"/>
      <c r="RBJ164" s="218"/>
      <c r="RBK164" s="218"/>
      <c r="RBL164" s="218"/>
      <c r="RBM164" s="218"/>
      <c r="RBN164" s="218"/>
      <c r="RBO164" s="218"/>
      <c r="RBP164" s="218"/>
      <c r="RBQ164" s="218"/>
      <c r="RBR164" s="218"/>
      <c r="RBS164" s="218"/>
      <c r="RBT164" s="218"/>
      <c r="RBU164" s="218"/>
      <c r="RBV164" s="218"/>
      <c r="RBW164" s="218"/>
      <c r="RBX164" s="218"/>
      <c r="RBY164" s="218"/>
      <c r="RBZ164" s="218"/>
      <c r="RCA164" s="218"/>
      <c r="RCB164" s="218"/>
      <c r="RCC164" s="218"/>
      <c r="RCD164" s="218"/>
      <c r="RCE164" s="218"/>
      <c r="RCF164" s="218"/>
      <c r="RCG164" s="218"/>
      <c r="RCH164" s="218"/>
      <c r="RCI164" s="218"/>
      <c r="RCJ164" s="218"/>
      <c r="RCK164" s="218"/>
      <c r="RCL164" s="218"/>
      <c r="RCM164" s="218"/>
      <c r="RCN164" s="218"/>
      <c r="RCO164" s="218"/>
      <c r="RCP164" s="218"/>
      <c r="RCQ164" s="218"/>
      <c r="RCR164" s="218"/>
      <c r="RCS164" s="218"/>
      <c r="RCT164" s="218"/>
      <c r="RCU164" s="218"/>
      <c r="RCV164" s="218"/>
      <c r="RCW164" s="218"/>
      <c r="RCX164" s="218"/>
      <c r="RCY164" s="218"/>
      <c r="RCZ164" s="218"/>
      <c r="RDA164" s="218"/>
      <c r="RDB164" s="218"/>
      <c r="RDC164" s="218"/>
      <c r="RDD164" s="218"/>
      <c r="RDE164" s="218"/>
      <c r="RDF164" s="218"/>
      <c r="RDG164" s="218"/>
      <c r="RDH164" s="218"/>
      <c r="RDI164" s="218"/>
      <c r="RDJ164" s="218"/>
      <c r="RDK164" s="218"/>
      <c r="RDL164" s="218"/>
      <c r="RDM164" s="218"/>
      <c r="RDN164" s="218"/>
      <c r="RDO164" s="218"/>
      <c r="RDP164" s="218"/>
      <c r="RDQ164" s="218"/>
      <c r="RDR164" s="218"/>
      <c r="RDS164" s="218"/>
      <c r="RDT164" s="218"/>
      <c r="RDU164" s="218"/>
      <c r="RDV164" s="218"/>
      <c r="RDW164" s="218"/>
      <c r="RDX164" s="218"/>
      <c r="RDY164" s="218"/>
      <c r="RDZ164" s="218"/>
      <c r="REA164" s="218"/>
      <c r="REB164" s="218"/>
      <c r="REC164" s="218"/>
      <c r="RED164" s="218"/>
      <c r="REE164" s="218"/>
      <c r="REF164" s="218"/>
      <c r="REG164" s="218"/>
      <c r="REH164" s="218"/>
      <c r="REI164" s="218"/>
      <c r="REJ164" s="218"/>
      <c r="REK164" s="218"/>
      <c r="REL164" s="218"/>
      <c r="REM164" s="218"/>
      <c r="REN164" s="218"/>
      <c r="REO164" s="218"/>
      <c r="REP164" s="218"/>
      <c r="REQ164" s="218"/>
      <c r="RER164" s="218"/>
      <c r="RES164" s="218"/>
      <c r="RET164" s="218"/>
      <c r="REU164" s="218"/>
      <c r="REV164" s="218"/>
      <c r="REW164" s="218"/>
      <c r="REX164" s="218"/>
      <c r="REY164" s="218"/>
      <c r="REZ164" s="218"/>
      <c r="RFA164" s="218"/>
      <c r="RFB164" s="218"/>
      <c r="RFC164" s="218"/>
      <c r="RFD164" s="218"/>
      <c r="RFE164" s="218"/>
      <c r="RFF164" s="218"/>
      <c r="RFG164" s="218"/>
      <c r="RFH164" s="218"/>
      <c r="RFI164" s="218"/>
      <c r="RFJ164" s="218"/>
      <c r="RFK164" s="218"/>
      <c r="RFL164" s="218"/>
      <c r="RFM164" s="218"/>
      <c r="RFN164" s="218"/>
      <c r="RFO164" s="218"/>
      <c r="RFP164" s="218"/>
      <c r="RFQ164" s="218"/>
      <c r="RFR164" s="218"/>
      <c r="RFS164" s="218"/>
      <c r="RFT164" s="218"/>
      <c r="RFU164" s="218"/>
      <c r="RFV164" s="218"/>
      <c r="RFW164" s="218"/>
      <c r="RFX164" s="218"/>
      <c r="RFY164" s="218"/>
      <c r="RFZ164" s="218"/>
      <c r="RGA164" s="218"/>
      <c r="RGB164" s="218"/>
      <c r="RGC164" s="218"/>
      <c r="RGD164" s="218"/>
      <c r="RGE164" s="218"/>
      <c r="RGF164" s="218"/>
      <c r="RGG164" s="218"/>
      <c r="RGH164" s="218"/>
      <c r="RGI164" s="218"/>
      <c r="RGJ164" s="218"/>
      <c r="RGK164" s="218"/>
      <c r="RGL164" s="218"/>
      <c r="RGM164" s="218"/>
      <c r="RGN164" s="218"/>
      <c r="RGO164" s="218"/>
      <c r="RGP164" s="218"/>
      <c r="RGQ164" s="218"/>
      <c r="RGR164" s="218"/>
      <c r="RGS164" s="218"/>
      <c r="RGT164" s="218"/>
      <c r="RGU164" s="218"/>
      <c r="RGV164" s="218"/>
      <c r="RGW164" s="218"/>
      <c r="RGX164" s="218"/>
      <c r="RGY164" s="218"/>
      <c r="RGZ164" s="218"/>
      <c r="RHA164" s="218"/>
      <c r="RHB164" s="218"/>
      <c r="RHC164" s="218"/>
      <c r="RHD164" s="218"/>
      <c r="RHE164" s="218"/>
      <c r="RHF164" s="218"/>
      <c r="RHG164" s="218"/>
      <c r="RHH164" s="218"/>
      <c r="RHI164" s="218"/>
      <c r="RHJ164" s="218"/>
      <c r="RHK164" s="218"/>
      <c r="RHL164" s="218"/>
      <c r="RHM164" s="218"/>
      <c r="RHN164" s="218"/>
      <c r="RHO164" s="218"/>
      <c r="RHP164" s="218"/>
      <c r="RHQ164" s="218"/>
      <c r="RHR164" s="218"/>
      <c r="RHS164" s="218"/>
      <c r="RHT164" s="218"/>
      <c r="RHU164" s="218"/>
      <c r="RHV164" s="218"/>
      <c r="RHW164" s="218"/>
      <c r="RHX164" s="218"/>
      <c r="RHY164" s="218"/>
      <c r="RHZ164" s="218"/>
      <c r="RIA164" s="218"/>
      <c r="RIB164" s="218"/>
      <c r="RIC164" s="218"/>
      <c r="RID164" s="218"/>
      <c r="RIE164" s="218"/>
      <c r="RIF164" s="218"/>
      <c r="RIG164" s="218"/>
      <c r="RIH164" s="218"/>
      <c r="RII164" s="218"/>
      <c r="RIJ164" s="218"/>
      <c r="RIK164" s="218"/>
      <c r="RIL164" s="218"/>
      <c r="RIM164" s="218"/>
      <c r="RIN164" s="218"/>
      <c r="RIO164" s="218"/>
      <c r="RIP164" s="218"/>
      <c r="RIQ164" s="218"/>
      <c r="RIR164" s="218"/>
      <c r="RIS164" s="218"/>
      <c r="RIT164" s="218"/>
      <c r="RIU164" s="218"/>
      <c r="RIV164" s="218"/>
      <c r="RIW164" s="218"/>
      <c r="RIX164" s="218"/>
      <c r="RIY164" s="218"/>
      <c r="RIZ164" s="218"/>
      <c r="RJA164" s="218"/>
      <c r="RJB164" s="218"/>
      <c r="RJC164" s="218"/>
      <c r="RJD164" s="218"/>
      <c r="RJE164" s="218"/>
      <c r="RJF164" s="218"/>
      <c r="RJG164" s="218"/>
      <c r="RJH164" s="218"/>
      <c r="RJI164" s="218"/>
      <c r="RJJ164" s="218"/>
      <c r="RJK164" s="218"/>
      <c r="RJL164" s="218"/>
      <c r="RJM164" s="218"/>
      <c r="RJN164" s="218"/>
      <c r="RJO164" s="218"/>
      <c r="RJP164" s="218"/>
      <c r="RJQ164" s="218"/>
      <c r="RJR164" s="218"/>
      <c r="RJS164" s="218"/>
      <c r="RJT164" s="218"/>
      <c r="RJU164" s="218"/>
      <c r="RJV164" s="218"/>
      <c r="RJW164" s="218"/>
      <c r="RJX164" s="218"/>
      <c r="RJY164" s="218"/>
      <c r="RJZ164" s="218"/>
      <c r="RKA164" s="218"/>
      <c r="RKB164" s="218"/>
      <c r="RKC164" s="218"/>
      <c r="RKD164" s="218"/>
      <c r="RKE164" s="218"/>
      <c r="RKF164" s="218"/>
      <c r="RKG164" s="218"/>
      <c r="RKH164" s="218"/>
      <c r="RKI164" s="218"/>
      <c r="RKJ164" s="218"/>
      <c r="RKK164" s="218"/>
      <c r="RKL164" s="218"/>
      <c r="RKM164" s="218"/>
      <c r="RKN164" s="218"/>
      <c r="RKO164" s="218"/>
      <c r="RKP164" s="218"/>
      <c r="RKQ164" s="218"/>
      <c r="RKR164" s="218"/>
      <c r="RKS164" s="218"/>
      <c r="RKT164" s="218"/>
      <c r="RKU164" s="218"/>
      <c r="RKV164" s="218"/>
      <c r="RKW164" s="218"/>
      <c r="RKX164" s="218"/>
      <c r="RKY164" s="218"/>
      <c r="RKZ164" s="218"/>
      <c r="RLA164" s="218"/>
      <c r="RLB164" s="218"/>
      <c r="RLC164" s="218"/>
      <c r="RLD164" s="218"/>
      <c r="RLE164" s="218"/>
      <c r="RLF164" s="218"/>
      <c r="RLG164" s="218"/>
      <c r="RLH164" s="218"/>
      <c r="RLI164" s="218"/>
      <c r="RLJ164" s="218"/>
      <c r="RLK164" s="218"/>
      <c r="RLL164" s="218"/>
      <c r="RLM164" s="218"/>
      <c r="RLN164" s="218"/>
      <c r="RLO164" s="218"/>
      <c r="RLP164" s="218"/>
      <c r="RLQ164" s="218"/>
      <c r="RLR164" s="218"/>
      <c r="RLS164" s="218"/>
      <c r="RLT164" s="218"/>
      <c r="RLU164" s="218"/>
      <c r="RLV164" s="218"/>
      <c r="RLW164" s="218"/>
      <c r="RLX164" s="218"/>
      <c r="RLY164" s="218"/>
      <c r="RLZ164" s="218"/>
      <c r="RMA164" s="218"/>
      <c r="RMB164" s="218"/>
      <c r="RMC164" s="218"/>
      <c r="RMD164" s="218"/>
      <c r="RME164" s="218"/>
      <c r="RMF164" s="218"/>
      <c r="RMG164" s="218"/>
      <c r="RMH164" s="218"/>
      <c r="RMI164" s="218"/>
      <c r="RMJ164" s="218"/>
      <c r="RMK164" s="218"/>
      <c r="RML164" s="218"/>
      <c r="RMM164" s="218"/>
      <c r="RMN164" s="218"/>
      <c r="RMO164" s="218"/>
      <c r="RMP164" s="218"/>
      <c r="RMQ164" s="218"/>
      <c r="RMR164" s="218"/>
      <c r="RMS164" s="218"/>
      <c r="RMT164" s="218"/>
      <c r="RMU164" s="218"/>
      <c r="RMV164" s="218"/>
      <c r="RMW164" s="218"/>
      <c r="RMX164" s="218"/>
      <c r="RMY164" s="218"/>
      <c r="RMZ164" s="218"/>
      <c r="RNA164" s="218"/>
      <c r="RNB164" s="218"/>
      <c r="RNC164" s="218"/>
      <c r="RND164" s="218"/>
      <c r="RNE164" s="218"/>
      <c r="RNF164" s="218"/>
      <c r="RNG164" s="218"/>
      <c r="RNH164" s="218"/>
      <c r="RNI164" s="218"/>
      <c r="RNJ164" s="218"/>
      <c r="RNK164" s="218"/>
      <c r="RNL164" s="218"/>
      <c r="RNM164" s="218"/>
      <c r="RNN164" s="218"/>
      <c r="RNO164" s="218"/>
      <c r="RNP164" s="218"/>
      <c r="RNQ164" s="218"/>
      <c r="RNR164" s="218"/>
      <c r="RNS164" s="218"/>
      <c r="RNT164" s="218"/>
      <c r="RNU164" s="218"/>
      <c r="RNV164" s="218"/>
      <c r="RNW164" s="218"/>
      <c r="RNX164" s="218"/>
      <c r="RNY164" s="218"/>
      <c r="RNZ164" s="218"/>
      <c r="ROA164" s="218"/>
      <c r="ROB164" s="218"/>
      <c r="ROC164" s="218"/>
      <c r="ROD164" s="218"/>
      <c r="ROE164" s="218"/>
      <c r="ROF164" s="218"/>
      <c r="ROG164" s="218"/>
      <c r="ROH164" s="218"/>
      <c r="ROI164" s="218"/>
      <c r="ROJ164" s="218"/>
      <c r="ROK164" s="218"/>
      <c r="ROL164" s="218"/>
      <c r="ROM164" s="218"/>
      <c r="RON164" s="218"/>
      <c r="ROO164" s="218"/>
      <c r="ROP164" s="218"/>
      <c r="ROQ164" s="218"/>
      <c r="ROR164" s="218"/>
      <c r="ROS164" s="218"/>
      <c r="ROT164" s="218"/>
      <c r="ROU164" s="218"/>
      <c r="ROV164" s="218"/>
      <c r="ROW164" s="218"/>
      <c r="ROX164" s="218"/>
      <c r="ROY164" s="218"/>
      <c r="ROZ164" s="218"/>
      <c r="RPA164" s="218"/>
      <c r="RPB164" s="218"/>
      <c r="RPC164" s="218"/>
      <c r="RPD164" s="218"/>
      <c r="RPE164" s="218"/>
      <c r="RPF164" s="218"/>
      <c r="RPG164" s="218"/>
      <c r="RPH164" s="218"/>
      <c r="RPI164" s="218"/>
      <c r="RPJ164" s="218"/>
      <c r="RPK164" s="218"/>
      <c r="RPL164" s="218"/>
      <c r="RPM164" s="218"/>
      <c r="RPN164" s="218"/>
      <c r="RPO164" s="218"/>
      <c r="RPP164" s="218"/>
      <c r="RPQ164" s="218"/>
      <c r="RPR164" s="218"/>
      <c r="RPS164" s="218"/>
      <c r="RPT164" s="218"/>
      <c r="RPU164" s="218"/>
      <c r="RPV164" s="218"/>
      <c r="RPW164" s="218"/>
      <c r="RPX164" s="218"/>
      <c r="RPY164" s="218"/>
      <c r="RPZ164" s="218"/>
      <c r="RQA164" s="218"/>
      <c r="RQB164" s="218"/>
      <c r="RQC164" s="218"/>
      <c r="RQD164" s="218"/>
      <c r="RQE164" s="218"/>
      <c r="RQF164" s="218"/>
      <c r="RQG164" s="218"/>
      <c r="RQH164" s="218"/>
      <c r="RQI164" s="218"/>
      <c r="RQJ164" s="218"/>
      <c r="RQK164" s="218"/>
      <c r="RQL164" s="218"/>
      <c r="RQM164" s="218"/>
      <c r="RQN164" s="218"/>
      <c r="RQO164" s="218"/>
      <c r="RQP164" s="218"/>
      <c r="RQQ164" s="218"/>
      <c r="RQR164" s="218"/>
      <c r="RQS164" s="218"/>
      <c r="RQT164" s="218"/>
      <c r="RQU164" s="218"/>
      <c r="RQV164" s="218"/>
      <c r="RQW164" s="218"/>
      <c r="RQX164" s="218"/>
      <c r="RQY164" s="218"/>
      <c r="RQZ164" s="218"/>
      <c r="RRA164" s="218"/>
      <c r="RRB164" s="218"/>
      <c r="RRC164" s="218"/>
      <c r="RRD164" s="218"/>
      <c r="RRE164" s="218"/>
      <c r="RRF164" s="218"/>
      <c r="RRG164" s="218"/>
      <c r="RRH164" s="218"/>
      <c r="RRI164" s="218"/>
      <c r="RRJ164" s="218"/>
      <c r="RRK164" s="218"/>
      <c r="RRL164" s="218"/>
      <c r="RRM164" s="218"/>
      <c r="RRN164" s="218"/>
      <c r="RRO164" s="218"/>
      <c r="RRP164" s="218"/>
      <c r="RRQ164" s="218"/>
      <c r="RRR164" s="218"/>
      <c r="RRS164" s="218"/>
      <c r="RRT164" s="218"/>
      <c r="RRU164" s="218"/>
      <c r="RRV164" s="218"/>
      <c r="RRW164" s="218"/>
      <c r="RRX164" s="218"/>
      <c r="RRY164" s="218"/>
      <c r="RRZ164" s="218"/>
      <c r="RSA164" s="218"/>
      <c r="RSB164" s="218"/>
      <c r="RSC164" s="218"/>
      <c r="RSD164" s="218"/>
      <c r="RSE164" s="218"/>
      <c r="RSF164" s="218"/>
      <c r="RSG164" s="218"/>
      <c r="RSH164" s="218"/>
      <c r="RSI164" s="218"/>
      <c r="RSJ164" s="218"/>
      <c r="RSK164" s="218"/>
      <c r="RSL164" s="218"/>
      <c r="RSM164" s="218"/>
      <c r="RSN164" s="218"/>
      <c r="RSO164" s="218"/>
      <c r="RSP164" s="218"/>
      <c r="RSQ164" s="218"/>
      <c r="RSR164" s="218"/>
      <c r="RSS164" s="218"/>
      <c r="RST164" s="218"/>
      <c r="RSU164" s="218"/>
      <c r="RSV164" s="218"/>
      <c r="RSW164" s="218"/>
      <c r="RSX164" s="218"/>
      <c r="RSY164" s="218"/>
      <c r="RSZ164" s="218"/>
      <c r="RTA164" s="218"/>
      <c r="RTB164" s="218"/>
      <c r="RTC164" s="218"/>
      <c r="RTD164" s="218"/>
      <c r="RTE164" s="218"/>
      <c r="RTF164" s="218"/>
      <c r="RTG164" s="218"/>
      <c r="RTH164" s="218"/>
      <c r="RTI164" s="218"/>
      <c r="RTJ164" s="218"/>
      <c r="RTK164" s="218"/>
      <c r="RTL164" s="218"/>
      <c r="RTM164" s="218"/>
      <c r="RTN164" s="218"/>
      <c r="RTO164" s="218"/>
      <c r="RTP164" s="218"/>
      <c r="RTQ164" s="218"/>
      <c r="RTR164" s="218"/>
      <c r="RTS164" s="218"/>
      <c r="RTT164" s="218"/>
      <c r="RTU164" s="218"/>
      <c r="RTV164" s="218"/>
      <c r="RTW164" s="218"/>
      <c r="RTX164" s="218"/>
      <c r="RTY164" s="218"/>
      <c r="RTZ164" s="218"/>
      <c r="RUA164" s="218"/>
      <c r="RUB164" s="218"/>
      <c r="RUC164" s="218"/>
      <c r="RUD164" s="218"/>
      <c r="RUE164" s="218"/>
      <c r="RUF164" s="218"/>
      <c r="RUG164" s="218"/>
      <c r="RUH164" s="218"/>
      <c r="RUI164" s="218"/>
      <c r="RUJ164" s="218"/>
      <c r="RUK164" s="218"/>
      <c r="RUL164" s="218"/>
      <c r="RUM164" s="218"/>
      <c r="RUN164" s="218"/>
      <c r="RUO164" s="218"/>
      <c r="RUP164" s="218"/>
      <c r="RUQ164" s="218"/>
      <c r="RUR164" s="218"/>
      <c r="RUS164" s="218"/>
      <c r="RUT164" s="218"/>
      <c r="RUU164" s="218"/>
      <c r="RUV164" s="218"/>
      <c r="RUW164" s="218"/>
      <c r="RUX164" s="218"/>
      <c r="RUY164" s="218"/>
      <c r="RUZ164" s="218"/>
      <c r="RVA164" s="218"/>
      <c r="RVB164" s="218"/>
      <c r="RVC164" s="218"/>
      <c r="RVD164" s="218"/>
      <c r="RVE164" s="218"/>
      <c r="RVF164" s="218"/>
      <c r="RVG164" s="218"/>
      <c r="RVH164" s="218"/>
      <c r="RVI164" s="218"/>
      <c r="RVJ164" s="218"/>
      <c r="RVK164" s="218"/>
      <c r="RVL164" s="218"/>
      <c r="RVM164" s="218"/>
      <c r="RVN164" s="218"/>
      <c r="RVO164" s="218"/>
      <c r="RVP164" s="218"/>
      <c r="RVQ164" s="218"/>
      <c r="RVR164" s="218"/>
      <c r="RVS164" s="218"/>
      <c r="RVT164" s="218"/>
      <c r="RVU164" s="218"/>
      <c r="RVV164" s="218"/>
      <c r="RVW164" s="218"/>
      <c r="RVX164" s="218"/>
      <c r="RVY164" s="218"/>
      <c r="RVZ164" s="218"/>
      <c r="RWA164" s="218"/>
      <c r="RWB164" s="218"/>
      <c r="RWC164" s="218"/>
      <c r="RWD164" s="218"/>
      <c r="RWE164" s="218"/>
      <c r="RWF164" s="218"/>
      <c r="RWG164" s="218"/>
      <c r="RWH164" s="218"/>
      <c r="RWI164" s="218"/>
      <c r="RWJ164" s="218"/>
      <c r="RWK164" s="218"/>
      <c r="RWL164" s="218"/>
      <c r="RWM164" s="218"/>
      <c r="RWN164" s="218"/>
      <c r="RWO164" s="218"/>
      <c r="RWP164" s="218"/>
      <c r="RWQ164" s="218"/>
      <c r="RWR164" s="218"/>
      <c r="RWS164" s="218"/>
      <c r="RWT164" s="218"/>
      <c r="RWU164" s="218"/>
      <c r="RWV164" s="218"/>
      <c r="RWW164" s="218"/>
      <c r="RWX164" s="218"/>
      <c r="RWY164" s="218"/>
      <c r="RWZ164" s="218"/>
      <c r="RXA164" s="218"/>
      <c r="RXB164" s="218"/>
      <c r="RXC164" s="218"/>
      <c r="RXD164" s="218"/>
      <c r="RXE164" s="218"/>
      <c r="RXF164" s="218"/>
      <c r="RXG164" s="218"/>
      <c r="RXH164" s="218"/>
      <c r="RXI164" s="218"/>
      <c r="RXJ164" s="218"/>
      <c r="RXK164" s="218"/>
      <c r="RXL164" s="218"/>
      <c r="RXM164" s="218"/>
      <c r="RXN164" s="218"/>
      <c r="RXO164" s="218"/>
      <c r="RXP164" s="218"/>
      <c r="RXQ164" s="218"/>
      <c r="RXR164" s="218"/>
      <c r="RXS164" s="218"/>
      <c r="RXT164" s="218"/>
      <c r="RXU164" s="218"/>
      <c r="RXV164" s="218"/>
      <c r="RXW164" s="218"/>
      <c r="RXX164" s="218"/>
      <c r="RXY164" s="218"/>
      <c r="RXZ164" s="218"/>
      <c r="RYA164" s="218"/>
      <c r="RYB164" s="218"/>
      <c r="RYC164" s="218"/>
      <c r="RYD164" s="218"/>
      <c r="RYE164" s="218"/>
      <c r="RYF164" s="218"/>
      <c r="RYG164" s="218"/>
      <c r="RYH164" s="218"/>
      <c r="RYI164" s="218"/>
      <c r="RYJ164" s="218"/>
      <c r="RYK164" s="218"/>
      <c r="RYL164" s="218"/>
      <c r="RYM164" s="218"/>
      <c r="RYN164" s="218"/>
      <c r="RYO164" s="218"/>
      <c r="RYP164" s="218"/>
      <c r="RYQ164" s="218"/>
      <c r="RYR164" s="218"/>
      <c r="RYS164" s="218"/>
      <c r="RYT164" s="218"/>
      <c r="RYU164" s="218"/>
      <c r="RYV164" s="218"/>
      <c r="RYW164" s="218"/>
      <c r="RYX164" s="218"/>
      <c r="RYY164" s="218"/>
      <c r="RYZ164" s="218"/>
      <c r="RZA164" s="218"/>
      <c r="RZB164" s="218"/>
      <c r="RZC164" s="218"/>
      <c r="RZD164" s="218"/>
      <c r="RZE164" s="218"/>
      <c r="RZF164" s="218"/>
      <c r="RZG164" s="218"/>
      <c r="RZH164" s="218"/>
      <c r="RZI164" s="218"/>
      <c r="RZJ164" s="218"/>
      <c r="RZK164" s="218"/>
      <c r="RZL164" s="218"/>
      <c r="RZM164" s="218"/>
      <c r="RZN164" s="218"/>
      <c r="RZO164" s="218"/>
      <c r="RZP164" s="218"/>
      <c r="RZQ164" s="218"/>
      <c r="RZR164" s="218"/>
      <c r="RZS164" s="218"/>
      <c r="RZT164" s="218"/>
      <c r="RZU164" s="218"/>
      <c r="RZV164" s="218"/>
      <c r="RZW164" s="218"/>
      <c r="RZX164" s="218"/>
      <c r="RZY164" s="218"/>
      <c r="RZZ164" s="218"/>
      <c r="SAA164" s="218"/>
      <c r="SAB164" s="218"/>
      <c r="SAC164" s="218"/>
      <c r="SAD164" s="218"/>
      <c r="SAE164" s="218"/>
      <c r="SAF164" s="218"/>
      <c r="SAG164" s="218"/>
      <c r="SAH164" s="218"/>
      <c r="SAI164" s="218"/>
      <c r="SAJ164" s="218"/>
      <c r="SAK164" s="218"/>
      <c r="SAL164" s="218"/>
      <c r="SAM164" s="218"/>
      <c r="SAN164" s="218"/>
      <c r="SAO164" s="218"/>
      <c r="SAP164" s="218"/>
      <c r="SAQ164" s="218"/>
      <c r="SAR164" s="218"/>
      <c r="SAS164" s="218"/>
      <c r="SAT164" s="218"/>
      <c r="SAU164" s="218"/>
      <c r="SAV164" s="218"/>
      <c r="SAW164" s="218"/>
      <c r="SAX164" s="218"/>
      <c r="SAY164" s="218"/>
      <c r="SAZ164" s="218"/>
      <c r="SBA164" s="218"/>
      <c r="SBB164" s="218"/>
      <c r="SBC164" s="218"/>
      <c r="SBD164" s="218"/>
      <c r="SBE164" s="218"/>
      <c r="SBF164" s="218"/>
      <c r="SBG164" s="218"/>
      <c r="SBH164" s="218"/>
      <c r="SBI164" s="218"/>
      <c r="SBJ164" s="218"/>
      <c r="SBK164" s="218"/>
      <c r="SBL164" s="218"/>
      <c r="SBM164" s="218"/>
      <c r="SBN164" s="218"/>
      <c r="SBO164" s="218"/>
      <c r="SBP164" s="218"/>
      <c r="SBQ164" s="218"/>
      <c r="SBR164" s="218"/>
      <c r="SBS164" s="218"/>
      <c r="SBT164" s="218"/>
      <c r="SBU164" s="218"/>
      <c r="SBV164" s="218"/>
      <c r="SBW164" s="218"/>
      <c r="SBX164" s="218"/>
      <c r="SBY164" s="218"/>
      <c r="SBZ164" s="218"/>
      <c r="SCA164" s="218"/>
      <c r="SCB164" s="218"/>
      <c r="SCC164" s="218"/>
      <c r="SCD164" s="218"/>
      <c r="SCE164" s="218"/>
      <c r="SCF164" s="218"/>
      <c r="SCG164" s="218"/>
      <c r="SCH164" s="218"/>
      <c r="SCI164" s="218"/>
      <c r="SCJ164" s="218"/>
      <c r="SCK164" s="218"/>
      <c r="SCL164" s="218"/>
      <c r="SCM164" s="218"/>
      <c r="SCN164" s="218"/>
      <c r="SCO164" s="218"/>
      <c r="SCP164" s="218"/>
      <c r="SCQ164" s="218"/>
      <c r="SCR164" s="218"/>
      <c r="SCS164" s="218"/>
      <c r="SCT164" s="218"/>
      <c r="SCU164" s="218"/>
      <c r="SCV164" s="218"/>
      <c r="SCW164" s="218"/>
      <c r="SCX164" s="218"/>
      <c r="SCY164" s="218"/>
      <c r="SCZ164" s="218"/>
      <c r="SDA164" s="218"/>
      <c r="SDB164" s="218"/>
      <c r="SDC164" s="218"/>
      <c r="SDD164" s="218"/>
      <c r="SDE164" s="218"/>
      <c r="SDF164" s="218"/>
      <c r="SDG164" s="218"/>
      <c r="SDH164" s="218"/>
      <c r="SDI164" s="218"/>
      <c r="SDJ164" s="218"/>
      <c r="SDK164" s="218"/>
      <c r="SDL164" s="218"/>
      <c r="SDM164" s="218"/>
      <c r="SDN164" s="218"/>
      <c r="SDO164" s="218"/>
      <c r="SDP164" s="218"/>
      <c r="SDQ164" s="218"/>
      <c r="SDR164" s="218"/>
      <c r="SDS164" s="218"/>
      <c r="SDT164" s="218"/>
      <c r="SDU164" s="218"/>
      <c r="SDV164" s="218"/>
      <c r="SDW164" s="218"/>
      <c r="SDX164" s="218"/>
      <c r="SDY164" s="218"/>
      <c r="SDZ164" s="218"/>
      <c r="SEA164" s="218"/>
      <c r="SEB164" s="218"/>
      <c r="SEC164" s="218"/>
      <c r="SED164" s="218"/>
      <c r="SEE164" s="218"/>
      <c r="SEF164" s="218"/>
      <c r="SEG164" s="218"/>
      <c r="SEH164" s="218"/>
      <c r="SEI164" s="218"/>
      <c r="SEJ164" s="218"/>
      <c r="SEK164" s="218"/>
      <c r="SEL164" s="218"/>
      <c r="SEM164" s="218"/>
      <c r="SEN164" s="218"/>
      <c r="SEO164" s="218"/>
      <c r="SEP164" s="218"/>
      <c r="SEQ164" s="218"/>
      <c r="SER164" s="218"/>
      <c r="SES164" s="218"/>
      <c r="SET164" s="218"/>
      <c r="SEU164" s="218"/>
      <c r="SEV164" s="218"/>
      <c r="SEW164" s="218"/>
      <c r="SEX164" s="218"/>
      <c r="SEY164" s="218"/>
      <c r="SEZ164" s="218"/>
      <c r="SFA164" s="218"/>
      <c r="SFB164" s="218"/>
      <c r="SFC164" s="218"/>
      <c r="SFD164" s="218"/>
      <c r="SFE164" s="218"/>
      <c r="SFF164" s="218"/>
      <c r="SFG164" s="218"/>
      <c r="SFH164" s="218"/>
      <c r="SFI164" s="218"/>
      <c r="SFJ164" s="218"/>
      <c r="SFK164" s="218"/>
      <c r="SFL164" s="218"/>
      <c r="SFM164" s="218"/>
      <c r="SFN164" s="218"/>
      <c r="SFO164" s="218"/>
      <c r="SFP164" s="218"/>
      <c r="SFQ164" s="218"/>
      <c r="SFR164" s="218"/>
      <c r="SFS164" s="218"/>
      <c r="SFT164" s="218"/>
      <c r="SFU164" s="218"/>
      <c r="SFV164" s="218"/>
      <c r="SFW164" s="218"/>
      <c r="SFX164" s="218"/>
      <c r="SFY164" s="218"/>
      <c r="SFZ164" s="218"/>
      <c r="SGA164" s="218"/>
      <c r="SGB164" s="218"/>
      <c r="SGC164" s="218"/>
      <c r="SGD164" s="218"/>
      <c r="SGE164" s="218"/>
      <c r="SGF164" s="218"/>
      <c r="SGG164" s="218"/>
      <c r="SGH164" s="218"/>
      <c r="SGI164" s="218"/>
      <c r="SGJ164" s="218"/>
      <c r="SGK164" s="218"/>
      <c r="SGL164" s="218"/>
      <c r="SGM164" s="218"/>
      <c r="SGN164" s="218"/>
      <c r="SGO164" s="218"/>
      <c r="SGP164" s="218"/>
      <c r="SGQ164" s="218"/>
      <c r="SGR164" s="218"/>
      <c r="SGS164" s="218"/>
      <c r="SGT164" s="218"/>
      <c r="SGU164" s="218"/>
      <c r="SGV164" s="218"/>
      <c r="SGW164" s="218"/>
      <c r="SGX164" s="218"/>
      <c r="SGY164" s="218"/>
      <c r="SGZ164" s="218"/>
      <c r="SHA164" s="218"/>
      <c r="SHB164" s="218"/>
      <c r="SHC164" s="218"/>
      <c r="SHD164" s="218"/>
      <c r="SHE164" s="218"/>
      <c r="SHF164" s="218"/>
      <c r="SHG164" s="218"/>
      <c r="SHH164" s="218"/>
      <c r="SHI164" s="218"/>
      <c r="SHJ164" s="218"/>
      <c r="SHK164" s="218"/>
      <c r="SHL164" s="218"/>
      <c r="SHM164" s="218"/>
      <c r="SHN164" s="218"/>
      <c r="SHO164" s="218"/>
      <c r="SHP164" s="218"/>
      <c r="SHQ164" s="218"/>
      <c r="SHR164" s="218"/>
      <c r="SHS164" s="218"/>
      <c r="SHT164" s="218"/>
      <c r="SHU164" s="218"/>
      <c r="SHV164" s="218"/>
      <c r="SHW164" s="218"/>
      <c r="SHX164" s="218"/>
      <c r="SHY164" s="218"/>
      <c r="SHZ164" s="218"/>
      <c r="SIA164" s="218"/>
      <c r="SIB164" s="218"/>
      <c r="SIC164" s="218"/>
      <c r="SID164" s="218"/>
      <c r="SIE164" s="218"/>
      <c r="SIF164" s="218"/>
      <c r="SIG164" s="218"/>
      <c r="SIH164" s="218"/>
      <c r="SII164" s="218"/>
      <c r="SIJ164" s="218"/>
      <c r="SIK164" s="218"/>
      <c r="SIL164" s="218"/>
      <c r="SIM164" s="218"/>
      <c r="SIN164" s="218"/>
      <c r="SIO164" s="218"/>
      <c r="SIP164" s="218"/>
      <c r="SIQ164" s="218"/>
      <c r="SIR164" s="218"/>
      <c r="SIS164" s="218"/>
      <c r="SIT164" s="218"/>
      <c r="SIU164" s="218"/>
      <c r="SIV164" s="218"/>
      <c r="SIW164" s="218"/>
      <c r="SIX164" s="218"/>
      <c r="SIY164" s="218"/>
      <c r="SIZ164" s="218"/>
      <c r="SJA164" s="218"/>
      <c r="SJB164" s="218"/>
      <c r="SJC164" s="218"/>
      <c r="SJD164" s="218"/>
      <c r="SJE164" s="218"/>
      <c r="SJF164" s="218"/>
      <c r="SJG164" s="218"/>
      <c r="SJH164" s="218"/>
      <c r="SJI164" s="218"/>
      <c r="SJJ164" s="218"/>
      <c r="SJK164" s="218"/>
      <c r="SJL164" s="218"/>
      <c r="SJM164" s="218"/>
      <c r="SJN164" s="218"/>
      <c r="SJO164" s="218"/>
      <c r="SJP164" s="218"/>
      <c r="SJQ164" s="218"/>
      <c r="SJR164" s="218"/>
      <c r="SJS164" s="218"/>
      <c r="SJT164" s="218"/>
      <c r="SJU164" s="218"/>
      <c r="SJV164" s="218"/>
      <c r="SJW164" s="218"/>
      <c r="SJX164" s="218"/>
      <c r="SJY164" s="218"/>
      <c r="SJZ164" s="218"/>
      <c r="SKA164" s="218"/>
      <c r="SKB164" s="218"/>
      <c r="SKC164" s="218"/>
      <c r="SKD164" s="218"/>
      <c r="SKE164" s="218"/>
      <c r="SKF164" s="218"/>
      <c r="SKG164" s="218"/>
      <c r="SKH164" s="218"/>
      <c r="SKI164" s="218"/>
      <c r="SKJ164" s="218"/>
      <c r="SKK164" s="218"/>
      <c r="SKL164" s="218"/>
      <c r="SKM164" s="218"/>
      <c r="SKN164" s="218"/>
      <c r="SKO164" s="218"/>
      <c r="SKP164" s="218"/>
      <c r="SKQ164" s="218"/>
      <c r="SKR164" s="218"/>
      <c r="SKS164" s="218"/>
      <c r="SKT164" s="218"/>
      <c r="SKU164" s="218"/>
      <c r="SKV164" s="218"/>
      <c r="SKW164" s="218"/>
      <c r="SKX164" s="218"/>
      <c r="SKY164" s="218"/>
      <c r="SKZ164" s="218"/>
      <c r="SLA164" s="218"/>
      <c r="SLB164" s="218"/>
      <c r="SLC164" s="218"/>
      <c r="SLD164" s="218"/>
      <c r="SLE164" s="218"/>
      <c r="SLF164" s="218"/>
      <c r="SLG164" s="218"/>
      <c r="SLH164" s="218"/>
      <c r="SLI164" s="218"/>
      <c r="SLJ164" s="218"/>
      <c r="SLK164" s="218"/>
      <c r="SLL164" s="218"/>
      <c r="SLM164" s="218"/>
      <c r="SLN164" s="218"/>
      <c r="SLO164" s="218"/>
      <c r="SLP164" s="218"/>
      <c r="SLQ164" s="218"/>
      <c r="SLR164" s="218"/>
      <c r="SLS164" s="218"/>
      <c r="SLT164" s="218"/>
      <c r="SLU164" s="218"/>
      <c r="SLV164" s="218"/>
      <c r="SLW164" s="218"/>
      <c r="SLX164" s="218"/>
      <c r="SLY164" s="218"/>
      <c r="SLZ164" s="218"/>
      <c r="SMA164" s="218"/>
      <c r="SMB164" s="218"/>
      <c r="SMC164" s="218"/>
      <c r="SMD164" s="218"/>
      <c r="SME164" s="218"/>
      <c r="SMF164" s="218"/>
      <c r="SMG164" s="218"/>
      <c r="SMH164" s="218"/>
      <c r="SMI164" s="218"/>
      <c r="SMJ164" s="218"/>
      <c r="SMK164" s="218"/>
      <c r="SML164" s="218"/>
      <c r="SMM164" s="218"/>
      <c r="SMN164" s="218"/>
      <c r="SMO164" s="218"/>
      <c r="SMP164" s="218"/>
      <c r="SMQ164" s="218"/>
      <c r="SMR164" s="218"/>
      <c r="SMS164" s="218"/>
      <c r="SMT164" s="218"/>
      <c r="SMU164" s="218"/>
      <c r="SMV164" s="218"/>
      <c r="SMW164" s="218"/>
      <c r="SMX164" s="218"/>
      <c r="SMY164" s="218"/>
      <c r="SMZ164" s="218"/>
      <c r="SNA164" s="218"/>
      <c r="SNB164" s="218"/>
      <c r="SNC164" s="218"/>
      <c r="SND164" s="218"/>
      <c r="SNE164" s="218"/>
      <c r="SNF164" s="218"/>
      <c r="SNG164" s="218"/>
      <c r="SNH164" s="218"/>
      <c r="SNI164" s="218"/>
      <c r="SNJ164" s="218"/>
      <c r="SNK164" s="218"/>
      <c r="SNL164" s="218"/>
      <c r="SNM164" s="218"/>
      <c r="SNN164" s="218"/>
      <c r="SNO164" s="218"/>
      <c r="SNP164" s="218"/>
      <c r="SNQ164" s="218"/>
      <c r="SNR164" s="218"/>
      <c r="SNS164" s="218"/>
      <c r="SNT164" s="218"/>
      <c r="SNU164" s="218"/>
      <c r="SNV164" s="218"/>
      <c r="SNW164" s="218"/>
      <c r="SNX164" s="218"/>
      <c r="SNY164" s="218"/>
      <c r="SNZ164" s="218"/>
      <c r="SOA164" s="218"/>
      <c r="SOB164" s="218"/>
      <c r="SOC164" s="218"/>
      <c r="SOD164" s="218"/>
      <c r="SOE164" s="218"/>
      <c r="SOF164" s="218"/>
      <c r="SOG164" s="218"/>
      <c r="SOH164" s="218"/>
      <c r="SOI164" s="218"/>
      <c r="SOJ164" s="218"/>
      <c r="SOK164" s="218"/>
      <c r="SOL164" s="218"/>
      <c r="SOM164" s="218"/>
      <c r="SON164" s="218"/>
      <c r="SOO164" s="218"/>
      <c r="SOP164" s="218"/>
      <c r="SOQ164" s="218"/>
      <c r="SOR164" s="218"/>
      <c r="SOS164" s="218"/>
      <c r="SOT164" s="218"/>
      <c r="SOU164" s="218"/>
      <c r="SOV164" s="218"/>
      <c r="SOW164" s="218"/>
      <c r="SOX164" s="218"/>
      <c r="SOY164" s="218"/>
      <c r="SOZ164" s="218"/>
      <c r="SPA164" s="218"/>
      <c r="SPB164" s="218"/>
      <c r="SPC164" s="218"/>
      <c r="SPD164" s="218"/>
      <c r="SPE164" s="218"/>
      <c r="SPF164" s="218"/>
      <c r="SPG164" s="218"/>
      <c r="SPH164" s="218"/>
      <c r="SPI164" s="218"/>
      <c r="SPJ164" s="218"/>
      <c r="SPK164" s="218"/>
      <c r="SPL164" s="218"/>
      <c r="SPM164" s="218"/>
      <c r="SPN164" s="218"/>
      <c r="SPO164" s="218"/>
      <c r="SPP164" s="218"/>
      <c r="SPQ164" s="218"/>
      <c r="SPR164" s="218"/>
      <c r="SPS164" s="218"/>
      <c r="SPT164" s="218"/>
      <c r="SPU164" s="218"/>
      <c r="SPV164" s="218"/>
      <c r="SPW164" s="218"/>
      <c r="SPX164" s="218"/>
      <c r="SPY164" s="218"/>
      <c r="SPZ164" s="218"/>
      <c r="SQA164" s="218"/>
      <c r="SQB164" s="218"/>
      <c r="SQC164" s="218"/>
      <c r="SQD164" s="218"/>
      <c r="SQE164" s="218"/>
      <c r="SQF164" s="218"/>
      <c r="SQG164" s="218"/>
      <c r="SQH164" s="218"/>
      <c r="SQI164" s="218"/>
      <c r="SQJ164" s="218"/>
      <c r="SQK164" s="218"/>
      <c r="SQL164" s="218"/>
      <c r="SQM164" s="218"/>
      <c r="SQN164" s="218"/>
      <c r="SQO164" s="218"/>
      <c r="SQP164" s="218"/>
      <c r="SQQ164" s="218"/>
      <c r="SQR164" s="218"/>
      <c r="SQS164" s="218"/>
      <c r="SQT164" s="218"/>
      <c r="SQU164" s="218"/>
      <c r="SQV164" s="218"/>
      <c r="SQW164" s="218"/>
      <c r="SQX164" s="218"/>
      <c r="SQY164" s="218"/>
      <c r="SQZ164" s="218"/>
      <c r="SRA164" s="218"/>
      <c r="SRB164" s="218"/>
      <c r="SRC164" s="218"/>
      <c r="SRD164" s="218"/>
      <c r="SRE164" s="218"/>
      <c r="SRF164" s="218"/>
      <c r="SRG164" s="218"/>
      <c r="SRH164" s="218"/>
      <c r="SRI164" s="218"/>
      <c r="SRJ164" s="218"/>
      <c r="SRK164" s="218"/>
      <c r="SRL164" s="218"/>
      <c r="SRM164" s="218"/>
      <c r="SRN164" s="218"/>
      <c r="SRO164" s="218"/>
      <c r="SRP164" s="218"/>
      <c r="SRQ164" s="218"/>
      <c r="SRR164" s="218"/>
      <c r="SRS164" s="218"/>
      <c r="SRT164" s="218"/>
      <c r="SRU164" s="218"/>
      <c r="SRV164" s="218"/>
      <c r="SRW164" s="218"/>
      <c r="SRX164" s="218"/>
      <c r="SRY164" s="218"/>
      <c r="SRZ164" s="218"/>
      <c r="SSA164" s="218"/>
      <c r="SSB164" s="218"/>
      <c r="SSC164" s="218"/>
      <c r="SSD164" s="218"/>
      <c r="SSE164" s="218"/>
      <c r="SSF164" s="218"/>
      <c r="SSG164" s="218"/>
      <c r="SSH164" s="218"/>
      <c r="SSI164" s="218"/>
      <c r="SSJ164" s="218"/>
      <c r="SSK164" s="218"/>
      <c r="SSL164" s="218"/>
      <c r="SSM164" s="218"/>
      <c r="SSN164" s="218"/>
      <c r="SSO164" s="218"/>
      <c r="SSP164" s="218"/>
      <c r="SSQ164" s="218"/>
      <c r="SSR164" s="218"/>
      <c r="SSS164" s="218"/>
      <c r="SST164" s="218"/>
      <c r="SSU164" s="218"/>
      <c r="SSV164" s="218"/>
      <c r="SSW164" s="218"/>
      <c r="SSX164" s="218"/>
      <c r="SSY164" s="218"/>
      <c r="SSZ164" s="218"/>
      <c r="STA164" s="218"/>
      <c r="STB164" s="218"/>
      <c r="STC164" s="218"/>
      <c r="STD164" s="218"/>
      <c r="STE164" s="218"/>
      <c r="STF164" s="218"/>
      <c r="STG164" s="218"/>
      <c r="STH164" s="218"/>
      <c r="STI164" s="218"/>
      <c r="STJ164" s="218"/>
      <c r="STK164" s="218"/>
      <c r="STL164" s="218"/>
      <c r="STM164" s="218"/>
      <c r="STN164" s="218"/>
      <c r="STO164" s="218"/>
      <c r="STP164" s="218"/>
      <c r="STQ164" s="218"/>
      <c r="STR164" s="218"/>
      <c r="STS164" s="218"/>
      <c r="STT164" s="218"/>
      <c r="STU164" s="218"/>
      <c r="STV164" s="218"/>
      <c r="STW164" s="218"/>
      <c r="STX164" s="218"/>
      <c r="STY164" s="218"/>
      <c r="STZ164" s="218"/>
      <c r="SUA164" s="218"/>
      <c r="SUB164" s="218"/>
      <c r="SUC164" s="218"/>
      <c r="SUD164" s="218"/>
      <c r="SUE164" s="218"/>
      <c r="SUF164" s="218"/>
      <c r="SUG164" s="218"/>
      <c r="SUH164" s="218"/>
      <c r="SUI164" s="218"/>
      <c r="SUJ164" s="218"/>
      <c r="SUK164" s="218"/>
      <c r="SUL164" s="218"/>
      <c r="SUM164" s="218"/>
      <c r="SUN164" s="218"/>
      <c r="SUO164" s="218"/>
      <c r="SUP164" s="218"/>
      <c r="SUQ164" s="218"/>
      <c r="SUR164" s="218"/>
      <c r="SUS164" s="218"/>
      <c r="SUT164" s="218"/>
      <c r="SUU164" s="218"/>
      <c r="SUV164" s="218"/>
      <c r="SUW164" s="218"/>
      <c r="SUX164" s="218"/>
      <c r="SUY164" s="218"/>
      <c r="SUZ164" s="218"/>
      <c r="SVA164" s="218"/>
      <c r="SVB164" s="218"/>
      <c r="SVC164" s="218"/>
      <c r="SVD164" s="218"/>
      <c r="SVE164" s="218"/>
      <c r="SVF164" s="218"/>
      <c r="SVG164" s="218"/>
      <c r="SVH164" s="218"/>
      <c r="SVI164" s="218"/>
      <c r="SVJ164" s="218"/>
      <c r="SVK164" s="218"/>
      <c r="SVL164" s="218"/>
      <c r="SVM164" s="218"/>
      <c r="SVN164" s="218"/>
      <c r="SVO164" s="218"/>
      <c r="SVP164" s="218"/>
      <c r="SVQ164" s="218"/>
      <c r="SVR164" s="218"/>
      <c r="SVS164" s="218"/>
      <c r="SVT164" s="218"/>
      <c r="SVU164" s="218"/>
      <c r="SVV164" s="218"/>
      <c r="SVW164" s="218"/>
      <c r="SVX164" s="218"/>
      <c r="SVY164" s="218"/>
      <c r="SVZ164" s="218"/>
      <c r="SWA164" s="218"/>
      <c r="SWB164" s="218"/>
      <c r="SWC164" s="218"/>
      <c r="SWD164" s="218"/>
      <c r="SWE164" s="218"/>
      <c r="SWF164" s="218"/>
      <c r="SWG164" s="218"/>
      <c r="SWH164" s="218"/>
      <c r="SWI164" s="218"/>
      <c r="SWJ164" s="218"/>
      <c r="SWK164" s="218"/>
      <c r="SWL164" s="218"/>
      <c r="SWM164" s="218"/>
      <c r="SWN164" s="218"/>
      <c r="SWO164" s="218"/>
      <c r="SWP164" s="218"/>
      <c r="SWQ164" s="218"/>
      <c r="SWR164" s="218"/>
      <c r="SWS164" s="218"/>
      <c r="SWT164" s="218"/>
      <c r="SWU164" s="218"/>
      <c r="SWV164" s="218"/>
      <c r="SWW164" s="218"/>
      <c r="SWX164" s="218"/>
      <c r="SWY164" s="218"/>
      <c r="SWZ164" s="218"/>
      <c r="SXA164" s="218"/>
      <c r="SXB164" s="218"/>
      <c r="SXC164" s="218"/>
      <c r="SXD164" s="218"/>
      <c r="SXE164" s="218"/>
      <c r="SXF164" s="218"/>
      <c r="SXG164" s="218"/>
      <c r="SXH164" s="218"/>
      <c r="SXI164" s="218"/>
      <c r="SXJ164" s="218"/>
      <c r="SXK164" s="218"/>
      <c r="SXL164" s="218"/>
      <c r="SXM164" s="218"/>
      <c r="SXN164" s="218"/>
      <c r="SXO164" s="218"/>
      <c r="SXP164" s="218"/>
      <c r="SXQ164" s="218"/>
      <c r="SXR164" s="218"/>
      <c r="SXS164" s="218"/>
      <c r="SXT164" s="218"/>
      <c r="SXU164" s="218"/>
      <c r="SXV164" s="218"/>
      <c r="SXW164" s="218"/>
      <c r="SXX164" s="218"/>
      <c r="SXY164" s="218"/>
      <c r="SXZ164" s="218"/>
      <c r="SYA164" s="218"/>
      <c r="SYB164" s="218"/>
      <c r="SYC164" s="218"/>
      <c r="SYD164" s="218"/>
      <c r="SYE164" s="218"/>
      <c r="SYF164" s="218"/>
      <c r="SYG164" s="218"/>
      <c r="SYH164" s="218"/>
      <c r="SYI164" s="218"/>
      <c r="SYJ164" s="218"/>
      <c r="SYK164" s="218"/>
      <c r="SYL164" s="218"/>
      <c r="SYM164" s="218"/>
      <c r="SYN164" s="218"/>
      <c r="SYO164" s="218"/>
      <c r="SYP164" s="218"/>
      <c r="SYQ164" s="218"/>
      <c r="SYR164" s="218"/>
      <c r="SYS164" s="218"/>
      <c r="SYT164" s="218"/>
      <c r="SYU164" s="218"/>
      <c r="SYV164" s="218"/>
      <c r="SYW164" s="218"/>
      <c r="SYX164" s="218"/>
      <c r="SYY164" s="218"/>
      <c r="SYZ164" s="218"/>
      <c r="SZA164" s="218"/>
      <c r="SZB164" s="218"/>
      <c r="SZC164" s="218"/>
      <c r="SZD164" s="218"/>
      <c r="SZE164" s="218"/>
      <c r="SZF164" s="218"/>
      <c r="SZG164" s="218"/>
      <c r="SZH164" s="218"/>
      <c r="SZI164" s="218"/>
      <c r="SZJ164" s="218"/>
      <c r="SZK164" s="218"/>
      <c r="SZL164" s="218"/>
      <c r="SZM164" s="218"/>
      <c r="SZN164" s="218"/>
      <c r="SZO164" s="218"/>
      <c r="SZP164" s="218"/>
      <c r="SZQ164" s="218"/>
      <c r="SZR164" s="218"/>
      <c r="SZS164" s="218"/>
      <c r="SZT164" s="218"/>
      <c r="SZU164" s="218"/>
      <c r="SZV164" s="218"/>
      <c r="SZW164" s="218"/>
      <c r="SZX164" s="218"/>
      <c r="SZY164" s="218"/>
      <c r="SZZ164" s="218"/>
      <c r="TAA164" s="218"/>
      <c r="TAB164" s="218"/>
      <c r="TAC164" s="218"/>
      <c r="TAD164" s="218"/>
      <c r="TAE164" s="218"/>
      <c r="TAF164" s="218"/>
      <c r="TAG164" s="218"/>
      <c r="TAH164" s="218"/>
      <c r="TAI164" s="218"/>
      <c r="TAJ164" s="218"/>
      <c r="TAK164" s="218"/>
      <c r="TAL164" s="218"/>
      <c r="TAM164" s="218"/>
      <c r="TAN164" s="218"/>
      <c r="TAO164" s="218"/>
      <c r="TAP164" s="218"/>
      <c r="TAQ164" s="218"/>
      <c r="TAR164" s="218"/>
      <c r="TAS164" s="218"/>
      <c r="TAT164" s="218"/>
      <c r="TAU164" s="218"/>
      <c r="TAV164" s="218"/>
      <c r="TAW164" s="218"/>
      <c r="TAX164" s="218"/>
      <c r="TAY164" s="218"/>
      <c r="TAZ164" s="218"/>
      <c r="TBA164" s="218"/>
      <c r="TBB164" s="218"/>
      <c r="TBC164" s="218"/>
      <c r="TBD164" s="218"/>
      <c r="TBE164" s="218"/>
      <c r="TBF164" s="218"/>
      <c r="TBG164" s="218"/>
      <c r="TBH164" s="218"/>
      <c r="TBI164" s="218"/>
      <c r="TBJ164" s="218"/>
      <c r="TBK164" s="218"/>
      <c r="TBL164" s="218"/>
      <c r="TBM164" s="218"/>
      <c r="TBN164" s="218"/>
      <c r="TBO164" s="218"/>
      <c r="TBP164" s="218"/>
      <c r="TBQ164" s="218"/>
      <c r="TBR164" s="218"/>
      <c r="TBS164" s="218"/>
      <c r="TBT164" s="218"/>
      <c r="TBU164" s="218"/>
      <c r="TBV164" s="218"/>
      <c r="TBW164" s="218"/>
      <c r="TBX164" s="218"/>
      <c r="TBY164" s="218"/>
      <c r="TBZ164" s="218"/>
      <c r="TCA164" s="218"/>
      <c r="TCB164" s="218"/>
      <c r="TCC164" s="218"/>
      <c r="TCD164" s="218"/>
      <c r="TCE164" s="218"/>
      <c r="TCF164" s="218"/>
      <c r="TCG164" s="218"/>
      <c r="TCH164" s="218"/>
      <c r="TCI164" s="218"/>
      <c r="TCJ164" s="218"/>
      <c r="TCK164" s="218"/>
      <c r="TCL164" s="218"/>
      <c r="TCM164" s="218"/>
      <c r="TCN164" s="218"/>
      <c r="TCO164" s="218"/>
      <c r="TCP164" s="218"/>
      <c r="TCQ164" s="218"/>
      <c r="TCR164" s="218"/>
      <c r="TCS164" s="218"/>
      <c r="TCT164" s="218"/>
      <c r="TCU164" s="218"/>
      <c r="TCV164" s="218"/>
      <c r="TCW164" s="218"/>
      <c r="TCX164" s="218"/>
      <c r="TCY164" s="218"/>
      <c r="TCZ164" s="218"/>
      <c r="TDA164" s="218"/>
      <c r="TDB164" s="218"/>
      <c r="TDC164" s="218"/>
      <c r="TDD164" s="218"/>
      <c r="TDE164" s="218"/>
      <c r="TDF164" s="218"/>
      <c r="TDG164" s="218"/>
      <c r="TDH164" s="218"/>
      <c r="TDI164" s="218"/>
      <c r="TDJ164" s="218"/>
      <c r="TDK164" s="218"/>
      <c r="TDL164" s="218"/>
      <c r="TDM164" s="218"/>
      <c r="TDN164" s="218"/>
      <c r="TDO164" s="218"/>
      <c r="TDP164" s="218"/>
      <c r="TDQ164" s="218"/>
      <c r="TDR164" s="218"/>
      <c r="TDS164" s="218"/>
      <c r="TDT164" s="218"/>
      <c r="TDU164" s="218"/>
      <c r="TDV164" s="218"/>
      <c r="TDW164" s="218"/>
      <c r="TDX164" s="218"/>
      <c r="TDY164" s="218"/>
      <c r="TDZ164" s="218"/>
      <c r="TEA164" s="218"/>
      <c r="TEB164" s="218"/>
      <c r="TEC164" s="218"/>
      <c r="TED164" s="218"/>
      <c r="TEE164" s="218"/>
      <c r="TEF164" s="218"/>
      <c r="TEG164" s="218"/>
      <c r="TEH164" s="218"/>
      <c r="TEI164" s="218"/>
      <c r="TEJ164" s="218"/>
      <c r="TEK164" s="218"/>
      <c r="TEL164" s="218"/>
      <c r="TEM164" s="218"/>
      <c r="TEN164" s="218"/>
      <c r="TEO164" s="218"/>
      <c r="TEP164" s="218"/>
      <c r="TEQ164" s="218"/>
      <c r="TER164" s="218"/>
      <c r="TES164" s="218"/>
      <c r="TET164" s="218"/>
      <c r="TEU164" s="218"/>
      <c r="TEV164" s="218"/>
      <c r="TEW164" s="218"/>
      <c r="TEX164" s="218"/>
      <c r="TEY164" s="218"/>
      <c r="TEZ164" s="218"/>
      <c r="TFA164" s="218"/>
      <c r="TFB164" s="218"/>
      <c r="TFC164" s="218"/>
      <c r="TFD164" s="218"/>
      <c r="TFE164" s="218"/>
      <c r="TFF164" s="218"/>
      <c r="TFG164" s="218"/>
      <c r="TFH164" s="218"/>
      <c r="TFI164" s="218"/>
      <c r="TFJ164" s="218"/>
      <c r="TFK164" s="218"/>
      <c r="TFL164" s="218"/>
      <c r="TFM164" s="218"/>
      <c r="TFN164" s="218"/>
      <c r="TFO164" s="218"/>
      <c r="TFP164" s="218"/>
      <c r="TFQ164" s="218"/>
      <c r="TFR164" s="218"/>
      <c r="TFS164" s="218"/>
      <c r="TFT164" s="218"/>
      <c r="TFU164" s="218"/>
      <c r="TFV164" s="218"/>
      <c r="TFW164" s="218"/>
      <c r="TFX164" s="218"/>
      <c r="TFY164" s="218"/>
      <c r="TFZ164" s="218"/>
      <c r="TGA164" s="218"/>
      <c r="TGB164" s="218"/>
      <c r="TGC164" s="218"/>
      <c r="TGD164" s="218"/>
      <c r="TGE164" s="218"/>
      <c r="TGF164" s="218"/>
      <c r="TGG164" s="218"/>
      <c r="TGH164" s="218"/>
      <c r="TGI164" s="218"/>
      <c r="TGJ164" s="218"/>
      <c r="TGK164" s="218"/>
      <c r="TGL164" s="218"/>
      <c r="TGM164" s="218"/>
      <c r="TGN164" s="218"/>
      <c r="TGO164" s="218"/>
      <c r="TGP164" s="218"/>
      <c r="TGQ164" s="218"/>
      <c r="TGR164" s="218"/>
      <c r="TGS164" s="218"/>
      <c r="TGT164" s="218"/>
      <c r="TGU164" s="218"/>
      <c r="TGV164" s="218"/>
      <c r="TGW164" s="218"/>
      <c r="TGX164" s="218"/>
      <c r="TGY164" s="218"/>
      <c r="TGZ164" s="218"/>
      <c r="THA164" s="218"/>
      <c r="THB164" s="218"/>
      <c r="THC164" s="218"/>
      <c r="THD164" s="218"/>
      <c r="THE164" s="218"/>
      <c r="THF164" s="218"/>
      <c r="THG164" s="218"/>
      <c r="THH164" s="218"/>
      <c r="THI164" s="218"/>
      <c r="THJ164" s="218"/>
      <c r="THK164" s="218"/>
      <c r="THL164" s="218"/>
      <c r="THM164" s="218"/>
      <c r="THN164" s="218"/>
      <c r="THO164" s="218"/>
      <c r="THP164" s="218"/>
      <c r="THQ164" s="218"/>
      <c r="THR164" s="218"/>
      <c r="THS164" s="218"/>
      <c r="THT164" s="218"/>
      <c r="THU164" s="218"/>
      <c r="THV164" s="218"/>
      <c r="THW164" s="218"/>
      <c r="THX164" s="218"/>
      <c r="THY164" s="218"/>
      <c r="THZ164" s="218"/>
      <c r="TIA164" s="218"/>
      <c r="TIB164" s="218"/>
      <c r="TIC164" s="218"/>
      <c r="TID164" s="218"/>
      <c r="TIE164" s="218"/>
      <c r="TIF164" s="218"/>
      <c r="TIG164" s="218"/>
      <c r="TIH164" s="218"/>
      <c r="TII164" s="218"/>
      <c r="TIJ164" s="218"/>
      <c r="TIK164" s="218"/>
      <c r="TIL164" s="218"/>
      <c r="TIM164" s="218"/>
      <c r="TIN164" s="218"/>
      <c r="TIO164" s="218"/>
      <c r="TIP164" s="218"/>
      <c r="TIQ164" s="218"/>
      <c r="TIR164" s="218"/>
      <c r="TIS164" s="218"/>
      <c r="TIT164" s="218"/>
      <c r="TIU164" s="218"/>
      <c r="TIV164" s="218"/>
      <c r="TIW164" s="218"/>
      <c r="TIX164" s="218"/>
      <c r="TIY164" s="218"/>
      <c r="TIZ164" s="218"/>
      <c r="TJA164" s="218"/>
      <c r="TJB164" s="218"/>
      <c r="TJC164" s="218"/>
      <c r="TJD164" s="218"/>
      <c r="TJE164" s="218"/>
      <c r="TJF164" s="218"/>
      <c r="TJG164" s="218"/>
      <c r="TJH164" s="218"/>
      <c r="TJI164" s="218"/>
      <c r="TJJ164" s="218"/>
      <c r="TJK164" s="218"/>
      <c r="TJL164" s="218"/>
      <c r="TJM164" s="218"/>
      <c r="TJN164" s="218"/>
      <c r="TJO164" s="218"/>
      <c r="TJP164" s="218"/>
      <c r="TJQ164" s="218"/>
      <c r="TJR164" s="218"/>
      <c r="TJS164" s="218"/>
      <c r="TJT164" s="218"/>
      <c r="TJU164" s="218"/>
      <c r="TJV164" s="218"/>
      <c r="TJW164" s="218"/>
      <c r="TJX164" s="218"/>
      <c r="TJY164" s="218"/>
      <c r="TJZ164" s="218"/>
      <c r="TKA164" s="218"/>
      <c r="TKB164" s="218"/>
      <c r="TKC164" s="218"/>
      <c r="TKD164" s="218"/>
      <c r="TKE164" s="218"/>
      <c r="TKF164" s="218"/>
      <c r="TKG164" s="218"/>
      <c r="TKH164" s="218"/>
      <c r="TKI164" s="218"/>
      <c r="TKJ164" s="218"/>
      <c r="TKK164" s="218"/>
      <c r="TKL164" s="218"/>
      <c r="TKM164" s="218"/>
      <c r="TKN164" s="218"/>
      <c r="TKO164" s="218"/>
      <c r="TKP164" s="218"/>
      <c r="TKQ164" s="218"/>
      <c r="TKR164" s="218"/>
      <c r="TKS164" s="218"/>
      <c r="TKT164" s="218"/>
      <c r="TKU164" s="218"/>
      <c r="TKV164" s="218"/>
      <c r="TKW164" s="218"/>
      <c r="TKX164" s="218"/>
      <c r="TKY164" s="218"/>
      <c r="TKZ164" s="218"/>
      <c r="TLA164" s="218"/>
      <c r="TLB164" s="218"/>
      <c r="TLC164" s="218"/>
      <c r="TLD164" s="218"/>
      <c r="TLE164" s="218"/>
      <c r="TLF164" s="218"/>
      <c r="TLG164" s="218"/>
      <c r="TLH164" s="218"/>
      <c r="TLI164" s="218"/>
      <c r="TLJ164" s="218"/>
      <c r="TLK164" s="218"/>
      <c r="TLL164" s="218"/>
      <c r="TLM164" s="218"/>
      <c r="TLN164" s="218"/>
      <c r="TLO164" s="218"/>
      <c r="TLP164" s="218"/>
      <c r="TLQ164" s="218"/>
      <c r="TLR164" s="218"/>
      <c r="TLS164" s="218"/>
      <c r="TLT164" s="218"/>
      <c r="TLU164" s="218"/>
      <c r="TLV164" s="218"/>
      <c r="TLW164" s="218"/>
      <c r="TLX164" s="218"/>
      <c r="TLY164" s="218"/>
      <c r="TLZ164" s="218"/>
      <c r="TMA164" s="218"/>
      <c r="TMB164" s="218"/>
      <c r="TMC164" s="218"/>
      <c r="TMD164" s="218"/>
      <c r="TME164" s="218"/>
      <c r="TMF164" s="218"/>
      <c r="TMG164" s="218"/>
      <c r="TMH164" s="218"/>
      <c r="TMI164" s="218"/>
      <c r="TMJ164" s="218"/>
      <c r="TMK164" s="218"/>
      <c r="TML164" s="218"/>
      <c r="TMM164" s="218"/>
      <c r="TMN164" s="218"/>
      <c r="TMO164" s="218"/>
      <c r="TMP164" s="218"/>
      <c r="TMQ164" s="218"/>
      <c r="TMR164" s="218"/>
      <c r="TMS164" s="218"/>
      <c r="TMT164" s="218"/>
      <c r="TMU164" s="218"/>
      <c r="TMV164" s="218"/>
      <c r="TMW164" s="218"/>
      <c r="TMX164" s="218"/>
      <c r="TMY164" s="218"/>
      <c r="TMZ164" s="218"/>
      <c r="TNA164" s="218"/>
      <c r="TNB164" s="218"/>
      <c r="TNC164" s="218"/>
      <c r="TND164" s="218"/>
      <c r="TNE164" s="218"/>
      <c r="TNF164" s="218"/>
      <c r="TNG164" s="218"/>
      <c r="TNH164" s="218"/>
      <c r="TNI164" s="218"/>
      <c r="TNJ164" s="218"/>
      <c r="TNK164" s="218"/>
      <c r="TNL164" s="218"/>
      <c r="TNM164" s="218"/>
      <c r="TNN164" s="218"/>
      <c r="TNO164" s="218"/>
      <c r="TNP164" s="218"/>
      <c r="TNQ164" s="218"/>
      <c r="TNR164" s="218"/>
      <c r="TNS164" s="218"/>
      <c r="TNT164" s="218"/>
      <c r="TNU164" s="218"/>
      <c r="TNV164" s="218"/>
      <c r="TNW164" s="218"/>
      <c r="TNX164" s="218"/>
      <c r="TNY164" s="218"/>
      <c r="TNZ164" s="218"/>
      <c r="TOA164" s="218"/>
      <c r="TOB164" s="218"/>
      <c r="TOC164" s="218"/>
      <c r="TOD164" s="218"/>
      <c r="TOE164" s="218"/>
      <c r="TOF164" s="218"/>
      <c r="TOG164" s="218"/>
      <c r="TOH164" s="218"/>
      <c r="TOI164" s="218"/>
      <c r="TOJ164" s="218"/>
      <c r="TOK164" s="218"/>
      <c r="TOL164" s="218"/>
      <c r="TOM164" s="218"/>
      <c r="TON164" s="218"/>
      <c r="TOO164" s="218"/>
      <c r="TOP164" s="218"/>
      <c r="TOQ164" s="218"/>
      <c r="TOR164" s="218"/>
      <c r="TOS164" s="218"/>
      <c r="TOT164" s="218"/>
      <c r="TOU164" s="218"/>
      <c r="TOV164" s="218"/>
      <c r="TOW164" s="218"/>
      <c r="TOX164" s="218"/>
      <c r="TOY164" s="218"/>
      <c r="TOZ164" s="218"/>
      <c r="TPA164" s="218"/>
      <c r="TPB164" s="218"/>
      <c r="TPC164" s="218"/>
      <c r="TPD164" s="218"/>
      <c r="TPE164" s="218"/>
      <c r="TPF164" s="218"/>
      <c r="TPG164" s="218"/>
      <c r="TPH164" s="218"/>
      <c r="TPI164" s="218"/>
      <c r="TPJ164" s="218"/>
      <c r="TPK164" s="218"/>
      <c r="TPL164" s="218"/>
      <c r="TPM164" s="218"/>
      <c r="TPN164" s="218"/>
      <c r="TPO164" s="218"/>
      <c r="TPP164" s="218"/>
      <c r="TPQ164" s="218"/>
      <c r="TPR164" s="218"/>
      <c r="TPS164" s="218"/>
      <c r="TPT164" s="218"/>
      <c r="TPU164" s="218"/>
      <c r="TPV164" s="218"/>
      <c r="TPW164" s="218"/>
      <c r="TPX164" s="218"/>
      <c r="TPY164" s="218"/>
      <c r="TPZ164" s="218"/>
      <c r="TQA164" s="218"/>
      <c r="TQB164" s="218"/>
      <c r="TQC164" s="218"/>
      <c r="TQD164" s="218"/>
      <c r="TQE164" s="218"/>
      <c r="TQF164" s="218"/>
      <c r="TQG164" s="218"/>
      <c r="TQH164" s="218"/>
      <c r="TQI164" s="218"/>
      <c r="TQJ164" s="218"/>
      <c r="TQK164" s="218"/>
      <c r="TQL164" s="218"/>
      <c r="TQM164" s="218"/>
      <c r="TQN164" s="218"/>
      <c r="TQO164" s="218"/>
      <c r="TQP164" s="218"/>
      <c r="TQQ164" s="218"/>
      <c r="TQR164" s="218"/>
      <c r="TQS164" s="218"/>
      <c r="TQT164" s="218"/>
      <c r="TQU164" s="218"/>
      <c r="TQV164" s="218"/>
      <c r="TQW164" s="218"/>
      <c r="TQX164" s="218"/>
      <c r="TQY164" s="218"/>
      <c r="TQZ164" s="218"/>
      <c r="TRA164" s="218"/>
      <c r="TRB164" s="218"/>
      <c r="TRC164" s="218"/>
      <c r="TRD164" s="218"/>
      <c r="TRE164" s="218"/>
      <c r="TRF164" s="218"/>
      <c r="TRG164" s="218"/>
      <c r="TRH164" s="218"/>
      <c r="TRI164" s="218"/>
      <c r="TRJ164" s="218"/>
      <c r="TRK164" s="218"/>
      <c r="TRL164" s="218"/>
      <c r="TRM164" s="218"/>
      <c r="TRN164" s="218"/>
      <c r="TRO164" s="218"/>
      <c r="TRP164" s="218"/>
      <c r="TRQ164" s="218"/>
      <c r="TRR164" s="218"/>
      <c r="TRS164" s="218"/>
      <c r="TRT164" s="218"/>
      <c r="TRU164" s="218"/>
      <c r="TRV164" s="218"/>
      <c r="TRW164" s="218"/>
      <c r="TRX164" s="218"/>
      <c r="TRY164" s="218"/>
      <c r="TRZ164" s="218"/>
      <c r="TSA164" s="218"/>
      <c r="TSB164" s="218"/>
      <c r="TSC164" s="218"/>
      <c r="TSD164" s="218"/>
      <c r="TSE164" s="218"/>
      <c r="TSF164" s="218"/>
      <c r="TSG164" s="218"/>
      <c r="TSH164" s="218"/>
      <c r="TSI164" s="218"/>
      <c r="TSJ164" s="218"/>
      <c r="TSK164" s="218"/>
      <c r="TSL164" s="218"/>
      <c r="TSM164" s="218"/>
      <c r="TSN164" s="218"/>
      <c r="TSO164" s="218"/>
      <c r="TSP164" s="218"/>
      <c r="TSQ164" s="218"/>
      <c r="TSR164" s="218"/>
      <c r="TSS164" s="218"/>
      <c r="TST164" s="218"/>
      <c r="TSU164" s="218"/>
      <c r="TSV164" s="218"/>
      <c r="TSW164" s="218"/>
      <c r="TSX164" s="218"/>
      <c r="TSY164" s="218"/>
      <c r="TSZ164" s="218"/>
      <c r="TTA164" s="218"/>
      <c r="TTB164" s="218"/>
      <c r="TTC164" s="218"/>
      <c r="TTD164" s="218"/>
      <c r="TTE164" s="218"/>
      <c r="TTF164" s="218"/>
      <c r="TTG164" s="218"/>
      <c r="TTH164" s="218"/>
      <c r="TTI164" s="218"/>
      <c r="TTJ164" s="218"/>
      <c r="TTK164" s="218"/>
      <c r="TTL164" s="218"/>
      <c r="TTM164" s="218"/>
      <c r="TTN164" s="218"/>
      <c r="TTO164" s="218"/>
      <c r="TTP164" s="218"/>
      <c r="TTQ164" s="218"/>
      <c r="TTR164" s="218"/>
      <c r="TTS164" s="218"/>
      <c r="TTT164" s="218"/>
      <c r="TTU164" s="218"/>
      <c r="TTV164" s="218"/>
      <c r="TTW164" s="218"/>
      <c r="TTX164" s="218"/>
      <c r="TTY164" s="218"/>
      <c r="TTZ164" s="218"/>
      <c r="TUA164" s="218"/>
      <c r="TUB164" s="218"/>
      <c r="TUC164" s="218"/>
      <c r="TUD164" s="218"/>
      <c r="TUE164" s="218"/>
      <c r="TUF164" s="218"/>
      <c r="TUG164" s="218"/>
      <c r="TUH164" s="218"/>
      <c r="TUI164" s="218"/>
      <c r="TUJ164" s="218"/>
      <c r="TUK164" s="218"/>
      <c r="TUL164" s="218"/>
      <c r="TUM164" s="218"/>
      <c r="TUN164" s="218"/>
      <c r="TUO164" s="218"/>
      <c r="TUP164" s="218"/>
      <c r="TUQ164" s="218"/>
      <c r="TUR164" s="218"/>
      <c r="TUS164" s="218"/>
      <c r="TUT164" s="218"/>
      <c r="TUU164" s="218"/>
      <c r="TUV164" s="218"/>
      <c r="TUW164" s="218"/>
      <c r="TUX164" s="218"/>
      <c r="TUY164" s="218"/>
      <c r="TUZ164" s="218"/>
      <c r="TVA164" s="218"/>
      <c r="TVB164" s="218"/>
      <c r="TVC164" s="218"/>
      <c r="TVD164" s="218"/>
      <c r="TVE164" s="218"/>
      <c r="TVF164" s="218"/>
      <c r="TVG164" s="218"/>
      <c r="TVH164" s="218"/>
      <c r="TVI164" s="218"/>
      <c r="TVJ164" s="218"/>
      <c r="TVK164" s="218"/>
      <c r="TVL164" s="218"/>
      <c r="TVM164" s="218"/>
      <c r="TVN164" s="218"/>
      <c r="TVO164" s="218"/>
      <c r="TVP164" s="218"/>
      <c r="TVQ164" s="218"/>
      <c r="TVR164" s="218"/>
      <c r="TVS164" s="218"/>
      <c r="TVT164" s="218"/>
      <c r="TVU164" s="218"/>
      <c r="TVV164" s="218"/>
      <c r="TVW164" s="218"/>
      <c r="TVX164" s="218"/>
      <c r="TVY164" s="218"/>
      <c r="TVZ164" s="218"/>
      <c r="TWA164" s="218"/>
      <c r="TWB164" s="218"/>
      <c r="TWC164" s="218"/>
      <c r="TWD164" s="218"/>
      <c r="TWE164" s="218"/>
      <c r="TWF164" s="218"/>
      <c r="TWG164" s="218"/>
      <c r="TWH164" s="218"/>
      <c r="TWI164" s="218"/>
      <c r="TWJ164" s="218"/>
      <c r="TWK164" s="218"/>
      <c r="TWL164" s="218"/>
      <c r="TWM164" s="218"/>
      <c r="TWN164" s="218"/>
      <c r="TWO164" s="218"/>
      <c r="TWP164" s="218"/>
      <c r="TWQ164" s="218"/>
      <c r="TWR164" s="218"/>
      <c r="TWS164" s="218"/>
      <c r="TWT164" s="218"/>
      <c r="TWU164" s="218"/>
      <c r="TWV164" s="218"/>
      <c r="TWW164" s="218"/>
      <c r="TWX164" s="218"/>
      <c r="TWY164" s="218"/>
      <c r="TWZ164" s="218"/>
      <c r="TXA164" s="218"/>
      <c r="TXB164" s="218"/>
      <c r="TXC164" s="218"/>
      <c r="TXD164" s="218"/>
      <c r="TXE164" s="218"/>
      <c r="TXF164" s="218"/>
      <c r="TXG164" s="218"/>
      <c r="TXH164" s="218"/>
      <c r="TXI164" s="218"/>
      <c r="TXJ164" s="218"/>
      <c r="TXK164" s="218"/>
      <c r="TXL164" s="218"/>
      <c r="TXM164" s="218"/>
      <c r="TXN164" s="218"/>
      <c r="TXO164" s="218"/>
      <c r="TXP164" s="218"/>
      <c r="TXQ164" s="218"/>
      <c r="TXR164" s="218"/>
      <c r="TXS164" s="218"/>
      <c r="TXT164" s="218"/>
      <c r="TXU164" s="218"/>
      <c r="TXV164" s="218"/>
      <c r="TXW164" s="218"/>
      <c r="TXX164" s="218"/>
      <c r="TXY164" s="218"/>
      <c r="TXZ164" s="218"/>
      <c r="TYA164" s="218"/>
      <c r="TYB164" s="218"/>
      <c r="TYC164" s="218"/>
      <c r="TYD164" s="218"/>
      <c r="TYE164" s="218"/>
      <c r="TYF164" s="218"/>
      <c r="TYG164" s="218"/>
      <c r="TYH164" s="218"/>
      <c r="TYI164" s="218"/>
      <c r="TYJ164" s="218"/>
      <c r="TYK164" s="218"/>
      <c r="TYL164" s="218"/>
      <c r="TYM164" s="218"/>
      <c r="TYN164" s="218"/>
      <c r="TYO164" s="218"/>
      <c r="TYP164" s="218"/>
      <c r="TYQ164" s="218"/>
      <c r="TYR164" s="218"/>
      <c r="TYS164" s="218"/>
      <c r="TYT164" s="218"/>
      <c r="TYU164" s="218"/>
      <c r="TYV164" s="218"/>
      <c r="TYW164" s="218"/>
      <c r="TYX164" s="218"/>
      <c r="TYY164" s="218"/>
      <c r="TYZ164" s="218"/>
      <c r="TZA164" s="218"/>
      <c r="TZB164" s="218"/>
      <c r="TZC164" s="218"/>
      <c r="TZD164" s="218"/>
      <c r="TZE164" s="218"/>
      <c r="TZF164" s="218"/>
      <c r="TZG164" s="218"/>
      <c r="TZH164" s="218"/>
      <c r="TZI164" s="218"/>
      <c r="TZJ164" s="218"/>
      <c r="TZK164" s="218"/>
      <c r="TZL164" s="218"/>
      <c r="TZM164" s="218"/>
      <c r="TZN164" s="218"/>
      <c r="TZO164" s="218"/>
      <c r="TZP164" s="218"/>
      <c r="TZQ164" s="218"/>
      <c r="TZR164" s="218"/>
      <c r="TZS164" s="218"/>
      <c r="TZT164" s="218"/>
      <c r="TZU164" s="218"/>
      <c r="TZV164" s="218"/>
      <c r="TZW164" s="218"/>
      <c r="TZX164" s="218"/>
      <c r="TZY164" s="218"/>
      <c r="TZZ164" s="218"/>
      <c r="UAA164" s="218"/>
      <c r="UAB164" s="218"/>
      <c r="UAC164" s="218"/>
      <c r="UAD164" s="218"/>
      <c r="UAE164" s="218"/>
      <c r="UAF164" s="218"/>
      <c r="UAG164" s="218"/>
      <c r="UAH164" s="218"/>
      <c r="UAI164" s="218"/>
      <c r="UAJ164" s="218"/>
      <c r="UAK164" s="218"/>
      <c r="UAL164" s="218"/>
      <c r="UAM164" s="218"/>
      <c r="UAN164" s="218"/>
      <c r="UAO164" s="218"/>
      <c r="UAP164" s="218"/>
      <c r="UAQ164" s="218"/>
      <c r="UAR164" s="218"/>
      <c r="UAS164" s="218"/>
      <c r="UAT164" s="218"/>
      <c r="UAU164" s="218"/>
      <c r="UAV164" s="218"/>
      <c r="UAW164" s="218"/>
      <c r="UAX164" s="218"/>
      <c r="UAY164" s="218"/>
      <c r="UAZ164" s="218"/>
      <c r="UBA164" s="218"/>
      <c r="UBB164" s="218"/>
      <c r="UBC164" s="218"/>
      <c r="UBD164" s="218"/>
      <c r="UBE164" s="218"/>
      <c r="UBF164" s="218"/>
      <c r="UBG164" s="218"/>
      <c r="UBH164" s="218"/>
      <c r="UBI164" s="218"/>
      <c r="UBJ164" s="218"/>
      <c r="UBK164" s="218"/>
      <c r="UBL164" s="218"/>
      <c r="UBM164" s="218"/>
      <c r="UBN164" s="218"/>
      <c r="UBO164" s="218"/>
      <c r="UBP164" s="218"/>
      <c r="UBQ164" s="218"/>
      <c r="UBR164" s="218"/>
      <c r="UBS164" s="218"/>
      <c r="UBT164" s="218"/>
      <c r="UBU164" s="218"/>
      <c r="UBV164" s="218"/>
      <c r="UBW164" s="218"/>
      <c r="UBX164" s="218"/>
      <c r="UBY164" s="218"/>
      <c r="UBZ164" s="218"/>
      <c r="UCA164" s="218"/>
      <c r="UCB164" s="218"/>
      <c r="UCC164" s="218"/>
      <c r="UCD164" s="218"/>
      <c r="UCE164" s="218"/>
      <c r="UCF164" s="218"/>
      <c r="UCG164" s="218"/>
      <c r="UCH164" s="218"/>
      <c r="UCI164" s="218"/>
      <c r="UCJ164" s="218"/>
      <c r="UCK164" s="218"/>
      <c r="UCL164" s="218"/>
      <c r="UCM164" s="218"/>
      <c r="UCN164" s="218"/>
      <c r="UCO164" s="218"/>
      <c r="UCP164" s="218"/>
      <c r="UCQ164" s="218"/>
      <c r="UCR164" s="218"/>
      <c r="UCS164" s="218"/>
      <c r="UCT164" s="218"/>
      <c r="UCU164" s="218"/>
      <c r="UCV164" s="218"/>
      <c r="UCW164" s="218"/>
      <c r="UCX164" s="218"/>
      <c r="UCY164" s="218"/>
      <c r="UCZ164" s="218"/>
      <c r="UDA164" s="218"/>
      <c r="UDB164" s="218"/>
      <c r="UDC164" s="218"/>
      <c r="UDD164" s="218"/>
      <c r="UDE164" s="218"/>
      <c r="UDF164" s="218"/>
      <c r="UDG164" s="218"/>
      <c r="UDH164" s="218"/>
      <c r="UDI164" s="218"/>
      <c r="UDJ164" s="218"/>
      <c r="UDK164" s="218"/>
      <c r="UDL164" s="218"/>
      <c r="UDM164" s="218"/>
      <c r="UDN164" s="218"/>
      <c r="UDO164" s="218"/>
      <c r="UDP164" s="218"/>
      <c r="UDQ164" s="218"/>
      <c r="UDR164" s="218"/>
      <c r="UDS164" s="218"/>
      <c r="UDT164" s="218"/>
      <c r="UDU164" s="218"/>
      <c r="UDV164" s="218"/>
      <c r="UDW164" s="218"/>
      <c r="UDX164" s="218"/>
      <c r="UDY164" s="218"/>
      <c r="UDZ164" s="218"/>
      <c r="UEA164" s="218"/>
      <c r="UEB164" s="218"/>
      <c r="UEC164" s="218"/>
      <c r="UED164" s="218"/>
      <c r="UEE164" s="218"/>
      <c r="UEF164" s="218"/>
      <c r="UEG164" s="218"/>
      <c r="UEH164" s="218"/>
      <c r="UEI164" s="218"/>
      <c r="UEJ164" s="218"/>
      <c r="UEK164" s="218"/>
      <c r="UEL164" s="218"/>
      <c r="UEM164" s="218"/>
      <c r="UEN164" s="218"/>
      <c r="UEO164" s="218"/>
      <c r="UEP164" s="218"/>
      <c r="UEQ164" s="218"/>
      <c r="UER164" s="218"/>
      <c r="UES164" s="218"/>
      <c r="UET164" s="218"/>
      <c r="UEU164" s="218"/>
      <c r="UEV164" s="218"/>
      <c r="UEW164" s="218"/>
      <c r="UEX164" s="218"/>
      <c r="UEY164" s="218"/>
      <c r="UEZ164" s="218"/>
      <c r="UFA164" s="218"/>
      <c r="UFB164" s="218"/>
      <c r="UFC164" s="218"/>
      <c r="UFD164" s="218"/>
      <c r="UFE164" s="218"/>
      <c r="UFF164" s="218"/>
      <c r="UFG164" s="218"/>
      <c r="UFH164" s="218"/>
      <c r="UFI164" s="218"/>
      <c r="UFJ164" s="218"/>
      <c r="UFK164" s="218"/>
      <c r="UFL164" s="218"/>
      <c r="UFM164" s="218"/>
      <c r="UFN164" s="218"/>
      <c r="UFO164" s="218"/>
      <c r="UFP164" s="218"/>
      <c r="UFQ164" s="218"/>
      <c r="UFR164" s="218"/>
      <c r="UFS164" s="218"/>
      <c r="UFT164" s="218"/>
      <c r="UFU164" s="218"/>
      <c r="UFV164" s="218"/>
      <c r="UFW164" s="218"/>
      <c r="UFX164" s="218"/>
      <c r="UFY164" s="218"/>
      <c r="UFZ164" s="218"/>
      <c r="UGA164" s="218"/>
      <c r="UGB164" s="218"/>
      <c r="UGC164" s="218"/>
      <c r="UGD164" s="218"/>
      <c r="UGE164" s="218"/>
      <c r="UGF164" s="218"/>
      <c r="UGG164" s="218"/>
      <c r="UGH164" s="218"/>
      <c r="UGI164" s="218"/>
      <c r="UGJ164" s="218"/>
      <c r="UGK164" s="218"/>
      <c r="UGL164" s="218"/>
      <c r="UGM164" s="218"/>
      <c r="UGN164" s="218"/>
      <c r="UGO164" s="218"/>
      <c r="UGP164" s="218"/>
      <c r="UGQ164" s="218"/>
      <c r="UGR164" s="218"/>
      <c r="UGS164" s="218"/>
      <c r="UGT164" s="218"/>
      <c r="UGU164" s="218"/>
      <c r="UGV164" s="218"/>
      <c r="UGW164" s="218"/>
      <c r="UGX164" s="218"/>
      <c r="UGY164" s="218"/>
      <c r="UGZ164" s="218"/>
      <c r="UHA164" s="218"/>
      <c r="UHB164" s="218"/>
      <c r="UHC164" s="218"/>
      <c r="UHD164" s="218"/>
      <c r="UHE164" s="218"/>
      <c r="UHF164" s="218"/>
      <c r="UHG164" s="218"/>
      <c r="UHH164" s="218"/>
      <c r="UHI164" s="218"/>
      <c r="UHJ164" s="218"/>
      <c r="UHK164" s="218"/>
      <c r="UHL164" s="218"/>
      <c r="UHM164" s="218"/>
      <c r="UHN164" s="218"/>
      <c r="UHO164" s="218"/>
      <c r="UHP164" s="218"/>
      <c r="UHQ164" s="218"/>
      <c r="UHR164" s="218"/>
      <c r="UHS164" s="218"/>
      <c r="UHT164" s="218"/>
      <c r="UHU164" s="218"/>
      <c r="UHV164" s="218"/>
      <c r="UHW164" s="218"/>
      <c r="UHX164" s="218"/>
      <c r="UHY164" s="218"/>
      <c r="UHZ164" s="218"/>
      <c r="UIA164" s="218"/>
      <c r="UIB164" s="218"/>
      <c r="UIC164" s="218"/>
      <c r="UID164" s="218"/>
      <c r="UIE164" s="218"/>
      <c r="UIF164" s="218"/>
      <c r="UIG164" s="218"/>
      <c r="UIH164" s="218"/>
      <c r="UII164" s="218"/>
      <c r="UIJ164" s="218"/>
      <c r="UIK164" s="218"/>
      <c r="UIL164" s="218"/>
      <c r="UIM164" s="218"/>
      <c r="UIN164" s="218"/>
      <c r="UIO164" s="218"/>
      <c r="UIP164" s="218"/>
      <c r="UIQ164" s="218"/>
      <c r="UIR164" s="218"/>
      <c r="UIS164" s="218"/>
      <c r="UIT164" s="218"/>
      <c r="UIU164" s="218"/>
      <c r="UIV164" s="218"/>
      <c r="UIW164" s="218"/>
      <c r="UIX164" s="218"/>
      <c r="UIY164" s="218"/>
      <c r="UIZ164" s="218"/>
      <c r="UJA164" s="218"/>
      <c r="UJB164" s="218"/>
      <c r="UJC164" s="218"/>
      <c r="UJD164" s="218"/>
      <c r="UJE164" s="218"/>
      <c r="UJF164" s="218"/>
      <c r="UJG164" s="218"/>
      <c r="UJH164" s="218"/>
      <c r="UJI164" s="218"/>
      <c r="UJJ164" s="218"/>
      <c r="UJK164" s="218"/>
      <c r="UJL164" s="218"/>
      <c r="UJM164" s="218"/>
      <c r="UJN164" s="218"/>
      <c r="UJO164" s="218"/>
      <c r="UJP164" s="218"/>
      <c r="UJQ164" s="218"/>
      <c r="UJR164" s="218"/>
      <c r="UJS164" s="218"/>
      <c r="UJT164" s="218"/>
      <c r="UJU164" s="218"/>
      <c r="UJV164" s="218"/>
      <c r="UJW164" s="218"/>
      <c r="UJX164" s="218"/>
      <c r="UJY164" s="218"/>
      <c r="UJZ164" s="218"/>
      <c r="UKA164" s="218"/>
      <c r="UKB164" s="218"/>
      <c r="UKC164" s="218"/>
      <c r="UKD164" s="218"/>
      <c r="UKE164" s="218"/>
      <c r="UKF164" s="218"/>
      <c r="UKG164" s="218"/>
      <c r="UKH164" s="218"/>
      <c r="UKI164" s="218"/>
      <c r="UKJ164" s="218"/>
      <c r="UKK164" s="218"/>
      <c r="UKL164" s="218"/>
      <c r="UKM164" s="218"/>
      <c r="UKN164" s="218"/>
      <c r="UKO164" s="218"/>
      <c r="UKP164" s="218"/>
      <c r="UKQ164" s="218"/>
      <c r="UKR164" s="218"/>
      <c r="UKS164" s="218"/>
      <c r="UKT164" s="218"/>
      <c r="UKU164" s="218"/>
      <c r="UKV164" s="218"/>
      <c r="UKW164" s="218"/>
      <c r="UKX164" s="218"/>
      <c r="UKY164" s="218"/>
      <c r="UKZ164" s="218"/>
      <c r="ULA164" s="218"/>
      <c r="ULB164" s="218"/>
      <c r="ULC164" s="218"/>
      <c r="ULD164" s="218"/>
      <c r="ULE164" s="218"/>
      <c r="ULF164" s="218"/>
      <c r="ULG164" s="218"/>
      <c r="ULH164" s="218"/>
      <c r="ULI164" s="218"/>
      <c r="ULJ164" s="218"/>
      <c r="ULK164" s="218"/>
      <c r="ULL164" s="218"/>
      <c r="ULM164" s="218"/>
      <c r="ULN164" s="218"/>
      <c r="ULO164" s="218"/>
      <c r="ULP164" s="218"/>
      <c r="ULQ164" s="218"/>
      <c r="ULR164" s="218"/>
      <c r="ULS164" s="218"/>
      <c r="ULT164" s="218"/>
      <c r="ULU164" s="218"/>
      <c r="ULV164" s="218"/>
      <c r="ULW164" s="218"/>
      <c r="ULX164" s="218"/>
      <c r="ULY164" s="218"/>
      <c r="ULZ164" s="218"/>
      <c r="UMA164" s="218"/>
      <c r="UMB164" s="218"/>
      <c r="UMC164" s="218"/>
      <c r="UMD164" s="218"/>
      <c r="UME164" s="218"/>
      <c r="UMF164" s="218"/>
      <c r="UMG164" s="218"/>
      <c r="UMH164" s="218"/>
      <c r="UMI164" s="218"/>
      <c r="UMJ164" s="218"/>
      <c r="UMK164" s="218"/>
      <c r="UML164" s="218"/>
      <c r="UMM164" s="218"/>
      <c r="UMN164" s="218"/>
      <c r="UMO164" s="218"/>
      <c r="UMP164" s="218"/>
      <c r="UMQ164" s="218"/>
      <c r="UMR164" s="218"/>
      <c r="UMS164" s="218"/>
      <c r="UMT164" s="218"/>
      <c r="UMU164" s="218"/>
      <c r="UMV164" s="218"/>
      <c r="UMW164" s="218"/>
      <c r="UMX164" s="218"/>
      <c r="UMY164" s="218"/>
      <c r="UMZ164" s="218"/>
      <c r="UNA164" s="218"/>
      <c r="UNB164" s="218"/>
      <c r="UNC164" s="218"/>
      <c r="UND164" s="218"/>
      <c r="UNE164" s="218"/>
      <c r="UNF164" s="218"/>
      <c r="UNG164" s="218"/>
      <c r="UNH164" s="218"/>
      <c r="UNI164" s="218"/>
      <c r="UNJ164" s="218"/>
      <c r="UNK164" s="218"/>
      <c r="UNL164" s="218"/>
      <c r="UNM164" s="218"/>
      <c r="UNN164" s="218"/>
      <c r="UNO164" s="218"/>
      <c r="UNP164" s="218"/>
      <c r="UNQ164" s="218"/>
      <c r="UNR164" s="218"/>
      <c r="UNS164" s="218"/>
      <c r="UNT164" s="218"/>
      <c r="UNU164" s="218"/>
      <c r="UNV164" s="218"/>
      <c r="UNW164" s="218"/>
      <c r="UNX164" s="218"/>
      <c r="UNY164" s="218"/>
      <c r="UNZ164" s="218"/>
      <c r="UOA164" s="218"/>
      <c r="UOB164" s="218"/>
      <c r="UOC164" s="218"/>
      <c r="UOD164" s="218"/>
      <c r="UOE164" s="218"/>
      <c r="UOF164" s="218"/>
      <c r="UOG164" s="218"/>
      <c r="UOH164" s="218"/>
      <c r="UOI164" s="218"/>
      <c r="UOJ164" s="218"/>
      <c r="UOK164" s="218"/>
      <c r="UOL164" s="218"/>
      <c r="UOM164" s="218"/>
      <c r="UON164" s="218"/>
      <c r="UOO164" s="218"/>
      <c r="UOP164" s="218"/>
      <c r="UOQ164" s="218"/>
      <c r="UOR164" s="218"/>
      <c r="UOS164" s="218"/>
      <c r="UOT164" s="218"/>
      <c r="UOU164" s="218"/>
      <c r="UOV164" s="218"/>
      <c r="UOW164" s="218"/>
      <c r="UOX164" s="218"/>
      <c r="UOY164" s="218"/>
      <c r="UOZ164" s="218"/>
      <c r="UPA164" s="218"/>
      <c r="UPB164" s="218"/>
      <c r="UPC164" s="218"/>
      <c r="UPD164" s="218"/>
      <c r="UPE164" s="218"/>
      <c r="UPF164" s="218"/>
      <c r="UPG164" s="218"/>
      <c r="UPH164" s="218"/>
      <c r="UPI164" s="218"/>
      <c r="UPJ164" s="218"/>
      <c r="UPK164" s="218"/>
      <c r="UPL164" s="218"/>
      <c r="UPM164" s="218"/>
      <c r="UPN164" s="218"/>
      <c r="UPO164" s="218"/>
      <c r="UPP164" s="218"/>
      <c r="UPQ164" s="218"/>
      <c r="UPR164" s="218"/>
      <c r="UPS164" s="218"/>
      <c r="UPT164" s="218"/>
      <c r="UPU164" s="218"/>
      <c r="UPV164" s="218"/>
      <c r="UPW164" s="218"/>
      <c r="UPX164" s="218"/>
      <c r="UPY164" s="218"/>
      <c r="UPZ164" s="218"/>
      <c r="UQA164" s="218"/>
      <c r="UQB164" s="218"/>
      <c r="UQC164" s="218"/>
      <c r="UQD164" s="218"/>
      <c r="UQE164" s="218"/>
      <c r="UQF164" s="218"/>
      <c r="UQG164" s="218"/>
      <c r="UQH164" s="218"/>
      <c r="UQI164" s="218"/>
      <c r="UQJ164" s="218"/>
      <c r="UQK164" s="218"/>
      <c r="UQL164" s="218"/>
      <c r="UQM164" s="218"/>
      <c r="UQN164" s="218"/>
      <c r="UQO164" s="218"/>
      <c r="UQP164" s="218"/>
      <c r="UQQ164" s="218"/>
      <c r="UQR164" s="218"/>
      <c r="UQS164" s="218"/>
      <c r="UQT164" s="218"/>
      <c r="UQU164" s="218"/>
      <c r="UQV164" s="218"/>
      <c r="UQW164" s="218"/>
      <c r="UQX164" s="218"/>
      <c r="UQY164" s="218"/>
      <c r="UQZ164" s="218"/>
      <c r="URA164" s="218"/>
      <c r="URB164" s="218"/>
      <c r="URC164" s="218"/>
      <c r="URD164" s="218"/>
      <c r="URE164" s="218"/>
      <c r="URF164" s="218"/>
      <c r="URG164" s="218"/>
      <c r="URH164" s="218"/>
      <c r="URI164" s="218"/>
      <c r="URJ164" s="218"/>
      <c r="URK164" s="218"/>
      <c r="URL164" s="218"/>
      <c r="URM164" s="218"/>
      <c r="URN164" s="218"/>
      <c r="URO164" s="218"/>
      <c r="URP164" s="218"/>
      <c r="URQ164" s="218"/>
      <c r="URR164" s="218"/>
      <c r="URS164" s="218"/>
      <c r="URT164" s="218"/>
      <c r="URU164" s="218"/>
      <c r="URV164" s="218"/>
      <c r="URW164" s="218"/>
      <c r="URX164" s="218"/>
      <c r="URY164" s="218"/>
      <c r="URZ164" s="218"/>
      <c r="USA164" s="218"/>
      <c r="USB164" s="218"/>
      <c r="USC164" s="218"/>
      <c r="USD164" s="218"/>
      <c r="USE164" s="218"/>
      <c r="USF164" s="218"/>
      <c r="USG164" s="218"/>
      <c r="USH164" s="218"/>
      <c r="USI164" s="218"/>
      <c r="USJ164" s="218"/>
      <c r="USK164" s="218"/>
      <c r="USL164" s="218"/>
      <c r="USM164" s="218"/>
      <c r="USN164" s="218"/>
      <c r="USO164" s="218"/>
      <c r="USP164" s="218"/>
      <c r="USQ164" s="218"/>
      <c r="USR164" s="218"/>
      <c r="USS164" s="218"/>
      <c r="UST164" s="218"/>
      <c r="USU164" s="218"/>
      <c r="USV164" s="218"/>
      <c r="USW164" s="218"/>
      <c r="USX164" s="218"/>
      <c r="USY164" s="218"/>
      <c r="USZ164" s="218"/>
      <c r="UTA164" s="218"/>
      <c r="UTB164" s="218"/>
      <c r="UTC164" s="218"/>
      <c r="UTD164" s="218"/>
      <c r="UTE164" s="218"/>
      <c r="UTF164" s="218"/>
      <c r="UTG164" s="218"/>
      <c r="UTH164" s="218"/>
      <c r="UTI164" s="218"/>
      <c r="UTJ164" s="218"/>
      <c r="UTK164" s="218"/>
      <c r="UTL164" s="218"/>
      <c r="UTM164" s="218"/>
      <c r="UTN164" s="218"/>
      <c r="UTO164" s="218"/>
      <c r="UTP164" s="218"/>
      <c r="UTQ164" s="218"/>
      <c r="UTR164" s="218"/>
      <c r="UTS164" s="218"/>
      <c r="UTT164" s="218"/>
      <c r="UTU164" s="218"/>
      <c r="UTV164" s="218"/>
      <c r="UTW164" s="218"/>
      <c r="UTX164" s="218"/>
      <c r="UTY164" s="218"/>
      <c r="UTZ164" s="218"/>
      <c r="UUA164" s="218"/>
      <c r="UUB164" s="218"/>
      <c r="UUC164" s="218"/>
      <c r="UUD164" s="218"/>
      <c r="UUE164" s="218"/>
      <c r="UUF164" s="218"/>
      <c r="UUG164" s="218"/>
      <c r="UUH164" s="218"/>
      <c r="UUI164" s="218"/>
      <c r="UUJ164" s="218"/>
      <c r="UUK164" s="218"/>
      <c r="UUL164" s="218"/>
      <c r="UUM164" s="218"/>
      <c r="UUN164" s="218"/>
      <c r="UUO164" s="218"/>
      <c r="UUP164" s="218"/>
      <c r="UUQ164" s="218"/>
      <c r="UUR164" s="218"/>
      <c r="UUS164" s="218"/>
      <c r="UUT164" s="218"/>
      <c r="UUU164" s="218"/>
      <c r="UUV164" s="218"/>
      <c r="UUW164" s="218"/>
      <c r="UUX164" s="218"/>
      <c r="UUY164" s="218"/>
      <c r="UUZ164" s="218"/>
      <c r="UVA164" s="218"/>
      <c r="UVB164" s="218"/>
      <c r="UVC164" s="218"/>
      <c r="UVD164" s="218"/>
      <c r="UVE164" s="218"/>
      <c r="UVF164" s="218"/>
      <c r="UVG164" s="218"/>
      <c r="UVH164" s="218"/>
      <c r="UVI164" s="218"/>
      <c r="UVJ164" s="218"/>
      <c r="UVK164" s="218"/>
      <c r="UVL164" s="218"/>
      <c r="UVM164" s="218"/>
      <c r="UVN164" s="218"/>
      <c r="UVO164" s="218"/>
      <c r="UVP164" s="218"/>
      <c r="UVQ164" s="218"/>
      <c r="UVR164" s="218"/>
      <c r="UVS164" s="218"/>
      <c r="UVT164" s="218"/>
      <c r="UVU164" s="218"/>
      <c r="UVV164" s="218"/>
      <c r="UVW164" s="218"/>
      <c r="UVX164" s="218"/>
      <c r="UVY164" s="218"/>
      <c r="UVZ164" s="218"/>
      <c r="UWA164" s="218"/>
      <c r="UWB164" s="218"/>
      <c r="UWC164" s="218"/>
      <c r="UWD164" s="218"/>
      <c r="UWE164" s="218"/>
      <c r="UWF164" s="218"/>
      <c r="UWG164" s="218"/>
      <c r="UWH164" s="218"/>
      <c r="UWI164" s="218"/>
      <c r="UWJ164" s="218"/>
      <c r="UWK164" s="218"/>
      <c r="UWL164" s="218"/>
      <c r="UWM164" s="218"/>
      <c r="UWN164" s="218"/>
      <c r="UWO164" s="218"/>
      <c r="UWP164" s="218"/>
      <c r="UWQ164" s="218"/>
      <c r="UWR164" s="218"/>
      <c r="UWS164" s="218"/>
      <c r="UWT164" s="218"/>
      <c r="UWU164" s="218"/>
      <c r="UWV164" s="218"/>
      <c r="UWW164" s="218"/>
      <c r="UWX164" s="218"/>
      <c r="UWY164" s="218"/>
      <c r="UWZ164" s="218"/>
      <c r="UXA164" s="218"/>
      <c r="UXB164" s="218"/>
      <c r="UXC164" s="218"/>
      <c r="UXD164" s="218"/>
      <c r="UXE164" s="218"/>
      <c r="UXF164" s="218"/>
      <c r="UXG164" s="218"/>
      <c r="UXH164" s="218"/>
      <c r="UXI164" s="218"/>
      <c r="UXJ164" s="218"/>
      <c r="UXK164" s="218"/>
      <c r="UXL164" s="218"/>
      <c r="UXM164" s="218"/>
      <c r="UXN164" s="218"/>
      <c r="UXO164" s="218"/>
      <c r="UXP164" s="218"/>
      <c r="UXQ164" s="218"/>
      <c r="UXR164" s="218"/>
      <c r="UXS164" s="218"/>
      <c r="UXT164" s="218"/>
      <c r="UXU164" s="218"/>
      <c r="UXV164" s="218"/>
      <c r="UXW164" s="218"/>
      <c r="UXX164" s="218"/>
      <c r="UXY164" s="218"/>
      <c r="UXZ164" s="218"/>
      <c r="UYA164" s="218"/>
      <c r="UYB164" s="218"/>
      <c r="UYC164" s="218"/>
      <c r="UYD164" s="218"/>
      <c r="UYE164" s="218"/>
      <c r="UYF164" s="218"/>
      <c r="UYG164" s="218"/>
      <c r="UYH164" s="218"/>
      <c r="UYI164" s="218"/>
      <c r="UYJ164" s="218"/>
      <c r="UYK164" s="218"/>
      <c r="UYL164" s="218"/>
      <c r="UYM164" s="218"/>
      <c r="UYN164" s="218"/>
      <c r="UYO164" s="218"/>
      <c r="UYP164" s="218"/>
      <c r="UYQ164" s="218"/>
      <c r="UYR164" s="218"/>
      <c r="UYS164" s="218"/>
      <c r="UYT164" s="218"/>
      <c r="UYU164" s="218"/>
      <c r="UYV164" s="218"/>
      <c r="UYW164" s="218"/>
      <c r="UYX164" s="218"/>
      <c r="UYY164" s="218"/>
      <c r="UYZ164" s="218"/>
      <c r="UZA164" s="218"/>
      <c r="UZB164" s="218"/>
      <c r="UZC164" s="218"/>
      <c r="UZD164" s="218"/>
      <c r="UZE164" s="218"/>
      <c r="UZF164" s="218"/>
      <c r="UZG164" s="218"/>
      <c r="UZH164" s="218"/>
      <c r="UZI164" s="218"/>
      <c r="UZJ164" s="218"/>
      <c r="UZK164" s="218"/>
      <c r="UZL164" s="218"/>
      <c r="UZM164" s="218"/>
      <c r="UZN164" s="218"/>
      <c r="UZO164" s="218"/>
      <c r="UZP164" s="218"/>
      <c r="UZQ164" s="218"/>
      <c r="UZR164" s="218"/>
      <c r="UZS164" s="218"/>
      <c r="UZT164" s="218"/>
      <c r="UZU164" s="218"/>
      <c r="UZV164" s="218"/>
      <c r="UZW164" s="218"/>
      <c r="UZX164" s="218"/>
      <c r="UZY164" s="218"/>
      <c r="UZZ164" s="218"/>
      <c r="VAA164" s="218"/>
      <c r="VAB164" s="218"/>
      <c r="VAC164" s="218"/>
      <c r="VAD164" s="218"/>
      <c r="VAE164" s="218"/>
      <c r="VAF164" s="218"/>
      <c r="VAG164" s="218"/>
      <c r="VAH164" s="218"/>
      <c r="VAI164" s="218"/>
      <c r="VAJ164" s="218"/>
      <c r="VAK164" s="218"/>
      <c r="VAL164" s="218"/>
      <c r="VAM164" s="218"/>
      <c r="VAN164" s="218"/>
      <c r="VAO164" s="218"/>
      <c r="VAP164" s="218"/>
      <c r="VAQ164" s="218"/>
      <c r="VAR164" s="218"/>
      <c r="VAS164" s="218"/>
      <c r="VAT164" s="218"/>
      <c r="VAU164" s="218"/>
      <c r="VAV164" s="218"/>
      <c r="VAW164" s="218"/>
      <c r="VAX164" s="218"/>
      <c r="VAY164" s="218"/>
      <c r="VAZ164" s="218"/>
      <c r="VBA164" s="218"/>
      <c r="VBB164" s="218"/>
      <c r="VBC164" s="218"/>
      <c r="VBD164" s="218"/>
      <c r="VBE164" s="218"/>
      <c r="VBF164" s="218"/>
      <c r="VBG164" s="218"/>
      <c r="VBH164" s="218"/>
      <c r="VBI164" s="218"/>
      <c r="VBJ164" s="218"/>
      <c r="VBK164" s="218"/>
      <c r="VBL164" s="218"/>
      <c r="VBM164" s="218"/>
      <c r="VBN164" s="218"/>
      <c r="VBO164" s="218"/>
      <c r="VBP164" s="218"/>
      <c r="VBQ164" s="218"/>
      <c r="VBR164" s="218"/>
      <c r="VBS164" s="218"/>
      <c r="VBT164" s="218"/>
      <c r="VBU164" s="218"/>
      <c r="VBV164" s="218"/>
      <c r="VBW164" s="218"/>
      <c r="VBX164" s="218"/>
      <c r="VBY164" s="218"/>
      <c r="VBZ164" s="218"/>
      <c r="VCA164" s="218"/>
      <c r="VCB164" s="218"/>
      <c r="VCC164" s="218"/>
      <c r="VCD164" s="218"/>
      <c r="VCE164" s="218"/>
      <c r="VCF164" s="218"/>
      <c r="VCG164" s="218"/>
      <c r="VCH164" s="218"/>
      <c r="VCI164" s="218"/>
      <c r="VCJ164" s="218"/>
      <c r="VCK164" s="218"/>
      <c r="VCL164" s="218"/>
      <c r="VCM164" s="218"/>
      <c r="VCN164" s="218"/>
      <c r="VCO164" s="218"/>
      <c r="VCP164" s="218"/>
      <c r="VCQ164" s="218"/>
      <c r="VCR164" s="218"/>
      <c r="VCS164" s="218"/>
      <c r="VCT164" s="218"/>
      <c r="VCU164" s="218"/>
      <c r="VCV164" s="218"/>
      <c r="VCW164" s="218"/>
      <c r="VCX164" s="218"/>
      <c r="VCY164" s="218"/>
      <c r="VCZ164" s="218"/>
      <c r="VDA164" s="218"/>
      <c r="VDB164" s="218"/>
      <c r="VDC164" s="218"/>
      <c r="VDD164" s="218"/>
      <c r="VDE164" s="218"/>
      <c r="VDF164" s="218"/>
      <c r="VDG164" s="218"/>
      <c r="VDH164" s="218"/>
      <c r="VDI164" s="218"/>
      <c r="VDJ164" s="218"/>
      <c r="VDK164" s="218"/>
      <c r="VDL164" s="218"/>
      <c r="VDM164" s="218"/>
      <c r="VDN164" s="218"/>
      <c r="VDO164" s="218"/>
      <c r="VDP164" s="218"/>
      <c r="VDQ164" s="218"/>
      <c r="VDR164" s="218"/>
      <c r="VDS164" s="218"/>
      <c r="VDT164" s="218"/>
      <c r="VDU164" s="218"/>
      <c r="VDV164" s="218"/>
      <c r="VDW164" s="218"/>
      <c r="VDX164" s="218"/>
      <c r="VDY164" s="218"/>
      <c r="VDZ164" s="218"/>
      <c r="VEA164" s="218"/>
      <c r="VEB164" s="218"/>
      <c r="VEC164" s="218"/>
      <c r="VED164" s="218"/>
      <c r="VEE164" s="218"/>
      <c r="VEF164" s="218"/>
      <c r="VEG164" s="218"/>
      <c r="VEH164" s="218"/>
      <c r="VEI164" s="218"/>
      <c r="VEJ164" s="218"/>
      <c r="VEK164" s="218"/>
      <c r="VEL164" s="218"/>
      <c r="VEM164" s="218"/>
      <c r="VEN164" s="218"/>
      <c r="VEO164" s="218"/>
      <c r="VEP164" s="218"/>
      <c r="VEQ164" s="218"/>
      <c r="VER164" s="218"/>
      <c r="VES164" s="218"/>
      <c r="VET164" s="218"/>
      <c r="VEU164" s="218"/>
      <c r="VEV164" s="218"/>
      <c r="VEW164" s="218"/>
      <c r="VEX164" s="218"/>
      <c r="VEY164" s="218"/>
      <c r="VEZ164" s="218"/>
      <c r="VFA164" s="218"/>
      <c r="VFB164" s="218"/>
      <c r="VFC164" s="218"/>
      <c r="VFD164" s="218"/>
      <c r="VFE164" s="218"/>
      <c r="VFF164" s="218"/>
      <c r="VFG164" s="218"/>
      <c r="VFH164" s="218"/>
      <c r="VFI164" s="218"/>
      <c r="VFJ164" s="218"/>
      <c r="VFK164" s="218"/>
      <c r="VFL164" s="218"/>
      <c r="VFM164" s="218"/>
      <c r="VFN164" s="218"/>
      <c r="VFO164" s="218"/>
      <c r="VFP164" s="218"/>
      <c r="VFQ164" s="218"/>
      <c r="VFR164" s="218"/>
      <c r="VFS164" s="218"/>
      <c r="VFT164" s="218"/>
      <c r="VFU164" s="218"/>
      <c r="VFV164" s="218"/>
      <c r="VFW164" s="218"/>
      <c r="VFX164" s="218"/>
      <c r="VFY164" s="218"/>
      <c r="VFZ164" s="218"/>
      <c r="VGA164" s="218"/>
      <c r="VGB164" s="218"/>
      <c r="VGC164" s="218"/>
      <c r="VGD164" s="218"/>
      <c r="VGE164" s="218"/>
      <c r="VGF164" s="218"/>
      <c r="VGG164" s="218"/>
      <c r="VGH164" s="218"/>
      <c r="VGI164" s="218"/>
      <c r="VGJ164" s="218"/>
      <c r="VGK164" s="218"/>
      <c r="VGL164" s="218"/>
      <c r="VGM164" s="218"/>
      <c r="VGN164" s="218"/>
      <c r="VGO164" s="218"/>
      <c r="VGP164" s="218"/>
      <c r="VGQ164" s="218"/>
      <c r="VGR164" s="218"/>
      <c r="VGS164" s="218"/>
      <c r="VGT164" s="218"/>
      <c r="VGU164" s="218"/>
      <c r="VGV164" s="218"/>
      <c r="VGW164" s="218"/>
      <c r="VGX164" s="218"/>
      <c r="VGY164" s="218"/>
      <c r="VGZ164" s="218"/>
      <c r="VHA164" s="218"/>
      <c r="VHB164" s="218"/>
      <c r="VHC164" s="218"/>
      <c r="VHD164" s="218"/>
      <c r="VHE164" s="218"/>
      <c r="VHF164" s="218"/>
      <c r="VHG164" s="218"/>
      <c r="VHH164" s="218"/>
      <c r="VHI164" s="218"/>
      <c r="VHJ164" s="218"/>
      <c r="VHK164" s="218"/>
      <c r="VHL164" s="218"/>
      <c r="VHM164" s="218"/>
      <c r="VHN164" s="218"/>
      <c r="VHO164" s="218"/>
      <c r="VHP164" s="218"/>
      <c r="VHQ164" s="218"/>
      <c r="VHR164" s="218"/>
      <c r="VHS164" s="218"/>
      <c r="VHT164" s="218"/>
      <c r="VHU164" s="218"/>
      <c r="VHV164" s="218"/>
      <c r="VHW164" s="218"/>
      <c r="VHX164" s="218"/>
      <c r="VHY164" s="218"/>
      <c r="VHZ164" s="218"/>
      <c r="VIA164" s="218"/>
      <c r="VIB164" s="218"/>
      <c r="VIC164" s="218"/>
      <c r="VID164" s="218"/>
      <c r="VIE164" s="218"/>
      <c r="VIF164" s="218"/>
      <c r="VIG164" s="218"/>
      <c r="VIH164" s="218"/>
      <c r="VII164" s="218"/>
      <c r="VIJ164" s="218"/>
      <c r="VIK164" s="218"/>
      <c r="VIL164" s="218"/>
      <c r="VIM164" s="218"/>
      <c r="VIN164" s="218"/>
      <c r="VIO164" s="218"/>
      <c r="VIP164" s="218"/>
      <c r="VIQ164" s="218"/>
      <c r="VIR164" s="218"/>
      <c r="VIS164" s="218"/>
      <c r="VIT164" s="218"/>
      <c r="VIU164" s="218"/>
      <c r="VIV164" s="218"/>
      <c r="VIW164" s="218"/>
      <c r="VIX164" s="218"/>
      <c r="VIY164" s="218"/>
      <c r="VIZ164" s="218"/>
      <c r="VJA164" s="218"/>
      <c r="VJB164" s="218"/>
      <c r="VJC164" s="218"/>
      <c r="VJD164" s="218"/>
      <c r="VJE164" s="218"/>
      <c r="VJF164" s="218"/>
      <c r="VJG164" s="218"/>
      <c r="VJH164" s="218"/>
      <c r="VJI164" s="218"/>
      <c r="VJJ164" s="218"/>
      <c r="VJK164" s="218"/>
      <c r="VJL164" s="218"/>
      <c r="VJM164" s="218"/>
      <c r="VJN164" s="218"/>
      <c r="VJO164" s="218"/>
      <c r="VJP164" s="218"/>
      <c r="VJQ164" s="218"/>
      <c r="VJR164" s="218"/>
      <c r="VJS164" s="218"/>
      <c r="VJT164" s="218"/>
      <c r="VJU164" s="218"/>
      <c r="VJV164" s="218"/>
      <c r="VJW164" s="218"/>
      <c r="VJX164" s="218"/>
      <c r="VJY164" s="218"/>
      <c r="VJZ164" s="218"/>
      <c r="VKA164" s="218"/>
      <c r="VKB164" s="218"/>
      <c r="VKC164" s="218"/>
      <c r="VKD164" s="218"/>
      <c r="VKE164" s="218"/>
      <c r="VKF164" s="218"/>
      <c r="VKG164" s="218"/>
      <c r="VKH164" s="218"/>
      <c r="VKI164" s="218"/>
      <c r="VKJ164" s="218"/>
      <c r="VKK164" s="218"/>
      <c r="VKL164" s="218"/>
      <c r="VKM164" s="218"/>
      <c r="VKN164" s="218"/>
      <c r="VKO164" s="218"/>
      <c r="VKP164" s="218"/>
      <c r="VKQ164" s="218"/>
      <c r="VKR164" s="218"/>
      <c r="VKS164" s="218"/>
      <c r="VKT164" s="218"/>
      <c r="VKU164" s="218"/>
      <c r="VKV164" s="218"/>
      <c r="VKW164" s="218"/>
      <c r="VKX164" s="218"/>
      <c r="VKY164" s="218"/>
      <c r="VKZ164" s="218"/>
      <c r="VLA164" s="218"/>
      <c r="VLB164" s="218"/>
      <c r="VLC164" s="218"/>
      <c r="VLD164" s="218"/>
      <c r="VLE164" s="218"/>
      <c r="VLF164" s="218"/>
      <c r="VLG164" s="218"/>
      <c r="VLH164" s="218"/>
      <c r="VLI164" s="218"/>
      <c r="VLJ164" s="218"/>
      <c r="VLK164" s="218"/>
      <c r="VLL164" s="218"/>
      <c r="VLM164" s="218"/>
      <c r="VLN164" s="218"/>
      <c r="VLO164" s="218"/>
      <c r="VLP164" s="218"/>
      <c r="VLQ164" s="218"/>
      <c r="VLR164" s="218"/>
      <c r="VLS164" s="218"/>
      <c r="VLT164" s="218"/>
      <c r="VLU164" s="218"/>
      <c r="VLV164" s="218"/>
      <c r="VLW164" s="218"/>
      <c r="VLX164" s="218"/>
      <c r="VLY164" s="218"/>
      <c r="VLZ164" s="218"/>
      <c r="VMA164" s="218"/>
      <c r="VMB164" s="218"/>
      <c r="VMC164" s="218"/>
      <c r="VMD164" s="218"/>
      <c r="VME164" s="218"/>
      <c r="VMF164" s="218"/>
      <c r="VMG164" s="218"/>
      <c r="VMH164" s="218"/>
      <c r="VMI164" s="218"/>
      <c r="VMJ164" s="218"/>
      <c r="VMK164" s="218"/>
      <c r="VML164" s="218"/>
      <c r="VMM164" s="218"/>
      <c r="VMN164" s="218"/>
      <c r="VMO164" s="218"/>
      <c r="VMP164" s="218"/>
      <c r="VMQ164" s="218"/>
      <c r="VMR164" s="218"/>
      <c r="VMS164" s="218"/>
      <c r="VMT164" s="218"/>
      <c r="VMU164" s="218"/>
      <c r="VMV164" s="218"/>
      <c r="VMW164" s="218"/>
      <c r="VMX164" s="218"/>
      <c r="VMY164" s="218"/>
      <c r="VMZ164" s="218"/>
      <c r="VNA164" s="218"/>
      <c r="VNB164" s="218"/>
      <c r="VNC164" s="218"/>
      <c r="VND164" s="218"/>
      <c r="VNE164" s="218"/>
      <c r="VNF164" s="218"/>
      <c r="VNG164" s="218"/>
      <c r="VNH164" s="218"/>
      <c r="VNI164" s="218"/>
      <c r="VNJ164" s="218"/>
      <c r="VNK164" s="218"/>
      <c r="VNL164" s="218"/>
      <c r="VNM164" s="218"/>
      <c r="VNN164" s="218"/>
      <c r="VNO164" s="218"/>
      <c r="VNP164" s="218"/>
      <c r="VNQ164" s="218"/>
      <c r="VNR164" s="218"/>
      <c r="VNS164" s="218"/>
      <c r="VNT164" s="218"/>
      <c r="VNU164" s="218"/>
      <c r="VNV164" s="218"/>
      <c r="VNW164" s="218"/>
      <c r="VNX164" s="218"/>
      <c r="VNY164" s="218"/>
      <c r="VNZ164" s="218"/>
      <c r="VOA164" s="218"/>
      <c r="VOB164" s="218"/>
      <c r="VOC164" s="218"/>
      <c r="VOD164" s="218"/>
      <c r="VOE164" s="218"/>
      <c r="VOF164" s="218"/>
      <c r="VOG164" s="218"/>
      <c r="VOH164" s="218"/>
      <c r="VOI164" s="218"/>
      <c r="VOJ164" s="218"/>
      <c r="VOK164" s="218"/>
      <c r="VOL164" s="218"/>
      <c r="VOM164" s="218"/>
      <c r="VON164" s="218"/>
      <c r="VOO164" s="218"/>
      <c r="VOP164" s="218"/>
      <c r="VOQ164" s="218"/>
      <c r="VOR164" s="218"/>
      <c r="VOS164" s="218"/>
      <c r="VOT164" s="218"/>
      <c r="VOU164" s="218"/>
      <c r="VOV164" s="218"/>
      <c r="VOW164" s="218"/>
      <c r="VOX164" s="218"/>
      <c r="VOY164" s="218"/>
      <c r="VOZ164" s="218"/>
      <c r="VPA164" s="218"/>
      <c r="VPB164" s="218"/>
      <c r="VPC164" s="218"/>
      <c r="VPD164" s="218"/>
      <c r="VPE164" s="218"/>
      <c r="VPF164" s="218"/>
      <c r="VPG164" s="218"/>
      <c r="VPH164" s="218"/>
      <c r="VPI164" s="218"/>
      <c r="VPJ164" s="218"/>
      <c r="VPK164" s="218"/>
      <c r="VPL164" s="218"/>
      <c r="VPM164" s="218"/>
      <c r="VPN164" s="218"/>
      <c r="VPO164" s="218"/>
      <c r="VPP164" s="218"/>
      <c r="VPQ164" s="218"/>
      <c r="VPR164" s="218"/>
      <c r="VPS164" s="218"/>
      <c r="VPT164" s="218"/>
      <c r="VPU164" s="218"/>
      <c r="VPV164" s="218"/>
      <c r="VPW164" s="218"/>
      <c r="VPX164" s="218"/>
      <c r="VPY164" s="218"/>
      <c r="VPZ164" s="218"/>
      <c r="VQA164" s="218"/>
      <c r="VQB164" s="218"/>
      <c r="VQC164" s="218"/>
      <c r="VQD164" s="218"/>
      <c r="VQE164" s="218"/>
      <c r="VQF164" s="218"/>
      <c r="VQG164" s="218"/>
      <c r="VQH164" s="218"/>
      <c r="VQI164" s="218"/>
      <c r="VQJ164" s="218"/>
      <c r="VQK164" s="218"/>
      <c r="VQL164" s="218"/>
      <c r="VQM164" s="218"/>
      <c r="VQN164" s="218"/>
      <c r="VQO164" s="218"/>
      <c r="VQP164" s="218"/>
      <c r="VQQ164" s="218"/>
      <c r="VQR164" s="218"/>
      <c r="VQS164" s="218"/>
      <c r="VQT164" s="218"/>
      <c r="VQU164" s="218"/>
      <c r="VQV164" s="218"/>
      <c r="VQW164" s="218"/>
      <c r="VQX164" s="218"/>
      <c r="VQY164" s="218"/>
      <c r="VQZ164" s="218"/>
      <c r="VRA164" s="218"/>
      <c r="VRB164" s="218"/>
      <c r="VRC164" s="218"/>
      <c r="VRD164" s="218"/>
      <c r="VRE164" s="218"/>
      <c r="VRF164" s="218"/>
      <c r="VRG164" s="218"/>
      <c r="VRH164" s="218"/>
      <c r="VRI164" s="218"/>
      <c r="VRJ164" s="218"/>
      <c r="VRK164" s="218"/>
      <c r="VRL164" s="218"/>
      <c r="VRM164" s="218"/>
      <c r="VRN164" s="218"/>
      <c r="VRO164" s="218"/>
      <c r="VRP164" s="218"/>
      <c r="VRQ164" s="218"/>
      <c r="VRR164" s="218"/>
      <c r="VRS164" s="218"/>
      <c r="VRT164" s="218"/>
      <c r="VRU164" s="218"/>
      <c r="VRV164" s="218"/>
      <c r="VRW164" s="218"/>
      <c r="VRX164" s="218"/>
      <c r="VRY164" s="218"/>
      <c r="VRZ164" s="218"/>
      <c r="VSA164" s="218"/>
      <c r="VSB164" s="218"/>
      <c r="VSC164" s="218"/>
      <c r="VSD164" s="218"/>
      <c r="VSE164" s="218"/>
      <c r="VSF164" s="218"/>
      <c r="VSG164" s="218"/>
      <c r="VSH164" s="218"/>
      <c r="VSI164" s="218"/>
      <c r="VSJ164" s="218"/>
      <c r="VSK164" s="218"/>
      <c r="VSL164" s="218"/>
      <c r="VSM164" s="218"/>
      <c r="VSN164" s="218"/>
      <c r="VSO164" s="218"/>
      <c r="VSP164" s="218"/>
      <c r="VSQ164" s="218"/>
      <c r="VSR164" s="218"/>
      <c r="VSS164" s="218"/>
      <c r="VST164" s="218"/>
      <c r="VSU164" s="218"/>
      <c r="VSV164" s="218"/>
      <c r="VSW164" s="218"/>
      <c r="VSX164" s="218"/>
      <c r="VSY164" s="218"/>
      <c r="VSZ164" s="218"/>
      <c r="VTA164" s="218"/>
      <c r="VTB164" s="218"/>
      <c r="VTC164" s="218"/>
      <c r="VTD164" s="218"/>
      <c r="VTE164" s="218"/>
      <c r="VTF164" s="218"/>
      <c r="VTG164" s="218"/>
      <c r="VTH164" s="218"/>
      <c r="VTI164" s="218"/>
      <c r="VTJ164" s="218"/>
      <c r="VTK164" s="218"/>
      <c r="VTL164" s="218"/>
      <c r="VTM164" s="218"/>
      <c r="VTN164" s="218"/>
      <c r="VTO164" s="218"/>
      <c r="VTP164" s="218"/>
      <c r="VTQ164" s="218"/>
      <c r="VTR164" s="218"/>
      <c r="VTS164" s="218"/>
      <c r="VTT164" s="218"/>
      <c r="VTU164" s="218"/>
      <c r="VTV164" s="218"/>
      <c r="VTW164" s="218"/>
      <c r="VTX164" s="218"/>
      <c r="VTY164" s="218"/>
      <c r="VTZ164" s="218"/>
      <c r="VUA164" s="218"/>
      <c r="VUB164" s="218"/>
      <c r="VUC164" s="218"/>
      <c r="VUD164" s="218"/>
      <c r="VUE164" s="218"/>
      <c r="VUF164" s="218"/>
      <c r="VUG164" s="218"/>
      <c r="VUH164" s="218"/>
      <c r="VUI164" s="218"/>
      <c r="VUJ164" s="218"/>
      <c r="VUK164" s="218"/>
      <c r="VUL164" s="218"/>
      <c r="VUM164" s="218"/>
      <c r="VUN164" s="218"/>
      <c r="VUO164" s="218"/>
      <c r="VUP164" s="218"/>
      <c r="VUQ164" s="218"/>
      <c r="VUR164" s="218"/>
      <c r="VUS164" s="218"/>
      <c r="VUT164" s="218"/>
      <c r="VUU164" s="218"/>
      <c r="VUV164" s="218"/>
      <c r="VUW164" s="218"/>
      <c r="VUX164" s="218"/>
      <c r="VUY164" s="218"/>
      <c r="VUZ164" s="218"/>
      <c r="VVA164" s="218"/>
      <c r="VVB164" s="218"/>
      <c r="VVC164" s="218"/>
      <c r="VVD164" s="218"/>
      <c r="VVE164" s="218"/>
      <c r="VVF164" s="218"/>
      <c r="VVG164" s="218"/>
      <c r="VVH164" s="218"/>
      <c r="VVI164" s="218"/>
      <c r="VVJ164" s="218"/>
      <c r="VVK164" s="218"/>
      <c r="VVL164" s="218"/>
      <c r="VVM164" s="218"/>
      <c r="VVN164" s="218"/>
      <c r="VVO164" s="218"/>
      <c r="VVP164" s="218"/>
      <c r="VVQ164" s="218"/>
      <c r="VVR164" s="218"/>
      <c r="VVS164" s="218"/>
      <c r="VVT164" s="218"/>
      <c r="VVU164" s="218"/>
      <c r="VVV164" s="218"/>
      <c r="VVW164" s="218"/>
      <c r="VVX164" s="218"/>
      <c r="VVY164" s="218"/>
      <c r="VVZ164" s="218"/>
      <c r="VWA164" s="218"/>
      <c r="VWB164" s="218"/>
      <c r="VWC164" s="218"/>
      <c r="VWD164" s="218"/>
      <c r="VWE164" s="218"/>
      <c r="VWF164" s="218"/>
      <c r="VWG164" s="218"/>
      <c r="VWH164" s="218"/>
      <c r="VWI164" s="218"/>
      <c r="VWJ164" s="218"/>
      <c r="VWK164" s="218"/>
      <c r="VWL164" s="218"/>
      <c r="VWM164" s="218"/>
      <c r="VWN164" s="218"/>
      <c r="VWO164" s="218"/>
      <c r="VWP164" s="218"/>
      <c r="VWQ164" s="218"/>
      <c r="VWR164" s="218"/>
      <c r="VWS164" s="218"/>
      <c r="VWT164" s="218"/>
      <c r="VWU164" s="218"/>
      <c r="VWV164" s="218"/>
      <c r="VWW164" s="218"/>
      <c r="VWX164" s="218"/>
      <c r="VWY164" s="218"/>
      <c r="VWZ164" s="218"/>
      <c r="VXA164" s="218"/>
      <c r="VXB164" s="218"/>
      <c r="VXC164" s="218"/>
      <c r="VXD164" s="218"/>
      <c r="VXE164" s="218"/>
      <c r="VXF164" s="218"/>
      <c r="VXG164" s="218"/>
      <c r="VXH164" s="218"/>
      <c r="VXI164" s="218"/>
      <c r="VXJ164" s="218"/>
      <c r="VXK164" s="218"/>
      <c r="VXL164" s="218"/>
      <c r="VXM164" s="218"/>
      <c r="VXN164" s="218"/>
      <c r="VXO164" s="218"/>
      <c r="VXP164" s="218"/>
      <c r="VXQ164" s="218"/>
      <c r="VXR164" s="218"/>
      <c r="VXS164" s="218"/>
      <c r="VXT164" s="218"/>
      <c r="VXU164" s="218"/>
      <c r="VXV164" s="218"/>
      <c r="VXW164" s="218"/>
      <c r="VXX164" s="218"/>
      <c r="VXY164" s="218"/>
      <c r="VXZ164" s="218"/>
      <c r="VYA164" s="218"/>
      <c r="VYB164" s="218"/>
      <c r="VYC164" s="218"/>
      <c r="VYD164" s="218"/>
      <c r="VYE164" s="218"/>
      <c r="VYF164" s="218"/>
      <c r="VYG164" s="218"/>
      <c r="VYH164" s="218"/>
      <c r="VYI164" s="218"/>
      <c r="VYJ164" s="218"/>
      <c r="VYK164" s="218"/>
      <c r="VYL164" s="218"/>
      <c r="VYM164" s="218"/>
      <c r="VYN164" s="218"/>
      <c r="VYO164" s="218"/>
      <c r="VYP164" s="218"/>
      <c r="VYQ164" s="218"/>
      <c r="VYR164" s="218"/>
      <c r="VYS164" s="218"/>
      <c r="VYT164" s="218"/>
      <c r="VYU164" s="218"/>
      <c r="VYV164" s="218"/>
      <c r="VYW164" s="218"/>
      <c r="VYX164" s="218"/>
      <c r="VYY164" s="218"/>
      <c r="VYZ164" s="218"/>
      <c r="VZA164" s="218"/>
      <c r="VZB164" s="218"/>
      <c r="VZC164" s="218"/>
      <c r="VZD164" s="218"/>
      <c r="VZE164" s="218"/>
      <c r="VZF164" s="218"/>
      <c r="VZG164" s="218"/>
      <c r="VZH164" s="218"/>
      <c r="VZI164" s="218"/>
      <c r="VZJ164" s="218"/>
      <c r="VZK164" s="218"/>
      <c r="VZL164" s="218"/>
      <c r="VZM164" s="218"/>
      <c r="VZN164" s="218"/>
      <c r="VZO164" s="218"/>
      <c r="VZP164" s="218"/>
      <c r="VZQ164" s="218"/>
      <c r="VZR164" s="218"/>
      <c r="VZS164" s="218"/>
      <c r="VZT164" s="218"/>
      <c r="VZU164" s="218"/>
      <c r="VZV164" s="218"/>
      <c r="VZW164" s="218"/>
      <c r="VZX164" s="218"/>
      <c r="VZY164" s="218"/>
      <c r="VZZ164" s="218"/>
      <c r="WAA164" s="218"/>
      <c r="WAB164" s="218"/>
      <c r="WAC164" s="218"/>
      <c r="WAD164" s="218"/>
      <c r="WAE164" s="218"/>
      <c r="WAF164" s="218"/>
      <c r="WAG164" s="218"/>
      <c r="WAH164" s="218"/>
      <c r="WAI164" s="218"/>
      <c r="WAJ164" s="218"/>
      <c r="WAK164" s="218"/>
      <c r="WAL164" s="218"/>
      <c r="WAM164" s="218"/>
      <c r="WAN164" s="218"/>
      <c r="WAO164" s="218"/>
      <c r="WAP164" s="218"/>
      <c r="WAQ164" s="218"/>
      <c r="WAR164" s="218"/>
      <c r="WAS164" s="218"/>
      <c r="WAT164" s="218"/>
      <c r="WAU164" s="218"/>
      <c r="WAV164" s="218"/>
      <c r="WAW164" s="218"/>
      <c r="WAX164" s="218"/>
      <c r="WAY164" s="218"/>
      <c r="WAZ164" s="218"/>
      <c r="WBA164" s="218"/>
      <c r="WBB164" s="218"/>
      <c r="WBC164" s="218"/>
      <c r="WBD164" s="218"/>
      <c r="WBE164" s="218"/>
      <c r="WBF164" s="218"/>
      <c r="WBG164" s="218"/>
      <c r="WBH164" s="218"/>
      <c r="WBI164" s="218"/>
      <c r="WBJ164" s="218"/>
      <c r="WBK164" s="218"/>
      <c r="WBL164" s="218"/>
      <c r="WBM164" s="218"/>
      <c r="WBN164" s="218"/>
      <c r="WBO164" s="218"/>
      <c r="WBP164" s="218"/>
      <c r="WBQ164" s="218"/>
      <c r="WBR164" s="218"/>
      <c r="WBS164" s="218"/>
      <c r="WBT164" s="218"/>
      <c r="WBU164" s="218"/>
      <c r="WBV164" s="218"/>
      <c r="WBW164" s="218"/>
      <c r="WBX164" s="218"/>
      <c r="WBY164" s="218"/>
      <c r="WBZ164" s="218"/>
      <c r="WCA164" s="218"/>
      <c r="WCB164" s="218"/>
      <c r="WCC164" s="218"/>
      <c r="WCD164" s="218"/>
      <c r="WCE164" s="218"/>
      <c r="WCF164" s="218"/>
      <c r="WCG164" s="218"/>
      <c r="WCH164" s="218"/>
      <c r="WCI164" s="218"/>
      <c r="WCJ164" s="218"/>
      <c r="WCK164" s="218"/>
      <c r="WCL164" s="218"/>
      <c r="WCM164" s="218"/>
      <c r="WCN164" s="218"/>
      <c r="WCO164" s="218"/>
      <c r="WCP164" s="218"/>
      <c r="WCQ164" s="218"/>
      <c r="WCR164" s="218"/>
      <c r="WCS164" s="218"/>
      <c r="WCT164" s="218"/>
      <c r="WCU164" s="218"/>
      <c r="WCV164" s="218"/>
      <c r="WCW164" s="218"/>
      <c r="WCX164" s="218"/>
      <c r="WCY164" s="218"/>
      <c r="WCZ164" s="218"/>
      <c r="WDA164" s="218"/>
      <c r="WDB164" s="218"/>
      <c r="WDC164" s="218"/>
      <c r="WDD164" s="218"/>
      <c r="WDE164" s="218"/>
      <c r="WDF164" s="218"/>
      <c r="WDG164" s="218"/>
      <c r="WDH164" s="218"/>
      <c r="WDI164" s="218"/>
      <c r="WDJ164" s="218"/>
      <c r="WDK164" s="218"/>
      <c r="WDL164" s="218"/>
      <c r="WDM164" s="218"/>
      <c r="WDN164" s="218"/>
      <c r="WDO164" s="218"/>
      <c r="WDP164" s="218"/>
      <c r="WDQ164" s="218"/>
      <c r="WDR164" s="218"/>
      <c r="WDS164" s="218"/>
      <c r="WDT164" s="218"/>
      <c r="WDU164" s="218"/>
      <c r="WDV164" s="218"/>
      <c r="WDW164" s="218"/>
      <c r="WDX164" s="218"/>
      <c r="WDY164" s="218"/>
      <c r="WDZ164" s="218"/>
      <c r="WEA164" s="218"/>
      <c r="WEB164" s="218"/>
      <c r="WEC164" s="218"/>
      <c r="WED164" s="218"/>
      <c r="WEE164" s="218"/>
      <c r="WEF164" s="218"/>
      <c r="WEG164" s="218"/>
      <c r="WEH164" s="218"/>
      <c r="WEI164" s="218"/>
      <c r="WEJ164" s="218"/>
      <c r="WEK164" s="218"/>
      <c r="WEL164" s="218"/>
      <c r="WEM164" s="218"/>
      <c r="WEN164" s="218"/>
      <c r="WEO164" s="218"/>
      <c r="WEP164" s="218"/>
      <c r="WEQ164" s="218"/>
      <c r="WER164" s="218"/>
      <c r="WES164" s="218"/>
      <c r="WET164" s="218"/>
      <c r="WEU164" s="218"/>
      <c r="WEV164" s="218"/>
      <c r="WEW164" s="218"/>
      <c r="WEX164" s="218"/>
      <c r="WEY164" s="218"/>
      <c r="WEZ164" s="218"/>
      <c r="WFA164" s="218"/>
      <c r="WFB164" s="218"/>
      <c r="WFC164" s="218"/>
      <c r="WFD164" s="218"/>
      <c r="WFE164" s="218"/>
      <c r="WFF164" s="218"/>
      <c r="WFG164" s="218"/>
      <c r="WFH164" s="218"/>
      <c r="WFI164" s="218"/>
      <c r="WFJ164" s="218"/>
      <c r="WFK164" s="218"/>
      <c r="WFL164" s="218"/>
      <c r="WFM164" s="218"/>
      <c r="WFN164" s="218"/>
      <c r="WFO164" s="218"/>
      <c r="WFP164" s="218"/>
      <c r="WFQ164" s="218"/>
      <c r="WFR164" s="218"/>
      <c r="WFS164" s="218"/>
      <c r="WFT164" s="218"/>
      <c r="WFU164" s="218"/>
      <c r="WFV164" s="218"/>
      <c r="WFW164" s="218"/>
      <c r="WFX164" s="218"/>
      <c r="WFY164" s="218"/>
      <c r="WFZ164" s="218"/>
      <c r="WGA164" s="218"/>
      <c r="WGB164" s="218"/>
      <c r="WGC164" s="218"/>
      <c r="WGD164" s="218"/>
      <c r="WGE164" s="218"/>
      <c r="WGF164" s="218"/>
      <c r="WGG164" s="218"/>
      <c r="WGH164" s="218"/>
      <c r="WGI164" s="218"/>
      <c r="WGJ164" s="218"/>
      <c r="WGK164" s="218"/>
      <c r="WGL164" s="218"/>
      <c r="WGM164" s="218"/>
      <c r="WGN164" s="218"/>
      <c r="WGO164" s="218"/>
      <c r="WGP164" s="218"/>
      <c r="WGQ164" s="218"/>
      <c r="WGR164" s="218"/>
      <c r="WGS164" s="218"/>
      <c r="WGT164" s="218"/>
      <c r="WGU164" s="218"/>
      <c r="WGV164" s="218"/>
      <c r="WGW164" s="218"/>
      <c r="WGX164" s="218"/>
      <c r="WGY164" s="218"/>
      <c r="WGZ164" s="218"/>
      <c r="WHA164" s="218"/>
      <c r="WHB164" s="218"/>
      <c r="WHC164" s="218"/>
      <c r="WHD164" s="218"/>
      <c r="WHE164" s="218"/>
      <c r="WHF164" s="218"/>
      <c r="WHG164" s="218"/>
      <c r="WHH164" s="218"/>
      <c r="WHI164" s="218"/>
      <c r="WHJ164" s="218"/>
      <c r="WHK164" s="218"/>
      <c r="WHL164" s="218"/>
      <c r="WHM164" s="218"/>
      <c r="WHN164" s="218"/>
      <c r="WHO164" s="218"/>
      <c r="WHP164" s="218"/>
      <c r="WHQ164" s="218"/>
      <c r="WHR164" s="218"/>
      <c r="WHS164" s="218"/>
      <c r="WHT164" s="218"/>
      <c r="WHU164" s="218"/>
      <c r="WHV164" s="218"/>
      <c r="WHW164" s="218"/>
      <c r="WHX164" s="218"/>
      <c r="WHY164" s="218"/>
      <c r="WHZ164" s="218"/>
      <c r="WIA164" s="218"/>
      <c r="WIB164" s="218"/>
      <c r="WIC164" s="218"/>
      <c r="WID164" s="218"/>
      <c r="WIE164" s="218"/>
      <c r="WIF164" s="218"/>
      <c r="WIG164" s="218"/>
      <c r="WIH164" s="218"/>
      <c r="WII164" s="218"/>
      <c r="WIJ164" s="218"/>
      <c r="WIK164" s="218"/>
      <c r="WIL164" s="218"/>
      <c r="WIM164" s="218"/>
      <c r="WIN164" s="218"/>
      <c r="WIO164" s="218"/>
      <c r="WIP164" s="218"/>
      <c r="WIQ164" s="218"/>
      <c r="WIR164" s="218"/>
      <c r="WIS164" s="218"/>
      <c r="WIT164" s="218"/>
      <c r="WIU164" s="218"/>
      <c r="WIV164" s="218"/>
      <c r="WIW164" s="218"/>
      <c r="WIX164" s="218"/>
      <c r="WIY164" s="218"/>
      <c r="WIZ164" s="218"/>
      <c r="WJA164" s="218"/>
      <c r="WJB164" s="218"/>
      <c r="WJC164" s="218"/>
      <c r="WJD164" s="218"/>
      <c r="WJE164" s="218"/>
      <c r="WJF164" s="218"/>
      <c r="WJG164" s="218"/>
      <c r="WJH164" s="218"/>
      <c r="WJI164" s="218"/>
      <c r="WJJ164" s="218"/>
      <c r="WJK164" s="218"/>
      <c r="WJL164" s="218"/>
      <c r="WJM164" s="218"/>
      <c r="WJN164" s="218"/>
      <c r="WJO164" s="218"/>
      <c r="WJP164" s="218"/>
      <c r="WJQ164" s="218"/>
      <c r="WJR164" s="218"/>
      <c r="WJS164" s="218"/>
      <c r="WJT164" s="218"/>
      <c r="WJU164" s="218"/>
      <c r="WJV164" s="218"/>
      <c r="WJW164" s="218"/>
      <c r="WJX164" s="218"/>
      <c r="WJY164" s="218"/>
      <c r="WJZ164" s="218"/>
      <c r="WKA164" s="218"/>
      <c r="WKB164" s="218"/>
      <c r="WKC164" s="218"/>
      <c r="WKD164" s="218"/>
      <c r="WKE164" s="218"/>
      <c r="WKF164" s="218"/>
      <c r="WKG164" s="218"/>
      <c r="WKH164" s="218"/>
      <c r="WKI164" s="218"/>
      <c r="WKJ164" s="218"/>
      <c r="WKK164" s="218"/>
      <c r="WKL164" s="218"/>
      <c r="WKM164" s="218"/>
      <c r="WKN164" s="218"/>
      <c r="WKO164" s="218"/>
      <c r="WKP164" s="218"/>
      <c r="WKQ164" s="218"/>
      <c r="WKR164" s="218"/>
      <c r="WKS164" s="218"/>
      <c r="WKT164" s="218"/>
      <c r="WKU164" s="218"/>
      <c r="WKV164" s="218"/>
      <c r="WKW164" s="218"/>
      <c r="WKX164" s="218"/>
      <c r="WKY164" s="218"/>
      <c r="WKZ164" s="218"/>
      <c r="WLA164" s="218"/>
      <c r="WLB164" s="218"/>
      <c r="WLC164" s="218"/>
      <c r="WLD164" s="218"/>
      <c r="WLE164" s="218"/>
      <c r="WLF164" s="218"/>
      <c r="WLG164" s="218"/>
      <c r="WLH164" s="218"/>
      <c r="WLI164" s="218"/>
      <c r="WLJ164" s="218"/>
      <c r="WLK164" s="218"/>
      <c r="WLL164" s="218"/>
      <c r="WLM164" s="218"/>
      <c r="WLN164" s="218"/>
      <c r="WLO164" s="218"/>
      <c r="WLP164" s="218"/>
      <c r="WLQ164" s="218"/>
      <c r="WLR164" s="218"/>
      <c r="WLS164" s="218"/>
      <c r="WLT164" s="218"/>
      <c r="WLU164" s="218"/>
      <c r="WLV164" s="218"/>
      <c r="WLW164" s="218"/>
      <c r="WLX164" s="218"/>
      <c r="WLY164" s="218"/>
      <c r="WLZ164" s="218"/>
      <c r="WMA164" s="218"/>
      <c r="WMB164" s="218"/>
      <c r="WMC164" s="218"/>
      <c r="WMD164" s="218"/>
      <c r="WME164" s="218"/>
      <c r="WMF164" s="218"/>
      <c r="WMG164" s="218"/>
      <c r="WMH164" s="218"/>
      <c r="WMI164" s="218"/>
      <c r="WMJ164" s="218"/>
      <c r="WMK164" s="218"/>
      <c r="WML164" s="218"/>
      <c r="WMM164" s="218"/>
      <c r="WMN164" s="218"/>
      <c r="WMO164" s="218"/>
      <c r="WMP164" s="218"/>
      <c r="WMQ164" s="218"/>
      <c r="WMR164" s="218"/>
      <c r="WMS164" s="218"/>
      <c r="WMT164" s="218"/>
      <c r="WMU164" s="218"/>
      <c r="WMV164" s="218"/>
      <c r="WMW164" s="218"/>
      <c r="WMX164" s="218"/>
      <c r="WMY164" s="218"/>
      <c r="WMZ164" s="218"/>
      <c r="WNA164" s="218"/>
      <c r="WNB164" s="218"/>
      <c r="WNC164" s="218"/>
      <c r="WND164" s="218"/>
      <c r="WNE164" s="218"/>
      <c r="WNF164" s="218"/>
      <c r="WNG164" s="218"/>
      <c r="WNH164" s="218"/>
      <c r="WNI164" s="218"/>
      <c r="WNJ164" s="218"/>
      <c r="WNK164" s="218"/>
      <c r="WNL164" s="218"/>
      <c r="WNM164" s="218"/>
      <c r="WNN164" s="218"/>
      <c r="WNO164" s="218"/>
      <c r="WNP164" s="218"/>
      <c r="WNQ164" s="218"/>
      <c r="WNR164" s="218"/>
      <c r="WNS164" s="218"/>
      <c r="WNT164" s="218"/>
      <c r="WNU164" s="218"/>
      <c r="WNV164" s="218"/>
      <c r="WNW164" s="218"/>
      <c r="WNX164" s="218"/>
      <c r="WNY164" s="218"/>
      <c r="WNZ164" s="218"/>
      <c r="WOA164" s="218"/>
      <c r="WOB164" s="218"/>
      <c r="WOC164" s="218"/>
      <c r="WOD164" s="218"/>
      <c r="WOE164" s="218"/>
      <c r="WOF164" s="218"/>
      <c r="WOG164" s="218"/>
      <c r="WOH164" s="218"/>
      <c r="WOI164" s="218"/>
      <c r="WOJ164" s="218"/>
      <c r="WOK164" s="218"/>
      <c r="WOL164" s="218"/>
      <c r="WOM164" s="218"/>
      <c r="WON164" s="218"/>
      <c r="WOO164" s="218"/>
      <c r="WOP164" s="218"/>
      <c r="WOQ164" s="218"/>
      <c r="WOR164" s="218"/>
      <c r="WOS164" s="218"/>
      <c r="WOT164" s="218"/>
      <c r="WOU164" s="218"/>
      <c r="WOV164" s="218"/>
      <c r="WOW164" s="218"/>
      <c r="WOX164" s="218"/>
      <c r="WOY164" s="218"/>
      <c r="WOZ164" s="218"/>
      <c r="WPA164" s="218"/>
      <c r="WPB164" s="218"/>
      <c r="WPC164" s="218"/>
      <c r="WPD164" s="218"/>
      <c r="WPE164" s="218"/>
      <c r="WPF164" s="218"/>
      <c r="WPG164" s="218"/>
      <c r="WPH164" s="218"/>
      <c r="WPI164" s="218"/>
      <c r="WPJ164" s="218"/>
      <c r="WPK164" s="218"/>
      <c r="WPL164" s="218"/>
      <c r="WPM164" s="218"/>
      <c r="WPN164" s="218"/>
      <c r="WPO164" s="218"/>
      <c r="WPP164" s="218"/>
      <c r="WPQ164" s="218"/>
      <c r="WPR164" s="218"/>
      <c r="WPS164" s="218"/>
      <c r="WPT164" s="218"/>
      <c r="WPU164" s="218"/>
      <c r="WPV164" s="218"/>
      <c r="WPW164" s="218"/>
      <c r="WPX164" s="218"/>
      <c r="WPY164" s="218"/>
      <c r="WPZ164" s="218"/>
      <c r="WQA164" s="218"/>
      <c r="WQB164" s="218"/>
      <c r="WQC164" s="218"/>
      <c r="WQD164" s="218"/>
      <c r="WQE164" s="218"/>
      <c r="WQF164" s="218"/>
      <c r="WQG164" s="218"/>
      <c r="WQH164" s="218"/>
      <c r="WQI164" s="218"/>
      <c r="WQJ164" s="218"/>
      <c r="WQK164" s="218"/>
      <c r="WQL164" s="218"/>
      <c r="WQM164" s="218"/>
      <c r="WQN164" s="218"/>
      <c r="WQO164" s="218"/>
      <c r="WQP164" s="218"/>
      <c r="WQQ164" s="218"/>
      <c r="WQR164" s="218"/>
      <c r="WQS164" s="218"/>
      <c r="WQT164" s="218"/>
      <c r="WQU164" s="218"/>
      <c r="WQV164" s="218"/>
      <c r="WQW164" s="218"/>
      <c r="WQX164" s="218"/>
      <c r="WQY164" s="218"/>
      <c r="WQZ164" s="218"/>
      <c r="WRA164" s="218"/>
      <c r="WRB164" s="218"/>
      <c r="WRC164" s="218"/>
      <c r="WRD164" s="218"/>
      <c r="WRE164" s="218"/>
      <c r="WRF164" s="218"/>
      <c r="WRG164" s="218"/>
      <c r="WRH164" s="218"/>
      <c r="WRI164" s="218"/>
      <c r="WRJ164" s="218"/>
      <c r="WRK164" s="218"/>
      <c r="WRL164" s="218"/>
      <c r="WRM164" s="218"/>
      <c r="WRN164" s="218"/>
      <c r="WRO164" s="218"/>
      <c r="WRP164" s="218"/>
      <c r="WRQ164" s="218"/>
      <c r="WRR164" s="218"/>
      <c r="WRS164" s="218"/>
      <c r="WRT164" s="218"/>
      <c r="WRU164" s="218"/>
      <c r="WRV164" s="218"/>
      <c r="WRW164" s="218"/>
      <c r="WRX164" s="218"/>
      <c r="WRY164" s="218"/>
      <c r="WRZ164" s="218"/>
      <c r="WSA164" s="218"/>
      <c r="WSB164" s="218"/>
      <c r="WSC164" s="218"/>
      <c r="WSD164" s="218"/>
      <c r="WSE164" s="218"/>
      <c r="WSF164" s="218"/>
      <c r="WSG164" s="218"/>
      <c r="WSH164" s="218"/>
      <c r="WSI164" s="218"/>
      <c r="WSJ164" s="218"/>
      <c r="WSK164" s="218"/>
      <c r="WSL164" s="218"/>
      <c r="WSM164" s="218"/>
      <c r="WSN164" s="218"/>
      <c r="WSO164" s="218"/>
      <c r="WSP164" s="218"/>
      <c r="WSQ164" s="218"/>
      <c r="WSR164" s="218"/>
      <c r="WSS164" s="218"/>
      <c r="WST164" s="218"/>
      <c r="WSU164" s="218"/>
      <c r="WSV164" s="218"/>
      <c r="WSW164" s="218"/>
      <c r="WSX164" s="218"/>
      <c r="WSY164" s="218"/>
      <c r="WSZ164" s="218"/>
      <c r="WTA164" s="218"/>
      <c r="WTB164" s="218"/>
      <c r="WTC164" s="218"/>
      <c r="WTD164" s="218"/>
      <c r="WTE164" s="218"/>
      <c r="WTF164" s="218"/>
      <c r="WTG164" s="218"/>
      <c r="WTH164" s="218"/>
      <c r="WTI164" s="218"/>
      <c r="WTJ164" s="218"/>
      <c r="WTK164" s="218"/>
      <c r="WTL164" s="218"/>
      <c r="WTM164" s="218"/>
      <c r="WTN164" s="218"/>
      <c r="WTO164" s="218"/>
      <c r="WTP164" s="218"/>
      <c r="WTQ164" s="218"/>
      <c r="WTR164" s="218"/>
      <c r="WTS164" s="218"/>
      <c r="WTT164" s="218"/>
      <c r="WTU164" s="218"/>
      <c r="WTV164" s="218"/>
      <c r="WTW164" s="218"/>
      <c r="WTX164" s="218"/>
      <c r="WTY164" s="218"/>
      <c r="WTZ164" s="218"/>
      <c r="WUA164" s="218"/>
      <c r="WUB164" s="218"/>
      <c r="WUC164" s="218"/>
      <c r="WUD164" s="218"/>
      <c r="WUE164" s="218"/>
      <c r="WUF164" s="218"/>
      <c r="WUG164" s="218"/>
      <c r="WUH164" s="218"/>
      <c r="WUI164" s="218"/>
      <c r="WUJ164" s="218"/>
      <c r="WUK164" s="218"/>
      <c r="WUL164" s="218"/>
      <c r="WUM164" s="218"/>
      <c r="WUN164" s="218"/>
      <c r="WUO164" s="218"/>
      <c r="WUP164" s="218"/>
      <c r="WUQ164" s="218"/>
      <c r="WUR164" s="218"/>
      <c r="WUS164" s="218"/>
      <c r="WUT164" s="218"/>
      <c r="WUU164" s="218"/>
      <c r="WUV164" s="218"/>
      <c r="WUW164" s="218"/>
      <c r="WUX164" s="218"/>
      <c r="WUY164" s="218"/>
      <c r="WUZ164" s="218"/>
      <c r="WVA164" s="218"/>
      <c r="WVB164" s="218"/>
      <c r="WVC164" s="218"/>
      <c r="WVD164" s="218"/>
      <c r="WVE164" s="218"/>
      <c r="WVF164" s="218"/>
      <c r="WVG164" s="218"/>
      <c r="WVH164" s="218"/>
      <c r="WVI164" s="218"/>
      <c r="WVJ164" s="218"/>
      <c r="WVK164" s="218"/>
      <c r="WVL164" s="218"/>
      <c r="WVM164" s="218"/>
      <c r="WVN164" s="218"/>
      <c r="WVO164" s="218"/>
      <c r="WVP164" s="218"/>
      <c r="WVQ164" s="218"/>
      <c r="WVR164" s="218"/>
      <c r="WVS164" s="218"/>
      <c r="WVT164" s="218"/>
      <c r="WVU164" s="218"/>
      <c r="WVV164" s="218"/>
      <c r="WVW164" s="218"/>
      <c r="WVX164" s="218"/>
      <c r="WVY164" s="218"/>
      <c r="WVZ164" s="218"/>
      <c r="WWA164" s="218"/>
      <c r="WWB164" s="218"/>
      <c r="WWC164" s="218"/>
      <c r="WWD164" s="218"/>
      <c r="WWE164" s="218"/>
      <c r="WWF164" s="218"/>
      <c r="WWG164" s="218"/>
      <c r="WWH164" s="218"/>
      <c r="WWI164" s="218"/>
      <c r="WWJ164" s="218"/>
      <c r="WWK164" s="218"/>
      <c r="WWL164" s="218"/>
      <c r="WWM164" s="218"/>
      <c r="WWN164" s="218"/>
      <c r="WWO164" s="218"/>
      <c r="WWP164" s="218"/>
      <c r="WWQ164" s="218"/>
      <c r="WWR164" s="218"/>
      <c r="WWS164" s="218"/>
      <c r="WWT164" s="218"/>
      <c r="WWU164" s="218"/>
      <c r="WWV164" s="218"/>
      <c r="WWW164" s="218"/>
      <c r="WWX164" s="218"/>
      <c r="WWY164" s="218"/>
      <c r="WWZ164" s="218"/>
      <c r="WXA164" s="218"/>
      <c r="WXB164" s="218"/>
      <c r="WXC164" s="218"/>
      <c r="WXD164" s="218"/>
      <c r="WXE164" s="218"/>
      <c r="WXF164" s="218"/>
      <c r="WXG164" s="218"/>
      <c r="WXH164" s="218"/>
      <c r="WXI164" s="218"/>
      <c r="WXJ164" s="218"/>
      <c r="WXK164" s="218"/>
      <c r="WXL164" s="218"/>
      <c r="WXM164" s="218"/>
      <c r="WXN164" s="218"/>
      <c r="WXO164" s="218"/>
      <c r="WXP164" s="218"/>
      <c r="WXQ164" s="218"/>
      <c r="WXR164" s="218"/>
      <c r="WXS164" s="218"/>
      <c r="WXT164" s="218"/>
      <c r="WXU164" s="218"/>
      <c r="WXV164" s="218"/>
      <c r="WXW164" s="218"/>
      <c r="WXX164" s="218"/>
      <c r="WXY164" s="218"/>
      <c r="WXZ164" s="218"/>
      <c r="WYA164" s="218"/>
      <c r="WYB164" s="218"/>
      <c r="WYC164" s="218"/>
      <c r="WYD164" s="218"/>
      <c r="WYE164" s="218"/>
      <c r="WYF164" s="218"/>
      <c r="WYG164" s="218"/>
      <c r="WYH164" s="218"/>
      <c r="WYI164" s="218"/>
      <c r="WYJ164" s="218"/>
      <c r="WYK164" s="218"/>
      <c r="WYL164" s="218"/>
      <c r="WYM164" s="218"/>
      <c r="WYN164" s="218"/>
      <c r="WYO164" s="218"/>
      <c r="WYP164" s="218"/>
      <c r="WYQ164" s="218"/>
      <c r="WYR164" s="218"/>
      <c r="WYS164" s="218"/>
      <c r="WYT164" s="218"/>
      <c r="WYU164" s="218"/>
      <c r="WYV164" s="218"/>
      <c r="WYW164" s="218"/>
      <c r="WYX164" s="218"/>
      <c r="WYY164" s="218"/>
      <c r="WYZ164" s="218"/>
      <c r="WZA164" s="218"/>
      <c r="WZB164" s="218"/>
      <c r="WZC164" s="218"/>
      <c r="WZD164" s="218"/>
      <c r="WZE164" s="218"/>
      <c r="WZF164" s="218"/>
      <c r="WZG164" s="218"/>
      <c r="WZH164" s="218"/>
      <c r="WZI164" s="218"/>
      <c r="WZJ164" s="218"/>
      <c r="WZK164" s="218"/>
      <c r="WZL164" s="218"/>
      <c r="WZM164" s="218"/>
      <c r="WZN164" s="218"/>
      <c r="WZO164" s="218"/>
      <c r="WZP164" s="218"/>
      <c r="WZQ164" s="218"/>
      <c r="WZR164" s="218"/>
      <c r="WZS164" s="218"/>
      <c r="WZT164" s="218"/>
      <c r="WZU164" s="218"/>
      <c r="WZV164" s="218"/>
      <c r="WZW164" s="218"/>
      <c r="WZX164" s="218"/>
      <c r="WZY164" s="218"/>
      <c r="WZZ164" s="218"/>
      <c r="XAA164" s="218"/>
      <c r="XAB164" s="218"/>
      <c r="XAC164" s="218"/>
      <c r="XAD164" s="218"/>
      <c r="XAE164" s="218"/>
      <c r="XAF164" s="218"/>
      <c r="XAG164" s="218"/>
      <c r="XAH164" s="218"/>
      <c r="XAI164" s="218"/>
      <c r="XAJ164" s="218"/>
      <c r="XAK164" s="218"/>
      <c r="XAL164" s="218"/>
      <c r="XAM164" s="218"/>
      <c r="XAN164" s="218"/>
      <c r="XAO164" s="218"/>
      <c r="XAP164" s="218"/>
      <c r="XAQ164" s="218"/>
      <c r="XAR164" s="218"/>
      <c r="XAS164" s="218"/>
      <c r="XAT164" s="218"/>
      <c r="XAU164" s="218"/>
      <c r="XAV164" s="218"/>
      <c r="XAW164" s="218"/>
      <c r="XAX164" s="218"/>
      <c r="XAY164" s="218"/>
      <c r="XAZ164" s="218"/>
      <c r="XBA164" s="218"/>
      <c r="XBB164" s="218"/>
      <c r="XBC164" s="218"/>
      <c r="XBD164" s="218"/>
      <c r="XBE164" s="218"/>
      <c r="XBF164" s="218"/>
      <c r="XBG164" s="218"/>
      <c r="XBH164" s="218"/>
      <c r="XBI164" s="218"/>
      <c r="XBJ164" s="218"/>
      <c r="XBK164" s="218"/>
      <c r="XBL164" s="218"/>
      <c r="XBM164" s="218"/>
      <c r="XBN164" s="218"/>
      <c r="XBO164" s="218"/>
      <c r="XBP164" s="218"/>
      <c r="XBQ164" s="218"/>
      <c r="XBR164" s="218"/>
      <c r="XBS164" s="218"/>
      <c r="XBT164" s="218"/>
      <c r="XBU164" s="218"/>
      <c r="XBV164" s="218"/>
      <c r="XBW164" s="218"/>
      <c r="XBX164" s="218"/>
      <c r="XBY164" s="218"/>
      <c r="XBZ164" s="218"/>
      <c r="XCA164" s="218"/>
      <c r="XCB164" s="218"/>
      <c r="XCC164" s="218"/>
      <c r="XCD164" s="218"/>
      <c r="XCE164" s="218"/>
      <c r="XCF164" s="218"/>
      <c r="XCG164" s="218"/>
      <c r="XCH164" s="218"/>
      <c r="XCI164" s="218"/>
      <c r="XCJ164" s="218"/>
      <c r="XCK164" s="218"/>
      <c r="XCL164" s="218"/>
      <c r="XCM164" s="218"/>
      <c r="XCN164" s="218"/>
      <c r="XCO164" s="218"/>
      <c r="XCP164" s="218"/>
      <c r="XCQ164" s="218"/>
      <c r="XCR164" s="218"/>
      <c r="XCS164" s="218"/>
      <c r="XCT164" s="218"/>
      <c r="XCU164" s="218"/>
      <c r="XCV164" s="218"/>
      <c r="XCW164" s="218"/>
      <c r="XCX164" s="218"/>
      <c r="XCY164" s="218"/>
      <c r="XCZ164" s="218"/>
      <c r="XDA164" s="218"/>
      <c r="XDB164" s="218"/>
      <c r="XDC164" s="218"/>
      <c r="XDD164" s="218"/>
      <c r="XDE164" s="218"/>
      <c r="XDF164" s="218"/>
      <c r="XDG164" s="218"/>
      <c r="XDH164" s="218"/>
      <c r="XDI164" s="218"/>
      <c r="XDJ164" s="218"/>
      <c r="XDK164" s="218"/>
      <c r="XDL164" s="218"/>
      <c r="XDM164" s="218"/>
      <c r="XDN164" s="218"/>
      <c r="XDO164" s="218"/>
      <c r="XDP164" s="218"/>
      <c r="XDQ164" s="218"/>
      <c r="XDR164" s="218"/>
      <c r="XDS164" s="218"/>
      <c r="XDT164" s="218"/>
      <c r="XDU164" s="218"/>
      <c r="XDV164" s="218"/>
      <c r="XDW164" s="218"/>
      <c r="XDX164" s="218"/>
      <c r="XDY164" s="218"/>
      <c r="XDZ164" s="218"/>
      <c r="XEA164" s="218"/>
      <c r="XEB164" s="218"/>
      <c r="XEC164" s="218"/>
      <c r="XED164" s="218"/>
      <c r="XEE164" s="218"/>
      <c r="XEF164" s="218"/>
      <c r="XEG164" s="218"/>
      <c r="XEH164" s="218"/>
      <c r="XEI164" s="218"/>
      <c r="XEJ164" s="218"/>
      <c r="XEK164" s="218"/>
      <c r="XEL164" s="218"/>
      <c r="XEM164" s="218"/>
      <c r="XEN164" s="218"/>
      <c r="XEO164" s="218"/>
      <c r="XEP164" s="218"/>
      <c r="XEQ164" s="218"/>
      <c r="XER164" s="218"/>
      <c r="XES164" s="218"/>
      <c r="XET164" s="218"/>
      <c r="XEU164" s="218"/>
      <c r="XEV164" s="218"/>
      <c r="XEW164" s="218"/>
      <c r="XEX164" s="218"/>
      <c r="XEY164" s="218"/>
      <c r="XEZ164" s="218"/>
      <c r="XFA164" s="218"/>
      <c r="XFB164" s="218"/>
      <c r="XFC164" s="218"/>
    </row>
    <row r="165" spans="1:16383" s="52" customFormat="1">
      <c r="A165" s="217" t="s">
        <v>1381</v>
      </c>
      <c r="B165" s="215" t="s">
        <v>1391</v>
      </c>
      <c r="C165" s="216" t="s">
        <v>1401</v>
      </c>
      <c r="D165" s="208" t="s">
        <v>1078</v>
      </c>
      <c r="E165" s="290">
        <v>173</v>
      </c>
      <c r="F165" s="213" t="s">
        <v>1362</v>
      </c>
      <c r="G165" s="213" t="s">
        <v>887</v>
      </c>
      <c r="H165" s="208" t="s">
        <v>1319</v>
      </c>
      <c r="I165" s="208" t="s">
        <v>889</v>
      </c>
      <c r="J165" s="208">
        <v>77</v>
      </c>
      <c r="K165" s="217"/>
      <c r="L165" s="208">
        <v>6</v>
      </c>
      <c r="M165" s="218"/>
      <c r="N165" s="208" t="s">
        <v>972</v>
      </c>
      <c r="O165" s="211"/>
      <c r="P165" s="218"/>
      <c r="Q165" s="219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8"/>
      <c r="DZ165" s="218"/>
      <c r="EA165" s="218"/>
      <c r="EB165" s="218"/>
      <c r="EC165" s="218"/>
      <c r="ED165" s="218"/>
      <c r="EE165" s="218"/>
      <c r="EF165" s="218"/>
      <c r="EG165" s="218"/>
      <c r="EH165" s="218"/>
      <c r="EI165" s="218"/>
      <c r="EJ165" s="218"/>
      <c r="EK165" s="218"/>
      <c r="EL165" s="218"/>
      <c r="EM165" s="218"/>
      <c r="EN165" s="218"/>
      <c r="EO165" s="218"/>
      <c r="EP165" s="218"/>
      <c r="EQ165" s="218"/>
      <c r="ER165" s="218"/>
      <c r="ES165" s="218"/>
      <c r="ET165" s="218"/>
      <c r="EU165" s="218"/>
      <c r="EV165" s="218"/>
      <c r="EW165" s="218"/>
      <c r="EX165" s="218"/>
      <c r="EY165" s="218"/>
      <c r="EZ165" s="218"/>
      <c r="FA165" s="218"/>
      <c r="FB165" s="218"/>
      <c r="FC165" s="218"/>
      <c r="FD165" s="218"/>
      <c r="FE165" s="218"/>
      <c r="FF165" s="218"/>
      <c r="FG165" s="218"/>
      <c r="FH165" s="218"/>
      <c r="FI165" s="218"/>
      <c r="FJ165" s="218"/>
      <c r="FK165" s="218"/>
      <c r="FL165" s="218"/>
      <c r="FM165" s="218"/>
      <c r="FN165" s="218"/>
      <c r="FO165" s="218"/>
      <c r="FP165" s="218"/>
      <c r="FQ165" s="218"/>
      <c r="FR165" s="218"/>
      <c r="FS165" s="218"/>
      <c r="FT165" s="218"/>
      <c r="FU165" s="218"/>
      <c r="FV165" s="218"/>
      <c r="FW165" s="218"/>
      <c r="FX165" s="218"/>
      <c r="FY165" s="218"/>
      <c r="FZ165" s="218"/>
      <c r="GA165" s="218"/>
      <c r="GB165" s="218"/>
      <c r="GC165" s="218"/>
      <c r="GD165" s="218"/>
      <c r="GE165" s="218"/>
      <c r="GF165" s="218"/>
      <c r="GG165" s="218"/>
      <c r="GH165" s="218"/>
      <c r="GI165" s="218"/>
      <c r="GJ165" s="218"/>
      <c r="GK165" s="218"/>
      <c r="GL165" s="218"/>
      <c r="GM165" s="218"/>
      <c r="GN165" s="218"/>
      <c r="GO165" s="218"/>
      <c r="GP165" s="218"/>
      <c r="GQ165" s="218"/>
      <c r="GR165" s="218"/>
      <c r="GS165" s="218"/>
      <c r="GT165" s="218"/>
      <c r="GU165" s="218"/>
      <c r="GV165" s="218"/>
      <c r="GW165" s="218"/>
      <c r="GX165" s="218"/>
      <c r="GY165" s="218"/>
      <c r="GZ165" s="218"/>
      <c r="HA165" s="218"/>
      <c r="HB165" s="218"/>
      <c r="HC165" s="218"/>
      <c r="HD165" s="218"/>
      <c r="HE165" s="218"/>
      <c r="HF165" s="218"/>
      <c r="HG165" s="218"/>
      <c r="HH165" s="218"/>
      <c r="HI165" s="218"/>
      <c r="HJ165" s="218"/>
      <c r="HK165" s="218"/>
      <c r="HL165" s="218"/>
      <c r="HM165" s="218"/>
      <c r="HN165" s="218"/>
      <c r="HO165" s="218"/>
      <c r="HP165" s="218"/>
      <c r="HQ165" s="218"/>
      <c r="HR165" s="218"/>
      <c r="HS165" s="218"/>
      <c r="HT165" s="218"/>
      <c r="HU165" s="218"/>
      <c r="HV165" s="218"/>
      <c r="HW165" s="218"/>
      <c r="HX165" s="218"/>
      <c r="HY165" s="218"/>
      <c r="HZ165" s="218"/>
      <c r="IA165" s="218"/>
      <c r="IB165" s="218"/>
      <c r="IC165" s="218"/>
      <c r="ID165" s="218"/>
      <c r="IE165" s="218"/>
      <c r="IF165" s="218"/>
      <c r="IG165" s="218"/>
      <c r="IH165" s="218"/>
      <c r="II165" s="218"/>
      <c r="IJ165" s="218"/>
      <c r="IK165" s="218"/>
      <c r="IL165" s="218"/>
      <c r="IM165" s="218"/>
      <c r="IN165" s="218"/>
      <c r="IO165" s="218"/>
      <c r="IP165" s="218"/>
      <c r="IQ165" s="218"/>
      <c r="IR165" s="218"/>
      <c r="IS165" s="218"/>
      <c r="IT165" s="218"/>
      <c r="IU165" s="218"/>
      <c r="IV165" s="218"/>
      <c r="IW165" s="218"/>
      <c r="IX165" s="218"/>
      <c r="IY165" s="218"/>
      <c r="IZ165" s="218"/>
      <c r="JA165" s="218"/>
      <c r="JB165" s="218"/>
      <c r="JC165" s="218"/>
      <c r="JD165" s="218"/>
      <c r="JE165" s="218"/>
      <c r="JF165" s="218"/>
      <c r="JG165" s="218"/>
      <c r="JH165" s="218"/>
      <c r="JI165" s="218"/>
      <c r="JJ165" s="218"/>
      <c r="JK165" s="218"/>
      <c r="JL165" s="218"/>
      <c r="JM165" s="218"/>
      <c r="JN165" s="218"/>
      <c r="JO165" s="218"/>
      <c r="JP165" s="218"/>
      <c r="JQ165" s="218"/>
      <c r="JR165" s="218"/>
      <c r="JS165" s="218"/>
      <c r="JT165" s="218"/>
      <c r="JU165" s="218"/>
      <c r="JV165" s="218"/>
      <c r="JW165" s="218"/>
      <c r="JX165" s="218"/>
      <c r="JY165" s="218"/>
      <c r="JZ165" s="218"/>
      <c r="KA165" s="218"/>
      <c r="KB165" s="218"/>
      <c r="KC165" s="218"/>
      <c r="KD165" s="218"/>
      <c r="KE165" s="218"/>
      <c r="KF165" s="218"/>
      <c r="KG165" s="218"/>
      <c r="KH165" s="218"/>
      <c r="KI165" s="218"/>
      <c r="KJ165" s="218"/>
      <c r="KK165" s="218"/>
      <c r="KL165" s="218"/>
      <c r="KM165" s="218"/>
      <c r="KN165" s="218"/>
      <c r="KO165" s="218"/>
      <c r="KP165" s="218"/>
      <c r="KQ165" s="218"/>
      <c r="KR165" s="218"/>
      <c r="KS165" s="218"/>
      <c r="KT165" s="218"/>
      <c r="KU165" s="218"/>
      <c r="KV165" s="218"/>
      <c r="KW165" s="218"/>
      <c r="KX165" s="218"/>
      <c r="KY165" s="218"/>
      <c r="KZ165" s="218"/>
      <c r="LA165" s="218"/>
      <c r="LB165" s="218"/>
      <c r="LC165" s="218"/>
      <c r="LD165" s="218"/>
      <c r="LE165" s="218"/>
      <c r="LF165" s="218"/>
      <c r="LG165" s="218"/>
      <c r="LH165" s="218"/>
      <c r="LI165" s="218"/>
      <c r="LJ165" s="218"/>
      <c r="LK165" s="218"/>
      <c r="LL165" s="218"/>
      <c r="LM165" s="218"/>
      <c r="LN165" s="218"/>
      <c r="LO165" s="218"/>
      <c r="LP165" s="218"/>
      <c r="LQ165" s="218"/>
      <c r="LR165" s="218"/>
      <c r="LS165" s="218"/>
      <c r="LT165" s="218"/>
      <c r="LU165" s="218"/>
      <c r="LV165" s="218"/>
      <c r="LW165" s="218"/>
      <c r="LX165" s="218"/>
      <c r="LY165" s="218"/>
      <c r="LZ165" s="218"/>
      <c r="MA165" s="218"/>
      <c r="MB165" s="218"/>
      <c r="MC165" s="218"/>
      <c r="MD165" s="218"/>
      <c r="ME165" s="218"/>
      <c r="MF165" s="218"/>
      <c r="MG165" s="218"/>
      <c r="MH165" s="218"/>
      <c r="MI165" s="218"/>
      <c r="MJ165" s="218"/>
      <c r="MK165" s="218"/>
      <c r="ML165" s="218"/>
      <c r="MM165" s="218"/>
      <c r="MN165" s="218"/>
      <c r="MO165" s="218"/>
      <c r="MP165" s="218"/>
      <c r="MQ165" s="218"/>
      <c r="MR165" s="218"/>
      <c r="MS165" s="218"/>
      <c r="MT165" s="218"/>
      <c r="MU165" s="218"/>
      <c r="MV165" s="218"/>
      <c r="MW165" s="218"/>
      <c r="MX165" s="218"/>
      <c r="MY165" s="218"/>
      <c r="MZ165" s="218"/>
      <c r="NA165" s="218"/>
      <c r="NB165" s="218"/>
      <c r="NC165" s="218"/>
      <c r="ND165" s="218"/>
      <c r="NE165" s="218"/>
      <c r="NF165" s="218"/>
      <c r="NG165" s="218"/>
      <c r="NH165" s="218"/>
      <c r="NI165" s="218"/>
      <c r="NJ165" s="218"/>
      <c r="NK165" s="218"/>
      <c r="NL165" s="218"/>
      <c r="NM165" s="218"/>
      <c r="NN165" s="218"/>
      <c r="NO165" s="218"/>
      <c r="NP165" s="218"/>
      <c r="NQ165" s="218"/>
      <c r="NR165" s="218"/>
      <c r="NS165" s="218"/>
      <c r="NT165" s="218"/>
      <c r="NU165" s="218"/>
      <c r="NV165" s="218"/>
      <c r="NW165" s="218"/>
      <c r="NX165" s="218"/>
      <c r="NY165" s="218"/>
      <c r="NZ165" s="218"/>
      <c r="OA165" s="218"/>
      <c r="OB165" s="218"/>
      <c r="OC165" s="218"/>
      <c r="OD165" s="218"/>
      <c r="OE165" s="218"/>
      <c r="OF165" s="218"/>
      <c r="OG165" s="218"/>
      <c r="OH165" s="218"/>
      <c r="OI165" s="218"/>
      <c r="OJ165" s="218"/>
      <c r="OK165" s="218"/>
      <c r="OL165" s="218"/>
      <c r="OM165" s="218"/>
      <c r="ON165" s="218"/>
      <c r="OO165" s="218"/>
      <c r="OP165" s="218"/>
      <c r="OQ165" s="218"/>
      <c r="OR165" s="218"/>
      <c r="OS165" s="218"/>
      <c r="OT165" s="218"/>
      <c r="OU165" s="218"/>
      <c r="OV165" s="218"/>
      <c r="OW165" s="218"/>
      <c r="OX165" s="218"/>
      <c r="OY165" s="218"/>
      <c r="OZ165" s="218"/>
      <c r="PA165" s="218"/>
      <c r="PB165" s="218"/>
      <c r="PC165" s="218"/>
      <c r="PD165" s="218"/>
      <c r="PE165" s="218"/>
      <c r="PF165" s="218"/>
      <c r="PG165" s="218"/>
      <c r="PH165" s="218"/>
      <c r="PI165" s="218"/>
      <c r="PJ165" s="218"/>
      <c r="PK165" s="218"/>
      <c r="PL165" s="218"/>
      <c r="PM165" s="218"/>
      <c r="PN165" s="218"/>
      <c r="PO165" s="218"/>
      <c r="PP165" s="218"/>
      <c r="PQ165" s="218"/>
      <c r="PR165" s="218"/>
      <c r="PS165" s="218"/>
      <c r="PT165" s="218"/>
      <c r="PU165" s="218"/>
      <c r="PV165" s="218"/>
      <c r="PW165" s="218"/>
      <c r="PX165" s="218"/>
      <c r="PY165" s="218"/>
      <c r="PZ165" s="218"/>
      <c r="QA165" s="218"/>
      <c r="QB165" s="218"/>
      <c r="QC165" s="218"/>
      <c r="QD165" s="218"/>
      <c r="QE165" s="218"/>
      <c r="QF165" s="218"/>
      <c r="QG165" s="218"/>
      <c r="QH165" s="218"/>
      <c r="QI165" s="218"/>
      <c r="QJ165" s="218"/>
      <c r="QK165" s="218"/>
      <c r="QL165" s="218"/>
      <c r="QM165" s="218"/>
      <c r="QN165" s="218"/>
      <c r="QO165" s="218"/>
      <c r="QP165" s="218"/>
      <c r="QQ165" s="218"/>
      <c r="QR165" s="218"/>
      <c r="QS165" s="218"/>
      <c r="QT165" s="218"/>
      <c r="QU165" s="218"/>
      <c r="QV165" s="218"/>
      <c r="QW165" s="218"/>
      <c r="QX165" s="218"/>
      <c r="QY165" s="218"/>
      <c r="QZ165" s="218"/>
      <c r="RA165" s="218"/>
      <c r="RB165" s="218"/>
      <c r="RC165" s="218"/>
      <c r="RD165" s="218"/>
      <c r="RE165" s="218"/>
      <c r="RF165" s="218"/>
      <c r="RG165" s="218"/>
      <c r="RH165" s="218"/>
      <c r="RI165" s="218"/>
      <c r="RJ165" s="218"/>
      <c r="RK165" s="218"/>
      <c r="RL165" s="218"/>
      <c r="RM165" s="218"/>
      <c r="RN165" s="218"/>
      <c r="RO165" s="218"/>
      <c r="RP165" s="218"/>
      <c r="RQ165" s="218"/>
      <c r="RR165" s="218"/>
      <c r="RS165" s="218"/>
      <c r="RT165" s="218"/>
      <c r="RU165" s="218"/>
      <c r="RV165" s="218"/>
      <c r="RW165" s="218"/>
      <c r="RX165" s="218"/>
      <c r="RY165" s="218"/>
      <c r="RZ165" s="218"/>
      <c r="SA165" s="218"/>
      <c r="SB165" s="218"/>
      <c r="SC165" s="218"/>
      <c r="SD165" s="218"/>
      <c r="SE165" s="218"/>
      <c r="SF165" s="218"/>
      <c r="SG165" s="218"/>
      <c r="SH165" s="218"/>
      <c r="SI165" s="218"/>
      <c r="SJ165" s="218"/>
      <c r="SK165" s="218"/>
      <c r="SL165" s="218"/>
      <c r="SM165" s="218"/>
      <c r="SN165" s="218"/>
      <c r="SO165" s="218"/>
      <c r="SP165" s="218"/>
      <c r="SQ165" s="218"/>
      <c r="SR165" s="218"/>
      <c r="SS165" s="218"/>
      <c r="ST165" s="218"/>
      <c r="SU165" s="218"/>
      <c r="SV165" s="218"/>
      <c r="SW165" s="218"/>
      <c r="SX165" s="218"/>
      <c r="SY165" s="218"/>
      <c r="SZ165" s="218"/>
      <c r="TA165" s="218"/>
      <c r="TB165" s="218"/>
      <c r="TC165" s="218"/>
      <c r="TD165" s="218"/>
      <c r="TE165" s="218"/>
      <c r="TF165" s="218"/>
      <c r="TG165" s="218"/>
      <c r="TH165" s="218"/>
      <c r="TI165" s="218"/>
      <c r="TJ165" s="218"/>
      <c r="TK165" s="218"/>
      <c r="TL165" s="218"/>
      <c r="TM165" s="218"/>
      <c r="TN165" s="218"/>
      <c r="TO165" s="218"/>
      <c r="TP165" s="218"/>
      <c r="TQ165" s="218"/>
      <c r="TR165" s="218"/>
      <c r="TS165" s="218"/>
      <c r="TT165" s="218"/>
      <c r="TU165" s="218"/>
      <c r="TV165" s="218"/>
      <c r="TW165" s="218"/>
      <c r="TX165" s="218"/>
      <c r="TY165" s="218"/>
      <c r="TZ165" s="218"/>
      <c r="UA165" s="218"/>
      <c r="UB165" s="218"/>
      <c r="UC165" s="218"/>
      <c r="UD165" s="218"/>
      <c r="UE165" s="218"/>
      <c r="UF165" s="218"/>
      <c r="UG165" s="218"/>
      <c r="UH165" s="218"/>
      <c r="UI165" s="218"/>
      <c r="UJ165" s="218"/>
      <c r="UK165" s="218"/>
      <c r="UL165" s="218"/>
      <c r="UM165" s="218"/>
      <c r="UN165" s="218"/>
      <c r="UO165" s="218"/>
      <c r="UP165" s="218"/>
      <c r="UQ165" s="218"/>
      <c r="UR165" s="218"/>
      <c r="US165" s="218"/>
      <c r="UT165" s="218"/>
      <c r="UU165" s="218"/>
      <c r="UV165" s="218"/>
      <c r="UW165" s="218"/>
      <c r="UX165" s="218"/>
      <c r="UY165" s="218"/>
      <c r="UZ165" s="218"/>
      <c r="VA165" s="218"/>
      <c r="VB165" s="218"/>
      <c r="VC165" s="218"/>
      <c r="VD165" s="218"/>
      <c r="VE165" s="218"/>
      <c r="VF165" s="218"/>
      <c r="VG165" s="218"/>
      <c r="VH165" s="218"/>
      <c r="VI165" s="218"/>
      <c r="VJ165" s="218"/>
      <c r="VK165" s="218"/>
      <c r="VL165" s="218"/>
      <c r="VM165" s="218"/>
      <c r="VN165" s="218"/>
      <c r="VO165" s="218"/>
      <c r="VP165" s="218"/>
      <c r="VQ165" s="218"/>
      <c r="VR165" s="218"/>
      <c r="VS165" s="218"/>
      <c r="VT165" s="218"/>
      <c r="VU165" s="218"/>
      <c r="VV165" s="218"/>
      <c r="VW165" s="218"/>
      <c r="VX165" s="218"/>
      <c r="VY165" s="218"/>
      <c r="VZ165" s="218"/>
      <c r="WA165" s="218"/>
      <c r="WB165" s="218"/>
      <c r="WC165" s="218"/>
      <c r="WD165" s="218"/>
      <c r="WE165" s="218"/>
      <c r="WF165" s="218"/>
      <c r="WG165" s="218"/>
      <c r="WH165" s="218"/>
      <c r="WI165" s="218"/>
      <c r="WJ165" s="218"/>
      <c r="WK165" s="218"/>
      <c r="WL165" s="218"/>
      <c r="WM165" s="218"/>
      <c r="WN165" s="218"/>
      <c r="WO165" s="218"/>
      <c r="WP165" s="218"/>
      <c r="WQ165" s="218"/>
      <c r="WR165" s="218"/>
      <c r="WS165" s="218"/>
      <c r="WT165" s="218"/>
      <c r="WU165" s="218"/>
      <c r="WV165" s="218"/>
      <c r="WW165" s="218"/>
      <c r="WX165" s="218"/>
      <c r="WY165" s="218"/>
      <c r="WZ165" s="218"/>
      <c r="XA165" s="218"/>
      <c r="XB165" s="218"/>
      <c r="XC165" s="218"/>
      <c r="XD165" s="218"/>
      <c r="XE165" s="218"/>
      <c r="XF165" s="218"/>
      <c r="XG165" s="218"/>
      <c r="XH165" s="218"/>
      <c r="XI165" s="218"/>
      <c r="XJ165" s="218"/>
      <c r="XK165" s="218"/>
      <c r="XL165" s="218"/>
      <c r="XM165" s="218"/>
      <c r="XN165" s="218"/>
      <c r="XO165" s="218"/>
      <c r="XP165" s="218"/>
      <c r="XQ165" s="218"/>
      <c r="XR165" s="218"/>
      <c r="XS165" s="218"/>
      <c r="XT165" s="218"/>
      <c r="XU165" s="218"/>
      <c r="XV165" s="218"/>
      <c r="XW165" s="218"/>
      <c r="XX165" s="218"/>
      <c r="XY165" s="218"/>
      <c r="XZ165" s="218"/>
      <c r="YA165" s="218"/>
      <c r="YB165" s="218"/>
      <c r="YC165" s="218"/>
      <c r="YD165" s="218"/>
      <c r="YE165" s="218"/>
      <c r="YF165" s="218"/>
      <c r="YG165" s="218"/>
      <c r="YH165" s="218"/>
      <c r="YI165" s="218"/>
      <c r="YJ165" s="218"/>
      <c r="YK165" s="218"/>
      <c r="YL165" s="218"/>
      <c r="YM165" s="218"/>
      <c r="YN165" s="218"/>
      <c r="YO165" s="218"/>
      <c r="YP165" s="218"/>
      <c r="YQ165" s="218"/>
      <c r="YR165" s="218"/>
      <c r="YS165" s="218"/>
      <c r="YT165" s="218"/>
      <c r="YU165" s="218"/>
      <c r="YV165" s="218"/>
      <c r="YW165" s="218"/>
      <c r="YX165" s="218"/>
      <c r="YY165" s="218"/>
      <c r="YZ165" s="218"/>
      <c r="ZA165" s="218"/>
      <c r="ZB165" s="218"/>
      <c r="ZC165" s="218"/>
      <c r="ZD165" s="218"/>
      <c r="ZE165" s="218"/>
      <c r="ZF165" s="218"/>
      <c r="ZG165" s="218"/>
      <c r="ZH165" s="218"/>
      <c r="ZI165" s="218"/>
      <c r="ZJ165" s="218"/>
      <c r="ZK165" s="218"/>
      <c r="ZL165" s="218"/>
      <c r="ZM165" s="218"/>
      <c r="ZN165" s="218"/>
      <c r="ZO165" s="218"/>
      <c r="ZP165" s="218"/>
      <c r="ZQ165" s="218"/>
      <c r="ZR165" s="218"/>
      <c r="ZS165" s="218"/>
      <c r="ZT165" s="218"/>
      <c r="ZU165" s="218"/>
      <c r="ZV165" s="218"/>
      <c r="ZW165" s="218"/>
      <c r="ZX165" s="218"/>
      <c r="ZY165" s="218"/>
      <c r="ZZ165" s="218"/>
      <c r="AAA165" s="218"/>
      <c r="AAB165" s="218"/>
      <c r="AAC165" s="218"/>
      <c r="AAD165" s="218"/>
      <c r="AAE165" s="218"/>
      <c r="AAF165" s="218"/>
      <c r="AAG165" s="218"/>
      <c r="AAH165" s="218"/>
      <c r="AAI165" s="218"/>
      <c r="AAJ165" s="218"/>
      <c r="AAK165" s="218"/>
      <c r="AAL165" s="218"/>
      <c r="AAM165" s="218"/>
      <c r="AAN165" s="218"/>
      <c r="AAO165" s="218"/>
      <c r="AAP165" s="218"/>
      <c r="AAQ165" s="218"/>
      <c r="AAR165" s="218"/>
      <c r="AAS165" s="218"/>
      <c r="AAT165" s="218"/>
      <c r="AAU165" s="218"/>
      <c r="AAV165" s="218"/>
      <c r="AAW165" s="218"/>
      <c r="AAX165" s="218"/>
      <c r="AAY165" s="218"/>
      <c r="AAZ165" s="218"/>
      <c r="ABA165" s="218"/>
      <c r="ABB165" s="218"/>
      <c r="ABC165" s="218"/>
      <c r="ABD165" s="218"/>
      <c r="ABE165" s="218"/>
      <c r="ABF165" s="218"/>
      <c r="ABG165" s="218"/>
      <c r="ABH165" s="218"/>
      <c r="ABI165" s="218"/>
      <c r="ABJ165" s="218"/>
      <c r="ABK165" s="218"/>
      <c r="ABL165" s="218"/>
      <c r="ABM165" s="218"/>
      <c r="ABN165" s="218"/>
      <c r="ABO165" s="218"/>
      <c r="ABP165" s="218"/>
      <c r="ABQ165" s="218"/>
      <c r="ABR165" s="218"/>
      <c r="ABS165" s="218"/>
      <c r="ABT165" s="218"/>
      <c r="ABU165" s="218"/>
      <c r="ABV165" s="218"/>
      <c r="ABW165" s="218"/>
      <c r="ABX165" s="218"/>
      <c r="ABY165" s="218"/>
      <c r="ABZ165" s="218"/>
      <c r="ACA165" s="218"/>
      <c r="ACB165" s="218"/>
      <c r="ACC165" s="218"/>
      <c r="ACD165" s="218"/>
      <c r="ACE165" s="218"/>
      <c r="ACF165" s="218"/>
      <c r="ACG165" s="218"/>
      <c r="ACH165" s="218"/>
      <c r="ACI165" s="218"/>
      <c r="ACJ165" s="218"/>
      <c r="ACK165" s="218"/>
      <c r="ACL165" s="218"/>
      <c r="ACM165" s="218"/>
      <c r="ACN165" s="218"/>
      <c r="ACO165" s="218"/>
      <c r="ACP165" s="218"/>
      <c r="ACQ165" s="218"/>
      <c r="ACR165" s="218"/>
      <c r="ACS165" s="218"/>
      <c r="ACT165" s="218"/>
      <c r="ACU165" s="218"/>
      <c r="ACV165" s="218"/>
      <c r="ACW165" s="218"/>
      <c r="ACX165" s="218"/>
      <c r="ACY165" s="218"/>
      <c r="ACZ165" s="218"/>
      <c r="ADA165" s="218"/>
      <c r="ADB165" s="218"/>
      <c r="ADC165" s="218"/>
      <c r="ADD165" s="218"/>
      <c r="ADE165" s="218"/>
      <c r="ADF165" s="218"/>
      <c r="ADG165" s="218"/>
      <c r="ADH165" s="218"/>
      <c r="ADI165" s="218"/>
      <c r="ADJ165" s="218"/>
      <c r="ADK165" s="218"/>
      <c r="ADL165" s="218"/>
      <c r="ADM165" s="218"/>
      <c r="ADN165" s="218"/>
      <c r="ADO165" s="218"/>
      <c r="ADP165" s="218"/>
      <c r="ADQ165" s="218"/>
      <c r="ADR165" s="218"/>
      <c r="ADS165" s="218"/>
      <c r="ADT165" s="218"/>
      <c r="ADU165" s="218"/>
      <c r="ADV165" s="218"/>
      <c r="ADW165" s="218"/>
      <c r="ADX165" s="218"/>
      <c r="ADY165" s="218"/>
      <c r="ADZ165" s="218"/>
      <c r="AEA165" s="218"/>
      <c r="AEB165" s="218"/>
      <c r="AEC165" s="218"/>
      <c r="AED165" s="218"/>
      <c r="AEE165" s="218"/>
      <c r="AEF165" s="218"/>
      <c r="AEG165" s="218"/>
      <c r="AEH165" s="218"/>
      <c r="AEI165" s="218"/>
      <c r="AEJ165" s="218"/>
      <c r="AEK165" s="218"/>
      <c r="AEL165" s="218"/>
      <c r="AEM165" s="218"/>
      <c r="AEN165" s="218"/>
      <c r="AEO165" s="218"/>
      <c r="AEP165" s="218"/>
      <c r="AEQ165" s="218"/>
      <c r="AER165" s="218"/>
      <c r="AES165" s="218"/>
      <c r="AET165" s="218"/>
      <c r="AEU165" s="218"/>
      <c r="AEV165" s="218"/>
      <c r="AEW165" s="218"/>
      <c r="AEX165" s="218"/>
      <c r="AEY165" s="218"/>
      <c r="AEZ165" s="218"/>
      <c r="AFA165" s="218"/>
      <c r="AFB165" s="218"/>
      <c r="AFC165" s="218"/>
      <c r="AFD165" s="218"/>
      <c r="AFE165" s="218"/>
      <c r="AFF165" s="218"/>
      <c r="AFG165" s="218"/>
      <c r="AFH165" s="218"/>
      <c r="AFI165" s="218"/>
      <c r="AFJ165" s="218"/>
      <c r="AFK165" s="218"/>
      <c r="AFL165" s="218"/>
      <c r="AFM165" s="218"/>
      <c r="AFN165" s="218"/>
      <c r="AFO165" s="218"/>
      <c r="AFP165" s="218"/>
      <c r="AFQ165" s="218"/>
      <c r="AFR165" s="218"/>
      <c r="AFS165" s="218"/>
      <c r="AFT165" s="218"/>
      <c r="AFU165" s="218"/>
      <c r="AFV165" s="218"/>
      <c r="AFW165" s="218"/>
      <c r="AFX165" s="218"/>
      <c r="AFY165" s="218"/>
      <c r="AFZ165" s="218"/>
      <c r="AGA165" s="218"/>
      <c r="AGB165" s="218"/>
      <c r="AGC165" s="218"/>
      <c r="AGD165" s="218"/>
      <c r="AGE165" s="218"/>
      <c r="AGF165" s="218"/>
      <c r="AGG165" s="218"/>
      <c r="AGH165" s="218"/>
      <c r="AGI165" s="218"/>
      <c r="AGJ165" s="218"/>
      <c r="AGK165" s="218"/>
      <c r="AGL165" s="218"/>
      <c r="AGM165" s="218"/>
      <c r="AGN165" s="218"/>
      <c r="AGO165" s="218"/>
      <c r="AGP165" s="218"/>
      <c r="AGQ165" s="218"/>
      <c r="AGR165" s="218"/>
      <c r="AGS165" s="218"/>
      <c r="AGT165" s="218"/>
      <c r="AGU165" s="218"/>
      <c r="AGV165" s="218"/>
      <c r="AGW165" s="218"/>
      <c r="AGX165" s="218"/>
      <c r="AGY165" s="218"/>
      <c r="AGZ165" s="218"/>
      <c r="AHA165" s="218"/>
      <c r="AHB165" s="218"/>
      <c r="AHC165" s="218"/>
      <c r="AHD165" s="218"/>
      <c r="AHE165" s="218"/>
      <c r="AHF165" s="218"/>
      <c r="AHG165" s="218"/>
      <c r="AHH165" s="218"/>
      <c r="AHI165" s="218"/>
      <c r="AHJ165" s="218"/>
      <c r="AHK165" s="218"/>
      <c r="AHL165" s="218"/>
      <c r="AHM165" s="218"/>
      <c r="AHN165" s="218"/>
      <c r="AHO165" s="218"/>
      <c r="AHP165" s="218"/>
      <c r="AHQ165" s="218"/>
      <c r="AHR165" s="218"/>
      <c r="AHS165" s="218"/>
      <c r="AHT165" s="218"/>
      <c r="AHU165" s="218"/>
      <c r="AHV165" s="218"/>
      <c r="AHW165" s="218"/>
      <c r="AHX165" s="218"/>
      <c r="AHY165" s="218"/>
      <c r="AHZ165" s="218"/>
      <c r="AIA165" s="218"/>
      <c r="AIB165" s="218"/>
      <c r="AIC165" s="218"/>
      <c r="AID165" s="218"/>
      <c r="AIE165" s="218"/>
      <c r="AIF165" s="218"/>
      <c r="AIG165" s="218"/>
      <c r="AIH165" s="218"/>
      <c r="AII165" s="218"/>
      <c r="AIJ165" s="218"/>
      <c r="AIK165" s="218"/>
      <c r="AIL165" s="218"/>
      <c r="AIM165" s="218"/>
      <c r="AIN165" s="218"/>
      <c r="AIO165" s="218"/>
      <c r="AIP165" s="218"/>
      <c r="AIQ165" s="218"/>
      <c r="AIR165" s="218"/>
      <c r="AIS165" s="218"/>
      <c r="AIT165" s="218"/>
      <c r="AIU165" s="218"/>
      <c r="AIV165" s="218"/>
      <c r="AIW165" s="218"/>
      <c r="AIX165" s="218"/>
      <c r="AIY165" s="218"/>
      <c r="AIZ165" s="218"/>
      <c r="AJA165" s="218"/>
      <c r="AJB165" s="218"/>
      <c r="AJC165" s="218"/>
      <c r="AJD165" s="218"/>
      <c r="AJE165" s="218"/>
      <c r="AJF165" s="218"/>
      <c r="AJG165" s="218"/>
      <c r="AJH165" s="218"/>
      <c r="AJI165" s="218"/>
      <c r="AJJ165" s="218"/>
      <c r="AJK165" s="218"/>
      <c r="AJL165" s="218"/>
      <c r="AJM165" s="218"/>
      <c r="AJN165" s="218"/>
      <c r="AJO165" s="218"/>
      <c r="AJP165" s="218"/>
      <c r="AJQ165" s="218"/>
      <c r="AJR165" s="218"/>
      <c r="AJS165" s="218"/>
      <c r="AJT165" s="218"/>
      <c r="AJU165" s="218"/>
      <c r="AJV165" s="218"/>
      <c r="AJW165" s="218"/>
      <c r="AJX165" s="218"/>
      <c r="AJY165" s="218"/>
      <c r="AJZ165" s="218"/>
      <c r="AKA165" s="218"/>
      <c r="AKB165" s="218"/>
      <c r="AKC165" s="218"/>
      <c r="AKD165" s="218"/>
      <c r="AKE165" s="218"/>
      <c r="AKF165" s="218"/>
      <c r="AKG165" s="218"/>
      <c r="AKH165" s="218"/>
      <c r="AKI165" s="218"/>
      <c r="AKJ165" s="218"/>
      <c r="AKK165" s="218"/>
      <c r="AKL165" s="218"/>
      <c r="AKM165" s="218"/>
      <c r="AKN165" s="218"/>
      <c r="AKO165" s="218"/>
      <c r="AKP165" s="218"/>
      <c r="AKQ165" s="218"/>
      <c r="AKR165" s="218"/>
      <c r="AKS165" s="218"/>
      <c r="AKT165" s="218"/>
      <c r="AKU165" s="218"/>
      <c r="AKV165" s="218"/>
      <c r="AKW165" s="218"/>
      <c r="AKX165" s="218"/>
      <c r="AKY165" s="218"/>
      <c r="AKZ165" s="218"/>
      <c r="ALA165" s="218"/>
      <c r="ALB165" s="218"/>
      <c r="ALC165" s="218"/>
      <c r="ALD165" s="218"/>
      <c r="ALE165" s="218"/>
      <c r="ALF165" s="218"/>
      <c r="ALG165" s="218"/>
      <c r="ALH165" s="218"/>
      <c r="ALI165" s="218"/>
      <c r="ALJ165" s="218"/>
      <c r="ALK165" s="218"/>
      <c r="ALL165" s="218"/>
      <c r="ALM165" s="218"/>
      <c r="ALN165" s="218"/>
      <c r="ALO165" s="218"/>
      <c r="ALP165" s="218"/>
      <c r="ALQ165" s="218"/>
      <c r="ALR165" s="218"/>
      <c r="ALS165" s="218"/>
      <c r="ALT165" s="218"/>
      <c r="ALU165" s="218"/>
      <c r="ALV165" s="218"/>
      <c r="ALW165" s="218"/>
      <c r="ALX165" s="218"/>
      <c r="ALY165" s="218"/>
      <c r="ALZ165" s="218"/>
      <c r="AMA165" s="218"/>
      <c r="AMB165" s="218"/>
      <c r="AMC165" s="218"/>
      <c r="AMD165" s="218"/>
      <c r="AME165" s="218"/>
      <c r="AMF165" s="218"/>
      <c r="AMG165" s="218"/>
      <c r="AMH165" s="218"/>
      <c r="AMI165" s="218"/>
      <c r="AMJ165" s="218"/>
      <c r="AMK165" s="218"/>
      <c r="AML165" s="218"/>
      <c r="AMM165" s="218"/>
      <c r="AMN165" s="218"/>
      <c r="AMO165" s="218"/>
      <c r="AMP165" s="218"/>
      <c r="AMQ165" s="218"/>
      <c r="AMR165" s="218"/>
      <c r="AMS165" s="218"/>
      <c r="AMT165" s="218"/>
      <c r="AMU165" s="218"/>
      <c r="AMV165" s="218"/>
      <c r="AMW165" s="218"/>
      <c r="AMX165" s="218"/>
      <c r="AMY165" s="218"/>
      <c r="AMZ165" s="218"/>
      <c r="ANA165" s="218"/>
      <c r="ANB165" s="218"/>
      <c r="ANC165" s="218"/>
      <c r="AND165" s="218"/>
      <c r="ANE165" s="218"/>
      <c r="ANF165" s="218"/>
      <c r="ANG165" s="218"/>
      <c r="ANH165" s="218"/>
      <c r="ANI165" s="218"/>
      <c r="ANJ165" s="218"/>
      <c r="ANK165" s="218"/>
      <c r="ANL165" s="218"/>
      <c r="ANM165" s="218"/>
      <c r="ANN165" s="218"/>
      <c r="ANO165" s="218"/>
      <c r="ANP165" s="218"/>
      <c r="ANQ165" s="218"/>
      <c r="ANR165" s="218"/>
      <c r="ANS165" s="218"/>
      <c r="ANT165" s="218"/>
      <c r="ANU165" s="218"/>
      <c r="ANV165" s="218"/>
      <c r="ANW165" s="218"/>
      <c r="ANX165" s="218"/>
      <c r="ANY165" s="218"/>
      <c r="ANZ165" s="218"/>
      <c r="AOA165" s="218"/>
      <c r="AOB165" s="218"/>
      <c r="AOC165" s="218"/>
      <c r="AOD165" s="218"/>
      <c r="AOE165" s="218"/>
      <c r="AOF165" s="218"/>
      <c r="AOG165" s="218"/>
      <c r="AOH165" s="218"/>
      <c r="AOI165" s="218"/>
      <c r="AOJ165" s="218"/>
      <c r="AOK165" s="218"/>
      <c r="AOL165" s="218"/>
      <c r="AOM165" s="218"/>
      <c r="AON165" s="218"/>
      <c r="AOO165" s="218"/>
      <c r="AOP165" s="218"/>
      <c r="AOQ165" s="218"/>
      <c r="AOR165" s="218"/>
      <c r="AOS165" s="218"/>
      <c r="AOT165" s="218"/>
      <c r="AOU165" s="218"/>
      <c r="AOV165" s="218"/>
      <c r="AOW165" s="218"/>
      <c r="AOX165" s="218"/>
      <c r="AOY165" s="218"/>
      <c r="AOZ165" s="218"/>
      <c r="APA165" s="218"/>
      <c r="APB165" s="218"/>
      <c r="APC165" s="218"/>
      <c r="APD165" s="218"/>
      <c r="APE165" s="218"/>
      <c r="APF165" s="218"/>
      <c r="APG165" s="218"/>
      <c r="APH165" s="218"/>
      <c r="API165" s="218"/>
      <c r="APJ165" s="218"/>
      <c r="APK165" s="218"/>
      <c r="APL165" s="218"/>
      <c r="APM165" s="218"/>
      <c r="APN165" s="218"/>
      <c r="APO165" s="218"/>
      <c r="APP165" s="218"/>
      <c r="APQ165" s="218"/>
      <c r="APR165" s="218"/>
      <c r="APS165" s="218"/>
      <c r="APT165" s="218"/>
      <c r="APU165" s="218"/>
      <c r="APV165" s="218"/>
      <c r="APW165" s="218"/>
      <c r="APX165" s="218"/>
      <c r="APY165" s="218"/>
      <c r="APZ165" s="218"/>
      <c r="AQA165" s="218"/>
      <c r="AQB165" s="218"/>
      <c r="AQC165" s="218"/>
      <c r="AQD165" s="218"/>
      <c r="AQE165" s="218"/>
      <c r="AQF165" s="218"/>
      <c r="AQG165" s="218"/>
      <c r="AQH165" s="218"/>
      <c r="AQI165" s="218"/>
      <c r="AQJ165" s="218"/>
      <c r="AQK165" s="218"/>
      <c r="AQL165" s="218"/>
      <c r="AQM165" s="218"/>
      <c r="AQN165" s="218"/>
      <c r="AQO165" s="218"/>
      <c r="AQP165" s="218"/>
      <c r="AQQ165" s="218"/>
      <c r="AQR165" s="218"/>
      <c r="AQS165" s="218"/>
      <c r="AQT165" s="218"/>
      <c r="AQU165" s="218"/>
      <c r="AQV165" s="218"/>
      <c r="AQW165" s="218"/>
      <c r="AQX165" s="218"/>
      <c r="AQY165" s="218"/>
      <c r="AQZ165" s="218"/>
      <c r="ARA165" s="218"/>
      <c r="ARB165" s="218"/>
      <c r="ARC165" s="218"/>
      <c r="ARD165" s="218"/>
      <c r="ARE165" s="218"/>
      <c r="ARF165" s="218"/>
      <c r="ARG165" s="218"/>
      <c r="ARH165" s="218"/>
      <c r="ARI165" s="218"/>
      <c r="ARJ165" s="218"/>
      <c r="ARK165" s="218"/>
      <c r="ARL165" s="218"/>
      <c r="ARM165" s="218"/>
      <c r="ARN165" s="218"/>
      <c r="ARO165" s="218"/>
      <c r="ARP165" s="218"/>
      <c r="ARQ165" s="218"/>
      <c r="ARR165" s="218"/>
      <c r="ARS165" s="218"/>
      <c r="ART165" s="218"/>
      <c r="ARU165" s="218"/>
      <c r="ARV165" s="218"/>
      <c r="ARW165" s="218"/>
      <c r="ARX165" s="218"/>
      <c r="ARY165" s="218"/>
      <c r="ARZ165" s="218"/>
      <c r="ASA165" s="218"/>
      <c r="ASB165" s="218"/>
      <c r="ASC165" s="218"/>
      <c r="ASD165" s="218"/>
      <c r="ASE165" s="218"/>
      <c r="ASF165" s="218"/>
      <c r="ASG165" s="218"/>
      <c r="ASH165" s="218"/>
      <c r="ASI165" s="218"/>
      <c r="ASJ165" s="218"/>
      <c r="ASK165" s="218"/>
      <c r="ASL165" s="218"/>
      <c r="ASM165" s="218"/>
      <c r="ASN165" s="218"/>
      <c r="ASO165" s="218"/>
      <c r="ASP165" s="218"/>
      <c r="ASQ165" s="218"/>
      <c r="ASR165" s="218"/>
      <c r="ASS165" s="218"/>
      <c r="AST165" s="218"/>
      <c r="ASU165" s="218"/>
      <c r="ASV165" s="218"/>
      <c r="ASW165" s="218"/>
      <c r="ASX165" s="218"/>
      <c r="ASY165" s="218"/>
      <c r="ASZ165" s="218"/>
      <c r="ATA165" s="218"/>
      <c r="ATB165" s="218"/>
      <c r="ATC165" s="218"/>
      <c r="ATD165" s="218"/>
      <c r="ATE165" s="218"/>
      <c r="ATF165" s="218"/>
      <c r="ATG165" s="218"/>
      <c r="ATH165" s="218"/>
      <c r="ATI165" s="218"/>
      <c r="ATJ165" s="218"/>
      <c r="ATK165" s="218"/>
      <c r="ATL165" s="218"/>
      <c r="ATM165" s="218"/>
      <c r="ATN165" s="218"/>
      <c r="ATO165" s="218"/>
      <c r="ATP165" s="218"/>
      <c r="ATQ165" s="218"/>
      <c r="ATR165" s="218"/>
      <c r="ATS165" s="218"/>
      <c r="ATT165" s="218"/>
      <c r="ATU165" s="218"/>
      <c r="ATV165" s="218"/>
      <c r="ATW165" s="218"/>
      <c r="ATX165" s="218"/>
      <c r="ATY165" s="218"/>
      <c r="ATZ165" s="218"/>
      <c r="AUA165" s="218"/>
      <c r="AUB165" s="218"/>
      <c r="AUC165" s="218"/>
      <c r="AUD165" s="218"/>
      <c r="AUE165" s="218"/>
      <c r="AUF165" s="218"/>
      <c r="AUG165" s="218"/>
      <c r="AUH165" s="218"/>
      <c r="AUI165" s="218"/>
      <c r="AUJ165" s="218"/>
      <c r="AUK165" s="218"/>
      <c r="AUL165" s="218"/>
      <c r="AUM165" s="218"/>
      <c r="AUN165" s="218"/>
      <c r="AUO165" s="218"/>
      <c r="AUP165" s="218"/>
      <c r="AUQ165" s="218"/>
      <c r="AUR165" s="218"/>
      <c r="AUS165" s="218"/>
      <c r="AUT165" s="218"/>
      <c r="AUU165" s="218"/>
      <c r="AUV165" s="218"/>
      <c r="AUW165" s="218"/>
      <c r="AUX165" s="218"/>
      <c r="AUY165" s="218"/>
      <c r="AUZ165" s="218"/>
      <c r="AVA165" s="218"/>
      <c r="AVB165" s="218"/>
      <c r="AVC165" s="218"/>
      <c r="AVD165" s="218"/>
      <c r="AVE165" s="218"/>
      <c r="AVF165" s="218"/>
      <c r="AVG165" s="218"/>
      <c r="AVH165" s="218"/>
      <c r="AVI165" s="218"/>
      <c r="AVJ165" s="218"/>
      <c r="AVK165" s="218"/>
      <c r="AVL165" s="218"/>
      <c r="AVM165" s="218"/>
      <c r="AVN165" s="218"/>
      <c r="AVO165" s="218"/>
      <c r="AVP165" s="218"/>
      <c r="AVQ165" s="218"/>
      <c r="AVR165" s="218"/>
      <c r="AVS165" s="218"/>
      <c r="AVT165" s="218"/>
      <c r="AVU165" s="218"/>
      <c r="AVV165" s="218"/>
      <c r="AVW165" s="218"/>
      <c r="AVX165" s="218"/>
      <c r="AVY165" s="218"/>
      <c r="AVZ165" s="218"/>
      <c r="AWA165" s="218"/>
      <c r="AWB165" s="218"/>
      <c r="AWC165" s="218"/>
      <c r="AWD165" s="218"/>
      <c r="AWE165" s="218"/>
      <c r="AWF165" s="218"/>
      <c r="AWG165" s="218"/>
      <c r="AWH165" s="218"/>
      <c r="AWI165" s="218"/>
      <c r="AWJ165" s="218"/>
      <c r="AWK165" s="218"/>
      <c r="AWL165" s="218"/>
      <c r="AWM165" s="218"/>
      <c r="AWN165" s="218"/>
      <c r="AWO165" s="218"/>
      <c r="AWP165" s="218"/>
      <c r="AWQ165" s="218"/>
      <c r="AWR165" s="218"/>
      <c r="AWS165" s="218"/>
      <c r="AWT165" s="218"/>
      <c r="AWU165" s="218"/>
      <c r="AWV165" s="218"/>
      <c r="AWW165" s="218"/>
      <c r="AWX165" s="218"/>
      <c r="AWY165" s="218"/>
      <c r="AWZ165" s="218"/>
      <c r="AXA165" s="218"/>
      <c r="AXB165" s="218"/>
      <c r="AXC165" s="218"/>
      <c r="AXD165" s="218"/>
      <c r="AXE165" s="218"/>
      <c r="AXF165" s="218"/>
      <c r="AXG165" s="218"/>
      <c r="AXH165" s="218"/>
      <c r="AXI165" s="218"/>
      <c r="AXJ165" s="218"/>
      <c r="AXK165" s="218"/>
      <c r="AXL165" s="218"/>
      <c r="AXM165" s="218"/>
      <c r="AXN165" s="218"/>
      <c r="AXO165" s="218"/>
      <c r="AXP165" s="218"/>
      <c r="AXQ165" s="218"/>
      <c r="AXR165" s="218"/>
      <c r="AXS165" s="218"/>
      <c r="AXT165" s="218"/>
      <c r="AXU165" s="218"/>
      <c r="AXV165" s="218"/>
      <c r="AXW165" s="218"/>
      <c r="AXX165" s="218"/>
      <c r="AXY165" s="218"/>
      <c r="AXZ165" s="218"/>
      <c r="AYA165" s="218"/>
      <c r="AYB165" s="218"/>
      <c r="AYC165" s="218"/>
      <c r="AYD165" s="218"/>
      <c r="AYE165" s="218"/>
      <c r="AYF165" s="218"/>
      <c r="AYG165" s="218"/>
      <c r="AYH165" s="218"/>
      <c r="AYI165" s="218"/>
      <c r="AYJ165" s="218"/>
      <c r="AYK165" s="218"/>
      <c r="AYL165" s="218"/>
      <c r="AYM165" s="218"/>
      <c r="AYN165" s="218"/>
      <c r="AYO165" s="218"/>
      <c r="AYP165" s="218"/>
      <c r="AYQ165" s="218"/>
      <c r="AYR165" s="218"/>
      <c r="AYS165" s="218"/>
      <c r="AYT165" s="218"/>
      <c r="AYU165" s="218"/>
      <c r="AYV165" s="218"/>
      <c r="AYW165" s="218"/>
      <c r="AYX165" s="218"/>
      <c r="AYY165" s="218"/>
      <c r="AYZ165" s="218"/>
      <c r="AZA165" s="218"/>
      <c r="AZB165" s="218"/>
      <c r="AZC165" s="218"/>
      <c r="AZD165" s="218"/>
      <c r="AZE165" s="218"/>
      <c r="AZF165" s="218"/>
      <c r="AZG165" s="218"/>
      <c r="AZH165" s="218"/>
      <c r="AZI165" s="218"/>
      <c r="AZJ165" s="218"/>
      <c r="AZK165" s="218"/>
      <c r="AZL165" s="218"/>
      <c r="AZM165" s="218"/>
      <c r="AZN165" s="218"/>
      <c r="AZO165" s="218"/>
      <c r="AZP165" s="218"/>
      <c r="AZQ165" s="218"/>
      <c r="AZR165" s="218"/>
      <c r="AZS165" s="218"/>
      <c r="AZT165" s="218"/>
      <c r="AZU165" s="218"/>
      <c r="AZV165" s="218"/>
      <c r="AZW165" s="218"/>
      <c r="AZX165" s="218"/>
      <c r="AZY165" s="218"/>
      <c r="AZZ165" s="218"/>
      <c r="BAA165" s="218"/>
      <c r="BAB165" s="218"/>
      <c r="BAC165" s="218"/>
      <c r="BAD165" s="218"/>
      <c r="BAE165" s="218"/>
      <c r="BAF165" s="218"/>
      <c r="BAG165" s="218"/>
      <c r="BAH165" s="218"/>
      <c r="BAI165" s="218"/>
      <c r="BAJ165" s="218"/>
      <c r="BAK165" s="218"/>
      <c r="BAL165" s="218"/>
      <c r="BAM165" s="218"/>
      <c r="BAN165" s="218"/>
      <c r="BAO165" s="218"/>
      <c r="BAP165" s="218"/>
      <c r="BAQ165" s="218"/>
      <c r="BAR165" s="218"/>
      <c r="BAS165" s="218"/>
      <c r="BAT165" s="218"/>
      <c r="BAU165" s="218"/>
      <c r="BAV165" s="218"/>
      <c r="BAW165" s="218"/>
      <c r="BAX165" s="218"/>
      <c r="BAY165" s="218"/>
      <c r="BAZ165" s="218"/>
      <c r="BBA165" s="218"/>
      <c r="BBB165" s="218"/>
      <c r="BBC165" s="218"/>
      <c r="BBD165" s="218"/>
      <c r="BBE165" s="218"/>
      <c r="BBF165" s="218"/>
      <c r="BBG165" s="218"/>
      <c r="BBH165" s="218"/>
      <c r="BBI165" s="218"/>
      <c r="BBJ165" s="218"/>
      <c r="BBK165" s="218"/>
      <c r="BBL165" s="218"/>
      <c r="BBM165" s="218"/>
      <c r="BBN165" s="218"/>
      <c r="BBO165" s="218"/>
      <c r="BBP165" s="218"/>
      <c r="BBQ165" s="218"/>
      <c r="BBR165" s="218"/>
      <c r="BBS165" s="218"/>
      <c r="BBT165" s="218"/>
      <c r="BBU165" s="218"/>
      <c r="BBV165" s="218"/>
      <c r="BBW165" s="218"/>
      <c r="BBX165" s="218"/>
      <c r="BBY165" s="218"/>
      <c r="BBZ165" s="218"/>
      <c r="BCA165" s="218"/>
      <c r="BCB165" s="218"/>
      <c r="BCC165" s="218"/>
      <c r="BCD165" s="218"/>
      <c r="BCE165" s="218"/>
      <c r="BCF165" s="218"/>
      <c r="BCG165" s="218"/>
      <c r="BCH165" s="218"/>
      <c r="BCI165" s="218"/>
      <c r="BCJ165" s="218"/>
      <c r="BCK165" s="218"/>
      <c r="BCL165" s="218"/>
      <c r="BCM165" s="218"/>
      <c r="BCN165" s="218"/>
      <c r="BCO165" s="218"/>
      <c r="BCP165" s="218"/>
      <c r="BCQ165" s="218"/>
      <c r="BCR165" s="218"/>
      <c r="BCS165" s="218"/>
      <c r="BCT165" s="218"/>
      <c r="BCU165" s="218"/>
      <c r="BCV165" s="218"/>
      <c r="BCW165" s="218"/>
      <c r="BCX165" s="218"/>
      <c r="BCY165" s="218"/>
      <c r="BCZ165" s="218"/>
      <c r="BDA165" s="218"/>
      <c r="BDB165" s="218"/>
      <c r="BDC165" s="218"/>
      <c r="BDD165" s="218"/>
      <c r="BDE165" s="218"/>
      <c r="BDF165" s="218"/>
      <c r="BDG165" s="218"/>
      <c r="BDH165" s="218"/>
      <c r="BDI165" s="218"/>
      <c r="BDJ165" s="218"/>
      <c r="BDK165" s="218"/>
      <c r="BDL165" s="218"/>
      <c r="BDM165" s="218"/>
      <c r="BDN165" s="218"/>
      <c r="BDO165" s="218"/>
      <c r="BDP165" s="218"/>
      <c r="BDQ165" s="218"/>
      <c r="BDR165" s="218"/>
      <c r="BDS165" s="218"/>
      <c r="BDT165" s="218"/>
      <c r="BDU165" s="218"/>
      <c r="BDV165" s="218"/>
      <c r="BDW165" s="218"/>
      <c r="BDX165" s="218"/>
      <c r="BDY165" s="218"/>
      <c r="BDZ165" s="218"/>
      <c r="BEA165" s="218"/>
      <c r="BEB165" s="218"/>
      <c r="BEC165" s="218"/>
      <c r="BED165" s="218"/>
      <c r="BEE165" s="218"/>
      <c r="BEF165" s="218"/>
      <c r="BEG165" s="218"/>
      <c r="BEH165" s="218"/>
      <c r="BEI165" s="218"/>
      <c r="BEJ165" s="218"/>
      <c r="BEK165" s="218"/>
      <c r="BEL165" s="218"/>
      <c r="BEM165" s="218"/>
      <c r="BEN165" s="218"/>
      <c r="BEO165" s="218"/>
      <c r="BEP165" s="218"/>
      <c r="BEQ165" s="218"/>
      <c r="BER165" s="218"/>
      <c r="BES165" s="218"/>
      <c r="BET165" s="218"/>
      <c r="BEU165" s="218"/>
      <c r="BEV165" s="218"/>
      <c r="BEW165" s="218"/>
      <c r="BEX165" s="218"/>
      <c r="BEY165" s="218"/>
      <c r="BEZ165" s="218"/>
      <c r="BFA165" s="218"/>
      <c r="BFB165" s="218"/>
      <c r="BFC165" s="218"/>
      <c r="BFD165" s="218"/>
      <c r="BFE165" s="218"/>
      <c r="BFF165" s="218"/>
      <c r="BFG165" s="218"/>
      <c r="BFH165" s="218"/>
      <c r="BFI165" s="218"/>
      <c r="BFJ165" s="218"/>
      <c r="BFK165" s="218"/>
      <c r="BFL165" s="218"/>
      <c r="BFM165" s="218"/>
      <c r="BFN165" s="218"/>
      <c r="BFO165" s="218"/>
      <c r="BFP165" s="218"/>
      <c r="BFQ165" s="218"/>
      <c r="BFR165" s="218"/>
      <c r="BFS165" s="218"/>
      <c r="BFT165" s="218"/>
      <c r="BFU165" s="218"/>
      <c r="BFV165" s="218"/>
      <c r="BFW165" s="218"/>
      <c r="BFX165" s="218"/>
      <c r="BFY165" s="218"/>
      <c r="BFZ165" s="218"/>
      <c r="BGA165" s="218"/>
      <c r="BGB165" s="218"/>
      <c r="BGC165" s="218"/>
      <c r="BGD165" s="218"/>
      <c r="BGE165" s="218"/>
      <c r="BGF165" s="218"/>
      <c r="BGG165" s="218"/>
      <c r="BGH165" s="218"/>
      <c r="BGI165" s="218"/>
      <c r="BGJ165" s="218"/>
      <c r="BGK165" s="218"/>
      <c r="BGL165" s="218"/>
      <c r="BGM165" s="218"/>
      <c r="BGN165" s="218"/>
      <c r="BGO165" s="218"/>
      <c r="BGP165" s="218"/>
      <c r="BGQ165" s="218"/>
      <c r="BGR165" s="218"/>
      <c r="BGS165" s="218"/>
      <c r="BGT165" s="218"/>
      <c r="BGU165" s="218"/>
      <c r="BGV165" s="218"/>
      <c r="BGW165" s="218"/>
      <c r="BGX165" s="218"/>
      <c r="BGY165" s="218"/>
      <c r="BGZ165" s="218"/>
      <c r="BHA165" s="218"/>
      <c r="BHB165" s="218"/>
      <c r="BHC165" s="218"/>
      <c r="BHD165" s="218"/>
      <c r="BHE165" s="218"/>
      <c r="BHF165" s="218"/>
      <c r="BHG165" s="218"/>
      <c r="BHH165" s="218"/>
      <c r="BHI165" s="218"/>
      <c r="BHJ165" s="218"/>
      <c r="BHK165" s="218"/>
      <c r="BHL165" s="218"/>
      <c r="BHM165" s="218"/>
      <c r="BHN165" s="218"/>
      <c r="BHO165" s="218"/>
      <c r="BHP165" s="218"/>
      <c r="BHQ165" s="218"/>
      <c r="BHR165" s="218"/>
      <c r="BHS165" s="218"/>
      <c r="BHT165" s="218"/>
      <c r="BHU165" s="218"/>
      <c r="BHV165" s="218"/>
      <c r="BHW165" s="218"/>
      <c r="BHX165" s="218"/>
      <c r="BHY165" s="218"/>
      <c r="BHZ165" s="218"/>
      <c r="BIA165" s="218"/>
      <c r="BIB165" s="218"/>
      <c r="BIC165" s="218"/>
      <c r="BID165" s="218"/>
      <c r="BIE165" s="218"/>
      <c r="BIF165" s="218"/>
      <c r="BIG165" s="218"/>
      <c r="BIH165" s="218"/>
      <c r="BII165" s="218"/>
      <c r="BIJ165" s="218"/>
      <c r="BIK165" s="218"/>
      <c r="BIL165" s="218"/>
      <c r="BIM165" s="218"/>
      <c r="BIN165" s="218"/>
      <c r="BIO165" s="218"/>
      <c r="BIP165" s="218"/>
      <c r="BIQ165" s="218"/>
      <c r="BIR165" s="218"/>
      <c r="BIS165" s="218"/>
      <c r="BIT165" s="218"/>
      <c r="BIU165" s="218"/>
      <c r="BIV165" s="218"/>
      <c r="BIW165" s="218"/>
      <c r="BIX165" s="218"/>
      <c r="BIY165" s="218"/>
      <c r="BIZ165" s="218"/>
      <c r="BJA165" s="218"/>
      <c r="BJB165" s="218"/>
      <c r="BJC165" s="218"/>
      <c r="BJD165" s="218"/>
      <c r="BJE165" s="218"/>
      <c r="BJF165" s="218"/>
      <c r="BJG165" s="218"/>
      <c r="BJH165" s="218"/>
      <c r="BJI165" s="218"/>
      <c r="BJJ165" s="218"/>
      <c r="BJK165" s="218"/>
      <c r="BJL165" s="218"/>
      <c r="BJM165" s="218"/>
      <c r="BJN165" s="218"/>
      <c r="BJO165" s="218"/>
      <c r="BJP165" s="218"/>
      <c r="BJQ165" s="218"/>
      <c r="BJR165" s="218"/>
      <c r="BJS165" s="218"/>
      <c r="BJT165" s="218"/>
      <c r="BJU165" s="218"/>
      <c r="BJV165" s="218"/>
      <c r="BJW165" s="218"/>
      <c r="BJX165" s="218"/>
      <c r="BJY165" s="218"/>
      <c r="BJZ165" s="218"/>
      <c r="BKA165" s="218"/>
      <c r="BKB165" s="218"/>
      <c r="BKC165" s="218"/>
      <c r="BKD165" s="218"/>
      <c r="BKE165" s="218"/>
      <c r="BKF165" s="218"/>
      <c r="BKG165" s="218"/>
      <c r="BKH165" s="218"/>
      <c r="BKI165" s="218"/>
      <c r="BKJ165" s="218"/>
      <c r="BKK165" s="218"/>
      <c r="BKL165" s="218"/>
      <c r="BKM165" s="218"/>
      <c r="BKN165" s="218"/>
      <c r="BKO165" s="218"/>
      <c r="BKP165" s="218"/>
      <c r="BKQ165" s="218"/>
      <c r="BKR165" s="218"/>
      <c r="BKS165" s="218"/>
      <c r="BKT165" s="218"/>
      <c r="BKU165" s="218"/>
      <c r="BKV165" s="218"/>
      <c r="BKW165" s="218"/>
      <c r="BKX165" s="218"/>
      <c r="BKY165" s="218"/>
      <c r="BKZ165" s="218"/>
      <c r="BLA165" s="218"/>
      <c r="BLB165" s="218"/>
      <c r="BLC165" s="218"/>
      <c r="BLD165" s="218"/>
      <c r="BLE165" s="218"/>
      <c r="BLF165" s="218"/>
      <c r="BLG165" s="218"/>
      <c r="BLH165" s="218"/>
      <c r="BLI165" s="218"/>
      <c r="BLJ165" s="218"/>
      <c r="BLK165" s="218"/>
      <c r="BLL165" s="218"/>
      <c r="BLM165" s="218"/>
      <c r="BLN165" s="218"/>
      <c r="BLO165" s="218"/>
      <c r="BLP165" s="218"/>
      <c r="BLQ165" s="218"/>
      <c r="BLR165" s="218"/>
      <c r="BLS165" s="218"/>
      <c r="BLT165" s="218"/>
      <c r="BLU165" s="218"/>
      <c r="BLV165" s="218"/>
      <c r="BLW165" s="218"/>
      <c r="BLX165" s="218"/>
      <c r="BLY165" s="218"/>
      <c r="BLZ165" s="218"/>
      <c r="BMA165" s="218"/>
      <c r="BMB165" s="218"/>
      <c r="BMC165" s="218"/>
      <c r="BMD165" s="218"/>
      <c r="BME165" s="218"/>
      <c r="BMF165" s="218"/>
      <c r="BMG165" s="218"/>
      <c r="BMH165" s="218"/>
      <c r="BMI165" s="218"/>
      <c r="BMJ165" s="218"/>
      <c r="BMK165" s="218"/>
      <c r="BML165" s="218"/>
      <c r="BMM165" s="218"/>
      <c r="BMN165" s="218"/>
      <c r="BMO165" s="218"/>
      <c r="BMP165" s="218"/>
      <c r="BMQ165" s="218"/>
      <c r="BMR165" s="218"/>
      <c r="BMS165" s="218"/>
      <c r="BMT165" s="218"/>
      <c r="BMU165" s="218"/>
      <c r="BMV165" s="218"/>
      <c r="BMW165" s="218"/>
      <c r="BMX165" s="218"/>
      <c r="BMY165" s="218"/>
      <c r="BMZ165" s="218"/>
      <c r="BNA165" s="218"/>
      <c r="BNB165" s="218"/>
      <c r="BNC165" s="218"/>
      <c r="BND165" s="218"/>
      <c r="BNE165" s="218"/>
      <c r="BNF165" s="218"/>
      <c r="BNG165" s="218"/>
      <c r="BNH165" s="218"/>
      <c r="BNI165" s="218"/>
      <c r="BNJ165" s="218"/>
      <c r="BNK165" s="218"/>
      <c r="BNL165" s="218"/>
      <c r="BNM165" s="218"/>
      <c r="BNN165" s="218"/>
      <c r="BNO165" s="218"/>
      <c r="BNP165" s="218"/>
      <c r="BNQ165" s="218"/>
      <c r="BNR165" s="218"/>
      <c r="BNS165" s="218"/>
      <c r="BNT165" s="218"/>
      <c r="BNU165" s="218"/>
      <c r="BNV165" s="218"/>
      <c r="BNW165" s="218"/>
      <c r="BNX165" s="218"/>
      <c r="BNY165" s="218"/>
      <c r="BNZ165" s="218"/>
      <c r="BOA165" s="218"/>
      <c r="BOB165" s="218"/>
      <c r="BOC165" s="218"/>
      <c r="BOD165" s="218"/>
      <c r="BOE165" s="218"/>
      <c r="BOF165" s="218"/>
      <c r="BOG165" s="218"/>
      <c r="BOH165" s="218"/>
      <c r="BOI165" s="218"/>
      <c r="BOJ165" s="218"/>
      <c r="BOK165" s="218"/>
      <c r="BOL165" s="218"/>
      <c r="BOM165" s="218"/>
      <c r="BON165" s="218"/>
      <c r="BOO165" s="218"/>
      <c r="BOP165" s="218"/>
      <c r="BOQ165" s="218"/>
      <c r="BOR165" s="218"/>
      <c r="BOS165" s="218"/>
      <c r="BOT165" s="218"/>
      <c r="BOU165" s="218"/>
      <c r="BOV165" s="218"/>
      <c r="BOW165" s="218"/>
      <c r="BOX165" s="218"/>
      <c r="BOY165" s="218"/>
      <c r="BOZ165" s="218"/>
      <c r="BPA165" s="218"/>
      <c r="BPB165" s="218"/>
      <c r="BPC165" s="218"/>
      <c r="BPD165" s="218"/>
      <c r="BPE165" s="218"/>
      <c r="BPF165" s="218"/>
      <c r="BPG165" s="218"/>
      <c r="BPH165" s="218"/>
      <c r="BPI165" s="218"/>
      <c r="BPJ165" s="218"/>
      <c r="BPK165" s="218"/>
      <c r="BPL165" s="218"/>
      <c r="BPM165" s="218"/>
      <c r="BPN165" s="218"/>
      <c r="BPO165" s="218"/>
      <c r="BPP165" s="218"/>
      <c r="BPQ165" s="218"/>
      <c r="BPR165" s="218"/>
      <c r="BPS165" s="218"/>
      <c r="BPT165" s="218"/>
      <c r="BPU165" s="218"/>
      <c r="BPV165" s="218"/>
      <c r="BPW165" s="218"/>
      <c r="BPX165" s="218"/>
      <c r="BPY165" s="218"/>
      <c r="BPZ165" s="218"/>
      <c r="BQA165" s="218"/>
      <c r="BQB165" s="218"/>
      <c r="BQC165" s="218"/>
      <c r="BQD165" s="218"/>
      <c r="BQE165" s="218"/>
      <c r="BQF165" s="218"/>
      <c r="BQG165" s="218"/>
      <c r="BQH165" s="218"/>
      <c r="BQI165" s="218"/>
      <c r="BQJ165" s="218"/>
      <c r="BQK165" s="218"/>
      <c r="BQL165" s="218"/>
      <c r="BQM165" s="218"/>
      <c r="BQN165" s="218"/>
      <c r="BQO165" s="218"/>
      <c r="BQP165" s="218"/>
      <c r="BQQ165" s="218"/>
      <c r="BQR165" s="218"/>
      <c r="BQS165" s="218"/>
      <c r="BQT165" s="218"/>
      <c r="BQU165" s="218"/>
      <c r="BQV165" s="218"/>
      <c r="BQW165" s="218"/>
      <c r="BQX165" s="218"/>
      <c r="BQY165" s="218"/>
      <c r="BQZ165" s="218"/>
      <c r="BRA165" s="218"/>
      <c r="BRB165" s="218"/>
      <c r="BRC165" s="218"/>
      <c r="BRD165" s="218"/>
      <c r="BRE165" s="218"/>
      <c r="BRF165" s="218"/>
      <c r="BRG165" s="218"/>
      <c r="BRH165" s="218"/>
      <c r="BRI165" s="218"/>
      <c r="BRJ165" s="218"/>
      <c r="BRK165" s="218"/>
      <c r="BRL165" s="218"/>
      <c r="BRM165" s="218"/>
      <c r="BRN165" s="218"/>
      <c r="BRO165" s="218"/>
      <c r="BRP165" s="218"/>
      <c r="BRQ165" s="218"/>
      <c r="BRR165" s="218"/>
      <c r="BRS165" s="218"/>
      <c r="BRT165" s="218"/>
      <c r="BRU165" s="218"/>
      <c r="BRV165" s="218"/>
      <c r="BRW165" s="218"/>
      <c r="BRX165" s="218"/>
      <c r="BRY165" s="218"/>
      <c r="BRZ165" s="218"/>
      <c r="BSA165" s="218"/>
      <c r="BSB165" s="218"/>
      <c r="BSC165" s="218"/>
      <c r="BSD165" s="218"/>
      <c r="BSE165" s="218"/>
      <c r="BSF165" s="218"/>
      <c r="BSG165" s="218"/>
      <c r="BSH165" s="218"/>
      <c r="BSI165" s="218"/>
      <c r="BSJ165" s="218"/>
      <c r="BSK165" s="218"/>
      <c r="BSL165" s="218"/>
      <c r="BSM165" s="218"/>
      <c r="BSN165" s="218"/>
      <c r="BSO165" s="218"/>
      <c r="BSP165" s="218"/>
      <c r="BSQ165" s="218"/>
      <c r="BSR165" s="218"/>
      <c r="BSS165" s="218"/>
      <c r="BST165" s="218"/>
      <c r="BSU165" s="218"/>
      <c r="BSV165" s="218"/>
      <c r="BSW165" s="218"/>
      <c r="BSX165" s="218"/>
      <c r="BSY165" s="218"/>
      <c r="BSZ165" s="218"/>
      <c r="BTA165" s="218"/>
      <c r="BTB165" s="218"/>
      <c r="BTC165" s="218"/>
      <c r="BTD165" s="218"/>
      <c r="BTE165" s="218"/>
      <c r="BTF165" s="218"/>
      <c r="BTG165" s="218"/>
      <c r="BTH165" s="218"/>
      <c r="BTI165" s="218"/>
      <c r="BTJ165" s="218"/>
      <c r="BTK165" s="218"/>
      <c r="BTL165" s="218"/>
      <c r="BTM165" s="218"/>
      <c r="BTN165" s="218"/>
      <c r="BTO165" s="218"/>
      <c r="BTP165" s="218"/>
      <c r="BTQ165" s="218"/>
      <c r="BTR165" s="218"/>
      <c r="BTS165" s="218"/>
      <c r="BTT165" s="218"/>
      <c r="BTU165" s="218"/>
      <c r="BTV165" s="218"/>
      <c r="BTW165" s="218"/>
      <c r="BTX165" s="218"/>
      <c r="BTY165" s="218"/>
      <c r="BTZ165" s="218"/>
      <c r="BUA165" s="218"/>
      <c r="BUB165" s="218"/>
      <c r="BUC165" s="218"/>
      <c r="BUD165" s="218"/>
      <c r="BUE165" s="218"/>
      <c r="BUF165" s="218"/>
      <c r="BUG165" s="218"/>
      <c r="BUH165" s="218"/>
      <c r="BUI165" s="218"/>
      <c r="BUJ165" s="218"/>
      <c r="BUK165" s="218"/>
      <c r="BUL165" s="218"/>
      <c r="BUM165" s="218"/>
      <c r="BUN165" s="218"/>
      <c r="BUO165" s="218"/>
      <c r="BUP165" s="218"/>
      <c r="BUQ165" s="218"/>
      <c r="BUR165" s="218"/>
      <c r="BUS165" s="218"/>
      <c r="BUT165" s="218"/>
      <c r="BUU165" s="218"/>
      <c r="BUV165" s="218"/>
      <c r="BUW165" s="218"/>
      <c r="BUX165" s="218"/>
      <c r="BUY165" s="218"/>
      <c r="BUZ165" s="218"/>
      <c r="BVA165" s="218"/>
      <c r="BVB165" s="218"/>
      <c r="BVC165" s="218"/>
      <c r="BVD165" s="218"/>
      <c r="BVE165" s="218"/>
      <c r="BVF165" s="218"/>
      <c r="BVG165" s="218"/>
      <c r="BVH165" s="218"/>
      <c r="BVI165" s="218"/>
      <c r="BVJ165" s="218"/>
      <c r="BVK165" s="218"/>
      <c r="BVL165" s="218"/>
      <c r="BVM165" s="218"/>
      <c r="BVN165" s="218"/>
      <c r="BVO165" s="218"/>
      <c r="BVP165" s="218"/>
      <c r="BVQ165" s="218"/>
      <c r="BVR165" s="218"/>
      <c r="BVS165" s="218"/>
      <c r="BVT165" s="218"/>
      <c r="BVU165" s="218"/>
      <c r="BVV165" s="218"/>
      <c r="BVW165" s="218"/>
      <c r="BVX165" s="218"/>
      <c r="BVY165" s="218"/>
      <c r="BVZ165" s="218"/>
      <c r="BWA165" s="218"/>
      <c r="BWB165" s="218"/>
      <c r="BWC165" s="218"/>
      <c r="BWD165" s="218"/>
      <c r="BWE165" s="218"/>
      <c r="BWF165" s="218"/>
      <c r="BWG165" s="218"/>
      <c r="BWH165" s="218"/>
      <c r="BWI165" s="218"/>
      <c r="BWJ165" s="218"/>
      <c r="BWK165" s="218"/>
      <c r="BWL165" s="218"/>
      <c r="BWM165" s="218"/>
      <c r="BWN165" s="218"/>
      <c r="BWO165" s="218"/>
      <c r="BWP165" s="218"/>
      <c r="BWQ165" s="218"/>
      <c r="BWR165" s="218"/>
      <c r="BWS165" s="218"/>
      <c r="BWT165" s="218"/>
      <c r="BWU165" s="218"/>
      <c r="BWV165" s="218"/>
      <c r="BWW165" s="218"/>
      <c r="BWX165" s="218"/>
      <c r="BWY165" s="218"/>
      <c r="BWZ165" s="218"/>
      <c r="BXA165" s="218"/>
      <c r="BXB165" s="218"/>
      <c r="BXC165" s="218"/>
      <c r="BXD165" s="218"/>
      <c r="BXE165" s="218"/>
      <c r="BXF165" s="218"/>
      <c r="BXG165" s="218"/>
      <c r="BXH165" s="218"/>
      <c r="BXI165" s="218"/>
      <c r="BXJ165" s="218"/>
      <c r="BXK165" s="218"/>
      <c r="BXL165" s="218"/>
      <c r="BXM165" s="218"/>
      <c r="BXN165" s="218"/>
      <c r="BXO165" s="218"/>
      <c r="BXP165" s="218"/>
      <c r="BXQ165" s="218"/>
      <c r="BXR165" s="218"/>
      <c r="BXS165" s="218"/>
      <c r="BXT165" s="218"/>
      <c r="BXU165" s="218"/>
      <c r="BXV165" s="218"/>
      <c r="BXW165" s="218"/>
      <c r="BXX165" s="218"/>
      <c r="BXY165" s="218"/>
      <c r="BXZ165" s="218"/>
      <c r="BYA165" s="218"/>
      <c r="BYB165" s="218"/>
      <c r="BYC165" s="218"/>
      <c r="BYD165" s="218"/>
      <c r="BYE165" s="218"/>
      <c r="BYF165" s="218"/>
      <c r="BYG165" s="218"/>
      <c r="BYH165" s="218"/>
      <c r="BYI165" s="218"/>
      <c r="BYJ165" s="218"/>
      <c r="BYK165" s="218"/>
      <c r="BYL165" s="218"/>
      <c r="BYM165" s="218"/>
      <c r="BYN165" s="218"/>
      <c r="BYO165" s="218"/>
      <c r="BYP165" s="218"/>
      <c r="BYQ165" s="218"/>
      <c r="BYR165" s="218"/>
      <c r="BYS165" s="218"/>
      <c r="BYT165" s="218"/>
      <c r="BYU165" s="218"/>
      <c r="BYV165" s="218"/>
      <c r="BYW165" s="218"/>
      <c r="BYX165" s="218"/>
      <c r="BYY165" s="218"/>
      <c r="BYZ165" s="218"/>
      <c r="BZA165" s="218"/>
      <c r="BZB165" s="218"/>
      <c r="BZC165" s="218"/>
      <c r="BZD165" s="218"/>
      <c r="BZE165" s="218"/>
      <c r="BZF165" s="218"/>
      <c r="BZG165" s="218"/>
      <c r="BZH165" s="218"/>
      <c r="BZI165" s="218"/>
      <c r="BZJ165" s="218"/>
      <c r="BZK165" s="218"/>
      <c r="BZL165" s="218"/>
      <c r="BZM165" s="218"/>
      <c r="BZN165" s="218"/>
      <c r="BZO165" s="218"/>
      <c r="BZP165" s="218"/>
      <c r="BZQ165" s="218"/>
      <c r="BZR165" s="218"/>
      <c r="BZS165" s="218"/>
      <c r="BZT165" s="218"/>
      <c r="BZU165" s="218"/>
      <c r="BZV165" s="218"/>
      <c r="BZW165" s="218"/>
      <c r="BZX165" s="218"/>
      <c r="BZY165" s="218"/>
      <c r="BZZ165" s="218"/>
      <c r="CAA165" s="218"/>
      <c r="CAB165" s="218"/>
      <c r="CAC165" s="218"/>
      <c r="CAD165" s="218"/>
      <c r="CAE165" s="218"/>
      <c r="CAF165" s="218"/>
      <c r="CAG165" s="218"/>
      <c r="CAH165" s="218"/>
      <c r="CAI165" s="218"/>
      <c r="CAJ165" s="218"/>
      <c r="CAK165" s="218"/>
      <c r="CAL165" s="218"/>
      <c r="CAM165" s="218"/>
      <c r="CAN165" s="218"/>
      <c r="CAO165" s="218"/>
      <c r="CAP165" s="218"/>
      <c r="CAQ165" s="218"/>
      <c r="CAR165" s="218"/>
      <c r="CAS165" s="218"/>
      <c r="CAT165" s="218"/>
      <c r="CAU165" s="218"/>
      <c r="CAV165" s="218"/>
      <c r="CAW165" s="218"/>
      <c r="CAX165" s="218"/>
      <c r="CAY165" s="218"/>
      <c r="CAZ165" s="218"/>
      <c r="CBA165" s="218"/>
      <c r="CBB165" s="218"/>
      <c r="CBC165" s="218"/>
      <c r="CBD165" s="218"/>
      <c r="CBE165" s="218"/>
      <c r="CBF165" s="218"/>
      <c r="CBG165" s="218"/>
      <c r="CBH165" s="218"/>
      <c r="CBI165" s="218"/>
      <c r="CBJ165" s="218"/>
      <c r="CBK165" s="218"/>
      <c r="CBL165" s="218"/>
      <c r="CBM165" s="218"/>
      <c r="CBN165" s="218"/>
      <c r="CBO165" s="218"/>
      <c r="CBP165" s="218"/>
      <c r="CBQ165" s="218"/>
      <c r="CBR165" s="218"/>
      <c r="CBS165" s="218"/>
      <c r="CBT165" s="218"/>
      <c r="CBU165" s="218"/>
      <c r="CBV165" s="218"/>
      <c r="CBW165" s="218"/>
      <c r="CBX165" s="218"/>
      <c r="CBY165" s="218"/>
      <c r="CBZ165" s="218"/>
      <c r="CCA165" s="218"/>
      <c r="CCB165" s="218"/>
      <c r="CCC165" s="218"/>
      <c r="CCD165" s="218"/>
      <c r="CCE165" s="218"/>
      <c r="CCF165" s="218"/>
      <c r="CCG165" s="218"/>
      <c r="CCH165" s="218"/>
      <c r="CCI165" s="218"/>
      <c r="CCJ165" s="218"/>
      <c r="CCK165" s="218"/>
      <c r="CCL165" s="218"/>
      <c r="CCM165" s="218"/>
      <c r="CCN165" s="218"/>
      <c r="CCO165" s="218"/>
      <c r="CCP165" s="218"/>
      <c r="CCQ165" s="218"/>
      <c r="CCR165" s="218"/>
      <c r="CCS165" s="218"/>
      <c r="CCT165" s="218"/>
      <c r="CCU165" s="218"/>
      <c r="CCV165" s="218"/>
      <c r="CCW165" s="218"/>
      <c r="CCX165" s="218"/>
      <c r="CCY165" s="218"/>
      <c r="CCZ165" s="218"/>
      <c r="CDA165" s="218"/>
      <c r="CDB165" s="218"/>
      <c r="CDC165" s="218"/>
      <c r="CDD165" s="218"/>
      <c r="CDE165" s="218"/>
      <c r="CDF165" s="218"/>
      <c r="CDG165" s="218"/>
      <c r="CDH165" s="218"/>
      <c r="CDI165" s="218"/>
      <c r="CDJ165" s="218"/>
      <c r="CDK165" s="218"/>
      <c r="CDL165" s="218"/>
      <c r="CDM165" s="218"/>
      <c r="CDN165" s="218"/>
      <c r="CDO165" s="218"/>
      <c r="CDP165" s="218"/>
      <c r="CDQ165" s="218"/>
      <c r="CDR165" s="218"/>
      <c r="CDS165" s="218"/>
      <c r="CDT165" s="218"/>
      <c r="CDU165" s="218"/>
      <c r="CDV165" s="218"/>
      <c r="CDW165" s="218"/>
      <c r="CDX165" s="218"/>
      <c r="CDY165" s="218"/>
      <c r="CDZ165" s="218"/>
      <c r="CEA165" s="218"/>
      <c r="CEB165" s="218"/>
      <c r="CEC165" s="218"/>
      <c r="CED165" s="218"/>
      <c r="CEE165" s="218"/>
      <c r="CEF165" s="218"/>
      <c r="CEG165" s="218"/>
      <c r="CEH165" s="218"/>
      <c r="CEI165" s="218"/>
      <c r="CEJ165" s="218"/>
      <c r="CEK165" s="218"/>
      <c r="CEL165" s="218"/>
      <c r="CEM165" s="218"/>
      <c r="CEN165" s="218"/>
      <c r="CEO165" s="218"/>
      <c r="CEP165" s="218"/>
      <c r="CEQ165" s="218"/>
      <c r="CER165" s="218"/>
      <c r="CES165" s="218"/>
      <c r="CET165" s="218"/>
      <c r="CEU165" s="218"/>
      <c r="CEV165" s="218"/>
      <c r="CEW165" s="218"/>
      <c r="CEX165" s="218"/>
      <c r="CEY165" s="218"/>
      <c r="CEZ165" s="218"/>
      <c r="CFA165" s="218"/>
      <c r="CFB165" s="218"/>
      <c r="CFC165" s="218"/>
      <c r="CFD165" s="218"/>
      <c r="CFE165" s="218"/>
      <c r="CFF165" s="218"/>
      <c r="CFG165" s="218"/>
      <c r="CFH165" s="218"/>
      <c r="CFI165" s="218"/>
      <c r="CFJ165" s="218"/>
      <c r="CFK165" s="218"/>
      <c r="CFL165" s="218"/>
      <c r="CFM165" s="218"/>
      <c r="CFN165" s="218"/>
      <c r="CFO165" s="218"/>
      <c r="CFP165" s="218"/>
      <c r="CFQ165" s="218"/>
      <c r="CFR165" s="218"/>
      <c r="CFS165" s="218"/>
      <c r="CFT165" s="218"/>
      <c r="CFU165" s="218"/>
      <c r="CFV165" s="218"/>
      <c r="CFW165" s="218"/>
      <c r="CFX165" s="218"/>
      <c r="CFY165" s="218"/>
      <c r="CFZ165" s="218"/>
      <c r="CGA165" s="218"/>
      <c r="CGB165" s="218"/>
      <c r="CGC165" s="218"/>
      <c r="CGD165" s="218"/>
      <c r="CGE165" s="218"/>
      <c r="CGF165" s="218"/>
      <c r="CGG165" s="218"/>
      <c r="CGH165" s="218"/>
      <c r="CGI165" s="218"/>
      <c r="CGJ165" s="218"/>
      <c r="CGK165" s="218"/>
      <c r="CGL165" s="218"/>
      <c r="CGM165" s="218"/>
      <c r="CGN165" s="218"/>
      <c r="CGO165" s="218"/>
      <c r="CGP165" s="218"/>
      <c r="CGQ165" s="218"/>
      <c r="CGR165" s="218"/>
      <c r="CGS165" s="218"/>
      <c r="CGT165" s="218"/>
      <c r="CGU165" s="218"/>
      <c r="CGV165" s="218"/>
      <c r="CGW165" s="218"/>
      <c r="CGX165" s="218"/>
      <c r="CGY165" s="218"/>
      <c r="CGZ165" s="218"/>
      <c r="CHA165" s="218"/>
      <c r="CHB165" s="218"/>
      <c r="CHC165" s="218"/>
      <c r="CHD165" s="218"/>
      <c r="CHE165" s="218"/>
      <c r="CHF165" s="218"/>
      <c r="CHG165" s="218"/>
      <c r="CHH165" s="218"/>
      <c r="CHI165" s="218"/>
      <c r="CHJ165" s="218"/>
      <c r="CHK165" s="218"/>
      <c r="CHL165" s="218"/>
      <c r="CHM165" s="218"/>
      <c r="CHN165" s="218"/>
      <c r="CHO165" s="218"/>
      <c r="CHP165" s="218"/>
      <c r="CHQ165" s="218"/>
      <c r="CHR165" s="218"/>
      <c r="CHS165" s="218"/>
      <c r="CHT165" s="218"/>
      <c r="CHU165" s="218"/>
      <c r="CHV165" s="218"/>
      <c r="CHW165" s="218"/>
      <c r="CHX165" s="218"/>
      <c r="CHY165" s="218"/>
      <c r="CHZ165" s="218"/>
      <c r="CIA165" s="218"/>
      <c r="CIB165" s="218"/>
      <c r="CIC165" s="218"/>
      <c r="CID165" s="218"/>
      <c r="CIE165" s="218"/>
      <c r="CIF165" s="218"/>
      <c r="CIG165" s="218"/>
      <c r="CIH165" s="218"/>
      <c r="CII165" s="218"/>
      <c r="CIJ165" s="218"/>
      <c r="CIK165" s="218"/>
      <c r="CIL165" s="218"/>
      <c r="CIM165" s="218"/>
      <c r="CIN165" s="218"/>
      <c r="CIO165" s="218"/>
      <c r="CIP165" s="218"/>
      <c r="CIQ165" s="218"/>
      <c r="CIR165" s="218"/>
      <c r="CIS165" s="218"/>
      <c r="CIT165" s="218"/>
      <c r="CIU165" s="218"/>
      <c r="CIV165" s="218"/>
      <c r="CIW165" s="218"/>
      <c r="CIX165" s="218"/>
      <c r="CIY165" s="218"/>
      <c r="CIZ165" s="218"/>
      <c r="CJA165" s="218"/>
      <c r="CJB165" s="218"/>
      <c r="CJC165" s="218"/>
      <c r="CJD165" s="218"/>
      <c r="CJE165" s="218"/>
      <c r="CJF165" s="218"/>
      <c r="CJG165" s="218"/>
      <c r="CJH165" s="218"/>
      <c r="CJI165" s="218"/>
      <c r="CJJ165" s="218"/>
      <c r="CJK165" s="218"/>
      <c r="CJL165" s="218"/>
      <c r="CJM165" s="218"/>
      <c r="CJN165" s="218"/>
      <c r="CJO165" s="218"/>
      <c r="CJP165" s="218"/>
      <c r="CJQ165" s="218"/>
      <c r="CJR165" s="218"/>
      <c r="CJS165" s="218"/>
      <c r="CJT165" s="218"/>
      <c r="CJU165" s="218"/>
      <c r="CJV165" s="218"/>
      <c r="CJW165" s="218"/>
      <c r="CJX165" s="218"/>
      <c r="CJY165" s="218"/>
      <c r="CJZ165" s="218"/>
      <c r="CKA165" s="218"/>
      <c r="CKB165" s="218"/>
      <c r="CKC165" s="218"/>
      <c r="CKD165" s="218"/>
      <c r="CKE165" s="218"/>
      <c r="CKF165" s="218"/>
      <c r="CKG165" s="218"/>
      <c r="CKH165" s="218"/>
      <c r="CKI165" s="218"/>
      <c r="CKJ165" s="218"/>
      <c r="CKK165" s="218"/>
      <c r="CKL165" s="218"/>
      <c r="CKM165" s="218"/>
      <c r="CKN165" s="218"/>
      <c r="CKO165" s="218"/>
      <c r="CKP165" s="218"/>
      <c r="CKQ165" s="218"/>
      <c r="CKR165" s="218"/>
      <c r="CKS165" s="218"/>
      <c r="CKT165" s="218"/>
      <c r="CKU165" s="218"/>
      <c r="CKV165" s="218"/>
      <c r="CKW165" s="218"/>
      <c r="CKX165" s="218"/>
      <c r="CKY165" s="218"/>
      <c r="CKZ165" s="218"/>
      <c r="CLA165" s="218"/>
      <c r="CLB165" s="218"/>
      <c r="CLC165" s="218"/>
      <c r="CLD165" s="218"/>
      <c r="CLE165" s="218"/>
      <c r="CLF165" s="218"/>
      <c r="CLG165" s="218"/>
      <c r="CLH165" s="218"/>
      <c r="CLI165" s="218"/>
      <c r="CLJ165" s="218"/>
      <c r="CLK165" s="218"/>
      <c r="CLL165" s="218"/>
      <c r="CLM165" s="218"/>
      <c r="CLN165" s="218"/>
      <c r="CLO165" s="218"/>
      <c r="CLP165" s="218"/>
      <c r="CLQ165" s="218"/>
      <c r="CLR165" s="218"/>
      <c r="CLS165" s="218"/>
      <c r="CLT165" s="218"/>
      <c r="CLU165" s="218"/>
      <c r="CLV165" s="218"/>
      <c r="CLW165" s="218"/>
      <c r="CLX165" s="218"/>
      <c r="CLY165" s="218"/>
      <c r="CLZ165" s="218"/>
      <c r="CMA165" s="218"/>
      <c r="CMB165" s="218"/>
      <c r="CMC165" s="218"/>
      <c r="CMD165" s="218"/>
      <c r="CME165" s="218"/>
      <c r="CMF165" s="218"/>
      <c r="CMG165" s="218"/>
      <c r="CMH165" s="218"/>
      <c r="CMI165" s="218"/>
      <c r="CMJ165" s="218"/>
      <c r="CMK165" s="218"/>
      <c r="CML165" s="218"/>
      <c r="CMM165" s="218"/>
      <c r="CMN165" s="218"/>
      <c r="CMO165" s="218"/>
      <c r="CMP165" s="218"/>
      <c r="CMQ165" s="218"/>
      <c r="CMR165" s="218"/>
      <c r="CMS165" s="218"/>
      <c r="CMT165" s="218"/>
      <c r="CMU165" s="218"/>
      <c r="CMV165" s="218"/>
      <c r="CMW165" s="218"/>
      <c r="CMX165" s="218"/>
      <c r="CMY165" s="218"/>
      <c r="CMZ165" s="218"/>
      <c r="CNA165" s="218"/>
      <c r="CNB165" s="218"/>
      <c r="CNC165" s="218"/>
      <c r="CND165" s="218"/>
      <c r="CNE165" s="218"/>
      <c r="CNF165" s="218"/>
      <c r="CNG165" s="218"/>
      <c r="CNH165" s="218"/>
      <c r="CNI165" s="218"/>
      <c r="CNJ165" s="218"/>
      <c r="CNK165" s="218"/>
      <c r="CNL165" s="218"/>
      <c r="CNM165" s="218"/>
      <c r="CNN165" s="218"/>
      <c r="CNO165" s="218"/>
      <c r="CNP165" s="218"/>
      <c r="CNQ165" s="218"/>
      <c r="CNR165" s="218"/>
      <c r="CNS165" s="218"/>
      <c r="CNT165" s="218"/>
      <c r="CNU165" s="218"/>
      <c r="CNV165" s="218"/>
      <c r="CNW165" s="218"/>
      <c r="CNX165" s="218"/>
      <c r="CNY165" s="218"/>
      <c r="CNZ165" s="218"/>
      <c r="COA165" s="218"/>
      <c r="COB165" s="218"/>
      <c r="COC165" s="218"/>
      <c r="COD165" s="218"/>
      <c r="COE165" s="218"/>
      <c r="COF165" s="218"/>
      <c r="COG165" s="218"/>
      <c r="COH165" s="218"/>
      <c r="COI165" s="218"/>
      <c r="COJ165" s="218"/>
      <c r="COK165" s="218"/>
      <c r="COL165" s="218"/>
      <c r="COM165" s="218"/>
      <c r="CON165" s="218"/>
      <c r="COO165" s="218"/>
      <c r="COP165" s="218"/>
      <c r="COQ165" s="218"/>
      <c r="COR165" s="218"/>
      <c r="COS165" s="218"/>
      <c r="COT165" s="218"/>
      <c r="COU165" s="218"/>
      <c r="COV165" s="218"/>
      <c r="COW165" s="218"/>
      <c r="COX165" s="218"/>
      <c r="COY165" s="218"/>
      <c r="COZ165" s="218"/>
      <c r="CPA165" s="218"/>
      <c r="CPB165" s="218"/>
      <c r="CPC165" s="218"/>
      <c r="CPD165" s="218"/>
      <c r="CPE165" s="218"/>
      <c r="CPF165" s="218"/>
      <c r="CPG165" s="218"/>
      <c r="CPH165" s="218"/>
      <c r="CPI165" s="218"/>
      <c r="CPJ165" s="218"/>
      <c r="CPK165" s="218"/>
      <c r="CPL165" s="218"/>
      <c r="CPM165" s="218"/>
      <c r="CPN165" s="218"/>
      <c r="CPO165" s="218"/>
      <c r="CPP165" s="218"/>
      <c r="CPQ165" s="218"/>
      <c r="CPR165" s="218"/>
      <c r="CPS165" s="218"/>
      <c r="CPT165" s="218"/>
      <c r="CPU165" s="218"/>
      <c r="CPV165" s="218"/>
      <c r="CPW165" s="218"/>
      <c r="CPX165" s="218"/>
      <c r="CPY165" s="218"/>
      <c r="CPZ165" s="218"/>
      <c r="CQA165" s="218"/>
      <c r="CQB165" s="218"/>
      <c r="CQC165" s="218"/>
      <c r="CQD165" s="218"/>
      <c r="CQE165" s="218"/>
      <c r="CQF165" s="218"/>
      <c r="CQG165" s="218"/>
      <c r="CQH165" s="218"/>
      <c r="CQI165" s="218"/>
      <c r="CQJ165" s="218"/>
      <c r="CQK165" s="218"/>
      <c r="CQL165" s="218"/>
      <c r="CQM165" s="218"/>
      <c r="CQN165" s="218"/>
      <c r="CQO165" s="218"/>
      <c r="CQP165" s="218"/>
      <c r="CQQ165" s="218"/>
      <c r="CQR165" s="218"/>
      <c r="CQS165" s="218"/>
      <c r="CQT165" s="218"/>
      <c r="CQU165" s="218"/>
      <c r="CQV165" s="218"/>
      <c r="CQW165" s="218"/>
      <c r="CQX165" s="218"/>
      <c r="CQY165" s="218"/>
      <c r="CQZ165" s="218"/>
      <c r="CRA165" s="218"/>
      <c r="CRB165" s="218"/>
      <c r="CRC165" s="218"/>
      <c r="CRD165" s="218"/>
      <c r="CRE165" s="218"/>
      <c r="CRF165" s="218"/>
      <c r="CRG165" s="218"/>
      <c r="CRH165" s="218"/>
      <c r="CRI165" s="218"/>
      <c r="CRJ165" s="218"/>
      <c r="CRK165" s="218"/>
      <c r="CRL165" s="218"/>
      <c r="CRM165" s="218"/>
      <c r="CRN165" s="218"/>
      <c r="CRO165" s="218"/>
      <c r="CRP165" s="218"/>
      <c r="CRQ165" s="218"/>
      <c r="CRR165" s="218"/>
      <c r="CRS165" s="218"/>
      <c r="CRT165" s="218"/>
      <c r="CRU165" s="218"/>
      <c r="CRV165" s="218"/>
      <c r="CRW165" s="218"/>
      <c r="CRX165" s="218"/>
      <c r="CRY165" s="218"/>
      <c r="CRZ165" s="218"/>
      <c r="CSA165" s="218"/>
      <c r="CSB165" s="218"/>
      <c r="CSC165" s="218"/>
      <c r="CSD165" s="218"/>
      <c r="CSE165" s="218"/>
      <c r="CSF165" s="218"/>
      <c r="CSG165" s="218"/>
      <c r="CSH165" s="218"/>
      <c r="CSI165" s="218"/>
      <c r="CSJ165" s="218"/>
      <c r="CSK165" s="218"/>
      <c r="CSL165" s="218"/>
      <c r="CSM165" s="218"/>
      <c r="CSN165" s="218"/>
      <c r="CSO165" s="218"/>
      <c r="CSP165" s="218"/>
      <c r="CSQ165" s="218"/>
      <c r="CSR165" s="218"/>
      <c r="CSS165" s="218"/>
      <c r="CST165" s="218"/>
      <c r="CSU165" s="218"/>
      <c r="CSV165" s="218"/>
      <c r="CSW165" s="218"/>
      <c r="CSX165" s="218"/>
      <c r="CSY165" s="218"/>
      <c r="CSZ165" s="218"/>
      <c r="CTA165" s="218"/>
      <c r="CTB165" s="218"/>
      <c r="CTC165" s="218"/>
      <c r="CTD165" s="218"/>
      <c r="CTE165" s="218"/>
      <c r="CTF165" s="218"/>
      <c r="CTG165" s="218"/>
      <c r="CTH165" s="218"/>
      <c r="CTI165" s="218"/>
      <c r="CTJ165" s="218"/>
      <c r="CTK165" s="218"/>
      <c r="CTL165" s="218"/>
      <c r="CTM165" s="218"/>
      <c r="CTN165" s="218"/>
      <c r="CTO165" s="218"/>
      <c r="CTP165" s="218"/>
      <c r="CTQ165" s="218"/>
      <c r="CTR165" s="218"/>
      <c r="CTS165" s="218"/>
      <c r="CTT165" s="218"/>
      <c r="CTU165" s="218"/>
      <c r="CTV165" s="218"/>
      <c r="CTW165" s="218"/>
      <c r="CTX165" s="218"/>
      <c r="CTY165" s="218"/>
      <c r="CTZ165" s="218"/>
      <c r="CUA165" s="218"/>
      <c r="CUB165" s="218"/>
      <c r="CUC165" s="218"/>
      <c r="CUD165" s="218"/>
      <c r="CUE165" s="218"/>
      <c r="CUF165" s="218"/>
      <c r="CUG165" s="218"/>
      <c r="CUH165" s="218"/>
      <c r="CUI165" s="218"/>
      <c r="CUJ165" s="218"/>
      <c r="CUK165" s="218"/>
      <c r="CUL165" s="218"/>
      <c r="CUM165" s="218"/>
      <c r="CUN165" s="218"/>
      <c r="CUO165" s="218"/>
      <c r="CUP165" s="218"/>
      <c r="CUQ165" s="218"/>
      <c r="CUR165" s="218"/>
      <c r="CUS165" s="218"/>
      <c r="CUT165" s="218"/>
      <c r="CUU165" s="218"/>
      <c r="CUV165" s="218"/>
      <c r="CUW165" s="218"/>
      <c r="CUX165" s="218"/>
      <c r="CUY165" s="218"/>
      <c r="CUZ165" s="218"/>
      <c r="CVA165" s="218"/>
      <c r="CVB165" s="218"/>
      <c r="CVC165" s="218"/>
      <c r="CVD165" s="218"/>
      <c r="CVE165" s="218"/>
      <c r="CVF165" s="218"/>
      <c r="CVG165" s="218"/>
      <c r="CVH165" s="218"/>
      <c r="CVI165" s="218"/>
      <c r="CVJ165" s="218"/>
      <c r="CVK165" s="218"/>
      <c r="CVL165" s="218"/>
      <c r="CVM165" s="218"/>
      <c r="CVN165" s="218"/>
      <c r="CVO165" s="218"/>
      <c r="CVP165" s="218"/>
      <c r="CVQ165" s="218"/>
      <c r="CVR165" s="218"/>
      <c r="CVS165" s="218"/>
      <c r="CVT165" s="218"/>
      <c r="CVU165" s="218"/>
      <c r="CVV165" s="218"/>
      <c r="CVW165" s="218"/>
      <c r="CVX165" s="218"/>
      <c r="CVY165" s="218"/>
      <c r="CVZ165" s="218"/>
      <c r="CWA165" s="218"/>
      <c r="CWB165" s="218"/>
      <c r="CWC165" s="218"/>
      <c r="CWD165" s="218"/>
      <c r="CWE165" s="218"/>
      <c r="CWF165" s="218"/>
      <c r="CWG165" s="218"/>
      <c r="CWH165" s="218"/>
      <c r="CWI165" s="218"/>
      <c r="CWJ165" s="218"/>
      <c r="CWK165" s="218"/>
      <c r="CWL165" s="218"/>
      <c r="CWM165" s="218"/>
      <c r="CWN165" s="218"/>
      <c r="CWO165" s="218"/>
      <c r="CWP165" s="218"/>
      <c r="CWQ165" s="218"/>
      <c r="CWR165" s="218"/>
      <c r="CWS165" s="218"/>
      <c r="CWT165" s="218"/>
      <c r="CWU165" s="218"/>
      <c r="CWV165" s="218"/>
      <c r="CWW165" s="218"/>
      <c r="CWX165" s="218"/>
      <c r="CWY165" s="218"/>
      <c r="CWZ165" s="218"/>
      <c r="CXA165" s="218"/>
      <c r="CXB165" s="218"/>
      <c r="CXC165" s="218"/>
      <c r="CXD165" s="218"/>
      <c r="CXE165" s="218"/>
      <c r="CXF165" s="218"/>
      <c r="CXG165" s="218"/>
      <c r="CXH165" s="218"/>
      <c r="CXI165" s="218"/>
      <c r="CXJ165" s="218"/>
      <c r="CXK165" s="218"/>
      <c r="CXL165" s="218"/>
      <c r="CXM165" s="218"/>
      <c r="CXN165" s="218"/>
      <c r="CXO165" s="218"/>
      <c r="CXP165" s="218"/>
      <c r="CXQ165" s="218"/>
      <c r="CXR165" s="218"/>
      <c r="CXS165" s="218"/>
      <c r="CXT165" s="218"/>
      <c r="CXU165" s="218"/>
      <c r="CXV165" s="218"/>
      <c r="CXW165" s="218"/>
      <c r="CXX165" s="218"/>
      <c r="CXY165" s="218"/>
      <c r="CXZ165" s="218"/>
      <c r="CYA165" s="218"/>
      <c r="CYB165" s="218"/>
      <c r="CYC165" s="218"/>
      <c r="CYD165" s="218"/>
      <c r="CYE165" s="218"/>
      <c r="CYF165" s="218"/>
      <c r="CYG165" s="218"/>
      <c r="CYH165" s="218"/>
      <c r="CYI165" s="218"/>
      <c r="CYJ165" s="218"/>
      <c r="CYK165" s="218"/>
      <c r="CYL165" s="218"/>
      <c r="CYM165" s="218"/>
      <c r="CYN165" s="218"/>
      <c r="CYO165" s="218"/>
      <c r="CYP165" s="218"/>
      <c r="CYQ165" s="218"/>
      <c r="CYR165" s="218"/>
      <c r="CYS165" s="218"/>
      <c r="CYT165" s="218"/>
      <c r="CYU165" s="218"/>
      <c r="CYV165" s="218"/>
      <c r="CYW165" s="218"/>
      <c r="CYX165" s="218"/>
      <c r="CYY165" s="218"/>
      <c r="CYZ165" s="218"/>
      <c r="CZA165" s="218"/>
      <c r="CZB165" s="218"/>
      <c r="CZC165" s="218"/>
      <c r="CZD165" s="218"/>
      <c r="CZE165" s="218"/>
      <c r="CZF165" s="218"/>
      <c r="CZG165" s="218"/>
      <c r="CZH165" s="218"/>
      <c r="CZI165" s="218"/>
      <c r="CZJ165" s="218"/>
      <c r="CZK165" s="218"/>
      <c r="CZL165" s="218"/>
      <c r="CZM165" s="218"/>
      <c r="CZN165" s="218"/>
      <c r="CZO165" s="218"/>
      <c r="CZP165" s="218"/>
      <c r="CZQ165" s="218"/>
      <c r="CZR165" s="218"/>
      <c r="CZS165" s="218"/>
      <c r="CZT165" s="218"/>
      <c r="CZU165" s="218"/>
      <c r="CZV165" s="218"/>
      <c r="CZW165" s="218"/>
      <c r="CZX165" s="218"/>
      <c r="CZY165" s="218"/>
      <c r="CZZ165" s="218"/>
      <c r="DAA165" s="218"/>
      <c r="DAB165" s="218"/>
      <c r="DAC165" s="218"/>
      <c r="DAD165" s="218"/>
      <c r="DAE165" s="218"/>
      <c r="DAF165" s="218"/>
      <c r="DAG165" s="218"/>
      <c r="DAH165" s="218"/>
      <c r="DAI165" s="218"/>
      <c r="DAJ165" s="218"/>
      <c r="DAK165" s="218"/>
      <c r="DAL165" s="218"/>
      <c r="DAM165" s="218"/>
      <c r="DAN165" s="218"/>
      <c r="DAO165" s="218"/>
      <c r="DAP165" s="218"/>
      <c r="DAQ165" s="218"/>
      <c r="DAR165" s="218"/>
      <c r="DAS165" s="218"/>
      <c r="DAT165" s="218"/>
      <c r="DAU165" s="218"/>
      <c r="DAV165" s="218"/>
      <c r="DAW165" s="218"/>
      <c r="DAX165" s="218"/>
      <c r="DAY165" s="218"/>
      <c r="DAZ165" s="218"/>
      <c r="DBA165" s="218"/>
      <c r="DBB165" s="218"/>
      <c r="DBC165" s="218"/>
      <c r="DBD165" s="218"/>
      <c r="DBE165" s="218"/>
      <c r="DBF165" s="218"/>
      <c r="DBG165" s="218"/>
      <c r="DBH165" s="218"/>
      <c r="DBI165" s="218"/>
      <c r="DBJ165" s="218"/>
      <c r="DBK165" s="218"/>
      <c r="DBL165" s="218"/>
      <c r="DBM165" s="218"/>
      <c r="DBN165" s="218"/>
      <c r="DBO165" s="218"/>
      <c r="DBP165" s="218"/>
      <c r="DBQ165" s="218"/>
      <c r="DBR165" s="218"/>
      <c r="DBS165" s="218"/>
      <c r="DBT165" s="218"/>
      <c r="DBU165" s="218"/>
      <c r="DBV165" s="218"/>
      <c r="DBW165" s="218"/>
      <c r="DBX165" s="218"/>
      <c r="DBY165" s="218"/>
      <c r="DBZ165" s="218"/>
      <c r="DCA165" s="218"/>
      <c r="DCB165" s="218"/>
      <c r="DCC165" s="218"/>
      <c r="DCD165" s="218"/>
      <c r="DCE165" s="218"/>
      <c r="DCF165" s="218"/>
      <c r="DCG165" s="218"/>
      <c r="DCH165" s="218"/>
      <c r="DCI165" s="218"/>
      <c r="DCJ165" s="218"/>
      <c r="DCK165" s="218"/>
      <c r="DCL165" s="218"/>
      <c r="DCM165" s="218"/>
      <c r="DCN165" s="218"/>
      <c r="DCO165" s="218"/>
      <c r="DCP165" s="218"/>
      <c r="DCQ165" s="218"/>
      <c r="DCR165" s="218"/>
      <c r="DCS165" s="218"/>
      <c r="DCT165" s="218"/>
      <c r="DCU165" s="218"/>
      <c r="DCV165" s="218"/>
      <c r="DCW165" s="218"/>
      <c r="DCX165" s="218"/>
      <c r="DCY165" s="218"/>
      <c r="DCZ165" s="218"/>
      <c r="DDA165" s="218"/>
      <c r="DDB165" s="218"/>
      <c r="DDC165" s="218"/>
      <c r="DDD165" s="218"/>
      <c r="DDE165" s="218"/>
      <c r="DDF165" s="218"/>
      <c r="DDG165" s="218"/>
      <c r="DDH165" s="218"/>
      <c r="DDI165" s="218"/>
      <c r="DDJ165" s="218"/>
      <c r="DDK165" s="218"/>
      <c r="DDL165" s="218"/>
      <c r="DDM165" s="218"/>
      <c r="DDN165" s="218"/>
      <c r="DDO165" s="218"/>
      <c r="DDP165" s="218"/>
      <c r="DDQ165" s="218"/>
      <c r="DDR165" s="218"/>
      <c r="DDS165" s="218"/>
      <c r="DDT165" s="218"/>
      <c r="DDU165" s="218"/>
      <c r="DDV165" s="218"/>
      <c r="DDW165" s="218"/>
      <c r="DDX165" s="218"/>
      <c r="DDY165" s="218"/>
      <c r="DDZ165" s="218"/>
      <c r="DEA165" s="218"/>
      <c r="DEB165" s="218"/>
      <c r="DEC165" s="218"/>
      <c r="DED165" s="218"/>
      <c r="DEE165" s="218"/>
      <c r="DEF165" s="218"/>
      <c r="DEG165" s="218"/>
      <c r="DEH165" s="218"/>
      <c r="DEI165" s="218"/>
      <c r="DEJ165" s="218"/>
      <c r="DEK165" s="218"/>
      <c r="DEL165" s="218"/>
      <c r="DEM165" s="218"/>
      <c r="DEN165" s="218"/>
      <c r="DEO165" s="218"/>
      <c r="DEP165" s="218"/>
      <c r="DEQ165" s="218"/>
      <c r="DER165" s="218"/>
      <c r="DES165" s="218"/>
      <c r="DET165" s="218"/>
      <c r="DEU165" s="218"/>
      <c r="DEV165" s="218"/>
      <c r="DEW165" s="218"/>
      <c r="DEX165" s="218"/>
      <c r="DEY165" s="218"/>
      <c r="DEZ165" s="218"/>
      <c r="DFA165" s="218"/>
      <c r="DFB165" s="218"/>
      <c r="DFC165" s="218"/>
      <c r="DFD165" s="218"/>
      <c r="DFE165" s="218"/>
      <c r="DFF165" s="218"/>
      <c r="DFG165" s="218"/>
      <c r="DFH165" s="218"/>
      <c r="DFI165" s="218"/>
      <c r="DFJ165" s="218"/>
      <c r="DFK165" s="218"/>
      <c r="DFL165" s="218"/>
      <c r="DFM165" s="218"/>
      <c r="DFN165" s="218"/>
      <c r="DFO165" s="218"/>
      <c r="DFP165" s="218"/>
      <c r="DFQ165" s="218"/>
      <c r="DFR165" s="218"/>
      <c r="DFS165" s="218"/>
      <c r="DFT165" s="218"/>
      <c r="DFU165" s="218"/>
      <c r="DFV165" s="218"/>
      <c r="DFW165" s="218"/>
      <c r="DFX165" s="218"/>
      <c r="DFY165" s="218"/>
      <c r="DFZ165" s="218"/>
      <c r="DGA165" s="218"/>
      <c r="DGB165" s="218"/>
      <c r="DGC165" s="218"/>
      <c r="DGD165" s="218"/>
      <c r="DGE165" s="218"/>
      <c r="DGF165" s="218"/>
      <c r="DGG165" s="218"/>
      <c r="DGH165" s="218"/>
      <c r="DGI165" s="218"/>
      <c r="DGJ165" s="218"/>
      <c r="DGK165" s="218"/>
      <c r="DGL165" s="218"/>
      <c r="DGM165" s="218"/>
      <c r="DGN165" s="218"/>
      <c r="DGO165" s="218"/>
      <c r="DGP165" s="218"/>
      <c r="DGQ165" s="218"/>
      <c r="DGR165" s="218"/>
      <c r="DGS165" s="218"/>
      <c r="DGT165" s="218"/>
      <c r="DGU165" s="218"/>
      <c r="DGV165" s="218"/>
      <c r="DGW165" s="218"/>
      <c r="DGX165" s="218"/>
      <c r="DGY165" s="218"/>
      <c r="DGZ165" s="218"/>
      <c r="DHA165" s="218"/>
      <c r="DHB165" s="218"/>
      <c r="DHC165" s="218"/>
      <c r="DHD165" s="218"/>
      <c r="DHE165" s="218"/>
      <c r="DHF165" s="218"/>
      <c r="DHG165" s="218"/>
      <c r="DHH165" s="218"/>
      <c r="DHI165" s="218"/>
      <c r="DHJ165" s="218"/>
      <c r="DHK165" s="218"/>
      <c r="DHL165" s="218"/>
      <c r="DHM165" s="218"/>
      <c r="DHN165" s="218"/>
      <c r="DHO165" s="218"/>
      <c r="DHP165" s="218"/>
      <c r="DHQ165" s="218"/>
      <c r="DHR165" s="218"/>
      <c r="DHS165" s="218"/>
      <c r="DHT165" s="218"/>
      <c r="DHU165" s="218"/>
      <c r="DHV165" s="218"/>
      <c r="DHW165" s="218"/>
      <c r="DHX165" s="218"/>
      <c r="DHY165" s="218"/>
      <c r="DHZ165" s="218"/>
      <c r="DIA165" s="218"/>
      <c r="DIB165" s="218"/>
      <c r="DIC165" s="218"/>
      <c r="DID165" s="218"/>
      <c r="DIE165" s="218"/>
      <c r="DIF165" s="218"/>
      <c r="DIG165" s="218"/>
      <c r="DIH165" s="218"/>
      <c r="DII165" s="218"/>
      <c r="DIJ165" s="218"/>
      <c r="DIK165" s="218"/>
      <c r="DIL165" s="218"/>
      <c r="DIM165" s="218"/>
      <c r="DIN165" s="218"/>
      <c r="DIO165" s="218"/>
      <c r="DIP165" s="218"/>
      <c r="DIQ165" s="218"/>
      <c r="DIR165" s="218"/>
      <c r="DIS165" s="218"/>
      <c r="DIT165" s="218"/>
      <c r="DIU165" s="218"/>
      <c r="DIV165" s="218"/>
      <c r="DIW165" s="218"/>
      <c r="DIX165" s="218"/>
      <c r="DIY165" s="218"/>
      <c r="DIZ165" s="218"/>
      <c r="DJA165" s="218"/>
      <c r="DJB165" s="218"/>
      <c r="DJC165" s="218"/>
      <c r="DJD165" s="218"/>
      <c r="DJE165" s="218"/>
      <c r="DJF165" s="218"/>
      <c r="DJG165" s="218"/>
      <c r="DJH165" s="218"/>
      <c r="DJI165" s="218"/>
      <c r="DJJ165" s="218"/>
      <c r="DJK165" s="218"/>
      <c r="DJL165" s="218"/>
      <c r="DJM165" s="218"/>
      <c r="DJN165" s="218"/>
      <c r="DJO165" s="218"/>
      <c r="DJP165" s="218"/>
      <c r="DJQ165" s="218"/>
      <c r="DJR165" s="218"/>
      <c r="DJS165" s="218"/>
      <c r="DJT165" s="218"/>
      <c r="DJU165" s="218"/>
      <c r="DJV165" s="218"/>
      <c r="DJW165" s="218"/>
      <c r="DJX165" s="218"/>
      <c r="DJY165" s="218"/>
      <c r="DJZ165" s="218"/>
      <c r="DKA165" s="218"/>
      <c r="DKB165" s="218"/>
      <c r="DKC165" s="218"/>
      <c r="DKD165" s="218"/>
      <c r="DKE165" s="218"/>
      <c r="DKF165" s="218"/>
      <c r="DKG165" s="218"/>
      <c r="DKH165" s="218"/>
      <c r="DKI165" s="218"/>
      <c r="DKJ165" s="218"/>
      <c r="DKK165" s="218"/>
      <c r="DKL165" s="218"/>
      <c r="DKM165" s="218"/>
      <c r="DKN165" s="218"/>
      <c r="DKO165" s="218"/>
      <c r="DKP165" s="218"/>
      <c r="DKQ165" s="218"/>
      <c r="DKR165" s="218"/>
      <c r="DKS165" s="218"/>
      <c r="DKT165" s="218"/>
      <c r="DKU165" s="218"/>
      <c r="DKV165" s="218"/>
      <c r="DKW165" s="218"/>
      <c r="DKX165" s="218"/>
      <c r="DKY165" s="218"/>
      <c r="DKZ165" s="218"/>
      <c r="DLA165" s="218"/>
      <c r="DLB165" s="218"/>
      <c r="DLC165" s="218"/>
      <c r="DLD165" s="218"/>
      <c r="DLE165" s="218"/>
      <c r="DLF165" s="218"/>
      <c r="DLG165" s="218"/>
      <c r="DLH165" s="218"/>
      <c r="DLI165" s="218"/>
      <c r="DLJ165" s="218"/>
      <c r="DLK165" s="218"/>
      <c r="DLL165" s="218"/>
      <c r="DLM165" s="218"/>
      <c r="DLN165" s="218"/>
      <c r="DLO165" s="218"/>
      <c r="DLP165" s="218"/>
      <c r="DLQ165" s="218"/>
      <c r="DLR165" s="218"/>
      <c r="DLS165" s="218"/>
      <c r="DLT165" s="218"/>
      <c r="DLU165" s="218"/>
      <c r="DLV165" s="218"/>
      <c r="DLW165" s="218"/>
      <c r="DLX165" s="218"/>
      <c r="DLY165" s="218"/>
      <c r="DLZ165" s="218"/>
      <c r="DMA165" s="218"/>
      <c r="DMB165" s="218"/>
      <c r="DMC165" s="218"/>
      <c r="DMD165" s="218"/>
      <c r="DME165" s="218"/>
      <c r="DMF165" s="218"/>
      <c r="DMG165" s="218"/>
      <c r="DMH165" s="218"/>
      <c r="DMI165" s="218"/>
      <c r="DMJ165" s="218"/>
      <c r="DMK165" s="218"/>
      <c r="DML165" s="218"/>
      <c r="DMM165" s="218"/>
      <c r="DMN165" s="218"/>
      <c r="DMO165" s="218"/>
      <c r="DMP165" s="218"/>
      <c r="DMQ165" s="218"/>
      <c r="DMR165" s="218"/>
      <c r="DMS165" s="218"/>
      <c r="DMT165" s="218"/>
      <c r="DMU165" s="218"/>
      <c r="DMV165" s="218"/>
      <c r="DMW165" s="218"/>
      <c r="DMX165" s="218"/>
      <c r="DMY165" s="218"/>
      <c r="DMZ165" s="218"/>
      <c r="DNA165" s="218"/>
      <c r="DNB165" s="218"/>
      <c r="DNC165" s="218"/>
      <c r="DND165" s="218"/>
      <c r="DNE165" s="218"/>
      <c r="DNF165" s="218"/>
      <c r="DNG165" s="218"/>
      <c r="DNH165" s="218"/>
      <c r="DNI165" s="218"/>
      <c r="DNJ165" s="218"/>
      <c r="DNK165" s="218"/>
      <c r="DNL165" s="218"/>
      <c r="DNM165" s="218"/>
      <c r="DNN165" s="218"/>
      <c r="DNO165" s="218"/>
      <c r="DNP165" s="218"/>
      <c r="DNQ165" s="218"/>
      <c r="DNR165" s="218"/>
      <c r="DNS165" s="218"/>
      <c r="DNT165" s="218"/>
      <c r="DNU165" s="218"/>
      <c r="DNV165" s="218"/>
      <c r="DNW165" s="218"/>
      <c r="DNX165" s="218"/>
      <c r="DNY165" s="218"/>
      <c r="DNZ165" s="218"/>
      <c r="DOA165" s="218"/>
      <c r="DOB165" s="218"/>
      <c r="DOC165" s="218"/>
      <c r="DOD165" s="218"/>
      <c r="DOE165" s="218"/>
      <c r="DOF165" s="218"/>
      <c r="DOG165" s="218"/>
      <c r="DOH165" s="218"/>
      <c r="DOI165" s="218"/>
      <c r="DOJ165" s="218"/>
      <c r="DOK165" s="218"/>
      <c r="DOL165" s="218"/>
      <c r="DOM165" s="218"/>
      <c r="DON165" s="218"/>
      <c r="DOO165" s="218"/>
      <c r="DOP165" s="218"/>
      <c r="DOQ165" s="218"/>
      <c r="DOR165" s="218"/>
      <c r="DOS165" s="218"/>
      <c r="DOT165" s="218"/>
      <c r="DOU165" s="218"/>
      <c r="DOV165" s="218"/>
      <c r="DOW165" s="218"/>
      <c r="DOX165" s="218"/>
      <c r="DOY165" s="218"/>
      <c r="DOZ165" s="218"/>
      <c r="DPA165" s="218"/>
      <c r="DPB165" s="218"/>
      <c r="DPC165" s="218"/>
      <c r="DPD165" s="218"/>
      <c r="DPE165" s="218"/>
      <c r="DPF165" s="218"/>
      <c r="DPG165" s="218"/>
      <c r="DPH165" s="218"/>
      <c r="DPI165" s="218"/>
      <c r="DPJ165" s="218"/>
      <c r="DPK165" s="218"/>
      <c r="DPL165" s="218"/>
      <c r="DPM165" s="218"/>
      <c r="DPN165" s="218"/>
      <c r="DPO165" s="218"/>
      <c r="DPP165" s="218"/>
      <c r="DPQ165" s="218"/>
      <c r="DPR165" s="218"/>
      <c r="DPS165" s="218"/>
      <c r="DPT165" s="218"/>
      <c r="DPU165" s="218"/>
      <c r="DPV165" s="218"/>
      <c r="DPW165" s="218"/>
      <c r="DPX165" s="218"/>
      <c r="DPY165" s="218"/>
      <c r="DPZ165" s="218"/>
      <c r="DQA165" s="218"/>
      <c r="DQB165" s="218"/>
      <c r="DQC165" s="218"/>
      <c r="DQD165" s="218"/>
      <c r="DQE165" s="218"/>
      <c r="DQF165" s="218"/>
      <c r="DQG165" s="218"/>
      <c r="DQH165" s="218"/>
      <c r="DQI165" s="218"/>
      <c r="DQJ165" s="218"/>
      <c r="DQK165" s="218"/>
      <c r="DQL165" s="218"/>
      <c r="DQM165" s="218"/>
      <c r="DQN165" s="218"/>
      <c r="DQO165" s="218"/>
      <c r="DQP165" s="218"/>
      <c r="DQQ165" s="218"/>
      <c r="DQR165" s="218"/>
      <c r="DQS165" s="218"/>
      <c r="DQT165" s="218"/>
      <c r="DQU165" s="218"/>
      <c r="DQV165" s="218"/>
      <c r="DQW165" s="218"/>
      <c r="DQX165" s="218"/>
      <c r="DQY165" s="218"/>
      <c r="DQZ165" s="218"/>
      <c r="DRA165" s="218"/>
      <c r="DRB165" s="218"/>
      <c r="DRC165" s="218"/>
      <c r="DRD165" s="218"/>
      <c r="DRE165" s="218"/>
      <c r="DRF165" s="218"/>
      <c r="DRG165" s="218"/>
      <c r="DRH165" s="218"/>
      <c r="DRI165" s="218"/>
      <c r="DRJ165" s="218"/>
      <c r="DRK165" s="218"/>
      <c r="DRL165" s="218"/>
      <c r="DRM165" s="218"/>
      <c r="DRN165" s="218"/>
      <c r="DRO165" s="218"/>
      <c r="DRP165" s="218"/>
      <c r="DRQ165" s="218"/>
      <c r="DRR165" s="218"/>
      <c r="DRS165" s="218"/>
      <c r="DRT165" s="218"/>
      <c r="DRU165" s="218"/>
      <c r="DRV165" s="218"/>
      <c r="DRW165" s="218"/>
      <c r="DRX165" s="218"/>
      <c r="DRY165" s="218"/>
      <c r="DRZ165" s="218"/>
      <c r="DSA165" s="218"/>
      <c r="DSB165" s="218"/>
      <c r="DSC165" s="218"/>
      <c r="DSD165" s="218"/>
      <c r="DSE165" s="218"/>
      <c r="DSF165" s="218"/>
      <c r="DSG165" s="218"/>
      <c r="DSH165" s="218"/>
      <c r="DSI165" s="218"/>
      <c r="DSJ165" s="218"/>
      <c r="DSK165" s="218"/>
      <c r="DSL165" s="218"/>
      <c r="DSM165" s="218"/>
      <c r="DSN165" s="218"/>
      <c r="DSO165" s="218"/>
      <c r="DSP165" s="218"/>
      <c r="DSQ165" s="218"/>
      <c r="DSR165" s="218"/>
      <c r="DSS165" s="218"/>
      <c r="DST165" s="218"/>
      <c r="DSU165" s="218"/>
      <c r="DSV165" s="218"/>
      <c r="DSW165" s="218"/>
      <c r="DSX165" s="218"/>
      <c r="DSY165" s="218"/>
      <c r="DSZ165" s="218"/>
      <c r="DTA165" s="218"/>
      <c r="DTB165" s="218"/>
      <c r="DTC165" s="218"/>
      <c r="DTD165" s="218"/>
      <c r="DTE165" s="218"/>
      <c r="DTF165" s="218"/>
      <c r="DTG165" s="218"/>
      <c r="DTH165" s="218"/>
      <c r="DTI165" s="218"/>
      <c r="DTJ165" s="218"/>
      <c r="DTK165" s="218"/>
      <c r="DTL165" s="218"/>
      <c r="DTM165" s="218"/>
      <c r="DTN165" s="218"/>
      <c r="DTO165" s="218"/>
      <c r="DTP165" s="218"/>
      <c r="DTQ165" s="218"/>
      <c r="DTR165" s="218"/>
      <c r="DTS165" s="218"/>
      <c r="DTT165" s="218"/>
      <c r="DTU165" s="218"/>
      <c r="DTV165" s="218"/>
      <c r="DTW165" s="218"/>
      <c r="DTX165" s="218"/>
      <c r="DTY165" s="218"/>
      <c r="DTZ165" s="218"/>
      <c r="DUA165" s="218"/>
      <c r="DUB165" s="218"/>
      <c r="DUC165" s="218"/>
      <c r="DUD165" s="218"/>
      <c r="DUE165" s="218"/>
      <c r="DUF165" s="218"/>
      <c r="DUG165" s="218"/>
      <c r="DUH165" s="218"/>
      <c r="DUI165" s="218"/>
      <c r="DUJ165" s="218"/>
      <c r="DUK165" s="218"/>
      <c r="DUL165" s="218"/>
      <c r="DUM165" s="218"/>
      <c r="DUN165" s="218"/>
      <c r="DUO165" s="218"/>
      <c r="DUP165" s="218"/>
      <c r="DUQ165" s="218"/>
      <c r="DUR165" s="218"/>
      <c r="DUS165" s="218"/>
      <c r="DUT165" s="218"/>
      <c r="DUU165" s="218"/>
      <c r="DUV165" s="218"/>
      <c r="DUW165" s="218"/>
      <c r="DUX165" s="218"/>
      <c r="DUY165" s="218"/>
      <c r="DUZ165" s="218"/>
      <c r="DVA165" s="218"/>
      <c r="DVB165" s="218"/>
      <c r="DVC165" s="218"/>
      <c r="DVD165" s="218"/>
      <c r="DVE165" s="218"/>
      <c r="DVF165" s="218"/>
      <c r="DVG165" s="218"/>
      <c r="DVH165" s="218"/>
      <c r="DVI165" s="218"/>
      <c r="DVJ165" s="218"/>
      <c r="DVK165" s="218"/>
      <c r="DVL165" s="218"/>
      <c r="DVM165" s="218"/>
      <c r="DVN165" s="218"/>
      <c r="DVO165" s="218"/>
      <c r="DVP165" s="218"/>
      <c r="DVQ165" s="218"/>
      <c r="DVR165" s="218"/>
      <c r="DVS165" s="218"/>
      <c r="DVT165" s="218"/>
      <c r="DVU165" s="218"/>
      <c r="DVV165" s="218"/>
      <c r="DVW165" s="218"/>
      <c r="DVX165" s="218"/>
      <c r="DVY165" s="218"/>
      <c r="DVZ165" s="218"/>
      <c r="DWA165" s="218"/>
      <c r="DWB165" s="218"/>
      <c r="DWC165" s="218"/>
      <c r="DWD165" s="218"/>
      <c r="DWE165" s="218"/>
      <c r="DWF165" s="218"/>
      <c r="DWG165" s="218"/>
      <c r="DWH165" s="218"/>
      <c r="DWI165" s="218"/>
      <c r="DWJ165" s="218"/>
      <c r="DWK165" s="218"/>
      <c r="DWL165" s="218"/>
      <c r="DWM165" s="218"/>
      <c r="DWN165" s="218"/>
      <c r="DWO165" s="218"/>
      <c r="DWP165" s="218"/>
      <c r="DWQ165" s="218"/>
      <c r="DWR165" s="218"/>
      <c r="DWS165" s="218"/>
      <c r="DWT165" s="218"/>
      <c r="DWU165" s="218"/>
      <c r="DWV165" s="218"/>
      <c r="DWW165" s="218"/>
      <c r="DWX165" s="218"/>
      <c r="DWY165" s="218"/>
      <c r="DWZ165" s="218"/>
      <c r="DXA165" s="218"/>
      <c r="DXB165" s="218"/>
      <c r="DXC165" s="218"/>
      <c r="DXD165" s="218"/>
      <c r="DXE165" s="218"/>
      <c r="DXF165" s="218"/>
      <c r="DXG165" s="218"/>
      <c r="DXH165" s="218"/>
      <c r="DXI165" s="218"/>
      <c r="DXJ165" s="218"/>
      <c r="DXK165" s="218"/>
      <c r="DXL165" s="218"/>
      <c r="DXM165" s="218"/>
      <c r="DXN165" s="218"/>
      <c r="DXO165" s="218"/>
      <c r="DXP165" s="218"/>
      <c r="DXQ165" s="218"/>
      <c r="DXR165" s="218"/>
      <c r="DXS165" s="218"/>
      <c r="DXT165" s="218"/>
      <c r="DXU165" s="218"/>
      <c r="DXV165" s="218"/>
      <c r="DXW165" s="218"/>
      <c r="DXX165" s="218"/>
      <c r="DXY165" s="218"/>
      <c r="DXZ165" s="218"/>
      <c r="DYA165" s="218"/>
      <c r="DYB165" s="218"/>
      <c r="DYC165" s="218"/>
      <c r="DYD165" s="218"/>
      <c r="DYE165" s="218"/>
      <c r="DYF165" s="218"/>
      <c r="DYG165" s="218"/>
      <c r="DYH165" s="218"/>
      <c r="DYI165" s="218"/>
      <c r="DYJ165" s="218"/>
      <c r="DYK165" s="218"/>
      <c r="DYL165" s="218"/>
      <c r="DYM165" s="218"/>
      <c r="DYN165" s="218"/>
      <c r="DYO165" s="218"/>
      <c r="DYP165" s="218"/>
      <c r="DYQ165" s="218"/>
      <c r="DYR165" s="218"/>
      <c r="DYS165" s="218"/>
      <c r="DYT165" s="218"/>
      <c r="DYU165" s="218"/>
      <c r="DYV165" s="218"/>
      <c r="DYW165" s="218"/>
      <c r="DYX165" s="218"/>
      <c r="DYY165" s="218"/>
      <c r="DYZ165" s="218"/>
      <c r="DZA165" s="218"/>
      <c r="DZB165" s="218"/>
      <c r="DZC165" s="218"/>
      <c r="DZD165" s="218"/>
      <c r="DZE165" s="218"/>
      <c r="DZF165" s="218"/>
      <c r="DZG165" s="218"/>
      <c r="DZH165" s="218"/>
      <c r="DZI165" s="218"/>
      <c r="DZJ165" s="218"/>
      <c r="DZK165" s="218"/>
      <c r="DZL165" s="218"/>
      <c r="DZM165" s="218"/>
      <c r="DZN165" s="218"/>
      <c r="DZO165" s="218"/>
      <c r="DZP165" s="218"/>
      <c r="DZQ165" s="218"/>
      <c r="DZR165" s="218"/>
      <c r="DZS165" s="218"/>
      <c r="DZT165" s="218"/>
      <c r="DZU165" s="218"/>
      <c r="DZV165" s="218"/>
      <c r="DZW165" s="218"/>
      <c r="DZX165" s="218"/>
      <c r="DZY165" s="218"/>
      <c r="DZZ165" s="218"/>
      <c r="EAA165" s="218"/>
      <c r="EAB165" s="218"/>
      <c r="EAC165" s="218"/>
      <c r="EAD165" s="218"/>
      <c r="EAE165" s="218"/>
      <c r="EAF165" s="218"/>
      <c r="EAG165" s="218"/>
      <c r="EAH165" s="218"/>
      <c r="EAI165" s="218"/>
      <c r="EAJ165" s="218"/>
      <c r="EAK165" s="218"/>
      <c r="EAL165" s="218"/>
      <c r="EAM165" s="218"/>
      <c r="EAN165" s="218"/>
      <c r="EAO165" s="218"/>
      <c r="EAP165" s="218"/>
      <c r="EAQ165" s="218"/>
      <c r="EAR165" s="218"/>
      <c r="EAS165" s="218"/>
      <c r="EAT165" s="218"/>
      <c r="EAU165" s="218"/>
      <c r="EAV165" s="218"/>
      <c r="EAW165" s="218"/>
      <c r="EAX165" s="218"/>
      <c r="EAY165" s="218"/>
      <c r="EAZ165" s="218"/>
      <c r="EBA165" s="218"/>
      <c r="EBB165" s="218"/>
      <c r="EBC165" s="218"/>
      <c r="EBD165" s="218"/>
      <c r="EBE165" s="218"/>
      <c r="EBF165" s="218"/>
      <c r="EBG165" s="218"/>
      <c r="EBH165" s="218"/>
      <c r="EBI165" s="218"/>
      <c r="EBJ165" s="218"/>
      <c r="EBK165" s="218"/>
      <c r="EBL165" s="218"/>
      <c r="EBM165" s="218"/>
      <c r="EBN165" s="218"/>
      <c r="EBO165" s="218"/>
      <c r="EBP165" s="218"/>
      <c r="EBQ165" s="218"/>
      <c r="EBR165" s="218"/>
      <c r="EBS165" s="218"/>
      <c r="EBT165" s="218"/>
      <c r="EBU165" s="218"/>
      <c r="EBV165" s="218"/>
      <c r="EBW165" s="218"/>
      <c r="EBX165" s="218"/>
      <c r="EBY165" s="218"/>
      <c r="EBZ165" s="218"/>
      <c r="ECA165" s="218"/>
      <c r="ECB165" s="218"/>
      <c r="ECC165" s="218"/>
      <c r="ECD165" s="218"/>
      <c r="ECE165" s="218"/>
      <c r="ECF165" s="218"/>
      <c r="ECG165" s="218"/>
      <c r="ECH165" s="218"/>
      <c r="ECI165" s="218"/>
      <c r="ECJ165" s="218"/>
      <c r="ECK165" s="218"/>
      <c r="ECL165" s="218"/>
      <c r="ECM165" s="218"/>
      <c r="ECN165" s="218"/>
      <c r="ECO165" s="218"/>
      <c r="ECP165" s="218"/>
      <c r="ECQ165" s="218"/>
      <c r="ECR165" s="218"/>
      <c r="ECS165" s="218"/>
      <c r="ECT165" s="218"/>
      <c r="ECU165" s="218"/>
      <c r="ECV165" s="218"/>
      <c r="ECW165" s="218"/>
      <c r="ECX165" s="218"/>
      <c r="ECY165" s="218"/>
      <c r="ECZ165" s="218"/>
      <c r="EDA165" s="218"/>
      <c r="EDB165" s="218"/>
      <c r="EDC165" s="218"/>
      <c r="EDD165" s="218"/>
      <c r="EDE165" s="218"/>
      <c r="EDF165" s="218"/>
      <c r="EDG165" s="218"/>
      <c r="EDH165" s="218"/>
      <c r="EDI165" s="218"/>
      <c r="EDJ165" s="218"/>
      <c r="EDK165" s="218"/>
      <c r="EDL165" s="218"/>
      <c r="EDM165" s="218"/>
      <c r="EDN165" s="218"/>
      <c r="EDO165" s="218"/>
      <c r="EDP165" s="218"/>
      <c r="EDQ165" s="218"/>
      <c r="EDR165" s="218"/>
      <c r="EDS165" s="218"/>
      <c r="EDT165" s="218"/>
      <c r="EDU165" s="218"/>
      <c r="EDV165" s="218"/>
      <c r="EDW165" s="218"/>
      <c r="EDX165" s="218"/>
      <c r="EDY165" s="218"/>
      <c r="EDZ165" s="218"/>
      <c r="EEA165" s="218"/>
      <c r="EEB165" s="218"/>
      <c r="EEC165" s="218"/>
      <c r="EED165" s="218"/>
      <c r="EEE165" s="218"/>
      <c r="EEF165" s="218"/>
      <c r="EEG165" s="218"/>
      <c r="EEH165" s="218"/>
      <c r="EEI165" s="218"/>
      <c r="EEJ165" s="218"/>
      <c r="EEK165" s="218"/>
      <c r="EEL165" s="218"/>
      <c r="EEM165" s="218"/>
      <c r="EEN165" s="218"/>
      <c r="EEO165" s="218"/>
      <c r="EEP165" s="218"/>
      <c r="EEQ165" s="218"/>
      <c r="EER165" s="218"/>
      <c r="EES165" s="218"/>
      <c r="EET165" s="218"/>
      <c r="EEU165" s="218"/>
      <c r="EEV165" s="218"/>
      <c r="EEW165" s="218"/>
      <c r="EEX165" s="218"/>
      <c r="EEY165" s="218"/>
      <c r="EEZ165" s="218"/>
      <c r="EFA165" s="218"/>
      <c r="EFB165" s="218"/>
      <c r="EFC165" s="218"/>
      <c r="EFD165" s="218"/>
      <c r="EFE165" s="218"/>
      <c r="EFF165" s="218"/>
      <c r="EFG165" s="218"/>
      <c r="EFH165" s="218"/>
      <c r="EFI165" s="218"/>
      <c r="EFJ165" s="218"/>
      <c r="EFK165" s="218"/>
      <c r="EFL165" s="218"/>
      <c r="EFM165" s="218"/>
      <c r="EFN165" s="218"/>
      <c r="EFO165" s="218"/>
      <c r="EFP165" s="218"/>
      <c r="EFQ165" s="218"/>
      <c r="EFR165" s="218"/>
      <c r="EFS165" s="218"/>
      <c r="EFT165" s="218"/>
      <c r="EFU165" s="218"/>
      <c r="EFV165" s="218"/>
      <c r="EFW165" s="218"/>
      <c r="EFX165" s="218"/>
      <c r="EFY165" s="218"/>
      <c r="EFZ165" s="218"/>
      <c r="EGA165" s="218"/>
      <c r="EGB165" s="218"/>
      <c r="EGC165" s="218"/>
      <c r="EGD165" s="218"/>
      <c r="EGE165" s="218"/>
      <c r="EGF165" s="218"/>
      <c r="EGG165" s="218"/>
      <c r="EGH165" s="218"/>
      <c r="EGI165" s="218"/>
      <c r="EGJ165" s="218"/>
      <c r="EGK165" s="218"/>
      <c r="EGL165" s="218"/>
      <c r="EGM165" s="218"/>
      <c r="EGN165" s="218"/>
      <c r="EGO165" s="218"/>
      <c r="EGP165" s="218"/>
      <c r="EGQ165" s="218"/>
      <c r="EGR165" s="218"/>
      <c r="EGS165" s="218"/>
      <c r="EGT165" s="218"/>
      <c r="EGU165" s="218"/>
      <c r="EGV165" s="218"/>
      <c r="EGW165" s="218"/>
      <c r="EGX165" s="218"/>
      <c r="EGY165" s="218"/>
      <c r="EGZ165" s="218"/>
      <c r="EHA165" s="218"/>
      <c r="EHB165" s="218"/>
      <c r="EHC165" s="218"/>
      <c r="EHD165" s="218"/>
      <c r="EHE165" s="218"/>
      <c r="EHF165" s="218"/>
      <c r="EHG165" s="218"/>
      <c r="EHH165" s="218"/>
      <c r="EHI165" s="218"/>
      <c r="EHJ165" s="218"/>
      <c r="EHK165" s="218"/>
      <c r="EHL165" s="218"/>
      <c r="EHM165" s="218"/>
      <c r="EHN165" s="218"/>
      <c r="EHO165" s="218"/>
      <c r="EHP165" s="218"/>
      <c r="EHQ165" s="218"/>
      <c r="EHR165" s="218"/>
      <c r="EHS165" s="218"/>
      <c r="EHT165" s="218"/>
      <c r="EHU165" s="218"/>
      <c r="EHV165" s="218"/>
      <c r="EHW165" s="218"/>
      <c r="EHX165" s="218"/>
      <c r="EHY165" s="218"/>
      <c r="EHZ165" s="218"/>
      <c r="EIA165" s="218"/>
      <c r="EIB165" s="218"/>
      <c r="EIC165" s="218"/>
      <c r="EID165" s="218"/>
      <c r="EIE165" s="218"/>
      <c r="EIF165" s="218"/>
      <c r="EIG165" s="218"/>
      <c r="EIH165" s="218"/>
      <c r="EII165" s="218"/>
      <c r="EIJ165" s="218"/>
      <c r="EIK165" s="218"/>
      <c r="EIL165" s="218"/>
      <c r="EIM165" s="218"/>
      <c r="EIN165" s="218"/>
      <c r="EIO165" s="218"/>
      <c r="EIP165" s="218"/>
      <c r="EIQ165" s="218"/>
      <c r="EIR165" s="218"/>
      <c r="EIS165" s="218"/>
      <c r="EIT165" s="218"/>
      <c r="EIU165" s="218"/>
      <c r="EIV165" s="218"/>
      <c r="EIW165" s="218"/>
      <c r="EIX165" s="218"/>
      <c r="EIY165" s="218"/>
      <c r="EIZ165" s="218"/>
      <c r="EJA165" s="218"/>
      <c r="EJB165" s="218"/>
      <c r="EJC165" s="218"/>
      <c r="EJD165" s="218"/>
      <c r="EJE165" s="218"/>
      <c r="EJF165" s="218"/>
      <c r="EJG165" s="218"/>
      <c r="EJH165" s="218"/>
      <c r="EJI165" s="218"/>
      <c r="EJJ165" s="218"/>
      <c r="EJK165" s="218"/>
      <c r="EJL165" s="218"/>
      <c r="EJM165" s="218"/>
      <c r="EJN165" s="218"/>
      <c r="EJO165" s="218"/>
      <c r="EJP165" s="218"/>
      <c r="EJQ165" s="218"/>
      <c r="EJR165" s="218"/>
      <c r="EJS165" s="218"/>
      <c r="EJT165" s="218"/>
      <c r="EJU165" s="218"/>
      <c r="EJV165" s="218"/>
      <c r="EJW165" s="218"/>
      <c r="EJX165" s="218"/>
      <c r="EJY165" s="218"/>
      <c r="EJZ165" s="218"/>
      <c r="EKA165" s="218"/>
      <c r="EKB165" s="218"/>
      <c r="EKC165" s="218"/>
      <c r="EKD165" s="218"/>
      <c r="EKE165" s="218"/>
      <c r="EKF165" s="218"/>
      <c r="EKG165" s="218"/>
      <c r="EKH165" s="218"/>
      <c r="EKI165" s="218"/>
      <c r="EKJ165" s="218"/>
      <c r="EKK165" s="218"/>
      <c r="EKL165" s="218"/>
      <c r="EKM165" s="218"/>
      <c r="EKN165" s="218"/>
      <c r="EKO165" s="218"/>
      <c r="EKP165" s="218"/>
      <c r="EKQ165" s="218"/>
      <c r="EKR165" s="218"/>
      <c r="EKS165" s="218"/>
      <c r="EKT165" s="218"/>
      <c r="EKU165" s="218"/>
      <c r="EKV165" s="218"/>
      <c r="EKW165" s="218"/>
      <c r="EKX165" s="218"/>
      <c r="EKY165" s="218"/>
      <c r="EKZ165" s="218"/>
      <c r="ELA165" s="218"/>
      <c r="ELB165" s="218"/>
      <c r="ELC165" s="218"/>
      <c r="ELD165" s="218"/>
      <c r="ELE165" s="218"/>
      <c r="ELF165" s="218"/>
      <c r="ELG165" s="218"/>
      <c r="ELH165" s="218"/>
      <c r="ELI165" s="218"/>
      <c r="ELJ165" s="218"/>
      <c r="ELK165" s="218"/>
      <c r="ELL165" s="218"/>
      <c r="ELM165" s="218"/>
      <c r="ELN165" s="218"/>
      <c r="ELO165" s="218"/>
      <c r="ELP165" s="218"/>
      <c r="ELQ165" s="218"/>
      <c r="ELR165" s="218"/>
      <c r="ELS165" s="218"/>
      <c r="ELT165" s="218"/>
      <c r="ELU165" s="218"/>
      <c r="ELV165" s="218"/>
      <c r="ELW165" s="218"/>
      <c r="ELX165" s="218"/>
      <c r="ELY165" s="218"/>
      <c r="ELZ165" s="218"/>
      <c r="EMA165" s="218"/>
      <c r="EMB165" s="218"/>
      <c r="EMC165" s="218"/>
      <c r="EMD165" s="218"/>
      <c r="EME165" s="218"/>
      <c r="EMF165" s="218"/>
      <c r="EMG165" s="218"/>
      <c r="EMH165" s="218"/>
      <c r="EMI165" s="218"/>
      <c r="EMJ165" s="218"/>
      <c r="EMK165" s="218"/>
      <c r="EML165" s="218"/>
      <c r="EMM165" s="218"/>
      <c r="EMN165" s="218"/>
      <c r="EMO165" s="218"/>
      <c r="EMP165" s="218"/>
      <c r="EMQ165" s="218"/>
      <c r="EMR165" s="218"/>
      <c r="EMS165" s="218"/>
      <c r="EMT165" s="218"/>
      <c r="EMU165" s="218"/>
      <c r="EMV165" s="218"/>
      <c r="EMW165" s="218"/>
      <c r="EMX165" s="218"/>
      <c r="EMY165" s="218"/>
      <c r="EMZ165" s="218"/>
      <c r="ENA165" s="218"/>
      <c r="ENB165" s="218"/>
      <c r="ENC165" s="218"/>
      <c r="END165" s="218"/>
      <c r="ENE165" s="218"/>
      <c r="ENF165" s="218"/>
      <c r="ENG165" s="218"/>
      <c r="ENH165" s="218"/>
      <c r="ENI165" s="218"/>
      <c r="ENJ165" s="218"/>
      <c r="ENK165" s="218"/>
      <c r="ENL165" s="218"/>
      <c r="ENM165" s="218"/>
      <c r="ENN165" s="218"/>
      <c r="ENO165" s="218"/>
      <c r="ENP165" s="218"/>
      <c r="ENQ165" s="218"/>
      <c r="ENR165" s="218"/>
      <c r="ENS165" s="218"/>
      <c r="ENT165" s="218"/>
      <c r="ENU165" s="218"/>
      <c r="ENV165" s="218"/>
      <c r="ENW165" s="218"/>
      <c r="ENX165" s="218"/>
      <c r="ENY165" s="218"/>
      <c r="ENZ165" s="218"/>
      <c r="EOA165" s="218"/>
      <c r="EOB165" s="218"/>
      <c r="EOC165" s="218"/>
      <c r="EOD165" s="218"/>
      <c r="EOE165" s="218"/>
      <c r="EOF165" s="218"/>
      <c r="EOG165" s="218"/>
      <c r="EOH165" s="218"/>
      <c r="EOI165" s="218"/>
      <c r="EOJ165" s="218"/>
      <c r="EOK165" s="218"/>
      <c r="EOL165" s="218"/>
      <c r="EOM165" s="218"/>
      <c r="EON165" s="218"/>
      <c r="EOO165" s="218"/>
      <c r="EOP165" s="218"/>
      <c r="EOQ165" s="218"/>
      <c r="EOR165" s="218"/>
      <c r="EOS165" s="218"/>
      <c r="EOT165" s="218"/>
      <c r="EOU165" s="218"/>
      <c r="EOV165" s="218"/>
      <c r="EOW165" s="218"/>
      <c r="EOX165" s="218"/>
      <c r="EOY165" s="218"/>
      <c r="EOZ165" s="218"/>
      <c r="EPA165" s="218"/>
      <c r="EPB165" s="218"/>
      <c r="EPC165" s="218"/>
      <c r="EPD165" s="218"/>
      <c r="EPE165" s="218"/>
      <c r="EPF165" s="218"/>
      <c r="EPG165" s="218"/>
      <c r="EPH165" s="218"/>
      <c r="EPI165" s="218"/>
      <c r="EPJ165" s="218"/>
      <c r="EPK165" s="218"/>
      <c r="EPL165" s="218"/>
      <c r="EPM165" s="218"/>
      <c r="EPN165" s="218"/>
      <c r="EPO165" s="218"/>
      <c r="EPP165" s="218"/>
      <c r="EPQ165" s="218"/>
      <c r="EPR165" s="218"/>
      <c r="EPS165" s="218"/>
      <c r="EPT165" s="218"/>
      <c r="EPU165" s="218"/>
      <c r="EPV165" s="218"/>
      <c r="EPW165" s="218"/>
      <c r="EPX165" s="218"/>
      <c r="EPY165" s="218"/>
      <c r="EPZ165" s="218"/>
      <c r="EQA165" s="218"/>
      <c r="EQB165" s="218"/>
      <c r="EQC165" s="218"/>
      <c r="EQD165" s="218"/>
      <c r="EQE165" s="218"/>
      <c r="EQF165" s="218"/>
      <c r="EQG165" s="218"/>
      <c r="EQH165" s="218"/>
      <c r="EQI165" s="218"/>
      <c r="EQJ165" s="218"/>
      <c r="EQK165" s="218"/>
      <c r="EQL165" s="218"/>
      <c r="EQM165" s="218"/>
      <c r="EQN165" s="218"/>
      <c r="EQO165" s="218"/>
      <c r="EQP165" s="218"/>
      <c r="EQQ165" s="218"/>
      <c r="EQR165" s="218"/>
      <c r="EQS165" s="218"/>
      <c r="EQT165" s="218"/>
      <c r="EQU165" s="218"/>
      <c r="EQV165" s="218"/>
      <c r="EQW165" s="218"/>
      <c r="EQX165" s="218"/>
      <c r="EQY165" s="218"/>
      <c r="EQZ165" s="218"/>
      <c r="ERA165" s="218"/>
      <c r="ERB165" s="218"/>
      <c r="ERC165" s="218"/>
      <c r="ERD165" s="218"/>
      <c r="ERE165" s="218"/>
      <c r="ERF165" s="218"/>
      <c r="ERG165" s="218"/>
      <c r="ERH165" s="218"/>
      <c r="ERI165" s="218"/>
      <c r="ERJ165" s="218"/>
      <c r="ERK165" s="218"/>
      <c r="ERL165" s="218"/>
      <c r="ERM165" s="218"/>
      <c r="ERN165" s="218"/>
      <c r="ERO165" s="218"/>
      <c r="ERP165" s="218"/>
      <c r="ERQ165" s="218"/>
      <c r="ERR165" s="218"/>
      <c r="ERS165" s="218"/>
      <c r="ERT165" s="218"/>
      <c r="ERU165" s="218"/>
      <c r="ERV165" s="218"/>
      <c r="ERW165" s="218"/>
      <c r="ERX165" s="218"/>
      <c r="ERY165" s="218"/>
      <c r="ERZ165" s="218"/>
      <c r="ESA165" s="218"/>
      <c r="ESB165" s="218"/>
      <c r="ESC165" s="218"/>
      <c r="ESD165" s="218"/>
      <c r="ESE165" s="218"/>
      <c r="ESF165" s="218"/>
      <c r="ESG165" s="218"/>
      <c r="ESH165" s="218"/>
      <c r="ESI165" s="218"/>
      <c r="ESJ165" s="218"/>
      <c r="ESK165" s="218"/>
      <c r="ESL165" s="218"/>
      <c r="ESM165" s="218"/>
      <c r="ESN165" s="218"/>
      <c r="ESO165" s="218"/>
      <c r="ESP165" s="218"/>
      <c r="ESQ165" s="218"/>
      <c r="ESR165" s="218"/>
      <c r="ESS165" s="218"/>
      <c r="EST165" s="218"/>
      <c r="ESU165" s="218"/>
      <c r="ESV165" s="218"/>
      <c r="ESW165" s="218"/>
      <c r="ESX165" s="218"/>
      <c r="ESY165" s="218"/>
      <c r="ESZ165" s="218"/>
      <c r="ETA165" s="218"/>
      <c r="ETB165" s="218"/>
      <c r="ETC165" s="218"/>
      <c r="ETD165" s="218"/>
      <c r="ETE165" s="218"/>
      <c r="ETF165" s="218"/>
      <c r="ETG165" s="218"/>
      <c r="ETH165" s="218"/>
      <c r="ETI165" s="218"/>
      <c r="ETJ165" s="218"/>
      <c r="ETK165" s="218"/>
      <c r="ETL165" s="218"/>
      <c r="ETM165" s="218"/>
      <c r="ETN165" s="218"/>
      <c r="ETO165" s="218"/>
      <c r="ETP165" s="218"/>
      <c r="ETQ165" s="218"/>
      <c r="ETR165" s="218"/>
      <c r="ETS165" s="218"/>
      <c r="ETT165" s="218"/>
      <c r="ETU165" s="218"/>
      <c r="ETV165" s="218"/>
      <c r="ETW165" s="218"/>
      <c r="ETX165" s="218"/>
      <c r="ETY165" s="218"/>
      <c r="ETZ165" s="218"/>
      <c r="EUA165" s="218"/>
      <c r="EUB165" s="218"/>
      <c r="EUC165" s="218"/>
      <c r="EUD165" s="218"/>
      <c r="EUE165" s="218"/>
      <c r="EUF165" s="218"/>
      <c r="EUG165" s="218"/>
      <c r="EUH165" s="218"/>
      <c r="EUI165" s="218"/>
      <c r="EUJ165" s="218"/>
      <c r="EUK165" s="218"/>
      <c r="EUL165" s="218"/>
      <c r="EUM165" s="218"/>
      <c r="EUN165" s="218"/>
      <c r="EUO165" s="218"/>
      <c r="EUP165" s="218"/>
      <c r="EUQ165" s="218"/>
      <c r="EUR165" s="218"/>
      <c r="EUS165" s="218"/>
      <c r="EUT165" s="218"/>
      <c r="EUU165" s="218"/>
      <c r="EUV165" s="218"/>
      <c r="EUW165" s="218"/>
      <c r="EUX165" s="218"/>
      <c r="EUY165" s="218"/>
      <c r="EUZ165" s="218"/>
      <c r="EVA165" s="218"/>
      <c r="EVB165" s="218"/>
      <c r="EVC165" s="218"/>
      <c r="EVD165" s="218"/>
      <c r="EVE165" s="218"/>
      <c r="EVF165" s="218"/>
      <c r="EVG165" s="218"/>
      <c r="EVH165" s="218"/>
      <c r="EVI165" s="218"/>
      <c r="EVJ165" s="218"/>
      <c r="EVK165" s="218"/>
      <c r="EVL165" s="218"/>
      <c r="EVM165" s="218"/>
      <c r="EVN165" s="218"/>
      <c r="EVO165" s="218"/>
      <c r="EVP165" s="218"/>
      <c r="EVQ165" s="218"/>
      <c r="EVR165" s="218"/>
      <c r="EVS165" s="218"/>
      <c r="EVT165" s="218"/>
      <c r="EVU165" s="218"/>
      <c r="EVV165" s="218"/>
      <c r="EVW165" s="218"/>
      <c r="EVX165" s="218"/>
      <c r="EVY165" s="218"/>
      <c r="EVZ165" s="218"/>
      <c r="EWA165" s="218"/>
      <c r="EWB165" s="218"/>
      <c r="EWC165" s="218"/>
      <c r="EWD165" s="218"/>
      <c r="EWE165" s="218"/>
      <c r="EWF165" s="218"/>
      <c r="EWG165" s="218"/>
      <c r="EWH165" s="218"/>
      <c r="EWI165" s="218"/>
      <c r="EWJ165" s="218"/>
      <c r="EWK165" s="218"/>
      <c r="EWL165" s="218"/>
      <c r="EWM165" s="218"/>
      <c r="EWN165" s="218"/>
      <c r="EWO165" s="218"/>
      <c r="EWP165" s="218"/>
      <c r="EWQ165" s="218"/>
      <c r="EWR165" s="218"/>
      <c r="EWS165" s="218"/>
      <c r="EWT165" s="218"/>
      <c r="EWU165" s="218"/>
      <c r="EWV165" s="218"/>
      <c r="EWW165" s="218"/>
      <c r="EWX165" s="218"/>
      <c r="EWY165" s="218"/>
      <c r="EWZ165" s="218"/>
      <c r="EXA165" s="218"/>
      <c r="EXB165" s="218"/>
      <c r="EXC165" s="218"/>
      <c r="EXD165" s="218"/>
      <c r="EXE165" s="218"/>
      <c r="EXF165" s="218"/>
      <c r="EXG165" s="218"/>
      <c r="EXH165" s="218"/>
      <c r="EXI165" s="218"/>
      <c r="EXJ165" s="218"/>
      <c r="EXK165" s="218"/>
      <c r="EXL165" s="218"/>
      <c r="EXM165" s="218"/>
      <c r="EXN165" s="218"/>
      <c r="EXO165" s="218"/>
      <c r="EXP165" s="218"/>
      <c r="EXQ165" s="218"/>
      <c r="EXR165" s="218"/>
      <c r="EXS165" s="218"/>
      <c r="EXT165" s="218"/>
      <c r="EXU165" s="218"/>
      <c r="EXV165" s="218"/>
      <c r="EXW165" s="218"/>
      <c r="EXX165" s="218"/>
      <c r="EXY165" s="218"/>
      <c r="EXZ165" s="218"/>
      <c r="EYA165" s="218"/>
      <c r="EYB165" s="218"/>
      <c r="EYC165" s="218"/>
      <c r="EYD165" s="218"/>
      <c r="EYE165" s="218"/>
      <c r="EYF165" s="218"/>
      <c r="EYG165" s="218"/>
      <c r="EYH165" s="218"/>
      <c r="EYI165" s="218"/>
      <c r="EYJ165" s="218"/>
      <c r="EYK165" s="218"/>
      <c r="EYL165" s="218"/>
      <c r="EYM165" s="218"/>
      <c r="EYN165" s="218"/>
      <c r="EYO165" s="218"/>
      <c r="EYP165" s="218"/>
      <c r="EYQ165" s="218"/>
      <c r="EYR165" s="218"/>
      <c r="EYS165" s="218"/>
      <c r="EYT165" s="218"/>
      <c r="EYU165" s="218"/>
      <c r="EYV165" s="218"/>
      <c r="EYW165" s="218"/>
      <c r="EYX165" s="218"/>
      <c r="EYY165" s="218"/>
      <c r="EYZ165" s="218"/>
      <c r="EZA165" s="218"/>
      <c r="EZB165" s="218"/>
      <c r="EZC165" s="218"/>
      <c r="EZD165" s="218"/>
      <c r="EZE165" s="218"/>
      <c r="EZF165" s="218"/>
      <c r="EZG165" s="218"/>
      <c r="EZH165" s="218"/>
      <c r="EZI165" s="218"/>
      <c r="EZJ165" s="218"/>
      <c r="EZK165" s="218"/>
      <c r="EZL165" s="218"/>
      <c r="EZM165" s="218"/>
      <c r="EZN165" s="218"/>
      <c r="EZO165" s="218"/>
      <c r="EZP165" s="218"/>
      <c r="EZQ165" s="218"/>
      <c r="EZR165" s="218"/>
      <c r="EZS165" s="218"/>
      <c r="EZT165" s="218"/>
      <c r="EZU165" s="218"/>
      <c r="EZV165" s="218"/>
      <c r="EZW165" s="218"/>
      <c r="EZX165" s="218"/>
      <c r="EZY165" s="218"/>
      <c r="EZZ165" s="218"/>
      <c r="FAA165" s="218"/>
      <c r="FAB165" s="218"/>
      <c r="FAC165" s="218"/>
      <c r="FAD165" s="218"/>
      <c r="FAE165" s="218"/>
      <c r="FAF165" s="218"/>
      <c r="FAG165" s="218"/>
      <c r="FAH165" s="218"/>
      <c r="FAI165" s="218"/>
      <c r="FAJ165" s="218"/>
      <c r="FAK165" s="218"/>
      <c r="FAL165" s="218"/>
      <c r="FAM165" s="218"/>
      <c r="FAN165" s="218"/>
      <c r="FAO165" s="218"/>
      <c r="FAP165" s="218"/>
      <c r="FAQ165" s="218"/>
      <c r="FAR165" s="218"/>
      <c r="FAS165" s="218"/>
      <c r="FAT165" s="218"/>
      <c r="FAU165" s="218"/>
      <c r="FAV165" s="218"/>
      <c r="FAW165" s="218"/>
      <c r="FAX165" s="218"/>
      <c r="FAY165" s="218"/>
      <c r="FAZ165" s="218"/>
      <c r="FBA165" s="218"/>
      <c r="FBB165" s="218"/>
      <c r="FBC165" s="218"/>
      <c r="FBD165" s="218"/>
      <c r="FBE165" s="218"/>
      <c r="FBF165" s="218"/>
      <c r="FBG165" s="218"/>
      <c r="FBH165" s="218"/>
      <c r="FBI165" s="218"/>
      <c r="FBJ165" s="218"/>
      <c r="FBK165" s="218"/>
      <c r="FBL165" s="218"/>
      <c r="FBM165" s="218"/>
      <c r="FBN165" s="218"/>
      <c r="FBO165" s="218"/>
      <c r="FBP165" s="218"/>
      <c r="FBQ165" s="218"/>
      <c r="FBR165" s="218"/>
      <c r="FBS165" s="218"/>
      <c r="FBT165" s="218"/>
      <c r="FBU165" s="218"/>
      <c r="FBV165" s="218"/>
      <c r="FBW165" s="218"/>
      <c r="FBX165" s="218"/>
      <c r="FBY165" s="218"/>
      <c r="FBZ165" s="218"/>
      <c r="FCA165" s="218"/>
      <c r="FCB165" s="218"/>
      <c r="FCC165" s="218"/>
      <c r="FCD165" s="218"/>
      <c r="FCE165" s="218"/>
      <c r="FCF165" s="218"/>
      <c r="FCG165" s="218"/>
      <c r="FCH165" s="218"/>
      <c r="FCI165" s="218"/>
      <c r="FCJ165" s="218"/>
      <c r="FCK165" s="218"/>
      <c r="FCL165" s="218"/>
      <c r="FCM165" s="218"/>
      <c r="FCN165" s="218"/>
      <c r="FCO165" s="218"/>
      <c r="FCP165" s="218"/>
      <c r="FCQ165" s="218"/>
      <c r="FCR165" s="218"/>
      <c r="FCS165" s="218"/>
      <c r="FCT165" s="218"/>
      <c r="FCU165" s="218"/>
      <c r="FCV165" s="218"/>
      <c r="FCW165" s="218"/>
      <c r="FCX165" s="218"/>
      <c r="FCY165" s="218"/>
      <c r="FCZ165" s="218"/>
      <c r="FDA165" s="218"/>
      <c r="FDB165" s="218"/>
      <c r="FDC165" s="218"/>
      <c r="FDD165" s="218"/>
      <c r="FDE165" s="218"/>
      <c r="FDF165" s="218"/>
      <c r="FDG165" s="218"/>
      <c r="FDH165" s="218"/>
      <c r="FDI165" s="218"/>
      <c r="FDJ165" s="218"/>
      <c r="FDK165" s="218"/>
      <c r="FDL165" s="218"/>
      <c r="FDM165" s="218"/>
      <c r="FDN165" s="218"/>
      <c r="FDO165" s="218"/>
      <c r="FDP165" s="218"/>
      <c r="FDQ165" s="218"/>
      <c r="FDR165" s="218"/>
      <c r="FDS165" s="218"/>
      <c r="FDT165" s="218"/>
      <c r="FDU165" s="218"/>
      <c r="FDV165" s="218"/>
      <c r="FDW165" s="218"/>
      <c r="FDX165" s="218"/>
      <c r="FDY165" s="218"/>
      <c r="FDZ165" s="218"/>
      <c r="FEA165" s="218"/>
      <c r="FEB165" s="218"/>
      <c r="FEC165" s="218"/>
      <c r="FED165" s="218"/>
      <c r="FEE165" s="218"/>
      <c r="FEF165" s="218"/>
      <c r="FEG165" s="218"/>
      <c r="FEH165" s="218"/>
      <c r="FEI165" s="218"/>
      <c r="FEJ165" s="218"/>
      <c r="FEK165" s="218"/>
      <c r="FEL165" s="218"/>
      <c r="FEM165" s="218"/>
      <c r="FEN165" s="218"/>
      <c r="FEO165" s="218"/>
      <c r="FEP165" s="218"/>
      <c r="FEQ165" s="218"/>
      <c r="FER165" s="218"/>
      <c r="FES165" s="218"/>
      <c r="FET165" s="218"/>
      <c r="FEU165" s="218"/>
      <c r="FEV165" s="218"/>
      <c r="FEW165" s="218"/>
      <c r="FEX165" s="218"/>
      <c r="FEY165" s="218"/>
      <c r="FEZ165" s="218"/>
      <c r="FFA165" s="218"/>
      <c r="FFB165" s="218"/>
      <c r="FFC165" s="218"/>
      <c r="FFD165" s="218"/>
      <c r="FFE165" s="218"/>
      <c r="FFF165" s="218"/>
      <c r="FFG165" s="218"/>
      <c r="FFH165" s="218"/>
      <c r="FFI165" s="218"/>
      <c r="FFJ165" s="218"/>
      <c r="FFK165" s="218"/>
      <c r="FFL165" s="218"/>
      <c r="FFM165" s="218"/>
      <c r="FFN165" s="218"/>
      <c r="FFO165" s="218"/>
      <c r="FFP165" s="218"/>
      <c r="FFQ165" s="218"/>
      <c r="FFR165" s="218"/>
      <c r="FFS165" s="218"/>
      <c r="FFT165" s="218"/>
      <c r="FFU165" s="218"/>
      <c r="FFV165" s="218"/>
      <c r="FFW165" s="218"/>
      <c r="FFX165" s="218"/>
      <c r="FFY165" s="218"/>
      <c r="FFZ165" s="218"/>
      <c r="FGA165" s="218"/>
      <c r="FGB165" s="218"/>
      <c r="FGC165" s="218"/>
      <c r="FGD165" s="218"/>
      <c r="FGE165" s="218"/>
      <c r="FGF165" s="218"/>
      <c r="FGG165" s="218"/>
      <c r="FGH165" s="218"/>
      <c r="FGI165" s="218"/>
      <c r="FGJ165" s="218"/>
      <c r="FGK165" s="218"/>
      <c r="FGL165" s="218"/>
      <c r="FGM165" s="218"/>
      <c r="FGN165" s="218"/>
      <c r="FGO165" s="218"/>
      <c r="FGP165" s="218"/>
      <c r="FGQ165" s="218"/>
      <c r="FGR165" s="218"/>
      <c r="FGS165" s="218"/>
      <c r="FGT165" s="218"/>
      <c r="FGU165" s="218"/>
      <c r="FGV165" s="218"/>
      <c r="FGW165" s="218"/>
      <c r="FGX165" s="218"/>
      <c r="FGY165" s="218"/>
      <c r="FGZ165" s="218"/>
      <c r="FHA165" s="218"/>
      <c r="FHB165" s="218"/>
      <c r="FHC165" s="218"/>
      <c r="FHD165" s="218"/>
      <c r="FHE165" s="218"/>
      <c r="FHF165" s="218"/>
      <c r="FHG165" s="218"/>
      <c r="FHH165" s="218"/>
      <c r="FHI165" s="218"/>
      <c r="FHJ165" s="218"/>
      <c r="FHK165" s="218"/>
      <c r="FHL165" s="218"/>
      <c r="FHM165" s="218"/>
      <c r="FHN165" s="218"/>
      <c r="FHO165" s="218"/>
      <c r="FHP165" s="218"/>
      <c r="FHQ165" s="218"/>
      <c r="FHR165" s="218"/>
      <c r="FHS165" s="218"/>
      <c r="FHT165" s="218"/>
      <c r="FHU165" s="218"/>
      <c r="FHV165" s="218"/>
      <c r="FHW165" s="218"/>
      <c r="FHX165" s="218"/>
      <c r="FHY165" s="218"/>
      <c r="FHZ165" s="218"/>
      <c r="FIA165" s="218"/>
      <c r="FIB165" s="218"/>
      <c r="FIC165" s="218"/>
      <c r="FID165" s="218"/>
      <c r="FIE165" s="218"/>
      <c r="FIF165" s="218"/>
      <c r="FIG165" s="218"/>
      <c r="FIH165" s="218"/>
      <c r="FII165" s="218"/>
      <c r="FIJ165" s="218"/>
      <c r="FIK165" s="218"/>
      <c r="FIL165" s="218"/>
      <c r="FIM165" s="218"/>
      <c r="FIN165" s="218"/>
      <c r="FIO165" s="218"/>
      <c r="FIP165" s="218"/>
      <c r="FIQ165" s="218"/>
      <c r="FIR165" s="218"/>
      <c r="FIS165" s="218"/>
      <c r="FIT165" s="218"/>
      <c r="FIU165" s="218"/>
      <c r="FIV165" s="218"/>
      <c r="FIW165" s="218"/>
      <c r="FIX165" s="218"/>
      <c r="FIY165" s="218"/>
      <c r="FIZ165" s="218"/>
      <c r="FJA165" s="218"/>
      <c r="FJB165" s="218"/>
      <c r="FJC165" s="218"/>
      <c r="FJD165" s="218"/>
      <c r="FJE165" s="218"/>
      <c r="FJF165" s="218"/>
      <c r="FJG165" s="218"/>
      <c r="FJH165" s="218"/>
      <c r="FJI165" s="218"/>
      <c r="FJJ165" s="218"/>
      <c r="FJK165" s="218"/>
      <c r="FJL165" s="218"/>
      <c r="FJM165" s="218"/>
      <c r="FJN165" s="218"/>
      <c r="FJO165" s="218"/>
      <c r="FJP165" s="218"/>
      <c r="FJQ165" s="218"/>
      <c r="FJR165" s="218"/>
      <c r="FJS165" s="218"/>
      <c r="FJT165" s="218"/>
      <c r="FJU165" s="218"/>
      <c r="FJV165" s="218"/>
      <c r="FJW165" s="218"/>
      <c r="FJX165" s="218"/>
      <c r="FJY165" s="218"/>
      <c r="FJZ165" s="218"/>
      <c r="FKA165" s="218"/>
      <c r="FKB165" s="218"/>
      <c r="FKC165" s="218"/>
      <c r="FKD165" s="218"/>
      <c r="FKE165" s="218"/>
      <c r="FKF165" s="218"/>
      <c r="FKG165" s="218"/>
      <c r="FKH165" s="218"/>
      <c r="FKI165" s="218"/>
      <c r="FKJ165" s="218"/>
      <c r="FKK165" s="218"/>
      <c r="FKL165" s="218"/>
      <c r="FKM165" s="218"/>
      <c r="FKN165" s="218"/>
      <c r="FKO165" s="218"/>
      <c r="FKP165" s="218"/>
      <c r="FKQ165" s="218"/>
      <c r="FKR165" s="218"/>
      <c r="FKS165" s="218"/>
      <c r="FKT165" s="218"/>
      <c r="FKU165" s="218"/>
      <c r="FKV165" s="218"/>
      <c r="FKW165" s="218"/>
      <c r="FKX165" s="218"/>
      <c r="FKY165" s="218"/>
      <c r="FKZ165" s="218"/>
      <c r="FLA165" s="218"/>
      <c r="FLB165" s="218"/>
      <c r="FLC165" s="218"/>
      <c r="FLD165" s="218"/>
      <c r="FLE165" s="218"/>
      <c r="FLF165" s="218"/>
      <c r="FLG165" s="218"/>
      <c r="FLH165" s="218"/>
      <c r="FLI165" s="218"/>
      <c r="FLJ165" s="218"/>
      <c r="FLK165" s="218"/>
      <c r="FLL165" s="218"/>
      <c r="FLM165" s="218"/>
      <c r="FLN165" s="218"/>
      <c r="FLO165" s="218"/>
      <c r="FLP165" s="218"/>
      <c r="FLQ165" s="218"/>
      <c r="FLR165" s="218"/>
      <c r="FLS165" s="218"/>
      <c r="FLT165" s="218"/>
      <c r="FLU165" s="218"/>
      <c r="FLV165" s="218"/>
      <c r="FLW165" s="218"/>
      <c r="FLX165" s="218"/>
      <c r="FLY165" s="218"/>
      <c r="FLZ165" s="218"/>
      <c r="FMA165" s="218"/>
      <c r="FMB165" s="218"/>
      <c r="FMC165" s="218"/>
      <c r="FMD165" s="218"/>
      <c r="FME165" s="218"/>
      <c r="FMF165" s="218"/>
      <c r="FMG165" s="218"/>
      <c r="FMH165" s="218"/>
      <c r="FMI165" s="218"/>
      <c r="FMJ165" s="218"/>
      <c r="FMK165" s="218"/>
      <c r="FML165" s="218"/>
      <c r="FMM165" s="218"/>
      <c r="FMN165" s="218"/>
      <c r="FMO165" s="218"/>
      <c r="FMP165" s="218"/>
      <c r="FMQ165" s="218"/>
      <c r="FMR165" s="218"/>
      <c r="FMS165" s="218"/>
      <c r="FMT165" s="218"/>
      <c r="FMU165" s="218"/>
      <c r="FMV165" s="218"/>
      <c r="FMW165" s="218"/>
      <c r="FMX165" s="218"/>
      <c r="FMY165" s="218"/>
      <c r="FMZ165" s="218"/>
      <c r="FNA165" s="218"/>
      <c r="FNB165" s="218"/>
      <c r="FNC165" s="218"/>
      <c r="FND165" s="218"/>
      <c r="FNE165" s="218"/>
      <c r="FNF165" s="218"/>
      <c r="FNG165" s="218"/>
      <c r="FNH165" s="218"/>
      <c r="FNI165" s="218"/>
      <c r="FNJ165" s="218"/>
      <c r="FNK165" s="218"/>
      <c r="FNL165" s="218"/>
      <c r="FNM165" s="218"/>
      <c r="FNN165" s="218"/>
      <c r="FNO165" s="218"/>
      <c r="FNP165" s="218"/>
      <c r="FNQ165" s="218"/>
      <c r="FNR165" s="218"/>
      <c r="FNS165" s="218"/>
      <c r="FNT165" s="218"/>
      <c r="FNU165" s="218"/>
      <c r="FNV165" s="218"/>
      <c r="FNW165" s="218"/>
      <c r="FNX165" s="218"/>
      <c r="FNY165" s="218"/>
      <c r="FNZ165" s="218"/>
      <c r="FOA165" s="218"/>
      <c r="FOB165" s="218"/>
      <c r="FOC165" s="218"/>
      <c r="FOD165" s="218"/>
      <c r="FOE165" s="218"/>
      <c r="FOF165" s="218"/>
      <c r="FOG165" s="218"/>
      <c r="FOH165" s="218"/>
      <c r="FOI165" s="218"/>
      <c r="FOJ165" s="218"/>
      <c r="FOK165" s="218"/>
      <c r="FOL165" s="218"/>
      <c r="FOM165" s="218"/>
      <c r="FON165" s="218"/>
      <c r="FOO165" s="218"/>
      <c r="FOP165" s="218"/>
      <c r="FOQ165" s="218"/>
      <c r="FOR165" s="218"/>
      <c r="FOS165" s="218"/>
      <c r="FOT165" s="218"/>
      <c r="FOU165" s="218"/>
      <c r="FOV165" s="218"/>
      <c r="FOW165" s="218"/>
      <c r="FOX165" s="218"/>
      <c r="FOY165" s="218"/>
      <c r="FOZ165" s="218"/>
      <c r="FPA165" s="218"/>
      <c r="FPB165" s="218"/>
      <c r="FPC165" s="218"/>
      <c r="FPD165" s="218"/>
      <c r="FPE165" s="218"/>
      <c r="FPF165" s="218"/>
      <c r="FPG165" s="218"/>
      <c r="FPH165" s="218"/>
      <c r="FPI165" s="218"/>
      <c r="FPJ165" s="218"/>
      <c r="FPK165" s="218"/>
      <c r="FPL165" s="218"/>
      <c r="FPM165" s="218"/>
      <c r="FPN165" s="218"/>
      <c r="FPO165" s="218"/>
      <c r="FPP165" s="218"/>
      <c r="FPQ165" s="218"/>
      <c r="FPR165" s="218"/>
      <c r="FPS165" s="218"/>
      <c r="FPT165" s="218"/>
      <c r="FPU165" s="218"/>
      <c r="FPV165" s="218"/>
      <c r="FPW165" s="218"/>
      <c r="FPX165" s="218"/>
      <c r="FPY165" s="218"/>
      <c r="FPZ165" s="218"/>
      <c r="FQA165" s="218"/>
      <c r="FQB165" s="218"/>
      <c r="FQC165" s="218"/>
      <c r="FQD165" s="218"/>
      <c r="FQE165" s="218"/>
      <c r="FQF165" s="218"/>
      <c r="FQG165" s="218"/>
      <c r="FQH165" s="218"/>
      <c r="FQI165" s="218"/>
      <c r="FQJ165" s="218"/>
      <c r="FQK165" s="218"/>
      <c r="FQL165" s="218"/>
      <c r="FQM165" s="218"/>
      <c r="FQN165" s="218"/>
      <c r="FQO165" s="218"/>
      <c r="FQP165" s="218"/>
      <c r="FQQ165" s="218"/>
      <c r="FQR165" s="218"/>
      <c r="FQS165" s="218"/>
      <c r="FQT165" s="218"/>
      <c r="FQU165" s="218"/>
      <c r="FQV165" s="218"/>
      <c r="FQW165" s="218"/>
      <c r="FQX165" s="218"/>
      <c r="FQY165" s="218"/>
      <c r="FQZ165" s="218"/>
      <c r="FRA165" s="218"/>
      <c r="FRB165" s="218"/>
      <c r="FRC165" s="218"/>
      <c r="FRD165" s="218"/>
      <c r="FRE165" s="218"/>
      <c r="FRF165" s="218"/>
      <c r="FRG165" s="218"/>
      <c r="FRH165" s="218"/>
      <c r="FRI165" s="218"/>
      <c r="FRJ165" s="218"/>
      <c r="FRK165" s="218"/>
      <c r="FRL165" s="218"/>
      <c r="FRM165" s="218"/>
      <c r="FRN165" s="218"/>
      <c r="FRO165" s="218"/>
      <c r="FRP165" s="218"/>
      <c r="FRQ165" s="218"/>
      <c r="FRR165" s="218"/>
      <c r="FRS165" s="218"/>
      <c r="FRT165" s="218"/>
      <c r="FRU165" s="218"/>
      <c r="FRV165" s="218"/>
      <c r="FRW165" s="218"/>
      <c r="FRX165" s="218"/>
      <c r="FRY165" s="218"/>
      <c r="FRZ165" s="218"/>
      <c r="FSA165" s="218"/>
      <c r="FSB165" s="218"/>
      <c r="FSC165" s="218"/>
      <c r="FSD165" s="218"/>
      <c r="FSE165" s="218"/>
      <c r="FSF165" s="218"/>
      <c r="FSG165" s="218"/>
      <c r="FSH165" s="218"/>
      <c r="FSI165" s="218"/>
      <c r="FSJ165" s="218"/>
      <c r="FSK165" s="218"/>
      <c r="FSL165" s="218"/>
      <c r="FSM165" s="218"/>
      <c r="FSN165" s="218"/>
      <c r="FSO165" s="218"/>
      <c r="FSP165" s="218"/>
      <c r="FSQ165" s="218"/>
      <c r="FSR165" s="218"/>
      <c r="FSS165" s="218"/>
      <c r="FST165" s="218"/>
      <c r="FSU165" s="218"/>
      <c r="FSV165" s="218"/>
      <c r="FSW165" s="218"/>
      <c r="FSX165" s="218"/>
      <c r="FSY165" s="218"/>
      <c r="FSZ165" s="218"/>
      <c r="FTA165" s="218"/>
      <c r="FTB165" s="218"/>
      <c r="FTC165" s="218"/>
      <c r="FTD165" s="218"/>
      <c r="FTE165" s="218"/>
      <c r="FTF165" s="218"/>
      <c r="FTG165" s="218"/>
      <c r="FTH165" s="218"/>
      <c r="FTI165" s="218"/>
      <c r="FTJ165" s="218"/>
      <c r="FTK165" s="218"/>
      <c r="FTL165" s="218"/>
      <c r="FTM165" s="218"/>
      <c r="FTN165" s="218"/>
      <c r="FTO165" s="218"/>
      <c r="FTP165" s="218"/>
      <c r="FTQ165" s="218"/>
      <c r="FTR165" s="218"/>
      <c r="FTS165" s="218"/>
      <c r="FTT165" s="218"/>
      <c r="FTU165" s="218"/>
      <c r="FTV165" s="218"/>
      <c r="FTW165" s="218"/>
      <c r="FTX165" s="218"/>
      <c r="FTY165" s="218"/>
      <c r="FTZ165" s="218"/>
      <c r="FUA165" s="218"/>
      <c r="FUB165" s="218"/>
      <c r="FUC165" s="218"/>
      <c r="FUD165" s="218"/>
      <c r="FUE165" s="218"/>
      <c r="FUF165" s="218"/>
      <c r="FUG165" s="218"/>
      <c r="FUH165" s="218"/>
      <c r="FUI165" s="218"/>
      <c r="FUJ165" s="218"/>
      <c r="FUK165" s="218"/>
      <c r="FUL165" s="218"/>
      <c r="FUM165" s="218"/>
      <c r="FUN165" s="218"/>
      <c r="FUO165" s="218"/>
      <c r="FUP165" s="218"/>
      <c r="FUQ165" s="218"/>
      <c r="FUR165" s="218"/>
      <c r="FUS165" s="218"/>
      <c r="FUT165" s="218"/>
      <c r="FUU165" s="218"/>
      <c r="FUV165" s="218"/>
      <c r="FUW165" s="218"/>
      <c r="FUX165" s="218"/>
      <c r="FUY165" s="218"/>
      <c r="FUZ165" s="218"/>
      <c r="FVA165" s="218"/>
      <c r="FVB165" s="218"/>
      <c r="FVC165" s="218"/>
      <c r="FVD165" s="218"/>
      <c r="FVE165" s="218"/>
      <c r="FVF165" s="218"/>
      <c r="FVG165" s="218"/>
      <c r="FVH165" s="218"/>
      <c r="FVI165" s="218"/>
      <c r="FVJ165" s="218"/>
      <c r="FVK165" s="218"/>
      <c r="FVL165" s="218"/>
      <c r="FVM165" s="218"/>
      <c r="FVN165" s="218"/>
      <c r="FVO165" s="218"/>
      <c r="FVP165" s="218"/>
      <c r="FVQ165" s="218"/>
      <c r="FVR165" s="218"/>
      <c r="FVS165" s="218"/>
      <c r="FVT165" s="218"/>
      <c r="FVU165" s="218"/>
      <c r="FVV165" s="218"/>
      <c r="FVW165" s="218"/>
      <c r="FVX165" s="218"/>
      <c r="FVY165" s="218"/>
      <c r="FVZ165" s="218"/>
      <c r="FWA165" s="218"/>
      <c r="FWB165" s="218"/>
      <c r="FWC165" s="218"/>
      <c r="FWD165" s="218"/>
      <c r="FWE165" s="218"/>
      <c r="FWF165" s="218"/>
      <c r="FWG165" s="218"/>
      <c r="FWH165" s="218"/>
      <c r="FWI165" s="218"/>
      <c r="FWJ165" s="218"/>
      <c r="FWK165" s="218"/>
      <c r="FWL165" s="218"/>
      <c r="FWM165" s="218"/>
      <c r="FWN165" s="218"/>
      <c r="FWO165" s="218"/>
      <c r="FWP165" s="218"/>
      <c r="FWQ165" s="218"/>
      <c r="FWR165" s="218"/>
      <c r="FWS165" s="218"/>
      <c r="FWT165" s="218"/>
      <c r="FWU165" s="218"/>
      <c r="FWV165" s="218"/>
      <c r="FWW165" s="218"/>
      <c r="FWX165" s="218"/>
      <c r="FWY165" s="218"/>
      <c r="FWZ165" s="218"/>
      <c r="FXA165" s="218"/>
      <c r="FXB165" s="218"/>
      <c r="FXC165" s="218"/>
      <c r="FXD165" s="218"/>
      <c r="FXE165" s="218"/>
      <c r="FXF165" s="218"/>
      <c r="FXG165" s="218"/>
      <c r="FXH165" s="218"/>
      <c r="FXI165" s="218"/>
      <c r="FXJ165" s="218"/>
      <c r="FXK165" s="218"/>
      <c r="FXL165" s="218"/>
      <c r="FXM165" s="218"/>
      <c r="FXN165" s="218"/>
      <c r="FXO165" s="218"/>
      <c r="FXP165" s="218"/>
      <c r="FXQ165" s="218"/>
      <c r="FXR165" s="218"/>
      <c r="FXS165" s="218"/>
      <c r="FXT165" s="218"/>
      <c r="FXU165" s="218"/>
      <c r="FXV165" s="218"/>
      <c r="FXW165" s="218"/>
      <c r="FXX165" s="218"/>
      <c r="FXY165" s="218"/>
      <c r="FXZ165" s="218"/>
      <c r="FYA165" s="218"/>
      <c r="FYB165" s="218"/>
      <c r="FYC165" s="218"/>
      <c r="FYD165" s="218"/>
      <c r="FYE165" s="218"/>
      <c r="FYF165" s="218"/>
      <c r="FYG165" s="218"/>
      <c r="FYH165" s="218"/>
      <c r="FYI165" s="218"/>
      <c r="FYJ165" s="218"/>
      <c r="FYK165" s="218"/>
      <c r="FYL165" s="218"/>
      <c r="FYM165" s="218"/>
      <c r="FYN165" s="218"/>
      <c r="FYO165" s="218"/>
      <c r="FYP165" s="218"/>
      <c r="FYQ165" s="218"/>
      <c r="FYR165" s="218"/>
      <c r="FYS165" s="218"/>
      <c r="FYT165" s="218"/>
      <c r="FYU165" s="218"/>
      <c r="FYV165" s="218"/>
      <c r="FYW165" s="218"/>
      <c r="FYX165" s="218"/>
      <c r="FYY165" s="218"/>
      <c r="FYZ165" s="218"/>
      <c r="FZA165" s="218"/>
      <c r="FZB165" s="218"/>
      <c r="FZC165" s="218"/>
      <c r="FZD165" s="218"/>
      <c r="FZE165" s="218"/>
      <c r="FZF165" s="218"/>
      <c r="FZG165" s="218"/>
      <c r="FZH165" s="218"/>
      <c r="FZI165" s="218"/>
      <c r="FZJ165" s="218"/>
      <c r="FZK165" s="218"/>
      <c r="FZL165" s="218"/>
      <c r="FZM165" s="218"/>
      <c r="FZN165" s="218"/>
      <c r="FZO165" s="218"/>
      <c r="FZP165" s="218"/>
      <c r="FZQ165" s="218"/>
      <c r="FZR165" s="218"/>
      <c r="FZS165" s="218"/>
      <c r="FZT165" s="218"/>
      <c r="FZU165" s="218"/>
      <c r="FZV165" s="218"/>
      <c r="FZW165" s="218"/>
      <c r="FZX165" s="218"/>
      <c r="FZY165" s="218"/>
      <c r="FZZ165" s="218"/>
      <c r="GAA165" s="218"/>
      <c r="GAB165" s="218"/>
      <c r="GAC165" s="218"/>
      <c r="GAD165" s="218"/>
      <c r="GAE165" s="218"/>
      <c r="GAF165" s="218"/>
      <c r="GAG165" s="218"/>
      <c r="GAH165" s="218"/>
      <c r="GAI165" s="218"/>
      <c r="GAJ165" s="218"/>
      <c r="GAK165" s="218"/>
      <c r="GAL165" s="218"/>
      <c r="GAM165" s="218"/>
      <c r="GAN165" s="218"/>
      <c r="GAO165" s="218"/>
      <c r="GAP165" s="218"/>
      <c r="GAQ165" s="218"/>
      <c r="GAR165" s="218"/>
      <c r="GAS165" s="218"/>
      <c r="GAT165" s="218"/>
      <c r="GAU165" s="218"/>
      <c r="GAV165" s="218"/>
      <c r="GAW165" s="218"/>
      <c r="GAX165" s="218"/>
      <c r="GAY165" s="218"/>
      <c r="GAZ165" s="218"/>
      <c r="GBA165" s="218"/>
      <c r="GBB165" s="218"/>
      <c r="GBC165" s="218"/>
      <c r="GBD165" s="218"/>
      <c r="GBE165" s="218"/>
      <c r="GBF165" s="218"/>
      <c r="GBG165" s="218"/>
      <c r="GBH165" s="218"/>
      <c r="GBI165" s="218"/>
      <c r="GBJ165" s="218"/>
      <c r="GBK165" s="218"/>
      <c r="GBL165" s="218"/>
      <c r="GBM165" s="218"/>
      <c r="GBN165" s="218"/>
      <c r="GBO165" s="218"/>
      <c r="GBP165" s="218"/>
      <c r="GBQ165" s="218"/>
      <c r="GBR165" s="218"/>
      <c r="GBS165" s="218"/>
      <c r="GBT165" s="218"/>
      <c r="GBU165" s="218"/>
      <c r="GBV165" s="218"/>
      <c r="GBW165" s="218"/>
      <c r="GBX165" s="218"/>
      <c r="GBY165" s="218"/>
      <c r="GBZ165" s="218"/>
      <c r="GCA165" s="218"/>
      <c r="GCB165" s="218"/>
      <c r="GCC165" s="218"/>
      <c r="GCD165" s="218"/>
      <c r="GCE165" s="218"/>
      <c r="GCF165" s="218"/>
      <c r="GCG165" s="218"/>
      <c r="GCH165" s="218"/>
      <c r="GCI165" s="218"/>
      <c r="GCJ165" s="218"/>
      <c r="GCK165" s="218"/>
      <c r="GCL165" s="218"/>
      <c r="GCM165" s="218"/>
      <c r="GCN165" s="218"/>
      <c r="GCO165" s="218"/>
      <c r="GCP165" s="218"/>
      <c r="GCQ165" s="218"/>
      <c r="GCR165" s="218"/>
      <c r="GCS165" s="218"/>
      <c r="GCT165" s="218"/>
      <c r="GCU165" s="218"/>
      <c r="GCV165" s="218"/>
      <c r="GCW165" s="218"/>
      <c r="GCX165" s="218"/>
      <c r="GCY165" s="218"/>
      <c r="GCZ165" s="218"/>
      <c r="GDA165" s="218"/>
      <c r="GDB165" s="218"/>
      <c r="GDC165" s="218"/>
      <c r="GDD165" s="218"/>
      <c r="GDE165" s="218"/>
      <c r="GDF165" s="218"/>
      <c r="GDG165" s="218"/>
      <c r="GDH165" s="218"/>
      <c r="GDI165" s="218"/>
      <c r="GDJ165" s="218"/>
      <c r="GDK165" s="218"/>
      <c r="GDL165" s="218"/>
      <c r="GDM165" s="218"/>
      <c r="GDN165" s="218"/>
      <c r="GDO165" s="218"/>
      <c r="GDP165" s="218"/>
      <c r="GDQ165" s="218"/>
      <c r="GDR165" s="218"/>
      <c r="GDS165" s="218"/>
      <c r="GDT165" s="218"/>
      <c r="GDU165" s="218"/>
      <c r="GDV165" s="218"/>
      <c r="GDW165" s="218"/>
      <c r="GDX165" s="218"/>
      <c r="GDY165" s="218"/>
      <c r="GDZ165" s="218"/>
      <c r="GEA165" s="218"/>
      <c r="GEB165" s="218"/>
      <c r="GEC165" s="218"/>
      <c r="GED165" s="218"/>
      <c r="GEE165" s="218"/>
      <c r="GEF165" s="218"/>
      <c r="GEG165" s="218"/>
      <c r="GEH165" s="218"/>
      <c r="GEI165" s="218"/>
      <c r="GEJ165" s="218"/>
      <c r="GEK165" s="218"/>
      <c r="GEL165" s="218"/>
      <c r="GEM165" s="218"/>
      <c r="GEN165" s="218"/>
      <c r="GEO165" s="218"/>
      <c r="GEP165" s="218"/>
      <c r="GEQ165" s="218"/>
      <c r="GER165" s="218"/>
      <c r="GES165" s="218"/>
      <c r="GET165" s="218"/>
      <c r="GEU165" s="218"/>
      <c r="GEV165" s="218"/>
      <c r="GEW165" s="218"/>
      <c r="GEX165" s="218"/>
      <c r="GEY165" s="218"/>
      <c r="GEZ165" s="218"/>
      <c r="GFA165" s="218"/>
      <c r="GFB165" s="218"/>
      <c r="GFC165" s="218"/>
      <c r="GFD165" s="218"/>
      <c r="GFE165" s="218"/>
      <c r="GFF165" s="218"/>
      <c r="GFG165" s="218"/>
      <c r="GFH165" s="218"/>
      <c r="GFI165" s="218"/>
      <c r="GFJ165" s="218"/>
      <c r="GFK165" s="218"/>
      <c r="GFL165" s="218"/>
      <c r="GFM165" s="218"/>
      <c r="GFN165" s="218"/>
      <c r="GFO165" s="218"/>
      <c r="GFP165" s="218"/>
      <c r="GFQ165" s="218"/>
      <c r="GFR165" s="218"/>
      <c r="GFS165" s="218"/>
      <c r="GFT165" s="218"/>
      <c r="GFU165" s="218"/>
      <c r="GFV165" s="218"/>
      <c r="GFW165" s="218"/>
      <c r="GFX165" s="218"/>
      <c r="GFY165" s="218"/>
      <c r="GFZ165" s="218"/>
      <c r="GGA165" s="218"/>
      <c r="GGB165" s="218"/>
      <c r="GGC165" s="218"/>
      <c r="GGD165" s="218"/>
      <c r="GGE165" s="218"/>
      <c r="GGF165" s="218"/>
      <c r="GGG165" s="218"/>
      <c r="GGH165" s="218"/>
      <c r="GGI165" s="218"/>
      <c r="GGJ165" s="218"/>
      <c r="GGK165" s="218"/>
      <c r="GGL165" s="218"/>
      <c r="GGM165" s="218"/>
      <c r="GGN165" s="218"/>
      <c r="GGO165" s="218"/>
      <c r="GGP165" s="218"/>
      <c r="GGQ165" s="218"/>
      <c r="GGR165" s="218"/>
      <c r="GGS165" s="218"/>
      <c r="GGT165" s="218"/>
      <c r="GGU165" s="218"/>
      <c r="GGV165" s="218"/>
      <c r="GGW165" s="218"/>
      <c r="GGX165" s="218"/>
      <c r="GGY165" s="218"/>
      <c r="GGZ165" s="218"/>
      <c r="GHA165" s="218"/>
      <c r="GHB165" s="218"/>
      <c r="GHC165" s="218"/>
      <c r="GHD165" s="218"/>
      <c r="GHE165" s="218"/>
      <c r="GHF165" s="218"/>
      <c r="GHG165" s="218"/>
      <c r="GHH165" s="218"/>
      <c r="GHI165" s="218"/>
      <c r="GHJ165" s="218"/>
      <c r="GHK165" s="218"/>
      <c r="GHL165" s="218"/>
      <c r="GHM165" s="218"/>
      <c r="GHN165" s="218"/>
      <c r="GHO165" s="218"/>
      <c r="GHP165" s="218"/>
      <c r="GHQ165" s="218"/>
      <c r="GHR165" s="218"/>
      <c r="GHS165" s="218"/>
      <c r="GHT165" s="218"/>
      <c r="GHU165" s="218"/>
      <c r="GHV165" s="218"/>
      <c r="GHW165" s="218"/>
      <c r="GHX165" s="218"/>
      <c r="GHY165" s="218"/>
      <c r="GHZ165" s="218"/>
      <c r="GIA165" s="218"/>
      <c r="GIB165" s="218"/>
      <c r="GIC165" s="218"/>
      <c r="GID165" s="218"/>
      <c r="GIE165" s="218"/>
      <c r="GIF165" s="218"/>
      <c r="GIG165" s="218"/>
      <c r="GIH165" s="218"/>
      <c r="GII165" s="218"/>
      <c r="GIJ165" s="218"/>
      <c r="GIK165" s="218"/>
      <c r="GIL165" s="218"/>
      <c r="GIM165" s="218"/>
      <c r="GIN165" s="218"/>
      <c r="GIO165" s="218"/>
      <c r="GIP165" s="218"/>
      <c r="GIQ165" s="218"/>
      <c r="GIR165" s="218"/>
      <c r="GIS165" s="218"/>
      <c r="GIT165" s="218"/>
      <c r="GIU165" s="218"/>
      <c r="GIV165" s="218"/>
      <c r="GIW165" s="218"/>
      <c r="GIX165" s="218"/>
      <c r="GIY165" s="218"/>
      <c r="GIZ165" s="218"/>
      <c r="GJA165" s="218"/>
      <c r="GJB165" s="218"/>
      <c r="GJC165" s="218"/>
      <c r="GJD165" s="218"/>
      <c r="GJE165" s="218"/>
      <c r="GJF165" s="218"/>
      <c r="GJG165" s="218"/>
      <c r="GJH165" s="218"/>
      <c r="GJI165" s="218"/>
      <c r="GJJ165" s="218"/>
      <c r="GJK165" s="218"/>
      <c r="GJL165" s="218"/>
      <c r="GJM165" s="218"/>
      <c r="GJN165" s="218"/>
      <c r="GJO165" s="218"/>
      <c r="GJP165" s="218"/>
      <c r="GJQ165" s="218"/>
      <c r="GJR165" s="218"/>
      <c r="GJS165" s="218"/>
      <c r="GJT165" s="218"/>
      <c r="GJU165" s="218"/>
      <c r="GJV165" s="218"/>
      <c r="GJW165" s="218"/>
      <c r="GJX165" s="218"/>
      <c r="GJY165" s="218"/>
      <c r="GJZ165" s="218"/>
      <c r="GKA165" s="218"/>
      <c r="GKB165" s="218"/>
      <c r="GKC165" s="218"/>
      <c r="GKD165" s="218"/>
      <c r="GKE165" s="218"/>
      <c r="GKF165" s="218"/>
      <c r="GKG165" s="218"/>
      <c r="GKH165" s="218"/>
      <c r="GKI165" s="218"/>
      <c r="GKJ165" s="218"/>
      <c r="GKK165" s="218"/>
      <c r="GKL165" s="218"/>
      <c r="GKM165" s="218"/>
      <c r="GKN165" s="218"/>
      <c r="GKO165" s="218"/>
      <c r="GKP165" s="218"/>
      <c r="GKQ165" s="218"/>
      <c r="GKR165" s="218"/>
      <c r="GKS165" s="218"/>
      <c r="GKT165" s="218"/>
      <c r="GKU165" s="218"/>
      <c r="GKV165" s="218"/>
      <c r="GKW165" s="218"/>
      <c r="GKX165" s="218"/>
      <c r="GKY165" s="218"/>
      <c r="GKZ165" s="218"/>
      <c r="GLA165" s="218"/>
      <c r="GLB165" s="218"/>
      <c r="GLC165" s="218"/>
      <c r="GLD165" s="218"/>
      <c r="GLE165" s="218"/>
      <c r="GLF165" s="218"/>
      <c r="GLG165" s="218"/>
      <c r="GLH165" s="218"/>
      <c r="GLI165" s="218"/>
      <c r="GLJ165" s="218"/>
      <c r="GLK165" s="218"/>
      <c r="GLL165" s="218"/>
      <c r="GLM165" s="218"/>
      <c r="GLN165" s="218"/>
      <c r="GLO165" s="218"/>
      <c r="GLP165" s="218"/>
      <c r="GLQ165" s="218"/>
      <c r="GLR165" s="218"/>
      <c r="GLS165" s="218"/>
      <c r="GLT165" s="218"/>
      <c r="GLU165" s="218"/>
      <c r="GLV165" s="218"/>
      <c r="GLW165" s="218"/>
      <c r="GLX165" s="218"/>
      <c r="GLY165" s="218"/>
      <c r="GLZ165" s="218"/>
      <c r="GMA165" s="218"/>
      <c r="GMB165" s="218"/>
      <c r="GMC165" s="218"/>
      <c r="GMD165" s="218"/>
      <c r="GME165" s="218"/>
      <c r="GMF165" s="218"/>
      <c r="GMG165" s="218"/>
      <c r="GMH165" s="218"/>
      <c r="GMI165" s="218"/>
      <c r="GMJ165" s="218"/>
      <c r="GMK165" s="218"/>
      <c r="GML165" s="218"/>
      <c r="GMM165" s="218"/>
      <c r="GMN165" s="218"/>
      <c r="GMO165" s="218"/>
      <c r="GMP165" s="218"/>
      <c r="GMQ165" s="218"/>
      <c r="GMR165" s="218"/>
      <c r="GMS165" s="218"/>
      <c r="GMT165" s="218"/>
      <c r="GMU165" s="218"/>
      <c r="GMV165" s="218"/>
      <c r="GMW165" s="218"/>
      <c r="GMX165" s="218"/>
      <c r="GMY165" s="218"/>
      <c r="GMZ165" s="218"/>
      <c r="GNA165" s="218"/>
      <c r="GNB165" s="218"/>
      <c r="GNC165" s="218"/>
      <c r="GND165" s="218"/>
      <c r="GNE165" s="218"/>
      <c r="GNF165" s="218"/>
      <c r="GNG165" s="218"/>
      <c r="GNH165" s="218"/>
      <c r="GNI165" s="218"/>
      <c r="GNJ165" s="218"/>
      <c r="GNK165" s="218"/>
      <c r="GNL165" s="218"/>
      <c r="GNM165" s="218"/>
      <c r="GNN165" s="218"/>
      <c r="GNO165" s="218"/>
      <c r="GNP165" s="218"/>
      <c r="GNQ165" s="218"/>
      <c r="GNR165" s="218"/>
      <c r="GNS165" s="218"/>
      <c r="GNT165" s="218"/>
      <c r="GNU165" s="218"/>
      <c r="GNV165" s="218"/>
      <c r="GNW165" s="218"/>
      <c r="GNX165" s="218"/>
      <c r="GNY165" s="218"/>
      <c r="GNZ165" s="218"/>
      <c r="GOA165" s="218"/>
      <c r="GOB165" s="218"/>
      <c r="GOC165" s="218"/>
      <c r="GOD165" s="218"/>
      <c r="GOE165" s="218"/>
      <c r="GOF165" s="218"/>
      <c r="GOG165" s="218"/>
      <c r="GOH165" s="218"/>
      <c r="GOI165" s="218"/>
      <c r="GOJ165" s="218"/>
      <c r="GOK165" s="218"/>
      <c r="GOL165" s="218"/>
      <c r="GOM165" s="218"/>
      <c r="GON165" s="218"/>
      <c r="GOO165" s="218"/>
      <c r="GOP165" s="218"/>
      <c r="GOQ165" s="218"/>
      <c r="GOR165" s="218"/>
      <c r="GOS165" s="218"/>
      <c r="GOT165" s="218"/>
      <c r="GOU165" s="218"/>
      <c r="GOV165" s="218"/>
      <c r="GOW165" s="218"/>
      <c r="GOX165" s="218"/>
      <c r="GOY165" s="218"/>
      <c r="GOZ165" s="218"/>
      <c r="GPA165" s="218"/>
      <c r="GPB165" s="218"/>
      <c r="GPC165" s="218"/>
      <c r="GPD165" s="218"/>
      <c r="GPE165" s="218"/>
      <c r="GPF165" s="218"/>
      <c r="GPG165" s="218"/>
      <c r="GPH165" s="218"/>
      <c r="GPI165" s="218"/>
      <c r="GPJ165" s="218"/>
      <c r="GPK165" s="218"/>
      <c r="GPL165" s="218"/>
      <c r="GPM165" s="218"/>
      <c r="GPN165" s="218"/>
      <c r="GPO165" s="218"/>
      <c r="GPP165" s="218"/>
      <c r="GPQ165" s="218"/>
      <c r="GPR165" s="218"/>
      <c r="GPS165" s="218"/>
      <c r="GPT165" s="218"/>
      <c r="GPU165" s="218"/>
      <c r="GPV165" s="218"/>
      <c r="GPW165" s="218"/>
      <c r="GPX165" s="218"/>
      <c r="GPY165" s="218"/>
      <c r="GPZ165" s="218"/>
      <c r="GQA165" s="218"/>
      <c r="GQB165" s="218"/>
      <c r="GQC165" s="218"/>
      <c r="GQD165" s="218"/>
      <c r="GQE165" s="218"/>
      <c r="GQF165" s="218"/>
      <c r="GQG165" s="218"/>
      <c r="GQH165" s="218"/>
      <c r="GQI165" s="218"/>
      <c r="GQJ165" s="218"/>
      <c r="GQK165" s="218"/>
      <c r="GQL165" s="218"/>
      <c r="GQM165" s="218"/>
      <c r="GQN165" s="218"/>
      <c r="GQO165" s="218"/>
      <c r="GQP165" s="218"/>
      <c r="GQQ165" s="218"/>
      <c r="GQR165" s="218"/>
      <c r="GQS165" s="218"/>
      <c r="GQT165" s="218"/>
      <c r="GQU165" s="218"/>
      <c r="GQV165" s="218"/>
      <c r="GQW165" s="218"/>
      <c r="GQX165" s="218"/>
      <c r="GQY165" s="218"/>
      <c r="GQZ165" s="218"/>
      <c r="GRA165" s="218"/>
      <c r="GRB165" s="218"/>
      <c r="GRC165" s="218"/>
      <c r="GRD165" s="218"/>
      <c r="GRE165" s="218"/>
      <c r="GRF165" s="218"/>
      <c r="GRG165" s="218"/>
      <c r="GRH165" s="218"/>
      <c r="GRI165" s="218"/>
      <c r="GRJ165" s="218"/>
      <c r="GRK165" s="218"/>
      <c r="GRL165" s="218"/>
      <c r="GRM165" s="218"/>
      <c r="GRN165" s="218"/>
      <c r="GRO165" s="218"/>
      <c r="GRP165" s="218"/>
      <c r="GRQ165" s="218"/>
      <c r="GRR165" s="218"/>
      <c r="GRS165" s="218"/>
      <c r="GRT165" s="218"/>
      <c r="GRU165" s="218"/>
      <c r="GRV165" s="218"/>
      <c r="GRW165" s="218"/>
      <c r="GRX165" s="218"/>
      <c r="GRY165" s="218"/>
      <c r="GRZ165" s="218"/>
      <c r="GSA165" s="218"/>
      <c r="GSB165" s="218"/>
      <c r="GSC165" s="218"/>
      <c r="GSD165" s="218"/>
      <c r="GSE165" s="218"/>
      <c r="GSF165" s="218"/>
      <c r="GSG165" s="218"/>
      <c r="GSH165" s="218"/>
      <c r="GSI165" s="218"/>
      <c r="GSJ165" s="218"/>
      <c r="GSK165" s="218"/>
      <c r="GSL165" s="218"/>
      <c r="GSM165" s="218"/>
      <c r="GSN165" s="218"/>
      <c r="GSO165" s="218"/>
      <c r="GSP165" s="218"/>
      <c r="GSQ165" s="218"/>
      <c r="GSR165" s="218"/>
      <c r="GSS165" s="218"/>
      <c r="GST165" s="218"/>
      <c r="GSU165" s="218"/>
      <c r="GSV165" s="218"/>
      <c r="GSW165" s="218"/>
      <c r="GSX165" s="218"/>
      <c r="GSY165" s="218"/>
      <c r="GSZ165" s="218"/>
      <c r="GTA165" s="218"/>
      <c r="GTB165" s="218"/>
      <c r="GTC165" s="218"/>
      <c r="GTD165" s="218"/>
      <c r="GTE165" s="218"/>
      <c r="GTF165" s="218"/>
      <c r="GTG165" s="218"/>
      <c r="GTH165" s="218"/>
      <c r="GTI165" s="218"/>
      <c r="GTJ165" s="218"/>
      <c r="GTK165" s="218"/>
      <c r="GTL165" s="218"/>
      <c r="GTM165" s="218"/>
      <c r="GTN165" s="218"/>
      <c r="GTO165" s="218"/>
      <c r="GTP165" s="218"/>
      <c r="GTQ165" s="218"/>
      <c r="GTR165" s="218"/>
      <c r="GTS165" s="218"/>
      <c r="GTT165" s="218"/>
      <c r="GTU165" s="218"/>
      <c r="GTV165" s="218"/>
      <c r="GTW165" s="218"/>
      <c r="GTX165" s="218"/>
      <c r="GTY165" s="218"/>
      <c r="GTZ165" s="218"/>
      <c r="GUA165" s="218"/>
      <c r="GUB165" s="218"/>
      <c r="GUC165" s="218"/>
      <c r="GUD165" s="218"/>
      <c r="GUE165" s="218"/>
      <c r="GUF165" s="218"/>
      <c r="GUG165" s="218"/>
      <c r="GUH165" s="218"/>
      <c r="GUI165" s="218"/>
      <c r="GUJ165" s="218"/>
      <c r="GUK165" s="218"/>
      <c r="GUL165" s="218"/>
      <c r="GUM165" s="218"/>
      <c r="GUN165" s="218"/>
      <c r="GUO165" s="218"/>
      <c r="GUP165" s="218"/>
      <c r="GUQ165" s="218"/>
      <c r="GUR165" s="218"/>
      <c r="GUS165" s="218"/>
      <c r="GUT165" s="218"/>
      <c r="GUU165" s="218"/>
      <c r="GUV165" s="218"/>
      <c r="GUW165" s="218"/>
      <c r="GUX165" s="218"/>
      <c r="GUY165" s="218"/>
      <c r="GUZ165" s="218"/>
      <c r="GVA165" s="218"/>
      <c r="GVB165" s="218"/>
      <c r="GVC165" s="218"/>
      <c r="GVD165" s="218"/>
      <c r="GVE165" s="218"/>
      <c r="GVF165" s="218"/>
      <c r="GVG165" s="218"/>
      <c r="GVH165" s="218"/>
      <c r="GVI165" s="218"/>
      <c r="GVJ165" s="218"/>
      <c r="GVK165" s="218"/>
      <c r="GVL165" s="218"/>
      <c r="GVM165" s="218"/>
      <c r="GVN165" s="218"/>
      <c r="GVO165" s="218"/>
      <c r="GVP165" s="218"/>
      <c r="GVQ165" s="218"/>
      <c r="GVR165" s="218"/>
      <c r="GVS165" s="218"/>
      <c r="GVT165" s="218"/>
      <c r="GVU165" s="218"/>
      <c r="GVV165" s="218"/>
      <c r="GVW165" s="218"/>
      <c r="GVX165" s="218"/>
      <c r="GVY165" s="218"/>
      <c r="GVZ165" s="218"/>
      <c r="GWA165" s="218"/>
      <c r="GWB165" s="218"/>
      <c r="GWC165" s="218"/>
      <c r="GWD165" s="218"/>
      <c r="GWE165" s="218"/>
      <c r="GWF165" s="218"/>
      <c r="GWG165" s="218"/>
      <c r="GWH165" s="218"/>
      <c r="GWI165" s="218"/>
      <c r="GWJ165" s="218"/>
      <c r="GWK165" s="218"/>
      <c r="GWL165" s="218"/>
      <c r="GWM165" s="218"/>
      <c r="GWN165" s="218"/>
      <c r="GWO165" s="218"/>
      <c r="GWP165" s="218"/>
      <c r="GWQ165" s="218"/>
      <c r="GWR165" s="218"/>
      <c r="GWS165" s="218"/>
      <c r="GWT165" s="218"/>
      <c r="GWU165" s="218"/>
      <c r="GWV165" s="218"/>
      <c r="GWW165" s="218"/>
      <c r="GWX165" s="218"/>
      <c r="GWY165" s="218"/>
      <c r="GWZ165" s="218"/>
      <c r="GXA165" s="218"/>
      <c r="GXB165" s="218"/>
      <c r="GXC165" s="218"/>
      <c r="GXD165" s="218"/>
      <c r="GXE165" s="218"/>
      <c r="GXF165" s="218"/>
      <c r="GXG165" s="218"/>
      <c r="GXH165" s="218"/>
      <c r="GXI165" s="218"/>
      <c r="GXJ165" s="218"/>
      <c r="GXK165" s="218"/>
      <c r="GXL165" s="218"/>
      <c r="GXM165" s="218"/>
      <c r="GXN165" s="218"/>
      <c r="GXO165" s="218"/>
      <c r="GXP165" s="218"/>
      <c r="GXQ165" s="218"/>
      <c r="GXR165" s="218"/>
      <c r="GXS165" s="218"/>
      <c r="GXT165" s="218"/>
      <c r="GXU165" s="218"/>
      <c r="GXV165" s="218"/>
      <c r="GXW165" s="218"/>
      <c r="GXX165" s="218"/>
      <c r="GXY165" s="218"/>
      <c r="GXZ165" s="218"/>
      <c r="GYA165" s="218"/>
      <c r="GYB165" s="218"/>
      <c r="GYC165" s="218"/>
      <c r="GYD165" s="218"/>
      <c r="GYE165" s="218"/>
      <c r="GYF165" s="218"/>
      <c r="GYG165" s="218"/>
      <c r="GYH165" s="218"/>
      <c r="GYI165" s="218"/>
      <c r="GYJ165" s="218"/>
      <c r="GYK165" s="218"/>
      <c r="GYL165" s="218"/>
      <c r="GYM165" s="218"/>
      <c r="GYN165" s="218"/>
      <c r="GYO165" s="218"/>
      <c r="GYP165" s="218"/>
      <c r="GYQ165" s="218"/>
      <c r="GYR165" s="218"/>
      <c r="GYS165" s="218"/>
      <c r="GYT165" s="218"/>
      <c r="GYU165" s="218"/>
      <c r="GYV165" s="218"/>
      <c r="GYW165" s="218"/>
      <c r="GYX165" s="218"/>
      <c r="GYY165" s="218"/>
      <c r="GYZ165" s="218"/>
      <c r="GZA165" s="218"/>
      <c r="GZB165" s="218"/>
      <c r="GZC165" s="218"/>
      <c r="GZD165" s="218"/>
      <c r="GZE165" s="218"/>
      <c r="GZF165" s="218"/>
      <c r="GZG165" s="218"/>
      <c r="GZH165" s="218"/>
      <c r="GZI165" s="218"/>
      <c r="GZJ165" s="218"/>
      <c r="GZK165" s="218"/>
      <c r="GZL165" s="218"/>
      <c r="GZM165" s="218"/>
      <c r="GZN165" s="218"/>
      <c r="GZO165" s="218"/>
      <c r="GZP165" s="218"/>
      <c r="GZQ165" s="218"/>
      <c r="GZR165" s="218"/>
      <c r="GZS165" s="218"/>
      <c r="GZT165" s="218"/>
      <c r="GZU165" s="218"/>
      <c r="GZV165" s="218"/>
      <c r="GZW165" s="218"/>
      <c r="GZX165" s="218"/>
      <c r="GZY165" s="218"/>
      <c r="GZZ165" s="218"/>
      <c r="HAA165" s="218"/>
      <c r="HAB165" s="218"/>
      <c r="HAC165" s="218"/>
      <c r="HAD165" s="218"/>
      <c r="HAE165" s="218"/>
      <c r="HAF165" s="218"/>
      <c r="HAG165" s="218"/>
      <c r="HAH165" s="218"/>
      <c r="HAI165" s="218"/>
      <c r="HAJ165" s="218"/>
      <c r="HAK165" s="218"/>
      <c r="HAL165" s="218"/>
      <c r="HAM165" s="218"/>
      <c r="HAN165" s="218"/>
      <c r="HAO165" s="218"/>
      <c r="HAP165" s="218"/>
      <c r="HAQ165" s="218"/>
      <c r="HAR165" s="218"/>
      <c r="HAS165" s="218"/>
      <c r="HAT165" s="218"/>
      <c r="HAU165" s="218"/>
      <c r="HAV165" s="218"/>
      <c r="HAW165" s="218"/>
      <c r="HAX165" s="218"/>
      <c r="HAY165" s="218"/>
      <c r="HAZ165" s="218"/>
      <c r="HBA165" s="218"/>
      <c r="HBB165" s="218"/>
      <c r="HBC165" s="218"/>
      <c r="HBD165" s="218"/>
      <c r="HBE165" s="218"/>
      <c r="HBF165" s="218"/>
      <c r="HBG165" s="218"/>
      <c r="HBH165" s="218"/>
      <c r="HBI165" s="218"/>
      <c r="HBJ165" s="218"/>
      <c r="HBK165" s="218"/>
      <c r="HBL165" s="218"/>
      <c r="HBM165" s="218"/>
      <c r="HBN165" s="218"/>
      <c r="HBO165" s="218"/>
      <c r="HBP165" s="218"/>
      <c r="HBQ165" s="218"/>
      <c r="HBR165" s="218"/>
      <c r="HBS165" s="218"/>
      <c r="HBT165" s="218"/>
      <c r="HBU165" s="218"/>
      <c r="HBV165" s="218"/>
      <c r="HBW165" s="218"/>
      <c r="HBX165" s="218"/>
      <c r="HBY165" s="218"/>
      <c r="HBZ165" s="218"/>
      <c r="HCA165" s="218"/>
      <c r="HCB165" s="218"/>
      <c r="HCC165" s="218"/>
      <c r="HCD165" s="218"/>
      <c r="HCE165" s="218"/>
      <c r="HCF165" s="218"/>
      <c r="HCG165" s="218"/>
      <c r="HCH165" s="218"/>
      <c r="HCI165" s="218"/>
      <c r="HCJ165" s="218"/>
      <c r="HCK165" s="218"/>
      <c r="HCL165" s="218"/>
      <c r="HCM165" s="218"/>
      <c r="HCN165" s="218"/>
      <c r="HCO165" s="218"/>
      <c r="HCP165" s="218"/>
      <c r="HCQ165" s="218"/>
      <c r="HCR165" s="218"/>
      <c r="HCS165" s="218"/>
      <c r="HCT165" s="218"/>
      <c r="HCU165" s="218"/>
      <c r="HCV165" s="218"/>
      <c r="HCW165" s="218"/>
      <c r="HCX165" s="218"/>
      <c r="HCY165" s="218"/>
      <c r="HCZ165" s="218"/>
      <c r="HDA165" s="218"/>
      <c r="HDB165" s="218"/>
      <c r="HDC165" s="218"/>
      <c r="HDD165" s="218"/>
      <c r="HDE165" s="218"/>
      <c r="HDF165" s="218"/>
      <c r="HDG165" s="218"/>
      <c r="HDH165" s="218"/>
      <c r="HDI165" s="218"/>
      <c r="HDJ165" s="218"/>
      <c r="HDK165" s="218"/>
      <c r="HDL165" s="218"/>
      <c r="HDM165" s="218"/>
      <c r="HDN165" s="218"/>
      <c r="HDO165" s="218"/>
      <c r="HDP165" s="218"/>
      <c r="HDQ165" s="218"/>
      <c r="HDR165" s="218"/>
      <c r="HDS165" s="218"/>
      <c r="HDT165" s="218"/>
      <c r="HDU165" s="218"/>
      <c r="HDV165" s="218"/>
      <c r="HDW165" s="218"/>
      <c r="HDX165" s="218"/>
      <c r="HDY165" s="218"/>
      <c r="HDZ165" s="218"/>
      <c r="HEA165" s="218"/>
      <c r="HEB165" s="218"/>
      <c r="HEC165" s="218"/>
      <c r="HED165" s="218"/>
      <c r="HEE165" s="218"/>
      <c r="HEF165" s="218"/>
      <c r="HEG165" s="218"/>
      <c r="HEH165" s="218"/>
      <c r="HEI165" s="218"/>
      <c r="HEJ165" s="218"/>
      <c r="HEK165" s="218"/>
      <c r="HEL165" s="218"/>
      <c r="HEM165" s="218"/>
      <c r="HEN165" s="218"/>
      <c r="HEO165" s="218"/>
      <c r="HEP165" s="218"/>
      <c r="HEQ165" s="218"/>
      <c r="HER165" s="218"/>
      <c r="HES165" s="218"/>
      <c r="HET165" s="218"/>
      <c r="HEU165" s="218"/>
      <c r="HEV165" s="218"/>
      <c r="HEW165" s="218"/>
      <c r="HEX165" s="218"/>
      <c r="HEY165" s="218"/>
      <c r="HEZ165" s="218"/>
      <c r="HFA165" s="218"/>
      <c r="HFB165" s="218"/>
      <c r="HFC165" s="218"/>
      <c r="HFD165" s="218"/>
      <c r="HFE165" s="218"/>
      <c r="HFF165" s="218"/>
      <c r="HFG165" s="218"/>
      <c r="HFH165" s="218"/>
      <c r="HFI165" s="218"/>
      <c r="HFJ165" s="218"/>
      <c r="HFK165" s="218"/>
      <c r="HFL165" s="218"/>
      <c r="HFM165" s="218"/>
      <c r="HFN165" s="218"/>
      <c r="HFO165" s="218"/>
      <c r="HFP165" s="218"/>
      <c r="HFQ165" s="218"/>
      <c r="HFR165" s="218"/>
      <c r="HFS165" s="218"/>
      <c r="HFT165" s="218"/>
      <c r="HFU165" s="218"/>
      <c r="HFV165" s="218"/>
      <c r="HFW165" s="218"/>
      <c r="HFX165" s="218"/>
      <c r="HFY165" s="218"/>
      <c r="HFZ165" s="218"/>
      <c r="HGA165" s="218"/>
      <c r="HGB165" s="218"/>
      <c r="HGC165" s="218"/>
      <c r="HGD165" s="218"/>
      <c r="HGE165" s="218"/>
      <c r="HGF165" s="218"/>
      <c r="HGG165" s="218"/>
      <c r="HGH165" s="218"/>
      <c r="HGI165" s="218"/>
      <c r="HGJ165" s="218"/>
      <c r="HGK165" s="218"/>
      <c r="HGL165" s="218"/>
      <c r="HGM165" s="218"/>
      <c r="HGN165" s="218"/>
      <c r="HGO165" s="218"/>
      <c r="HGP165" s="218"/>
      <c r="HGQ165" s="218"/>
      <c r="HGR165" s="218"/>
      <c r="HGS165" s="218"/>
      <c r="HGT165" s="218"/>
      <c r="HGU165" s="218"/>
      <c r="HGV165" s="218"/>
      <c r="HGW165" s="218"/>
      <c r="HGX165" s="218"/>
      <c r="HGY165" s="218"/>
      <c r="HGZ165" s="218"/>
      <c r="HHA165" s="218"/>
      <c r="HHB165" s="218"/>
      <c r="HHC165" s="218"/>
      <c r="HHD165" s="218"/>
      <c r="HHE165" s="218"/>
      <c r="HHF165" s="218"/>
      <c r="HHG165" s="218"/>
      <c r="HHH165" s="218"/>
      <c r="HHI165" s="218"/>
      <c r="HHJ165" s="218"/>
      <c r="HHK165" s="218"/>
      <c r="HHL165" s="218"/>
      <c r="HHM165" s="218"/>
      <c r="HHN165" s="218"/>
      <c r="HHO165" s="218"/>
      <c r="HHP165" s="218"/>
      <c r="HHQ165" s="218"/>
      <c r="HHR165" s="218"/>
      <c r="HHS165" s="218"/>
      <c r="HHT165" s="218"/>
      <c r="HHU165" s="218"/>
      <c r="HHV165" s="218"/>
      <c r="HHW165" s="218"/>
      <c r="HHX165" s="218"/>
      <c r="HHY165" s="218"/>
      <c r="HHZ165" s="218"/>
      <c r="HIA165" s="218"/>
      <c r="HIB165" s="218"/>
      <c r="HIC165" s="218"/>
      <c r="HID165" s="218"/>
      <c r="HIE165" s="218"/>
      <c r="HIF165" s="218"/>
      <c r="HIG165" s="218"/>
      <c r="HIH165" s="218"/>
      <c r="HII165" s="218"/>
      <c r="HIJ165" s="218"/>
      <c r="HIK165" s="218"/>
      <c r="HIL165" s="218"/>
      <c r="HIM165" s="218"/>
      <c r="HIN165" s="218"/>
      <c r="HIO165" s="218"/>
      <c r="HIP165" s="218"/>
      <c r="HIQ165" s="218"/>
      <c r="HIR165" s="218"/>
      <c r="HIS165" s="218"/>
      <c r="HIT165" s="218"/>
      <c r="HIU165" s="218"/>
      <c r="HIV165" s="218"/>
      <c r="HIW165" s="218"/>
      <c r="HIX165" s="218"/>
      <c r="HIY165" s="218"/>
      <c r="HIZ165" s="218"/>
      <c r="HJA165" s="218"/>
      <c r="HJB165" s="218"/>
      <c r="HJC165" s="218"/>
      <c r="HJD165" s="218"/>
      <c r="HJE165" s="218"/>
      <c r="HJF165" s="218"/>
      <c r="HJG165" s="218"/>
      <c r="HJH165" s="218"/>
      <c r="HJI165" s="218"/>
      <c r="HJJ165" s="218"/>
      <c r="HJK165" s="218"/>
      <c r="HJL165" s="218"/>
      <c r="HJM165" s="218"/>
      <c r="HJN165" s="218"/>
      <c r="HJO165" s="218"/>
      <c r="HJP165" s="218"/>
      <c r="HJQ165" s="218"/>
      <c r="HJR165" s="218"/>
      <c r="HJS165" s="218"/>
      <c r="HJT165" s="218"/>
      <c r="HJU165" s="218"/>
      <c r="HJV165" s="218"/>
      <c r="HJW165" s="218"/>
      <c r="HJX165" s="218"/>
      <c r="HJY165" s="218"/>
      <c r="HJZ165" s="218"/>
      <c r="HKA165" s="218"/>
      <c r="HKB165" s="218"/>
      <c r="HKC165" s="218"/>
      <c r="HKD165" s="218"/>
      <c r="HKE165" s="218"/>
      <c r="HKF165" s="218"/>
      <c r="HKG165" s="218"/>
      <c r="HKH165" s="218"/>
      <c r="HKI165" s="218"/>
      <c r="HKJ165" s="218"/>
      <c r="HKK165" s="218"/>
      <c r="HKL165" s="218"/>
      <c r="HKM165" s="218"/>
      <c r="HKN165" s="218"/>
      <c r="HKO165" s="218"/>
      <c r="HKP165" s="218"/>
      <c r="HKQ165" s="218"/>
      <c r="HKR165" s="218"/>
      <c r="HKS165" s="218"/>
      <c r="HKT165" s="218"/>
      <c r="HKU165" s="218"/>
      <c r="HKV165" s="218"/>
      <c r="HKW165" s="218"/>
      <c r="HKX165" s="218"/>
      <c r="HKY165" s="218"/>
      <c r="HKZ165" s="218"/>
      <c r="HLA165" s="218"/>
      <c r="HLB165" s="218"/>
      <c r="HLC165" s="218"/>
      <c r="HLD165" s="218"/>
      <c r="HLE165" s="218"/>
      <c r="HLF165" s="218"/>
      <c r="HLG165" s="218"/>
      <c r="HLH165" s="218"/>
      <c r="HLI165" s="218"/>
      <c r="HLJ165" s="218"/>
      <c r="HLK165" s="218"/>
      <c r="HLL165" s="218"/>
      <c r="HLM165" s="218"/>
      <c r="HLN165" s="218"/>
      <c r="HLO165" s="218"/>
      <c r="HLP165" s="218"/>
      <c r="HLQ165" s="218"/>
      <c r="HLR165" s="218"/>
      <c r="HLS165" s="218"/>
      <c r="HLT165" s="218"/>
      <c r="HLU165" s="218"/>
      <c r="HLV165" s="218"/>
      <c r="HLW165" s="218"/>
      <c r="HLX165" s="218"/>
      <c r="HLY165" s="218"/>
      <c r="HLZ165" s="218"/>
      <c r="HMA165" s="218"/>
      <c r="HMB165" s="218"/>
      <c r="HMC165" s="218"/>
      <c r="HMD165" s="218"/>
      <c r="HME165" s="218"/>
      <c r="HMF165" s="218"/>
      <c r="HMG165" s="218"/>
      <c r="HMH165" s="218"/>
      <c r="HMI165" s="218"/>
      <c r="HMJ165" s="218"/>
      <c r="HMK165" s="218"/>
      <c r="HML165" s="218"/>
      <c r="HMM165" s="218"/>
      <c r="HMN165" s="218"/>
      <c r="HMO165" s="218"/>
      <c r="HMP165" s="218"/>
      <c r="HMQ165" s="218"/>
      <c r="HMR165" s="218"/>
      <c r="HMS165" s="218"/>
      <c r="HMT165" s="218"/>
      <c r="HMU165" s="218"/>
      <c r="HMV165" s="218"/>
      <c r="HMW165" s="218"/>
      <c r="HMX165" s="218"/>
      <c r="HMY165" s="218"/>
      <c r="HMZ165" s="218"/>
      <c r="HNA165" s="218"/>
      <c r="HNB165" s="218"/>
      <c r="HNC165" s="218"/>
      <c r="HND165" s="218"/>
      <c r="HNE165" s="218"/>
      <c r="HNF165" s="218"/>
      <c r="HNG165" s="218"/>
      <c r="HNH165" s="218"/>
      <c r="HNI165" s="218"/>
      <c r="HNJ165" s="218"/>
      <c r="HNK165" s="218"/>
      <c r="HNL165" s="218"/>
      <c r="HNM165" s="218"/>
      <c r="HNN165" s="218"/>
      <c r="HNO165" s="218"/>
      <c r="HNP165" s="218"/>
      <c r="HNQ165" s="218"/>
      <c r="HNR165" s="218"/>
      <c r="HNS165" s="218"/>
      <c r="HNT165" s="218"/>
      <c r="HNU165" s="218"/>
      <c r="HNV165" s="218"/>
      <c r="HNW165" s="218"/>
      <c r="HNX165" s="218"/>
      <c r="HNY165" s="218"/>
      <c r="HNZ165" s="218"/>
      <c r="HOA165" s="218"/>
      <c r="HOB165" s="218"/>
      <c r="HOC165" s="218"/>
      <c r="HOD165" s="218"/>
      <c r="HOE165" s="218"/>
      <c r="HOF165" s="218"/>
      <c r="HOG165" s="218"/>
      <c r="HOH165" s="218"/>
      <c r="HOI165" s="218"/>
      <c r="HOJ165" s="218"/>
      <c r="HOK165" s="218"/>
      <c r="HOL165" s="218"/>
      <c r="HOM165" s="218"/>
      <c r="HON165" s="218"/>
      <c r="HOO165" s="218"/>
      <c r="HOP165" s="218"/>
      <c r="HOQ165" s="218"/>
      <c r="HOR165" s="218"/>
      <c r="HOS165" s="218"/>
      <c r="HOT165" s="218"/>
      <c r="HOU165" s="218"/>
      <c r="HOV165" s="218"/>
      <c r="HOW165" s="218"/>
      <c r="HOX165" s="218"/>
      <c r="HOY165" s="218"/>
      <c r="HOZ165" s="218"/>
      <c r="HPA165" s="218"/>
      <c r="HPB165" s="218"/>
      <c r="HPC165" s="218"/>
      <c r="HPD165" s="218"/>
      <c r="HPE165" s="218"/>
      <c r="HPF165" s="218"/>
      <c r="HPG165" s="218"/>
      <c r="HPH165" s="218"/>
      <c r="HPI165" s="218"/>
      <c r="HPJ165" s="218"/>
      <c r="HPK165" s="218"/>
      <c r="HPL165" s="218"/>
      <c r="HPM165" s="218"/>
      <c r="HPN165" s="218"/>
      <c r="HPO165" s="218"/>
      <c r="HPP165" s="218"/>
      <c r="HPQ165" s="218"/>
      <c r="HPR165" s="218"/>
      <c r="HPS165" s="218"/>
      <c r="HPT165" s="218"/>
      <c r="HPU165" s="218"/>
      <c r="HPV165" s="218"/>
      <c r="HPW165" s="218"/>
      <c r="HPX165" s="218"/>
      <c r="HPY165" s="218"/>
      <c r="HPZ165" s="218"/>
      <c r="HQA165" s="218"/>
      <c r="HQB165" s="218"/>
      <c r="HQC165" s="218"/>
      <c r="HQD165" s="218"/>
      <c r="HQE165" s="218"/>
      <c r="HQF165" s="218"/>
      <c r="HQG165" s="218"/>
      <c r="HQH165" s="218"/>
      <c r="HQI165" s="218"/>
      <c r="HQJ165" s="218"/>
      <c r="HQK165" s="218"/>
      <c r="HQL165" s="218"/>
      <c r="HQM165" s="218"/>
      <c r="HQN165" s="218"/>
      <c r="HQO165" s="218"/>
      <c r="HQP165" s="218"/>
      <c r="HQQ165" s="218"/>
      <c r="HQR165" s="218"/>
      <c r="HQS165" s="218"/>
      <c r="HQT165" s="218"/>
      <c r="HQU165" s="218"/>
      <c r="HQV165" s="218"/>
      <c r="HQW165" s="218"/>
      <c r="HQX165" s="218"/>
      <c r="HQY165" s="218"/>
      <c r="HQZ165" s="218"/>
      <c r="HRA165" s="218"/>
      <c r="HRB165" s="218"/>
      <c r="HRC165" s="218"/>
      <c r="HRD165" s="218"/>
      <c r="HRE165" s="218"/>
      <c r="HRF165" s="218"/>
      <c r="HRG165" s="218"/>
      <c r="HRH165" s="218"/>
      <c r="HRI165" s="218"/>
      <c r="HRJ165" s="218"/>
      <c r="HRK165" s="218"/>
      <c r="HRL165" s="218"/>
      <c r="HRM165" s="218"/>
      <c r="HRN165" s="218"/>
      <c r="HRO165" s="218"/>
      <c r="HRP165" s="218"/>
      <c r="HRQ165" s="218"/>
      <c r="HRR165" s="218"/>
      <c r="HRS165" s="218"/>
      <c r="HRT165" s="218"/>
      <c r="HRU165" s="218"/>
      <c r="HRV165" s="218"/>
      <c r="HRW165" s="218"/>
      <c r="HRX165" s="218"/>
      <c r="HRY165" s="218"/>
      <c r="HRZ165" s="218"/>
      <c r="HSA165" s="218"/>
      <c r="HSB165" s="218"/>
      <c r="HSC165" s="218"/>
      <c r="HSD165" s="218"/>
      <c r="HSE165" s="218"/>
      <c r="HSF165" s="218"/>
      <c r="HSG165" s="218"/>
      <c r="HSH165" s="218"/>
      <c r="HSI165" s="218"/>
      <c r="HSJ165" s="218"/>
      <c r="HSK165" s="218"/>
      <c r="HSL165" s="218"/>
      <c r="HSM165" s="218"/>
      <c r="HSN165" s="218"/>
      <c r="HSO165" s="218"/>
      <c r="HSP165" s="218"/>
      <c r="HSQ165" s="218"/>
      <c r="HSR165" s="218"/>
      <c r="HSS165" s="218"/>
      <c r="HST165" s="218"/>
      <c r="HSU165" s="218"/>
      <c r="HSV165" s="218"/>
      <c r="HSW165" s="218"/>
      <c r="HSX165" s="218"/>
      <c r="HSY165" s="218"/>
      <c r="HSZ165" s="218"/>
      <c r="HTA165" s="218"/>
      <c r="HTB165" s="218"/>
      <c r="HTC165" s="218"/>
      <c r="HTD165" s="218"/>
      <c r="HTE165" s="218"/>
      <c r="HTF165" s="218"/>
      <c r="HTG165" s="218"/>
      <c r="HTH165" s="218"/>
      <c r="HTI165" s="218"/>
      <c r="HTJ165" s="218"/>
      <c r="HTK165" s="218"/>
      <c r="HTL165" s="218"/>
      <c r="HTM165" s="218"/>
      <c r="HTN165" s="218"/>
      <c r="HTO165" s="218"/>
      <c r="HTP165" s="218"/>
      <c r="HTQ165" s="218"/>
      <c r="HTR165" s="218"/>
      <c r="HTS165" s="218"/>
      <c r="HTT165" s="218"/>
      <c r="HTU165" s="218"/>
      <c r="HTV165" s="218"/>
      <c r="HTW165" s="218"/>
      <c r="HTX165" s="218"/>
      <c r="HTY165" s="218"/>
      <c r="HTZ165" s="218"/>
      <c r="HUA165" s="218"/>
      <c r="HUB165" s="218"/>
      <c r="HUC165" s="218"/>
      <c r="HUD165" s="218"/>
      <c r="HUE165" s="218"/>
      <c r="HUF165" s="218"/>
      <c r="HUG165" s="218"/>
      <c r="HUH165" s="218"/>
      <c r="HUI165" s="218"/>
      <c r="HUJ165" s="218"/>
      <c r="HUK165" s="218"/>
      <c r="HUL165" s="218"/>
      <c r="HUM165" s="218"/>
      <c r="HUN165" s="218"/>
      <c r="HUO165" s="218"/>
      <c r="HUP165" s="218"/>
      <c r="HUQ165" s="218"/>
      <c r="HUR165" s="218"/>
      <c r="HUS165" s="218"/>
      <c r="HUT165" s="218"/>
      <c r="HUU165" s="218"/>
      <c r="HUV165" s="218"/>
      <c r="HUW165" s="218"/>
      <c r="HUX165" s="218"/>
      <c r="HUY165" s="218"/>
      <c r="HUZ165" s="218"/>
      <c r="HVA165" s="218"/>
      <c r="HVB165" s="218"/>
      <c r="HVC165" s="218"/>
      <c r="HVD165" s="218"/>
      <c r="HVE165" s="218"/>
      <c r="HVF165" s="218"/>
      <c r="HVG165" s="218"/>
      <c r="HVH165" s="218"/>
      <c r="HVI165" s="218"/>
      <c r="HVJ165" s="218"/>
      <c r="HVK165" s="218"/>
      <c r="HVL165" s="218"/>
      <c r="HVM165" s="218"/>
      <c r="HVN165" s="218"/>
      <c r="HVO165" s="218"/>
      <c r="HVP165" s="218"/>
      <c r="HVQ165" s="218"/>
      <c r="HVR165" s="218"/>
      <c r="HVS165" s="218"/>
      <c r="HVT165" s="218"/>
      <c r="HVU165" s="218"/>
      <c r="HVV165" s="218"/>
      <c r="HVW165" s="218"/>
      <c r="HVX165" s="218"/>
      <c r="HVY165" s="218"/>
      <c r="HVZ165" s="218"/>
      <c r="HWA165" s="218"/>
      <c r="HWB165" s="218"/>
      <c r="HWC165" s="218"/>
      <c r="HWD165" s="218"/>
      <c r="HWE165" s="218"/>
      <c r="HWF165" s="218"/>
      <c r="HWG165" s="218"/>
      <c r="HWH165" s="218"/>
      <c r="HWI165" s="218"/>
      <c r="HWJ165" s="218"/>
      <c r="HWK165" s="218"/>
      <c r="HWL165" s="218"/>
      <c r="HWM165" s="218"/>
      <c r="HWN165" s="218"/>
      <c r="HWO165" s="218"/>
      <c r="HWP165" s="218"/>
      <c r="HWQ165" s="218"/>
      <c r="HWR165" s="218"/>
      <c r="HWS165" s="218"/>
      <c r="HWT165" s="218"/>
      <c r="HWU165" s="218"/>
      <c r="HWV165" s="218"/>
      <c r="HWW165" s="218"/>
      <c r="HWX165" s="218"/>
      <c r="HWY165" s="218"/>
      <c r="HWZ165" s="218"/>
      <c r="HXA165" s="218"/>
      <c r="HXB165" s="218"/>
      <c r="HXC165" s="218"/>
      <c r="HXD165" s="218"/>
      <c r="HXE165" s="218"/>
      <c r="HXF165" s="218"/>
      <c r="HXG165" s="218"/>
      <c r="HXH165" s="218"/>
      <c r="HXI165" s="218"/>
      <c r="HXJ165" s="218"/>
      <c r="HXK165" s="218"/>
      <c r="HXL165" s="218"/>
      <c r="HXM165" s="218"/>
      <c r="HXN165" s="218"/>
      <c r="HXO165" s="218"/>
      <c r="HXP165" s="218"/>
      <c r="HXQ165" s="218"/>
      <c r="HXR165" s="218"/>
      <c r="HXS165" s="218"/>
      <c r="HXT165" s="218"/>
      <c r="HXU165" s="218"/>
      <c r="HXV165" s="218"/>
      <c r="HXW165" s="218"/>
      <c r="HXX165" s="218"/>
      <c r="HXY165" s="218"/>
      <c r="HXZ165" s="218"/>
      <c r="HYA165" s="218"/>
      <c r="HYB165" s="218"/>
      <c r="HYC165" s="218"/>
      <c r="HYD165" s="218"/>
      <c r="HYE165" s="218"/>
      <c r="HYF165" s="218"/>
      <c r="HYG165" s="218"/>
      <c r="HYH165" s="218"/>
      <c r="HYI165" s="218"/>
      <c r="HYJ165" s="218"/>
      <c r="HYK165" s="218"/>
      <c r="HYL165" s="218"/>
      <c r="HYM165" s="218"/>
      <c r="HYN165" s="218"/>
      <c r="HYO165" s="218"/>
      <c r="HYP165" s="218"/>
      <c r="HYQ165" s="218"/>
      <c r="HYR165" s="218"/>
      <c r="HYS165" s="218"/>
      <c r="HYT165" s="218"/>
      <c r="HYU165" s="218"/>
      <c r="HYV165" s="218"/>
      <c r="HYW165" s="218"/>
      <c r="HYX165" s="218"/>
      <c r="HYY165" s="218"/>
      <c r="HYZ165" s="218"/>
      <c r="HZA165" s="218"/>
      <c r="HZB165" s="218"/>
      <c r="HZC165" s="218"/>
      <c r="HZD165" s="218"/>
      <c r="HZE165" s="218"/>
      <c r="HZF165" s="218"/>
      <c r="HZG165" s="218"/>
      <c r="HZH165" s="218"/>
      <c r="HZI165" s="218"/>
      <c r="HZJ165" s="218"/>
      <c r="HZK165" s="218"/>
      <c r="HZL165" s="218"/>
      <c r="HZM165" s="218"/>
      <c r="HZN165" s="218"/>
      <c r="HZO165" s="218"/>
      <c r="HZP165" s="218"/>
      <c r="HZQ165" s="218"/>
      <c r="HZR165" s="218"/>
      <c r="HZS165" s="218"/>
      <c r="HZT165" s="218"/>
      <c r="HZU165" s="218"/>
      <c r="HZV165" s="218"/>
      <c r="HZW165" s="218"/>
      <c r="HZX165" s="218"/>
      <c r="HZY165" s="218"/>
      <c r="HZZ165" s="218"/>
      <c r="IAA165" s="218"/>
      <c r="IAB165" s="218"/>
      <c r="IAC165" s="218"/>
      <c r="IAD165" s="218"/>
      <c r="IAE165" s="218"/>
      <c r="IAF165" s="218"/>
      <c r="IAG165" s="218"/>
      <c r="IAH165" s="218"/>
      <c r="IAI165" s="218"/>
      <c r="IAJ165" s="218"/>
      <c r="IAK165" s="218"/>
      <c r="IAL165" s="218"/>
      <c r="IAM165" s="218"/>
      <c r="IAN165" s="218"/>
      <c r="IAO165" s="218"/>
      <c r="IAP165" s="218"/>
      <c r="IAQ165" s="218"/>
      <c r="IAR165" s="218"/>
      <c r="IAS165" s="218"/>
      <c r="IAT165" s="218"/>
      <c r="IAU165" s="218"/>
      <c r="IAV165" s="218"/>
      <c r="IAW165" s="218"/>
      <c r="IAX165" s="218"/>
      <c r="IAY165" s="218"/>
      <c r="IAZ165" s="218"/>
      <c r="IBA165" s="218"/>
      <c r="IBB165" s="218"/>
      <c r="IBC165" s="218"/>
      <c r="IBD165" s="218"/>
      <c r="IBE165" s="218"/>
      <c r="IBF165" s="218"/>
      <c r="IBG165" s="218"/>
      <c r="IBH165" s="218"/>
      <c r="IBI165" s="218"/>
      <c r="IBJ165" s="218"/>
      <c r="IBK165" s="218"/>
      <c r="IBL165" s="218"/>
      <c r="IBM165" s="218"/>
      <c r="IBN165" s="218"/>
      <c r="IBO165" s="218"/>
      <c r="IBP165" s="218"/>
      <c r="IBQ165" s="218"/>
      <c r="IBR165" s="218"/>
      <c r="IBS165" s="218"/>
      <c r="IBT165" s="218"/>
      <c r="IBU165" s="218"/>
      <c r="IBV165" s="218"/>
      <c r="IBW165" s="218"/>
      <c r="IBX165" s="218"/>
      <c r="IBY165" s="218"/>
      <c r="IBZ165" s="218"/>
      <c r="ICA165" s="218"/>
      <c r="ICB165" s="218"/>
      <c r="ICC165" s="218"/>
      <c r="ICD165" s="218"/>
      <c r="ICE165" s="218"/>
      <c r="ICF165" s="218"/>
      <c r="ICG165" s="218"/>
      <c r="ICH165" s="218"/>
      <c r="ICI165" s="218"/>
      <c r="ICJ165" s="218"/>
      <c r="ICK165" s="218"/>
      <c r="ICL165" s="218"/>
      <c r="ICM165" s="218"/>
      <c r="ICN165" s="218"/>
      <c r="ICO165" s="218"/>
      <c r="ICP165" s="218"/>
      <c r="ICQ165" s="218"/>
      <c r="ICR165" s="218"/>
      <c r="ICS165" s="218"/>
      <c r="ICT165" s="218"/>
      <c r="ICU165" s="218"/>
      <c r="ICV165" s="218"/>
      <c r="ICW165" s="218"/>
      <c r="ICX165" s="218"/>
      <c r="ICY165" s="218"/>
      <c r="ICZ165" s="218"/>
      <c r="IDA165" s="218"/>
      <c r="IDB165" s="218"/>
      <c r="IDC165" s="218"/>
      <c r="IDD165" s="218"/>
      <c r="IDE165" s="218"/>
      <c r="IDF165" s="218"/>
      <c r="IDG165" s="218"/>
      <c r="IDH165" s="218"/>
      <c r="IDI165" s="218"/>
      <c r="IDJ165" s="218"/>
      <c r="IDK165" s="218"/>
      <c r="IDL165" s="218"/>
      <c r="IDM165" s="218"/>
      <c r="IDN165" s="218"/>
      <c r="IDO165" s="218"/>
      <c r="IDP165" s="218"/>
      <c r="IDQ165" s="218"/>
      <c r="IDR165" s="218"/>
      <c r="IDS165" s="218"/>
      <c r="IDT165" s="218"/>
      <c r="IDU165" s="218"/>
      <c r="IDV165" s="218"/>
      <c r="IDW165" s="218"/>
      <c r="IDX165" s="218"/>
      <c r="IDY165" s="218"/>
      <c r="IDZ165" s="218"/>
      <c r="IEA165" s="218"/>
      <c r="IEB165" s="218"/>
      <c r="IEC165" s="218"/>
      <c r="IED165" s="218"/>
      <c r="IEE165" s="218"/>
      <c r="IEF165" s="218"/>
      <c r="IEG165" s="218"/>
      <c r="IEH165" s="218"/>
      <c r="IEI165" s="218"/>
      <c r="IEJ165" s="218"/>
      <c r="IEK165" s="218"/>
      <c r="IEL165" s="218"/>
      <c r="IEM165" s="218"/>
      <c r="IEN165" s="218"/>
      <c r="IEO165" s="218"/>
      <c r="IEP165" s="218"/>
      <c r="IEQ165" s="218"/>
      <c r="IER165" s="218"/>
      <c r="IES165" s="218"/>
      <c r="IET165" s="218"/>
      <c r="IEU165" s="218"/>
      <c r="IEV165" s="218"/>
      <c r="IEW165" s="218"/>
      <c r="IEX165" s="218"/>
      <c r="IEY165" s="218"/>
      <c r="IEZ165" s="218"/>
      <c r="IFA165" s="218"/>
      <c r="IFB165" s="218"/>
      <c r="IFC165" s="218"/>
      <c r="IFD165" s="218"/>
      <c r="IFE165" s="218"/>
      <c r="IFF165" s="218"/>
      <c r="IFG165" s="218"/>
      <c r="IFH165" s="218"/>
      <c r="IFI165" s="218"/>
      <c r="IFJ165" s="218"/>
      <c r="IFK165" s="218"/>
      <c r="IFL165" s="218"/>
      <c r="IFM165" s="218"/>
      <c r="IFN165" s="218"/>
      <c r="IFO165" s="218"/>
      <c r="IFP165" s="218"/>
      <c r="IFQ165" s="218"/>
      <c r="IFR165" s="218"/>
      <c r="IFS165" s="218"/>
      <c r="IFT165" s="218"/>
      <c r="IFU165" s="218"/>
      <c r="IFV165" s="218"/>
      <c r="IFW165" s="218"/>
      <c r="IFX165" s="218"/>
      <c r="IFY165" s="218"/>
      <c r="IFZ165" s="218"/>
      <c r="IGA165" s="218"/>
      <c r="IGB165" s="218"/>
      <c r="IGC165" s="218"/>
      <c r="IGD165" s="218"/>
      <c r="IGE165" s="218"/>
      <c r="IGF165" s="218"/>
      <c r="IGG165" s="218"/>
      <c r="IGH165" s="218"/>
      <c r="IGI165" s="218"/>
      <c r="IGJ165" s="218"/>
      <c r="IGK165" s="218"/>
      <c r="IGL165" s="218"/>
      <c r="IGM165" s="218"/>
      <c r="IGN165" s="218"/>
      <c r="IGO165" s="218"/>
      <c r="IGP165" s="218"/>
      <c r="IGQ165" s="218"/>
      <c r="IGR165" s="218"/>
      <c r="IGS165" s="218"/>
      <c r="IGT165" s="218"/>
      <c r="IGU165" s="218"/>
      <c r="IGV165" s="218"/>
      <c r="IGW165" s="218"/>
      <c r="IGX165" s="218"/>
      <c r="IGY165" s="218"/>
      <c r="IGZ165" s="218"/>
      <c r="IHA165" s="218"/>
      <c r="IHB165" s="218"/>
      <c r="IHC165" s="218"/>
      <c r="IHD165" s="218"/>
      <c r="IHE165" s="218"/>
      <c r="IHF165" s="218"/>
      <c r="IHG165" s="218"/>
      <c r="IHH165" s="218"/>
      <c r="IHI165" s="218"/>
      <c r="IHJ165" s="218"/>
      <c r="IHK165" s="218"/>
      <c r="IHL165" s="218"/>
      <c r="IHM165" s="218"/>
      <c r="IHN165" s="218"/>
      <c r="IHO165" s="218"/>
      <c r="IHP165" s="218"/>
      <c r="IHQ165" s="218"/>
      <c r="IHR165" s="218"/>
      <c r="IHS165" s="218"/>
      <c r="IHT165" s="218"/>
      <c r="IHU165" s="218"/>
      <c r="IHV165" s="218"/>
      <c r="IHW165" s="218"/>
      <c r="IHX165" s="218"/>
      <c r="IHY165" s="218"/>
      <c r="IHZ165" s="218"/>
      <c r="IIA165" s="218"/>
      <c r="IIB165" s="218"/>
      <c r="IIC165" s="218"/>
      <c r="IID165" s="218"/>
      <c r="IIE165" s="218"/>
      <c r="IIF165" s="218"/>
      <c r="IIG165" s="218"/>
      <c r="IIH165" s="218"/>
      <c r="III165" s="218"/>
      <c r="IIJ165" s="218"/>
      <c r="IIK165" s="218"/>
      <c r="IIL165" s="218"/>
      <c r="IIM165" s="218"/>
      <c r="IIN165" s="218"/>
      <c r="IIO165" s="218"/>
      <c r="IIP165" s="218"/>
      <c r="IIQ165" s="218"/>
      <c r="IIR165" s="218"/>
      <c r="IIS165" s="218"/>
      <c r="IIT165" s="218"/>
      <c r="IIU165" s="218"/>
      <c r="IIV165" s="218"/>
      <c r="IIW165" s="218"/>
      <c r="IIX165" s="218"/>
      <c r="IIY165" s="218"/>
      <c r="IIZ165" s="218"/>
      <c r="IJA165" s="218"/>
      <c r="IJB165" s="218"/>
      <c r="IJC165" s="218"/>
      <c r="IJD165" s="218"/>
      <c r="IJE165" s="218"/>
      <c r="IJF165" s="218"/>
      <c r="IJG165" s="218"/>
      <c r="IJH165" s="218"/>
      <c r="IJI165" s="218"/>
      <c r="IJJ165" s="218"/>
      <c r="IJK165" s="218"/>
      <c r="IJL165" s="218"/>
      <c r="IJM165" s="218"/>
      <c r="IJN165" s="218"/>
      <c r="IJO165" s="218"/>
      <c r="IJP165" s="218"/>
      <c r="IJQ165" s="218"/>
      <c r="IJR165" s="218"/>
      <c r="IJS165" s="218"/>
      <c r="IJT165" s="218"/>
      <c r="IJU165" s="218"/>
      <c r="IJV165" s="218"/>
      <c r="IJW165" s="218"/>
      <c r="IJX165" s="218"/>
      <c r="IJY165" s="218"/>
      <c r="IJZ165" s="218"/>
      <c r="IKA165" s="218"/>
      <c r="IKB165" s="218"/>
      <c r="IKC165" s="218"/>
      <c r="IKD165" s="218"/>
      <c r="IKE165" s="218"/>
      <c r="IKF165" s="218"/>
      <c r="IKG165" s="218"/>
      <c r="IKH165" s="218"/>
      <c r="IKI165" s="218"/>
      <c r="IKJ165" s="218"/>
      <c r="IKK165" s="218"/>
      <c r="IKL165" s="218"/>
      <c r="IKM165" s="218"/>
      <c r="IKN165" s="218"/>
      <c r="IKO165" s="218"/>
      <c r="IKP165" s="218"/>
      <c r="IKQ165" s="218"/>
      <c r="IKR165" s="218"/>
      <c r="IKS165" s="218"/>
      <c r="IKT165" s="218"/>
      <c r="IKU165" s="218"/>
      <c r="IKV165" s="218"/>
      <c r="IKW165" s="218"/>
      <c r="IKX165" s="218"/>
      <c r="IKY165" s="218"/>
      <c r="IKZ165" s="218"/>
      <c r="ILA165" s="218"/>
      <c r="ILB165" s="218"/>
      <c r="ILC165" s="218"/>
      <c r="ILD165" s="218"/>
      <c r="ILE165" s="218"/>
      <c r="ILF165" s="218"/>
      <c r="ILG165" s="218"/>
      <c r="ILH165" s="218"/>
      <c r="ILI165" s="218"/>
      <c r="ILJ165" s="218"/>
      <c r="ILK165" s="218"/>
      <c r="ILL165" s="218"/>
      <c r="ILM165" s="218"/>
      <c r="ILN165" s="218"/>
      <c r="ILO165" s="218"/>
      <c r="ILP165" s="218"/>
      <c r="ILQ165" s="218"/>
      <c r="ILR165" s="218"/>
      <c r="ILS165" s="218"/>
      <c r="ILT165" s="218"/>
      <c r="ILU165" s="218"/>
      <c r="ILV165" s="218"/>
      <c r="ILW165" s="218"/>
      <c r="ILX165" s="218"/>
      <c r="ILY165" s="218"/>
      <c r="ILZ165" s="218"/>
      <c r="IMA165" s="218"/>
      <c r="IMB165" s="218"/>
      <c r="IMC165" s="218"/>
      <c r="IMD165" s="218"/>
      <c r="IME165" s="218"/>
      <c r="IMF165" s="218"/>
      <c r="IMG165" s="218"/>
      <c r="IMH165" s="218"/>
      <c r="IMI165" s="218"/>
      <c r="IMJ165" s="218"/>
      <c r="IMK165" s="218"/>
      <c r="IML165" s="218"/>
      <c r="IMM165" s="218"/>
      <c r="IMN165" s="218"/>
      <c r="IMO165" s="218"/>
      <c r="IMP165" s="218"/>
      <c r="IMQ165" s="218"/>
      <c r="IMR165" s="218"/>
      <c r="IMS165" s="218"/>
      <c r="IMT165" s="218"/>
      <c r="IMU165" s="218"/>
      <c r="IMV165" s="218"/>
      <c r="IMW165" s="218"/>
      <c r="IMX165" s="218"/>
      <c r="IMY165" s="218"/>
      <c r="IMZ165" s="218"/>
      <c r="INA165" s="218"/>
      <c r="INB165" s="218"/>
      <c r="INC165" s="218"/>
      <c r="IND165" s="218"/>
      <c r="INE165" s="218"/>
      <c r="INF165" s="218"/>
      <c r="ING165" s="218"/>
      <c r="INH165" s="218"/>
      <c r="INI165" s="218"/>
      <c r="INJ165" s="218"/>
      <c r="INK165" s="218"/>
      <c r="INL165" s="218"/>
      <c r="INM165" s="218"/>
      <c r="INN165" s="218"/>
      <c r="INO165" s="218"/>
      <c r="INP165" s="218"/>
      <c r="INQ165" s="218"/>
      <c r="INR165" s="218"/>
      <c r="INS165" s="218"/>
      <c r="INT165" s="218"/>
      <c r="INU165" s="218"/>
      <c r="INV165" s="218"/>
      <c r="INW165" s="218"/>
      <c r="INX165" s="218"/>
      <c r="INY165" s="218"/>
      <c r="INZ165" s="218"/>
      <c r="IOA165" s="218"/>
      <c r="IOB165" s="218"/>
      <c r="IOC165" s="218"/>
      <c r="IOD165" s="218"/>
      <c r="IOE165" s="218"/>
      <c r="IOF165" s="218"/>
      <c r="IOG165" s="218"/>
      <c r="IOH165" s="218"/>
      <c r="IOI165" s="218"/>
      <c r="IOJ165" s="218"/>
      <c r="IOK165" s="218"/>
      <c r="IOL165" s="218"/>
      <c r="IOM165" s="218"/>
      <c r="ION165" s="218"/>
      <c r="IOO165" s="218"/>
      <c r="IOP165" s="218"/>
      <c r="IOQ165" s="218"/>
      <c r="IOR165" s="218"/>
      <c r="IOS165" s="218"/>
      <c r="IOT165" s="218"/>
      <c r="IOU165" s="218"/>
      <c r="IOV165" s="218"/>
      <c r="IOW165" s="218"/>
      <c r="IOX165" s="218"/>
      <c r="IOY165" s="218"/>
      <c r="IOZ165" s="218"/>
      <c r="IPA165" s="218"/>
      <c r="IPB165" s="218"/>
      <c r="IPC165" s="218"/>
      <c r="IPD165" s="218"/>
      <c r="IPE165" s="218"/>
      <c r="IPF165" s="218"/>
      <c r="IPG165" s="218"/>
      <c r="IPH165" s="218"/>
      <c r="IPI165" s="218"/>
      <c r="IPJ165" s="218"/>
      <c r="IPK165" s="218"/>
      <c r="IPL165" s="218"/>
      <c r="IPM165" s="218"/>
      <c r="IPN165" s="218"/>
      <c r="IPO165" s="218"/>
      <c r="IPP165" s="218"/>
      <c r="IPQ165" s="218"/>
      <c r="IPR165" s="218"/>
      <c r="IPS165" s="218"/>
      <c r="IPT165" s="218"/>
      <c r="IPU165" s="218"/>
      <c r="IPV165" s="218"/>
      <c r="IPW165" s="218"/>
      <c r="IPX165" s="218"/>
      <c r="IPY165" s="218"/>
      <c r="IPZ165" s="218"/>
      <c r="IQA165" s="218"/>
      <c r="IQB165" s="218"/>
      <c r="IQC165" s="218"/>
      <c r="IQD165" s="218"/>
      <c r="IQE165" s="218"/>
      <c r="IQF165" s="218"/>
      <c r="IQG165" s="218"/>
      <c r="IQH165" s="218"/>
      <c r="IQI165" s="218"/>
      <c r="IQJ165" s="218"/>
      <c r="IQK165" s="218"/>
      <c r="IQL165" s="218"/>
      <c r="IQM165" s="218"/>
      <c r="IQN165" s="218"/>
      <c r="IQO165" s="218"/>
      <c r="IQP165" s="218"/>
      <c r="IQQ165" s="218"/>
      <c r="IQR165" s="218"/>
      <c r="IQS165" s="218"/>
      <c r="IQT165" s="218"/>
      <c r="IQU165" s="218"/>
      <c r="IQV165" s="218"/>
      <c r="IQW165" s="218"/>
      <c r="IQX165" s="218"/>
      <c r="IQY165" s="218"/>
      <c r="IQZ165" s="218"/>
      <c r="IRA165" s="218"/>
      <c r="IRB165" s="218"/>
      <c r="IRC165" s="218"/>
      <c r="IRD165" s="218"/>
      <c r="IRE165" s="218"/>
      <c r="IRF165" s="218"/>
      <c r="IRG165" s="218"/>
      <c r="IRH165" s="218"/>
      <c r="IRI165" s="218"/>
      <c r="IRJ165" s="218"/>
      <c r="IRK165" s="218"/>
      <c r="IRL165" s="218"/>
      <c r="IRM165" s="218"/>
      <c r="IRN165" s="218"/>
      <c r="IRO165" s="218"/>
      <c r="IRP165" s="218"/>
      <c r="IRQ165" s="218"/>
      <c r="IRR165" s="218"/>
      <c r="IRS165" s="218"/>
      <c r="IRT165" s="218"/>
      <c r="IRU165" s="218"/>
      <c r="IRV165" s="218"/>
      <c r="IRW165" s="218"/>
      <c r="IRX165" s="218"/>
      <c r="IRY165" s="218"/>
      <c r="IRZ165" s="218"/>
      <c r="ISA165" s="218"/>
      <c r="ISB165" s="218"/>
      <c r="ISC165" s="218"/>
      <c r="ISD165" s="218"/>
      <c r="ISE165" s="218"/>
      <c r="ISF165" s="218"/>
      <c r="ISG165" s="218"/>
      <c r="ISH165" s="218"/>
      <c r="ISI165" s="218"/>
      <c r="ISJ165" s="218"/>
      <c r="ISK165" s="218"/>
      <c r="ISL165" s="218"/>
      <c r="ISM165" s="218"/>
      <c r="ISN165" s="218"/>
      <c r="ISO165" s="218"/>
      <c r="ISP165" s="218"/>
      <c r="ISQ165" s="218"/>
      <c r="ISR165" s="218"/>
      <c r="ISS165" s="218"/>
      <c r="IST165" s="218"/>
      <c r="ISU165" s="218"/>
      <c r="ISV165" s="218"/>
      <c r="ISW165" s="218"/>
      <c r="ISX165" s="218"/>
      <c r="ISY165" s="218"/>
      <c r="ISZ165" s="218"/>
      <c r="ITA165" s="218"/>
      <c r="ITB165" s="218"/>
      <c r="ITC165" s="218"/>
      <c r="ITD165" s="218"/>
      <c r="ITE165" s="218"/>
      <c r="ITF165" s="218"/>
      <c r="ITG165" s="218"/>
      <c r="ITH165" s="218"/>
      <c r="ITI165" s="218"/>
      <c r="ITJ165" s="218"/>
      <c r="ITK165" s="218"/>
      <c r="ITL165" s="218"/>
      <c r="ITM165" s="218"/>
      <c r="ITN165" s="218"/>
      <c r="ITO165" s="218"/>
      <c r="ITP165" s="218"/>
      <c r="ITQ165" s="218"/>
      <c r="ITR165" s="218"/>
      <c r="ITS165" s="218"/>
      <c r="ITT165" s="218"/>
      <c r="ITU165" s="218"/>
      <c r="ITV165" s="218"/>
      <c r="ITW165" s="218"/>
      <c r="ITX165" s="218"/>
      <c r="ITY165" s="218"/>
      <c r="ITZ165" s="218"/>
      <c r="IUA165" s="218"/>
      <c r="IUB165" s="218"/>
      <c r="IUC165" s="218"/>
      <c r="IUD165" s="218"/>
      <c r="IUE165" s="218"/>
      <c r="IUF165" s="218"/>
      <c r="IUG165" s="218"/>
      <c r="IUH165" s="218"/>
      <c r="IUI165" s="218"/>
      <c r="IUJ165" s="218"/>
      <c r="IUK165" s="218"/>
      <c r="IUL165" s="218"/>
      <c r="IUM165" s="218"/>
      <c r="IUN165" s="218"/>
      <c r="IUO165" s="218"/>
      <c r="IUP165" s="218"/>
      <c r="IUQ165" s="218"/>
      <c r="IUR165" s="218"/>
      <c r="IUS165" s="218"/>
      <c r="IUT165" s="218"/>
      <c r="IUU165" s="218"/>
      <c r="IUV165" s="218"/>
      <c r="IUW165" s="218"/>
      <c r="IUX165" s="218"/>
      <c r="IUY165" s="218"/>
      <c r="IUZ165" s="218"/>
      <c r="IVA165" s="218"/>
      <c r="IVB165" s="218"/>
      <c r="IVC165" s="218"/>
      <c r="IVD165" s="218"/>
      <c r="IVE165" s="218"/>
      <c r="IVF165" s="218"/>
      <c r="IVG165" s="218"/>
      <c r="IVH165" s="218"/>
      <c r="IVI165" s="218"/>
      <c r="IVJ165" s="218"/>
      <c r="IVK165" s="218"/>
      <c r="IVL165" s="218"/>
      <c r="IVM165" s="218"/>
      <c r="IVN165" s="218"/>
      <c r="IVO165" s="218"/>
      <c r="IVP165" s="218"/>
      <c r="IVQ165" s="218"/>
      <c r="IVR165" s="218"/>
      <c r="IVS165" s="218"/>
      <c r="IVT165" s="218"/>
      <c r="IVU165" s="218"/>
      <c r="IVV165" s="218"/>
      <c r="IVW165" s="218"/>
      <c r="IVX165" s="218"/>
      <c r="IVY165" s="218"/>
      <c r="IVZ165" s="218"/>
      <c r="IWA165" s="218"/>
      <c r="IWB165" s="218"/>
      <c r="IWC165" s="218"/>
      <c r="IWD165" s="218"/>
      <c r="IWE165" s="218"/>
      <c r="IWF165" s="218"/>
      <c r="IWG165" s="218"/>
      <c r="IWH165" s="218"/>
      <c r="IWI165" s="218"/>
      <c r="IWJ165" s="218"/>
      <c r="IWK165" s="218"/>
      <c r="IWL165" s="218"/>
      <c r="IWM165" s="218"/>
      <c r="IWN165" s="218"/>
      <c r="IWO165" s="218"/>
      <c r="IWP165" s="218"/>
      <c r="IWQ165" s="218"/>
      <c r="IWR165" s="218"/>
      <c r="IWS165" s="218"/>
      <c r="IWT165" s="218"/>
      <c r="IWU165" s="218"/>
      <c r="IWV165" s="218"/>
      <c r="IWW165" s="218"/>
      <c r="IWX165" s="218"/>
      <c r="IWY165" s="218"/>
      <c r="IWZ165" s="218"/>
      <c r="IXA165" s="218"/>
      <c r="IXB165" s="218"/>
      <c r="IXC165" s="218"/>
      <c r="IXD165" s="218"/>
      <c r="IXE165" s="218"/>
      <c r="IXF165" s="218"/>
      <c r="IXG165" s="218"/>
      <c r="IXH165" s="218"/>
      <c r="IXI165" s="218"/>
      <c r="IXJ165" s="218"/>
      <c r="IXK165" s="218"/>
      <c r="IXL165" s="218"/>
      <c r="IXM165" s="218"/>
      <c r="IXN165" s="218"/>
      <c r="IXO165" s="218"/>
      <c r="IXP165" s="218"/>
      <c r="IXQ165" s="218"/>
      <c r="IXR165" s="218"/>
      <c r="IXS165" s="218"/>
      <c r="IXT165" s="218"/>
      <c r="IXU165" s="218"/>
      <c r="IXV165" s="218"/>
      <c r="IXW165" s="218"/>
      <c r="IXX165" s="218"/>
      <c r="IXY165" s="218"/>
      <c r="IXZ165" s="218"/>
      <c r="IYA165" s="218"/>
      <c r="IYB165" s="218"/>
      <c r="IYC165" s="218"/>
      <c r="IYD165" s="218"/>
      <c r="IYE165" s="218"/>
      <c r="IYF165" s="218"/>
      <c r="IYG165" s="218"/>
      <c r="IYH165" s="218"/>
      <c r="IYI165" s="218"/>
      <c r="IYJ165" s="218"/>
      <c r="IYK165" s="218"/>
      <c r="IYL165" s="218"/>
      <c r="IYM165" s="218"/>
      <c r="IYN165" s="218"/>
      <c r="IYO165" s="218"/>
      <c r="IYP165" s="218"/>
      <c r="IYQ165" s="218"/>
      <c r="IYR165" s="218"/>
      <c r="IYS165" s="218"/>
      <c r="IYT165" s="218"/>
      <c r="IYU165" s="218"/>
      <c r="IYV165" s="218"/>
      <c r="IYW165" s="218"/>
      <c r="IYX165" s="218"/>
      <c r="IYY165" s="218"/>
      <c r="IYZ165" s="218"/>
      <c r="IZA165" s="218"/>
      <c r="IZB165" s="218"/>
      <c r="IZC165" s="218"/>
      <c r="IZD165" s="218"/>
      <c r="IZE165" s="218"/>
      <c r="IZF165" s="218"/>
      <c r="IZG165" s="218"/>
      <c r="IZH165" s="218"/>
      <c r="IZI165" s="218"/>
      <c r="IZJ165" s="218"/>
      <c r="IZK165" s="218"/>
      <c r="IZL165" s="218"/>
      <c r="IZM165" s="218"/>
      <c r="IZN165" s="218"/>
      <c r="IZO165" s="218"/>
      <c r="IZP165" s="218"/>
      <c r="IZQ165" s="218"/>
      <c r="IZR165" s="218"/>
      <c r="IZS165" s="218"/>
      <c r="IZT165" s="218"/>
      <c r="IZU165" s="218"/>
      <c r="IZV165" s="218"/>
      <c r="IZW165" s="218"/>
      <c r="IZX165" s="218"/>
      <c r="IZY165" s="218"/>
      <c r="IZZ165" s="218"/>
      <c r="JAA165" s="218"/>
      <c r="JAB165" s="218"/>
      <c r="JAC165" s="218"/>
      <c r="JAD165" s="218"/>
      <c r="JAE165" s="218"/>
      <c r="JAF165" s="218"/>
      <c r="JAG165" s="218"/>
      <c r="JAH165" s="218"/>
      <c r="JAI165" s="218"/>
      <c r="JAJ165" s="218"/>
      <c r="JAK165" s="218"/>
      <c r="JAL165" s="218"/>
      <c r="JAM165" s="218"/>
      <c r="JAN165" s="218"/>
      <c r="JAO165" s="218"/>
      <c r="JAP165" s="218"/>
      <c r="JAQ165" s="218"/>
      <c r="JAR165" s="218"/>
      <c r="JAS165" s="218"/>
      <c r="JAT165" s="218"/>
      <c r="JAU165" s="218"/>
      <c r="JAV165" s="218"/>
      <c r="JAW165" s="218"/>
      <c r="JAX165" s="218"/>
      <c r="JAY165" s="218"/>
      <c r="JAZ165" s="218"/>
      <c r="JBA165" s="218"/>
      <c r="JBB165" s="218"/>
      <c r="JBC165" s="218"/>
      <c r="JBD165" s="218"/>
      <c r="JBE165" s="218"/>
      <c r="JBF165" s="218"/>
      <c r="JBG165" s="218"/>
      <c r="JBH165" s="218"/>
      <c r="JBI165" s="218"/>
      <c r="JBJ165" s="218"/>
      <c r="JBK165" s="218"/>
      <c r="JBL165" s="218"/>
      <c r="JBM165" s="218"/>
      <c r="JBN165" s="218"/>
      <c r="JBO165" s="218"/>
      <c r="JBP165" s="218"/>
      <c r="JBQ165" s="218"/>
      <c r="JBR165" s="218"/>
      <c r="JBS165" s="218"/>
      <c r="JBT165" s="218"/>
      <c r="JBU165" s="218"/>
      <c r="JBV165" s="218"/>
      <c r="JBW165" s="218"/>
      <c r="JBX165" s="218"/>
      <c r="JBY165" s="218"/>
      <c r="JBZ165" s="218"/>
      <c r="JCA165" s="218"/>
      <c r="JCB165" s="218"/>
      <c r="JCC165" s="218"/>
      <c r="JCD165" s="218"/>
      <c r="JCE165" s="218"/>
      <c r="JCF165" s="218"/>
      <c r="JCG165" s="218"/>
      <c r="JCH165" s="218"/>
      <c r="JCI165" s="218"/>
      <c r="JCJ165" s="218"/>
      <c r="JCK165" s="218"/>
      <c r="JCL165" s="218"/>
      <c r="JCM165" s="218"/>
      <c r="JCN165" s="218"/>
      <c r="JCO165" s="218"/>
      <c r="JCP165" s="218"/>
      <c r="JCQ165" s="218"/>
      <c r="JCR165" s="218"/>
      <c r="JCS165" s="218"/>
      <c r="JCT165" s="218"/>
      <c r="JCU165" s="218"/>
      <c r="JCV165" s="218"/>
      <c r="JCW165" s="218"/>
      <c r="JCX165" s="218"/>
      <c r="JCY165" s="218"/>
      <c r="JCZ165" s="218"/>
      <c r="JDA165" s="218"/>
      <c r="JDB165" s="218"/>
      <c r="JDC165" s="218"/>
      <c r="JDD165" s="218"/>
      <c r="JDE165" s="218"/>
      <c r="JDF165" s="218"/>
      <c r="JDG165" s="218"/>
      <c r="JDH165" s="218"/>
      <c r="JDI165" s="218"/>
      <c r="JDJ165" s="218"/>
      <c r="JDK165" s="218"/>
      <c r="JDL165" s="218"/>
      <c r="JDM165" s="218"/>
      <c r="JDN165" s="218"/>
      <c r="JDO165" s="218"/>
      <c r="JDP165" s="218"/>
      <c r="JDQ165" s="218"/>
      <c r="JDR165" s="218"/>
      <c r="JDS165" s="218"/>
      <c r="JDT165" s="218"/>
      <c r="JDU165" s="218"/>
      <c r="JDV165" s="218"/>
      <c r="JDW165" s="218"/>
      <c r="JDX165" s="218"/>
      <c r="JDY165" s="218"/>
      <c r="JDZ165" s="218"/>
      <c r="JEA165" s="218"/>
      <c r="JEB165" s="218"/>
      <c r="JEC165" s="218"/>
      <c r="JED165" s="218"/>
      <c r="JEE165" s="218"/>
      <c r="JEF165" s="218"/>
      <c r="JEG165" s="218"/>
      <c r="JEH165" s="218"/>
      <c r="JEI165" s="218"/>
      <c r="JEJ165" s="218"/>
      <c r="JEK165" s="218"/>
      <c r="JEL165" s="218"/>
      <c r="JEM165" s="218"/>
      <c r="JEN165" s="218"/>
      <c r="JEO165" s="218"/>
      <c r="JEP165" s="218"/>
      <c r="JEQ165" s="218"/>
      <c r="JER165" s="218"/>
      <c r="JES165" s="218"/>
      <c r="JET165" s="218"/>
      <c r="JEU165" s="218"/>
      <c r="JEV165" s="218"/>
      <c r="JEW165" s="218"/>
      <c r="JEX165" s="218"/>
      <c r="JEY165" s="218"/>
      <c r="JEZ165" s="218"/>
      <c r="JFA165" s="218"/>
      <c r="JFB165" s="218"/>
      <c r="JFC165" s="218"/>
      <c r="JFD165" s="218"/>
      <c r="JFE165" s="218"/>
      <c r="JFF165" s="218"/>
      <c r="JFG165" s="218"/>
      <c r="JFH165" s="218"/>
      <c r="JFI165" s="218"/>
      <c r="JFJ165" s="218"/>
      <c r="JFK165" s="218"/>
      <c r="JFL165" s="218"/>
      <c r="JFM165" s="218"/>
      <c r="JFN165" s="218"/>
      <c r="JFO165" s="218"/>
      <c r="JFP165" s="218"/>
      <c r="JFQ165" s="218"/>
      <c r="JFR165" s="218"/>
      <c r="JFS165" s="218"/>
      <c r="JFT165" s="218"/>
      <c r="JFU165" s="218"/>
      <c r="JFV165" s="218"/>
      <c r="JFW165" s="218"/>
      <c r="JFX165" s="218"/>
      <c r="JFY165" s="218"/>
      <c r="JFZ165" s="218"/>
      <c r="JGA165" s="218"/>
      <c r="JGB165" s="218"/>
      <c r="JGC165" s="218"/>
      <c r="JGD165" s="218"/>
      <c r="JGE165" s="218"/>
      <c r="JGF165" s="218"/>
      <c r="JGG165" s="218"/>
      <c r="JGH165" s="218"/>
      <c r="JGI165" s="218"/>
      <c r="JGJ165" s="218"/>
      <c r="JGK165" s="218"/>
      <c r="JGL165" s="218"/>
      <c r="JGM165" s="218"/>
      <c r="JGN165" s="218"/>
      <c r="JGO165" s="218"/>
      <c r="JGP165" s="218"/>
      <c r="JGQ165" s="218"/>
      <c r="JGR165" s="218"/>
      <c r="JGS165" s="218"/>
      <c r="JGT165" s="218"/>
      <c r="JGU165" s="218"/>
      <c r="JGV165" s="218"/>
      <c r="JGW165" s="218"/>
      <c r="JGX165" s="218"/>
      <c r="JGY165" s="218"/>
      <c r="JGZ165" s="218"/>
      <c r="JHA165" s="218"/>
      <c r="JHB165" s="218"/>
      <c r="JHC165" s="218"/>
      <c r="JHD165" s="218"/>
      <c r="JHE165" s="218"/>
      <c r="JHF165" s="218"/>
      <c r="JHG165" s="218"/>
      <c r="JHH165" s="218"/>
      <c r="JHI165" s="218"/>
      <c r="JHJ165" s="218"/>
      <c r="JHK165" s="218"/>
      <c r="JHL165" s="218"/>
      <c r="JHM165" s="218"/>
      <c r="JHN165" s="218"/>
      <c r="JHO165" s="218"/>
      <c r="JHP165" s="218"/>
      <c r="JHQ165" s="218"/>
      <c r="JHR165" s="218"/>
      <c r="JHS165" s="218"/>
      <c r="JHT165" s="218"/>
      <c r="JHU165" s="218"/>
      <c r="JHV165" s="218"/>
      <c r="JHW165" s="218"/>
      <c r="JHX165" s="218"/>
      <c r="JHY165" s="218"/>
      <c r="JHZ165" s="218"/>
      <c r="JIA165" s="218"/>
      <c r="JIB165" s="218"/>
      <c r="JIC165" s="218"/>
      <c r="JID165" s="218"/>
      <c r="JIE165" s="218"/>
      <c r="JIF165" s="218"/>
      <c r="JIG165" s="218"/>
      <c r="JIH165" s="218"/>
      <c r="JII165" s="218"/>
      <c r="JIJ165" s="218"/>
      <c r="JIK165" s="218"/>
      <c r="JIL165" s="218"/>
      <c r="JIM165" s="218"/>
      <c r="JIN165" s="218"/>
      <c r="JIO165" s="218"/>
      <c r="JIP165" s="218"/>
      <c r="JIQ165" s="218"/>
      <c r="JIR165" s="218"/>
      <c r="JIS165" s="218"/>
      <c r="JIT165" s="218"/>
      <c r="JIU165" s="218"/>
      <c r="JIV165" s="218"/>
      <c r="JIW165" s="218"/>
      <c r="JIX165" s="218"/>
      <c r="JIY165" s="218"/>
      <c r="JIZ165" s="218"/>
      <c r="JJA165" s="218"/>
      <c r="JJB165" s="218"/>
      <c r="JJC165" s="218"/>
      <c r="JJD165" s="218"/>
      <c r="JJE165" s="218"/>
      <c r="JJF165" s="218"/>
      <c r="JJG165" s="218"/>
      <c r="JJH165" s="218"/>
      <c r="JJI165" s="218"/>
      <c r="JJJ165" s="218"/>
      <c r="JJK165" s="218"/>
      <c r="JJL165" s="218"/>
      <c r="JJM165" s="218"/>
      <c r="JJN165" s="218"/>
      <c r="JJO165" s="218"/>
      <c r="JJP165" s="218"/>
      <c r="JJQ165" s="218"/>
      <c r="JJR165" s="218"/>
      <c r="JJS165" s="218"/>
      <c r="JJT165" s="218"/>
      <c r="JJU165" s="218"/>
      <c r="JJV165" s="218"/>
      <c r="JJW165" s="218"/>
      <c r="JJX165" s="218"/>
      <c r="JJY165" s="218"/>
      <c r="JJZ165" s="218"/>
      <c r="JKA165" s="218"/>
      <c r="JKB165" s="218"/>
      <c r="JKC165" s="218"/>
      <c r="JKD165" s="218"/>
      <c r="JKE165" s="218"/>
      <c r="JKF165" s="218"/>
      <c r="JKG165" s="218"/>
      <c r="JKH165" s="218"/>
      <c r="JKI165" s="218"/>
      <c r="JKJ165" s="218"/>
      <c r="JKK165" s="218"/>
      <c r="JKL165" s="218"/>
      <c r="JKM165" s="218"/>
      <c r="JKN165" s="218"/>
      <c r="JKO165" s="218"/>
      <c r="JKP165" s="218"/>
      <c r="JKQ165" s="218"/>
      <c r="JKR165" s="218"/>
      <c r="JKS165" s="218"/>
      <c r="JKT165" s="218"/>
      <c r="JKU165" s="218"/>
      <c r="JKV165" s="218"/>
      <c r="JKW165" s="218"/>
      <c r="JKX165" s="218"/>
      <c r="JKY165" s="218"/>
      <c r="JKZ165" s="218"/>
      <c r="JLA165" s="218"/>
      <c r="JLB165" s="218"/>
      <c r="JLC165" s="218"/>
      <c r="JLD165" s="218"/>
      <c r="JLE165" s="218"/>
      <c r="JLF165" s="218"/>
      <c r="JLG165" s="218"/>
      <c r="JLH165" s="218"/>
      <c r="JLI165" s="218"/>
      <c r="JLJ165" s="218"/>
      <c r="JLK165" s="218"/>
      <c r="JLL165" s="218"/>
      <c r="JLM165" s="218"/>
      <c r="JLN165" s="218"/>
      <c r="JLO165" s="218"/>
      <c r="JLP165" s="218"/>
      <c r="JLQ165" s="218"/>
      <c r="JLR165" s="218"/>
      <c r="JLS165" s="218"/>
      <c r="JLT165" s="218"/>
      <c r="JLU165" s="218"/>
      <c r="JLV165" s="218"/>
      <c r="JLW165" s="218"/>
      <c r="JLX165" s="218"/>
      <c r="JLY165" s="218"/>
      <c r="JLZ165" s="218"/>
      <c r="JMA165" s="218"/>
      <c r="JMB165" s="218"/>
      <c r="JMC165" s="218"/>
      <c r="JMD165" s="218"/>
      <c r="JME165" s="218"/>
      <c r="JMF165" s="218"/>
      <c r="JMG165" s="218"/>
      <c r="JMH165" s="218"/>
      <c r="JMI165" s="218"/>
      <c r="JMJ165" s="218"/>
      <c r="JMK165" s="218"/>
      <c r="JML165" s="218"/>
      <c r="JMM165" s="218"/>
      <c r="JMN165" s="218"/>
      <c r="JMO165" s="218"/>
      <c r="JMP165" s="218"/>
      <c r="JMQ165" s="218"/>
      <c r="JMR165" s="218"/>
      <c r="JMS165" s="218"/>
      <c r="JMT165" s="218"/>
      <c r="JMU165" s="218"/>
      <c r="JMV165" s="218"/>
      <c r="JMW165" s="218"/>
      <c r="JMX165" s="218"/>
      <c r="JMY165" s="218"/>
      <c r="JMZ165" s="218"/>
      <c r="JNA165" s="218"/>
      <c r="JNB165" s="218"/>
      <c r="JNC165" s="218"/>
      <c r="JND165" s="218"/>
      <c r="JNE165" s="218"/>
      <c r="JNF165" s="218"/>
      <c r="JNG165" s="218"/>
      <c r="JNH165" s="218"/>
      <c r="JNI165" s="218"/>
      <c r="JNJ165" s="218"/>
      <c r="JNK165" s="218"/>
      <c r="JNL165" s="218"/>
      <c r="JNM165" s="218"/>
      <c r="JNN165" s="218"/>
      <c r="JNO165" s="218"/>
      <c r="JNP165" s="218"/>
      <c r="JNQ165" s="218"/>
      <c r="JNR165" s="218"/>
      <c r="JNS165" s="218"/>
      <c r="JNT165" s="218"/>
      <c r="JNU165" s="218"/>
      <c r="JNV165" s="218"/>
      <c r="JNW165" s="218"/>
      <c r="JNX165" s="218"/>
      <c r="JNY165" s="218"/>
      <c r="JNZ165" s="218"/>
      <c r="JOA165" s="218"/>
      <c r="JOB165" s="218"/>
      <c r="JOC165" s="218"/>
      <c r="JOD165" s="218"/>
      <c r="JOE165" s="218"/>
      <c r="JOF165" s="218"/>
      <c r="JOG165" s="218"/>
      <c r="JOH165" s="218"/>
      <c r="JOI165" s="218"/>
      <c r="JOJ165" s="218"/>
      <c r="JOK165" s="218"/>
      <c r="JOL165" s="218"/>
      <c r="JOM165" s="218"/>
      <c r="JON165" s="218"/>
      <c r="JOO165" s="218"/>
      <c r="JOP165" s="218"/>
      <c r="JOQ165" s="218"/>
      <c r="JOR165" s="218"/>
      <c r="JOS165" s="218"/>
      <c r="JOT165" s="218"/>
      <c r="JOU165" s="218"/>
      <c r="JOV165" s="218"/>
      <c r="JOW165" s="218"/>
      <c r="JOX165" s="218"/>
      <c r="JOY165" s="218"/>
      <c r="JOZ165" s="218"/>
      <c r="JPA165" s="218"/>
      <c r="JPB165" s="218"/>
      <c r="JPC165" s="218"/>
      <c r="JPD165" s="218"/>
      <c r="JPE165" s="218"/>
      <c r="JPF165" s="218"/>
      <c r="JPG165" s="218"/>
      <c r="JPH165" s="218"/>
      <c r="JPI165" s="218"/>
      <c r="JPJ165" s="218"/>
      <c r="JPK165" s="218"/>
      <c r="JPL165" s="218"/>
      <c r="JPM165" s="218"/>
      <c r="JPN165" s="218"/>
      <c r="JPO165" s="218"/>
      <c r="JPP165" s="218"/>
      <c r="JPQ165" s="218"/>
      <c r="JPR165" s="218"/>
      <c r="JPS165" s="218"/>
      <c r="JPT165" s="218"/>
      <c r="JPU165" s="218"/>
      <c r="JPV165" s="218"/>
      <c r="JPW165" s="218"/>
      <c r="JPX165" s="218"/>
      <c r="JPY165" s="218"/>
      <c r="JPZ165" s="218"/>
      <c r="JQA165" s="218"/>
      <c r="JQB165" s="218"/>
      <c r="JQC165" s="218"/>
      <c r="JQD165" s="218"/>
      <c r="JQE165" s="218"/>
      <c r="JQF165" s="218"/>
      <c r="JQG165" s="218"/>
      <c r="JQH165" s="218"/>
      <c r="JQI165" s="218"/>
      <c r="JQJ165" s="218"/>
      <c r="JQK165" s="218"/>
      <c r="JQL165" s="218"/>
      <c r="JQM165" s="218"/>
      <c r="JQN165" s="218"/>
      <c r="JQO165" s="218"/>
      <c r="JQP165" s="218"/>
      <c r="JQQ165" s="218"/>
      <c r="JQR165" s="218"/>
      <c r="JQS165" s="218"/>
      <c r="JQT165" s="218"/>
      <c r="JQU165" s="218"/>
      <c r="JQV165" s="218"/>
      <c r="JQW165" s="218"/>
      <c r="JQX165" s="218"/>
      <c r="JQY165" s="218"/>
      <c r="JQZ165" s="218"/>
      <c r="JRA165" s="218"/>
      <c r="JRB165" s="218"/>
      <c r="JRC165" s="218"/>
      <c r="JRD165" s="218"/>
      <c r="JRE165" s="218"/>
      <c r="JRF165" s="218"/>
      <c r="JRG165" s="218"/>
      <c r="JRH165" s="218"/>
      <c r="JRI165" s="218"/>
      <c r="JRJ165" s="218"/>
      <c r="JRK165" s="218"/>
      <c r="JRL165" s="218"/>
      <c r="JRM165" s="218"/>
      <c r="JRN165" s="218"/>
      <c r="JRO165" s="218"/>
      <c r="JRP165" s="218"/>
      <c r="JRQ165" s="218"/>
      <c r="JRR165" s="218"/>
      <c r="JRS165" s="218"/>
      <c r="JRT165" s="218"/>
      <c r="JRU165" s="218"/>
      <c r="JRV165" s="218"/>
      <c r="JRW165" s="218"/>
      <c r="JRX165" s="218"/>
      <c r="JRY165" s="218"/>
      <c r="JRZ165" s="218"/>
      <c r="JSA165" s="218"/>
      <c r="JSB165" s="218"/>
      <c r="JSC165" s="218"/>
      <c r="JSD165" s="218"/>
      <c r="JSE165" s="218"/>
      <c r="JSF165" s="218"/>
      <c r="JSG165" s="218"/>
      <c r="JSH165" s="218"/>
      <c r="JSI165" s="218"/>
      <c r="JSJ165" s="218"/>
      <c r="JSK165" s="218"/>
      <c r="JSL165" s="218"/>
      <c r="JSM165" s="218"/>
      <c r="JSN165" s="218"/>
      <c r="JSO165" s="218"/>
      <c r="JSP165" s="218"/>
      <c r="JSQ165" s="218"/>
      <c r="JSR165" s="218"/>
      <c r="JSS165" s="218"/>
      <c r="JST165" s="218"/>
      <c r="JSU165" s="218"/>
      <c r="JSV165" s="218"/>
      <c r="JSW165" s="218"/>
      <c r="JSX165" s="218"/>
      <c r="JSY165" s="218"/>
      <c r="JSZ165" s="218"/>
      <c r="JTA165" s="218"/>
      <c r="JTB165" s="218"/>
      <c r="JTC165" s="218"/>
      <c r="JTD165" s="218"/>
      <c r="JTE165" s="218"/>
      <c r="JTF165" s="218"/>
      <c r="JTG165" s="218"/>
      <c r="JTH165" s="218"/>
      <c r="JTI165" s="218"/>
      <c r="JTJ165" s="218"/>
      <c r="JTK165" s="218"/>
      <c r="JTL165" s="218"/>
      <c r="JTM165" s="218"/>
      <c r="JTN165" s="218"/>
      <c r="JTO165" s="218"/>
      <c r="JTP165" s="218"/>
      <c r="JTQ165" s="218"/>
      <c r="JTR165" s="218"/>
      <c r="JTS165" s="218"/>
      <c r="JTT165" s="218"/>
      <c r="JTU165" s="218"/>
      <c r="JTV165" s="218"/>
      <c r="JTW165" s="218"/>
      <c r="JTX165" s="218"/>
      <c r="JTY165" s="218"/>
      <c r="JTZ165" s="218"/>
      <c r="JUA165" s="218"/>
      <c r="JUB165" s="218"/>
      <c r="JUC165" s="218"/>
      <c r="JUD165" s="218"/>
      <c r="JUE165" s="218"/>
      <c r="JUF165" s="218"/>
      <c r="JUG165" s="218"/>
      <c r="JUH165" s="218"/>
      <c r="JUI165" s="218"/>
      <c r="JUJ165" s="218"/>
      <c r="JUK165" s="218"/>
      <c r="JUL165" s="218"/>
      <c r="JUM165" s="218"/>
      <c r="JUN165" s="218"/>
      <c r="JUO165" s="218"/>
      <c r="JUP165" s="218"/>
      <c r="JUQ165" s="218"/>
      <c r="JUR165" s="218"/>
      <c r="JUS165" s="218"/>
      <c r="JUT165" s="218"/>
      <c r="JUU165" s="218"/>
      <c r="JUV165" s="218"/>
      <c r="JUW165" s="218"/>
      <c r="JUX165" s="218"/>
      <c r="JUY165" s="218"/>
      <c r="JUZ165" s="218"/>
      <c r="JVA165" s="218"/>
      <c r="JVB165" s="218"/>
      <c r="JVC165" s="218"/>
      <c r="JVD165" s="218"/>
      <c r="JVE165" s="218"/>
      <c r="JVF165" s="218"/>
      <c r="JVG165" s="218"/>
      <c r="JVH165" s="218"/>
      <c r="JVI165" s="218"/>
      <c r="JVJ165" s="218"/>
      <c r="JVK165" s="218"/>
      <c r="JVL165" s="218"/>
      <c r="JVM165" s="218"/>
      <c r="JVN165" s="218"/>
      <c r="JVO165" s="218"/>
      <c r="JVP165" s="218"/>
      <c r="JVQ165" s="218"/>
      <c r="JVR165" s="218"/>
      <c r="JVS165" s="218"/>
      <c r="JVT165" s="218"/>
      <c r="JVU165" s="218"/>
      <c r="JVV165" s="218"/>
      <c r="JVW165" s="218"/>
      <c r="JVX165" s="218"/>
      <c r="JVY165" s="218"/>
      <c r="JVZ165" s="218"/>
      <c r="JWA165" s="218"/>
      <c r="JWB165" s="218"/>
      <c r="JWC165" s="218"/>
      <c r="JWD165" s="218"/>
      <c r="JWE165" s="218"/>
      <c r="JWF165" s="218"/>
      <c r="JWG165" s="218"/>
      <c r="JWH165" s="218"/>
      <c r="JWI165" s="218"/>
      <c r="JWJ165" s="218"/>
      <c r="JWK165" s="218"/>
      <c r="JWL165" s="218"/>
      <c r="JWM165" s="218"/>
      <c r="JWN165" s="218"/>
      <c r="JWO165" s="218"/>
      <c r="JWP165" s="218"/>
      <c r="JWQ165" s="218"/>
      <c r="JWR165" s="218"/>
      <c r="JWS165" s="218"/>
      <c r="JWT165" s="218"/>
      <c r="JWU165" s="218"/>
      <c r="JWV165" s="218"/>
      <c r="JWW165" s="218"/>
      <c r="JWX165" s="218"/>
      <c r="JWY165" s="218"/>
      <c r="JWZ165" s="218"/>
      <c r="JXA165" s="218"/>
      <c r="JXB165" s="218"/>
      <c r="JXC165" s="218"/>
      <c r="JXD165" s="218"/>
      <c r="JXE165" s="218"/>
      <c r="JXF165" s="218"/>
      <c r="JXG165" s="218"/>
      <c r="JXH165" s="218"/>
      <c r="JXI165" s="218"/>
      <c r="JXJ165" s="218"/>
      <c r="JXK165" s="218"/>
      <c r="JXL165" s="218"/>
      <c r="JXM165" s="218"/>
      <c r="JXN165" s="218"/>
      <c r="JXO165" s="218"/>
      <c r="JXP165" s="218"/>
      <c r="JXQ165" s="218"/>
      <c r="JXR165" s="218"/>
      <c r="JXS165" s="218"/>
      <c r="JXT165" s="218"/>
      <c r="JXU165" s="218"/>
      <c r="JXV165" s="218"/>
      <c r="JXW165" s="218"/>
      <c r="JXX165" s="218"/>
      <c r="JXY165" s="218"/>
      <c r="JXZ165" s="218"/>
      <c r="JYA165" s="218"/>
      <c r="JYB165" s="218"/>
      <c r="JYC165" s="218"/>
      <c r="JYD165" s="218"/>
      <c r="JYE165" s="218"/>
      <c r="JYF165" s="218"/>
      <c r="JYG165" s="218"/>
      <c r="JYH165" s="218"/>
      <c r="JYI165" s="218"/>
      <c r="JYJ165" s="218"/>
      <c r="JYK165" s="218"/>
      <c r="JYL165" s="218"/>
      <c r="JYM165" s="218"/>
      <c r="JYN165" s="218"/>
      <c r="JYO165" s="218"/>
      <c r="JYP165" s="218"/>
      <c r="JYQ165" s="218"/>
      <c r="JYR165" s="218"/>
      <c r="JYS165" s="218"/>
      <c r="JYT165" s="218"/>
      <c r="JYU165" s="218"/>
      <c r="JYV165" s="218"/>
      <c r="JYW165" s="218"/>
      <c r="JYX165" s="218"/>
      <c r="JYY165" s="218"/>
      <c r="JYZ165" s="218"/>
      <c r="JZA165" s="218"/>
      <c r="JZB165" s="218"/>
      <c r="JZC165" s="218"/>
      <c r="JZD165" s="218"/>
      <c r="JZE165" s="218"/>
      <c r="JZF165" s="218"/>
      <c r="JZG165" s="218"/>
      <c r="JZH165" s="218"/>
      <c r="JZI165" s="218"/>
      <c r="JZJ165" s="218"/>
      <c r="JZK165" s="218"/>
      <c r="JZL165" s="218"/>
      <c r="JZM165" s="218"/>
      <c r="JZN165" s="218"/>
      <c r="JZO165" s="218"/>
      <c r="JZP165" s="218"/>
      <c r="JZQ165" s="218"/>
      <c r="JZR165" s="218"/>
      <c r="JZS165" s="218"/>
      <c r="JZT165" s="218"/>
      <c r="JZU165" s="218"/>
      <c r="JZV165" s="218"/>
      <c r="JZW165" s="218"/>
      <c r="JZX165" s="218"/>
      <c r="JZY165" s="218"/>
      <c r="JZZ165" s="218"/>
      <c r="KAA165" s="218"/>
      <c r="KAB165" s="218"/>
      <c r="KAC165" s="218"/>
      <c r="KAD165" s="218"/>
      <c r="KAE165" s="218"/>
      <c r="KAF165" s="218"/>
      <c r="KAG165" s="218"/>
      <c r="KAH165" s="218"/>
      <c r="KAI165" s="218"/>
      <c r="KAJ165" s="218"/>
      <c r="KAK165" s="218"/>
      <c r="KAL165" s="218"/>
      <c r="KAM165" s="218"/>
      <c r="KAN165" s="218"/>
      <c r="KAO165" s="218"/>
      <c r="KAP165" s="218"/>
      <c r="KAQ165" s="218"/>
      <c r="KAR165" s="218"/>
      <c r="KAS165" s="218"/>
      <c r="KAT165" s="218"/>
      <c r="KAU165" s="218"/>
      <c r="KAV165" s="218"/>
      <c r="KAW165" s="218"/>
      <c r="KAX165" s="218"/>
      <c r="KAY165" s="218"/>
      <c r="KAZ165" s="218"/>
      <c r="KBA165" s="218"/>
      <c r="KBB165" s="218"/>
      <c r="KBC165" s="218"/>
      <c r="KBD165" s="218"/>
      <c r="KBE165" s="218"/>
      <c r="KBF165" s="218"/>
      <c r="KBG165" s="218"/>
      <c r="KBH165" s="218"/>
      <c r="KBI165" s="218"/>
      <c r="KBJ165" s="218"/>
      <c r="KBK165" s="218"/>
      <c r="KBL165" s="218"/>
      <c r="KBM165" s="218"/>
      <c r="KBN165" s="218"/>
      <c r="KBO165" s="218"/>
      <c r="KBP165" s="218"/>
      <c r="KBQ165" s="218"/>
      <c r="KBR165" s="218"/>
      <c r="KBS165" s="218"/>
      <c r="KBT165" s="218"/>
      <c r="KBU165" s="218"/>
      <c r="KBV165" s="218"/>
      <c r="KBW165" s="218"/>
      <c r="KBX165" s="218"/>
      <c r="KBY165" s="218"/>
      <c r="KBZ165" s="218"/>
      <c r="KCA165" s="218"/>
      <c r="KCB165" s="218"/>
      <c r="KCC165" s="218"/>
      <c r="KCD165" s="218"/>
      <c r="KCE165" s="218"/>
      <c r="KCF165" s="218"/>
      <c r="KCG165" s="218"/>
      <c r="KCH165" s="218"/>
      <c r="KCI165" s="218"/>
      <c r="KCJ165" s="218"/>
      <c r="KCK165" s="218"/>
      <c r="KCL165" s="218"/>
      <c r="KCM165" s="218"/>
      <c r="KCN165" s="218"/>
      <c r="KCO165" s="218"/>
      <c r="KCP165" s="218"/>
      <c r="KCQ165" s="218"/>
      <c r="KCR165" s="218"/>
      <c r="KCS165" s="218"/>
      <c r="KCT165" s="218"/>
      <c r="KCU165" s="218"/>
      <c r="KCV165" s="218"/>
      <c r="KCW165" s="218"/>
      <c r="KCX165" s="218"/>
      <c r="KCY165" s="218"/>
      <c r="KCZ165" s="218"/>
      <c r="KDA165" s="218"/>
      <c r="KDB165" s="218"/>
      <c r="KDC165" s="218"/>
      <c r="KDD165" s="218"/>
      <c r="KDE165" s="218"/>
      <c r="KDF165" s="218"/>
      <c r="KDG165" s="218"/>
      <c r="KDH165" s="218"/>
      <c r="KDI165" s="218"/>
      <c r="KDJ165" s="218"/>
      <c r="KDK165" s="218"/>
      <c r="KDL165" s="218"/>
      <c r="KDM165" s="218"/>
      <c r="KDN165" s="218"/>
      <c r="KDO165" s="218"/>
      <c r="KDP165" s="218"/>
      <c r="KDQ165" s="218"/>
      <c r="KDR165" s="218"/>
      <c r="KDS165" s="218"/>
      <c r="KDT165" s="218"/>
      <c r="KDU165" s="218"/>
      <c r="KDV165" s="218"/>
      <c r="KDW165" s="218"/>
      <c r="KDX165" s="218"/>
      <c r="KDY165" s="218"/>
      <c r="KDZ165" s="218"/>
      <c r="KEA165" s="218"/>
      <c r="KEB165" s="218"/>
      <c r="KEC165" s="218"/>
      <c r="KED165" s="218"/>
      <c r="KEE165" s="218"/>
      <c r="KEF165" s="218"/>
      <c r="KEG165" s="218"/>
      <c r="KEH165" s="218"/>
      <c r="KEI165" s="218"/>
      <c r="KEJ165" s="218"/>
      <c r="KEK165" s="218"/>
      <c r="KEL165" s="218"/>
      <c r="KEM165" s="218"/>
      <c r="KEN165" s="218"/>
      <c r="KEO165" s="218"/>
      <c r="KEP165" s="218"/>
      <c r="KEQ165" s="218"/>
      <c r="KER165" s="218"/>
      <c r="KES165" s="218"/>
      <c r="KET165" s="218"/>
      <c r="KEU165" s="218"/>
      <c r="KEV165" s="218"/>
      <c r="KEW165" s="218"/>
      <c r="KEX165" s="218"/>
      <c r="KEY165" s="218"/>
      <c r="KEZ165" s="218"/>
      <c r="KFA165" s="218"/>
      <c r="KFB165" s="218"/>
      <c r="KFC165" s="218"/>
      <c r="KFD165" s="218"/>
      <c r="KFE165" s="218"/>
      <c r="KFF165" s="218"/>
      <c r="KFG165" s="218"/>
      <c r="KFH165" s="218"/>
      <c r="KFI165" s="218"/>
      <c r="KFJ165" s="218"/>
      <c r="KFK165" s="218"/>
      <c r="KFL165" s="218"/>
      <c r="KFM165" s="218"/>
      <c r="KFN165" s="218"/>
      <c r="KFO165" s="218"/>
      <c r="KFP165" s="218"/>
      <c r="KFQ165" s="218"/>
      <c r="KFR165" s="218"/>
      <c r="KFS165" s="218"/>
      <c r="KFT165" s="218"/>
      <c r="KFU165" s="218"/>
      <c r="KFV165" s="218"/>
      <c r="KFW165" s="218"/>
      <c r="KFX165" s="218"/>
      <c r="KFY165" s="218"/>
      <c r="KFZ165" s="218"/>
      <c r="KGA165" s="218"/>
      <c r="KGB165" s="218"/>
      <c r="KGC165" s="218"/>
      <c r="KGD165" s="218"/>
      <c r="KGE165" s="218"/>
      <c r="KGF165" s="218"/>
      <c r="KGG165" s="218"/>
      <c r="KGH165" s="218"/>
      <c r="KGI165" s="218"/>
      <c r="KGJ165" s="218"/>
      <c r="KGK165" s="218"/>
      <c r="KGL165" s="218"/>
      <c r="KGM165" s="218"/>
      <c r="KGN165" s="218"/>
      <c r="KGO165" s="218"/>
      <c r="KGP165" s="218"/>
      <c r="KGQ165" s="218"/>
      <c r="KGR165" s="218"/>
      <c r="KGS165" s="218"/>
      <c r="KGT165" s="218"/>
      <c r="KGU165" s="218"/>
      <c r="KGV165" s="218"/>
      <c r="KGW165" s="218"/>
      <c r="KGX165" s="218"/>
      <c r="KGY165" s="218"/>
      <c r="KGZ165" s="218"/>
      <c r="KHA165" s="218"/>
      <c r="KHB165" s="218"/>
      <c r="KHC165" s="218"/>
      <c r="KHD165" s="218"/>
      <c r="KHE165" s="218"/>
      <c r="KHF165" s="218"/>
      <c r="KHG165" s="218"/>
      <c r="KHH165" s="218"/>
      <c r="KHI165" s="218"/>
      <c r="KHJ165" s="218"/>
      <c r="KHK165" s="218"/>
      <c r="KHL165" s="218"/>
      <c r="KHM165" s="218"/>
      <c r="KHN165" s="218"/>
      <c r="KHO165" s="218"/>
      <c r="KHP165" s="218"/>
      <c r="KHQ165" s="218"/>
      <c r="KHR165" s="218"/>
      <c r="KHS165" s="218"/>
      <c r="KHT165" s="218"/>
      <c r="KHU165" s="218"/>
      <c r="KHV165" s="218"/>
      <c r="KHW165" s="218"/>
      <c r="KHX165" s="218"/>
      <c r="KHY165" s="218"/>
      <c r="KHZ165" s="218"/>
      <c r="KIA165" s="218"/>
      <c r="KIB165" s="218"/>
      <c r="KIC165" s="218"/>
      <c r="KID165" s="218"/>
      <c r="KIE165" s="218"/>
      <c r="KIF165" s="218"/>
      <c r="KIG165" s="218"/>
      <c r="KIH165" s="218"/>
      <c r="KII165" s="218"/>
      <c r="KIJ165" s="218"/>
      <c r="KIK165" s="218"/>
      <c r="KIL165" s="218"/>
      <c r="KIM165" s="218"/>
      <c r="KIN165" s="218"/>
      <c r="KIO165" s="218"/>
      <c r="KIP165" s="218"/>
      <c r="KIQ165" s="218"/>
      <c r="KIR165" s="218"/>
      <c r="KIS165" s="218"/>
      <c r="KIT165" s="218"/>
      <c r="KIU165" s="218"/>
      <c r="KIV165" s="218"/>
      <c r="KIW165" s="218"/>
      <c r="KIX165" s="218"/>
      <c r="KIY165" s="218"/>
      <c r="KIZ165" s="218"/>
      <c r="KJA165" s="218"/>
      <c r="KJB165" s="218"/>
      <c r="KJC165" s="218"/>
      <c r="KJD165" s="218"/>
      <c r="KJE165" s="218"/>
      <c r="KJF165" s="218"/>
      <c r="KJG165" s="218"/>
      <c r="KJH165" s="218"/>
      <c r="KJI165" s="218"/>
      <c r="KJJ165" s="218"/>
      <c r="KJK165" s="218"/>
      <c r="KJL165" s="218"/>
      <c r="KJM165" s="218"/>
      <c r="KJN165" s="218"/>
      <c r="KJO165" s="218"/>
      <c r="KJP165" s="218"/>
      <c r="KJQ165" s="218"/>
      <c r="KJR165" s="218"/>
      <c r="KJS165" s="218"/>
      <c r="KJT165" s="218"/>
      <c r="KJU165" s="218"/>
      <c r="KJV165" s="218"/>
      <c r="KJW165" s="218"/>
      <c r="KJX165" s="218"/>
      <c r="KJY165" s="218"/>
      <c r="KJZ165" s="218"/>
      <c r="KKA165" s="218"/>
      <c r="KKB165" s="218"/>
      <c r="KKC165" s="218"/>
      <c r="KKD165" s="218"/>
      <c r="KKE165" s="218"/>
      <c r="KKF165" s="218"/>
      <c r="KKG165" s="218"/>
      <c r="KKH165" s="218"/>
      <c r="KKI165" s="218"/>
      <c r="KKJ165" s="218"/>
      <c r="KKK165" s="218"/>
      <c r="KKL165" s="218"/>
      <c r="KKM165" s="218"/>
      <c r="KKN165" s="218"/>
      <c r="KKO165" s="218"/>
      <c r="KKP165" s="218"/>
      <c r="KKQ165" s="218"/>
      <c r="KKR165" s="218"/>
      <c r="KKS165" s="218"/>
      <c r="KKT165" s="218"/>
      <c r="KKU165" s="218"/>
      <c r="KKV165" s="218"/>
      <c r="KKW165" s="218"/>
      <c r="KKX165" s="218"/>
      <c r="KKY165" s="218"/>
      <c r="KKZ165" s="218"/>
      <c r="KLA165" s="218"/>
      <c r="KLB165" s="218"/>
      <c r="KLC165" s="218"/>
      <c r="KLD165" s="218"/>
      <c r="KLE165" s="218"/>
      <c r="KLF165" s="218"/>
      <c r="KLG165" s="218"/>
      <c r="KLH165" s="218"/>
      <c r="KLI165" s="218"/>
      <c r="KLJ165" s="218"/>
      <c r="KLK165" s="218"/>
      <c r="KLL165" s="218"/>
      <c r="KLM165" s="218"/>
      <c r="KLN165" s="218"/>
      <c r="KLO165" s="218"/>
      <c r="KLP165" s="218"/>
      <c r="KLQ165" s="218"/>
      <c r="KLR165" s="218"/>
      <c r="KLS165" s="218"/>
      <c r="KLT165" s="218"/>
      <c r="KLU165" s="218"/>
      <c r="KLV165" s="218"/>
      <c r="KLW165" s="218"/>
      <c r="KLX165" s="218"/>
      <c r="KLY165" s="218"/>
      <c r="KLZ165" s="218"/>
      <c r="KMA165" s="218"/>
      <c r="KMB165" s="218"/>
      <c r="KMC165" s="218"/>
      <c r="KMD165" s="218"/>
      <c r="KME165" s="218"/>
      <c r="KMF165" s="218"/>
      <c r="KMG165" s="218"/>
      <c r="KMH165" s="218"/>
      <c r="KMI165" s="218"/>
      <c r="KMJ165" s="218"/>
      <c r="KMK165" s="218"/>
      <c r="KML165" s="218"/>
      <c r="KMM165" s="218"/>
      <c r="KMN165" s="218"/>
      <c r="KMO165" s="218"/>
      <c r="KMP165" s="218"/>
      <c r="KMQ165" s="218"/>
      <c r="KMR165" s="218"/>
      <c r="KMS165" s="218"/>
      <c r="KMT165" s="218"/>
      <c r="KMU165" s="218"/>
      <c r="KMV165" s="218"/>
      <c r="KMW165" s="218"/>
      <c r="KMX165" s="218"/>
      <c r="KMY165" s="218"/>
      <c r="KMZ165" s="218"/>
      <c r="KNA165" s="218"/>
      <c r="KNB165" s="218"/>
      <c r="KNC165" s="218"/>
      <c r="KND165" s="218"/>
      <c r="KNE165" s="218"/>
      <c r="KNF165" s="218"/>
      <c r="KNG165" s="218"/>
      <c r="KNH165" s="218"/>
      <c r="KNI165" s="218"/>
      <c r="KNJ165" s="218"/>
      <c r="KNK165" s="218"/>
      <c r="KNL165" s="218"/>
      <c r="KNM165" s="218"/>
      <c r="KNN165" s="218"/>
      <c r="KNO165" s="218"/>
      <c r="KNP165" s="218"/>
      <c r="KNQ165" s="218"/>
      <c r="KNR165" s="218"/>
      <c r="KNS165" s="218"/>
      <c r="KNT165" s="218"/>
      <c r="KNU165" s="218"/>
      <c r="KNV165" s="218"/>
      <c r="KNW165" s="218"/>
      <c r="KNX165" s="218"/>
      <c r="KNY165" s="218"/>
      <c r="KNZ165" s="218"/>
      <c r="KOA165" s="218"/>
      <c r="KOB165" s="218"/>
      <c r="KOC165" s="218"/>
      <c r="KOD165" s="218"/>
      <c r="KOE165" s="218"/>
      <c r="KOF165" s="218"/>
      <c r="KOG165" s="218"/>
      <c r="KOH165" s="218"/>
      <c r="KOI165" s="218"/>
      <c r="KOJ165" s="218"/>
      <c r="KOK165" s="218"/>
      <c r="KOL165" s="218"/>
      <c r="KOM165" s="218"/>
      <c r="KON165" s="218"/>
      <c r="KOO165" s="218"/>
      <c r="KOP165" s="218"/>
      <c r="KOQ165" s="218"/>
      <c r="KOR165" s="218"/>
      <c r="KOS165" s="218"/>
      <c r="KOT165" s="218"/>
      <c r="KOU165" s="218"/>
      <c r="KOV165" s="218"/>
      <c r="KOW165" s="218"/>
      <c r="KOX165" s="218"/>
      <c r="KOY165" s="218"/>
      <c r="KOZ165" s="218"/>
      <c r="KPA165" s="218"/>
      <c r="KPB165" s="218"/>
      <c r="KPC165" s="218"/>
      <c r="KPD165" s="218"/>
      <c r="KPE165" s="218"/>
      <c r="KPF165" s="218"/>
      <c r="KPG165" s="218"/>
      <c r="KPH165" s="218"/>
      <c r="KPI165" s="218"/>
      <c r="KPJ165" s="218"/>
      <c r="KPK165" s="218"/>
      <c r="KPL165" s="218"/>
      <c r="KPM165" s="218"/>
      <c r="KPN165" s="218"/>
      <c r="KPO165" s="218"/>
      <c r="KPP165" s="218"/>
      <c r="KPQ165" s="218"/>
      <c r="KPR165" s="218"/>
      <c r="KPS165" s="218"/>
      <c r="KPT165" s="218"/>
      <c r="KPU165" s="218"/>
      <c r="KPV165" s="218"/>
      <c r="KPW165" s="218"/>
      <c r="KPX165" s="218"/>
      <c r="KPY165" s="218"/>
      <c r="KPZ165" s="218"/>
      <c r="KQA165" s="218"/>
      <c r="KQB165" s="218"/>
      <c r="KQC165" s="218"/>
      <c r="KQD165" s="218"/>
      <c r="KQE165" s="218"/>
      <c r="KQF165" s="218"/>
      <c r="KQG165" s="218"/>
      <c r="KQH165" s="218"/>
      <c r="KQI165" s="218"/>
      <c r="KQJ165" s="218"/>
      <c r="KQK165" s="218"/>
      <c r="KQL165" s="218"/>
      <c r="KQM165" s="218"/>
      <c r="KQN165" s="218"/>
      <c r="KQO165" s="218"/>
      <c r="KQP165" s="218"/>
      <c r="KQQ165" s="218"/>
      <c r="KQR165" s="218"/>
      <c r="KQS165" s="218"/>
      <c r="KQT165" s="218"/>
      <c r="KQU165" s="218"/>
      <c r="KQV165" s="218"/>
      <c r="KQW165" s="218"/>
      <c r="KQX165" s="218"/>
      <c r="KQY165" s="218"/>
      <c r="KQZ165" s="218"/>
      <c r="KRA165" s="218"/>
      <c r="KRB165" s="218"/>
      <c r="KRC165" s="218"/>
      <c r="KRD165" s="218"/>
      <c r="KRE165" s="218"/>
      <c r="KRF165" s="218"/>
      <c r="KRG165" s="218"/>
      <c r="KRH165" s="218"/>
      <c r="KRI165" s="218"/>
      <c r="KRJ165" s="218"/>
      <c r="KRK165" s="218"/>
      <c r="KRL165" s="218"/>
      <c r="KRM165" s="218"/>
      <c r="KRN165" s="218"/>
      <c r="KRO165" s="218"/>
      <c r="KRP165" s="218"/>
      <c r="KRQ165" s="218"/>
      <c r="KRR165" s="218"/>
      <c r="KRS165" s="218"/>
      <c r="KRT165" s="218"/>
      <c r="KRU165" s="218"/>
      <c r="KRV165" s="218"/>
      <c r="KRW165" s="218"/>
      <c r="KRX165" s="218"/>
      <c r="KRY165" s="218"/>
      <c r="KRZ165" s="218"/>
      <c r="KSA165" s="218"/>
      <c r="KSB165" s="218"/>
      <c r="KSC165" s="218"/>
      <c r="KSD165" s="218"/>
      <c r="KSE165" s="218"/>
      <c r="KSF165" s="218"/>
      <c r="KSG165" s="218"/>
      <c r="KSH165" s="218"/>
      <c r="KSI165" s="218"/>
      <c r="KSJ165" s="218"/>
      <c r="KSK165" s="218"/>
      <c r="KSL165" s="218"/>
      <c r="KSM165" s="218"/>
      <c r="KSN165" s="218"/>
      <c r="KSO165" s="218"/>
      <c r="KSP165" s="218"/>
      <c r="KSQ165" s="218"/>
      <c r="KSR165" s="218"/>
      <c r="KSS165" s="218"/>
      <c r="KST165" s="218"/>
      <c r="KSU165" s="218"/>
      <c r="KSV165" s="218"/>
      <c r="KSW165" s="218"/>
      <c r="KSX165" s="218"/>
      <c r="KSY165" s="218"/>
      <c r="KSZ165" s="218"/>
      <c r="KTA165" s="218"/>
      <c r="KTB165" s="218"/>
      <c r="KTC165" s="218"/>
      <c r="KTD165" s="218"/>
      <c r="KTE165" s="218"/>
      <c r="KTF165" s="218"/>
      <c r="KTG165" s="218"/>
      <c r="KTH165" s="218"/>
      <c r="KTI165" s="218"/>
      <c r="KTJ165" s="218"/>
      <c r="KTK165" s="218"/>
      <c r="KTL165" s="218"/>
      <c r="KTM165" s="218"/>
      <c r="KTN165" s="218"/>
      <c r="KTO165" s="218"/>
      <c r="KTP165" s="218"/>
      <c r="KTQ165" s="218"/>
      <c r="KTR165" s="218"/>
      <c r="KTS165" s="218"/>
      <c r="KTT165" s="218"/>
      <c r="KTU165" s="218"/>
      <c r="KTV165" s="218"/>
      <c r="KTW165" s="218"/>
      <c r="KTX165" s="218"/>
      <c r="KTY165" s="218"/>
      <c r="KTZ165" s="218"/>
      <c r="KUA165" s="218"/>
      <c r="KUB165" s="218"/>
      <c r="KUC165" s="218"/>
      <c r="KUD165" s="218"/>
      <c r="KUE165" s="218"/>
      <c r="KUF165" s="218"/>
      <c r="KUG165" s="218"/>
      <c r="KUH165" s="218"/>
      <c r="KUI165" s="218"/>
      <c r="KUJ165" s="218"/>
      <c r="KUK165" s="218"/>
      <c r="KUL165" s="218"/>
      <c r="KUM165" s="218"/>
      <c r="KUN165" s="218"/>
      <c r="KUO165" s="218"/>
      <c r="KUP165" s="218"/>
      <c r="KUQ165" s="218"/>
      <c r="KUR165" s="218"/>
      <c r="KUS165" s="218"/>
      <c r="KUT165" s="218"/>
      <c r="KUU165" s="218"/>
      <c r="KUV165" s="218"/>
      <c r="KUW165" s="218"/>
      <c r="KUX165" s="218"/>
      <c r="KUY165" s="218"/>
      <c r="KUZ165" s="218"/>
      <c r="KVA165" s="218"/>
      <c r="KVB165" s="218"/>
      <c r="KVC165" s="218"/>
      <c r="KVD165" s="218"/>
      <c r="KVE165" s="218"/>
      <c r="KVF165" s="218"/>
      <c r="KVG165" s="218"/>
      <c r="KVH165" s="218"/>
      <c r="KVI165" s="218"/>
      <c r="KVJ165" s="218"/>
      <c r="KVK165" s="218"/>
      <c r="KVL165" s="218"/>
      <c r="KVM165" s="218"/>
      <c r="KVN165" s="218"/>
      <c r="KVO165" s="218"/>
      <c r="KVP165" s="218"/>
      <c r="KVQ165" s="218"/>
      <c r="KVR165" s="218"/>
      <c r="KVS165" s="218"/>
      <c r="KVT165" s="218"/>
      <c r="KVU165" s="218"/>
      <c r="KVV165" s="218"/>
      <c r="KVW165" s="218"/>
      <c r="KVX165" s="218"/>
      <c r="KVY165" s="218"/>
      <c r="KVZ165" s="218"/>
      <c r="KWA165" s="218"/>
      <c r="KWB165" s="218"/>
      <c r="KWC165" s="218"/>
      <c r="KWD165" s="218"/>
      <c r="KWE165" s="218"/>
      <c r="KWF165" s="218"/>
      <c r="KWG165" s="218"/>
      <c r="KWH165" s="218"/>
      <c r="KWI165" s="218"/>
      <c r="KWJ165" s="218"/>
      <c r="KWK165" s="218"/>
      <c r="KWL165" s="218"/>
      <c r="KWM165" s="218"/>
      <c r="KWN165" s="218"/>
      <c r="KWO165" s="218"/>
      <c r="KWP165" s="218"/>
      <c r="KWQ165" s="218"/>
      <c r="KWR165" s="218"/>
      <c r="KWS165" s="218"/>
      <c r="KWT165" s="218"/>
      <c r="KWU165" s="218"/>
      <c r="KWV165" s="218"/>
      <c r="KWW165" s="218"/>
      <c r="KWX165" s="218"/>
      <c r="KWY165" s="218"/>
      <c r="KWZ165" s="218"/>
      <c r="KXA165" s="218"/>
      <c r="KXB165" s="218"/>
      <c r="KXC165" s="218"/>
      <c r="KXD165" s="218"/>
      <c r="KXE165" s="218"/>
      <c r="KXF165" s="218"/>
      <c r="KXG165" s="218"/>
      <c r="KXH165" s="218"/>
      <c r="KXI165" s="218"/>
      <c r="KXJ165" s="218"/>
      <c r="KXK165" s="218"/>
      <c r="KXL165" s="218"/>
      <c r="KXM165" s="218"/>
      <c r="KXN165" s="218"/>
      <c r="KXO165" s="218"/>
      <c r="KXP165" s="218"/>
      <c r="KXQ165" s="218"/>
      <c r="KXR165" s="218"/>
      <c r="KXS165" s="218"/>
      <c r="KXT165" s="218"/>
      <c r="KXU165" s="218"/>
      <c r="KXV165" s="218"/>
      <c r="KXW165" s="218"/>
      <c r="KXX165" s="218"/>
      <c r="KXY165" s="218"/>
      <c r="KXZ165" s="218"/>
      <c r="KYA165" s="218"/>
      <c r="KYB165" s="218"/>
      <c r="KYC165" s="218"/>
      <c r="KYD165" s="218"/>
      <c r="KYE165" s="218"/>
      <c r="KYF165" s="218"/>
      <c r="KYG165" s="218"/>
      <c r="KYH165" s="218"/>
      <c r="KYI165" s="218"/>
      <c r="KYJ165" s="218"/>
      <c r="KYK165" s="218"/>
      <c r="KYL165" s="218"/>
      <c r="KYM165" s="218"/>
      <c r="KYN165" s="218"/>
      <c r="KYO165" s="218"/>
      <c r="KYP165" s="218"/>
      <c r="KYQ165" s="218"/>
      <c r="KYR165" s="218"/>
      <c r="KYS165" s="218"/>
      <c r="KYT165" s="218"/>
      <c r="KYU165" s="218"/>
      <c r="KYV165" s="218"/>
      <c r="KYW165" s="218"/>
      <c r="KYX165" s="218"/>
      <c r="KYY165" s="218"/>
      <c r="KYZ165" s="218"/>
      <c r="KZA165" s="218"/>
      <c r="KZB165" s="218"/>
      <c r="KZC165" s="218"/>
      <c r="KZD165" s="218"/>
      <c r="KZE165" s="218"/>
      <c r="KZF165" s="218"/>
      <c r="KZG165" s="218"/>
      <c r="KZH165" s="218"/>
      <c r="KZI165" s="218"/>
      <c r="KZJ165" s="218"/>
      <c r="KZK165" s="218"/>
      <c r="KZL165" s="218"/>
      <c r="KZM165" s="218"/>
      <c r="KZN165" s="218"/>
      <c r="KZO165" s="218"/>
      <c r="KZP165" s="218"/>
      <c r="KZQ165" s="218"/>
      <c r="KZR165" s="218"/>
      <c r="KZS165" s="218"/>
      <c r="KZT165" s="218"/>
      <c r="KZU165" s="218"/>
      <c r="KZV165" s="218"/>
      <c r="KZW165" s="218"/>
      <c r="KZX165" s="218"/>
      <c r="KZY165" s="218"/>
      <c r="KZZ165" s="218"/>
      <c r="LAA165" s="218"/>
      <c r="LAB165" s="218"/>
      <c r="LAC165" s="218"/>
      <c r="LAD165" s="218"/>
      <c r="LAE165" s="218"/>
      <c r="LAF165" s="218"/>
      <c r="LAG165" s="218"/>
      <c r="LAH165" s="218"/>
      <c r="LAI165" s="218"/>
      <c r="LAJ165" s="218"/>
      <c r="LAK165" s="218"/>
      <c r="LAL165" s="218"/>
      <c r="LAM165" s="218"/>
      <c r="LAN165" s="218"/>
      <c r="LAO165" s="218"/>
      <c r="LAP165" s="218"/>
      <c r="LAQ165" s="218"/>
      <c r="LAR165" s="218"/>
      <c r="LAS165" s="218"/>
      <c r="LAT165" s="218"/>
      <c r="LAU165" s="218"/>
      <c r="LAV165" s="218"/>
      <c r="LAW165" s="218"/>
      <c r="LAX165" s="218"/>
      <c r="LAY165" s="218"/>
      <c r="LAZ165" s="218"/>
      <c r="LBA165" s="218"/>
      <c r="LBB165" s="218"/>
      <c r="LBC165" s="218"/>
      <c r="LBD165" s="218"/>
      <c r="LBE165" s="218"/>
      <c r="LBF165" s="218"/>
      <c r="LBG165" s="218"/>
      <c r="LBH165" s="218"/>
      <c r="LBI165" s="218"/>
      <c r="LBJ165" s="218"/>
      <c r="LBK165" s="218"/>
      <c r="LBL165" s="218"/>
      <c r="LBM165" s="218"/>
      <c r="LBN165" s="218"/>
      <c r="LBO165" s="218"/>
      <c r="LBP165" s="218"/>
      <c r="LBQ165" s="218"/>
      <c r="LBR165" s="218"/>
      <c r="LBS165" s="218"/>
      <c r="LBT165" s="218"/>
      <c r="LBU165" s="218"/>
      <c r="LBV165" s="218"/>
      <c r="LBW165" s="218"/>
      <c r="LBX165" s="218"/>
      <c r="LBY165" s="218"/>
      <c r="LBZ165" s="218"/>
      <c r="LCA165" s="218"/>
      <c r="LCB165" s="218"/>
      <c r="LCC165" s="218"/>
      <c r="LCD165" s="218"/>
      <c r="LCE165" s="218"/>
      <c r="LCF165" s="218"/>
      <c r="LCG165" s="218"/>
      <c r="LCH165" s="218"/>
      <c r="LCI165" s="218"/>
      <c r="LCJ165" s="218"/>
      <c r="LCK165" s="218"/>
      <c r="LCL165" s="218"/>
      <c r="LCM165" s="218"/>
      <c r="LCN165" s="218"/>
      <c r="LCO165" s="218"/>
      <c r="LCP165" s="218"/>
      <c r="LCQ165" s="218"/>
      <c r="LCR165" s="218"/>
      <c r="LCS165" s="218"/>
      <c r="LCT165" s="218"/>
      <c r="LCU165" s="218"/>
      <c r="LCV165" s="218"/>
      <c r="LCW165" s="218"/>
      <c r="LCX165" s="218"/>
      <c r="LCY165" s="218"/>
      <c r="LCZ165" s="218"/>
      <c r="LDA165" s="218"/>
      <c r="LDB165" s="218"/>
      <c r="LDC165" s="218"/>
      <c r="LDD165" s="218"/>
      <c r="LDE165" s="218"/>
      <c r="LDF165" s="218"/>
      <c r="LDG165" s="218"/>
      <c r="LDH165" s="218"/>
      <c r="LDI165" s="218"/>
      <c r="LDJ165" s="218"/>
      <c r="LDK165" s="218"/>
      <c r="LDL165" s="218"/>
      <c r="LDM165" s="218"/>
      <c r="LDN165" s="218"/>
      <c r="LDO165" s="218"/>
      <c r="LDP165" s="218"/>
      <c r="LDQ165" s="218"/>
      <c r="LDR165" s="218"/>
      <c r="LDS165" s="218"/>
      <c r="LDT165" s="218"/>
      <c r="LDU165" s="218"/>
      <c r="LDV165" s="218"/>
      <c r="LDW165" s="218"/>
      <c r="LDX165" s="218"/>
      <c r="LDY165" s="218"/>
      <c r="LDZ165" s="218"/>
      <c r="LEA165" s="218"/>
      <c r="LEB165" s="218"/>
      <c r="LEC165" s="218"/>
      <c r="LED165" s="218"/>
      <c r="LEE165" s="218"/>
      <c r="LEF165" s="218"/>
      <c r="LEG165" s="218"/>
      <c r="LEH165" s="218"/>
      <c r="LEI165" s="218"/>
      <c r="LEJ165" s="218"/>
      <c r="LEK165" s="218"/>
      <c r="LEL165" s="218"/>
      <c r="LEM165" s="218"/>
      <c r="LEN165" s="218"/>
      <c r="LEO165" s="218"/>
      <c r="LEP165" s="218"/>
      <c r="LEQ165" s="218"/>
      <c r="LER165" s="218"/>
      <c r="LES165" s="218"/>
      <c r="LET165" s="218"/>
      <c r="LEU165" s="218"/>
      <c r="LEV165" s="218"/>
      <c r="LEW165" s="218"/>
      <c r="LEX165" s="218"/>
      <c r="LEY165" s="218"/>
      <c r="LEZ165" s="218"/>
      <c r="LFA165" s="218"/>
      <c r="LFB165" s="218"/>
      <c r="LFC165" s="218"/>
      <c r="LFD165" s="218"/>
      <c r="LFE165" s="218"/>
      <c r="LFF165" s="218"/>
      <c r="LFG165" s="218"/>
      <c r="LFH165" s="218"/>
      <c r="LFI165" s="218"/>
      <c r="LFJ165" s="218"/>
      <c r="LFK165" s="218"/>
      <c r="LFL165" s="218"/>
      <c r="LFM165" s="218"/>
      <c r="LFN165" s="218"/>
      <c r="LFO165" s="218"/>
      <c r="LFP165" s="218"/>
      <c r="LFQ165" s="218"/>
      <c r="LFR165" s="218"/>
      <c r="LFS165" s="218"/>
      <c r="LFT165" s="218"/>
      <c r="LFU165" s="218"/>
      <c r="LFV165" s="218"/>
      <c r="LFW165" s="218"/>
      <c r="LFX165" s="218"/>
      <c r="LFY165" s="218"/>
      <c r="LFZ165" s="218"/>
      <c r="LGA165" s="218"/>
      <c r="LGB165" s="218"/>
      <c r="LGC165" s="218"/>
      <c r="LGD165" s="218"/>
      <c r="LGE165" s="218"/>
      <c r="LGF165" s="218"/>
      <c r="LGG165" s="218"/>
      <c r="LGH165" s="218"/>
      <c r="LGI165" s="218"/>
      <c r="LGJ165" s="218"/>
      <c r="LGK165" s="218"/>
      <c r="LGL165" s="218"/>
      <c r="LGM165" s="218"/>
      <c r="LGN165" s="218"/>
      <c r="LGO165" s="218"/>
      <c r="LGP165" s="218"/>
      <c r="LGQ165" s="218"/>
      <c r="LGR165" s="218"/>
      <c r="LGS165" s="218"/>
      <c r="LGT165" s="218"/>
      <c r="LGU165" s="218"/>
      <c r="LGV165" s="218"/>
      <c r="LGW165" s="218"/>
      <c r="LGX165" s="218"/>
      <c r="LGY165" s="218"/>
      <c r="LGZ165" s="218"/>
      <c r="LHA165" s="218"/>
      <c r="LHB165" s="218"/>
      <c r="LHC165" s="218"/>
      <c r="LHD165" s="218"/>
      <c r="LHE165" s="218"/>
      <c r="LHF165" s="218"/>
      <c r="LHG165" s="218"/>
      <c r="LHH165" s="218"/>
      <c r="LHI165" s="218"/>
      <c r="LHJ165" s="218"/>
      <c r="LHK165" s="218"/>
      <c r="LHL165" s="218"/>
      <c r="LHM165" s="218"/>
      <c r="LHN165" s="218"/>
      <c r="LHO165" s="218"/>
      <c r="LHP165" s="218"/>
      <c r="LHQ165" s="218"/>
      <c r="LHR165" s="218"/>
      <c r="LHS165" s="218"/>
      <c r="LHT165" s="218"/>
      <c r="LHU165" s="218"/>
      <c r="LHV165" s="218"/>
      <c r="LHW165" s="218"/>
      <c r="LHX165" s="218"/>
      <c r="LHY165" s="218"/>
      <c r="LHZ165" s="218"/>
      <c r="LIA165" s="218"/>
      <c r="LIB165" s="218"/>
      <c r="LIC165" s="218"/>
      <c r="LID165" s="218"/>
      <c r="LIE165" s="218"/>
      <c r="LIF165" s="218"/>
      <c r="LIG165" s="218"/>
      <c r="LIH165" s="218"/>
      <c r="LII165" s="218"/>
      <c r="LIJ165" s="218"/>
      <c r="LIK165" s="218"/>
      <c r="LIL165" s="218"/>
      <c r="LIM165" s="218"/>
      <c r="LIN165" s="218"/>
      <c r="LIO165" s="218"/>
      <c r="LIP165" s="218"/>
      <c r="LIQ165" s="218"/>
      <c r="LIR165" s="218"/>
      <c r="LIS165" s="218"/>
      <c r="LIT165" s="218"/>
      <c r="LIU165" s="218"/>
      <c r="LIV165" s="218"/>
      <c r="LIW165" s="218"/>
      <c r="LIX165" s="218"/>
      <c r="LIY165" s="218"/>
      <c r="LIZ165" s="218"/>
      <c r="LJA165" s="218"/>
      <c r="LJB165" s="218"/>
      <c r="LJC165" s="218"/>
      <c r="LJD165" s="218"/>
      <c r="LJE165" s="218"/>
      <c r="LJF165" s="218"/>
      <c r="LJG165" s="218"/>
      <c r="LJH165" s="218"/>
      <c r="LJI165" s="218"/>
      <c r="LJJ165" s="218"/>
      <c r="LJK165" s="218"/>
      <c r="LJL165" s="218"/>
      <c r="LJM165" s="218"/>
      <c r="LJN165" s="218"/>
      <c r="LJO165" s="218"/>
      <c r="LJP165" s="218"/>
      <c r="LJQ165" s="218"/>
      <c r="LJR165" s="218"/>
      <c r="LJS165" s="218"/>
      <c r="LJT165" s="218"/>
      <c r="LJU165" s="218"/>
      <c r="LJV165" s="218"/>
      <c r="LJW165" s="218"/>
      <c r="LJX165" s="218"/>
      <c r="LJY165" s="218"/>
      <c r="LJZ165" s="218"/>
      <c r="LKA165" s="218"/>
      <c r="LKB165" s="218"/>
      <c r="LKC165" s="218"/>
      <c r="LKD165" s="218"/>
      <c r="LKE165" s="218"/>
      <c r="LKF165" s="218"/>
      <c r="LKG165" s="218"/>
      <c r="LKH165" s="218"/>
      <c r="LKI165" s="218"/>
      <c r="LKJ165" s="218"/>
      <c r="LKK165" s="218"/>
      <c r="LKL165" s="218"/>
      <c r="LKM165" s="218"/>
      <c r="LKN165" s="218"/>
      <c r="LKO165" s="218"/>
      <c r="LKP165" s="218"/>
      <c r="LKQ165" s="218"/>
      <c r="LKR165" s="218"/>
      <c r="LKS165" s="218"/>
      <c r="LKT165" s="218"/>
      <c r="LKU165" s="218"/>
      <c r="LKV165" s="218"/>
      <c r="LKW165" s="218"/>
      <c r="LKX165" s="218"/>
      <c r="LKY165" s="218"/>
      <c r="LKZ165" s="218"/>
      <c r="LLA165" s="218"/>
      <c r="LLB165" s="218"/>
      <c r="LLC165" s="218"/>
      <c r="LLD165" s="218"/>
      <c r="LLE165" s="218"/>
      <c r="LLF165" s="218"/>
      <c r="LLG165" s="218"/>
      <c r="LLH165" s="218"/>
      <c r="LLI165" s="218"/>
      <c r="LLJ165" s="218"/>
      <c r="LLK165" s="218"/>
      <c r="LLL165" s="218"/>
      <c r="LLM165" s="218"/>
      <c r="LLN165" s="218"/>
      <c r="LLO165" s="218"/>
      <c r="LLP165" s="218"/>
      <c r="LLQ165" s="218"/>
      <c r="LLR165" s="218"/>
      <c r="LLS165" s="218"/>
      <c r="LLT165" s="218"/>
      <c r="LLU165" s="218"/>
      <c r="LLV165" s="218"/>
      <c r="LLW165" s="218"/>
      <c r="LLX165" s="218"/>
      <c r="LLY165" s="218"/>
      <c r="LLZ165" s="218"/>
      <c r="LMA165" s="218"/>
      <c r="LMB165" s="218"/>
      <c r="LMC165" s="218"/>
      <c r="LMD165" s="218"/>
      <c r="LME165" s="218"/>
      <c r="LMF165" s="218"/>
      <c r="LMG165" s="218"/>
      <c r="LMH165" s="218"/>
      <c r="LMI165" s="218"/>
      <c r="LMJ165" s="218"/>
      <c r="LMK165" s="218"/>
      <c r="LML165" s="218"/>
      <c r="LMM165" s="218"/>
      <c r="LMN165" s="218"/>
      <c r="LMO165" s="218"/>
      <c r="LMP165" s="218"/>
      <c r="LMQ165" s="218"/>
      <c r="LMR165" s="218"/>
      <c r="LMS165" s="218"/>
      <c r="LMT165" s="218"/>
      <c r="LMU165" s="218"/>
      <c r="LMV165" s="218"/>
      <c r="LMW165" s="218"/>
      <c r="LMX165" s="218"/>
      <c r="LMY165" s="218"/>
      <c r="LMZ165" s="218"/>
      <c r="LNA165" s="218"/>
      <c r="LNB165" s="218"/>
      <c r="LNC165" s="218"/>
      <c r="LND165" s="218"/>
      <c r="LNE165" s="218"/>
      <c r="LNF165" s="218"/>
      <c r="LNG165" s="218"/>
      <c r="LNH165" s="218"/>
      <c r="LNI165" s="218"/>
      <c r="LNJ165" s="218"/>
      <c r="LNK165" s="218"/>
      <c r="LNL165" s="218"/>
      <c r="LNM165" s="218"/>
      <c r="LNN165" s="218"/>
      <c r="LNO165" s="218"/>
      <c r="LNP165" s="218"/>
      <c r="LNQ165" s="218"/>
      <c r="LNR165" s="218"/>
      <c r="LNS165" s="218"/>
      <c r="LNT165" s="218"/>
      <c r="LNU165" s="218"/>
      <c r="LNV165" s="218"/>
      <c r="LNW165" s="218"/>
      <c r="LNX165" s="218"/>
      <c r="LNY165" s="218"/>
      <c r="LNZ165" s="218"/>
      <c r="LOA165" s="218"/>
      <c r="LOB165" s="218"/>
      <c r="LOC165" s="218"/>
      <c r="LOD165" s="218"/>
      <c r="LOE165" s="218"/>
      <c r="LOF165" s="218"/>
      <c r="LOG165" s="218"/>
      <c r="LOH165" s="218"/>
      <c r="LOI165" s="218"/>
      <c r="LOJ165" s="218"/>
      <c r="LOK165" s="218"/>
      <c r="LOL165" s="218"/>
      <c r="LOM165" s="218"/>
      <c r="LON165" s="218"/>
      <c r="LOO165" s="218"/>
      <c r="LOP165" s="218"/>
      <c r="LOQ165" s="218"/>
      <c r="LOR165" s="218"/>
      <c r="LOS165" s="218"/>
      <c r="LOT165" s="218"/>
      <c r="LOU165" s="218"/>
      <c r="LOV165" s="218"/>
      <c r="LOW165" s="218"/>
      <c r="LOX165" s="218"/>
      <c r="LOY165" s="218"/>
      <c r="LOZ165" s="218"/>
      <c r="LPA165" s="218"/>
      <c r="LPB165" s="218"/>
      <c r="LPC165" s="218"/>
      <c r="LPD165" s="218"/>
      <c r="LPE165" s="218"/>
      <c r="LPF165" s="218"/>
      <c r="LPG165" s="218"/>
      <c r="LPH165" s="218"/>
      <c r="LPI165" s="218"/>
      <c r="LPJ165" s="218"/>
      <c r="LPK165" s="218"/>
      <c r="LPL165" s="218"/>
      <c r="LPM165" s="218"/>
      <c r="LPN165" s="218"/>
      <c r="LPO165" s="218"/>
      <c r="LPP165" s="218"/>
      <c r="LPQ165" s="218"/>
      <c r="LPR165" s="218"/>
      <c r="LPS165" s="218"/>
      <c r="LPT165" s="218"/>
      <c r="LPU165" s="218"/>
      <c r="LPV165" s="218"/>
      <c r="LPW165" s="218"/>
      <c r="LPX165" s="218"/>
      <c r="LPY165" s="218"/>
      <c r="LPZ165" s="218"/>
      <c r="LQA165" s="218"/>
      <c r="LQB165" s="218"/>
      <c r="LQC165" s="218"/>
      <c r="LQD165" s="218"/>
      <c r="LQE165" s="218"/>
      <c r="LQF165" s="218"/>
      <c r="LQG165" s="218"/>
      <c r="LQH165" s="218"/>
      <c r="LQI165" s="218"/>
      <c r="LQJ165" s="218"/>
      <c r="LQK165" s="218"/>
      <c r="LQL165" s="218"/>
      <c r="LQM165" s="218"/>
      <c r="LQN165" s="218"/>
      <c r="LQO165" s="218"/>
      <c r="LQP165" s="218"/>
      <c r="LQQ165" s="218"/>
      <c r="LQR165" s="218"/>
      <c r="LQS165" s="218"/>
      <c r="LQT165" s="218"/>
      <c r="LQU165" s="218"/>
      <c r="LQV165" s="218"/>
      <c r="LQW165" s="218"/>
      <c r="LQX165" s="218"/>
      <c r="LQY165" s="218"/>
      <c r="LQZ165" s="218"/>
      <c r="LRA165" s="218"/>
      <c r="LRB165" s="218"/>
      <c r="LRC165" s="218"/>
      <c r="LRD165" s="218"/>
      <c r="LRE165" s="218"/>
      <c r="LRF165" s="218"/>
      <c r="LRG165" s="218"/>
      <c r="LRH165" s="218"/>
      <c r="LRI165" s="218"/>
      <c r="LRJ165" s="218"/>
      <c r="LRK165" s="218"/>
      <c r="LRL165" s="218"/>
      <c r="LRM165" s="218"/>
      <c r="LRN165" s="218"/>
      <c r="LRO165" s="218"/>
      <c r="LRP165" s="218"/>
      <c r="LRQ165" s="218"/>
      <c r="LRR165" s="218"/>
      <c r="LRS165" s="218"/>
      <c r="LRT165" s="218"/>
      <c r="LRU165" s="218"/>
      <c r="LRV165" s="218"/>
      <c r="LRW165" s="218"/>
      <c r="LRX165" s="218"/>
      <c r="LRY165" s="218"/>
      <c r="LRZ165" s="218"/>
      <c r="LSA165" s="218"/>
      <c r="LSB165" s="218"/>
      <c r="LSC165" s="218"/>
      <c r="LSD165" s="218"/>
      <c r="LSE165" s="218"/>
      <c r="LSF165" s="218"/>
      <c r="LSG165" s="218"/>
      <c r="LSH165" s="218"/>
      <c r="LSI165" s="218"/>
      <c r="LSJ165" s="218"/>
      <c r="LSK165" s="218"/>
      <c r="LSL165" s="218"/>
      <c r="LSM165" s="218"/>
      <c r="LSN165" s="218"/>
      <c r="LSO165" s="218"/>
      <c r="LSP165" s="218"/>
      <c r="LSQ165" s="218"/>
      <c r="LSR165" s="218"/>
      <c r="LSS165" s="218"/>
      <c r="LST165" s="218"/>
      <c r="LSU165" s="218"/>
      <c r="LSV165" s="218"/>
      <c r="LSW165" s="218"/>
      <c r="LSX165" s="218"/>
      <c r="LSY165" s="218"/>
      <c r="LSZ165" s="218"/>
      <c r="LTA165" s="218"/>
      <c r="LTB165" s="218"/>
      <c r="LTC165" s="218"/>
      <c r="LTD165" s="218"/>
      <c r="LTE165" s="218"/>
      <c r="LTF165" s="218"/>
      <c r="LTG165" s="218"/>
      <c r="LTH165" s="218"/>
      <c r="LTI165" s="218"/>
      <c r="LTJ165" s="218"/>
      <c r="LTK165" s="218"/>
      <c r="LTL165" s="218"/>
      <c r="LTM165" s="218"/>
      <c r="LTN165" s="218"/>
      <c r="LTO165" s="218"/>
      <c r="LTP165" s="218"/>
      <c r="LTQ165" s="218"/>
      <c r="LTR165" s="218"/>
      <c r="LTS165" s="218"/>
      <c r="LTT165" s="218"/>
      <c r="LTU165" s="218"/>
      <c r="LTV165" s="218"/>
      <c r="LTW165" s="218"/>
      <c r="LTX165" s="218"/>
      <c r="LTY165" s="218"/>
      <c r="LTZ165" s="218"/>
      <c r="LUA165" s="218"/>
      <c r="LUB165" s="218"/>
      <c r="LUC165" s="218"/>
      <c r="LUD165" s="218"/>
      <c r="LUE165" s="218"/>
      <c r="LUF165" s="218"/>
      <c r="LUG165" s="218"/>
      <c r="LUH165" s="218"/>
      <c r="LUI165" s="218"/>
      <c r="LUJ165" s="218"/>
      <c r="LUK165" s="218"/>
      <c r="LUL165" s="218"/>
      <c r="LUM165" s="218"/>
      <c r="LUN165" s="218"/>
      <c r="LUO165" s="218"/>
      <c r="LUP165" s="218"/>
      <c r="LUQ165" s="218"/>
      <c r="LUR165" s="218"/>
      <c r="LUS165" s="218"/>
      <c r="LUT165" s="218"/>
      <c r="LUU165" s="218"/>
      <c r="LUV165" s="218"/>
      <c r="LUW165" s="218"/>
      <c r="LUX165" s="218"/>
      <c r="LUY165" s="218"/>
      <c r="LUZ165" s="218"/>
      <c r="LVA165" s="218"/>
      <c r="LVB165" s="218"/>
      <c r="LVC165" s="218"/>
      <c r="LVD165" s="218"/>
      <c r="LVE165" s="218"/>
      <c r="LVF165" s="218"/>
      <c r="LVG165" s="218"/>
      <c r="LVH165" s="218"/>
      <c r="LVI165" s="218"/>
      <c r="LVJ165" s="218"/>
      <c r="LVK165" s="218"/>
      <c r="LVL165" s="218"/>
      <c r="LVM165" s="218"/>
      <c r="LVN165" s="218"/>
      <c r="LVO165" s="218"/>
      <c r="LVP165" s="218"/>
      <c r="LVQ165" s="218"/>
      <c r="LVR165" s="218"/>
      <c r="LVS165" s="218"/>
      <c r="LVT165" s="218"/>
      <c r="LVU165" s="218"/>
      <c r="LVV165" s="218"/>
      <c r="LVW165" s="218"/>
      <c r="LVX165" s="218"/>
      <c r="LVY165" s="218"/>
      <c r="LVZ165" s="218"/>
      <c r="LWA165" s="218"/>
      <c r="LWB165" s="218"/>
      <c r="LWC165" s="218"/>
      <c r="LWD165" s="218"/>
      <c r="LWE165" s="218"/>
      <c r="LWF165" s="218"/>
      <c r="LWG165" s="218"/>
      <c r="LWH165" s="218"/>
      <c r="LWI165" s="218"/>
      <c r="LWJ165" s="218"/>
      <c r="LWK165" s="218"/>
      <c r="LWL165" s="218"/>
      <c r="LWM165" s="218"/>
      <c r="LWN165" s="218"/>
      <c r="LWO165" s="218"/>
      <c r="LWP165" s="218"/>
      <c r="LWQ165" s="218"/>
      <c r="LWR165" s="218"/>
      <c r="LWS165" s="218"/>
      <c r="LWT165" s="218"/>
      <c r="LWU165" s="218"/>
      <c r="LWV165" s="218"/>
      <c r="LWW165" s="218"/>
      <c r="LWX165" s="218"/>
      <c r="LWY165" s="218"/>
      <c r="LWZ165" s="218"/>
      <c r="LXA165" s="218"/>
      <c r="LXB165" s="218"/>
      <c r="LXC165" s="218"/>
      <c r="LXD165" s="218"/>
      <c r="LXE165" s="218"/>
      <c r="LXF165" s="218"/>
      <c r="LXG165" s="218"/>
      <c r="LXH165" s="218"/>
      <c r="LXI165" s="218"/>
      <c r="LXJ165" s="218"/>
      <c r="LXK165" s="218"/>
      <c r="LXL165" s="218"/>
      <c r="LXM165" s="218"/>
      <c r="LXN165" s="218"/>
      <c r="LXO165" s="218"/>
      <c r="LXP165" s="218"/>
      <c r="LXQ165" s="218"/>
      <c r="LXR165" s="218"/>
      <c r="LXS165" s="218"/>
      <c r="LXT165" s="218"/>
      <c r="LXU165" s="218"/>
      <c r="LXV165" s="218"/>
      <c r="LXW165" s="218"/>
      <c r="LXX165" s="218"/>
      <c r="LXY165" s="218"/>
      <c r="LXZ165" s="218"/>
      <c r="LYA165" s="218"/>
      <c r="LYB165" s="218"/>
      <c r="LYC165" s="218"/>
      <c r="LYD165" s="218"/>
      <c r="LYE165" s="218"/>
      <c r="LYF165" s="218"/>
      <c r="LYG165" s="218"/>
      <c r="LYH165" s="218"/>
      <c r="LYI165" s="218"/>
      <c r="LYJ165" s="218"/>
      <c r="LYK165" s="218"/>
      <c r="LYL165" s="218"/>
      <c r="LYM165" s="218"/>
      <c r="LYN165" s="218"/>
      <c r="LYO165" s="218"/>
      <c r="LYP165" s="218"/>
      <c r="LYQ165" s="218"/>
      <c r="LYR165" s="218"/>
      <c r="LYS165" s="218"/>
      <c r="LYT165" s="218"/>
      <c r="LYU165" s="218"/>
      <c r="LYV165" s="218"/>
      <c r="LYW165" s="218"/>
      <c r="LYX165" s="218"/>
      <c r="LYY165" s="218"/>
      <c r="LYZ165" s="218"/>
      <c r="LZA165" s="218"/>
      <c r="LZB165" s="218"/>
      <c r="LZC165" s="218"/>
      <c r="LZD165" s="218"/>
      <c r="LZE165" s="218"/>
      <c r="LZF165" s="218"/>
      <c r="LZG165" s="218"/>
      <c r="LZH165" s="218"/>
      <c r="LZI165" s="218"/>
      <c r="LZJ165" s="218"/>
      <c r="LZK165" s="218"/>
      <c r="LZL165" s="218"/>
      <c r="LZM165" s="218"/>
      <c r="LZN165" s="218"/>
      <c r="LZO165" s="218"/>
      <c r="LZP165" s="218"/>
      <c r="LZQ165" s="218"/>
      <c r="LZR165" s="218"/>
      <c r="LZS165" s="218"/>
      <c r="LZT165" s="218"/>
      <c r="LZU165" s="218"/>
      <c r="LZV165" s="218"/>
      <c r="LZW165" s="218"/>
      <c r="LZX165" s="218"/>
      <c r="LZY165" s="218"/>
      <c r="LZZ165" s="218"/>
      <c r="MAA165" s="218"/>
      <c r="MAB165" s="218"/>
      <c r="MAC165" s="218"/>
      <c r="MAD165" s="218"/>
      <c r="MAE165" s="218"/>
      <c r="MAF165" s="218"/>
      <c r="MAG165" s="218"/>
      <c r="MAH165" s="218"/>
      <c r="MAI165" s="218"/>
      <c r="MAJ165" s="218"/>
      <c r="MAK165" s="218"/>
      <c r="MAL165" s="218"/>
      <c r="MAM165" s="218"/>
      <c r="MAN165" s="218"/>
      <c r="MAO165" s="218"/>
      <c r="MAP165" s="218"/>
      <c r="MAQ165" s="218"/>
      <c r="MAR165" s="218"/>
      <c r="MAS165" s="218"/>
      <c r="MAT165" s="218"/>
      <c r="MAU165" s="218"/>
      <c r="MAV165" s="218"/>
      <c r="MAW165" s="218"/>
      <c r="MAX165" s="218"/>
      <c r="MAY165" s="218"/>
      <c r="MAZ165" s="218"/>
      <c r="MBA165" s="218"/>
      <c r="MBB165" s="218"/>
      <c r="MBC165" s="218"/>
      <c r="MBD165" s="218"/>
      <c r="MBE165" s="218"/>
      <c r="MBF165" s="218"/>
      <c r="MBG165" s="218"/>
      <c r="MBH165" s="218"/>
      <c r="MBI165" s="218"/>
      <c r="MBJ165" s="218"/>
      <c r="MBK165" s="218"/>
      <c r="MBL165" s="218"/>
      <c r="MBM165" s="218"/>
      <c r="MBN165" s="218"/>
      <c r="MBO165" s="218"/>
      <c r="MBP165" s="218"/>
      <c r="MBQ165" s="218"/>
      <c r="MBR165" s="218"/>
      <c r="MBS165" s="218"/>
      <c r="MBT165" s="218"/>
      <c r="MBU165" s="218"/>
      <c r="MBV165" s="218"/>
      <c r="MBW165" s="218"/>
      <c r="MBX165" s="218"/>
      <c r="MBY165" s="218"/>
      <c r="MBZ165" s="218"/>
      <c r="MCA165" s="218"/>
      <c r="MCB165" s="218"/>
      <c r="MCC165" s="218"/>
      <c r="MCD165" s="218"/>
      <c r="MCE165" s="218"/>
      <c r="MCF165" s="218"/>
      <c r="MCG165" s="218"/>
      <c r="MCH165" s="218"/>
      <c r="MCI165" s="218"/>
      <c r="MCJ165" s="218"/>
      <c r="MCK165" s="218"/>
      <c r="MCL165" s="218"/>
      <c r="MCM165" s="218"/>
      <c r="MCN165" s="218"/>
      <c r="MCO165" s="218"/>
      <c r="MCP165" s="218"/>
      <c r="MCQ165" s="218"/>
      <c r="MCR165" s="218"/>
      <c r="MCS165" s="218"/>
      <c r="MCT165" s="218"/>
      <c r="MCU165" s="218"/>
      <c r="MCV165" s="218"/>
      <c r="MCW165" s="218"/>
      <c r="MCX165" s="218"/>
      <c r="MCY165" s="218"/>
      <c r="MCZ165" s="218"/>
      <c r="MDA165" s="218"/>
      <c r="MDB165" s="218"/>
      <c r="MDC165" s="218"/>
      <c r="MDD165" s="218"/>
      <c r="MDE165" s="218"/>
      <c r="MDF165" s="218"/>
      <c r="MDG165" s="218"/>
      <c r="MDH165" s="218"/>
      <c r="MDI165" s="218"/>
      <c r="MDJ165" s="218"/>
      <c r="MDK165" s="218"/>
      <c r="MDL165" s="218"/>
      <c r="MDM165" s="218"/>
      <c r="MDN165" s="218"/>
      <c r="MDO165" s="218"/>
      <c r="MDP165" s="218"/>
      <c r="MDQ165" s="218"/>
      <c r="MDR165" s="218"/>
      <c r="MDS165" s="218"/>
      <c r="MDT165" s="218"/>
      <c r="MDU165" s="218"/>
      <c r="MDV165" s="218"/>
      <c r="MDW165" s="218"/>
      <c r="MDX165" s="218"/>
      <c r="MDY165" s="218"/>
      <c r="MDZ165" s="218"/>
      <c r="MEA165" s="218"/>
      <c r="MEB165" s="218"/>
      <c r="MEC165" s="218"/>
      <c r="MED165" s="218"/>
      <c r="MEE165" s="218"/>
      <c r="MEF165" s="218"/>
      <c r="MEG165" s="218"/>
      <c r="MEH165" s="218"/>
      <c r="MEI165" s="218"/>
      <c r="MEJ165" s="218"/>
      <c r="MEK165" s="218"/>
      <c r="MEL165" s="218"/>
      <c r="MEM165" s="218"/>
      <c r="MEN165" s="218"/>
      <c r="MEO165" s="218"/>
      <c r="MEP165" s="218"/>
      <c r="MEQ165" s="218"/>
      <c r="MER165" s="218"/>
      <c r="MES165" s="218"/>
      <c r="MET165" s="218"/>
      <c r="MEU165" s="218"/>
      <c r="MEV165" s="218"/>
      <c r="MEW165" s="218"/>
      <c r="MEX165" s="218"/>
      <c r="MEY165" s="218"/>
      <c r="MEZ165" s="218"/>
      <c r="MFA165" s="218"/>
      <c r="MFB165" s="218"/>
      <c r="MFC165" s="218"/>
      <c r="MFD165" s="218"/>
      <c r="MFE165" s="218"/>
      <c r="MFF165" s="218"/>
      <c r="MFG165" s="218"/>
      <c r="MFH165" s="218"/>
      <c r="MFI165" s="218"/>
      <c r="MFJ165" s="218"/>
      <c r="MFK165" s="218"/>
      <c r="MFL165" s="218"/>
      <c r="MFM165" s="218"/>
      <c r="MFN165" s="218"/>
      <c r="MFO165" s="218"/>
      <c r="MFP165" s="218"/>
      <c r="MFQ165" s="218"/>
      <c r="MFR165" s="218"/>
      <c r="MFS165" s="218"/>
      <c r="MFT165" s="218"/>
      <c r="MFU165" s="218"/>
      <c r="MFV165" s="218"/>
      <c r="MFW165" s="218"/>
      <c r="MFX165" s="218"/>
      <c r="MFY165" s="218"/>
      <c r="MFZ165" s="218"/>
      <c r="MGA165" s="218"/>
      <c r="MGB165" s="218"/>
      <c r="MGC165" s="218"/>
      <c r="MGD165" s="218"/>
      <c r="MGE165" s="218"/>
      <c r="MGF165" s="218"/>
      <c r="MGG165" s="218"/>
      <c r="MGH165" s="218"/>
      <c r="MGI165" s="218"/>
      <c r="MGJ165" s="218"/>
      <c r="MGK165" s="218"/>
      <c r="MGL165" s="218"/>
      <c r="MGM165" s="218"/>
      <c r="MGN165" s="218"/>
      <c r="MGO165" s="218"/>
      <c r="MGP165" s="218"/>
      <c r="MGQ165" s="218"/>
      <c r="MGR165" s="218"/>
      <c r="MGS165" s="218"/>
      <c r="MGT165" s="218"/>
      <c r="MGU165" s="218"/>
      <c r="MGV165" s="218"/>
      <c r="MGW165" s="218"/>
      <c r="MGX165" s="218"/>
      <c r="MGY165" s="218"/>
      <c r="MGZ165" s="218"/>
      <c r="MHA165" s="218"/>
      <c r="MHB165" s="218"/>
      <c r="MHC165" s="218"/>
      <c r="MHD165" s="218"/>
      <c r="MHE165" s="218"/>
      <c r="MHF165" s="218"/>
      <c r="MHG165" s="218"/>
      <c r="MHH165" s="218"/>
      <c r="MHI165" s="218"/>
      <c r="MHJ165" s="218"/>
      <c r="MHK165" s="218"/>
      <c r="MHL165" s="218"/>
      <c r="MHM165" s="218"/>
      <c r="MHN165" s="218"/>
      <c r="MHO165" s="218"/>
      <c r="MHP165" s="218"/>
      <c r="MHQ165" s="218"/>
      <c r="MHR165" s="218"/>
      <c r="MHS165" s="218"/>
      <c r="MHT165" s="218"/>
      <c r="MHU165" s="218"/>
      <c r="MHV165" s="218"/>
      <c r="MHW165" s="218"/>
      <c r="MHX165" s="218"/>
      <c r="MHY165" s="218"/>
      <c r="MHZ165" s="218"/>
      <c r="MIA165" s="218"/>
      <c r="MIB165" s="218"/>
      <c r="MIC165" s="218"/>
      <c r="MID165" s="218"/>
      <c r="MIE165" s="218"/>
      <c r="MIF165" s="218"/>
      <c r="MIG165" s="218"/>
      <c r="MIH165" s="218"/>
      <c r="MII165" s="218"/>
      <c r="MIJ165" s="218"/>
      <c r="MIK165" s="218"/>
      <c r="MIL165" s="218"/>
      <c r="MIM165" s="218"/>
      <c r="MIN165" s="218"/>
      <c r="MIO165" s="218"/>
      <c r="MIP165" s="218"/>
      <c r="MIQ165" s="218"/>
      <c r="MIR165" s="218"/>
      <c r="MIS165" s="218"/>
      <c r="MIT165" s="218"/>
      <c r="MIU165" s="218"/>
      <c r="MIV165" s="218"/>
      <c r="MIW165" s="218"/>
      <c r="MIX165" s="218"/>
      <c r="MIY165" s="218"/>
      <c r="MIZ165" s="218"/>
      <c r="MJA165" s="218"/>
      <c r="MJB165" s="218"/>
      <c r="MJC165" s="218"/>
      <c r="MJD165" s="218"/>
      <c r="MJE165" s="218"/>
      <c r="MJF165" s="218"/>
      <c r="MJG165" s="218"/>
      <c r="MJH165" s="218"/>
      <c r="MJI165" s="218"/>
      <c r="MJJ165" s="218"/>
      <c r="MJK165" s="218"/>
      <c r="MJL165" s="218"/>
      <c r="MJM165" s="218"/>
      <c r="MJN165" s="218"/>
      <c r="MJO165" s="218"/>
      <c r="MJP165" s="218"/>
      <c r="MJQ165" s="218"/>
      <c r="MJR165" s="218"/>
      <c r="MJS165" s="218"/>
      <c r="MJT165" s="218"/>
      <c r="MJU165" s="218"/>
      <c r="MJV165" s="218"/>
      <c r="MJW165" s="218"/>
      <c r="MJX165" s="218"/>
      <c r="MJY165" s="218"/>
      <c r="MJZ165" s="218"/>
      <c r="MKA165" s="218"/>
      <c r="MKB165" s="218"/>
      <c r="MKC165" s="218"/>
      <c r="MKD165" s="218"/>
      <c r="MKE165" s="218"/>
      <c r="MKF165" s="218"/>
      <c r="MKG165" s="218"/>
      <c r="MKH165" s="218"/>
      <c r="MKI165" s="218"/>
      <c r="MKJ165" s="218"/>
      <c r="MKK165" s="218"/>
      <c r="MKL165" s="218"/>
      <c r="MKM165" s="218"/>
      <c r="MKN165" s="218"/>
      <c r="MKO165" s="218"/>
      <c r="MKP165" s="218"/>
      <c r="MKQ165" s="218"/>
      <c r="MKR165" s="218"/>
      <c r="MKS165" s="218"/>
      <c r="MKT165" s="218"/>
      <c r="MKU165" s="218"/>
      <c r="MKV165" s="218"/>
      <c r="MKW165" s="218"/>
      <c r="MKX165" s="218"/>
      <c r="MKY165" s="218"/>
      <c r="MKZ165" s="218"/>
      <c r="MLA165" s="218"/>
      <c r="MLB165" s="218"/>
      <c r="MLC165" s="218"/>
      <c r="MLD165" s="218"/>
      <c r="MLE165" s="218"/>
      <c r="MLF165" s="218"/>
      <c r="MLG165" s="218"/>
      <c r="MLH165" s="218"/>
      <c r="MLI165" s="218"/>
      <c r="MLJ165" s="218"/>
      <c r="MLK165" s="218"/>
      <c r="MLL165" s="218"/>
      <c r="MLM165" s="218"/>
      <c r="MLN165" s="218"/>
      <c r="MLO165" s="218"/>
      <c r="MLP165" s="218"/>
      <c r="MLQ165" s="218"/>
      <c r="MLR165" s="218"/>
      <c r="MLS165" s="218"/>
      <c r="MLT165" s="218"/>
      <c r="MLU165" s="218"/>
      <c r="MLV165" s="218"/>
      <c r="MLW165" s="218"/>
      <c r="MLX165" s="218"/>
      <c r="MLY165" s="218"/>
      <c r="MLZ165" s="218"/>
      <c r="MMA165" s="218"/>
      <c r="MMB165" s="218"/>
      <c r="MMC165" s="218"/>
      <c r="MMD165" s="218"/>
      <c r="MME165" s="218"/>
      <c r="MMF165" s="218"/>
      <c r="MMG165" s="218"/>
      <c r="MMH165" s="218"/>
      <c r="MMI165" s="218"/>
      <c r="MMJ165" s="218"/>
      <c r="MMK165" s="218"/>
      <c r="MML165" s="218"/>
      <c r="MMM165" s="218"/>
      <c r="MMN165" s="218"/>
      <c r="MMO165" s="218"/>
      <c r="MMP165" s="218"/>
      <c r="MMQ165" s="218"/>
      <c r="MMR165" s="218"/>
      <c r="MMS165" s="218"/>
      <c r="MMT165" s="218"/>
      <c r="MMU165" s="218"/>
      <c r="MMV165" s="218"/>
      <c r="MMW165" s="218"/>
      <c r="MMX165" s="218"/>
      <c r="MMY165" s="218"/>
      <c r="MMZ165" s="218"/>
      <c r="MNA165" s="218"/>
      <c r="MNB165" s="218"/>
      <c r="MNC165" s="218"/>
      <c r="MND165" s="218"/>
      <c r="MNE165" s="218"/>
      <c r="MNF165" s="218"/>
      <c r="MNG165" s="218"/>
      <c r="MNH165" s="218"/>
      <c r="MNI165" s="218"/>
      <c r="MNJ165" s="218"/>
      <c r="MNK165" s="218"/>
      <c r="MNL165" s="218"/>
      <c r="MNM165" s="218"/>
      <c r="MNN165" s="218"/>
      <c r="MNO165" s="218"/>
      <c r="MNP165" s="218"/>
      <c r="MNQ165" s="218"/>
      <c r="MNR165" s="218"/>
      <c r="MNS165" s="218"/>
      <c r="MNT165" s="218"/>
      <c r="MNU165" s="218"/>
      <c r="MNV165" s="218"/>
      <c r="MNW165" s="218"/>
      <c r="MNX165" s="218"/>
      <c r="MNY165" s="218"/>
      <c r="MNZ165" s="218"/>
      <c r="MOA165" s="218"/>
      <c r="MOB165" s="218"/>
      <c r="MOC165" s="218"/>
      <c r="MOD165" s="218"/>
      <c r="MOE165" s="218"/>
      <c r="MOF165" s="218"/>
      <c r="MOG165" s="218"/>
      <c r="MOH165" s="218"/>
      <c r="MOI165" s="218"/>
      <c r="MOJ165" s="218"/>
      <c r="MOK165" s="218"/>
      <c r="MOL165" s="218"/>
      <c r="MOM165" s="218"/>
      <c r="MON165" s="218"/>
      <c r="MOO165" s="218"/>
      <c r="MOP165" s="218"/>
      <c r="MOQ165" s="218"/>
      <c r="MOR165" s="218"/>
      <c r="MOS165" s="218"/>
      <c r="MOT165" s="218"/>
      <c r="MOU165" s="218"/>
      <c r="MOV165" s="218"/>
      <c r="MOW165" s="218"/>
      <c r="MOX165" s="218"/>
      <c r="MOY165" s="218"/>
      <c r="MOZ165" s="218"/>
      <c r="MPA165" s="218"/>
      <c r="MPB165" s="218"/>
      <c r="MPC165" s="218"/>
      <c r="MPD165" s="218"/>
      <c r="MPE165" s="218"/>
      <c r="MPF165" s="218"/>
      <c r="MPG165" s="218"/>
      <c r="MPH165" s="218"/>
      <c r="MPI165" s="218"/>
      <c r="MPJ165" s="218"/>
      <c r="MPK165" s="218"/>
      <c r="MPL165" s="218"/>
      <c r="MPM165" s="218"/>
      <c r="MPN165" s="218"/>
      <c r="MPO165" s="218"/>
      <c r="MPP165" s="218"/>
      <c r="MPQ165" s="218"/>
      <c r="MPR165" s="218"/>
      <c r="MPS165" s="218"/>
      <c r="MPT165" s="218"/>
      <c r="MPU165" s="218"/>
      <c r="MPV165" s="218"/>
      <c r="MPW165" s="218"/>
      <c r="MPX165" s="218"/>
      <c r="MPY165" s="218"/>
      <c r="MPZ165" s="218"/>
      <c r="MQA165" s="218"/>
      <c r="MQB165" s="218"/>
      <c r="MQC165" s="218"/>
      <c r="MQD165" s="218"/>
      <c r="MQE165" s="218"/>
      <c r="MQF165" s="218"/>
      <c r="MQG165" s="218"/>
      <c r="MQH165" s="218"/>
      <c r="MQI165" s="218"/>
      <c r="MQJ165" s="218"/>
      <c r="MQK165" s="218"/>
      <c r="MQL165" s="218"/>
      <c r="MQM165" s="218"/>
      <c r="MQN165" s="218"/>
      <c r="MQO165" s="218"/>
      <c r="MQP165" s="218"/>
      <c r="MQQ165" s="218"/>
      <c r="MQR165" s="218"/>
      <c r="MQS165" s="218"/>
      <c r="MQT165" s="218"/>
      <c r="MQU165" s="218"/>
      <c r="MQV165" s="218"/>
      <c r="MQW165" s="218"/>
      <c r="MQX165" s="218"/>
      <c r="MQY165" s="218"/>
      <c r="MQZ165" s="218"/>
      <c r="MRA165" s="218"/>
      <c r="MRB165" s="218"/>
      <c r="MRC165" s="218"/>
      <c r="MRD165" s="218"/>
      <c r="MRE165" s="218"/>
      <c r="MRF165" s="218"/>
      <c r="MRG165" s="218"/>
      <c r="MRH165" s="218"/>
      <c r="MRI165" s="218"/>
      <c r="MRJ165" s="218"/>
      <c r="MRK165" s="218"/>
      <c r="MRL165" s="218"/>
      <c r="MRM165" s="218"/>
      <c r="MRN165" s="218"/>
      <c r="MRO165" s="218"/>
      <c r="MRP165" s="218"/>
      <c r="MRQ165" s="218"/>
      <c r="MRR165" s="218"/>
      <c r="MRS165" s="218"/>
      <c r="MRT165" s="218"/>
      <c r="MRU165" s="218"/>
      <c r="MRV165" s="218"/>
      <c r="MRW165" s="218"/>
      <c r="MRX165" s="218"/>
      <c r="MRY165" s="218"/>
      <c r="MRZ165" s="218"/>
      <c r="MSA165" s="218"/>
      <c r="MSB165" s="218"/>
      <c r="MSC165" s="218"/>
      <c r="MSD165" s="218"/>
      <c r="MSE165" s="218"/>
      <c r="MSF165" s="218"/>
      <c r="MSG165" s="218"/>
      <c r="MSH165" s="218"/>
      <c r="MSI165" s="218"/>
      <c r="MSJ165" s="218"/>
      <c r="MSK165" s="218"/>
      <c r="MSL165" s="218"/>
      <c r="MSM165" s="218"/>
      <c r="MSN165" s="218"/>
      <c r="MSO165" s="218"/>
      <c r="MSP165" s="218"/>
      <c r="MSQ165" s="218"/>
      <c r="MSR165" s="218"/>
      <c r="MSS165" s="218"/>
      <c r="MST165" s="218"/>
      <c r="MSU165" s="218"/>
      <c r="MSV165" s="218"/>
      <c r="MSW165" s="218"/>
      <c r="MSX165" s="218"/>
      <c r="MSY165" s="218"/>
      <c r="MSZ165" s="218"/>
      <c r="MTA165" s="218"/>
      <c r="MTB165" s="218"/>
      <c r="MTC165" s="218"/>
      <c r="MTD165" s="218"/>
      <c r="MTE165" s="218"/>
      <c r="MTF165" s="218"/>
      <c r="MTG165" s="218"/>
      <c r="MTH165" s="218"/>
      <c r="MTI165" s="218"/>
      <c r="MTJ165" s="218"/>
      <c r="MTK165" s="218"/>
      <c r="MTL165" s="218"/>
      <c r="MTM165" s="218"/>
      <c r="MTN165" s="218"/>
      <c r="MTO165" s="218"/>
      <c r="MTP165" s="218"/>
      <c r="MTQ165" s="218"/>
      <c r="MTR165" s="218"/>
      <c r="MTS165" s="218"/>
      <c r="MTT165" s="218"/>
      <c r="MTU165" s="218"/>
      <c r="MTV165" s="218"/>
      <c r="MTW165" s="218"/>
      <c r="MTX165" s="218"/>
      <c r="MTY165" s="218"/>
      <c r="MTZ165" s="218"/>
      <c r="MUA165" s="218"/>
      <c r="MUB165" s="218"/>
      <c r="MUC165" s="218"/>
      <c r="MUD165" s="218"/>
      <c r="MUE165" s="218"/>
      <c r="MUF165" s="218"/>
      <c r="MUG165" s="218"/>
      <c r="MUH165" s="218"/>
      <c r="MUI165" s="218"/>
      <c r="MUJ165" s="218"/>
      <c r="MUK165" s="218"/>
      <c r="MUL165" s="218"/>
      <c r="MUM165" s="218"/>
      <c r="MUN165" s="218"/>
      <c r="MUO165" s="218"/>
      <c r="MUP165" s="218"/>
      <c r="MUQ165" s="218"/>
      <c r="MUR165" s="218"/>
      <c r="MUS165" s="218"/>
      <c r="MUT165" s="218"/>
      <c r="MUU165" s="218"/>
      <c r="MUV165" s="218"/>
      <c r="MUW165" s="218"/>
      <c r="MUX165" s="218"/>
      <c r="MUY165" s="218"/>
      <c r="MUZ165" s="218"/>
      <c r="MVA165" s="218"/>
      <c r="MVB165" s="218"/>
      <c r="MVC165" s="218"/>
      <c r="MVD165" s="218"/>
      <c r="MVE165" s="218"/>
      <c r="MVF165" s="218"/>
      <c r="MVG165" s="218"/>
      <c r="MVH165" s="218"/>
      <c r="MVI165" s="218"/>
      <c r="MVJ165" s="218"/>
      <c r="MVK165" s="218"/>
      <c r="MVL165" s="218"/>
      <c r="MVM165" s="218"/>
      <c r="MVN165" s="218"/>
      <c r="MVO165" s="218"/>
      <c r="MVP165" s="218"/>
      <c r="MVQ165" s="218"/>
      <c r="MVR165" s="218"/>
      <c r="MVS165" s="218"/>
      <c r="MVT165" s="218"/>
      <c r="MVU165" s="218"/>
      <c r="MVV165" s="218"/>
      <c r="MVW165" s="218"/>
      <c r="MVX165" s="218"/>
      <c r="MVY165" s="218"/>
      <c r="MVZ165" s="218"/>
      <c r="MWA165" s="218"/>
      <c r="MWB165" s="218"/>
      <c r="MWC165" s="218"/>
      <c r="MWD165" s="218"/>
      <c r="MWE165" s="218"/>
      <c r="MWF165" s="218"/>
      <c r="MWG165" s="218"/>
      <c r="MWH165" s="218"/>
      <c r="MWI165" s="218"/>
      <c r="MWJ165" s="218"/>
      <c r="MWK165" s="218"/>
      <c r="MWL165" s="218"/>
      <c r="MWM165" s="218"/>
      <c r="MWN165" s="218"/>
      <c r="MWO165" s="218"/>
      <c r="MWP165" s="218"/>
      <c r="MWQ165" s="218"/>
      <c r="MWR165" s="218"/>
      <c r="MWS165" s="218"/>
      <c r="MWT165" s="218"/>
      <c r="MWU165" s="218"/>
      <c r="MWV165" s="218"/>
      <c r="MWW165" s="218"/>
      <c r="MWX165" s="218"/>
      <c r="MWY165" s="218"/>
      <c r="MWZ165" s="218"/>
      <c r="MXA165" s="218"/>
      <c r="MXB165" s="218"/>
      <c r="MXC165" s="218"/>
      <c r="MXD165" s="218"/>
      <c r="MXE165" s="218"/>
      <c r="MXF165" s="218"/>
      <c r="MXG165" s="218"/>
      <c r="MXH165" s="218"/>
      <c r="MXI165" s="218"/>
      <c r="MXJ165" s="218"/>
      <c r="MXK165" s="218"/>
      <c r="MXL165" s="218"/>
      <c r="MXM165" s="218"/>
      <c r="MXN165" s="218"/>
      <c r="MXO165" s="218"/>
      <c r="MXP165" s="218"/>
      <c r="MXQ165" s="218"/>
      <c r="MXR165" s="218"/>
      <c r="MXS165" s="218"/>
      <c r="MXT165" s="218"/>
      <c r="MXU165" s="218"/>
      <c r="MXV165" s="218"/>
      <c r="MXW165" s="218"/>
      <c r="MXX165" s="218"/>
      <c r="MXY165" s="218"/>
      <c r="MXZ165" s="218"/>
      <c r="MYA165" s="218"/>
      <c r="MYB165" s="218"/>
      <c r="MYC165" s="218"/>
      <c r="MYD165" s="218"/>
      <c r="MYE165" s="218"/>
      <c r="MYF165" s="218"/>
      <c r="MYG165" s="218"/>
      <c r="MYH165" s="218"/>
      <c r="MYI165" s="218"/>
      <c r="MYJ165" s="218"/>
      <c r="MYK165" s="218"/>
      <c r="MYL165" s="218"/>
      <c r="MYM165" s="218"/>
      <c r="MYN165" s="218"/>
      <c r="MYO165" s="218"/>
      <c r="MYP165" s="218"/>
      <c r="MYQ165" s="218"/>
      <c r="MYR165" s="218"/>
      <c r="MYS165" s="218"/>
      <c r="MYT165" s="218"/>
      <c r="MYU165" s="218"/>
      <c r="MYV165" s="218"/>
      <c r="MYW165" s="218"/>
      <c r="MYX165" s="218"/>
      <c r="MYY165" s="218"/>
      <c r="MYZ165" s="218"/>
      <c r="MZA165" s="218"/>
      <c r="MZB165" s="218"/>
      <c r="MZC165" s="218"/>
      <c r="MZD165" s="218"/>
      <c r="MZE165" s="218"/>
      <c r="MZF165" s="218"/>
      <c r="MZG165" s="218"/>
      <c r="MZH165" s="218"/>
      <c r="MZI165" s="218"/>
      <c r="MZJ165" s="218"/>
      <c r="MZK165" s="218"/>
      <c r="MZL165" s="218"/>
      <c r="MZM165" s="218"/>
      <c r="MZN165" s="218"/>
      <c r="MZO165" s="218"/>
      <c r="MZP165" s="218"/>
      <c r="MZQ165" s="218"/>
      <c r="MZR165" s="218"/>
      <c r="MZS165" s="218"/>
      <c r="MZT165" s="218"/>
      <c r="MZU165" s="218"/>
      <c r="MZV165" s="218"/>
      <c r="MZW165" s="218"/>
      <c r="MZX165" s="218"/>
      <c r="MZY165" s="218"/>
      <c r="MZZ165" s="218"/>
      <c r="NAA165" s="218"/>
      <c r="NAB165" s="218"/>
      <c r="NAC165" s="218"/>
      <c r="NAD165" s="218"/>
      <c r="NAE165" s="218"/>
      <c r="NAF165" s="218"/>
      <c r="NAG165" s="218"/>
      <c r="NAH165" s="218"/>
      <c r="NAI165" s="218"/>
      <c r="NAJ165" s="218"/>
      <c r="NAK165" s="218"/>
      <c r="NAL165" s="218"/>
      <c r="NAM165" s="218"/>
      <c r="NAN165" s="218"/>
      <c r="NAO165" s="218"/>
      <c r="NAP165" s="218"/>
      <c r="NAQ165" s="218"/>
      <c r="NAR165" s="218"/>
      <c r="NAS165" s="218"/>
      <c r="NAT165" s="218"/>
      <c r="NAU165" s="218"/>
      <c r="NAV165" s="218"/>
      <c r="NAW165" s="218"/>
      <c r="NAX165" s="218"/>
      <c r="NAY165" s="218"/>
      <c r="NAZ165" s="218"/>
      <c r="NBA165" s="218"/>
      <c r="NBB165" s="218"/>
      <c r="NBC165" s="218"/>
      <c r="NBD165" s="218"/>
      <c r="NBE165" s="218"/>
      <c r="NBF165" s="218"/>
      <c r="NBG165" s="218"/>
      <c r="NBH165" s="218"/>
      <c r="NBI165" s="218"/>
      <c r="NBJ165" s="218"/>
      <c r="NBK165" s="218"/>
      <c r="NBL165" s="218"/>
      <c r="NBM165" s="218"/>
      <c r="NBN165" s="218"/>
      <c r="NBO165" s="218"/>
      <c r="NBP165" s="218"/>
      <c r="NBQ165" s="218"/>
      <c r="NBR165" s="218"/>
      <c r="NBS165" s="218"/>
      <c r="NBT165" s="218"/>
      <c r="NBU165" s="218"/>
      <c r="NBV165" s="218"/>
      <c r="NBW165" s="218"/>
      <c r="NBX165" s="218"/>
      <c r="NBY165" s="218"/>
      <c r="NBZ165" s="218"/>
      <c r="NCA165" s="218"/>
      <c r="NCB165" s="218"/>
      <c r="NCC165" s="218"/>
      <c r="NCD165" s="218"/>
      <c r="NCE165" s="218"/>
      <c r="NCF165" s="218"/>
      <c r="NCG165" s="218"/>
      <c r="NCH165" s="218"/>
      <c r="NCI165" s="218"/>
      <c r="NCJ165" s="218"/>
      <c r="NCK165" s="218"/>
      <c r="NCL165" s="218"/>
      <c r="NCM165" s="218"/>
      <c r="NCN165" s="218"/>
      <c r="NCO165" s="218"/>
      <c r="NCP165" s="218"/>
      <c r="NCQ165" s="218"/>
      <c r="NCR165" s="218"/>
      <c r="NCS165" s="218"/>
      <c r="NCT165" s="218"/>
      <c r="NCU165" s="218"/>
      <c r="NCV165" s="218"/>
      <c r="NCW165" s="218"/>
      <c r="NCX165" s="218"/>
      <c r="NCY165" s="218"/>
      <c r="NCZ165" s="218"/>
      <c r="NDA165" s="218"/>
      <c r="NDB165" s="218"/>
      <c r="NDC165" s="218"/>
      <c r="NDD165" s="218"/>
      <c r="NDE165" s="218"/>
      <c r="NDF165" s="218"/>
      <c r="NDG165" s="218"/>
      <c r="NDH165" s="218"/>
      <c r="NDI165" s="218"/>
      <c r="NDJ165" s="218"/>
      <c r="NDK165" s="218"/>
      <c r="NDL165" s="218"/>
      <c r="NDM165" s="218"/>
      <c r="NDN165" s="218"/>
      <c r="NDO165" s="218"/>
      <c r="NDP165" s="218"/>
      <c r="NDQ165" s="218"/>
      <c r="NDR165" s="218"/>
      <c r="NDS165" s="218"/>
      <c r="NDT165" s="218"/>
      <c r="NDU165" s="218"/>
      <c r="NDV165" s="218"/>
      <c r="NDW165" s="218"/>
      <c r="NDX165" s="218"/>
      <c r="NDY165" s="218"/>
      <c r="NDZ165" s="218"/>
      <c r="NEA165" s="218"/>
      <c r="NEB165" s="218"/>
      <c r="NEC165" s="218"/>
      <c r="NED165" s="218"/>
      <c r="NEE165" s="218"/>
      <c r="NEF165" s="218"/>
      <c r="NEG165" s="218"/>
      <c r="NEH165" s="218"/>
      <c r="NEI165" s="218"/>
      <c r="NEJ165" s="218"/>
      <c r="NEK165" s="218"/>
      <c r="NEL165" s="218"/>
      <c r="NEM165" s="218"/>
      <c r="NEN165" s="218"/>
      <c r="NEO165" s="218"/>
      <c r="NEP165" s="218"/>
      <c r="NEQ165" s="218"/>
      <c r="NER165" s="218"/>
      <c r="NES165" s="218"/>
      <c r="NET165" s="218"/>
      <c r="NEU165" s="218"/>
      <c r="NEV165" s="218"/>
      <c r="NEW165" s="218"/>
      <c r="NEX165" s="218"/>
      <c r="NEY165" s="218"/>
      <c r="NEZ165" s="218"/>
      <c r="NFA165" s="218"/>
      <c r="NFB165" s="218"/>
      <c r="NFC165" s="218"/>
      <c r="NFD165" s="218"/>
      <c r="NFE165" s="218"/>
      <c r="NFF165" s="218"/>
      <c r="NFG165" s="218"/>
      <c r="NFH165" s="218"/>
      <c r="NFI165" s="218"/>
      <c r="NFJ165" s="218"/>
      <c r="NFK165" s="218"/>
      <c r="NFL165" s="218"/>
      <c r="NFM165" s="218"/>
      <c r="NFN165" s="218"/>
      <c r="NFO165" s="218"/>
      <c r="NFP165" s="218"/>
      <c r="NFQ165" s="218"/>
      <c r="NFR165" s="218"/>
      <c r="NFS165" s="218"/>
      <c r="NFT165" s="218"/>
      <c r="NFU165" s="218"/>
      <c r="NFV165" s="218"/>
      <c r="NFW165" s="218"/>
      <c r="NFX165" s="218"/>
      <c r="NFY165" s="218"/>
      <c r="NFZ165" s="218"/>
      <c r="NGA165" s="218"/>
      <c r="NGB165" s="218"/>
      <c r="NGC165" s="218"/>
      <c r="NGD165" s="218"/>
      <c r="NGE165" s="218"/>
      <c r="NGF165" s="218"/>
      <c r="NGG165" s="218"/>
      <c r="NGH165" s="218"/>
      <c r="NGI165" s="218"/>
      <c r="NGJ165" s="218"/>
      <c r="NGK165" s="218"/>
      <c r="NGL165" s="218"/>
      <c r="NGM165" s="218"/>
      <c r="NGN165" s="218"/>
      <c r="NGO165" s="218"/>
      <c r="NGP165" s="218"/>
      <c r="NGQ165" s="218"/>
      <c r="NGR165" s="218"/>
      <c r="NGS165" s="218"/>
      <c r="NGT165" s="218"/>
      <c r="NGU165" s="218"/>
      <c r="NGV165" s="218"/>
      <c r="NGW165" s="218"/>
      <c r="NGX165" s="218"/>
      <c r="NGY165" s="218"/>
      <c r="NGZ165" s="218"/>
      <c r="NHA165" s="218"/>
      <c r="NHB165" s="218"/>
      <c r="NHC165" s="218"/>
      <c r="NHD165" s="218"/>
      <c r="NHE165" s="218"/>
      <c r="NHF165" s="218"/>
      <c r="NHG165" s="218"/>
      <c r="NHH165" s="218"/>
      <c r="NHI165" s="218"/>
      <c r="NHJ165" s="218"/>
      <c r="NHK165" s="218"/>
      <c r="NHL165" s="218"/>
      <c r="NHM165" s="218"/>
      <c r="NHN165" s="218"/>
      <c r="NHO165" s="218"/>
      <c r="NHP165" s="218"/>
      <c r="NHQ165" s="218"/>
      <c r="NHR165" s="218"/>
      <c r="NHS165" s="218"/>
      <c r="NHT165" s="218"/>
      <c r="NHU165" s="218"/>
      <c r="NHV165" s="218"/>
      <c r="NHW165" s="218"/>
      <c r="NHX165" s="218"/>
      <c r="NHY165" s="218"/>
      <c r="NHZ165" s="218"/>
      <c r="NIA165" s="218"/>
      <c r="NIB165" s="218"/>
      <c r="NIC165" s="218"/>
      <c r="NID165" s="218"/>
      <c r="NIE165" s="218"/>
      <c r="NIF165" s="218"/>
      <c r="NIG165" s="218"/>
      <c r="NIH165" s="218"/>
      <c r="NII165" s="218"/>
      <c r="NIJ165" s="218"/>
      <c r="NIK165" s="218"/>
      <c r="NIL165" s="218"/>
      <c r="NIM165" s="218"/>
      <c r="NIN165" s="218"/>
      <c r="NIO165" s="218"/>
      <c r="NIP165" s="218"/>
      <c r="NIQ165" s="218"/>
      <c r="NIR165" s="218"/>
      <c r="NIS165" s="218"/>
      <c r="NIT165" s="218"/>
      <c r="NIU165" s="218"/>
      <c r="NIV165" s="218"/>
      <c r="NIW165" s="218"/>
      <c r="NIX165" s="218"/>
      <c r="NIY165" s="218"/>
      <c r="NIZ165" s="218"/>
      <c r="NJA165" s="218"/>
      <c r="NJB165" s="218"/>
      <c r="NJC165" s="218"/>
      <c r="NJD165" s="218"/>
      <c r="NJE165" s="218"/>
      <c r="NJF165" s="218"/>
      <c r="NJG165" s="218"/>
      <c r="NJH165" s="218"/>
      <c r="NJI165" s="218"/>
      <c r="NJJ165" s="218"/>
      <c r="NJK165" s="218"/>
      <c r="NJL165" s="218"/>
      <c r="NJM165" s="218"/>
      <c r="NJN165" s="218"/>
      <c r="NJO165" s="218"/>
      <c r="NJP165" s="218"/>
      <c r="NJQ165" s="218"/>
      <c r="NJR165" s="218"/>
      <c r="NJS165" s="218"/>
      <c r="NJT165" s="218"/>
      <c r="NJU165" s="218"/>
      <c r="NJV165" s="218"/>
      <c r="NJW165" s="218"/>
      <c r="NJX165" s="218"/>
      <c r="NJY165" s="218"/>
      <c r="NJZ165" s="218"/>
      <c r="NKA165" s="218"/>
      <c r="NKB165" s="218"/>
      <c r="NKC165" s="218"/>
      <c r="NKD165" s="218"/>
      <c r="NKE165" s="218"/>
      <c r="NKF165" s="218"/>
      <c r="NKG165" s="218"/>
      <c r="NKH165" s="218"/>
      <c r="NKI165" s="218"/>
      <c r="NKJ165" s="218"/>
      <c r="NKK165" s="218"/>
      <c r="NKL165" s="218"/>
      <c r="NKM165" s="218"/>
      <c r="NKN165" s="218"/>
      <c r="NKO165" s="218"/>
      <c r="NKP165" s="218"/>
      <c r="NKQ165" s="218"/>
      <c r="NKR165" s="218"/>
      <c r="NKS165" s="218"/>
      <c r="NKT165" s="218"/>
      <c r="NKU165" s="218"/>
      <c r="NKV165" s="218"/>
      <c r="NKW165" s="218"/>
      <c r="NKX165" s="218"/>
      <c r="NKY165" s="218"/>
      <c r="NKZ165" s="218"/>
      <c r="NLA165" s="218"/>
      <c r="NLB165" s="218"/>
      <c r="NLC165" s="218"/>
      <c r="NLD165" s="218"/>
      <c r="NLE165" s="218"/>
      <c r="NLF165" s="218"/>
      <c r="NLG165" s="218"/>
      <c r="NLH165" s="218"/>
      <c r="NLI165" s="218"/>
      <c r="NLJ165" s="218"/>
      <c r="NLK165" s="218"/>
      <c r="NLL165" s="218"/>
      <c r="NLM165" s="218"/>
      <c r="NLN165" s="218"/>
      <c r="NLO165" s="218"/>
      <c r="NLP165" s="218"/>
      <c r="NLQ165" s="218"/>
      <c r="NLR165" s="218"/>
      <c r="NLS165" s="218"/>
      <c r="NLT165" s="218"/>
      <c r="NLU165" s="218"/>
      <c r="NLV165" s="218"/>
      <c r="NLW165" s="218"/>
      <c r="NLX165" s="218"/>
      <c r="NLY165" s="218"/>
      <c r="NLZ165" s="218"/>
      <c r="NMA165" s="218"/>
      <c r="NMB165" s="218"/>
      <c r="NMC165" s="218"/>
      <c r="NMD165" s="218"/>
      <c r="NME165" s="218"/>
      <c r="NMF165" s="218"/>
      <c r="NMG165" s="218"/>
      <c r="NMH165" s="218"/>
      <c r="NMI165" s="218"/>
      <c r="NMJ165" s="218"/>
      <c r="NMK165" s="218"/>
      <c r="NML165" s="218"/>
      <c r="NMM165" s="218"/>
      <c r="NMN165" s="218"/>
      <c r="NMO165" s="218"/>
      <c r="NMP165" s="218"/>
      <c r="NMQ165" s="218"/>
      <c r="NMR165" s="218"/>
      <c r="NMS165" s="218"/>
      <c r="NMT165" s="218"/>
      <c r="NMU165" s="218"/>
      <c r="NMV165" s="218"/>
      <c r="NMW165" s="218"/>
      <c r="NMX165" s="218"/>
      <c r="NMY165" s="218"/>
      <c r="NMZ165" s="218"/>
      <c r="NNA165" s="218"/>
      <c r="NNB165" s="218"/>
      <c r="NNC165" s="218"/>
      <c r="NND165" s="218"/>
      <c r="NNE165" s="218"/>
      <c r="NNF165" s="218"/>
      <c r="NNG165" s="218"/>
      <c r="NNH165" s="218"/>
      <c r="NNI165" s="218"/>
      <c r="NNJ165" s="218"/>
      <c r="NNK165" s="218"/>
      <c r="NNL165" s="218"/>
      <c r="NNM165" s="218"/>
      <c r="NNN165" s="218"/>
      <c r="NNO165" s="218"/>
      <c r="NNP165" s="218"/>
      <c r="NNQ165" s="218"/>
      <c r="NNR165" s="218"/>
      <c r="NNS165" s="218"/>
      <c r="NNT165" s="218"/>
      <c r="NNU165" s="218"/>
      <c r="NNV165" s="218"/>
      <c r="NNW165" s="218"/>
      <c r="NNX165" s="218"/>
      <c r="NNY165" s="218"/>
      <c r="NNZ165" s="218"/>
      <c r="NOA165" s="218"/>
      <c r="NOB165" s="218"/>
      <c r="NOC165" s="218"/>
      <c r="NOD165" s="218"/>
      <c r="NOE165" s="218"/>
      <c r="NOF165" s="218"/>
      <c r="NOG165" s="218"/>
      <c r="NOH165" s="218"/>
      <c r="NOI165" s="218"/>
      <c r="NOJ165" s="218"/>
      <c r="NOK165" s="218"/>
      <c r="NOL165" s="218"/>
      <c r="NOM165" s="218"/>
      <c r="NON165" s="218"/>
      <c r="NOO165" s="218"/>
      <c r="NOP165" s="218"/>
      <c r="NOQ165" s="218"/>
      <c r="NOR165" s="218"/>
      <c r="NOS165" s="218"/>
      <c r="NOT165" s="218"/>
      <c r="NOU165" s="218"/>
      <c r="NOV165" s="218"/>
      <c r="NOW165" s="218"/>
      <c r="NOX165" s="218"/>
      <c r="NOY165" s="218"/>
      <c r="NOZ165" s="218"/>
      <c r="NPA165" s="218"/>
      <c r="NPB165" s="218"/>
      <c r="NPC165" s="218"/>
      <c r="NPD165" s="218"/>
      <c r="NPE165" s="218"/>
      <c r="NPF165" s="218"/>
      <c r="NPG165" s="218"/>
      <c r="NPH165" s="218"/>
      <c r="NPI165" s="218"/>
      <c r="NPJ165" s="218"/>
      <c r="NPK165" s="218"/>
      <c r="NPL165" s="218"/>
      <c r="NPM165" s="218"/>
      <c r="NPN165" s="218"/>
      <c r="NPO165" s="218"/>
      <c r="NPP165" s="218"/>
      <c r="NPQ165" s="218"/>
      <c r="NPR165" s="218"/>
      <c r="NPS165" s="218"/>
      <c r="NPT165" s="218"/>
      <c r="NPU165" s="218"/>
      <c r="NPV165" s="218"/>
      <c r="NPW165" s="218"/>
      <c r="NPX165" s="218"/>
      <c r="NPY165" s="218"/>
      <c r="NPZ165" s="218"/>
      <c r="NQA165" s="218"/>
      <c r="NQB165" s="218"/>
      <c r="NQC165" s="218"/>
      <c r="NQD165" s="218"/>
      <c r="NQE165" s="218"/>
      <c r="NQF165" s="218"/>
      <c r="NQG165" s="218"/>
      <c r="NQH165" s="218"/>
      <c r="NQI165" s="218"/>
      <c r="NQJ165" s="218"/>
      <c r="NQK165" s="218"/>
      <c r="NQL165" s="218"/>
      <c r="NQM165" s="218"/>
      <c r="NQN165" s="218"/>
      <c r="NQO165" s="218"/>
      <c r="NQP165" s="218"/>
      <c r="NQQ165" s="218"/>
      <c r="NQR165" s="218"/>
      <c r="NQS165" s="218"/>
      <c r="NQT165" s="218"/>
      <c r="NQU165" s="218"/>
      <c r="NQV165" s="218"/>
      <c r="NQW165" s="218"/>
      <c r="NQX165" s="218"/>
      <c r="NQY165" s="218"/>
      <c r="NQZ165" s="218"/>
      <c r="NRA165" s="218"/>
      <c r="NRB165" s="218"/>
      <c r="NRC165" s="218"/>
      <c r="NRD165" s="218"/>
      <c r="NRE165" s="218"/>
      <c r="NRF165" s="218"/>
      <c r="NRG165" s="218"/>
      <c r="NRH165" s="218"/>
      <c r="NRI165" s="218"/>
      <c r="NRJ165" s="218"/>
      <c r="NRK165" s="218"/>
      <c r="NRL165" s="218"/>
      <c r="NRM165" s="218"/>
      <c r="NRN165" s="218"/>
      <c r="NRO165" s="218"/>
      <c r="NRP165" s="218"/>
      <c r="NRQ165" s="218"/>
      <c r="NRR165" s="218"/>
      <c r="NRS165" s="218"/>
      <c r="NRT165" s="218"/>
      <c r="NRU165" s="218"/>
      <c r="NRV165" s="218"/>
      <c r="NRW165" s="218"/>
      <c r="NRX165" s="218"/>
      <c r="NRY165" s="218"/>
      <c r="NRZ165" s="218"/>
      <c r="NSA165" s="218"/>
      <c r="NSB165" s="218"/>
      <c r="NSC165" s="218"/>
      <c r="NSD165" s="218"/>
      <c r="NSE165" s="218"/>
      <c r="NSF165" s="218"/>
      <c r="NSG165" s="218"/>
      <c r="NSH165" s="218"/>
      <c r="NSI165" s="218"/>
      <c r="NSJ165" s="218"/>
      <c r="NSK165" s="218"/>
      <c r="NSL165" s="218"/>
      <c r="NSM165" s="218"/>
      <c r="NSN165" s="218"/>
      <c r="NSO165" s="218"/>
      <c r="NSP165" s="218"/>
      <c r="NSQ165" s="218"/>
      <c r="NSR165" s="218"/>
      <c r="NSS165" s="218"/>
      <c r="NST165" s="218"/>
      <c r="NSU165" s="218"/>
      <c r="NSV165" s="218"/>
      <c r="NSW165" s="218"/>
      <c r="NSX165" s="218"/>
      <c r="NSY165" s="218"/>
      <c r="NSZ165" s="218"/>
      <c r="NTA165" s="218"/>
      <c r="NTB165" s="218"/>
      <c r="NTC165" s="218"/>
      <c r="NTD165" s="218"/>
      <c r="NTE165" s="218"/>
      <c r="NTF165" s="218"/>
      <c r="NTG165" s="218"/>
      <c r="NTH165" s="218"/>
      <c r="NTI165" s="218"/>
      <c r="NTJ165" s="218"/>
      <c r="NTK165" s="218"/>
      <c r="NTL165" s="218"/>
      <c r="NTM165" s="218"/>
      <c r="NTN165" s="218"/>
      <c r="NTO165" s="218"/>
      <c r="NTP165" s="218"/>
      <c r="NTQ165" s="218"/>
      <c r="NTR165" s="218"/>
      <c r="NTS165" s="218"/>
      <c r="NTT165" s="218"/>
      <c r="NTU165" s="218"/>
      <c r="NTV165" s="218"/>
      <c r="NTW165" s="218"/>
      <c r="NTX165" s="218"/>
      <c r="NTY165" s="218"/>
      <c r="NTZ165" s="218"/>
      <c r="NUA165" s="218"/>
      <c r="NUB165" s="218"/>
      <c r="NUC165" s="218"/>
      <c r="NUD165" s="218"/>
      <c r="NUE165" s="218"/>
      <c r="NUF165" s="218"/>
      <c r="NUG165" s="218"/>
      <c r="NUH165" s="218"/>
      <c r="NUI165" s="218"/>
      <c r="NUJ165" s="218"/>
      <c r="NUK165" s="218"/>
      <c r="NUL165" s="218"/>
      <c r="NUM165" s="218"/>
      <c r="NUN165" s="218"/>
      <c r="NUO165" s="218"/>
      <c r="NUP165" s="218"/>
      <c r="NUQ165" s="218"/>
      <c r="NUR165" s="218"/>
      <c r="NUS165" s="218"/>
      <c r="NUT165" s="218"/>
      <c r="NUU165" s="218"/>
      <c r="NUV165" s="218"/>
      <c r="NUW165" s="218"/>
      <c r="NUX165" s="218"/>
      <c r="NUY165" s="218"/>
      <c r="NUZ165" s="218"/>
      <c r="NVA165" s="218"/>
      <c r="NVB165" s="218"/>
      <c r="NVC165" s="218"/>
      <c r="NVD165" s="218"/>
      <c r="NVE165" s="218"/>
      <c r="NVF165" s="218"/>
      <c r="NVG165" s="218"/>
      <c r="NVH165" s="218"/>
      <c r="NVI165" s="218"/>
      <c r="NVJ165" s="218"/>
      <c r="NVK165" s="218"/>
      <c r="NVL165" s="218"/>
      <c r="NVM165" s="218"/>
      <c r="NVN165" s="218"/>
      <c r="NVO165" s="218"/>
      <c r="NVP165" s="218"/>
      <c r="NVQ165" s="218"/>
      <c r="NVR165" s="218"/>
      <c r="NVS165" s="218"/>
      <c r="NVT165" s="218"/>
      <c r="NVU165" s="218"/>
      <c r="NVV165" s="218"/>
      <c r="NVW165" s="218"/>
      <c r="NVX165" s="218"/>
      <c r="NVY165" s="218"/>
      <c r="NVZ165" s="218"/>
      <c r="NWA165" s="218"/>
      <c r="NWB165" s="218"/>
      <c r="NWC165" s="218"/>
      <c r="NWD165" s="218"/>
      <c r="NWE165" s="218"/>
      <c r="NWF165" s="218"/>
      <c r="NWG165" s="218"/>
      <c r="NWH165" s="218"/>
      <c r="NWI165" s="218"/>
      <c r="NWJ165" s="218"/>
      <c r="NWK165" s="218"/>
      <c r="NWL165" s="218"/>
      <c r="NWM165" s="218"/>
      <c r="NWN165" s="218"/>
      <c r="NWO165" s="218"/>
      <c r="NWP165" s="218"/>
      <c r="NWQ165" s="218"/>
      <c r="NWR165" s="218"/>
      <c r="NWS165" s="218"/>
      <c r="NWT165" s="218"/>
      <c r="NWU165" s="218"/>
      <c r="NWV165" s="218"/>
      <c r="NWW165" s="218"/>
      <c r="NWX165" s="218"/>
      <c r="NWY165" s="218"/>
      <c r="NWZ165" s="218"/>
      <c r="NXA165" s="218"/>
      <c r="NXB165" s="218"/>
      <c r="NXC165" s="218"/>
      <c r="NXD165" s="218"/>
      <c r="NXE165" s="218"/>
      <c r="NXF165" s="218"/>
      <c r="NXG165" s="218"/>
      <c r="NXH165" s="218"/>
      <c r="NXI165" s="218"/>
      <c r="NXJ165" s="218"/>
      <c r="NXK165" s="218"/>
      <c r="NXL165" s="218"/>
      <c r="NXM165" s="218"/>
      <c r="NXN165" s="218"/>
      <c r="NXO165" s="218"/>
      <c r="NXP165" s="218"/>
      <c r="NXQ165" s="218"/>
      <c r="NXR165" s="218"/>
      <c r="NXS165" s="218"/>
      <c r="NXT165" s="218"/>
      <c r="NXU165" s="218"/>
      <c r="NXV165" s="218"/>
      <c r="NXW165" s="218"/>
      <c r="NXX165" s="218"/>
      <c r="NXY165" s="218"/>
      <c r="NXZ165" s="218"/>
      <c r="NYA165" s="218"/>
      <c r="NYB165" s="218"/>
      <c r="NYC165" s="218"/>
      <c r="NYD165" s="218"/>
      <c r="NYE165" s="218"/>
      <c r="NYF165" s="218"/>
      <c r="NYG165" s="218"/>
      <c r="NYH165" s="218"/>
      <c r="NYI165" s="218"/>
      <c r="NYJ165" s="218"/>
      <c r="NYK165" s="218"/>
      <c r="NYL165" s="218"/>
      <c r="NYM165" s="218"/>
      <c r="NYN165" s="218"/>
      <c r="NYO165" s="218"/>
      <c r="NYP165" s="218"/>
      <c r="NYQ165" s="218"/>
      <c r="NYR165" s="218"/>
      <c r="NYS165" s="218"/>
      <c r="NYT165" s="218"/>
      <c r="NYU165" s="218"/>
      <c r="NYV165" s="218"/>
      <c r="NYW165" s="218"/>
      <c r="NYX165" s="218"/>
      <c r="NYY165" s="218"/>
      <c r="NYZ165" s="218"/>
      <c r="NZA165" s="218"/>
      <c r="NZB165" s="218"/>
      <c r="NZC165" s="218"/>
      <c r="NZD165" s="218"/>
      <c r="NZE165" s="218"/>
      <c r="NZF165" s="218"/>
      <c r="NZG165" s="218"/>
      <c r="NZH165" s="218"/>
      <c r="NZI165" s="218"/>
      <c r="NZJ165" s="218"/>
      <c r="NZK165" s="218"/>
      <c r="NZL165" s="218"/>
      <c r="NZM165" s="218"/>
      <c r="NZN165" s="218"/>
      <c r="NZO165" s="218"/>
      <c r="NZP165" s="218"/>
      <c r="NZQ165" s="218"/>
      <c r="NZR165" s="218"/>
      <c r="NZS165" s="218"/>
      <c r="NZT165" s="218"/>
      <c r="NZU165" s="218"/>
      <c r="NZV165" s="218"/>
      <c r="NZW165" s="218"/>
      <c r="NZX165" s="218"/>
      <c r="NZY165" s="218"/>
      <c r="NZZ165" s="218"/>
      <c r="OAA165" s="218"/>
      <c r="OAB165" s="218"/>
      <c r="OAC165" s="218"/>
      <c r="OAD165" s="218"/>
      <c r="OAE165" s="218"/>
      <c r="OAF165" s="218"/>
      <c r="OAG165" s="218"/>
      <c r="OAH165" s="218"/>
      <c r="OAI165" s="218"/>
      <c r="OAJ165" s="218"/>
      <c r="OAK165" s="218"/>
      <c r="OAL165" s="218"/>
      <c r="OAM165" s="218"/>
      <c r="OAN165" s="218"/>
      <c r="OAO165" s="218"/>
      <c r="OAP165" s="218"/>
      <c r="OAQ165" s="218"/>
      <c r="OAR165" s="218"/>
      <c r="OAS165" s="218"/>
      <c r="OAT165" s="218"/>
      <c r="OAU165" s="218"/>
      <c r="OAV165" s="218"/>
      <c r="OAW165" s="218"/>
      <c r="OAX165" s="218"/>
      <c r="OAY165" s="218"/>
      <c r="OAZ165" s="218"/>
      <c r="OBA165" s="218"/>
      <c r="OBB165" s="218"/>
      <c r="OBC165" s="218"/>
      <c r="OBD165" s="218"/>
      <c r="OBE165" s="218"/>
      <c r="OBF165" s="218"/>
      <c r="OBG165" s="218"/>
      <c r="OBH165" s="218"/>
      <c r="OBI165" s="218"/>
      <c r="OBJ165" s="218"/>
      <c r="OBK165" s="218"/>
      <c r="OBL165" s="218"/>
      <c r="OBM165" s="218"/>
      <c r="OBN165" s="218"/>
      <c r="OBO165" s="218"/>
      <c r="OBP165" s="218"/>
      <c r="OBQ165" s="218"/>
      <c r="OBR165" s="218"/>
      <c r="OBS165" s="218"/>
      <c r="OBT165" s="218"/>
      <c r="OBU165" s="218"/>
      <c r="OBV165" s="218"/>
      <c r="OBW165" s="218"/>
      <c r="OBX165" s="218"/>
      <c r="OBY165" s="218"/>
      <c r="OBZ165" s="218"/>
      <c r="OCA165" s="218"/>
      <c r="OCB165" s="218"/>
      <c r="OCC165" s="218"/>
      <c r="OCD165" s="218"/>
      <c r="OCE165" s="218"/>
      <c r="OCF165" s="218"/>
      <c r="OCG165" s="218"/>
      <c r="OCH165" s="218"/>
      <c r="OCI165" s="218"/>
      <c r="OCJ165" s="218"/>
      <c r="OCK165" s="218"/>
      <c r="OCL165" s="218"/>
      <c r="OCM165" s="218"/>
      <c r="OCN165" s="218"/>
      <c r="OCO165" s="218"/>
      <c r="OCP165" s="218"/>
      <c r="OCQ165" s="218"/>
      <c r="OCR165" s="218"/>
      <c r="OCS165" s="218"/>
      <c r="OCT165" s="218"/>
      <c r="OCU165" s="218"/>
      <c r="OCV165" s="218"/>
      <c r="OCW165" s="218"/>
      <c r="OCX165" s="218"/>
      <c r="OCY165" s="218"/>
      <c r="OCZ165" s="218"/>
      <c r="ODA165" s="218"/>
      <c r="ODB165" s="218"/>
      <c r="ODC165" s="218"/>
      <c r="ODD165" s="218"/>
      <c r="ODE165" s="218"/>
      <c r="ODF165" s="218"/>
      <c r="ODG165" s="218"/>
      <c r="ODH165" s="218"/>
      <c r="ODI165" s="218"/>
      <c r="ODJ165" s="218"/>
      <c r="ODK165" s="218"/>
      <c r="ODL165" s="218"/>
      <c r="ODM165" s="218"/>
      <c r="ODN165" s="218"/>
      <c r="ODO165" s="218"/>
      <c r="ODP165" s="218"/>
      <c r="ODQ165" s="218"/>
      <c r="ODR165" s="218"/>
      <c r="ODS165" s="218"/>
      <c r="ODT165" s="218"/>
      <c r="ODU165" s="218"/>
      <c r="ODV165" s="218"/>
      <c r="ODW165" s="218"/>
      <c r="ODX165" s="218"/>
      <c r="ODY165" s="218"/>
      <c r="ODZ165" s="218"/>
      <c r="OEA165" s="218"/>
      <c r="OEB165" s="218"/>
      <c r="OEC165" s="218"/>
      <c r="OED165" s="218"/>
      <c r="OEE165" s="218"/>
      <c r="OEF165" s="218"/>
      <c r="OEG165" s="218"/>
      <c r="OEH165" s="218"/>
      <c r="OEI165" s="218"/>
      <c r="OEJ165" s="218"/>
      <c r="OEK165" s="218"/>
      <c r="OEL165" s="218"/>
      <c r="OEM165" s="218"/>
      <c r="OEN165" s="218"/>
      <c r="OEO165" s="218"/>
      <c r="OEP165" s="218"/>
      <c r="OEQ165" s="218"/>
      <c r="OER165" s="218"/>
      <c r="OES165" s="218"/>
      <c r="OET165" s="218"/>
      <c r="OEU165" s="218"/>
      <c r="OEV165" s="218"/>
      <c r="OEW165" s="218"/>
      <c r="OEX165" s="218"/>
      <c r="OEY165" s="218"/>
      <c r="OEZ165" s="218"/>
      <c r="OFA165" s="218"/>
      <c r="OFB165" s="218"/>
      <c r="OFC165" s="218"/>
      <c r="OFD165" s="218"/>
      <c r="OFE165" s="218"/>
      <c r="OFF165" s="218"/>
      <c r="OFG165" s="218"/>
      <c r="OFH165" s="218"/>
      <c r="OFI165" s="218"/>
      <c r="OFJ165" s="218"/>
      <c r="OFK165" s="218"/>
      <c r="OFL165" s="218"/>
      <c r="OFM165" s="218"/>
      <c r="OFN165" s="218"/>
      <c r="OFO165" s="218"/>
      <c r="OFP165" s="218"/>
      <c r="OFQ165" s="218"/>
      <c r="OFR165" s="218"/>
      <c r="OFS165" s="218"/>
      <c r="OFT165" s="218"/>
      <c r="OFU165" s="218"/>
      <c r="OFV165" s="218"/>
      <c r="OFW165" s="218"/>
      <c r="OFX165" s="218"/>
      <c r="OFY165" s="218"/>
      <c r="OFZ165" s="218"/>
      <c r="OGA165" s="218"/>
      <c r="OGB165" s="218"/>
      <c r="OGC165" s="218"/>
      <c r="OGD165" s="218"/>
      <c r="OGE165" s="218"/>
      <c r="OGF165" s="218"/>
      <c r="OGG165" s="218"/>
      <c r="OGH165" s="218"/>
      <c r="OGI165" s="218"/>
      <c r="OGJ165" s="218"/>
      <c r="OGK165" s="218"/>
      <c r="OGL165" s="218"/>
      <c r="OGM165" s="218"/>
      <c r="OGN165" s="218"/>
      <c r="OGO165" s="218"/>
      <c r="OGP165" s="218"/>
      <c r="OGQ165" s="218"/>
      <c r="OGR165" s="218"/>
      <c r="OGS165" s="218"/>
      <c r="OGT165" s="218"/>
      <c r="OGU165" s="218"/>
      <c r="OGV165" s="218"/>
      <c r="OGW165" s="218"/>
      <c r="OGX165" s="218"/>
      <c r="OGY165" s="218"/>
      <c r="OGZ165" s="218"/>
      <c r="OHA165" s="218"/>
      <c r="OHB165" s="218"/>
      <c r="OHC165" s="218"/>
      <c r="OHD165" s="218"/>
      <c r="OHE165" s="218"/>
      <c r="OHF165" s="218"/>
      <c r="OHG165" s="218"/>
      <c r="OHH165" s="218"/>
      <c r="OHI165" s="218"/>
      <c r="OHJ165" s="218"/>
      <c r="OHK165" s="218"/>
      <c r="OHL165" s="218"/>
      <c r="OHM165" s="218"/>
      <c r="OHN165" s="218"/>
      <c r="OHO165" s="218"/>
      <c r="OHP165" s="218"/>
      <c r="OHQ165" s="218"/>
      <c r="OHR165" s="218"/>
      <c r="OHS165" s="218"/>
      <c r="OHT165" s="218"/>
      <c r="OHU165" s="218"/>
      <c r="OHV165" s="218"/>
      <c r="OHW165" s="218"/>
      <c r="OHX165" s="218"/>
      <c r="OHY165" s="218"/>
      <c r="OHZ165" s="218"/>
      <c r="OIA165" s="218"/>
      <c r="OIB165" s="218"/>
      <c r="OIC165" s="218"/>
      <c r="OID165" s="218"/>
      <c r="OIE165" s="218"/>
      <c r="OIF165" s="218"/>
      <c r="OIG165" s="218"/>
      <c r="OIH165" s="218"/>
      <c r="OII165" s="218"/>
      <c r="OIJ165" s="218"/>
      <c r="OIK165" s="218"/>
      <c r="OIL165" s="218"/>
      <c r="OIM165" s="218"/>
      <c r="OIN165" s="218"/>
      <c r="OIO165" s="218"/>
      <c r="OIP165" s="218"/>
      <c r="OIQ165" s="218"/>
      <c r="OIR165" s="218"/>
      <c r="OIS165" s="218"/>
      <c r="OIT165" s="218"/>
      <c r="OIU165" s="218"/>
      <c r="OIV165" s="218"/>
      <c r="OIW165" s="218"/>
      <c r="OIX165" s="218"/>
      <c r="OIY165" s="218"/>
      <c r="OIZ165" s="218"/>
      <c r="OJA165" s="218"/>
      <c r="OJB165" s="218"/>
      <c r="OJC165" s="218"/>
      <c r="OJD165" s="218"/>
      <c r="OJE165" s="218"/>
      <c r="OJF165" s="218"/>
      <c r="OJG165" s="218"/>
      <c r="OJH165" s="218"/>
      <c r="OJI165" s="218"/>
      <c r="OJJ165" s="218"/>
      <c r="OJK165" s="218"/>
      <c r="OJL165" s="218"/>
      <c r="OJM165" s="218"/>
      <c r="OJN165" s="218"/>
      <c r="OJO165" s="218"/>
      <c r="OJP165" s="218"/>
      <c r="OJQ165" s="218"/>
      <c r="OJR165" s="218"/>
      <c r="OJS165" s="218"/>
      <c r="OJT165" s="218"/>
      <c r="OJU165" s="218"/>
      <c r="OJV165" s="218"/>
      <c r="OJW165" s="218"/>
      <c r="OJX165" s="218"/>
      <c r="OJY165" s="218"/>
      <c r="OJZ165" s="218"/>
      <c r="OKA165" s="218"/>
      <c r="OKB165" s="218"/>
      <c r="OKC165" s="218"/>
      <c r="OKD165" s="218"/>
      <c r="OKE165" s="218"/>
      <c r="OKF165" s="218"/>
      <c r="OKG165" s="218"/>
      <c r="OKH165" s="218"/>
      <c r="OKI165" s="218"/>
      <c r="OKJ165" s="218"/>
      <c r="OKK165" s="218"/>
      <c r="OKL165" s="218"/>
      <c r="OKM165" s="218"/>
      <c r="OKN165" s="218"/>
      <c r="OKO165" s="218"/>
      <c r="OKP165" s="218"/>
      <c r="OKQ165" s="218"/>
      <c r="OKR165" s="218"/>
      <c r="OKS165" s="218"/>
      <c r="OKT165" s="218"/>
      <c r="OKU165" s="218"/>
      <c r="OKV165" s="218"/>
      <c r="OKW165" s="218"/>
      <c r="OKX165" s="218"/>
      <c r="OKY165" s="218"/>
      <c r="OKZ165" s="218"/>
      <c r="OLA165" s="218"/>
      <c r="OLB165" s="218"/>
      <c r="OLC165" s="218"/>
      <c r="OLD165" s="218"/>
      <c r="OLE165" s="218"/>
      <c r="OLF165" s="218"/>
      <c r="OLG165" s="218"/>
      <c r="OLH165" s="218"/>
      <c r="OLI165" s="218"/>
      <c r="OLJ165" s="218"/>
      <c r="OLK165" s="218"/>
      <c r="OLL165" s="218"/>
      <c r="OLM165" s="218"/>
      <c r="OLN165" s="218"/>
      <c r="OLO165" s="218"/>
      <c r="OLP165" s="218"/>
      <c r="OLQ165" s="218"/>
      <c r="OLR165" s="218"/>
      <c r="OLS165" s="218"/>
      <c r="OLT165" s="218"/>
      <c r="OLU165" s="218"/>
      <c r="OLV165" s="218"/>
      <c r="OLW165" s="218"/>
      <c r="OLX165" s="218"/>
      <c r="OLY165" s="218"/>
      <c r="OLZ165" s="218"/>
      <c r="OMA165" s="218"/>
      <c r="OMB165" s="218"/>
      <c r="OMC165" s="218"/>
      <c r="OMD165" s="218"/>
      <c r="OME165" s="218"/>
      <c r="OMF165" s="218"/>
      <c r="OMG165" s="218"/>
      <c r="OMH165" s="218"/>
      <c r="OMI165" s="218"/>
      <c r="OMJ165" s="218"/>
      <c r="OMK165" s="218"/>
      <c r="OML165" s="218"/>
      <c r="OMM165" s="218"/>
      <c r="OMN165" s="218"/>
      <c r="OMO165" s="218"/>
      <c r="OMP165" s="218"/>
      <c r="OMQ165" s="218"/>
      <c r="OMR165" s="218"/>
      <c r="OMS165" s="218"/>
      <c r="OMT165" s="218"/>
      <c r="OMU165" s="218"/>
      <c r="OMV165" s="218"/>
      <c r="OMW165" s="218"/>
      <c r="OMX165" s="218"/>
      <c r="OMY165" s="218"/>
      <c r="OMZ165" s="218"/>
      <c r="ONA165" s="218"/>
      <c r="ONB165" s="218"/>
      <c r="ONC165" s="218"/>
      <c r="OND165" s="218"/>
      <c r="ONE165" s="218"/>
      <c r="ONF165" s="218"/>
      <c r="ONG165" s="218"/>
      <c r="ONH165" s="218"/>
      <c r="ONI165" s="218"/>
      <c r="ONJ165" s="218"/>
      <c r="ONK165" s="218"/>
      <c r="ONL165" s="218"/>
      <c r="ONM165" s="218"/>
      <c r="ONN165" s="218"/>
      <c r="ONO165" s="218"/>
      <c r="ONP165" s="218"/>
      <c r="ONQ165" s="218"/>
      <c r="ONR165" s="218"/>
      <c r="ONS165" s="218"/>
      <c r="ONT165" s="218"/>
      <c r="ONU165" s="218"/>
      <c r="ONV165" s="218"/>
      <c r="ONW165" s="218"/>
      <c r="ONX165" s="218"/>
      <c r="ONY165" s="218"/>
      <c r="ONZ165" s="218"/>
      <c r="OOA165" s="218"/>
      <c r="OOB165" s="218"/>
      <c r="OOC165" s="218"/>
      <c r="OOD165" s="218"/>
      <c r="OOE165" s="218"/>
      <c r="OOF165" s="218"/>
      <c r="OOG165" s="218"/>
      <c r="OOH165" s="218"/>
      <c r="OOI165" s="218"/>
      <c r="OOJ165" s="218"/>
      <c r="OOK165" s="218"/>
      <c r="OOL165" s="218"/>
      <c r="OOM165" s="218"/>
      <c r="OON165" s="218"/>
      <c r="OOO165" s="218"/>
      <c r="OOP165" s="218"/>
      <c r="OOQ165" s="218"/>
      <c r="OOR165" s="218"/>
      <c r="OOS165" s="218"/>
      <c r="OOT165" s="218"/>
      <c r="OOU165" s="218"/>
      <c r="OOV165" s="218"/>
      <c r="OOW165" s="218"/>
      <c r="OOX165" s="218"/>
      <c r="OOY165" s="218"/>
      <c r="OOZ165" s="218"/>
      <c r="OPA165" s="218"/>
      <c r="OPB165" s="218"/>
      <c r="OPC165" s="218"/>
      <c r="OPD165" s="218"/>
      <c r="OPE165" s="218"/>
      <c r="OPF165" s="218"/>
      <c r="OPG165" s="218"/>
      <c r="OPH165" s="218"/>
      <c r="OPI165" s="218"/>
      <c r="OPJ165" s="218"/>
      <c r="OPK165" s="218"/>
      <c r="OPL165" s="218"/>
      <c r="OPM165" s="218"/>
      <c r="OPN165" s="218"/>
      <c r="OPO165" s="218"/>
      <c r="OPP165" s="218"/>
      <c r="OPQ165" s="218"/>
      <c r="OPR165" s="218"/>
      <c r="OPS165" s="218"/>
      <c r="OPT165" s="218"/>
      <c r="OPU165" s="218"/>
      <c r="OPV165" s="218"/>
      <c r="OPW165" s="218"/>
      <c r="OPX165" s="218"/>
      <c r="OPY165" s="218"/>
      <c r="OPZ165" s="218"/>
      <c r="OQA165" s="218"/>
      <c r="OQB165" s="218"/>
      <c r="OQC165" s="218"/>
      <c r="OQD165" s="218"/>
      <c r="OQE165" s="218"/>
      <c r="OQF165" s="218"/>
      <c r="OQG165" s="218"/>
      <c r="OQH165" s="218"/>
      <c r="OQI165" s="218"/>
      <c r="OQJ165" s="218"/>
      <c r="OQK165" s="218"/>
      <c r="OQL165" s="218"/>
      <c r="OQM165" s="218"/>
      <c r="OQN165" s="218"/>
      <c r="OQO165" s="218"/>
      <c r="OQP165" s="218"/>
      <c r="OQQ165" s="218"/>
      <c r="OQR165" s="218"/>
      <c r="OQS165" s="218"/>
      <c r="OQT165" s="218"/>
      <c r="OQU165" s="218"/>
      <c r="OQV165" s="218"/>
      <c r="OQW165" s="218"/>
      <c r="OQX165" s="218"/>
      <c r="OQY165" s="218"/>
      <c r="OQZ165" s="218"/>
      <c r="ORA165" s="218"/>
      <c r="ORB165" s="218"/>
      <c r="ORC165" s="218"/>
      <c r="ORD165" s="218"/>
      <c r="ORE165" s="218"/>
      <c r="ORF165" s="218"/>
      <c r="ORG165" s="218"/>
      <c r="ORH165" s="218"/>
      <c r="ORI165" s="218"/>
      <c r="ORJ165" s="218"/>
      <c r="ORK165" s="218"/>
      <c r="ORL165" s="218"/>
      <c r="ORM165" s="218"/>
      <c r="ORN165" s="218"/>
      <c r="ORO165" s="218"/>
      <c r="ORP165" s="218"/>
      <c r="ORQ165" s="218"/>
      <c r="ORR165" s="218"/>
      <c r="ORS165" s="218"/>
      <c r="ORT165" s="218"/>
      <c r="ORU165" s="218"/>
      <c r="ORV165" s="218"/>
      <c r="ORW165" s="218"/>
      <c r="ORX165" s="218"/>
      <c r="ORY165" s="218"/>
      <c r="ORZ165" s="218"/>
      <c r="OSA165" s="218"/>
      <c r="OSB165" s="218"/>
      <c r="OSC165" s="218"/>
      <c r="OSD165" s="218"/>
      <c r="OSE165" s="218"/>
      <c r="OSF165" s="218"/>
      <c r="OSG165" s="218"/>
      <c r="OSH165" s="218"/>
      <c r="OSI165" s="218"/>
      <c r="OSJ165" s="218"/>
      <c r="OSK165" s="218"/>
      <c r="OSL165" s="218"/>
      <c r="OSM165" s="218"/>
      <c r="OSN165" s="218"/>
      <c r="OSO165" s="218"/>
      <c r="OSP165" s="218"/>
      <c r="OSQ165" s="218"/>
      <c r="OSR165" s="218"/>
      <c r="OSS165" s="218"/>
      <c r="OST165" s="218"/>
      <c r="OSU165" s="218"/>
      <c r="OSV165" s="218"/>
      <c r="OSW165" s="218"/>
      <c r="OSX165" s="218"/>
      <c r="OSY165" s="218"/>
      <c r="OSZ165" s="218"/>
      <c r="OTA165" s="218"/>
      <c r="OTB165" s="218"/>
      <c r="OTC165" s="218"/>
      <c r="OTD165" s="218"/>
      <c r="OTE165" s="218"/>
      <c r="OTF165" s="218"/>
      <c r="OTG165" s="218"/>
      <c r="OTH165" s="218"/>
      <c r="OTI165" s="218"/>
      <c r="OTJ165" s="218"/>
      <c r="OTK165" s="218"/>
      <c r="OTL165" s="218"/>
      <c r="OTM165" s="218"/>
      <c r="OTN165" s="218"/>
      <c r="OTO165" s="218"/>
      <c r="OTP165" s="218"/>
      <c r="OTQ165" s="218"/>
      <c r="OTR165" s="218"/>
      <c r="OTS165" s="218"/>
      <c r="OTT165" s="218"/>
      <c r="OTU165" s="218"/>
      <c r="OTV165" s="218"/>
      <c r="OTW165" s="218"/>
      <c r="OTX165" s="218"/>
      <c r="OTY165" s="218"/>
      <c r="OTZ165" s="218"/>
      <c r="OUA165" s="218"/>
      <c r="OUB165" s="218"/>
      <c r="OUC165" s="218"/>
      <c r="OUD165" s="218"/>
      <c r="OUE165" s="218"/>
      <c r="OUF165" s="218"/>
      <c r="OUG165" s="218"/>
      <c r="OUH165" s="218"/>
      <c r="OUI165" s="218"/>
      <c r="OUJ165" s="218"/>
      <c r="OUK165" s="218"/>
      <c r="OUL165" s="218"/>
      <c r="OUM165" s="218"/>
      <c r="OUN165" s="218"/>
      <c r="OUO165" s="218"/>
      <c r="OUP165" s="218"/>
      <c r="OUQ165" s="218"/>
      <c r="OUR165" s="218"/>
      <c r="OUS165" s="218"/>
      <c r="OUT165" s="218"/>
      <c r="OUU165" s="218"/>
      <c r="OUV165" s="218"/>
      <c r="OUW165" s="218"/>
      <c r="OUX165" s="218"/>
      <c r="OUY165" s="218"/>
      <c r="OUZ165" s="218"/>
      <c r="OVA165" s="218"/>
      <c r="OVB165" s="218"/>
      <c r="OVC165" s="218"/>
      <c r="OVD165" s="218"/>
      <c r="OVE165" s="218"/>
      <c r="OVF165" s="218"/>
      <c r="OVG165" s="218"/>
      <c r="OVH165" s="218"/>
      <c r="OVI165" s="218"/>
      <c r="OVJ165" s="218"/>
      <c r="OVK165" s="218"/>
      <c r="OVL165" s="218"/>
      <c r="OVM165" s="218"/>
      <c r="OVN165" s="218"/>
      <c r="OVO165" s="218"/>
      <c r="OVP165" s="218"/>
      <c r="OVQ165" s="218"/>
      <c r="OVR165" s="218"/>
      <c r="OVS165" s="218"/>
      <c r="OVT165" s="218"/>
      <c r="OVU165" s="218"/>
      <c r="OVV165" s="218"/>
      <c r="OVW165" s="218"/>
      <c r="OVX165" s="218"/>
      <c r="OVY165" s="218"/>
      <c r="OVZ165" s="218"/>
      <c r="OWA165" s="218"/>
      <c r="OWB165" s="218"/>
      <c r="OWC165" s="218"/>
      <c r="OWD165" s="218"/>
      <c r="OWE165" s="218"/>
      <c r="OWF165" s="218"/>
      <c r="OWG165" s="218"/>
      <c r="OWH165" s="218"/>
      <c r="OWI165" s="218"/>
      <c r="OWJ165" s="218"/>
      <c r="OWK165" s="218"/>
      <c r="OWL165" s="218"/>
      <c r="OWM165" s="218"/>
      <c r="OWN165" s="218"/>
      <c r="OWO165" s="218"/>
      <c r="OWP165" s="218"/>
      <c r="OWQ165" s="218"/>
      <c r="OWR165" s="218"/>
      <c r="OWS165" s="218"/>
      <c r="OWT165" s="218"/>
      <c r="OWU165" s="218"/>
      <c r="OWV165" s="218"/>
      <c r="OWW165" s="218"/>
      <c r="OWX165" s="218"/>
      <c r="OWY165" s="218"/>
      <c r="OWZ165" s="218"/>
      <c r="OXA165" s="218"/>
      <c r="OXB165" s="218"/>
      <c r="OXC165" s="218"/>
      <c r="OXD165" s="218"/>
      <c r="OXE165" s="218"/>
      <c r="OXF165" s="218"/>
      <c r="OXG165" s="218"/>
      <c r="OXH165" s="218"/>
      <c r="OXI165" s="218"/>
      <c r="OXJ165" s="218"/>
      <c r="OXK165" s="218"/>
      <c r="OXL165" s="218"/>
      <c r="OXM165" s="218"/>
      <c r="OXN165" s="218"/>
      <c r="OXO165" s="218"/>
      <c r="OXP165" s="218"/>
      <c r="OXQ165" s="218"/>
      <c r="OXR165" s="218"/>
      <c r="OXS165" s="218"/>
      <c r="OXT165" s="218"/>
      <c r="OXU165" s="218"/>
      <c r="OXV165" s="218"/>
      <c r="OXW165" s="218"/>
      <c r="OXX165" s="218"/>
      <c r="OXY165" s="218"/>
      <c r="OXZ165" s="218"/>
      <c r="OYA165" s="218"/>
      <c r="OYB165" s="218"/>
      <c r="OYC165" s="218"/>
      <c r="OYD165" s="218"/>
      <c r="OYE165" s="218"/>
      <c r="OYF165" s="218"/>
      <c r="OYG165" s="218"/>
      <c r="OYH165" s="218"/>
      <c r="OYI165" s="218"/>
      <c r="OYJ165" s="218"/>
      <c r="OYK165" s="218"/>
      <c r="OYL165" s="218"/>
      <c r="OYM165" s="218"/>
      <c r="OYN165" s="218"/>
      <c r="OYO165" s="218"/>
      <c r="OYP165" s="218"/>
      <c r="OYQ165" s="218"/>
      <c r="OYR165" s="218"/>
      <c r="OYS165" s="218"/>
      <c r="OYT165" s="218"/>
      <c r="OYU165" s="218"/>
      <c r="OYV165" s="218"/>
      <c r="OYW165" s="218"/>
      <c r="OYX165" s="218"/>
      <c r="OYY165" s="218"/>
      <c r="OYZ165" s="218"/>
      <c r="OZA165" s="218"/>
      <c r="OZB165" s="218"/>
      <c r="OZC165" s="218"/>
      <c r="OZD165" s="218"/>
      <c r="OZE165" s="218"/>
      <c r="OZF165" s="218"/>
      <c r="OZG165" s="218"/>
      <c r="OZH165" s="218"/>
      <c r="OZI165" s="218"/>
      <c r="OZJ165" s="218"/>
      <c r="OZK165" s="218"/>
      <c r="OZL165" s="218"/>
      <c r="OZM165" s="218"/>
      <c r="OZN165" s="218"/>
      <c r="OZO165" s="218"/>
      <c r="OZP165" s="218"/>
      <c r="OZQ165" s="218"/>
      <c r="OZR165" s="218"/>
      <c r="OZS165" s="218"/>
      <c r="OZT165" s="218"/>
      <c r="OZU165" s="218"/>
      <c r="OZV165" s="218"/>
      <c r="OZW165" s="218"/>
      <c r="OZX165" s="218"/>
      <c r="OZY165" s="218"/>
      <c r="OZZ165" s="218"/>
      <c r="PAA165" s="218"/>
      <c r="PAB165" s="218"/>
      <c r="PAC165" s="218"/>
      <c r="PAD165" s="218"/>
      <c r="PAE165" s="218"/>
      <c r="PAF165" s="218"/>
      <c r="PAG165" s="218"/>
      <c r="PAH165" s="218"/>
      <c r="PAI165" s="218"/>
      <c r="PAJ165" s="218"/>
      <c r="PAK165" s="218"/>
      <c r="PAL165" s="218"/>
      <c r="PAM165" s="218"/>
      <c r="PAN165" s="218"/>
      <c r="PAO165" s="218"/>
      <c r="PAP165" s="218"/>
      <c r="PAQ165" s="218"/>
      <c r="PAR165" s="218"/>
      <c r="PAS165" s="218"/>
      <c r="PAT165" s="218"/>
      <c r="PAU165" s="218"/>
      <c r="PAV165" s="218"/>
      <c r="PAW165" s="218"/>
      <c r="PAX165" s="218"/>
      <c r="PAY165" s="218"/>
      <c r="PAZ165" s="218"/>
      <c r="PBA165" s="218"/>
      <c r="PBB165" s="218"/>
      <c r="PBC165" s="218"/>
      <c r="PBD165" s="218"/>
      <c r="PBE165" s="218"/>
      <c r="PBF165" s="218"/>
      <c r="PBG165" s="218"/>
      <c r="PBH165" s="218"/>
      <c r="PBI165" s="218"/>
      <c r="PBJ165" s="218"/>
      <c r="PBK165" s="218"/>
      <c r="PBL165" s="218"/>
      <c r="PBM165" s="218"/>
      <c r="PBN165" s="218"/>
      <c r="PBO165" s="218"/>
      <c r="PBP165" s="218"/>
      <c r="PBQ165" s="218"/>
      <c r="PBR165" s="218"/>
      <c r="PBS165" s="218"/>
      <c r="PBT165" s="218"/>
      <c r="PBU165" s="218"/>
      <c r="PBV165" s="218"/>
      <c r="PBW165" s="218"/>
      <c r="PBX165" s="218"/>
      <c r="PBY165" s="218"/>
      <c r="PBZ165" s="218"/>
      <c r="PCA165" s="218"/>
      <c r="PCB165" s="218"/>
      <c r="PCC165" s="218"/>
      <c r="PCD165" s="218"/>
      <c r="PCE165" s="218"/>
      <c r="PCF165" s="218"/>
      <c r="PCG165" s="218"/>
      <c r="PCH165" s="218"/>
      <c r="PCI165" s="218"/>
      <c r="PCJ165" s="218"/>
      <c r="PCK165" s="218"/>
      <c r="PCL165" s="218"/>
      <c r="PCM165" s="218"/>
      <c r="PCN165" s="218"/>
      <c r="PCO165" s="218"/>
      <c r="PCP165" s="218"/>
      <c r="PCQ165" s="218"/>
      <c r="PCR165" s="218"/>
      <c r="PCS165" s="218"/>
      <c r="PCT165" s="218"/>
      <c r="PCU165" s="218"/>
      <c r="PCV165" s="218"/>
      <c r="PCW165" s="218"/>
      <c r="PCX165" s="218"/>
      <c r="PCY165" s="218"/>
      <c r="PCZ165" s="218"/>
      <c r="PDA165" s="218"/>
      <c r="PDB165" s="218"/>
      <c r="PDC165" s="218"/>
      <c r="PDD165" s="218"/>
      <c r="PDE165" s="218"/>
      <c r="PDF165" s="218"/>
      <c r="PDG165" s="218"/>
      <c r="PDH165" s="218"/>
      <c r="PDI165" s="218"/>
      <c r="PDJ165" s="218"/>
      <c r="PDK165" s="218"/>
      <c r="PDL165" s="218"/>
      <c r="PDM165" s="218"/>
      <c r="PDN165" s="218"/>
      <c r="PDO165" s="218"/>
      <c r="PDP165" s="218"/>
      <c r="PDQ165" s="218"/>
      <c r="PDR165" s="218"/>
      <c r="PDS165" s="218"/>
      <c r="PDT165" s="218"/>
      <c r="PDU165" s="218"/>
      <c r="PDV165" s="218"/>
      <c r="PDW165" s="218"/>
      <c r="PDX165" s="218"/>
      <c r="PDY165" s="218"/>
      <c r="PDZ165" s="218"/>
      <c r="PEA165" s="218"/>
      <c r="PEB165" s="218"/>
      <c r="PEC165" s="218"/>
      <c r="PED165" s="218"/>
      <c r="PEE165" s="218"/>
      <c r="PEF165" s="218"/>
      <c r="PEG165" s="218"/>
      <c r="PEH165" s="218"/>
      <c r="PEI165" s="218"/>
      <c r="PEJ165" s="218"/>
      <c r="PEK165" s="218"/>
      <c r="PEL165" s="218"/>
      <c r="PEM165" s="218"/>
      <c r="PEN165" s="218"/>
      <c r="PEO165" s="218"/>
      <c r="PEP165" s="218"/>
      <c r="PEQ165" s="218"/>
      <c r="PER165" s="218"/>
      <c r="PES165" s="218"/>
      <c r="PET165" s="218"/>
      <c r="PEU165" s="218"/>
      <c r="PEV165" s="218"/>
      <c r="PEW165" s="218"/>
      <c r="PEX165" s="218"/>
      <c r="PEY165" s="218"/>
      <c r="PEZ165" s="218"/>
      <c r="PFA165" s="218"/>
      <c r="PFB165" s="218"/>
      <c r="PFC165" s="218"/>
      <c r="PFD165" s="218"/>
      <c r="PFE165" s="218"/>
      <c r="PFF165" s="218"/>
      <c r="PFG165" s="218"/>
      <c r="PFH165" s="218"/>
      <c r="PFI165" s="218"/>
      <c r="PFJ165" s="218"/>
      <c r="PFK165" s="218"/>
      <c r="PFL165" s="218"/>
      <c r="PFM165" s="218"/>
      <c r="PFN165" s="218"/>
      <c r="PFO165" s="218"/>
      <c r="PFP165" s="218"/>
      <c r="PFQ165" s="218"/>
      <c r="PFR165" s="218"/>
      <c r="PFS165" s="218"/>
      <c r="PFT165" s="218"/>
      <c r="PFU165" s="218"/>
      <c r="PFV165" s="218"/>
      <c r="PFW165" s="218"/>
      <c r="PFX165" s="218"/>
      <c r="PFY165" s="218"/>
      <c r="PFZ165" s="218"/>
      <c r="PGA165" s="218"/>
      <c r="PGB165" s="218"/>
      <c r="PGC165" s="218"/>
      <c r="PGD165" s="218"/>
      <c r="PGE165" s="218"/>
      <c r="PGF165" s="218"/>
      <c r="PGG165" s="218"/>
      <c r="PGH165" s="218"/>
      <c r="PGI165" s="218"/>
      <c r="PGJ165" s="218"/>
      <c r="PGK165" s="218"/>
      <c r="PGL165" s="218"/>
      <c r="PGM165" s="218"/>
      <c r="PGN165" s="218"/>
      <c r="PGO165" s="218"/>
      <c r="PGP165" s="218"/>
      <c r="PGQ165" s="218"/>
      <c r="PGR165" s="218"/>
      <c r="PGS165" s="218"/>
      <c r="PGT165" s="218"/>
      <c r="PGU165" s="218"/>
      <c r="PGV165" s="218"/>
      <c r="PGW165" s="218"/>
      <c r="PGX165" s="218"/>
      <c r="PGY165" s="218"/>
      <c r="PGZ165" s="218"/>
      <c r="PHA165" s="218"/>
      <c r="PHB165" s="218"/>
      <c r="PHC165" s="218"/>
      <c r="PHD165" s="218"/>
      <c r="PHE165" s="218"/>
      <c r="PHF165" s="218"/>
      <c r="PHG165" s="218"/>
      <c r="PHH165" s="218"/>
      <c r="PHI165" s="218"/>
      <c r="PHJ165" s="218"/>
      <c r="PHK165" s="218"/>
      <c r="PHL165" s="218"/>
      <c r="PHM165" s="218"/>
      <c r="PHN165" s="218"/>
      <c r="PHO165" s="218"/>
      <c r="PHP165" s="218"/>
      <c r="PHQ165" s="218"/>
      <c r="PHR165" s="218"/>
      <c r="PHS165" s="218"/>
      <c r="PHT165" s="218"/>
      <c r="PHU165" s="218"/>
      <c r="PHV165" s="218"/>
      <c r="PHW165" s="218"/>
      <c r="PHX165" s="218"/>
      <c r="PHY165" s="218"/>
      <c r="PHZ165" s="218"/>
      <c r="PIA165" s="218"/>
      <c r="PIB165" s="218"/>
      <c r="PIC165" s="218"/>
      <c r="PID165" s="218"/>
      <c r="PIE165" s="218"/>
      <c r="PIF165" s="218"/>
      <c r="PIG165" s="218"/>
      <c r="PIH165" s="218"/>
      <c r="PII165" s="218"/>
      <c r="PIJ165" s="218"/>
      <c r="PIK165" s="218"/>
      <c r="PIL165" s="218"/>
      <c r="PIM165" s="218"/>
      <c r="PIN165" s="218"/>
      <c r="PIO165" s="218"/>
      <c r="PIP165" s="218"/>
      <c r="PIQ165" s="218"/>
      <c r="PIR165" s="218"/>
      <c r="PIS165" s="218"/>
      <c r="PIT165" s="218"/>
      <c r="PIU165" s="218"/>
      <c r="PIV165" s="218"/>
      <c r="PIW165" s="218"/>
      <c r="PIX165" s="218"/>
      <c r="PIY165" s="218"/>
      <c r="PIZ165" s="218"/>
      <c r="PJA165" s="218"/>
      <c r="PJB165" s="218"/>
      <c r="PJC165" s="218"/>
      <c r="PJD165" s="218"/>
      <c r="PJE165" s="218"/>
      <c r="PJF165" s="218"/>
      <c r="PJG165" s="218"/>
      <c r="PJH165" s="218"/>
      <c r="PJI165" s="218"/>
      <c r="PJJ165" s="218"/>
      <c r="PJK165" s="218"/>
      <c r="PJL165" s="218"/>
      <c r="PJM165" s="218"/>
      <c r="PJN165" s="218"/>
      <c r="PJO165" s="218"/>
      <c r="PJP165" s="218"/>
      <c r="PJQ165" s="218"/>
      <c r="PJR165" s="218"/>
      <c r="PJS165" s="218"/>
      <c r="PJT165" s="218"/>
      <c r="PJU165" s="218"/>
      <c r="PJV165" s="218"/>
      <c r="PJW165" s="218"/>
      <c r="PJX165" s="218"/>
      <c r="PJY165" s="218"/>
      <c r="PJZ165" s="218"/>
      <c r="PKA165" s="218"/>
      <c r="PKB165" s="218"/>
      <c r="PKC165" s="218"/>
      <c r="PKD165" s="218"/>
      <c r="PKE165" s="218"/>
      <c r="PKF165" s="218"/>
      <c r="PKG165" s="218"/>
      <c r="PKH165" s="218"/>
      <c r="PKI165" s="218"/>
      <c r="PKJ165" s="218"/>
      <c r="PKK165" s="218"/>
      <c r="PKL165" s="218"/>
      <c r="PKM165" s="218"/>
      <c r="PKN165" s="218"/>
      <c r="PKO165" s="218"/>
      <c r="PKP165" s="218"/>
      <c r="PKQ165" s="218"/>
      <c r="PKR165" s="218"/>
      <c r="PKS165" s="218"/>
      <c r="PKT165" s="218"/>
      <c r="PKU165" s="218"/>
      <c r="PKV165" s="218"/>
      <c r="PKW165" s="218"/>
      <c r="PKX165" s="218"/>
      <c r="PKY165" s="218"/>
      <c r="PKZ165" s="218"/>
      <c r="PLA165" s="218"/>
      <c r="PLB165" s="218"/>
      <c r="PLC165" s="218"/>
      <c r="PLD165" s="218"/>
      <c r="PLE165" s="218"/>
      <c r="PLF165" s="218"/>
      <c r="PLG165" s="218"/>
      <c r="PLH165" s="218"/>
      <c r="PLI165" s="218"/>
      <c r="PLJ165" s="218"/>
      <c r="PLK165" s="218"/>
      <c r="PLL165" s="218"/>
      <c r="PLM165" s="218"/>
      <c r="PLN165" s="218"/>
      <c r="PLO165" s="218"/>
      <c r="PLP165" s="218"/>
      <c r="PLQ165" s="218"/>
      <c r="PLR165" s="218"/>
      <c r="PLS165" s="218"/>
      <c r="PLT165" s="218"/>
      <c r="PLU165" s="218"/>
      <c r="PLV165" s="218"/>
      <c r="PLW165" s="218"/>
      <c r="PLX165" s="218"/>
      <c r="PLY165" s="218"/>
      <c r="PLZ165" s="218"/>
      <c r="PMA165" s="218"/>
      <c r="PMB165" s="218"/>
      <c r="PMC165" s="218"/>
      <c r="PMD165" s="218"/>
      <c r="PME165" s="218"/>
      <c r="PMF165" s="218"/>
      <c r="PMG165" s="218"/>
      <c r="PMH165" s="218"/>
      <c r="PMI165" s="218"/>
      <c r="PMJ165" s="218"/>
      <c r="PMK165" s="218"/>
      <c r="PML165" s="218"/>
      <c r="PMM165" s="218"/>
      <c r="PMN165" s="218"/>
      <c r="PMO165" s="218"/>
      <c r="PMP165" s="218"/>
      <c r="PMQ165" s="218"/>
      <c r="PMR165" s="218"/>
      <c r="PMS165" s="218"/>
      <c r="PMT165" s="218"/>
      <c r="PMU165" s="218"/>
      <c r="PMV165" s="218"/>
      <c r="PMW165" s="218"/>
      <c r="PMX165" s="218"/>
      <c r="PMY165" s="218"/>
      <c r="PMZ165" s="218"/>
      <c r="PNA165" s="218"/>
      <c r="PNB165" s="218"/>
      <c r="PNC165" s="218"/>
      <c r="PND165" s="218"/>
      <c r="PNE165" s="218"/>
      <c r="PNF165" s="218"/>
      <c r="PNG165" s="218"/>
      <c r="PNH165" s="218"/>
      <c r="PNI165" s="218"/>
      <c r="PNJ165" s="218"/>
      <c r="PNK165" s="218"/>
      <c r="PNL165" s="218"/>
      <c r="PNM165" s="218"/>
      <c r="PNN165" s="218"/>
      <c r="PNO165" s="218"/>
      <c r="PNP165" s="218"/>
      <c r="PNQ165" s="218"/>
      <c r="PNR165" s="218"/>
      <c r="PNS165" s="218"/>
      <c r="PNT165" s="218"/>
      <c r="PNU165" s="218"/>
      <c r="PNV165" s="218"/>
      <c r="PNW165" s="218"/>
      <c r="PNX165" s="218"/>
      <c r="PNY165" s="218"/>
      <c r="PNZ165" s="218"/>
      <c r="POA165" s="218"/>
      <c r="POB165" s="218"/>
      <c r="POC165" s="218"/>
      <c r="POD165" s="218"/>
      <c r="POE165" s="218"/>
      <c r="POF165" s="218"/>
      <c r="POG165" s="218"/>
      <c r="POH165" s="218"/>
      <c r="POI165" s="218"/>
      <c r="POJ165" s="218"/>
      <c r="POK165" s="218"/>
      <c r="POL165" s="218"/>
      <c r="POM165" s="218"/>
      <c r="PON165" s="218"/>
      <c r="POO165" s="218"/>
      <c r="POP165" s="218"/>
      <c r="POQ165" s="218"/>
      <c r="POR165" s="218"/>
      <c r="POS165" s="218"/>
      <c r="POT165" s="218"/>
      <c r="POU165" s="218"/>
      <c r="POV165" s="218"/>
      <c r="POW165" s="218"/>
      <c r="POX165" s="218"/>
      <c r="POY165" s="218"/>
      <c r="POZ165" s="218"/>
      <c r="PPA165" s="218"/>
      <c r="PPB165" s="218"/>
      <c r="PPC165" s="218"/>
      <c r="PPD165" s="218"/>
      <c r="PPE165" s="218"/>
      <c r="PPF165" s="218"/>
      <c r="PPG165" s="218"/>
      <c r="PPH165" s="218"/>
      <c r="PPI165" s="218"/>
      <c r="PPJ165" s="218"/>
      <c r="PPK165" s="218"/>
      <c r="PPL165" s="218"/>
      <c r="PPM165" s="218"/>
      <c r="PPN165" s="218"/>
      <c r="PPO165" s="218"/>
      <c r="PPP165" s="218"/>
      <c r="PPQ165" s="218"/>
      <c r="PPR165" s="218"/>
      <c r="PPS165" s="218"/>
      <c r="PPT165" s="218"/>
      <c r="PPU165" s="218"/>
      <c r="PPV165" s="218"/>
      <c r="PPW165" s="218"/>
      <c r="PPX165" s="218"/>
      <c r="PPY165" s="218"/>
      <c r="PPZ165" s="218"/>
      <c r="PQA165" s="218"/>
      <c r="PQB165" s="218"/>
      <c r="PQC165" s="218"/>
      <c r="PQD165" s="218"/>
      <c r="PQE165" s="218"/>
      <c r="PQF165" s="218"/>
      <c r="PQG165" s="218"/>
      <c r="PQH165" s="218"/>
      <c r="PQI165" s="218"/>
      <c r="PQJ165" s="218"/>
      <c r="PQK165" s="218"/>
      <c r="PQL165" s="218"/>
      <c r="PQM165" s="218"/>
      <c r="PQN165" s="218"/>
      <c r="PQO165" s="218"/>
      <c r="PQP165" s="218"/>
      <c r="PQQ165" s="218"/>
      <c r="PQR165" s="218"/>
      <c r="PQS165" s="218"/>
      <c r="PQT165" s="218"/>
      <c r="PQU165" s="218"/>
      <c r="PQV165" s="218"/>
      <c r="PQW165" s="218"/>
      <c r="PQX165" s="218"/>
      <c r="PQY165" s="218"/>
      <c r="PQZ165" s="218"/>
      <c r="PRA165" s="218"/>
      <c r="PRB165" s="218"/>
      <c r="PRC165" s="218"/>
      <c r="PRD165" s="218"/>
      <c r="PRE165" s="218"/>
      <c r="PRF165" s="218"/>
      <c r="PRG165" s="218"/>
      <c r="PRH165" s="218"/>
      <c r="PRI165" s="218"/>
      <c r="PRJ165" s="218"/>
      <c r="PRK165" s="218"/>
      <c r="PRL165" s="218"/>
      <c r="PRM165" s="218"/>
      <c r="PRN165" s="218"/>
      <c r="PRO165" s="218"/>
      <c r="PRP165" s="218"/>
      <c r="PRQ165" s="218"/>
      <c r="PRR165" s="218"/>
      <c r="PRS165" s="218"/>
      <c r="PRT165" s="218"/>
      <c r="PRU165" s="218"/>
      <c r="PRV165" s="218"/>
      <c r="PRW165" s="218"/>
      <c r="PRX165" s="218"/>
      <c r="PRY165" s="218"/>
      <c r="PRZ165" s="218"/>
      <c r="PSA165" s="218"/>
      <c r="PSB165" s="218"/>
      <c r="PSC165" s="218"/>
      <c r="PSD165" s="218"/>
      <c r="PSE165" s="218"/>
      <c r="PSF165" s="218"/>
      <c r="PSG165" s="218"/>
      <c r="PSH165" s="218"/>
      <c r="PSI165" s="218"/>
      <c r="PSJ165" s="218"/>
      <c r="PSK165" s="218"/>
      <c r="PSL165" s="218"/>
      <c r="PSM165" s="218"/>
      <c r="PSN165" s="218"/>
      <c r="PSO165" s="218"/>
      <c r="PSP165" s="218"/>
      <c r="PSQ165" s="218"/>
      <c r="PSR165" s="218"/>
      <c r="PSS165" s="218"/>
      <c r="PST165" s="218"/>
      <c r="PSU165" s="218"/>
      <c r="PSV165" s="218"/>
      <c r="PSW165" s="218"/>
      <c r="PSX165" s="218"/>
      <c r="PSY165" s="218"/>
      <c r="PSZ165" s="218"/>
      <c r="PTA165" s="218"/>
      <c r="PTB165" s="218"/>
      <c r="PTC165" s="218"/>
      <c r="PTD165" s="218"/>
      <c r="PTE165" s="218"/>
      <c r="PTF165" s="218"/>
      <c r="PTG165" s="218"/>
      <c r="PTH165" s="218"/>
      <c r="PTI165" s="218"/>
      <c r="PTJ165" s="218"/>
      <c r="PTK165" s="218"/>
      <c r="PTL165" s="218"/>
      <c r="PTM165" s="218"/>
      <c r="PTN165" s="218"/>
      <c r="PTO165" s="218"/>
      <c r="PTP165" s="218"/>
      <c r="PTQ165" s="218"/>
      <c r="PTR165" s="218"/>
      <c r="PTS165" s="218"/>
      <c r="PTT165" s="218"/>
      <c r="PTU165" s="218"/>
      <c r="PTV165" s="218"/>
      <c r="PTW165" s="218"/>
      <c r="PTX165" s="218"/>
      <c r="PTY165" s="218"/>
      <c r="PTZ165" s="218"/>
      <c r="PUA165" s="218"/>
      <c r="PUB165" s="218"/>
      <c r="PUC165" s="218"/>
      <c r="PUD165" s="218"/>
      <c r="PUE165" s="218"/>
      <c r="PUF165" s="218"/>
      <c r="PUG165" s="218"/>
      <c r="PUH165" s="218"/>
      <c r="PUI165" s="218"/>
      <c r="PUJ165" s="218"/>
      <c r="PUK165" s="218"/>
      <c r="PUL165" s="218"/>
      <c r="PUM165" s="218"/>
      <c r="PUN165" s="218"/>
      <c r="PUO165" s="218"/>
      <c r="PUP165" s="218"/>
      <c r="PUQ165" s="218"/>
      <c r="PUR165" s="218"/>
      <c r="PUS165" s="218"/>
      <c r="PUT165" s="218"/>
      <c r="PUU165" s="218"/>
      <c r="PUV165" s="218"/>
      <c r="PUW165" s="218"/>
      <c r="PUX165" s="218"/>
      <c r="PUY165" s="218"/>
      <c r="PUZ165" s="218"/>
      <c r="PVA165" s="218"/>
      <c r="PVB165" s="218"/>
      <c r="PVC165" s="218"/>
      <c r="PVD165" s="218"/>
      <c r="PVE165" s="218"/>
      <c r="PVF165" s="218"/>
      <c r="PVG165" s="218"/>
      <c r="PVH165" s="218"/>
      <c r="PVI165" s="218"/>
      <c r="PVJ165" s="218"/>
      <c r="PVK165" s="218"/>
      <c r="PVL165" s="218"/>
      <c r="PVM165" s="218"/>
      <c r="PVN165" s="218"/>
      <c r="PVO165" s="218"/>
      <c r="PVP165" s="218"/>
      <c r="PVQ165" s="218"/>
      <c r="PVR165" s="218"/>
      <c r="PVS165" s="218"/>
      <c r="PVT165" s="218"/>
      <c r="PVU165" s="218"/>
      <c r="PVV165" s="218"/>
      <c r="PVW165" s="218"/>
      <c r="PVX165" s="218"/>
      <c r="PVY165" s="218"/>
      <c r="PVZ165" s="218"/>
      <c r="PWA165" s="218"/>
      <c r="PWB165" s="218"/>
      <c r="PWC165" s="218"/>
      <c r="PWD165" s="218"/>
      <c r="PWE165" s="218"/>
      <c r="PWF165" s="218"/>
      <c r="PWG165" s="218"/>
      <c r="PWH165" s="218"/>
      <c r="PWI165" s="218"/>
      <c r="PWJ165" s="218"/>
      <c r="PWK165" s="218"/>
      <c r="PWL165" s="218"/>
      <c r="PWM165" s="218"/>
      <c r="PWN165" s="218"/>
      <c r="PWO165" s="218"/>
      <c r="PWP165" s="218"/>
      <c r="PWQ165" s="218"/>
      <c r="PWR165" s="218"/>
      <c r="PWS165" s="218"/>
      <c r="PWT165" s="218"/>
      <c r="PWU165" s="218"/>
      <c r="PWV165" s="218"/>
      <c r="PWW165" s="218"/>
      <c r="PWX165" s="218"/>
      <c r="PWY165" s="218"/>
      <c r="PWZ165" s="218"/>
      <c r="PXA165" s="218"/>
      <c r="PXB165" s="218"/>
      <c r="PXC165" s="218"/>
      <c r="PXD165" s="218"/>
      <c r="PXE165" s="218"/>
      <c r="PXF165" s="218"/>
      <c r="PXG165" s="218"/>
      <c r="PXH165" s="218"/>
      <c r="PXI165" s="218"/>
      <c r="PXJ165" s="218"/>
      <c r="PXK165" s="218"/>
      <c r="PXL165" s="218"/>
      <c r="PXM165" s="218"/>
      <c r="PXN165" s="218"/>
      <c r="PXO165" s="218"/>
      <c r="PXP165" s="218"/>
      <c r="PXQ165" s="218"/>
      <c r="PXR165" s="218"/>
      <c r="PXS165" s="218"/>
      <c r="PXT165" s="218"/>
      <c r="PXU165" s="218"/>
      <c r="PXV165" s="218"/>
      <c r="PXW165" s="218"/>
      <c r="PXX165" s="218"/>
      <c r="PXY165" s="218"/>
      <c r="PXZ165" s="218"/>
      <c r="PYA165" s="218"/>
      <c r="PYB165" s="218"/>
      <c r="PYC165" s="218"/>
      <c r="PYD165" s="218"/>
      <c r="PYE165" s="218"/>
      <c r="PYF165" s="218"/>
      <c r="PYG165" s="218"/>
      <c r="PYH165" s="218"/>
      <c r="PYI165" s="218"/>
      <c r="PYJ165" s="218"/>
      <c r="PYK165" s="218"/>
      <c r="PYL165" s="218"/>
      <c r="PYM165" s="218"/>
      <c r="PYN165" s="218"/>
      <c r="PYO165" s="218"/>
      <c r="PYP165" s="218"/>
      <c r="PYQ165" s="218"/>
      <c r="PYR165" s="218"/>
      <c r="PYS165" s="218"/>
      <c r="PYT165" s="218"/>
      <c r="PYU165" s="218"/>
      <c r="PYV165" s="218"/>
      <c r="PYW165" s="218"/>
      <c r="PYX165" s="218"/>
      <c r="PYY165" s="218"/>
      <c r="PYZ165" s="218"/>
      <c r="PZA165" s="218"/>
      <c r="PZB165" s="218"/>
      <c r="PZC165" s="218"/>
      <c r="PZD165" s="218"/>
      <c r="PZE165" s="218"/>
      <c r="PZF165" s="218"/>
      <c r="PZG165" s="218"/>
      <c r="PZH165" s="218"/>
      <c r="PZI165" s="218"/>
      <c r="PZJ165" s="218"/>
      <c r="PZK165" s="218"/>
      <c r="PZL165" s="218"/>
      <c r="PZM165" s="218"/>
      <c r="PZN165" s="218"/>
      <c r="PZO165" s="218"/>
      <c r="PZP165" s="218"/>
      <c r="PZQ165" s="218"/>
      <c r="PZR165" s="218"/>
      <c r="PZS165" s="218"/>
      <c r="PZT165" s="218"/>
      <c r="PZU165" s="218"/>
      <c r="PZV165" s="218"/>
      <c r="PZW165" s="218"/>
      <c r="PZX165" s="218"/>
      <c r="PZY165" s="218"/>
      <c r="PZZ165" s="218"/>
      <c r="QAA165" s="218"/>
      <c r="QAB165" s="218"/>
      <c r="QAC165" s="218"/>
      <c r="QAD165" s="218"/>
      <c r="QAE165" s="218"/>
      <c r="QAF165" s="218"/>
      <c r="QAG165" s="218"/>
      <c r="QAH165" s="218"/>
      <c r="QAI165" s="218"/>
      <c r="QAJ165" s="218"/>
      <c r="QAK165" s="218"/>
      <c r="QAL165" s="218"/>
      <c r="QAM165" s="218"/>
      <c r="QAN165" s="218"/>
      <c r="QAO165" s="218"/>
      <c r="QAP165" s="218"/>
      <c r="QAQ165" s="218"/>
      <c r="QAR165" s="218"/>
      <c r="QAS165" s="218"/>
      <c r="QAT165" s="218"/>
      <c r="QAU165" s="218"/>
      <c r="QAV165" s="218"/>
      <c r="QAW165" s="218"/>
      <c r="QAX165" s="218"/>
      <c r="QAY165" s="218"/>
      <c r="QAZ165" s="218"/>
      <c r="QBA165" s="218"/>
      <c r="QBB165" s="218"/>
      <c r="QBC165" s="218"/>
      <c r="QBD165" s="218"/>
      <c r="QBE165" s="218"/>
      <c r="QBF165" s="218"/>
      <c r="QBG165" s="218"/>
      <c r="QBH165" s="218"/>
      <c r="QBI165" s="218"/>
      <c r="QBJ165" s="218"/>
      <c r="QBK165" s="218"/>
      <c r="QBL165" s="218"/>
      <c r="QBM165" s="218"/>
      <c r="QBN165" s="218"/>
      <c r="QBO165" s="218"/>
      <c r="QBP165" s="218"/>
      <c r="QBQ165" s="218"/>
      <c r="QBR165" s="218"/>
      <c r="QBS165" s="218"/>
      <c r="QBT165" s="218"/>
      <c r="QBU165" s="218"/>
      <c r="QBV165" s="218"/>
      <c r="QBW165" s="218"/>
      <c r="QBX165" s="218"/>
      <c r="QBY165" s="218"/>
      <c r="QBZ165" s="218"/>
      <c r="QCA165" s="218"/>
      <c r="QCB165" s="218"/>
      <c r="QCC165" s="218"/>
      <c r="QCD165" s="218"/>
      <c r="QCE165" s="218"/>
      <c r="QCF165" s="218"/>
      <c r="QCG165" s="218"/>
      <c r="QCH165" s="218"/>
      <c r="QCI165" s="218"/>
      <c r="QCJ165" s="218"/>
      <c r="QCK165" s="218"/>
      <c r="QCL165" s="218"/>
      <c r="QCM165" s="218"/>
      <c r="QCN165" s="218"/>
      <c r="QCO165" s="218"/>
      <c r="QCP165" s="218"/>
      <c r="QCQ165" s="218"/>
      <c r="QCR165" s="218"/>
      <c r="QCS165" s="218"/>
      <c r="QCT165" s="218"/>
      <c r="QCU165" s="218"/>
      <c r="QCV165" s="218"/>
      <c r="QCW165" s="218"/>
      <c r="QCX165" s="218"/>
      <c r="QCY165" s="218"/>
      <c r="QCZ165" s="218"/>
      <c r="QDA165" s="218"/>
      <c r="QDB165" s="218"/>
      <c r="QDC165" s="218"/>
      <c r="QDD165" s="218"/>
      <c r="QDE165" s="218"/>
      <c r="QDF165" s="218"/>
      <c r="QDG165" s="218"/>
      <c r="QDH165" s="218"/>
      <c r="QDI165" s="218"/>
      <c r="QDJ165" s="218"/>
      <c r="QDK165" s="218"/>
      <c r="QDL165" s="218"/>
      <c r="QDM165" s="218"/>
      <c r="QDN165" s="218"/>
      <c r="QDO165" s="218"/>
      <c r="QDP165" s="218"/>
      <c r="QDQ165" s="218"/>
      <c r="QDR165" s="218"/>
      <c r="QDS165" s="218"/>
      <c r="QDT165" s="218"/>
      <c r="QDU165" s="218"/>
      <c r="QDV165" s="218"/>
      <c r="QDW165" s="218"/>
      <c r="QDX165" s="218"/>
      <c r="QDY165" s="218"/>
      <c r="QDZ165" s="218"/>
      <c r="QEA165" s="218"/>
      <c r="QEB165" s="218"/>
      <c r="QEC165" s="218"/>
      <c r="QED165" s="218"/>
      <c r="QEE165" s="218"/>
      <c r="QEF165" s="218"/>
      <c r="QEG165" s="218"/>
      <c r="QEH165" s="218"/>
      <c r="QEI165" s="218"/>
      <c r="QEJ165" s="218"/>
      <c r="QEK165" s="218"/>
      <c r="QEL165" s="218"/>
      <c r="QEM165" s="218"/>
      <c r="QEN165" s="218"/>
      <c r="QEO165" s="218"/>
      <c r="QEP165" s="218"/>
      <c r="QEQ165" s="218"/>
      <c r="QER165" s="218"/>
      <c r="QES165" s="218"/>
      <c r="QET165" s="218"/>
      <c r="QEU165" s="218"/>
      <c r="QEV165" s="218"/>
      <c r="QEW165" s="218"/>
      <c r="QEX165" s="218"/>
      <c r="QEY165" s="218"/>
      <c r="QEZ165" s="218"/>
      <c r="QFA165" s="218"/>
      <c r="QFB165" s="218"/>
      <c r="QFC165" s="218"/>
      <c r="QFD165" s="218"/>
      <c r="QFE165" s="218"/>
      <c r="QFF165" s="218"/>
      <c r="QFG165" s="218"/>
      <c r="QFH165" s="218"/>
      <c r="QFI165" s="218"/>
      <c r="QFJ165" s="218"/>
      <c r="QFK165" s="218"/>
      <c r="QFL165" s="218"/>
      <c r="QFM165" s="218"/>
      <c r="QFN165" s="218"/>
      <c r="QFO165" s="218"/>
      <c r="QFP165" s="218"/>
      <c r="QFQ165" s="218"/>
      <c r="QFR165" s="218"/>
      <c r="QFS165" s="218"/>
      <c r="QFT165" s="218"/>
      <c r="QFU165" s="218"/>
      <c r="QFV165" s="218"/>
      <c r="QFW165" s="218"/>
      <c r="QFX165" s="218"/>
      <c r="QFY165" s="218"/>
      <c r="QFZ165" s="218"/>
      <c r="QGA165" s="218"/>
      <c r="QGB165" s="218"/>
      <c r="QGC165" s="218"/>
      <c r="QGD165" s="218"/>
      <c r="QGE165" s="218"/>
      <c r="QGF165" s="218"/>
      <c r="QGG165" s="218"/>
      <c r="QGH165" s="218"/>
      <c r="QGI165" s="218"/>
      <c r="QGJ165" s="218"/>
      <c r="QGK165" s="218"/>
      <c r="QGL165" s="218"/>
      <c r="QGM165" s="218"/>
      <c r="QGN165" s="218"/>
      <c r="QGO165" s="218"/>
      <c r="QGP165" s="218"/>
      <c r="QGQ165" s="218"/>
      <c r="QGR165" s="218"/>
      <c r="QGS165" s="218"/>
      <c r="QGT165" s="218"/>
      <c r="QGU165" s="218"/>
      <c r="QGV165" s="218"/>
      <c r="QGW165" s="218"/>
      <c r="QGX165" s="218"/>
      <c r="QGY165" s="218"/>
      <c r="QGZ165" s="218"/>
      <c r="QHA165" s="218"/>
      <c r="QHB165" s="218"/>
      <c r="QHC165" s="218"/>
      <c r="QHD165" s="218"/>
      <c r="QHE165" s="218"/>
      <c r="QHF165" s="218"/>
      <c r="QHG165" s="218"/>
      <c r="QHH165" s="218"/>
      <c r="QHI165" s="218"/>
      <c r="QHJ165" s="218"/>
      <c r="QHK165" s="218"/>
      <c r="QHL165" s="218"/>
      <c r="QHM165" s="218"/>
      <c r="QHN165" s="218"/>
      <c r="QHO165" s="218"/>
      <c r="QHP165" s="218"/>
      <c r="QHQ165" s="218"/>
      <c r="QHR165" s="218"/>
      <c r="QHS165" s="218"/>
      <c r="QHT165" s="218"/>
      <c r="QHU165" s="218"/>
      <c r="QHV165" s="218"/>
      <c r="QHW165" s="218"/>
      <c r="QHX165" s="218"/>
      <c r="QHY165" s="218"/>
      <c r="QHZ165" s="218"/>
      <c r="QIA165" s="218"/>
      <c r="QIB165" s="218"/>
      <c r="QIC165" s="218"/>
      <c r="QID165" s="218"/>
      <c r="QIE165" s="218"/>
      <c r="QIF165" s="218"/>
      <c r="QIG165" s="218"/>
      <c r="QIH165" s="218"/>
      <c r="QII165" s="218"/>
      <c r="QIJ165" s="218"/>
      <c r="QIK165" s="218"/>
      <c r="QIL165" s="218"/>
      <c r="QIM165" s="218"/>
      <c r="QIN165" s="218"/>
      <c r="QIO165" s="218"/>
      <c r="QIP165" s="218"/>
      <c r="QIQ165" s="218"/>
      <c r="QIR165" s="218"/>
      <c r="QIS165" s="218"/>
      <c r="QIT165" s="218"/>
      <c r="QIU165" s="218"/>
      <c r="QIV165" s="218"/>
      <c r="QIW165" s="218"/>
      <c r="QIX165" s="218"/>
      <c r="QIY165" s="218"/>
      <c r="QIZ165" s="218"/>
      <c r="QJA165" s="218"/>
      <c r="QJB165" s="218"/>
      <c r="QJC165" s="218"/>
      <c r="QJD165" s="218"/>
      <c r="QJE165" s="218"/>
      <c r="QJF165" s="218"/>
      <c r="QJG165" s="218"/>
      <c r="QJH165" s="218"/>
      <c r="QJI165" s="218"/>
      <c r="QJJ165" s="218"/>
      <c r="QJK165" s="218"/>
      <c r="QJL165" s="218"/>
      <c r="QJM165" s="218"/>
      <c r="QJN165" s="218"/>
      <c r="QJO165" s="218"/>
      <c r="QJP165" s="218"/>
      <c r="QJQ165" s="218"/>
      <c r="QJR165" s="218"/>
      <c r="QJS165" s="218"/>
      <c r="QJT165" s="218"/>
      <c r="QJU165" s="218"/>
      <c r="QJV165" s="218"/>
      <c r="QJW165" s="218"/>
      <c r="QJX165" s="218"/>
      <c r="QJY165" s="218"/>
      <c r="QJZ165" s="218"/>
      <c r="QKA165" s="218"/>
      <c r="QKB165" s="218"/>
      <c r="QKC165" s="218"/>
      <c r="QKD165" s="218"/>
      <c r="QKE165" s="218"/>
      <c r="QKF165" s="218"/>
      <c r="QKG165" s="218"/>
      <c r="QKH165" s="218"/>
      <c r="QKI165" s="218"/>
      <c r="QKJ165" s="218"/>
      <c r="QKK165" s="218"/>
      <c r="QKL165" s="218"/>
      <c r="QKM165" s="218"/>
      <c r="QKN165" s="218"/>
      <c r="QKO165" s="218"/>
      <c r="QKP165" s="218"/>
      <c r="QKQ165" s="218"/>
      <c r="QKR165" s="218"/>
      <c r="QKS165" s="218"/>
      <c r="QKT165" s="218"/>
      <c r="QKU165" s="218"/>
      <c r="QKV165" s="218"/>
      <c r="QKW165" s="218"/>
      <c r="QKX165" s="218"/>
      <c r="QKY165" s="218"/>
      <c r="QKZ165" s="218"/>
      <c r="QLA165" s="218"/>
      <c r="QLB165" s="218"/>
      <c r="QLC165" s="218"/>
      <c r="QLD165" s="218"/>
      <c r="QLE165" s="218"/>
      <c r="QLF165" s="218"/>
      <c r="QLG165" s="218"/>
      <c r="QLH165" s="218"/>
      <c r="QLI165" s="218"/>
      <c r="QLJ165" s="218"/>
      <c r="QLK165" s="218"/>
      <c r="QLL165" s="218"/>
      <c r="QLM165" s="218"/>
      <c r="QLN165" s="218"/>
      <c r="QLO165" s="218"/>
      <c r="QLP165" s="218"/>
      <c r="QLQ165" s="218"/>
      <c r="QLR165" s="218"/>
      <c r="QLS165" s="218"/>
      <c r="QLT165" s="218"/>
      <c r="QLU165" s="218"/>
      <c r="QLV165" s="218"/>
      <c r="QLW165" s="218"/>
      <c r="QLX165" s="218"/>
      <c r="QLY165" s="218"/>
      <c r="QLZ165" s="218"/>
      <c r="QMA165" s="218"/>
      <c r="QMB165" s="218"/>
      <c r="QMC165" s="218"/>
      <c r="QMD165" s="218"/>
      <c r="QME165" s="218"/>
      <c r="QMF165" s="218"/>
      <c r="QMG165" s="218"/>
      <c r="QMH165" s="218"/>
      <c r="QMI165" s="218"/>
      <c r="QMJ165" s="218"/>
      <c r="QMK165" s="218"/>
      <c r="QML165" s="218"/>
      <c r="QMM165" s="218"/>
      <c r="QMN165" s="218"/>
      <c r="QMO165" s="218"/>
      <c r="QMP165" s="218"/>
      <c r="QMQ165" s="218"/>
      <c r="QMR165" s="218"/>
      <c r="QMS165" s="218"/>
      <c r="QMT165" s="218"/>
      <c r="QMU165" s="218"/>
      <c r="QMV165" s="218"/>
      <c r="QMW165" s="218"/>
      <c r="QMX165" s="218"/>
      <c r="QMY165" s="218"/>
      <c r="QMZ165" s="218"/>
      <c r="QNA165" s="218"/>
      <c r="QNB165" s="218"/>
      <c r="QNC165" s="218"/>
      <c r="QND165" s="218"/>
      <c r="QNE165" s="218"/>
      <c r="QNF165" s="218"/>
      <c r="QNG165" s="218"/>
      <c r="QNH165" s="218"/>
      <c r="QNI165" s="218"/>
      <c r="QNJ165" s="218"/>
      <c r="QNK165" s="218"/>
      <c r="QNL165" s="218"/>
      <c r="QNM165" s="218"/>
      <c r="QNN165" s="218"/>
      <c r="QNO165" s="218"/>
      <c r="QNP165" s="218"/>
      <c r="QNQ165" s="218"/>
      <c r="QNR165" s="218"/>
      <c r="QNS165" s="218"/>
      <c r="QNT165" s="218"/>
      <c r="QNU165" s="218"/>
      <c r="QNV165" s="218"/>
      <c r="QNW165" s="218"/>
      <c r="QNX165" s="218"/>
      <c r="QNY165" s="218"/>
      <c r="QNZ165" s="218"/>
      <c r="QOA165" s="218"/>
      <c r="QOB165" s="218"/>
      <c r="QOC165" s="218"/>
      <c r="QOD165" s="218"/>
      <c r="QOE165" s="218"/>
      <c r="QOF165" s="218"/>
      <c r="QOG165" s="218"/>
      <c r="QOH165" s="218"/>
      <c r="QOI165" s="218"/>
      <c r="QOJ165" s="218"/>
      <c r="QOK165" s="218"/>
      <c r="QOL165" s="218"/>
      <c r="QOM165" s="218"/>
      <c r="QON165" s="218"/>
      <c r="QOO165" s="218"/>
      <c r="QOP165" s="218"/>
      <c r="QOQ165" s="218"/>
      <c r="QOR165" s="218"/>
      <c r="QOS165" s="218"/>
      <c r="QOT165" s="218"/>
      <c r="QOU165" s="218"/>
      <c r="QOV165" s="218"/>
      <c r="QOW165" s="218"/>
      <c r="QOX165" s="218"/>
      <c r="QOY165" s="218"/>
      <c r="QOZ165" s="218"/>
      <c r="QPA165" s="218"/>
      <c r="QPB165" s="218"/>
      <c r="QPC165" s="218"/>
      <c r="QPD165" s="218"/>
      <c r="QPE165" s="218"/>
      <c r="QPF165" s="218"/>
      <c r="QPG165" s="218"/>
      <c r="QPH165" s="218"/>
      <c r="QPI165" s="218"/>
      <c r="QPJ165" s="218"/>
      <c r="QPK165" s="218"/>
      <c r="QPL165" s="218"/>
      <c r="QPM165" s="218"/>
      <c r="QPN165" s="218"/>
      <c r="QPO165" s="218"/>
      <c r="QPP165" s="218"/>
      <c r="QPQ165" s="218"/>
      <c r="QPR165" s="218"/>
      <c r="QPS165" s="218"/>
      <c r="QPT165" s="218"/>
      <c r="QPU165" s="218"/>
      <c r="QPV165" s="218"/>
      <c r="QPW165" s="218"/>
      <c r="QPX165" s="218"/>
      <c r="QPY165" s="218"/>
      <c r="QPZ165" s="218"/>
      <c r="QQA165" s="218"/>
      <c r="QQB165" s="218"/>
      <c r="QQC165" s="218"/>
      <c r="QQD165" s="218"/>
      <c r="QQE165" s="218"/>
      <c r="QQF165" s="218"/>
      <c r="QQG165" s="218"/>
      <c r="QQH165" s="218"/>
      <c r="QQI165" s="218"/>
      <c r="QQJ165" s="218"/>
      <c r="QQK165" s="218"/>
      <c r="QQL165" s="218"/>
      <c r="QQM165" s="218"/>
      <c r="QQN165" s="218"/>
      <c r="QQO165" s="218"/>
      <c r="QQP165" s="218"/>
      <c r="QQQ165" s="218"/>
      <c r="QQR165" s="218"/>
      <c r="QQS165" s="218"/>
      <c r="QQT165" s="218"/>
      <c r="QQU165" s="218"/>
      <c r="QQV165" s="218"/>
      <c r="QQW165" s="218"/>
      <c r="QQX165" s="218"/>
      <c r="QQY165" s="218"/>
      <c r="QQZ165" s="218"/>
      <c r="QRA165" s="218"/>
      <c r="QRB165" s="218"/>
      <c r="QRC165" s="218"/>
      <c r="QRD165" s="218"/>
      <c r="QRE165" s="218"/>
      <c r="QRF165" s="218"/>
      <c r="QRG165" s="218"/>
      <c r="QRH165" s="218"/>
      <c r="QRI165" s="218"/>
      <c r="QRJ165" s="218"/>
      <c r="QRK165" s="218"/>
      <c r="QRL165" s="218"/>
      <c r="QRM165" s="218"/>
      <c r="QRN165" s="218"/>
      <c r="QRO165" s="218"/>
      <c r="QRP165" s="218"/>
      <c r="QRQ165" s="218"/>
      <c r="QRR165" s="218"/>
      <c r="QRS165" s="218"/>
      <c r="QRT165" s="218"/>
      <c r="QRU165" s="218"/>
      <c r="QRV165" s="218"/>
      <c r="QRW165" s="218"/>
      <c r="QRX165" s="218"/>
      <c r="QRY165" s="218"/>
      <c r="QRZ165" s="218"/>
      <c r="QSA165" s="218"/>
      <c r="QSB165" s="218"/>
      <c r="QSC165" s="218"/>
      <c r="QSD165" s="218"/>
      <c r="QSE165" s="218"/>
      <c r="QSF165" s="218"/>
      <c r="QSG165" s="218"/>
      <c r="QSH165" s="218"/>
      <c r="QSI165" s="218"/>
      <c r="QSJ165" s="218"/>
      <c r="QSK165" s="218"/>
      <c r="QSL165" s="218"/>
      <c r="QSM165" s="218"/>
      <c r="QSN165" s="218"/>
      <c r="QSO165" s="218"/>
      <c r="QSP165" s="218"/>
      <c r="QSQ165" s="218"/>
      <c r="QSR165" s="218"/>
      <c r="QSS165" s="218"/>
      <c r="QST165" s="218"/>
      <c r="QSU165" s="218"/>
      <c r="QSV165" s="218"/>
      <c r="QSW165" s="218"/>
      <c r="QSX165" s="218"/>
      <c r="QSY165" s="218"/>
      <c r="QSZ165" s="218"/>
      <c r="QTA165" s="218"/>
      <c r="QTB165" s="218"/>
      <c r="QTC165" s="218"/>
      <c r="QTD165" s="218"/>
      <c r="QTE165" s="218"/>
      <c r="QTF165" s="218"/>
      <c r="QTG165" s="218"/>
      <c r="QTH165" s="218"/>
      <c r="QTI165" s="218"/>
      <c r="QTJ165" s="218"/>
      <c r="QTK165" s="218"/>
      <c r="QTL165" s="218"/>
      <c r="QTM165" s="218"/>
      <c r="QTN165" s="218"/>
      <c r="QTO165" s="218"/>
      <c r="QTP165" s="218"/>
      <c r="QTQ165" s="218"/>
      <c r="QTR165" s="218"/>
      <c r="QTS165" s="218"/>
      <c r="QTT165" s="218"/>
      <c r="QTU165" s="218"/>
      <c r="QTV165" s="218"/>
      <c r="QTW165" s="218"/>
      <c r="QTX165" s="218"/>
      <c r="QTY165" s="218"/>
      <c r="QTZ165" s="218"/>
      <c r="QUA165" s="218"/>
      <c r="QUB165" s="218"/>
      <c r="QUC165" s="218"/>
      <c r="QUD165" s="218"/>
      <c r="QUE165" s="218"/>
      <c r="QUF165" s="218"/>
      <c r="QUG165" s="218"/>
      <c r="QUH165" s="218"/>
      <c r="QUI165" s="218"/>
      <c r="QUJ165" s="218"/>
      <c r="QUK165" s="218"/>
      <c r="QUL165" s="218"/>
      <c r="QUM165" s="218"/>
      <c r="QUN165" s="218"/>
      <c r="QUO165" s="218"/>
      <c r="QUP165" s="218"/>
      <c r="QUQ165" s="218"/>
      <c r="QUR165" s="218"/>
      <c r="QUS165" s="218"/>
      <c r="QUT165" s="218"/>
      <c r="QUU165" s="218"/>
      <c r="QUV165" s="218"/>
      <c r="QUW165" s="218"/>
      <c r="QUX165" s="218"/>
      <c r="QUY165" s="218"/>
      <c r="QUZ165" s="218"/>
      <c r="QVA165" s="218"/>
      <c r="QVB165" s="218"/>
      <c r="QVC165" s="218"/>
      <c r="QVD165" s="218"/>
      <c r="QVE165" s="218"/>
      <c r="QVF165" s="218"/>
      <c r="QVG165" s="218"/>
      <c r="QVH165" s="218"/>
      <c r="QVI165" s="218"/>
      <c r="QVJ165" s="218"/>
      <c r="QVK165" s="218"/>
      <c r="QVL165" s="218"/>
      <c r="QVM165" s="218"/>
      <c r="QVN165" s="218"/>
      <c r="QVO165" s="218"/>
      <c r="QVP165" s="218"/>
      <c r="QVQ165" s="218"/>
      <c r="QVR165" s="218"/>
      <c r="QVS165" s="218"/>
      <c r="QVT165" s="218"/>
      <c r="QVU165" s="218"/>
      <c r="QVV165" s="218"/>
      <c r="QVW165" s="218"/>
      <c r="QVX165" s="218"/>
      <c r="QVY165" s="218"/>
      <c r="QVZ165" s="218"/>
      <c r="QWA165" s="218"/>
      <c r="QWB165" s="218"/>
      <c r="QWC165" s="218"/>
      <c r="QWD165" s="218"/>
      <c r="QWE165" s="218"/>
      <c r="QWF165" s="218"/>
      <c r="QWG165" s="218"/>
      <c r="QWH165" s="218"/>
      <c r="QWI165" s="218"/>
      <c r="QWJ165" s="218"/>
      <c r="QWK165" s="218"/>
      <c r="QWL165" s="218"/>
      <c r="QWM165" s="218"/>
      <c r="QWN165" s="218"/>
      <c r="QWO165" s="218"/>
      <c r="QWP165" s="218"/>
      <c r="QWQ165" s="218"/>
      <c r="QWR165" s="218"/>
      <c r="QWS165" s="218"/>
      <c r="QWT165" s="218"/>
      <c r="QWU165" s="218"/>
      <c r="QWV165" s="218"/>
      <c r="QWW165" s="218"/>
      <c r="QWX165" s="218"/>
      <c r="QWY165" s="218"/>
      <c r="QWZ165" s="218"/>
      <c r="QXA165" s="218"/>
      <c r="QXB165" s="218"/>
      <c r="QXC165" s="218"/>
      <c r="QXD165" s="218"/>
      <c r="QXE165" s="218"/>
      <c r="QXF165" s="218"/>
      <c r="QXG165" s="218"/>
      <c r="QXH165" s="218"/>
      <c r="QXI165" s="218"/>
      <c r="QXJ165" s="218"/>
      <c r="QXK165" s="218"/>
      <c r="QXL165" s="218"/>
      <c r="QXM165" s="218"/>
      <c r="QXN165" s="218"/>
      <c r="QXO165" s="218"/>
      <c r="QXP165" s="218"/>
      <c r="QXQ165" s="218"/>
      <c r="QXR165" s="218"/>
      <c r="QXS165" s="218"/>
      <c r="QXT165" s="218"/>
      <c r="QXU165" s="218"/>
      <c r="QXV165" s="218"/>
      <c r="QXW165" s="218"/>
      <c r="QXX165" s="218"/>
      <c r="QXY165" s="218"/>
      <c r="QXZ165" s="218"/>
      <c r="QYA165" s="218"/>
      <c r="QYB165" s="218"/>
      <c r="QYC165" s="218"/>
      <c r="QYD165" s="218"/>
      <c r="QYE165" s="218"/>
      <c r="QYF165" s="218"/>
      <c r="QYG165" s="218"/>
      <c r="QYH165" s="218"/>
      <c r="QYI165" s="218"/>
      <c r="QYJ165" s="218"/>
      <c r="QYK165" s="218"/>
      <c r="QYL165" s="218"/>
      <c r="QYM165" s="218"/>
      <c r="QYN165" s="218"/>
      <c r="QYO165" s="218"/>
      <c r="QYP165" s="218"/>
      <c r="QYQ165" s="218"/>
      <c r="QYR165" s="218"/>
      <c r="QYS165" s="218"/>
      <c r="QYT165" s="218"/>
      <c r="QYU165" s="218"/>
      <c r="QYV165" s="218"/>
      <c r="QYW165" s="218"/>
      <c r="QYX165" s="218"/>
      <c r="QYY165" s="218"/>
      <c r="QYZ165" s="218"/>
      <c r="QZA165" s="218"/>
      <c r="QZB165" s="218"/>
      <c r="QZC165" s="218"/>
      <c r="QZD165" s="218"/>
      <c r="QZE165" s="218"/>
      <c r="QZF165" s="218"/>
      <c r="QZG165" s="218"/>
      <c r="QZH165" s="218"/>
      <c r="QZI165" s="218"/>
      <c r="QZJ165" s="218"/>
      <c r="QZK165" s="218"/>
      <c r="QZL165" s="218"/>
      <c r="QZM165" s="218"/>
      <c r="QZN165" s="218"/>
      <c r="QZO165" s="218"/>
      <c r="QZP165" s="218"/>
      <c r="QZQ165" s="218"/>
      <c r="QZR165" s="218"/>
      <c r="QZS165" s="218"/>
      <c r="QZT165" s="218"/>
      <c r="QZU165" s="218"/>
      <c r="QZV165" s="218"/>
      <c r="QZW165" s="218"/>
      <c r="QZX165" s="218"/>
      <c r="QZY165" s="218"/>
      <c r="QZZ165" s="218"/>
      <c r="RAA165" s="218"/>
      <c r="RAB165" s="218"/>
      <c r="RAC165" s="218"/>
      <c r="RAD165" s="218"/>
      <c r="RAE165" s="218"/>
      <c r="RAF165" s="218"/>
      <c r="RAG165" s="218"/>
      <c r="RAH165" s="218"/>
      <c r="RAI165" s="218"/>
      <c r="RAJ165" s="218"/>
      <c r="RAK165" s="218"/>
      <c r="RAL165" s="218"/>
      <c r="RAM165" s="218"/>
      <c r="RAN165" s="218"/>
      <c r="RAO165" s="218"/>
      <c r="RAP165" s="218"/>
      <c r="RAQ165" s="218"/>
      <c r="RAR165" s="218"/>
      <c r="RAS165" s="218"/>
      <c r="RAT165" s="218"/>
      <c r="RAU165" s="218"/>
      <c r="RAV165" s="218"/>
      <c r="RAW165" s="218"/>
      <c r="RAX165" s="218"/>
      <c r="RAY165" s="218"/>
      <c r="RAZ165" s="218"/>
      <c r="RBA165" s="218"/>
      <c r="RBB165" s="218"/>
      <c r="RBC165" s="218"/>
      <c r="RBD165" s="218"/>
      <c r="RBE165" s="218"/>
      <c r="RBF165" s="218"/>
      <c r="RBG165" s="218"/>
      <c r="RBH165" s="218"/>
      <c r="RBI165" s="218"/>
      <c r="RBJ165" s="218"/>
      <c r="RBK165" s="218"/>
      <c r="RBL165" s="218"/>
      <c r="RBM165" s="218"/>
      <c r="RBN165" s="218"/>
      <c r="RBO165" s="218"/>
      <c r="RBP165" s="218"/>
      <c r="RBQ165" s="218"/>
      <c r="RBR165" s="218"/>
      <c r="RBS165" s="218"/>
      <c r="RBT165" s="218"/>
      <c r="RBU165" s="218"/>
      <c r="RBV165" s="218"/>
      <c r="RBW165" s="218"/>
      <c r="RBX165" s="218"/>
      <c r="RBY165" s="218"/>
      <c r="RBZ165" s="218"/>
      <c r="RCA165" s="218"/>
      <c r="RCB165" s="218"/>
      <c r="RCC165" s="218"/>
      <c r="RCD165" s="218"/>
      <c r="RCE165" s="218"/>
      <c r="RCF165" s="218"/>
      <c r="RCG165" s="218"/>
      <c r="RCH165" s="218"/>
      <c r="RCI165" s="218"/>
      <c r="RCJ165" s="218"/>
      <c r="RCK165" s="218"/>
      <c r="RCL165" s="218"/>
      <c r="RCM165" s="218"/>
      <c r="RCN165" s="218"/>
      <c r="RCO165" s="218"/>
      <c r="RCP165" s="218"/>
      <c r="RCQ165" s="218"/>
      <c r="RCR165" s="218"/>
      <c r="RCS165" s="218"/>
      <c r="RCT165" s="218"/>
      <c r="RCU165" s="218"/>
      <c r="RCV165" s="218"/>
      <c r="RCW165" s="218"/>
      <c r="RCX165" s="218"/>
      <c r="RCY165" s="218"/>
      <c r="RCZ165" s="218"/>
      <c r="RDA165" s="218"/>
      <c r="RDB165" s="218"/>
      <c r="RDC165" s="218"/>
      <c r="RDD165" s="218"/>
      <c r="RDE165" s="218"/>
      <c r="RDF165" s="218"/>
      <c r="RDG165" s="218"/>
      <c r="RDH165" s="218"/>
      <c r="RDI165" s="218"/>
      <c r="RDJ165" s="218"/>
      <c r="RDK165" s="218"/>
      <c r="RDL165" s="218"/>
      <c r="RDM165" s="218"/>
      <c r="RDN165" s="218"/>
      <c r="RDO165" s="218"/>
      <c r="RDP165" s="218"/>
      <c r="RDQ165" s="218"/>
      <c r="RDR165" s="218"/>
      <c r="RDS165" s="218"/>
      <c r="RDT165" s="218"/>
      <c r="RDU165" s="218"/>
      <c r="RDV165" s="218"/>
      <c r="RDW165" s="218"/>
      <c r="RDX165" s="218"/>
      <c r="RDY165" s="218"/>
      <c r="RDZ165" s="218"/>
      <c r="REA165" s="218"/>
      <c r="REB165" s="218"/>
      <c r="REC165" s="218"/>
      <c r="RED165" s="218"/>
      <c r="REE165" s="218"/>
      <c r="REF165" s="218"/>
      <c r="REG165" s="218"/>
      <c r="REH165" s="218"/>
      <c r="REI165" s="218"/>
      <c r="REJ165" s="218"/>
      <c r="REK165" s="218"/>
      <c r="REL165" s="218"/>
      <c r="REM165" s="218"/>
      <c r="REN165" s="218"/>
      <c r="REO165" s="218"/>
      <c r="REP165" s="218"/>
      <c r="REQ165" s="218"/>
      <c r="RER165" s="218"/>
      <c r="RES165" s="218"/>
      <c r="RET165" s="218"/>
      <c r="REU165" s="218"/>
      <c r="REV165" s="218"/>
      <c r="REW165" s="218"/>
      <c r="REX165" s="218"/>
      <c r="REY165" s="218"/>
      <c r="REZ165" s="218"/>
      <c r="RFA165" s="218"/>
      <c r="RFB165" s="218"/>
      <c r="RFC165" s="218"/>
      <c r="RFD165" s="218"/>
      <c r="RFE165" s="218"/>
      <c r="RFF165" s="218"/>
      <c r="RFG165" s="218"/>
      <c r="RFH165" s="218"/>
      <c r="RFI165" s="218"/>
      <c r="RFJ165" s="218"/>
      <c r="RFK165" s="218"/>
      <c r="RFL165" s="218"/>
      <c r="RFM165" s="218"/>
      <c r="RFN165" s="218"/>
      <c r="RFO165" s="218"/>
      <c r="RFP165" s="218"/>
      <c r="RFQ165" s="218"/>
      <c r="RFR165" s="218"/>
      <c r="RFS165" s="218"/>
      <c r="RFT165" s="218"/>
      <c r="RFU165" s="218"/>
      <c r="RFV165" s="218"/>
      <c r="RFW165" s="218"/>
      <c r="RFX165" s="218"/>
      <c r="RFY165" s="218"/>
      <c r="RFZ165" s="218"/>
      <c r="RGA165" s="218"/>
      <c r="RGB165" s="218"/>
      <c r="RGC165" s="218"/>
      <c r="RGD165" s="218"/>
      <c r="RGE165" s="218"/>
      <c r="RGF165" s="218"/>
      <c r="RGG165" s="218"/>
      <c r="RGH165" s="218"/>
      <c r="RGI165" s="218"/>
      <c r="RGJ165" s="218"/>
      <c r="RGK165" s="218"/>
      <c r="RGL165" s="218"/>
      <c r="RGM165" s="218"/>
      <c r="RGN165" s="218"/>
      <c r="RGO165" s="218"/>
      <c r="RGP165" s="218"/>
      <c r="RGQ165" s="218"/>
      <c r="RGR165" s="218"/>
      <c r="RGS165" s="218"/>
      <c r="RGT165" s="218"/>
      <c r="RGU165" s="218"/>
      <c r="RGV165" s="218"/>
      <c r="RGW165" s="218"/>
      <c r="RGX165" s="218"/>
      <c r="RGY165" s="218"/>
      <c r="RGZ165" s="218"/>
      <c r="RHA165" s="218"/>
      <c r="RHB165" s="218"/>
      <c r="RHC165" s="218"/>
      <c r="RHD165" s="218"/>
      <c r="RHE165" s="218"/>
      <c r="RHF165" s="218"/>
      <c r="RHG165" s="218"/>
      <c r="RHH165" s="218"/>
      <c r="RHI165" s="218"/>
      <c r="RHJ165" s="218"/>
      <c r="RHK165" s="218"/>
      <c r="RHL165" s="218"/>
      <c r="RHM165" s="218"/>
      <c r="RHN165" s="218"/>
      <c r="RHO165" s="218"/>
      <c r="RHP165" s="218"/>
      <c r="RHQ165" s="218"/>
      <c r="RHR165" s="218"/>
      <c r="RHS165" s="218"/>
      <c r="RHT165" s="218"/>
      <c r="RHU165" s="218"/>
      <c r="RHV165" s="218"/>
      <c r="RHW165" s="218"/>
      <c r="RHX165" s="218"/>
      <c r="RHY165" s="218"/>
      <c r="RHZ165" s="218"/>
      <c r="RIA165" s="218"/>
      <c r="RIB165" s="218"/>
      <c r="RIC165" s="218"/>
      <c r="RID165" s="218"/>
      <c r="RIE165" s="218"/>
      <c r="RIF165" s="218"/>
      <c r="RIG165" s="218"/>
      <c r="RIH165" s="218"/>
      <c r="RII165" s="218"/>
      <c r="RIJ165" s="218"/>
      <c r="RIK165" s="218"/>
      <c r="RIL165" s="218"/>
      <c r="RIM165" s="218"/>
      <c r="RIN165" s="218"/>
      <c r="RIO165" s="218"/>
      <c r="RIP165" s="218"/>
      <c r="RIQ165" s="218"/>
      <c r="RIR165" s="218"/>
      <c r="RIS165" s="218"/>
      <c r="RIT165" s="218"/>
      <c r="RIU165" s="218"/>
      <c r="RIV165" s="218"/>
      <c r="RIW165" s="218"/>
      <c r="RIX165" s="218"/>
      <c r="RIY165" s="218"/>
      <c r="RIZ165" s="218"/>
      <c r="RJA165" s="218"/>
      <c r="RJB165" s="218"/>
      <c r="RJC165" s="218"/>
      <c r="RJD165" s="218"/>
      <c r="RJE165" s="218"/>
      <c r="RJF165" s="218"/>
      <c r="RJG165" s="218"/>
      <c r="RJH165" s="218"/>
      <c r="RJI165" s="218"/>
      <c r="RJJ165" s="218"/>
      <c r="RJK165" s="218"/>
      <c r="RJL165" s="218"/>
      <c r="RJM165" s="218"/>
      <c r="RJN165" s="218"/>
      <c r="RJO165" s="218"/>
      <c r="RJP165" s="218"/>
      <c r="RJQ165" s="218"/>
      <c r="RJR165" s="218"/>
      <c r="RJS165" s="218"/>
      <c r="RJT165" s="218"/>
      <c r="RJU165" s="218"/>
      <c r="RJV165" s="218"/>
      <c r="RJW165" s="218"/>
      <c r="RJX165" s="218"/>
      <c r="RJY165" s="218"/>
      <c r="RJZ165" s="218"/>
      <c r="RKA165" s="218"/>
      <c r="RKB165" s="218"/>
      <c r="RKC165" s="218"/>
      <c r="RKD165" s="218"/>
      <c r="RKE165" s="218"/>
      <c r="RKF165" s="218"/>
      <c r="RKG165" s="218"/>
      <c r="RKH165" s="218"/>
      <c r="RKI165" s="218"/>
      <c r="RKJ165" s="218"/>
      <c r="RKK165" s="218"/>
      <c r="RKL165" s="218"/>
      <c r="RKM165" s="218"/>
      <c r="RKN165" s="218"/>
      <c r="RKO165" s="218"/>
      <c r="RKP165" s="218"/>
      <c r="RKQ165" s="218"/>
      <c r="RKR165" s="218"/>
      <c r="RKS165" s="218"/>
      <c r="RKT165" s="218"/>
      <c r="RKU165" s="218"/>
      <c r="RKV165" s="218"/>
      <c r="RKW165" s="218"/>
      <c r="RKX165" s="218"/>
      <c r="RKY165" s="218"/>
      <c r="RKZ165" s="218"/>
      <c r="RLA165" s="218"/>
      <c r="RLB165" s="218"/>
      <c r="RLC165" s="218"/>
      <c r="RLD165" s="218"/>
      <c r="RLE165" s="218"/>
      <c r="RLF165" s="218"/>
      <c r="RLG165" s="218"/>
      <c r="RLH165" s="218"/>
      <c r="RLI165" s="218"/>
      <c r="RLJ165" s="218"/>
      <c r="RLK165" s="218"/>
      <c r="RLL165" s="218"/>
      <c r="RLM165" s="218"/>
      <c r="RLN165" s="218"/>
      <c r="RLO165" s="218"/>
      <c r="RLP165" s="218"/>
      <c r="RLQ165" s="218"/>
      <c r="RLR165" s="218"/>
      <c r="RLS165" s="218"/>
      <c r="RLT165" s="218"/>
      <c r="RLU165" s="218"/>
      <c r="RLV165" s="218"/>
      <c r="RLW165" s="218"/>
      <c r="RLX165" s="218"/>
      <c r="RLY165" s="218"/>
      <c r="RLZ165" s="218"/>
      <c r="RMA165" s="218"/>
      <c r="RMB165" s="218"/>
      <c r="RMC165" s="218"/>
      <c r="RMD165" s="218"/>
      <c r="RME165" s="218"/>
      <c r="RMF165" s="218"/>
      <c r="RMG165" s="218"/>
      <c r="RMH165" s="218"/>
      <c r="RMI165" s="218"/>
      <c r="RMJ165" s="218"/>
      <c r="RMK165" s="218"/>
      <c r="RML165" s="218"/>
      <c r="RMM165" s="218"/>
      <c r="RMN165" s="218"/>
      <c r="RMO165" s="218"/>
      <c r="RMP165" s="218"/>
      <c r="RMQ165" s="218"/>
      <c r="RMR165" s="218"/>
      <c r="RMS165" s="218"/>
      <c r="RMT165" s="218"/>
      <c r="RMU165" s="218"/>
      <c r="RMV165" s="218"/>
      <c r="RMW165" s="218"/>
      <c r="RMX165" s="218"/>
      <c r="RMY165" s="218"/>
      <c r="RMZ165" s="218"/>
      <c r="RNA165" s="218"/>
      <c r="RNB165" s="218"/>
      <c r="RNC165" s="218"/>
      <c r="RND165" s="218"/>
      <c r="RNE165" s="218"/>
      <c r="RNF165" s="218"/>
      <c r="RNG165" s="218"/>
      <c r="RNH165" s="218"/>
      <c r="RNI165" s="218"/>
      <c r="RNJ165" s="218"/>
      <c r="RNK165" s="218"/>
      <c r="RNL165" s="218"/>
      <c r="RNM165" s="218"/>
      <c r="RNN165" s="218"/>
      <c r="RNO165" s="218"/>
      <c r="RNP165" s="218"/>
      <c r="RNQ165" s="218"/>
      <c r="RNR165" s="218"/>
      <c r="RNS165" s="218"/>
      <c r="RNT165" s="218"/>
      <c r="RNU165" s="218"/>
      <c r="RNV165" s="218"/>
      <c r="RNW165" s="218"/>
      <c r="RNX165" s="218"/>
      <c r="RNY165" s="218"/>
      <c r="RNZ165" s="218"/>
      <c r="ROA165" s="218"/>
      <c r="ROB165" s="218"/>
      <c r="ROC165" s="218"/>
      <c r="ROD165" s="218"/>
      <c r="ROE165" s="218"/>
      <c r="ROF165" s="218"/>
      <c r="ROG165" s="218"/>
      <c r="ROH165" s="218"/>
      <c r="ROI165" s="218"/>
      <c r="ROJ165" s="218"/>
      <c r="ROK165" s="218"/>
      <c r="ROL165" s="218"/>
      <c r="ROM165" s="218"/>
      <c r="RON165" s="218"/>
      <c r="ROO165" s="218"/>
      <c r="ROP165" s="218"/>
      <c r="ROQ165" s="218"/>
      <c r="ROR165" s="218"/>
      <c r="ROS165" s="218"/>
      <c r="ROT165" s="218"/>
      <c r="ROU165" s="218"/>
      <c r="ROV165" s="218"/>
      <c r="ROW165" s="218"/>
      <c r="ROX165" s="218"/>
      <c r="ROY165" s="218"/>
      <c r="ROZ165" s="218"/>
      <c r="RPA165" s="218"/>
      <c r="RPB165" s="218"/>
      <c r="RPC165" s="218"/>
      <c r="RPD165" s="218"/>
      <c r="RPE165" s="218"/>
      <c r="RPF165" s="218"/>
      <c r="RPG165" s="218"/>
      <c r="RPH165" s="218"/>
      <c r="RPI165" s="218"/>
      <c r="RPJ165" s="218"/>
      <c r="RPK165" s="218"/>
      <c r="RPL165" s="218"/>
      <c r="RPM165" s="218"/>
      <c r="RPN165" s="218"/>
      <c r="RPO165" s="218"/>
      <c r="RPP165" s="218"/>
      <c r="RPQ165" s="218"/>
      <c r="RPR165" s="218"/>
      <c r="RPS165" s="218"/>
      <c r="RPT165" s="218"/>
      <c r="RPU165" s="218"/>
      <c r="RPV165" s="218"/>
      <c r="RPW165" s="218"/>
      <c r="RPX165" s="218"/>
      <c r="RPY165" s="218"/>
      <c r="RPZ165" s="218"/>
      <c r="RQA165" s="218"/>
      <c r="RQB165" s="218"/>
      <c r="RQC165" s="218"/>
      <c r="RQD165" s="218"/>
      <c r="RQE165" s="218"/>
      <c r="RQF165" s="218"/>
      <c r="RQG165" s="218"/>
      <c r="RQH165" s="218"/>
      <c r="RQI165" s="218"/>
      <c r="RQJ165" s="218"/>
      <c r="RQK165" s="218"/>
      <c r="RQL165" s="218"/>
      <c r="RQM165" s="218"/>
      <c r="RQN165" s="218"/>
      <c r="RQO165" s="218"/>
      <c r="RQP165" s="218"/>
      <c r="RQQ165" s="218"/>
      <c r="RQR165" s="218"/>
      <c r="RQS165" s="218"/>
      <c r="RQT165" s="218"/>
      <c r="RQU165" s="218"/>
      <c r="RQV165" s="218"/>
      <c r="RQW165" s="218"/>
      <c r="RQX165" s="218"/>
      <c r="RQY165" s="218"/>
      <c r="RQZ165" s="218"/>
      <c r="RRA165" s="218"/>
      <c r="RRB165" s="218"/>
      <c r="RRC165" s="218"/>
      <c r="RRD165" s="218"/>
      <c r="RRE165" s="218"/>
      <c r="RRF165" s="218"/>
      <c r="RRG165" s="218"/>
      <c r="RRH165" s="218"/>
      <c r="RRI165" s="218"/>
      <c r="RRJ165" s="218"/>
      <c r="RRK165" s="218"/>
      <c r="RRL165" s="218"/>
      <c r="RRM165" s="218"/>
      <c r="RRN165" s="218"/>
      <c r="RRO165" s="218"/>
      <c r="RRP165" s="218"/>
      <c r="RRQ165" s="218"/>
      <c r="RRR165" s="218"/>
      <c r="RRS165" s="218"/>
      <c r="RRT165" s="218"/>
      <c r="RRU165" s="218"/>
      <c r="RRV165" s="218"/>
      <c r="RRW165" s="218"/>
      <c r="RRX165" s="218"/>
      <c r="RRY165" s="218"/>
      <c r="RRZ165" s="218"/>
      <c r="RSA165" s="218"/>
      <c r="RSB165" s="218"/>
      <c r="RSC165" s="218"/>
      <c r="RSD165" s="218"/>
      <c r="RSE165" s="218"/>
      <c r="RSF165" s="218"/>
      <c r="RSG165" s="218"/>
      <c r="RSH165" s="218"/>
      <c r="RSI165" s="218"/>
      <c r="RSJ165" s="218"/>
      <c r="RSK165" s="218"/>
      <c r="RSL165" s="218"/>
      <c r="RSM165" s="218"/>
      <c r="RSN165" s="218"/>
      <c r="RSO165" s="218"/>
      <c r="RSP165" s="218"/>
      <c r="RSQ165" s="218"/>
      <c r="RSR165" s="218"/>
      <c r="RSS165" s="218"/>
      <c r="RST165" s="218"/>
      <c r="RSU165" s="218"/>
      <c r="RSV165" s="218"/>
      <c r="RSW165" s="218"/>
      <c r="RSX165" s="218"/>
      <c r="RSY165" s="218"/>
      <c r="RSZ165" s="218"/>
      <c r="RTA165" s="218"/>
      <c r="RTB165" s="218"/>
      <c r="RTC165" s="218"/>
      <c r="RTD165" s="218"/>
      <c r="RTE165" s="218"/>
      <c r="RTF165" s="218"/>
      <c r="RTG165" s="218"/>
      <c r="RTH165" s="218"/>
      <c r="RTI165" s="218"/>
      <c r="RTJ165" s="218"/>
      <c r="RTK165" s="218"/>
      <c r="RTL165" s="218"/>
      <c r="RTM165" s="218"/>
      <c r="RTN165" s="218"/>
      <c r="RTO165" s="218"/>
      <c r="RTP165" s="218"/>
      <c r="RTQ165" s="218"/>
      <c r="RTR165" s="218"/>
      <c r="RTS165" s="218"/>
      <c r="RTT165" s="218"/>
      <c r="RTU165" s="218"/>
      <c r="RTV165" s="218"/>
      <c r="RTW165" s="218"/>
      <c r="RTX165" s="218"/>
      <c r="RTY165" s="218"/>
      <c r="RTZ165" s="218"/>
      <c r="RUA165" s="218"/>
      <c r="RUB165" s="218"/>
      <c r="RUC165" s="218"/>
      <c r="RUD165" s="218"/>
      <c r="RUE165" s="218"/>
      <c r="RUF165" s="218"/>
      <c r="RUG165" s="218"/>
      <c r="RUH165" s="218"/>
      <c r="RUI165" s="218"/>
      <c r="RUJ165" s="218"/>
      <c r="RUK165" s="218"/>
      <c r="RUL165" s="218"/>
      <c r="RUM165" s="218"/>
      <c r="RUN165" s="218"/>
      <c r="RUO165" s="218"/>
      <c r="RUP165" s="218"/>
      <c r="RUQ165" s="218"/>
      <c r="RUR165" s="218"/>
      <c r="RUS165" s="218"/>
      <c r="RUT165" s="218"/>
      <c r="RUU165" s="218"/>
      <c r="RUV165" s="218"/>
      <c r="RUW165" s="218"/>
      <c r="RUX165" s="218"/>
      <c r="RUY165" s="218"/>
      <c r="RUZ165" s="218"/>
      <c r="RVA165" s="218"/>
      <c r="RVB165" s="218"/>
      <c r="RVC165" s="218"/>
      <c r="RVD165" s="218"/>
      <c r="RVE165" s="218"/>
      <c r="RVF165" s="218"/>
      <c r="RVG165" s="218"/>
      <c r="RVH165" s="218"/>
      <c r="RVI165" s="218"/>
      <c r="RVJ165" s="218"/>
      <c r="RVK165" s="218"/>
      <c r="RVL165" s="218"/>
      <c r="RVM165" s="218"/>
      <c r="RVN165" s="218"/>
      <c r="RVO165" s="218"/>
      <c r="RVP165" s="218"/>
      <c r="RVQ165" s="218"/>
      <c r="RVR165" s="218"/>
      <c r="RVS165" s="218"/>
      <c r="RVT165" s="218"/>
      <c r="RVU165" s="218"/>
      <c r="RVV165" s="218"/>
      <c r="RVW165" s="218"/>
      <c r="RVX165" s="218"/>
      <c r="RVY165" s="218"/>
      <c r="RVZ165" s="218"/>
      <c r="RWA165" s="218"/>
      <c r="RWB165" s="218"/>
      <c r="RWC165" s="218"/>
      <c r="RWD165" s="218"/>
      <c r="RWE165" s="218"/>
      <c r="RWF165" s="218"/>
      <c r="RWG165" s="218"/>
      <c r="RWH165" s="218"/>
      <c r="RWI165" s="218"/>
      <c r="RWJ165" s="218"/>
      <c r="RWK165" s="218"/>
      <c r="RWL165" s="218"/>
      <c r="RWM165" s="218"/>
      <c r="RWN165" s="218"/>
      <c r="RWO165" s="218"/>
      <c r="RWP165" s="218"/>
      <c r="RWQ165" s="218"/>
      <c r="RWR165" s="218"/>
      <c r="RWS165" s="218"/>
      <c r="RWT165" s="218"/>
      <c r="RWU165" s="218"/>
      <c r="RWV165" s="218"/>
      <c r="RWW165" s="218"/>
      <c r="RWX165" s="218"/>
      <c r="RWY165" s="218"/>
      <c r="RWZ165" s="218"/>
      <c r="RXA165" s="218"/>
      <c r="RXB165" s="218"/>
      <c r="RXC165" s="218"/>
      <c r="RXD165" s="218"/>
      <c r="RXE165" s="218"/>
      <c r="RXF165" s="218"/>
      <c r="RXG165" s="218"/>
      <c r="RXH165" s="218"/>
      <c r="RXI165" s="218"/>
      <c r="RXJ165" s="218"/>
      <c r="RXK165" s="218"/>
      <c r="RXL165" s="218"/>
      <c r="RXM165" s="218"/>
      <c r="RXN165" s="218"/>
      <c r="RXO165" s="218"/>
      <c r="RXP165" s="218"/>
      <c r="RXQ165" s="218"/>
      <c r="RXR165" s="218"/>
      <c r="RXS165" s="218"/>
      <c r="RXT165" s="218"/>
      <c r="RXU165" s="218"/>
      <c r="RXV165" s="218"/>
      <c r="RXW165" s="218"/>
      <c r="RXX165" s="218"/>
      <c r="RXY165" s="218"/>
      <c r="RXZ165" s="218"/>
      <c r="RYA165" s="218"/>
      <c r="RYB165" s="218"/>
      <c r="RYC165" s="218"/>
      <c r="RYD165" s="218"/>
      <c r="RYE165" s="218"/>
      <c r="RYF165" s="218"/>
      <c r="RYG165" s="218"/>
      <c r="RYH165" s="218"/>
      <c r="RYI165" s="218"/>
      <c r="RYJ165" s="218"/>
      <c r="RYK165" s="218"/>
      <c r="RYL165" s="218"/>
      <c r="RYM165" s="218"/>
      <c r="RYN165" s="218"/>
      <c r="RYO165" s="218"/>
      <c r="RYP165" s="218"/>
      <c r="RYQ165" s="218"/>
      <c r="RYR165" s="218"/>
      <c r="RYS165" s="218"/>
      <c r="RYT165" s="218"/>
      <c r="RYU165" s="218"/>
      <c r="RYV165" s="218"/>
      <c r="RYW165" s="218"/>
      <c r="RYX165" s="218"/>
      <c r="RYY165" s="218"/>
      <c r="RYZ165" s="218"/>
      <c r="RZA165" s="218"/>
      <c r="RZB165" s="218"/>
      <c r="RZC165" s="218"/>
      <c r="RZD165" s="218"/>
      <c r="RZE165" s="218"/>
      <c r="RZF165" s="218"/>
      <c r="RZG165" s="218"/>
      <c r="RZH165" s="218"/>
      <c r="RZI165" s="218"/>
      <c r="RZJ165" s="218"/>
      <c r="RZK165" s="218"/>
      <c r="RZL165" s="218"/>
      <c r="RZM165" s="218"/>
      <c r="RZN165" s="218"/>
      <c r="RZO165" s="218"/>
      <c r="RZP165" s="218"/>
      <c r="RZQ165" s="218"/>
      <c r="RZR165" s="218"/>
      <c r="RZS165" s="218"/>
      <c r="RZT165" s="218"/>
      <c r="RZU165" s="218"/>
      <c r="RZV165" s="218"/>
      <c r="RZW165" s="218"/>
      <c r="RZX165" s="218"/>
      <c r="RZY165" s="218"/>
      <c r="RZZ165" s="218"/>
      <c r="SAA165" s="218"/>
      <c r="SAB165" s="218"/>
      <c r="SAC165" s="218"/>
      <c r="SAD165" s="218"/>
      <c r="SAE165" s="218"/>
      <c r="SAF165" s="218"/>
      <c r="SAG165" s="218"/>
      <c r="SAH165" s="218"/>
      <c r="SAI165" s="218"/>
      <c r="SAJ165" s="218"/>
      <c r="SAK165" s="218"/>
      <c r="SAL165" s="218"/>
      <c r="SAM165" s="218"/>
      <c r="SAN165" s="218"/>
      <c r="SAO165" s="218"/>
      <c r="SAP165" s="218"/>
      <c r="SAQ165" s="218"/>
      <c r="SAR165" s="218"/>
      <c r="SAS165" s="218"/>
      <c r="SAT165" s="218"/>
      <c r="SAU165" s="218"/>
      <c r="SAV165" s="218"/>
      <c r="SAW165" s="218"/>
      <c r="SAX165" s="218"/>
      <c r="SAY165" s="218"/>
      <c r="SAZ165" s="218"/>
      <c r="SBA165" s="218"/>
      <c r="SBB165" s="218"/>
      <c r="SBC165" s="218"/>
      <c r="SBD165" s="218"/>
      <c r="SBE165" s="218"/>
      <c r="SBF165" s="218"/>
      <c r="SBG165" s="218"/>
      <c r="SBH165" s="218"/>
      <c r="SBI165" s="218"/>
      <c r="SBJ165" s="218"/>
      <c r="SBK165" s="218"/>
      <c r="SBL165" s="218"/>
      <c r="SBM165" s="218"/>
      <c r="SBN165" s="218"/>
      <c r="SBO165" s="218"/>
      <c r="SBP165" s="218"/>
      <c r="SBQ165" s="218"/>
      <c r="SBR165" s="218"/>
      <c r="SBS165" s="218"/>
      <c r="SBT165" s="218"/>
      <c r="SBU165" s="218"/>
      <c r="SBV165" s="218"/>
      <c r="SBW165" s="218"/>
      <c r="SBX165" s="218"/>
      <c r="SBY165" s="218"/>
      <c r="SBZ165" s="218"/>
      <c r="SCA165" s="218"/>
      <c r="SCB165" s="218"/>
      <c r="SCC165" s="218"/>
      <c r="SCD165" s="218"/>
      <c r="SCE165" s="218"/>
      <c r="SCF165" s="218"/>
      <c r="SCG165" s="218"/>
      <c r="SCH165" s="218"/>
      <c r="SCI165" s="218"/>
      <c r="SCJ165" s="218"/>
      <c r="SCK165" s="218"/>
      <c r="SCL165" s="218"/>
      <c r="SCM165" s="218"/>
      <c r="SCN165" s="218"/>
      <c r="SCO165" s="218"/>
      <c r="SCP165" s="218"/>
      <c r="SCQ165" s="218"/>
      <c r="SCR165" s="218"/>
      <c r="SCS165" s="218"/>
      <c r="SCT165" s="218"/>
      <c r="SCU165" s="218"/>
      <c r="SCV165" s="218"/>
      <c r="SCW165" s="218"/>
      <c r="SCX165" s="218"/>
      <c r="SCY165" s="218"/>
      <c r="SCZ165" s="218"/>
      <c r="SDA165" s="218"/>
      <c r="SDB165" s="218"/>
      <c r="SDC165" s="218"/>
      <c r="SDD165" s="218"/>
      <c r="SDE165" s="218"/>
      <c r="SDF165" s="218"/>
      <c r="SDG165" s="218"/>
      <c r="SDH165" s="218"/>
      <c r="SDI165" s="218"/>
      <c r="SDJ165" s="218"/>
      <c r="SDK165" s="218"/>
      <c r="SDL165" s="218"/>
      <c r="SDM165" s="218"/>
      <c r="SDN165" s="218"/>
      <c r="SDO165" s="218"/>
      <c r="SDP165" s="218"/>
      <c r="SDQ165" s="218"/>
      <c r="SDR165" s="218"/>
      <c r="SDS165" s="218"/>
      <c r="SDT165" s="218"/>
      <c r="SDU165" s="218"/>
      <c r="SDV165" s="218"/>
      <c r="SDW165" s="218"/>
      <c r="SDX165" s="218"/>
      <c r="SDY165" s="218"/>
      <c r="SDZ165" s="218"/>
      <c r="SEA165" s="218"/>
      <c r="SEB165" s="218"/>
      <c r="SEC165" s="218"/>
      <c r="SED165" s="218"/>
      <c r="SEE165" s="218"/>
      <c r="SEF165" s="218"/>
      <c r="SEG165" s="218"/>
      <c r="SEH165" s="218"/>
      <c r="SEI165" s="218"/>
      <c r="SEJ165" s="218"/>
      <c r="SEK165" s="218"/>
      <c r="SEL165" s="218"/>
      <c r="SEM165" s="218"/>
      <c r="SEN165" s="218"/>
      <c r="SEO165" s="218"/>
      <c r="SEP165" s="218"/>
      <c r="SEQ165" s="218"/>
      <c r="SER165" s="218"/>
      <c r="SES165" s="218"/>
      <c r="SET165" s="218"/>
      <c r="SEU165" s="218"/>
      <c r="SEV165" s="218"/>
      <c r="SEW165" s="218"/>
      <c r="SEX165" s="218"/>
      <c r="SEY165" s="218"/>
      <c r="SEZ165" s="218"/>
      <c r="SFA165" s="218"/>
      <c r="SFB165" s="218"/>
      <c r="SFC165" s="218"/>
      <c r="SFD165" s="218"/>
      <c r="SFE165" s="218"/>
      <c r="SFF165" s="218"/>
      <c r="SFG165" s="218"/>
      <c r="SFH165" s="218"/>
      <c r="SFI165" s="218"/>
      <c r="SFJ165" s="218"/>
      <c r="SFK165" s="218"/>
      <c r="SFL165" s="218"/>
      <c r="SFM165" s="218"/>
      <c r="SFN165" s="218"/>
      <c r="SFO165" s="218"/>
      <c r="SFP165" s="218"/>
      <c r="SFQ165" s="218"/>
      <c r="SFR165" s="218"/>
      <c r="SFS165" s="218"/>
      <c r="SFT165" s="218"/>
      <c r="SFU165" s="218"/>
      <c r="SFV165" s="218"/>
      <c r="SFW165" s="218"/>
      <c r="SFX165" s="218"/>
      <c r="SFY165" s="218"/>
      <c r="SFZ165" s="218"/>
      <c r="SGA165" s="218"/>
      <c r="SGB165" s="218"/>
      <c r="SGC165" s="218"/>
      <c r="SGD165" s="218"/>
      <c r="SGE165" s="218"/>
      <c r="SGF165" s="218"/>
      <c r="SGG165" s="218"/>
      <c r="SGH165" s="218"/>
      <c r="SGI165" s="218"/>
      <c r="SGJ165" s="218"/>
      <c r="SGK165" s="218"/>
      <c r="SGL165" s="218"/>
      <c r="SGM165" s="218"/>
      <c r="SGN165" s="218"/>
      <c r="SGO165" s="218"/>
      <c r="SGP165" s="218"/>
      <c r="SGQ165" s="218"/>
      <c r="SGR165" s="218"/>
      <c r="SGS165" s="218"/>
      <c r="SGT165" s="218"/>
      <c r="SGU165" s="218"/>
      <c r="SGV165" s="218"/>
      <c r="SGW165" s="218"/>
      <c r="SGX165" s="218"/>
      <c r="SGY165" s="218"/>
      <c r="SGZ165" s="218"/>
      <c r="SHA165" s="218"/>
      <c r="SHB165" s="218"/>
      <c r="SHC165" s="218"/>
      <c r="SHD165" s="218"/>
      <c r="SHE165" s="218"/>
      <c r="SHF165" s="218"/>
      <c r="SHG165" s="218"/>
      <c r="SHH165" s="218"/>
      <c r="SHI165" s="218"/>
      <c r="SHJ165" s="218"/>
      <c r="SHK165" s="218"/>
      <c r="SHL165" s="218"/>
      <c r="SHM165" s="218"/>
      <c r="SHN165" s="218"/>
      <c r="SHO165" s="218"/>
      <c r="SHP165" s="218"/>
      <c r="SHQ165" s="218"/>
      <c r="SHR165" s="218"/>
      <c r="SHS165" s="218"/>
      <c r="SHT165" s="218"/>
      <c r="SHU165" s="218"/>
      <c r="SHV165" s="218"/>
      <c r="SHW165" s="218"/>
      <c r="SHX165" s="218"/>
      <c r="SHY165" s="218"/>
      <c r="SHZ165" s="218"/>
      <c r="SIA165" s="218"/>
      <c r="SIB165" s="218"/>
      <c r="SIC165" s="218"/>
      <c r="SID165" s="218"/>
      <c r="SIE165" s="218"/>
      <c r="SIF165" s="218"/>
      <c r="SIG165" s="218"/>
      <c r="SIH165" s="218"/>
      <c r="SII165" s="218"/>
      <c r="SIJ165" s="218"/>
      <c r="SIK165" s="218"/>
      <c r="SIL165" s="218"/>
      <c r="SIM165" s="218"/>
      <c r="SIN165" s="218"/>
      <c r="SIO165" s="218"/>
      <c r="SIP165" s="218"/>
      <c r="SIQ165" s="218"/>
      <c r="SIR165" s="218"/>
      <c r="SIS165" s="218"/>
      <c r="SIT165" s="218"/>
      <c r="SIU165" s="218"/>
      <c r="SIV165" s="218"/>
      <c r="SIW165" s="218"/>
      <c r="SIX165" s="218"/>
      <c r="SIY165" s="218"/>
      <c r="SIZ165" s="218"/>
      <c r="SJA165" s="218"/>
      <c r="SJB165" s="218"/>
      <c r="SJC165" s="218"/>
      <c r="SJD165" s="218"/>
      <c r="SJE165" s="218"/>
      <c r="SJF165" s="218"/>
      <c r="SJG165" s="218"/>
      <c r="SJH165" s="218"/>
      <c r="SJI165" s="218"/>
      <c r="SJJ165" s="218"/>
      <c r="SJK165" s="218"/>
      <c r="SJL165" s="218"/>
      <c r="SJM165" s="218"/>
      <c r="SJN165" s="218"/>
      <c r="SJO165" s="218"/>
      <c r="SJP165" s="218"/>
      <c r="SJQ165" s="218"/>
      <c r="SJR165" s="218"/>
      <c r="SJS165" s="218"/>
      <c r="SJT165" s="218"/>
      <c r="SJU165" s="218"/>
      <c r="SJV165" s="218"/>
      <c r="SJW165" s="218"/>
      <c r="SJX165" s="218"/>
      <c r="SJY165" s="218"/>
      <c r="SJZ165" s="218"/>
      <c r="SKA165" s="218"/>
      <c r="SKB165" s="218"/>
      <c r="SKC165" s="218"/>
      <c r="SKD165" s="218"/>
      <c r="SKE165" s="218"/>
      <c r="SKF165" s="218"/>
      <c r="SKG165" s="218"/>
      <c r="SKH165" s="218"/>
      <c r="SKI165" s="218"/>
      <c r="SKJ165" s="218"/>
      <c r="SKK165" s="218"/>
      <c r="SKL165" s="218"/>
      <c r="SKM165" s="218"/>
      <c r="SKN165" s="218"/>
      <c r="SKO165" s="218"/>
      <c r="SKP165" s="218"/>
      <c r="SKQ165" s="218"/>
      <c r="SKR165" s="218"/>
      <c r="SKS165" s="218"/>
      <c r="SKT165" s="218"/>
      <c r="SKU165" s="218"/>
      <c r="SKV165" s="218"/>
      <c r="SKW165" s="218"/>
      <c r="SKX165" s="218"/>
      <c r="SKY165" s="218"/>
      <c r="SKZ165" s="218"/>
      <c r="SLA165" s="218"/>
      <c r="SLB165" s="218"/>
      <c r="SLC165" s="218"/>
      <c r="SLD165" s="218"/>
      <c r="SLE165" s="218"/>
      <c r="SLF165" s="218"/>
      <c r="SLG165" s="218"/>
      <c r="SLH165" s="218"/>
      <c r="SLI165" s="218"/>
      <c r="SLJ165" s="218"/>
      <c r="SLK165" s="218"/>
      <c r="SLL165" s="218"/>
      <c r="SLM165" s="218"/>
      <c r="SLN165" s="218"/>
      <c r="SLO165" s="218"/>
      <c r="SLP165" s="218"/>
      <c r="SLQ165" s="218"/>
      <c r="SLR165" s="218"/>
      <c r="SLS165" s="218"/>
      <c r="SLT165" s="218"/>
      <c r="SLU165" s="218"/>
      <c r="SLV165" s="218"/>
      <c r="SLW165" s="218"/>
      <c r="SLX165" s="218"/>
      <c r="SLY165" s="218"/>
      <c r="SLZ165" s="218"/>
      <c r="SMA165" s="218"/>
      <c r="SMB165" s="218"/>
      <c r="SMC165" s="218"/>
      <c r="SMD165" s="218"/>
      <c r="SME165" s="218"/>
      <c r="SMF165" s="218"/>
      <c r="SMG165" s="218"/>
      <c r="SMH165" s="218"/>
      <c r="SMI165" s="218"/>
      <c r="SMJ165" s="218"/>
      <c r="SMK165" s="218"/>
      <c r="SML165" s="218"/>
      <c r="SMM165" s="218"/>
      <c r="SMN165" s="218"/>
      <c r="SMO165" s="218"/>
      <c r="SMP165" s="218"/>
      <c r="SMQ165" s="218"/>
      <c r="SMR165" s="218"/>
      <c r="SMS165" s="218"/>
      <c r="SMT165" s="218"/>
      <c r="SMU165" s="218"/>
      <c r="SMV165" s="218"/>
      <c r="SMW165" s="218"/>
      <c r="SMX165" s="218"/>
      <c r="SMY165" s="218"/>
      <c r="SMZ165" s="218"/>
      <c r="SNA165" s="218"/>
      <c r="SNB165" s="218"/>
      <c r="SNC165" s="218"/>
      <c r="SND165" s="218"/>
      <c r="SNE165" s="218"/>
      <c r="SNF165" s="218"/>
      <c r="SNG165" s="218"/>
      <c r="SNH165" s="218"/>
      <c r="SNI165" s="218"/>
      <c r="SNJ165" s="218"/>
      <c r="SNK165" s="218"/>
      <c r="SNL165" s="218"/>
      <c r="SNM165" s="218"/>
      <c r="SNN165" s="218"/>
      <c r="SNO165" s="218"/>
      <c r="SNP165" s="218"/>
      <c r="SNQ165" s="218"/>
      <c r="SNR165" s="218"/>
      <c r="SNS165" s="218"/>
      <c r="SNT165" s="218"/>
      <c r="SNU165" s="218"/>
      <c r="SNV165" s="218"/>
      <c r="SNW165" s="218"/>
      <c r="SNX165" s="218"/>
      <c r="SNY165" s="218"/>
      <c r="SNZ165" s="218"/>
      <c r="SOA165" s="218"/>
      <c r="SOB165" s="218"/>
      <c r="SOC165" s="218"/>
      <c r="SOD165" s="218"/>
      <c r="SOE165" s="218"/>
      <c r="SOF165" s="218"/>
      <c r="SOG165" s="218"/>
      <c r="SOH165" s="218"/>
      <c r="SOI165" s="218"/>
      <c r="SOJ165" s="218"/>
      <c r="SOK165" s="218"/>
      <c r="SOL165" s="218"/>
      <c r="SOM165" s="218"/>
      <c r="SON165" s="218"/>
      <c r="SOO165" s="218"/>
      <c r="SOP165" s="218"/>
      <c r="SOQ165" s="218"/>
      <c r="SOR165" s="218"/>
      <c r="SOS165" s="218"/>
      <c r="SOT165" s="218"/>
      <c r="SOU165" s="218"/>
      <c r="SOV165" s="218"/>
      <c r="SOW165" s="218"/>
      <c r="SOX165" s="218"/>
      <c r="SOY165" s="218"/>
      <c r="SOZ165" s="218"/>
      <c r="SPA165" s="218"/>
      <c r="SPB165" s="218"/>
      <c r="SPC165" s="218"/>
      <c r="SPD165" s="218"/>
      <c r="SPE165" s="218"/>
      <c r="SPF165" s="218"/>
      <c r="SPG165" s="218"/>
      <c r="SPH165" s="218"/>
      <c r="SPI165" s="218"/>
      <c r="SPJ165" s="218"/>
      <c r="SPK165" s="218"/>
      <c r="SPL165" s="218"/>
      <c r="SPM165" s="218"/>
      <c r="SPN165" s="218"/>
      <c r="SPO165" s="218"/>
      <c r="SPP165" s="218"/>
      <c r="SPQ165" s="218"/>
      <c r="SPR165" s="218"/>
      <c r="SPS165" s="218"/>
      <c r="SPT165" s="218"/>
      <c r="SPU165" s="218"/>
      <c r="SPV165" s="218"/>
      <c r="SPW165" s="218"/>
      <c r="SPX165" s="218"/>
      <c r="SPY165" s="218"/>
      <c r="SPZ165" s="218"/>
      <c r="SQA165" s="218"/>
      <c r="SQB165" s="218"/>
      <c r="SQC165" s="218"/>
      <c r="SQD165" s="218"/>
      <c r="SQE165" s="218"/>
      <c r="SQF165" s="218"/>
      <c r="SQG165" s="218"/>
      <c r="SQH165" s="218"/>
      <c r="SQI165" s="218"/>
      <c r="SQJ165" s="218"/>
      <c r="SQK165" s="218"/>
      <c r="SQL165" s="218"/>
      <c r="SQM165" s="218"/>
      <c r="SQN165" s="218"/>
      <c r="SQO165" s="218"/>
      <c r="SQP165" s="218"/>
      <c r="SQQ165" s="218"/>
      <c r="SQR165" s="218"/>
      <c r="SQS165" s="218"/>
      <c r="SQT165" s="218"/>
      <c r="SQU165" s="218"/>
      <c r="SQV165" s="218"/>
      <c r="SQW165" s="218"/>
      <c r="SQX165" s="218"/>
      <c r="SQY165" s="218"/>
      <c r="SQZ165" s="218"/>
      <c r="SRA165" s="218"/>
      <c r="SRB165" s="218"/>
      <c r="SRC165" s="218"/>
      <c r="SRD165" s="218"/>
      <c r="SRE165" s="218"/>
      <c r="SRF165" s="218"/>
      <c r="SRG165" s="218"/>
      <c r="SRH165" s="218"/>
      <c r="SRI165" s="218"/>
      <c r="SRJ165" s="218"/>
      <c r="SRK165" s="218"/>
      <c r="SRL165" s="218"/>
      <c r="SRM165" s="218"/>
      <c r="SRN165" s="218"/>
      <c r="SRO165" s="218"/>
      <c r="SRP165" s="218"/>
      <c r="SRQ165" s="218"/>
      <c r="SRR165" s="218"/>
      <c r="SRS165" s="218"/>
      <c r="SRT165" s="218"/>
      <c r="SRU165" s="218"/>
      <c r="SRV165" s="218"/>
      <c r="SRW165" s="218"/>
      <c r="SRX165" s="218"/>
      <c r="SRY165" s="218"/>
      <c r="SRZ165" s="218"/>
      <c r="SSA165" s="218"/>
      <c r="SSB165" s="218"/>
      <c r="SSC165" s="218"/>
      <c r="SSD165" s="218"/>
      <c r="SSE165" s="218"/>
      <c r="SSF165" s="218"/>
      <c r="SSG165" s="218"/>
      <c r="SSH165" s="218"/>
      <c r="SSI165" s="218"/>
      <c r="SSJ165" s="218"/>
      <c r="SSK165" s="218"/>
      <c r="SSL165" s="218"/>
      <c r="SSM165" s="218"/>
      <c r="SSN165" s="218"/>
      <c r="SSO165" s="218"/>
      <c r="SSP165" s="218"/>
      <c r="SSQ165" s="218"/>
      <c r="SSR165" s="218"/>
      <c r="SSS165" s="218"/>
      <c r="SST165" s="218"/>
      <c r="SSU165" s="218"/>
      <c r="SSV165" s="218"/>
      <c r="SSW165" s="218"/>
      <c r="SSX165" s="218"/>
      <c r="SSY165" s="218"/>
      <c r="SSZ165" s="218"/>
      <c r="STA165" s="218"/>
      <c r="STB165" s="218"/>
      <c r="STC165" s="218"/>
      <c r="STD165" s="218"/>
      <c r="STE165" s="218"/>
      <c r="STF165" s="218"/>
      <c r="STG165" s="218"/>
      <c r="STH165" s="218"/>
      <c r="STI165" s="218"/>
      <c r="STJ165" s="218"/>
      <c r="STK165" s="218"/>
      <c r="STL165" s="218"/>
      <c r="STM165" s="218"/>
      <c r="STN165" s="218"/>
      <c r="STO165" s="218"/>
      <c r="STP165" s="218"/>
      <c r="STQ165" s="218"/>
      <c r="STR165" s="218"/>
      <c r="STS165" s="218"/>
      <c r="STT165" s="218"/>
      <c r="STU165" s="218"/>
      <c r="STV165" s="218"/>
      <c r="STW165" s="218"/>
      <c r="STX165" s="218"/>
      <c r="STY165" s="218"/>
      <c r="STZ165" s="218"/>
      <c r="SUA165" s="218"/>
      <c r="SUB165" s="218"/>
      <c r="SUC165" s="218"/>
      <c r="SUD165" s="218"/>
      <c r="SUE165" s="218"/>
      <c r="SUF165" s="218"/>
      <c r="SUG165" s="218"/>
      <c r="SUH165" s="218"/>
      <c r="SUI165" s="218"/>
      <c r="SUJ165" s="218"/>
      <c r="SUK165" s="218"/>
      <c r="SUL165" s="218"/>
      <c r="SUM165" s="218"/>
      <c r="SUN165" s="218"/>
      <c r="SUO165" s="218"/>
      <c r="SUP165" s="218"/>
      <c r="SUQ165" s="218"/>
      <c r="SUR165" s="218"/>
      <c r="SUS165" s="218"/>
      <c r="SUT165" s="218"/>
      <c r="SUU165" s="218"/>
      <c r="SUV165" s="218"/>
      <c r="SUW165" s="218"/>
      <c r="SUX165" s="218"/>
      <c r="SUY165" s="218"/>
      <c r="SUZ165" s="218"/>
      <c r="SVA165" s="218"/>
      <c r="SVB165" s="218"/>
      <c r="SVC165" s="218"/>
      <c r="SVD165" s="218"/>
      <c r="SVE165" s="218"/>
      <c r="SVF165" s="218"/>
      <c r="SVG165" s="218"/>
      <c r="SVH165" s="218"/>
      <c r="SVI165" s="218"/>
      <c r="SVJ165" s="218"/>
      <c r="SVK165" s="218"/>
      <c r="SVL165" s="218"/>
      <c r="SVM165" s="218"/>
      <c r="SVN165" s="218"/>
      <c r="SVO165" s="218"/>
      <c r="SVP165" s="218"/>
      <c r="SVQ165" s="218"/>
      <c r="SVR165" s="218"/>
      <c r="SVS165" s="218"/>
      <c r="SVT165" s="218"/>
      <c r="SVU165" s="218"/>
      <c r="SVV165" s="218"/>
      <c r="SVW165" s="218"/>
      <c r="SVX165" s="218"/>
      <c r="SVY165" s="218"/>
      <c r="SVZ165" s="218"/>
      <c r="SWA165" s="218"/>
      <c r="SWB165" s="218"/>
      <c r="SWC165" s="218"/>
      <c r="SWD165" s="218"/>
      <c r="SWE165" s="218"/>
      <c r="SWF165" s="218"/>
      <c r="SWG165" s="218"/>
      <c r="SWH165" s="218"/>
      <c r="SWI165" s="218"/>
      <c r="SWJ165" s="218"/>
      <c r="SWK165" s="218"/>
      <c r="SWL165" s="218"/>
      <c r="SWM165" s="218"/>
      <c r="SWN165" s="218"/>
      <c r="SWO165" s="218"/>
      <c r="SWP165" s="218"/>
      <c r="SWQ165" s="218"/>
      <c r="SWR165" s="218"/>
      <c r="SWS165" s="218"/>
      <c r="SWT165" s="218"/>
      <c r="SWU165" s="218"/>
      <c r="SWV165" s="218"/>
      <c r="SWW165" s="218"/>
      <c r="SWX165" s="218"/>
      <c r="SWY165" s="218"/>
      <c r="SWZ165" s="218"/>
      <c r="SXA165" s="218"/>
      <c r="SXB165" s="218"/>
      <c r="SXC165" s="218"/>
      <c r="SXD165" s="218"/>
      <c r="SXE165" s="218"/>
      <c r="SXF165" s="218"/>
      <c r="SXG165" s="218"/>
      <c r="SXH165" s="218"/>
      <c r="SXI165" s="218"/>
      <c r="SXJ165" s="218"/>
      <c r="SXK165" s="218"/>
      <c r="SXL165" s="218"/>
      <c r="SXM165" s="218"/>
      <c r="SXN165" s="218"/>
      <c r="SXO165" s="218"/>
      <c r="SXP165" s="218"/>
      <c r="SXQ165" s="218"/>
      <c r="SXR165" s="218"/>
      <c r="SXS165" s="218"/>
      <c r="SXT165" s="218"/>
      <c r="SXU165" s="218"/>
      <c r="SXV165" s="218"/>
      <c r="SXW165" s="218"/>
      <c r="SXX165" s="218"/>
      <c r="SXY165" s="218"/>
      <c r="SXZ165" s="218"/>
      <c r="SYA165" s="218"/>
      <c r="SYB165" s="218"/>
      <c r="SYC165" s="218"/>
      <c r="SYD165" s="218"/>
      <c r="SYE165" s="218"/>
      <c r="SYF165" s="218"/>
      <c r="SYG165" s="218"/>
      <c r="SYH165" s="218"/>
      <c r="SYI165" s="218"/>
      <c r="SYJ165" s="218"/>
      <c r="SYK165" s="218"/>
      <c r="SYL165" s="218"/>
      <c r="SYM165" s="218"/>
      <c r="SYN165" s="218"/>
      <c r="SYO165" s="218"/>
      <c r="SYP165" s="218"/>
      <c r="SYQ165" s="218"/>
      <c r="SYR165" s="218"/>
      <c r="SYS165" s="218"/>
      <c r="SYT165" s="218"/>
      <c r="SYU165" s="218"/>
      <c r="SYV165" s="218"/>
      <c r="SYW165" s="218"/>
      <c r="SYX165" s="218"/>
      <c r="SYY165" s="218"/>
      <c r="SYZ165" s="218"/>
      <c r="SZA165" s="218"/>
      <c r="SZB165" s="218"/>
      <c r="SZC165" s="218"/>
      <c r="SZD165" s="218"/>
      <c r="SZE165" s="218"/>
      <c r="SZF165" s="218"/>
      <c r="SZG165" s="218"/>
      <c r="SZH165" s="218"/>
      <c r="SZI165" s="218"/>
      <c r="SZJ165" s="218"/>
      <c r="SZK165" s="218"/>
      <c r="SZL165" s="218"/>
      <c r="SZM165" s="218"/>
      <c r="SZN165" s="218"/>
      <c r="SZO165" s="218"/>
      <c r="SZP165" s="218"/>
      <c r="SZQ165" s="218"/>
      <c r="SZR165" s="218"/>
      <c r="SZS165" s="218"/>
      <c r="SZT165" s="218"/>
      <c r="SZU165" s="218"/>
      <c r="SZV165" s="218"/>
      <c r="SZW165" s="218"/>
      <c r="SZX165" s="218"/>
      <c r="SZY165" s="218"/>
      <c r="SZZ165" s="218"/>
      <c r="TAA165" s="218"/>
      <c r="TAB165" s="218"/>
      <c r="TAC165" s="218"/>
      <c r="TAD165" s="218"/>
      <c r="TAE165" s="218"/>
      <c r="TAF165" s="218"/>
      <c r="TAG165" s="218"/>
      <c r="TAH165" s="218"/>
      <c r="TAI165" s="218"/>
      <c r="TAJ165" s="218"/>
      <c r="TAK165" s="218"/>
      <c r="TAL165" s="218"/>
      <c r="TAM165" s="218"/>
      <c r="TAN165" s="218"/>
      <c r="TAO165" s="218"/>
      <c r="TAP165" s="218"/>
      <c r="TAQ165" s="218"/>
      <c r="TAR165" s="218"/>
      <c r="TAS165" s="218"/>
      <c r="TAT165" s="218"/>
      <c r="TAU165" s="218"/>
      <c r="TAV165" s="218"/>
      <c r="TAW165" s="218"/>
      <c r="TAX165" s="218"/>
      <c r="TAY165" s="218"/>
      <c r="TAZ165" s="218"/>
      <c r="TBA165" s="218"/>
      <c r="TBB165" s="218"/>
      <c r="TBC165" s="218"/>
      <c r="TBD165" s="218"/>
      <c r="TBE165" s="218"/>
      <c r="TBF165" s="218"/>
      <c r="TBG165" s="218"/>
      <c r="TBH165" s="218"/>
      <c r="TBI165" s="218"/>
      <c r="TBJ165" s="218"/>
      <c r="TBK165" s="218"/>
      <c r="TBL165" s="218"/>
      <c r="TBM165" s="218"/>
      <c r="TBN165" s="218"/>
      <c r="TBO165" s="218"/>
      <c r="TBP165" s="218"/>
      <c r="TBQ165" s="218"/>
      <c r="TBR165" s="218"/>
      <c r="TBS165" s="218"/>
      <c r="TBT165" s="218"/>
      <c r="TBU165" s="218"/>
      <c r="TBV165" s="218"/>
      <c r="TBW165" s="218"/>
      <c r="TBX165" s="218"/>
      <c r="TBY165" s="218"/>
      <c r="TBZ165" s="218"/>
      <c r="TCA165" s="218"/>
      <c r="TCB165" s="218"/>
      <c r="TCC165" s="218"/>
      <c r="TCD165" s="218"/>
      <c r="TCE165" s="218"/>
      <c r="TCF165" s="218"/>
      <c r="TCG165" s="218"/>
      <c r="TCH165" s="218"/>
      <c r="TCI165" s="218"/>
      <c r="TCJ165" s="218"/>
      <c r="TCK165" s="218"/>
      <c r="TCL165" s="218"/>
      <c r="TCM165" s="218"/>
      <c r="TCN165" s="218"/>
      <c r="TCO165" s="218"/>
      <c r="TCP165" s="218"/>
      <c r="TCQ165" s="218"/>
      <c r="TCR165" s="218"/>
      <c r="TCS165" s="218"/>
      <c r="TCT165" s="218"/>
      <c r="TCU165" s="218"/>
      <c r="TCV165" s="218"/>
      <c r="TCW165" s="218"/>
      <c r="TCX165" s="218"/>
      <c r="TCY165" s="218"/>
      <c r="TCZ165" s="218"/>
      <c r="TDA165" s="218"/>
      <c r="TDB165" s="218"/>
      <c r="TDC165" s="218"/>
      <c r="TDD165" s="218"/>
      <c r="TDE165" s="218"/>
      <c r="TDF165" s="218"/>
      <c r="TDG165" s="218"/>
      <c r="TDH165" s="218"/>
      <c r="TDI165" s="218"/>
      <c r="TDJ165" s="218"/>
      <c r="TDK165" s="218"/>
      <c r="TDL165" s="218"/>
      <c r="TDM165" s="218"/>
      <c r="TDN165" s="218"/>
      <c r="TDO165" s="218"/>
      <c r="TDP165" s="218"/>
      <c r="TDQ165" s="218"/>
      <c r="TDR165" s="218"/>
      <c r="TDS165" s="218"/>
      <c r="TDT165" s="218"/>
      <c r="TDU165" s="218"/>
      <c r="TDV165" s="218"/>
      <c r="TDW165" s="218"/>
      <c r="TDX165" s="218"/>
      <c r="TDY165" s="218"/>
      <c r="TDZ165" s="218"/>
      <c r="TEA165" s="218"/>
      <c r="TEB165" s="218"/>
      <c r="TEC165" s="218"/>
      <c r="TED165" s="218"/>
      <c r="TEE165" s="218"/>
      <c r="TEF165" s="218"/>
      <c r="TEG165" s="218"/>
      <c r="TEH165" s="218"/>
      <c r="TEI165" s="218"/>
      <c r="TEJ165" s="218"/>
      <c r="TEK165" s="218"/>
      <c r="TEL165" s="218"/>
      <c r="TEM165" s="218"/>
      <c r="TEN165" s="218"/>
      <c r="TEO165" s="218"/>
      <c r="TEP165" s="218"/>
      <c r="TEQ165" s="218"/>
      <c r="TER165" s="218"/>
      <c r="TES165" s="218"/>
      <c r="TET165" s="218"/>
      <c r="TEU165" s="218"/>
      <c r="TEV165" s="218"/>
      <c r="TEW165" s="218"/>
      <c r="TEX165" s="218"/>
      <c r="TEY165" s="218"/>
      <c r="TEZ165" s="218"/>
      <c r="TFA165" s="218"/>
      <c r="TFB165" s="218"/>
      <c r="TFC165" s="218"/>
      <c r="TFD165" s="218"/>
      <c r="TFE165" s="218"/>
      <c r="TFF165" s="218"/>
      <c r="TFG165" s="218"/>
      <c r="TFH165" s="218"/>
      <c r="TFI165" s="218"/>
      <c r="TFJ165" s="218"/>
      <c r="TFK165" s="218"/>
      <c r="TFL165" s="218"/>
      <c r="TFM165" s="218"/>
      <c r="TFN165" s="218"/>
      <c r="TFO165" s="218"/>
      <c r="TFP165" s="218"/>
      <c r="TFQ165" s="218"/>
      <c r="TFR165" s="218"/>
      <c r="TFS165" s="218"/>
      <c r="TFT165" s="218"/>
      <c r="TFU165" s="218"/>
      <c r="TFV165" s="218"/>
      <c r="TFW165" s="218"/>
      <c r="TFX165" s="218"/>
      <c r="TFY165" s="218"/>
      <c r="TFZ165" s="218"/>
      <c r="TGA165" s="218"/>
      <c r="TGB165" s="218"/>
      <c r="TGC165" s="218"/>
      <c r="TGD165" s="218"/>
      <c r="TGE165" s="218"/>
      <c r="TGF165" s="218"/>
      <c r="TGG165" s="218"/>
      <c r="TGH165" s="218"/>
      <c r="TGI165" s="218"/>
      <c r="TGJ165" s="218"/>
      <c r="TGK165" s="218"/>
      <c r="TGL165" s="218"/>
      <c r="TGM165" s="218"/>
      <c r="TGN165" s="218"/>
      <c r="TGO165" s="218"/>
      <c r="TGP165" s="218"/>
      <c r="TGQ165" s="218"/>
      <c r="TGR165" s="218"/>
      <c r="TGS165" s="218"/>
      <c r="TGT165" s="218"/>
      <c r="TGU165" s="218"/>
      <c r="TGV165" s="218"/>
      <c r="TGW165" s="218"/>
      <c r="TGX165" s="218"/>
      <c r="TGY165" s="218"/>
      <c r="TGZ165" s="218"/>
      <c r="THA165" s="218"/>
      <c r="THB165" s="218"/>
      <c r="THC165" s="218"/>
      <c r="THD165" s="218"/>
      <c r="THE165" s="218"/>
      <c r="THF165" s="218"/>
      <c r="THG165" s="218"/>
      <c r="THH165" s="218"/>
      <c r="THI165" s="218"/>
      <c r="THJ165" s="218"/>
      <c r="THK165" s="218"/>
      <c r="THL165" s="218"/>
      <c r="THM165" s="218"/>
      <c r="THN165" s="218"/>
      <c r="THO165" s="218"/>
      <c r="THP165" s="218"/>
      <c r="THQ165" s="218"/>
      <c r="THR165" s="218"/>
      <c r="THS165" s="218"/>
      <c r="THT165" s="218"/>
      <c r="THU165" s="218"/>
      <c r="THV165" s="218"/>
      <c r="THW165" s="218"/>
      <c r="THX165" s="218"/>
      <c r="THY165" s="218"/>
      <c r="THZ165" s="218"/>
      <c r="TIA165" s="218"/>
      <c r="TIB165" s="218"/>
      <c r="TIC165" s="218"/>
      <c r="TID165" s="218"/>
      <c r="TIE165" s="218"/>
      <c r="TIF165" s="218"/>
      <c r="TIG165" s="218"/>
      <c r="TIH165" s="218"/>
      <c r="TII165" s="218"/>
      <c r="TIJ165" s="218"/>
      <c r="TIK165" s="218"/>
      <c r="TIL165" s="218"/>
      <c r="TIM165" s="218"/>
      <c r="TIN165" s="218"/>
      <c r="TIO165" s="218"/>
      <c r="TIP165" s="218"/>
      <c r="TIQ165" s="218"/>
      <c r="TIR165" s="218"/>
      <c r="TIS165" s="218"/>
      <c r="TIT165" s="218"/>
      <c r="TIU165" s="218"/>
      <c r="TIV165" s="218"/>
      <c r="TIW165" s="218"/>
      <c r="TIX165" s="218"/>
      <c r="TIY165" s="218"/>
      <c r="TIZ165" s="218"/>
      <c r="TJA165" s="218"/>
      <c r="TJB165" s="218"/>
      <c r="TJC165" s="218"/>
      <c r="TJD165" s="218"/>
      <c r="TJE165" s="218"/>
      <c r="TJF165" s="218"/>
      <c r="TJG165" s="218"/>
      <c r="TJH165" s="218"/>
      <c r="TJI165" s="218"/>
      <c r="TJJ165" s="218"/>
      <c r="TJK165" s="218"/>
      <c r="TJL165" s="218"/>
      <c r="TJM165" s="218"/>
      <c r="TJN165" s="218"/>
      <c r="TJO165" s="218"/>
      <c r="TJP165" s="218"/>
      <c r="TJQ165" s="218"/>
      <c r="TJR165" s="218"/>
      <c r="TJS165" s="218"/>
      <c r="TJT165" s="218"/>
      <c r="TJU165" s="218"/>
      <c r="TJV165" s="218"/>
      <c r="TJW165" s="218"/>
      <c r="TJX165" s="218"/>
      <c r="TJY165" s="218"/>
      <c r="TJZ165" s="218"/>
      <c r="TKA165" s="218"/>
      <c r="TKB165" s="218"/>
      <c r="TKC165" s="218"/>
      <c r="TKD165" s="218"/>
      <c r="TKE165" s="218"/>
      <c r="TKF165" s="218"/>
      <c r="TKG165" s="218"/>
      <c r="TKH165" s="218"/>
      <c r="TKI165" s="218"/>
      <c r="TKJ165" s="218"/>
      <c r="TKK165" s="218"/>
      <c r="TKL165" s="218"/>
      <c r="TKM165" s="218"/>
      <c r="TKN165" s="218"/>
      <c r="TKO165" s="218"/>
      <c r="TKP165" s="218"/>
      <c r="TKQ165" s="218"/>
      <c r="TKR165" s="218"/>
      <c r="TKS165" s="218"/>
      <c r="TKT165" s="218"/>
      <c r="TKU165" s="218"/>
      <c r="TKV165" s="218"/>
      <c r="TKW165" s="218"/>
      <c r="TKX165" s="218"/>
      <c r="TKY165" s="218"/>
      <c r="TKZ165" s="218"/>
      <c r="TLA165" s="218"/>
      <c r="TLB165" s="218"/>
      <c r="TLC165" s="218"/>
      <c r="TLD165" s="218"/>
      <c r="TLE165" s="218"/>
      <c r="TLF165" s="218"/>
      <c r="TLG165" s="218"/>
      <c r="TLH165" s="218"/>
      <c r="TLI165" s="218"/>
      <c r="TLJ165" s="218"/>
      <c r="TLK165" s="218"/>
      <c r="TLL165" s="218"/>
      <c r="TLM165" s="218"/>
      <c r="TLN165" s="218"/>
      <c r="TLO165" s="218"/>
      <c r="TLP165" s="218"/>
      <c r="TLQ165" s="218"/>
      <c r="TLR165" s="218"/>
      <c r="TLS165" s="218"/>
      <c r="TLT165" s="218"/>
      <c r="TLU165" s="218"/>
      <c r="TLV165" s="218"/>
      <c r="TLW165" s="218"/>
      <c r="TLX165" s="218"/>
      <c r="TLY165" s="218"/>
      <c r="TLZ165" s="218"/>
      <c r="TMA165" s="218"/>
      <c r="TMB165" s="218"/>
      <c r="TMC165" s="218"/>
      <c r="TMD165" s="218"/>
      <c r="TME165" s="218"/>
      <c r="TMF165" s="218"/>
      <c r="TMG165" s="218"/>
      <c r="TMH165" s="218"/>
      <c r="TMI165" s="218"/>
      <c r="TMJ165" s="218"/>
      <c r="TMK165" s="218"/>
      <c r="TML165" s="218"/>
      <c r="TMM165" s="218"/>
      <c r="TMN165" s="218"/>
      <c r="TMO165" s="218"/>
      <c r="TMP165" s="218"/>
      <c r="TMQ165" s="218"/>
      <c r="TMR165" s="218"/>
      <c r="TMS165" s="218"/>
      <c r="TMT165" s="218"/>
      <c r="TMU165" s="218"/>
      <c r="TMV165" s="218"/>
      <c r="TMW165" s="218"/>
      <c r="TMX165" s="218"/>
      <c r="TMY165" s="218"/>
      <c r="TMZ165" s="218"/>
      <c r="TNA165" s="218"/>
      <c r="TNB165" s="218"/>
      <c r="TNC165" s="218"/>
      <c r="TND165" s="218"/>
      <c r="TNE165" s="218"/>
      <c r="TNF165" s="218"/>
      <c r="TNG165" s="218"/>
      <c r="TNH165" s="218"/>
      <c r="TNI165" s="218"/>
      <c r="TNJ165" s="218"/>
      <c r="TNK165" s="218"/>
      <c r="TNL165" s="218"/>
      <c r="TNM165" s="218"/>
      <c r="TNN165" s="218"/>
      <c r="TNO165" s="218"/>
      <c r="TNP165" s="218"/>
      <c r="TNQ165" s="218"/>
      <c r="TNR165" s="218"/>
      <c r="TNS165" s="218"/>
      <c r="TNT165" s="218"/>
      <c r="TNU165" s="218"/>
      <c r="TNV165" s="218"/>
      <c r="TNW165" s="218"/>
      <c r="TNX165" s="218"/>
      <c r="TNY165" s="218"/>
      <c r="TNZ165" s="218"/>
      <c r="TOA165" s="218"/>
      <c r="TOB165" s="218"/>
      <c r="TOC165" s="218"/>
      <c r="TOD165" s="218"/>
      <c r="TOE165" s="218"/>
      <c r="TOF165" s="218"/>
      <c r="TOG165" s="218"/>
      <c r="TOH165" s="218"/>
      <c r="TOI165" s="218"/>
      <c r="TOJ165" s="218"/>
      <c r="TOK165" s="218"/>
      <c r="TOL165" s="218"/>
      <c r="TOM165" s="218"/>
      <c r="TON165" s="218"/>
      <c r="TOO165" s="218"/>
      <c r="TOP165" s="218"/>
      <c r="TOQ165" s="218"/>
      <c r="TOR165" s="218"/>
      <c r="TOS165" s="218"/>
      <c r="TOT165" s="218"/>
      <c r="TOU165" s="218"/>
      <c r="TOV165" s="218"/>
      <c r="TOW165" s="218"/>
      <c r="TOX165" s="218"/>
      <c r="TOY165" s="218"/>
      <c r="TOZ165" s="218"/>
      <c r="TPA165" s="218"/>
      <c r="TPB165" s="218"/>
      <c r="TPC165" s="218"/>
      <c r="TPD165" s="218"/>
      <c r="TPE165" s="218"/>
      <c r="TPF165" s="218"/>
      <c r="TPG165" s="218"/>
      <c r="TPH165" s="218"/>
      <c r="TPI165" s="218"/>
      <c r="TPJ165" s="218"/>
      <c r="TPK165" s="218"/>
      <c r="TPL165" s="218"/>
      <c r="TPM165" s="218"/>
      <c r="TPN165" s="218"/>
      <c r="TPO165" s="218"/>
      <c r="TPP165" s="218"/>
      <c r="TPQ165" s="218"/>
      <c r="TPR165" s="218"/>
      <c r="TPS165" s="218"/>
      <c r="TPT165" s="218"/>
      <c r="TPU165" s="218"/>
      <c r="TPV165" s="218"/>
      <c r="TPW165" s="218"/>
      <c r="TPX165" s="218"/>
      <c r="TPY165" s="218"/>
      <c r="TPZ165" s="218"/>
      <c r="TQA165" s="218"/>
      <c r="TQB165" s="218"/>
      <c r="TQC165" s="218"/>
      <c r="TQD165" s="218"/>
      <c r="TQE165" s="218"/>
      <c r="TQF165" s="218"/>
      <c r="TQG165" s="218"/>
      <c r="TQH165" s="218"/>
      <c r="TQI165" s="218"/>
      <c r="TQJ165" s="218"/>
      <c r="TQK165" s="218"/>
      <c r="TQL165" s="218"/>
      <c r="TQM165" s="218"/>
      <c r="TQN165" s="218"/>
      <c r="TQO165" s="218"/>
      <c r="TQP165" s="218"/>
      <c r="TQQ165" s="218"/>
      <c r="TQR165" s="218"/>
      <c r="TQS165" s="218"/>
      <c r="TQT165" s="218"/>
      <c r="TQU165" s="218"/>
      <c r="TQV165" s="218"/>
      <c r="TQW165" s="218"/>
      <c r="TQX165" s="218"/>
      <c r="TQY165" s="218"/>
      <c r="TQZ165" s="218"/>
      <c r="TRA165" s="218"/>
      <c r="TRB165" s="218"/>
      <c r="TRC165" s="218"/>
      <c r="TRD165" s="218"/>
      <c r="TRE165" s="218"/>
      <c r="TRF165" s="218"/>
      <c r="TRG165" s="218"/>
      <c r="TRH165" s="218"/>
      <c r="TRI165" s="218"/>
      <c r="TRJ165" s="218"/>
      <c r="TRK165" s="218"/>
      <c r="TRL165" s="218"/>
      <c r="TRM165" s="218"/>
      <c r="TRN165" s="218"/>
      <c r="TRO165" s="218"/>
      <c r="TRP165" s="218"/>
      <c r="TRQ165" s="218"/>
      <c r="TRR165" s="218"/>
      <c r="TRS165" s="218"/>
      <c r="TRT165" s="218"/>
      <c r="TRU165" s="218"/>
      <c r="TRV165" s="218"/>
      <c r="TRW165" s="218"/>
      <c r="TRX165" s="218"/>
      <c r="TRY165" s="218"/>
      <c r="TRZ165" s="218"/>
      <c r="TSA165" s="218"/>
      <c r="TSB165" s="218"/>
      <c r="TSC165" s="218"/>
      <c r="TSD165" s="218"/>
      <c r="TSE165" s="218"/>
      <c r="TSF165" s="218"/>
      <c r="TSG165" s="218"/>
      <c r="TSH165" s="218"/>
      <c r="TSI165" s="218"/>
      <c r="TSJ165" s="218"/>
      <c r="TSK165" s="218"/>
      <c r="TSL165" s="218"/>
      <c r="TSM165" s="218"/>
      <c r="TSN165" s="218"/>
      <c r="TSO165" s="218"/>
      <c r="TSP165" s="218"/>
      <c r="TSQ165" s="218"/>
      <c r="TSR165" s="218"/>
      <c r="TSS165" s="218"/>
      <c r="TST165" s="218"/>
      <c r="TSU165" s="218"/>
      <c r="TSV165" s="218"/>
      <c r="TSW165" s="218"/>
      <c r="TSX165" s="218"/>
      <c r="TSY165" s="218"/>
      <c r="TSZ165" s="218"/>
      <c r="TTA165" s="218"/>
      <c r="TTB165" s="218"/>
      <c r="TTC165" s="218"/>
      <c r="TTD165" s="218"/>
      <c r="TTE165" s="218"/>
      <c r="TTF165" s="218"/>
      <c r="TTG165" s="218"/>
      <c r="TTH165" s="218"/>
      <c r="TTI165" s="218"/>
      <c r="TTJ165" s="218"/>
      <c r="TTK165" s="218"/>
      <c r="TTL165" s="218"/>
      <c r="TTM165" s="218"/>
      <c r="TTN165" s="218"/>
      <c r="TTO165" s="218"/>
      <c r="TTP165" s="218"/>
      <c r="TTQ165" s="218"/>
      <c r="TTR165" s="218"/>
      <c r="TTS165" s="218"/>
      <c r="TTT165" s="218"/>
      <c r="TTU165" s="218"/>
      <c r="TTV165" s="218"/>
      <c r="TTW165" s="218"/>
      <c r="TTX165" s="218"/>
      <c r="TTY165" s="218"/>
      <c r="TTZ165" s="218"/>
      <c r="TUA165" s="218"/>
      <c r="TUB165" s="218"/>
      <c r="TUC165" s="218"/>
      <c r="TUD165" s="218"/>
      <c r="TUE165" s="218"/>
      <c r="TUF165" s="218"/>
      <c r="TUG165" s="218"/>
      <c r="TUH165" s="218"/>
      <c r="TUI165" s="218"/>
      <c r="TUJ165" s="218"/>
      <c r="TUK165" s="218"/>
      <c r="TUL165" s="218"/>
      <c r="TUM165" s="218"/>
      <c r="TUN165" s="218"/>
      <c r="TUO165" s="218"/>
      <c r="TUP165" s="218"/>
      <c r="TUQ165" s="218"/>
      <c r="TUR165" s="218"/>
      <c r="TUS165" s="218"/>
      <c r="TUT165" s="218"/>
      <c r="TUU165" s="218"/>
      <c r="TUV165" s="218"/>
      <c r="TUW165" s="218"/>
      <c r="TUX165" s="218"/>
      <c r="TUY165" s="218"/>
      <c r="TUZ165" s="218"/>
      <c r="TVA165" s="218"/>
      <c r="TVB165" s="218"/>
      <c r="TVC165" s="218"/>
      <c r="TVD165" s="218"/>
      <c r="TVE165" s="218"/>
      <c r="TVF165" s="218"/>
      <c r="TVG165" s="218"/>
      <c r="TVH165" s="218"/>
      <c r="TVI165" s="218"/>
      <c r="TVJ165" s="218"/>
      <c r="TVK165" s="218"/>
      <c r="TVL165" s="218"/>
      <c r="TVM165" s="218"/>
      <c r="TVN165" s="218"/>
      <c r="TVO165" s="218"/>
      <c r="TVP165" s="218"/>
      <c r="TVQ165" s="218"/>
      <c r="TVR165" s="218"/>
      <c r="TVS165" s="218"/>
      <c r="TVT165" s="218"/>
      <c r="TVU165" s="218"/>
      <c r="TVV165" s="218"/>
      <c r="TVW165" s="218"/>
      <c r="TVX165" s="218"/>
      <c r="TVY165" s="218"/>
      <c r="TVZ165" s="218"/>
      <c r="TWA165" s="218"/>
      <c r="TWB165" s="218"/>
      <c r="TWC165" s="218"/>
      <c r="TWD165" s="218"/>
      <c r="TWE165" s="218"/>
      <c r="TWF165" s="218"/>
      <c r="TWG165" s="218"/>
      <c r="TWH165" s="218"/>
      <c r="TWI165" s="218"/>
      <c r="TWJ165" s="218"/>
      <c r="TWK165" s="218"/>
      <c r="TWL165" s="218"/>
      <c r="TWM165" s="218"/>
      <c r="TWN165" s="218"/>
      <c r="TWO165" s="218"/>
      <c r="TWP165" s="218"/>
      <c r="TWQ165" s="218"/>
      <c r="TWR165" s="218"/>
      <c r="TWS165" s="218"/>
      <c r="TWT165" s="218"/>
      <c r="TWU165" s="218"/>
      <c r="TWV165" s="218"/>
      <c r="TWW165" s="218"/>
      <c r="TWX165" s="218"/>
      <c r="TWY165" s="218"/>
      <c r="TWZ165" s="218"/>
      <c r="TXA165" s="218"/>
      <c r="TXB165" s="218"/>
      <c r="TXC165" s="218"/>
      <c r="TXD165" s="218"/>
      <c r="TXE165" s="218"/>
      <c r="TXF165" s="218"/>
      <c r="TXG165" s="218"/>
      <c r="TXH165" s="218"/>
      <c r="TXI165" s="218"/>
      <c r="TXJ165" s="218"/>
      <c r="TXK165" s="218"/>
      <c r="TXL165" s="218"/>
      <c r="TXM165" s="218"/>
      <c r="TXN165" s="218"/>
      <c r="TXO165" s="218"/>
      <c r="TXP165" s="218"/>
      <c r="TXQ165" s="218"/>
      <c r="TXR165" s="218"/>
      <c r="TXS165" s="218"/>
      <c r="TXT165" s="218"/>
      <c r="TXU165" s="218"/>
      <c r="TXV165" s="218"/>
      <c r="TXW165" s="218"/>
      <c r="TXX165" s="218"/>
      <c r="TXY165" s="218"/>
      <c r="TXZ165" s="218"/>
      <c r="TYA165" s="218"/>
      <c r="TYB165" s="218"/>
      <c r="TYC165" s="218"/>
      <c r="TYD165" s="218"/>
      <c r="TYE165" s="218"/>
      <c r="TYF165" s="218"/>
      <c r="TYG165" s="218"/>
      <c r="TYH165" s="218"/>
      <c r="TYI165" s="218"/>
      <c r="TYJ165" s="218"/>
      <c r="TYK165" s="218"/>
      <c r="TYL165" s="218"/>
      <c r="TYM165" s="218"/>
      <c r="TYN165" s="218"/>
      <c r="TYO165" s="218"/>
      <c r="TYP165" s="218"/>
      <c r="TYQ165" s="218"/>
      <c r="TYR165" s="218"/>
      <c r="TYS165" s="218"/>
      <c r="TYT165" s="218"/>
      <c r="TYU165" s="218"/>
      <c r="TYV165" s="218"/>
      <c r="TYW165" s="218"/>
      <c r="TYX165" s="218"/>
      <c r="TYY165" s="218"/>
      <c r="TYZ165" s="218"/>
      <c r="TZA165" s="218"/>
      <c r="TZB165" s="218"/>
      <c r="TZC165" s="218"/>
      <c r="TZD165" s="218"/>
      <c r="TZE165" s="218"/>
      <c r="TZF165" s="218"/>
      <c r="TZG165" s="218"/>
      <c r="TZH165" s="218"/>
      <c r="TZI165" s="218"/>
      <c r="TZJ165" s="218"/>
      <c r="TZK165" s="218"/>
      <c r="TZL165" s="218"/>
      <c r="TZM165" s="218"/>
      <c r="TZN165" s="218"/>
      <c r="TZO165" s="218"/>
      <c r="TZP165" s="218"/>
      <c r="TZQ165" s="218"/>
      <c r="TZR165" s="218"/>
      <c r="TZS165" s="218"/>
      <c r="TZT165" s="218"/>
      <c r="TZU165" s="218"/>
      <c r="TZV165" s="218"/>
      <c r="TZW165" s="218"/>
      <c r="TZX165" s="218"/>
      <c r="TZY165" s="218"/>
      <c r="TZZ165" s="218"/>
      <c r="UAA165" s="218"/>
      <c r="UAB165" s="218"/>
      <c r="UAC165" s="218"/>
      <c r="UAD165" s="218"/>
      <c r="UAE165" s="218"/>
      <c r="UAF165" s="218"/>
      <c r="UAG165" s="218"/>
      <c r="UAH165" s="218"/>
      <c r="UAI165" s="218"/>
      <c r="UAJ165" s="218"/>
      <c r="UAK165" s="218"/>
      <c r="UAL165" s="218"/>
      <c r="UAM165" s="218"/>
      <c r="UAN165" s="218"/>
      <c r="UAO165" s="218"/>
      <c r="UAP165" s="218"/>
      <c r="UAQ165" s="218"/>
      <c r="UAR165" s="218"/>
      <c r="UAS165" s="218"/>
      <c r="UAT165" s="218"/>
      <c r="UAU165" s="218"/>
      <c r="UAV165" s="218"/>
      <c r="UAW165" s="218"/>
      <c r="UAX165" s="218"/>
      <c r="UAY165" s="218"/>
      <c r="UAZ165" s="218"/>
      <c r="UBA165" s="218"/>
      <c r="UBB165" s="218"/>
      <c r="UBC165" s="218"/>
      <c r="UBD165" s="218"/>
      <c r="UBE165" s="218"/>
      <c r="UBF165" s="218"/>
      <c r="UBG165" s="218"/>
      <c r="UBH165" s="218"/>
      <c r="UBI165" s="218"/>
      <c r="UBJ165" s="218"/>
      <c r="UBK165" s="218"/>
      <c r="UBL165" s="218"/>
      <c r="UBM165" s="218"/>
      <c r="UBN165" s="218"/>
      <c r="UBO165" s="218"/>
      <c r="UBP165" s="218"/>
      <c r="UBQ165" s="218"/>
      <c r="UBR165" s="218"/>
      <c r="UBS165" s="218"/>
      <c r="UBT165" s="218"/>
      <c r="UBU165" s="218"/>
      <c r="UBV165" s="218"/>
      <c r="UBW165" s="218"/>
      <c r="UBX165" s="218"/>
      <c r="UBY165" s="218"/>
      <c r="UBZ165" s="218"/>
      <c r="UCA165" s="218"/>
      <c r="UCB165" s="218"/>
      <c r="UCC165" s="218"/>
      <c r="UCD165" s="218"/>
      <c r="UCE165" s="218"/>
      <c r="UCF165" s="218"/>
      <c r="UCG165" s="218"/>
      <c r="UCH165" s="218"/>
      <c r="UCI165" s="218"/>
      <c r="UCJ165" s="218"/>
      <c r="UCK165" s="218"/>
      <c r="UCL165" s="218"/>
      <c r="UCM165" s="218"/>
      <c r="UCN165" s="218"/>
      <c r="UCO165" s="218"/>
      <c r="UCP165" s="218"/>
      <c r="UCQ165" s="218"/>
      <c r="UCR165" s="218"/>
      <c r="UCS165" s="218"/>
      <c r="UCT165" s="218"/>
      <c r="UCU165" s="218"/>
      <c r="UCV165" s="218"/>
      <c r="UCW165" s="218"/>
      <c r="UCX165" s="218"/>
      <c r="UCY165" s="218"/>
      <c r="UCZ165" s="218"/>
      <c r="UDA165" s="218"/>
      <c r="UDB165" s="218"/>
      <c r="UDC165" s="218"/>
      <c r="UDD165" s="218"/>
      <c r="UDE165" s="218"/>
      <c r="UDF165" s="218"/>
      <c r="UDG165" s="218"/>
      <c r="UDH165" s="218"/>
      <c r="UDI165" s="218"/>
      <c r="UDJ165" s="218"/>
      <c r="UDK165" s="218"/>
      <c r="UDL165" s="218"/>
      <c r="UDM165" s="218"/>
      <c r="UDN165" s="218"/>
      <c r="UDO165" s="218"/>
      <c r="UDP165" s="218"/>
      <c r="UDQ165" s="218"/>
      <c r="UDR165" s="218"/>
      <c r="UDS165" s="218"/>
      <c r="UDT165" s="218"/>
      <c r="UDU165" s="218"/>
      <c r="UDV165" s="218"/>
      <c r="UDW165" s="218"/>
      <c r="UDX165" s="218"/>
      <c r="UDY165" s="218"/>
      <c r="UDZ165" s="218"/>
      <c r="UEA165" s="218"/>
      <c r="UEB165" s="218"/>
      <c r="UEC165" s="218"/>
      <c r="UED165" s="218"/>
      <c r="UEE165" s="218"/>
      <c r="UEF165" s="218"/>
      <c r="UEG165" s="218"/>
      <c r="UEH165" s="218"/>
      <c r="UEI165" s="218"/>
      <c r="UEJ165" s="218"/>
      <c r="UEK165" s="218"/>
      <c r="UEL165" s="218"/>
      <c r="UEM165" s="218"/>
      <c r="UEN165" s="218"/>
      <c r="UEO165" s="218"/>
      <c r="UEP165" s="218"/>
      <c r="UEQ165" s="218"/>
      <c r="UER165" s="218"/>
      <c r="UES165" s="218"/>
      <c r="UET165" s="218"/>
      <c r="UEU165" s="218"/>
      <c r="UEV165" s="218"/>
      <c r="UEW165" s="218"/>
      <c r="UEX165" s="218"/>
      <c r="UEY165" s="218"/>
      <c r="UEZ165" s="218"/>
      <c r="UFA165" s="218"/>
      <c r="UFB165" s="218"/>
      <c r="UFC165" s="218"/>
      <c r="UFD165" s="218"/>
      <c r="UFE165" s="218"/>
      <c r="UFF165" s="218"/>
      <c r="UFG165" s="218"/>
      <c r="UFH165" s="218"/>
      <c r="UFI165" s="218"/>
      <c r="UFJ165" s="218"/>
      <c r="UFK165" s="218"/>
      <c r="UFL165" s="218"/>
      <c r="UFM165" s="218"/>
      <c r="UFN165" s="218"/>
      <c r="UFO165" s="218"/>
      <c r="UFP165" s="218"/>
      <c r="UFQ165" s="218"/>
      <c r="UFR165" s="218"/>
      <c r="UFS165" s="218"/>
      <c r="UFT165" s="218"/>
      <c r="UFU165" s="218"/>
      <c r="UFV165" s="218"/>
      <c r="UFW165" s="218"/>
      <c r="UFX165" s="218"/>
      <c r="UFY165" s="218"/>
      <c r="UFZ165" s="218"/>
      <c r="UGA165" s="218"/>
      <c r="UGB165" s="218"/>
      <c r="UGC165" s="218"/>
      <c r="UGD165" s="218"/>
      <c r="UGE165" s="218"/>
      <c r="UGF165" s="218"/>
      <c r="UGG165" s="218"/>
      <c r="UGH165" s="218"/>
      <c r="UGI165" s="218"/>
      <c r="UGJ165" s="218"/>
      <c r="UGK165" s="218"/>
      <c r="UGL165" s="218"/>
      <c r="UGM165" s="218"/>
      <c r="UGN165" s="218"/>
      <c r="UGO165" s="218"/>
      <c r="UGP165" s="218"/>
      <c r="UGQ165" s="218"/>
      <c r="UGR165" s="218"/>
      <c r="UGS165" s="218"/>
      <c r="UGT165" s="218"/>
      <c r="UGU165" s="218"/>
      <c r="UGV165" s="218"/>
      <c r="UGW165" s="218"/>
      <c r="UGX165" s="218"/>
      <c r="UGY165" s="218"/>
      <c r="UGZ165" s="218"/>
      <c r="UHA165" s="218"/>
      <c r="UHB165" s="218"/>
      <c r="UHC165" s="218"/>
      <c r="UHD165" s="218"/>
      <c r="UHE165" s="218"/>
      <c r="UHF165" s="218"/>
      <c r="UHG165" s="218"/>
      <c r="UHH165" s="218"/>
      <c r="UHI165" s="218"/>
      <c r="UHJ165" s="218"/>
      <c r="UHK165" s="218"/>
      <c r="UHL165" s="218"/>
      <c r="UHM165" s="218"/>
      <c r="UHN165" s="218"/>
      <c r="UHO165" s="218"/>
      <c r="UHP165" s="218"/>
      <c r="UHQ165" s="218"/>
      <c r="UHR165" s="218"/>
      <c r="UHS165" s="218"/>
      <c r="UHT165" s="218"/>
      <c r="UHU165" s="218"/>
      <c r="UHV165" s="218"/>
      <c r="UHW165" s="218"/>
      <c r="UHX165" s="218"/>
      <c r="UHY165" s="218"/>
      <c r="UHZ165" s="218"/>
      <c r="UIA165" s="218"/>
      <c r="UIB165" s="218"/>
      <c r="UIC165" s="218"/>
      <c r="UID165" s="218"/>
      <c r="UIE165" s="218"/>
      <c r="UIF165" s="218"/>
      <c r="UIG165" s="218"/>
      <c r="UIH165" s="218"/>
      <c r="UII165" s="218"/>
      <c r="UIJ165" s="218"/>
      <c r="UIK165" s="218"/>
      <c r="UIL165" s="218"/>
      <c r="UIM165" s="218"/>
      <c r="UIN165" s="218"/>
      <c r="UIO165" s="218"/>
      <c r="UIP165" s="218"/>
      <c r="UIQ165" s="218"/>
      <c r="UIR165" s="218"/>
      <c r="UIS165" s="218"/>
      <c r="UIT165" s="218"/>
      <c r="UIU165" s="218"/>
      <c r="UIV165" s="218"/>
      <c r="UIW165" s="218"/>
      <c r="UIX165" s="218"/>
      <c r="UIY165" s="218"/>
      <c r="UIZ165" s="218"/>
      <c r="UJA165" s="218"/>
      <c r="UJB165" s="218"/>
      <c r="UJC165" s="218"/>
      <c r="UJD165" s="218"/>
      <c r="UJE165" s="218"/>
      <c r="UJF165" s="218"/>
      <c r="UJG165" s="218"/>
      <c r="UJH165" s="218"/>
      <c r="UJI165" s="218"/>
      <c r="UJJ165" s="218"/>
      <c r="UJK165" s="218"/>
      <c r="UJL165" s="218"/>
      <c r="UJM165" s="218"/>
      <c r="UJN165" s="218"/>
      <c r="UJO165" s="218"/>
      <c r="UJP165" s="218"/>
      <c r="UJQ165" s="218"/>
      <c r="UJR165" s="218"/>
      <c r="UJS165" s="218"/>
      <c r="UJT165" s="218"/>
      <c r="UJU165" s="218"/>
      <c r="UJV165" s="218"/>
      <c r="UJW165" s="218"/>
      <c r="UJX165" s="218"/>
      <c r="UJY165" s="218"/>
      <c r="UJZ165" s="218"/>
      <c r="UKA165" s="218"/>
      <c r="UKB165" s="218"/>
      <c r="UKC165" s="218"/>
      <c r="UKD165" s="218"/>
      <c r="UKE165" s="218"/>
      <c r="UKF165" s="218"/>
      <c r="UKG165" s="218"/>
      <c r="UKH165" s="218"/>
      <c r="UKI165" s="218"/>
      <c r="UKJ165" s="218"/>
      <c r="UKK165" s="218"/>
      <c r="UKL165" s="218"/>
      <c r="UKM165" s="218"/>
      <c r="UKN165" s="218"/>
      <c r="UKO165" s="218"/>
      <c r="UKP165" s="218"/>
      <c r="UKQ165" s="218"/>
      <c r="UKR165" s="218"/>
      <c r="UKS165" s="218"/>
      <c r="UKT165" s="218"/>
      <c r="UKU165" s="218"/>
      <c r="UKV165" s="218"/>
      <c r="UKW165" s="218"/>
      <c r="UKX165" s="218"/>
      <c r="UKY165" s="218"/>
      <c r="UKZ165" s="218"/>
      <c r="ULA165" s="218"/>
      <c r="ULB165" s="218"/>
      <c r="ULC165" s="218"/>
      <c r="ULD165" s="218"/>
      <c r="ULE165" s="218"/>
      <c r="ULF165" s="218"/>
      <c r="ULG165" s="218"/>
      <c r="ULH165" s="218"/>
      <c r="ULI165" s="218"/>
      <c r="ULJ165" s="218"/>
      <c r="ULK165" s="218"/>
      <c r="ULL165" s="218"/>
      <c r="ULM165" s="218"/>
      <c r="ULN165" s="218"/>
      <c r="ULO165" s="218"/>
      <c r="ULP165" s="218"/>
      <c r="ULQ165" s="218"/>
      <c r="ULR165" s="218"/>
      <c r="ULS165" s="218"/>
      <c r="ULT165" s="218"/>
      <c r="ULU165" s="218"/>
      <c r="ULV165" s="218"/>
      <c r="ULW165" s="218"/>
      <c r="ULX165" s="218"/>
      <c r="ULY165" s="218"/>
      <c r="ULZ165" s="218"/>
      <c r="UMA165" s="218"/>
      <c r="UMB165" s="218"/>
      <c r="UMC165" s="218"/>
      <c r="UMD165" s="218"/>
      <c r="UME165" s="218"/>
      <c r="UMF165" s="218"/>
      <c r="UMG165" s="218"/>
      <c r="UMH165" s="218"/>
      <c r="UMI165" s="218"/>
      <c r="UMJ165" s="218"/>
      <c r="UMK165" s="218"/>
      <c r="UML165" s="218"/>
      <c r="UMM165" s="218"/>
      <c r="UMN165" s="218"/>
      <c r="UMO165" s="218"/>
      <c r="UMP165" s="218"/>
      <c r="UMQ165" s="218"/>
      <c r="UMR165" s="218"/>
      <c r="UMS165" s="218"/>
      <c r="UMT165" s="218"/>
      <c r="UMU165" s="218"/>
      <c r="UMV165" s="218"/>
      <c r="UMW165" s="218"/>
      <c r="UMX165" s="218"/>
      <c r="UMY165" s="218"/>
      <c r="UMZ165" s="218"/>
      <c r="UNA165" s="218"/>
      <c r="UNB165" s="218"/>
      <c r="UNC165" s="218"/>
      <c r="UND165" s="218"/>
      <c r="UNE165" s="218"/>
      <c r="UNF165" s="218"/>
      <c r="UNG165" s="218"/>
      <c r="UNH165" s="218"/>
      <c r="UNI165" s="218"/>
      <c r="UNJ165" s="218"/>
      <c r="UNK165" s="218"/>
      <c r="UNL165" s="218"/>
      <c r="UNM165" s="218"/>
      <c r="UNN165" s="218"/>
      <c r="UNO165" s="218"/>
      <c r="UNP165" s="218"/>
      <c r="UNQ165" s="218"/>
      <c r="UNR165" s="218"/>
      <c r="UNS165" s="218"/>
      <c r="UNT165" s="218"/>
      <c r="UNU165" s="218"/>
      <c r="UNV165" s="218"/>
      <c r="UNW165" s="218"/>
      <c r="UNX165" s="218"/>
      <c r="UNY165" s="218"/>
      <c r="UNZ165" s="218"/>
      <c r="UOA165" s="218"/>
      <c r="UOB165" s="218"/>
      <c r="UOC165" s="218"/>
      <c r="UOD165" s="218"/>
      <c r="UOE165" s="218"/>
      <c r="UOF165" s="218"/>
      <c r="UOG165" s="218"/>
      <c r="UOH165" s="218"/>
      <c r="UOI165" s="218"/>
      <c r="UOJ165" s="218"/>
      <c r="UOK165" s="218"/>
      <c r="UOL165" s="218"/>
      <c r="UOM165" s="218"/>
      <c r="UON165" s="218"/>
      <c r="UOO165" s="218"/>
      <c r="UOP165" s="218"/>
      <c r="UOQ165" s="218"/>
      <c r="UOR165" s="218"/>
      <c r="UOS165" s="218"/>
      <c r="UOT165" s="218"/>
      <c r="UOU165" s="218"/>
      <c r="UOV165" s="218"/>
      <c r="UOW165" s="218"/>
      <c r="UOX165" s="218"/>
      <c r="UOY165" s="218"/>
      <c r="UOZ165" s="218"/>
      <c r="UPA165" s="218"/>
      <c r="UPB165" s="218"/>
      <c r="UPC165" s="218"/>
      <c r="UPD165" s="218"/>
      <c r="UPE165" s="218"/>
      <c r="UPF165" s="218"/>
      <c r="UPG165" s="218"/>
      <c r="UPH165" s="218"/>
      <c r="UPI165" s="218"/>
      <c r="UPJ165" s="218"/>
      <c r="UPK165" s="218"/>
      <c r="UPL165" s="218"/>
      <c r="UPM165" s="218"/>
      <c r="UPN165" s="218"/>
      <c r="UPO165" s="218"/>
      <c r="UPP165" s="218"/>
      <c r="UPQ165" s="218"/>
      <c r="UPR165" s="218"/>
      <c r="UPS165" s="218"/>
      <c r="UPT165" s="218"/>
      <c r="UPU165" s="218"/>
      <c r="UPV165" s="218"/>
      <c r="UPW165" s="218"/>
      <c r="UPX165" s="218"/>
      <c r="UPY165" s="218"/>
      <c r="UPZ165" s="218"/>
      <c r="UQA165" s="218"/>
      <c r="UQB165" s="218"/>
      <c r="UQC165" s="218"/>
      <c r="UQD165" s="218"/>
      <c r="UQE165" s="218"/>
      <c r="UQF165" s="218"/>
      <c r="UQG165" s="218"/>
      <c r="UQH165" s="218"/>
      <c r="UQI165" s="218"/>
      <c r="UQJ165" s="218"/>
      <c r="UQK165" s="218"/>
      <c r="UQL165" s="218"/>
      <c r="UQM165" s="218"/>
      <c r="UQN165" s="218"/>
      <c r="UQO165" s="218"/>
      <c r="UQP165" s="218"/>
      <c r="UQQ165" s="218"/>
      <c r="UQR165" s="218"/>
      <c r="UQS165" s="218"/>
      <c r="UQT165" s="218"/>
      <c r="UQU165" s="218"/>
      <c r="UQV165" s="218"/>
      <c r="UQW165" s="218"/>
      <c r="UQX165" s="218"/>
      <c r="UQY165" s="218"/>
      <c r="UQZ165" s="218"/>
      <c r="URA165" s="218"/>
      <c r="URB165" s="218"/>
      <c r="URC165" s="218"/>
      <c r="URD165" s="218"/>
      <c r="URE165" s="218"/>
      <c r="URF165" s="218"/>
      <c r="URG165" s="218"/>
      <c r="URH165" s="218"/>
      <c r="URI165" s="218"/>
      <c r="URJ165" s="218"/>
      <c r="URK165" s="218"/>
      <c r="URL165" s="218"/>
      <c r="URM165" s="218"/>
      <c r="URN165" s="218"/>
      <c r="URO165" s="218"/>
      <c r="URP165" s="218"/>
      <c r="URQ165" s="218"/>
      <c r="URR165" s="218"/>
      <c r="URS165" s="218"/>
      <c r="URT165" s="218"/>
      <c r="URU165" s="218"/>
      <c r="URV165" s="218"/>
      <c r="URW165" s="218"/>
      <c r="URX165" s="218"/>
      <c r="URY165" s="218"/>
      <c r="URZ165" s="218"/>
      <c r="USA165" s="218"/>
      <c r="USB165" s="218"/>
      <c r="USC165" s="218"/>
      <c r="USD165" s="218"/>
      <c r="USE165" s="218"/>
      <c r="USF165" s="218"/>
      <c r="USG165" s="218"/>
      <c r="USH165" s="218"/>
      <c r="USI165" s="218"/>
      <c r="USJ165" s="218"/>
      <c r="USK165" s="218"/>
      <c r="USL165" s="218"/>
      <c r="USM165" s="218"/>
      <c r="USN165" s="218"/>
      <c r="USO165" s="218"/>
      <c r="USP165" s="218"/>
      <c r="USQ165" s="218"/>
      <c r="USR165" s="218"/>
      <c r="USS165" s="218"/>
      <c r="UST165" s="218"/>
      <c r="USU165" s="218"/>
      <c r="USV165" s="218"/>
      <c r="USW165" s="218"/>
      <c r="USX165" s="218"/>
      <c r="USY165" s="218"/>
      <c r="USZ165" s="218"/>
      <c r="UTA165" s="218"/>
      <c r="UTB165" s="218"/>
      <c r="UTC165" s="218"/>
      <c r="UTD165" s="218"/>
      <c r="UTE165" s="218"/>
      <c r="UTF165" s="218"/>
      <c r="UTG165" s="218"/>
      <c r="UTH165" s="218"/>
      <c r="UTI165" s="218"/>
      <c r="UTJ165" s="218"/>
      <c r="UTK165" s="218"/>
      <c r="UTL165" s="218"/>
      <c r="UTM165" s="218"/>
      <c r="UTN165" s="218"/>
      <c r="UTO165" s="218"/>
      <c r="UTP165" s="218"/>
      <c r="UTQ165" s="218"/>
      <c r="UTR165" s="218"/>
      <c r="UTS165" s="218"/>
      <c r="UTT165" s="218"/>
      <c r="UTU165" s="218"/>
      <c r="UTV165" s="218"/>
      <c r="UTW165" s="218"/>
      <c r="UTX165" s="218"/>
      <c r="UTY165" s="218"/>
      <c r="UTZ165" s="218"/>
      <c r="UUA165" s="218"/>
      <c r="UUB165" s="218"/>
      <c r="UUC165" s="218"/>
      <c r="UUD165" s="218"/>
      <c r="UUE165" s="218"/>
      <c r="UUF165" s="218"/>
      <c r="UUG165" s="218"/>
      <c r="UUH165" s="218"/>
      <c r="UUI165" s="218"/>
      <c r="UUJ165" s="218"/>
      <c r="UUK165" s="218"/>
      <c r="UUL165" s="218"/>
      <c r="UUM165" s="218"/>
      <c r="UUN165" s="218"/>
      <c r="UUO165" s="218"/>
      <c r="UUP165" s="218"/>
      <c r="UUQ165" s="218"/>
      <c r="UUR165" s="218"/>
      <c r="UUS165" s="218"/>
      <c r="UUT165" s="218"/>
      <c r="UUU165" s="218"/>
      <c r="UUV165" s="218"/>
      <c r="UUW165" s="218"/>
      <c r="UUX165" s="218"/>
      <c r="UUY165" s="218"/>
      <c r="UUZ165" s="218"/>
      <c r="UVA165" s="218"/>
      <c r="UVB165" s="218"/>
      <c r="UVC165" s="218"/>
      <c r="UVD165" s="218"/>
      <c r="UVE165" s="218"/>
      <c r="UVF165" s="218"/>
      <c r="UVG165" s="218"/>
      <c r="UVH165" s="218"/>
      <c r="UVI165" s="218"/>
      <c r="UVJ165" s="218"/>
      <c r="UVK165" s="218"/>
      <c r="UVL165" s="218"/>
      <c r="UVM165" s="218"/>
      <c r="UVN165" s="218"/>
      <c r="UVO165" s="218"/>
      <c r="UVP165" s="218"/>
      <c r="UVQ165" s="218"/>
      <c r="UVR165" s="218"/>
      <c r="UVS165" s="218"/>
      <c r="UVT165" s="218"/>
      <c r="UVU165" s="218"/>
      <c r="UVV165" s="218"/>
      <c r="UVW165" s="218"/>
      <c r="UVX165" s="218"/>
      <c r="UVY165" s="218"/>
      <c r="UVZ165" s="218"/>
      <c r="UWA165" s="218"/>
      <c r="UWB165" s="218"/>
      <c r="UWC165" s="218"/>
      <c r="UWD165" s="218"/>
      <c r="UWE165" s="218"/>
      <c r="UWF165" s="218"/>
      <c r="UWG165" s="218"/>
      <c r="UWH165" s="218"/>
      <c r="UWI165" s="218"/>
      <c r="UWJ165" s="218"/>
      <c r="UWK165" s="218"/>
      <c r="UWL165" s="218"/>
      <c r="UWM165" s="218"/>
      <c r="UWN165" s="218"/>
      <c r="UWO165" s="218"/>
      <c r="UWP165" s="218"/>
      <c r="UWQ165" s="218"/>
      <c r="UWR165" s="218"/>
      <c r="UWS165" s="218"/>
      <c r="UWT165" s="218"/>
      <c r="UWU165" s="218"/>
      <c r="UWV165" s="218"/>
      <c r="UWW165" s="218"/>
      <c r="UWX165" s="218"/>
      <c r="UWY165" s="218"/>
      <c r="UWZ165" s="218"/>
      <c r="UXA165" s="218"/>
      <c r="UXB165" s="218"/>
      <c r="UXC165" s="218"/>
      <c r="UXD165" s="218"/>
      <c r="UXE165" s="218"/>
      <c r="UXF165" s="218"/>
      <c r="UXG165" s="218"/>
      <c r="UXH165" s="218"/>
      <c r="UXI165" s="218"/>
      <c r="UXJ165" s="218"/>
      <c r="UXK165" s="218"/>
      <c r="UXL165" s="218"/>
      <c r="UXM165" s="218"/>
      <c r="UXN165" s="218"/>
      <c r="UXO165" s="218"/>
      <c r="UXP165" s="218"/>
      <c r="UXQ165" s="218"/>
      <c r="UXR165" s="218"/>
      <c r="UXS165" s="218"/>
      <c r="UXT165" s="218"/>
      <c r="UXU165" s="218"/>
      <c r="UXV165" s="218"/>
      <c r="UXW165" s="218"/>
      <c r="UXX165" s="218"/>
      <c r="UXY165" s="218"/>
      <c r="UXZ165" s="218"/>
      <c r="UYA165" s="218"/>
      <c r="UYB165" s="218"/>
      <c r="UYC165" s="218"/>
      <c r="UYD165" s="218"/>
      <c r="UYE165" s="218"/>
      <c r="UYF165" s="218"/>
      <c r="UYG165" s="218"/>
      <c r="UYH165" s="218"/>
      <c r="UYI165" s="218"/>
      <c r="UYJ165" s="218"/>
      <c r="UYK165" s="218"/>
      <c r="UYL165" s="218"/>
      <c r="UYM165" s="218"/>
      <c r="UYN165" s="218"/>
      <c r="UYO165" s="218"/>
      <c r="UYP165" s="218"/>
      <c r="UYQ165" s="218"/>
      <c r="UYR165" s="218"/>
      <c r="UYS165" s="218"/>
      <c r="UYT165" s="218"/>
      <c r="UYU165" s="218"/>
      <c r="UYV165" s="218"/>
      <c r="UYW165" s="218"/>
      <c r="UYX165" s="218"/>
      <c r="UYY165" s="218"/>
      <c r="UYZ165" s="218"/>
      <c r="UZA165" s="218"/>
      <c r="UZB165" s="218"/>
      <c r="UZC165" s="218"/>
      <c r="UZD165" s="218"/>
      <c r="UZE165" s="218"/>
      <c r="UZF165" s="218"/>
      <c r="UZG165" s="218"/>
      <c r="UZH165" s="218"/>
      <c r="UZI165" s="218"/>
      <c r="UZJ165" s="218"/>
      <c r="UZK165" s="218"/>
      <c r="UZL165" s="218"/>
      <c r="UZM165" s="218"/>
      <c r="UZN165" s="218"/>
      <c r="UZO165" s="218"/>
      <c r="UZP165" s="218"/>
      <c r="UZQ165" s="218"/>
      <c r="UZR165" s="218"/>
      <c r="UZS165" s="218"/>
      <c r="UZT165" s="218"/>
      <c r="UZU165" s="218"/>
      <c r="UZV165" s="218"/>
      <c r="UZW165" s="218"/>
      <c r="UZX165" s="218"/>
      <c r="UZY165" s="218"/>
      <c r="UZZ165" s="218"/>
      <c r="VAA165" s="218"/>
      <c r="VAB165" s="218"/>
      <c r="VAC165" s="218"/>
      <c r="VAD165" s="218"/>
      <c r="VAE165" s="218"/>
      <c r="VAF165" s="218"/>
      <c r="VAG165" s="218"/>
      <c r="VAH165" s="218"/>
      <c r="VAI165" s="218"/>
      <c r="VAJ165" s="218"/>
      <c r="VAK165" s="218"/>
      <c r="VAL165" s="218"/>
      <c r="VAM165" s="218"/>
      <c r="VAN165" s="218"/>
      <c r="VAO165" s="218"/>
      <c r="VAP165" s="218"/>
      <c r="VAQ165" s="218"/>
      <c r="VAR165" s="218"/>
      <c r="VAS165" s="218"/>
      <c r="VAT165" s="218"/>
      <c r="VAU165" s="218"/>
      <c r="VAV165" s="218"/>
      <c r="VAW165" s="218"/>
      <c r="VAX165" s="218"/>
      <c r="VAY165" s="218"/>
      <c r="VAZ165" s="218"/>
      <c r="VBA165" s="218"/>
      <c r="VBB165" s="218"/>
      <c r="VBC165" s="218"/>
      <c r="VBD165" s="218"/>
      <c r="VBE165" s="218"/>
      <c r="VBF165" s="218"/>
      <c r="VBG165" s="218"/>
      <c r="VBH165" s="218"/>
      <c r="VBI165" s="218"/>
      <c r="VBJ165" s="218"/>
      <c r="VBK165" s="218"/>
      <c r="VBL165" s="218"/>
      <c r="VBM165" s="218"/>
      <c r="VBN165" s="218"/>
      <c r="VBO165" s="218"/>
      <c r="VBP165" s="218"/>
      <c r="VBQ165" s="218"/>
      <c r="VBR165" s="218"/>
      <c r="VBS165" s="218"/>
      <c r="VBT165" s="218"/>
      <c r="VBU165" s="218"/>
      <c r="VBV165" s="218"/>
      <c r="VBW165" s="218"/>
      <c r="VBX165" s="218"/>
      <c r="VBY165" s="218"/>
      <c r="VBZ165" s="218"/>
      <c r="VCA165" s="218"/>
      <c r="VCB165" s="218"/>
      <c r="VCC165" s="218"/>
      <c r="VCD165" s="218"/>
      <c r="VCE165" s="218"/>
      <c r="VCF165" s="218"/>
      <c r="VCG165" s="218"/>
      <c r="VCH165" s="218"/>
      <c r="VCI165" s="218"/>
      <c r="VCJ165" s="218"/>
      <c r="VCK165" s="218"/>
      <c r="VCL165" s="218"/>
      <c r="VCM165" s="218"/>
      <c r="VCN165" s="218"/>
      <c r="VCO165" s="218"/>
      <c r="VCP165" s="218"/>
      <c r="VCQ165" s="218"/>
      <c r="VCR165" s="218"/>
      <c r="VCS165" s="218"/>
      <c r="VCT165" s="218"/>
      <c r="VCU165" s="218"/>
      <c r="VCV165" s="218"/>
      <c r="VCW165" s="218"/>
      <c r="VCX165" s="218"/>
      <c r="VCY165" s="218"/>
      <c r="VCZ165" s="218"/>
      <c r="VDA165" s="218"/>
      <c r="VDB165" s="218"/>
      <c r="VDC165" s="218"/>
      <c r="VDD165" s="218"/>
      <c r="VDE165" s="218"/>
      <c r="VDF165" s="218"/>
      <c r="VDG165" s="218"/>
      <c r="VDH165" s="218"/>
      <c r="VDI165" s="218"/>
      <c r="VDJ165" s="218"/>
      <c r="VDK165" s="218"/>
      <c r="VDL165" s="218"/>
      <c r="VDM165" s="218"/>
      <c r="VDN165" s="218"/>
      <c r="VDO165" s="218"/>
      <c r="VDP165" s="218"/>
      <c r="VDQ165" s="218"/>
      <c r="VDR165" s="218"/>
      <c r="VDS165" s="218"/>
      <c r="VDT165" s="218"/>
      <c r="VDU165" s="218"/>
      <c r="VDV165" s="218"/>
      <c r="VDW165" s="218"/>
      <c r="VDX165" s="218"/>
      <c r="VDY165" s="218"/>
      <c r="VDZ165" s="218"/>
      <c r="VEA165" s="218"/>
      <c r="VEB165" s="218"/>
      <c r="VEC165" s="218"/>
      <c r="VED165" s="218"/>
      <c r="VEE165" s="218"/>
      <c r="VEF165" s="218"/>
      <c r="VEG165" s="218"/>
      <c r="VEH165" s="218"/>
      <c r="VEI165" s="218"/>
      <c r="VEJ165" s="218"/>
      <c r="VEK165" s="218"/>
      <c r="VEL165" s="218"/>
      <c r="VEM165" s="218"/>
      <c r="VEN165" s="218"/>
      <c r="VEO165" s="218"/>
      <c r="VEP165" s="218"/>
      <c r="VEQ165" s="218"/>
      <c r="VER165" s="218"/>
      <c r="VES165" s="218"/>
      <c r="VET165" s="218"/>
      <c r="VEU165" s="218"/>
      <c r="VEV165" s="218"/>
      <c r="VEW165" s="218"/>
      <c r="VEX165" s="218"/>
      <c r="VEY165" s="218"/>
      <c r="VEZ165" s="218"/>
      <c r="VFA165" s="218"/>
      <c r="VFB165" s="218"/>
      <c r="VFC165" s="218"/>
      <c r="VFD165" s="218"/>
      <c r="VFE165" s="218"/>
      <c r="VFF165" s="218"/>
      <c r="VFG165" s="218"/>
      <c r="VFH165" s="218"/>
      <c r="VFI165" s="218"/>
      <c r="VFJ165" s="218"/>
      <c r="VFK165" s="218"/>
      <c r="VFL165" s="218"/>
      <c r="VFM165" s="218"/>
      <c r="VFN165" s="218"/>
      <c r="VFO165" s="218"/>
      <c r="VFP165" s="218"/>
      <c r="VFQ165" s="218"/>
      <c r="VFR165" s="218"/>
      <c r="VFS165" s="218"/>
      <c r="VFT165" s="218"/>
      <c r="VFU165" s="218"/>
      <c r="VFV165" s="218"/>
      <c r="VFW165" s="218"/>
      <c r="VFX165" s="218"/>
      <c r="VFY165" s="218"/>
      <c r="VFZ165" s="218"/>
      <c r="VGA165" s="218"/>
      <c r="VGB165" s="218"/>
      <c r="VGC165" s="218"/>
      <c r="VGD165" s="218"/>
      <c r="VGE165" s="218"/>
      <c r="VGF165" s="218"/>
      <c r="VGG165" s="218"/>
      <c r="VGH165" s="218"/>
      <c r="VGI165" s="218"/>
      <c r="VGJ165" s="218"/>
      <c r="VGK165" s="218"/>
      <c r="VGL165" s="218"/>
      <c r="VGM165" s="218"/>
      <c r="VGN165" s="218"/>
      <c r="VGO165" s="218"/>
      <c r="VGP165" s="218"/>
      <c r="VGQ165" s="218"/>
      <c r="VGR165" s="218"/>
      <c r="VGS165" s="218"/>
      <c r="VGT165" s="218"/>
      <c r="VGU165" s="218"/>
      <c r="VGV165" s="218"/>
      <c r="VGW165" s="218"/>
      <c r="VGX165" s="218"/>
      <c r="VGY165" s="218"/>
      <c r="VGZ165" s="218"/>
      <c r="VHA165" s="218"/>
      <c r="VHB165" s="218"/>
      <c r="VHC165" s="218"/>
      <c r="VHD165" s="218"/>
      <c r="VHE165" s="218"/>
      <c r="VHF165" s="218"/>
      <c r="VHG165" s="218"/>
      <c r="VHH165" s="218"/>
      <c r="VHI165" s="218"/>
      <c r="VHJ165" s="218"/>
      <c r="VHK165" s="218"/>
      <c r="VHL165" s="218"/>
      <c r="VHM165" s="218"/>
      <c r="VHN165" s="218"/>
      <c r="VHO165" s="218"/>
      <c r="VHP165" s="218"/>
      <c r="VHQ165" s="218"/>
      <c r="VHR165" s="218"/>
      <c r="VHS165" s="218"/>
      <c r="VHT165" s="218"/>
      <c r="VHU165" s="218"/>
      <c r="VHV165" s="218"/>
      <c r="VHW165" s="218"/>
      <c r="VHX165" s="218"/>
      <c r="VHY165" s="218"/>
      <c r="VHZ165" s="218"/>
      <c r="VIA165" s="218"/>
      <c r="VIB165" s="218"/>
      <c r="VIC165" s="218"/>
      <c r="VID165" s="218"/>
      <c r="VIE165" s="218"/>
      <c r="VIF165" s="218"/>
      <c r="VIG165" s="218"/>
      <c r="VIH165" s="218"/>
      <c r="VII165" s="218"/>
      <c r="VIJ165" s="218"/>
      <c r="VIK165" s="218"/>
      <c r="VIL165" s="218"/>
      <c r="VIM165" s="218"/>
      <c r="VIN165" s="218"/>
      <c r="VIO165" s="218"/>
      <c r="VIP165" s="218"/>
      <c r="VIQ165" s="218"/>
      <c r="VIR165" s="218"/>
      <c r="VIS165" s="218"/>
      <c r="VIT165" s="218"/>
      <c r="VIU165" s="218"/>
      <c r="VIV165" s="218"/>
      <c r="VIW165" s="218"/>
      <c r="VIX165" s="218"/>
      <c r="VIY165" s="218"/>
      <c r="VIZ165" s="218"/>
      <c r="VJA165" s="218"/>
      <c r="VJB165" s="218"/>
      <c r="VJC165" s="218"/>
      <c r="VJD165" s="218"/>
      <c r="VJE165" s="218"/>
      <c r="VJF165" s="218"/>
      <c r="VJG165" s="218"/>
      <c r="VJH165" s="218"/>
      <c r="VJI165" s="218"/>
      <c r="VJJ165" s="218"/>
      <c r="VJK165" s="218"/>
      <c r="VJL165" s="218"/>
      <c r="VJM165" s="218"/>
      <c r="VJN165" s="218"/>
      <c r="VJO165" s="218"/>
      <c r="VJP165" s="218"/>
      <c r="VJQ165" s="218"/>
      <c r="VJR165" s="218"/>
      <c r="VJS165" s="218"/>
      <c r="VJT165" s="218"/>
      <c r="VJU165" s="218"/>
      <c r="VJV165" s="218"/>
      <c r="VJW165" s="218"/>
      <c r="VJX165" s="218"/>
      <c r="VJY165" s="218"/>
      <c r="VJZ165" s="218"/>
      <c r="VKA165" s="218"/>
      <c r="VKB165" s="218"/>
      <c r="VKC165" s="218"/>
      <c r="VKD165" s="218"/>
      <c r="VKE165" s="218"/>
      <c r="VKF165" s="218"/>
      <c r="VKG165" s="218"/>
      <c r="VKH165" s="218"/>
      <c r="VKI165" s="218"/>
      <c r="VKJ165" s="218"/>
      <c r="VKK165" s="218"/>
      <c r="VKL165" s="218"/>
      <c r="VKM165" s="218"/>
      <c r="VKN165" s="218"/>
      <c r="VKO165" s="218"/>
      <c r="VKP165" s="218"/>
      <c r="VKQ165" s="218"/>
      <c r="VKR165" s="218"/>
      <c r="VKS165" s="218"/>
      <c r="VKT165" s="218"/>
      <c r="VKU165" s="218"/>
      <c r="VKV165" s="218"/>
      <c r="VKW165" s="218"/>
      <c r="VKX165" s="218"/>
      <c r="VKY165" s="218"/>
      <c r="VKZ165" s="218"/>
      <c r="VLA165" s="218"/>
      <c r="VLB165" s="218"/>
      <c r="VLC165" s="218"/>
      <c r="VLD165" s="218"/>
      <c r="VLE165" s="218"/>
      <c r="VLF165" s="218"/>
      <c r="VLG165" s="218"/>
      <c r="VLH165" s="218"/>
      <c r="VLI165" s="218"/>
      <c r="VLJ165" s="218"/>
      <c r="VLK165" s="218"/>
      <c r="VLL165" s="218"/>
      <c r="VLM165" s="218"/>
      <c r="VLN165" s="218"/>
      <c r="VLO165" s="218"/>
      <c r="VLP165" s="218"/>
      <c r="VLQ165" s="218"/>
      <c r="VLR165" s="218"/>
      <c r="VLS165" s="218"/>
      <c r="VLT165" s="218"/>
      <c r="VLU165" s="218"/>
      <c r="VLV165" s="218"/>
      <c r="VLW165" s="218"/>
      <c r="VLX165" s="218"/>
      <c r="VLY165" s="218"/>
      <c r="VLZ165" s="218"/>
      <c r="VMA165" s="218"/>
      <c r="VMB165" s="218"/>
      <c r="VMC165" s="218"/>
      <c r="VMD165" s="218"/>
      <c r="VME165" s="218"/>
      <c r="VMF165" s="218"/>
      <c r="VMG165" s="218"/>
      <c r="VMH165" s="218"/>
      <c r="VMI165" s="218"/>
      <c r="VMJ165" s="218"/>
      <c r="VMK165" s="218"/>
      <c r="VML165" s="218"/>
      <c r="VMM165" s="218"/>
      <c r="VMN165" s="218"/>
      <c r="VMO165" s="218"/>
      <c r="VMP165" s="218"/>
      <c r="VMQ165" s="218"/>
      <c r="VMR165" s="218"/>
      <c r="VMS165" s="218"/>
      <c r="VMT165" s="218"/>
      <c r="VMU165" s="218"/>
      <c r="VMV165" s="218"/>
      <c r="VMW165" s="218"/>
      <c r="VMX165" s="218"/>
      <c r="VMY165" s="218"/>
      <c r="VMZ165" s="218"/>
      <c r="VNA165" s="218"/>
      <c r="VNB165" s="218"/>
      <c r="VNC165" s="218"/>
      <c r="VND165" s="218"/>
      <c r="VNE165" s="218"/>
      <c r="VNF165" s="218"/>
      <c r="VNG165" s="218"/>
      <c r="VNH165" s="218"/>
      <c r="VNI165" s="218"/>
      <c r="VNJ165" s="218"/>
      <c r="VNK165" s="218"/>
      <c r="VNL165" s="218"/>
      <c r="VNM165" s="218"/>
      <c r="VNN165" s="218"/>
      <c r="VNO165" s="218"/>
      <c r="VNP165" s="218"/>
      <c r="VNQ165" s="218"/>
      <c r="VNR165" s="218"/>
      <c r="VNS165" s="218"/>
      <c r="VNT165" s="218"/>
      <c r="VNU165" s="218"/>
      <c r="VNV165" s="218"/>
      <c r="VNW165" s="218"/>
      <c r="VNX165" s="218"/>
      <c r="VNY165" s="218"/>
      <c r="VNZ165" s="218"/>
      <c r="VOA165" s="218"/>
      <c r="VOB165" s="218"/>
      <c r="VOC165" s="218"/>
      <c r="VOD165" s="218"/>
      <c r="VOE165" s="218"/>
      <c r="VOF165" s="218"/>
      <c r="VOG165" s="218"/>
      <c r="VOH165" s="218"/>
      <c r="VOI165" s="218"/>
      <c r="VOJ165" s="218"/>
      <c r="VOK165" s="218"/>
      <c r="VOL165" s="218"/>
      <c r="VOM165" s="218"/>
      <c r="VON165" s="218"/>
      <c r="VOO165" s="218"/>
      <c r="VOP165" s="218"/>
      <c r="VOQ165" s="218"/>
      <c r="VOR165" s="218"/>
      <c r="VOS165" s="218"/>
      <c r="VOT165" s="218"/>
      <c r="VOU165" s="218"/>
      <c r="VOV165" s="218"/>
      <c r="VOW165" s="218"/>
      <c r="VOX165" s="218"/>
      <c r="VOY165" s="218"/>
      <c r="VOZ165" s="218"/>
      <c r="VPA165" s="218"/>
      <c r="VPB165" s="218"/>
      <c r="VPC165" s="218"/>
      <c r="VPD165" s="218"/>
      <c r="VPE165" s="218"/>
      <c r="VPF165" s="218"/>
      <c r="VPG165" s="218"/>
      <c r="VPH165" s="218"/>
      <c r="VPI165" s="218"/>
      <c r="VPJ165" s="218"/>
      <c r="VPK165" s="218"/>
      <c r="VPL165" s="218"/>
      <c r="VPM165" s="218"/>
      <c r="VPN165" s="218"/>
      <c r="VPO165" s="218"/>
      <c r="VPP165" s="218"/>
      <c r="VPQ165" s="218"/>
      <c r="VPR165" s="218"/>
      <c r="VPS165" s="218"/>
      <c r="VPT165" s="218"/>
      <c r="VPU165" s="218"/>
      <c r="VPV165" s="218"/>
      <c r="VPW165" s="218"/>
      <c r="VPX165" s="218"/>
      <c r="VPY165" s="218"/>
      <c r="VPZ165" s="218"/>
      <c r="VQA165" s="218"/>
      <c r="VQB165" s="218"/>
      <c r="VQC165" s="218"/>
      <c r="VQD165" s="218"/>
      <c r="VQE165" s="218"/>
      <c r="VQF165" s="218"/>
      <c r="VQG165" s="218"/>
      <c r="VQH165" s="218"/>
      <c r="VQI165" s="218"/>
      <c r="VQJ165" s="218"/>
      <c r="VQK165" s="218"/>
      <c r="VQL165" s="218"/>
      <c r="VQM165" s="218"/>
      <c r="VQN165" s="218"/>
      <c r="VQO165" s="218"/>
      <c r="VQP165" s="218"/>
      <c r="VQQ165" s="218"/>
      <c r="VQR165" s="218"/>
      <c r="VQS165" s="218"/>
      <c r="VQT165" s="218"/>
      <c r="VQU165" s="218"/>
      <c r="VQV165" s="218"/>
      <c r="VQW165" s="218"/>
      <c r="VQX165" s="218"/>
      <c r="VQY165" s="218"/>
      <c r="VQZ165" s="218"/>
      <c r="VRA165" s="218"/>
      <c r="VRB165" s="218"/>
      <c r="VRC165" s="218"/>
      <c r="VRD165" s="218"/>
      <c r="VRE165" s="218"/>
      <c r="VRF165" s="218"/>
      <c r="VRG165" s="218"/>
      <c r="VRH165" s="218"/>
      <c r="VRI165" s="218"/>
      <c r="VRJ165" s="218"/>
      <c r="VRK165" s="218"/>
      <c r="VRL165" s="218"/>
      <c r="VRM165" s="218"/>
      <c r="VRN165" s="218"/>
      <c r="VRO165" s="218"/>
      <c r="VRP165" s="218"/>
      <c r="VRQ165" s="218"/>
      <c r="VRR165" s="218"/>
      <c r="VRS165" s="218"/>
      <c r="VRT165" s="218"/>
      <c r="VRU165" s="218"/>
      <c r="VRV165" s="218"/>
      <c r="VRW165" s="218"/>
      <c r="VRX165" s="218"/>
      <c r="VRY165" s="218"/>
      <c r="VRZ165" s="218"/>
      <c r="VSA165" s="218"/>
      <c r="VSB165" s="218"/>
      <c r="VSC165" s="218"/>
      <c r="VSD165" s="218"/>
      <c r="VSE165" s="218"/>
      <c r="VSF165" s="218"/>
      <c r="VSG165" s="218"/>
      <c r="VSH165" s="218"/>
      <c r="VSI165" s="218"/>
      <c r="VSJ165" s="218"/>
      <c r="VSK165" s="218"/>
      <c r="VSL165" s="218"/>
      <c r="VSM165" s="218"/>
      <c r="VSN165" s="218"/>
      <c r="VSO165" s="218"/>
      <c r="VSP165" s="218"/>
      <c r="VSQ165" s="218"/>
      <c r="VSR165" s="218"/>
      <c r="VSS165" s="218"/>
      <c r="VST165" s="218"/>
      <c r="VSU165" s="218"/>
      <c r="VSV165" s="218"/>
      <c r="VSW165" s="218"/>
      <c r="VSX165" s="218"/>
      <c r="VSY165" s="218"/>
      <c r="VSZ165" s="218"/>
      <c r="VTA165" s="218"/>
      <c r="VTB165" s="218"/>
      <c r="VTC165" s="218"/>
      <c r="VTD165" s="218"/>
      <c r="VTE165" s="218"/>
      <c r="VTF165" s="218"/>
      <c r="VTG165" s="218"/>
      <c r="VTH165" s="218"/>
      <c r="VTI165" s="218"/>
      <c r="VTJ165" s="218"/>
      <c r="VTK165" s="218"/>
      <c r="VTL165" s="218"/>
      <c r="VTM165" s="218"/>
      <c r="VTN165" s="218"/>
      <c r="VTO165" s="218"/>
      <c r="VTP165" s="218"/>
      <c r="VTQ165" s="218"/>
      <c r="VTR165" s="218"/>
      <c r="VTS165" s="218"/>
      <c r="VTT165" s="218"/>
      <c r="VTU165" s="218"/>
      <c r="VTV165" s="218"/>
      <c r="VTW165" s="218"/>
      <c r="VTX165" s="218"/>
      <c r="VTY165" s="218"/>
      <c r="VTZ165" s="218"/>
      <c r="VUA165" s="218"/>
      <c r="VUB165" s="218"/>
      <c r="VUC165" s="218"/>
      <c r="VUD165" s="218"/>
      <c r="VUE165" s="218"/>
      <c r="VUF165" s="218"/>
      <c r="VUG165" s="218"/>
      <c r="VUH165" s="218"/>
      <c r="VUI165" s="218"/>
      <c r="VUJ165" s="218"/>
      <c r="VUK165" s="218"/>
      <c r="VUL165" s="218"/>
      <c r="VUM165" s="218"/>
      <c r="VUN165" s="218"/>
      <c r="VUO165" s="218"/>
      <c r="VUP165" s="218"/>
      <c r="VUQ165" s="218"/>
      <c r="VUR165" s="218"/>
      <c r="VUS165" s="218"/>
      <c r="VUT165" s="218"/>
      <c r="VUU165" s="218"/>
      <c r="VUV165" s="218"/>
      <c r="VUW165" s="218"/>
      <c r="VUX165" s="218"/>
      <c r="VUY165" s="218"/>
      <c r="VUZ165" s="218"/>
      <c r="VVA165" s="218"/>
      <c r="VVB165" s="218"/>
      <c r="VVC165" s="218"/>
      <c r="VVD165" s="218"/>
      <c r="VVE165" s="218"/>
      <c r="VVF165" s="218"/>
      <c r="VVG165" s="218"/>
      <c r="VVH165" s="218"/>
      <c r="VVI165" s="218"/>
      <c r="VVJ165" s="218"/>
      <c r="VVK165" s="218"/>
      <c r="VVL165" s="218"/>
      <c r="VVM165" s="218"/>
      <c r="VVN165" s="218"/>
      <c r="VVO165" s="218"/>
      <c r="VVP165" s="218"/>
      <c r="VVQ165" s="218"/>
      <c r="VVR165" s="218"/>
      <c r="VVS165" s="218"/>
      <c r="VVT165" s="218"/>
      <c r="VVU165" s="218"/>
      <c r="VVV165" s="218"/>
      <c r="VVW165" s="218"/>
      <c r="VVX165" s="218"/>
      <c r="VVY165" s="218"/>
      <c r="VVZ165" s="218"/>
      <c r="VWA165" s="218"/>
      <c r="VWB165" s="218"/>
      <c r="VWC165" s="218"/>
      <c r="VWD165" s="218"/>
      <c r="VWE165" s="218"/>
      <c r="VWF165" s="218"/>
      <c r="VWG165" s="218"/>
      <c r="VWH165" s="218"/>
      <c r="VWI165" s="218"/>
      <c r="VWJ165" s="218"/>
      <c r="VWK165" s="218"/>
      <c r="VWL165" s="218"/>
      <c r="VWM165" s="218"/>
      <c r="VWN165" s="218"/>
      <c r="VWO165" s="218"/>
      <c r="VWP165" s="218"/>
      <c r="VWQ165" s="218"/>
      <c r="VWR165" s="218"/>
      <c r="VWS165" s="218"/>
      <c r="VWT165" s="218"/>
      <c r="VWU165" s="218"/>
      <c r="VWV165" s="218"/>
      <c r="VWW165" s="218"/>
      <c r="VWX165" s="218"/>
      <c r="VWY165" s="218"/>
      <c r="VWZ165" s="218"/>
      <c r="VXA165" s="218"/>
      <c r="VXB165" s="218"/>
      <c r="VXC165" s="218"/>
      <c r="VXD165" s="218"/>
      <c r="VXE165" s="218"/>
      <c r="VXF165" s="218"/>
      <c r="VXG165" s="218"/>
      <c r="VXH165" s="218"/>
      <c r="VXI165" s="218"/>
      <c r="VXJ165" s="218"/>
      <c r="VXK165" s="218"/>
      <c r="VXL165" s="218"/>
      <c r="VXM165" s="218"/>
      <c r="VXN165" s="218"/>
      <c r="VXO165" s="218"/>
      <c r="VXP165" s="218"/>
      <c r="VXQ165" s="218"/>
      <c r="VXR165" s="218"/>
      <c r="VXS165" s="218"/>
      <c r="VXT165" s="218"/>
      <c r="VXU165" s="218"/>
      <c r="VXV165" s="218"/>
      <c r="VXW165" s="218"/>
      <c r="VXX165" s="218"/>
      <c r="VXY165" s="218"/>
      <c r="VXZ165" s="218"/>
      <c r="VYA165" s="218"/>
      <c r="VYB165" s="218"/>
      <c r="VYC165" s="218"/>
      <c r="VYD165" s="218"/>
      <c r="VYE165" s="218"/>
      <c r="VYF165" s="218"/>
      <c r="VYG165" s="218"/>
      <c r="VYH165" s="218"/>
      <c r="VYI165" s="218"/>
      <c r="VYJ165" s="218"/>
      <c r="VYK165" s="218"/>
      <c r="VYL165" s="218"/>
      <c r="VYM165" s="218"/>
      <c r="VYN165" s="218"/>
      <c r="VYO165" s="218"/>
      <c r="VYP165" s="218"/>
      <c r="VYQ165" s="218"/>
      <c r="VYR165" s="218"/>
      <c r="VYS165" s="218"/>
      <c r="VYT165" s="218"/>
      <c r="VYU165" s="218"/>
      <c r="VYV165" s="218"/>
      <c r="VYW165" s="218"/>
      <c r="VYX165" s="218"/>
      <c r="VYY165" s="218"/>
      <c r="VYZ165" s="218"/>
      <c r="VZA165" s="218"/>
      <c r="VZB165" s="218"/>
      <c r="VZC165" s="218"/>
      <c r="VZD165" s="218"/>
      <c r="VZE165" s="218"/>
      <c r="VZF165" s="218"/>
      <c r="VZG165" s="218"/>
      <c r="VZH165" s="218"/>
      <c r="VZI165" s="218"/>
      <c r="VZJ165" s="218"/>
      <c r="VZK165" s="218"/>
      <c r="VZL165" s="218"/>
      <c r="VZM165" s="218"/>
      <c r="VZN165" s="218"/>
      <c r="VZO165" s="218"/>
      <c r="VZP165" s="218"/>
      <c r="VZQ165" s="218"/>
      <c r="VZR165" s="218"/>
      <c r="VZS165" s="218"/>
      <c r="VZT165" s="218"/>
      <c r="VZU165" s="218"/>
      <c r="VZV165" s="218"/>
      <c r="VZW165" s="218"/>
      <c r="VZX165" s="218"/>
      <c r="VZY165" s="218"/>
      <c r="VZZ165" s="218"/>
      <c r="WAA165" s="218"/>
      <c r="WAB165" s="218"/>
      <c r="WAC165" s="218"/>
      <c r="WAD165" s="218"/>
      <c r="WAE165" s="218"/>
      <c r="WAF165" s="218"/>
      <c r="WAG165" s="218"/>
      <c r="WAH165" s="218"/>
      <c r="WAI165" s="218"/>
      <c r="WAJ165" s="218"/>
      <c r="WAK165" s="218"/>
      <c r="WAL165" s="218"/>
      <c r="WAM165" s="218"/>
      <c r="WAN165" s="218"/>
      <c r="WAO165" s="218"/>
      <c r="WAP165" s="218"/>
      <c r="WAQ165" s="218"/>
      <c r="WAR165" s="218"/>
      <c r="WAS165" s="218"/>
      <c r="WAT165" s="218"/>
      <c r="WAU165" s="218"/>
      <c r="WAV165" s="218"/>
      <c r="WAW165" s="218"/>
      <c r="WAX165" s="218"/>
      <c r="WAY165" s="218"/>
      <c r="WAZ165" s="218"/>
      <c r="WBA165" s="218"/>
      <c r="WBB165" s="218"/>
      <c r="WBC165" s="218"/>
      <c r="WBD165" s="218"/>
      <c r="WBE165" s="218"/>
      <c r="WBF165" s="218"/>
      <c r="WBG165" s="218"/>
      <c r="WBH165" s="218"/>
      <c r="WBI165" s="218"/>
      <c r="WBJ165" s="218"/>
      <c r="WBK165" s="218"/>
      <c r="WBL165" s="218"/>
      <c r="WBM165" s="218"/>
      <c r="WBN165" s="218"/>
      <c r="WBO165" s="218"/>
      <c r="WBP165" s="218"/>
      <c r="WBQ165" s="218"/>
      <c r="WBR165" s="218"/>
      <c r="WBS165" s="218"/>
      <c r="WBT165" s="218"/>
      <c r="WBU165" s="218"/>
      <c r="WBV165" s="218"/>
      <c r="WBW165" s="218"/>
      <c r="WBX165" s="218"/>
      <c r="WBY165" s="218"/>
      <c r="WBZ165" s="218"/>
      <c r="WCA165" s="218"/>
      <c r="WCB165" s="218"/>
      <c r="WCC165" s="218"/>
      <c r="WCD165" s="218"/>
      <c r="WCE165" s="218"/>
      <c r="WCF165" s="218"/>
      <c r="WCG165" s="218"/>
      <c r="WCH165" s="218"/>
      <c r="WCI165" s="218"/>
      <c r="WCJ165" s="218"/>
      <c r="WCK165" s="218"/>
      <c r="WCL165" s="218"/>
      <c r="WCM165" s="218"/>
      <c r="WCN165" s="218"/>
      <c r="WCO165" s="218"/>
      <c r="WCP165" s="218"/>
      <c r="WCQ165" s="218"/>
      <c r="WCR165" s="218"/>
      <c r="WCS165" s="218"/>
      <c r="WCT165" s="218"/>
      <c r="WCU165" s="218"/>
      <c r="WCV165" s="218"/>
      <c r="WCW165" s="218"/>
      <c r="WCX165" s="218"/>
      <c r="WCY165" s="218"/>
      <c r="WCZ165" s="218"/>
      <c r="WDA165" s="218"/>
      <c r="WDB165" s="218"/>
      <c r="WDC165" s="218"/>
      <c r="WDD165" s="218"/>
      <c r="WDE165" s="218"/>
      <c r="WDF165" s="218"/>
      <c r="WDG165" s="218"/>
      <c r="WDH165" s="218"/>
      <c r="WDI165" s="218"/>
      <c r="WDJ165" s="218"/>
      <c r="WDK165" s="218"/>
      <c r="WDL165" s="218"/>
      <c r="WDM165" s="218"/>
      <c r="WDN165" s="218"/>
      <c r="WDO165" s="218"/>
      <c r="WDP165" s="218"/>
      <c r="WDQ165" s="218"/>
      <c r="WDR165" s="218"/>
      <c r="WDS165" s="218"/>
      <c r="WDT165" s="218"/>
      <c r="WDU165" s="218"/>
      <c r="WDV165" s="218"/>
      <c r="WDW165" s="218"/>
      <c r="WDX165" s="218"/>
      <c r="WDY165" s="218"/>
      <c r="WDZ165" s="218"/>
      <c r="WEA165" s="218"/>
      <c r="WEB165" s="218"/>
      <c r="WEC165" s="218"/>
      <c r="WED165" s="218"/>
      <c r="WEE165" s="218"/>
      <c r="WEF165" s="218"/>
      <c r="WEG165" s="218"/>
      <c r="WEH165" s="218"/>
      <c r="WEI165" s="218"/>
      <c r="WEJ165" s="218"/>
      <c r="WEK165" s="218"/>
      <c r="WEL165" s="218"/>
      <c r="WEM165" s="218"/>
      <c r="WEN165" s="218"/>
      <c r="WEO165" s="218"/>
      <c r="WEP165" s="218"/>
      <c r="WEQ165" s="218"/>
      <c r="WER165" s="218"/>
      <c r="WES165" s="218"/>
      <c r="WET165" s="218"/>
      <c r="WEU165" s="218"/>
      <c r="WEV165" s="218"/>
      <c r="WEW165" s="218"/>
      <c r="WEX165" s="218"/>
      <c r="WEY165" s="218"/>
      <c r="WEZ165" s="218"/>
      <c r="WFA165" s="218"/>
      <c r="WFB165" s="218"/>
      <c r="WFC165" s="218"/>
      <c r="WFD165" s="218"/>
      <c r="WFE165" s="218"/>
      <c r="WFF165" s="218"/>
      <c r="WFG165" s="218"/>
      <c r="WFH165" s="218"/>
      <c r="WFI165" s="218"/>
      <c r="WFJ165" s="218"/>
      <c r="WFK165" s="218"/>
      <c r="WFL165" s="218"/>
      <c r="WFM165" s="218"/>
      <c r="WFN165" s="218"/>
      <c r="WFO165" s="218"/>
      <c r="WFP165" s="218"/>
      <c r="WFQ165" s="218"/>
      <c r="WFR165" s="218"/>
      <c r="WFS165" s="218"/>
      <c r="WFT165" s="218"/>
      <c r="WFU165" s="218"/>
      <c r="WFV165" s="218"/>
      <c r="WFW165" s="218"/>
      <c r="WFX165" s="218"/>
      <c r="WFY165" s="218"/>
      <c r="WFZ165" s="218"/>
      <c r="WGA165" s="218"/>
      <c r="WGB165" s="218"/>
      <c r="WGC165" s="218"/>
      <c r="WGD165" s="218"/>
      <c r="WGE165" s="218"/>
      <c r="WGF165" s="218"/>
      <c r="WGG165" s="218"/>
      <c r="WGH165" s="218"/>
      <c r="WGI165" s="218"/>
      <c r="WGJ165" s="218"/>
      <c r="WGK165" s="218"/>
      <c r="WGL165" s="218"/>
      <c r="WGM165" s="218"/>
      <c r="WGN165" s="218"/>
      <c r="WGO165" s="218"/>
      <c r="WGP165" s="218"/>
      <c r="WGQ165" s="218"/>
      <c r="WGR165" s="218"/>
      <c r="WGS165" s="218"/>
      <c r="WGT165" s="218"/>
      <c r="WGU165" s="218"/>
      <c r="WGV165" s="218"/>
      <c r="WGW165" s="218"/>
      <c r="WGX165" s="218"/>
      <c r="WGY165" s="218"/>
      <c r="WGZ165" s="218"/>
      <c r="WHA165" s="218"/>
      <c r="WHB165" s="218"/>
      <c r="WHC165" s="218"/>
      <c r="WHD165" s="218"/>
      <c r="WHE165" s="218"/>
      <c r="WHF165" s="218"/>
      <c r="WHG165" s="218"/>
      <c r="WHH165" s="218"/>
      <c r="WHI165" s="218"/>
      <c r="WHJ165" s="218"/>
      <c r="WHK165" s="218"/>
      <c r="WHL165" s="218"/>
      <c r="WHM165" s="218"/>
      <c r="WHN165" s="218"/>
      <c r="WHO165" s="218"/>
      <c r="WHP165" s="218"/>
      <c r="WHQ165" s="218"/>
      <c r="WHR165" s="218"/>
      <c r="WHS165" s="218"/>
      <c r="WHT165" s="218"/>
      <c r="WHU165" s="218"/>
      <c r="WHV165" s="218"/>
      <c r="WHW165" s="218"/>
      <c r="WHX165" s="218"/>
      <c r="WHY165" s="218"/>
      <c r="WHZ165" s="218"/>
      <c r="WIA165" s="218"/>
      <c r="WIB165" s="218"/>
      <c r="WIC165" s="218"/>
      <c r="WID165" s="218"/>
      <c r="WIE165" s="218"/>
      <c r="WIF165" s="218"/>
      <c r="WIG165" s="218"/>
      <c r="WIH165" s="218"/>
      <c r="WII165" s="218"/>
      <c r="WIJ165" s="218"/>
      <c r="WIK165" s="218"/>
      <c r="WIL165" s="218"/>
      <c r="WIM165" s="218"/>
      <c r="WIN165" s="218"/>
      <c r="WIO165" s="218"/>
      <c r="WIP165" s="218"/>
      <c r="WIQ165" s="218"/>
      <c r="WIR165" s="218"/>
      <c r="WIS165" s="218"/>
      <c r="WIT165" s="218"/>
      <c r="WIU165" s="218"/>
      <c r="WIV165" s="218"/>
      <c r="WIW165" s="218"/>
      <c r="WIX165" s="218"/>
      <c r="WIY165" s="218"/>
      <c r="WIZ165" s="218"/>
      <c r="WJA165" s="218"/>
      <c r="WJB165" s="218"/>
      <c r="WJC165" s="218"/>
      <c r="WJD165" s="218"/>
      <c r="WJE165" s="218"/>
      <c r="WJF165" s="218"/>
      <c r="WJG165" s="218"/>
      <c r="WJH165" s="218"/>
      <c r="WJI165" s="218"/>
      <c r="WJJ165" s="218"/>
      <c r="WJK165" s="218"/>
      <c r="WJL165" s="218"/>
      <c r="WJM165" s="218"/>
      <c r="WJN165" s="218"/>
      <c r="WJO165" s="218"/>
      <c r="WJP165" s="218"/>
      <c r="WJQ165" s="218"/>
      <c r="WJR165" s="218"/>
      <c r="WJS165" s="218"/>
      <c r="WJT165" s="218"/>
      <c r="WJU165" s="218"/>
      <c r="WJV165" s="218"/>
      <c r="WJW165" s="218"/>
      <c r="WJX165" s="218"/>
      <c r="WJY165" s="218"/>
      <c r="WJZ165" s="218"/>
      <c r="WKA165" s="218"/>
      <c r="WKB165" s="218"/>
      <c r="WKC165" s="218"/>
      <c r="WKD165" s="218"/>
      <c r="WKE165" s="218"/>
      <c r="WKF165" s="218"/>
      <c r="WKG165" s="218"/>
      <c r="WKH165" s="218"/>
      <c r="WKI165" s="218"/>
      <c r="WKJ165" s="218"/>
      <c r="WKK165" s="218"/>
      <c r="WKL165" s="218"/>
      <c r="WKM165" s="218"/>
      <c r="WKN165" s="218"/>
      <c r="WKO165" s="218"/>
      <c r="WKP165" s="218"/>
      <c r="WKQ165" s="218"/>
      <c r="WKR165" s="218"/>
      <c r="WKS165" s="218"/>
      <c r="WKT165" s="218"/>
      <c r="WKU165" s="218"/>
      <c r="WKV165" s="218"/>
      <c r="WKW165" s="218"/>
      <c r="WKX165" s="218"/>
      <c r="WKY165" s="218"/>
      <c r="WKZ165" s="218"/>
      <c r="WLA165" s="218"/>
      <c r="WLB165" s="218"/>
      <c r="WLC165" s="218"/>
      <c r="WLD165" s="218"/>
      <c r="WLE165" s="218"/>
      <c r="WLF165" s="218"/>
      <c r="WLG165" s="218"/>
      <c r="WLH165" s="218"/>
      <c r="WLI165" s="218"/>
      <c r="WLJ165" s="218"/>
      <c r="WLK165" s="218"/>
      <c r="WLL165" s="218"/>
      <c r="WLM165" s="218"/>
      <c r="WLN165" s="218"/>
      <c r="WLO165" s="218"/>
      <c r="WLP165" s="218"/>
      <c r="WLQ165" s="218"/>
      <c r="WLR165" s="218"/>
      <c r="WLS165" s="218"/>
      <c r="WLT165" s="218"/>
      <c r="WLU165" s="218"/>
      <c r="WLV165" s="218"/>
      <c r="WLW165" s="218"/>
      <c r="WLX165" s="218"/>
      <c r="WLY165" s="218"/>
      <c r="WLZ165" s="218"/>
      <c r="WMA165" s="218"/>
      <c r="WMB165" s="218"/>
      <c r="WMC165" s="218"/>
      <c r="WMD165" s="218"/>
      <c r="WME165" s="218"/>
      <c r="WMF165" s="218"/>
      <c r="WMG165" s="218"/>
      <c r="WMH165" s="218"/>
      <c r="WMI165" s="218"/>
      <c r="WMJ165" s="218"/>
      <c r="WMK165" s="218"/>
      <c r="WML165" s="218"/>
      <c r="WMM165" s="218"/>
      <c r="WMN165" s="218"/>
      <c r="WMO165" s="218"/>
      <c r="WMP165" s="218"/>
      <c r="WMQ165" s="218"/>
      <c r="WMR165" s="218"/>
      <c r="WMS165" s="218"/>
      <c r="WMT165" s="218"/>
      <c r="WMU165" s="218"/>
      <c r="WMV165" s="218"/>
      <c r="WMW165" s="218"/>
      <c r="WMX165" s="218"/>
      <c r="WMY165" s="218"/>
      <c r="WMZ165" s="218"/>
      <c r="WNA165" s="218"/>
      <c r="WNB165" s="218"/>
      <c r="WNC165" s="218"/>
      <c r="WND165" s="218"/>
      <c r="WNE165" s="218"/>
      <c r="WNF165" s="218"/>
      <c r="WNG165" s="218"/>
      <c r="WNH165" s="218"/>
      <c r="WNI165" s="218"/>
      <c r="WNJ165" s="218"/>
      <c r="WNK165" s="218"/>
      <c r="WNL165" s="218"/>
      <c r="WNM165" s="218"/>
      <c r="WNN165" s="218"/>
      <c r="WNO165" s="218"/>
      <c r="WNP165" s="218"/>
      <c r="WNQ165" s="218"/>
      <c r="WNR165" s="218"/>
      <c r="WNS165" s="218"/>
      <c r="WNT165" s="218"/>
      <c r="WNU165" s="218"/>
      <c r="WNV165" s="218"/>
      <c r="WNW165" s="218"/>
      <c r="WNX165" s="218"/>
      <c r="WNY165" s="218"/>
      <c r="WNZ165" s="218"/>
      <c r="WOA165" s="218"/>
      <c r="WOB165" s="218"/>
      <c r="WOC165" s="218"/>
      <c r="WOD165" s="218"/>
      <c r="WOE165" s="218"/>
      <c r="WOF165" s="218"/>
      <c r="WOG165" s="218"/>
      <c r="WOH165" s="218"/>
      <c r="WOI165" s="218"/>
      <c r="WOJ165" s="218"/>
      <c r="WOK165" s="218"/>
      <c r="WOL165" s="218"/>
      <c r="WOM165" s="218"/>
      <c r="WON165" s="218"/>
      <c r="WOO165" s="218"/>
      <c r="WOP165" s="218"/>
      <c r="WOQ165" s="218"/>
      <c r="WOR165" s="218"/>
      <c r="WOS165" s="218"/>
      <c r="WOT165" s="218"/>
      <c r="WOU165" s="218"/>
      <c r="WOV165" s="218"/>
      <c r="WOW165" s="218"/>
      <c r="WOX165" s="218"/>
      <c r="WOY165" s="218"/>
      <c r="WOZ165" s="218"/>
      <c r="WPA165" s="218"/>
      <c r="WPB165" s="218"/>
      <c r="WPC165" s="218"/>
      <c r="WPD165" s="218"/>
      <c r="WPE165" s="218"/>
      <c r="WPF165" s="218"/>
      <c r="WPG165" s="218"/>
      <c r="WPH165" s="218"/>
      <c r="WPI165" s="218"/>
      <c r="WPJ165" s="218"/>
      <c r="WPK165" s="218"/>
      <c r="WPL165" s="218"/>
      <c r="WPM165" s="218"/>
      <c r="WPN165" s="218"/>
      <c r="WPO165" s="218"/>
      <c r="WPP165" s="218"/>
      <c r="WPQ165" s="218"/>
      <c r="WPR165" s="218"/>
      <c r="WPS165" s="218"/>
      <c r="WPT165" s="218"/>
      <c r="WPU165" s="218"/>
      <c r="WPV165" s="218"/>
      <c r="WPW165" s="218"/>
      <c r="WPX165" s="218"/>
      <c r="WPY165" s="218"/>
      <c r="WPZ165" s="218"/>
      <c r="WQA165" s="218"/>
      <c r="WQB165" s="218"/>
      <c r="WQC165" s="218"/>
      <c r="WQD165" s="218"/>
      <c r="WQE165" s="218"/>
      <c r="WQF165" s="218"/>
      <c r="WQG165" s="218"/>
      <c r="WQH165" s="218"/>
      <c r="WQI165" s="218"/>
      <c r="WQJ165" s="218"/>
      <c r="WQK165" s="218"/>
      <c r="WQL165" s="218"/>
      <c r="WQM165" s="218"/>
      <c r="WQN165" s="218"/>
      <c r="WQO165" s="218"/>
      <c r="WQP165" s="218"/>
      <c r="WQQ165" s="218"/>
      <c r="WQR165" s="218"/>
      <c r="WQS165" s="218"/>
      <c r="WQT165" s="218"/>
      <c r="WQU165" s="218"/>
      <c r="WQV165" s="218"/>
      <c r="WQW165" s="218"/>
      <c r="WQX165" s="218"/>
      <c r="WQY165" s="218"/>
      <c r="WQZ165" s="218"/>
      <c r="WRA165" s="218"/>
      <c r="WRB165" s="218"/>
      <c r="WRC165" s="218"/>
      <c r="WRD165" s="218"/>
      <c r="WRE165" s="218"/>
      <c r="WRF165" s="218"/>
      <c r="WRG165" s="218"/>
      <c r="WRH165" s="218"/>
      <c r="WRI165" s="218"/>
      <c r="WRJ165" s="218"/>
      <c r="WRK165" s="218"/>
      <c r="WRL165" s="218"/>
      <c r="WRM165" s="218"/>
      <c r="WRN165" s="218"/>
      <c r="WRO165" s="218"/>
      <c r="WRP165" s="218"/>
      <c r="WRQ165" s="218"/>
      <c r="WRR165" s="218"/>
      <c r="WRS165" s="218"/>
      <c r="WRT165" s="218"/>
      <c r="WRU165" s="218"/>
      <c r="WRV165" s="218"/>
      <c r="WRW165" s="218"/>
      <c r="WRX165" s="218"/>
      <c r="WRY165" s="218"/>
      <c r="WRZ165" s="218"/>
      <c r="WSA165" s="218"/>
      <c r="WSB165" s="218"/>
      <c r="WSC165" s="218"/>
      <c r="WSD165" s="218"/>
      <c r="WSE165" s="218"/>
      <c r="WSF165" s="218"/>
      <c r="WSG165" s="218"/>
      <c r="WSH165" s="218"/>
      <c r="WSI165" s="218"/>
      <c r="WSJ165" s="218"/>
      <c r="WSK165" s="218"/>
      <c r="WSL165" s="218"/>
      <c r="WSM165" s="218"/>
      <c r="WSN165" s="218"/>
      <c r="WSO165" s="218"/>
      <c r="WSP165" s="218"/>
      <c r="WSQ165" s="218"/>
      <c r="WSR165" s="218"/>
      <c r="WSS165" s="218"/>
      <c r="WST165" s="218"/>
      <c r="WSU165" s="218"/>
      <c r="WSV165" s="218"/>
      <c r="WSW165" s="218"/>
      <c r="WSX165" s="218"/>
      <c r="WSY165" s="218"/>
      <c r="WSZ165" s="218"/>
      <c r="WTA165" s="218"/>
      <c r="WTB165" s="218"/>
      <c r="WTC165" s="218"/>
      <c r="WTD165" s="218"/>
      <c r="WTE165" s="218"/>
      <c r="WTF165" s="218"/>
      <c r="WTG165" s="218"/>
      <c r="WTH165" s="218"/>
      <c r="WTI165" s="218"/>
      <c r="WTJ165" s="218"/>
      <c r="WTK165" s="218"/>
      <c r="WTL165" s="218"/>
      <c r="WTM165" s="218"/>
      <c r="WTN165" s="218"/>
      <c r="WTO165" s="218"/>
      <c r="WTP165" s="218"/>
      <c r="WTQ165" s="218"/>
      <c r="WTR165" s="218"/>
      <c r="WTS165" s="218"/>
      <c r="WTT165" s="218"/>
      <c r="WTU165" s="218"/>
      <c r="WTV165" s="218"/>
      <c r="WTW165" s="218"/>
      <c r="WTX165" s="218"/>
      <c r="WTY165" s="218"/>
      <c r="WTZ165" s="218"/>
      <c r="WUA165" s="218"/>
      <c r="WUB165" s="218"/>
      <c r="WUC165" s="218"/>
      <c r="WUD165" s="218"/>
      <c r="WUE165" s="218"/>
      <c r="WUF165" s="218"/>
      <c r="WUG165" s="218"/>
      <c r="WUH165" s="218"/>
      <c r="WUI165" s="218"/>
      <c r="WUJ165" s="218"/>
      <c r="WUK165" s="218"/>
      <c r="WUL165" s="218"/>
      <c r="WUM165" s="218"/>
      <c r="WUN165" s="218"/>
      <c r="WUO165" s="218"/>
      <c r="WUP165" s="218"/>
      <c r="WUQ165" s="218"/>
      <c r="WUR165" s="218"/>
      <c r="WUS165" s="218"/>
      <c r="WUT165" s="218"/>
      <c r="WUU165" s="218"/>
      <c r="WUV165" s="218"/>
      <c r="WUW165" s="218"/>
      <c r="WUX165" s="218"/>
      <c r="WUY165" s="218"/>
      <c r="WUZ165" s="218"/>
      <c r="WVA165" s="218"/>
      <c r="WVB165" s="218"/>
      <c r="WVC165" s="218"/>
      <c r="WVD165" s="218"/>
      <c r="WVE165" s="218"/>
      <c r="WVF165" s="218"/>
      <c r="WVG165" s="218"/>
      <c r="WVH165" s="218"/>
      <c r="WVI165" s="218"/>
      <c r="WVJ165" s="218"/>
      <c r="WVK165" s="218"/>
      <c r="WVL165" s="218"/>
      <c r="WVM165" s="218"/>
      <c r="WVN165" s="218"/>
      <c r="WVO165" s="218"/>
      <c r="WVP165" s="218"/>
      <c r="WVQ165" s="218"/>
      <c r="WVR165" s="218"/>
      <c r="WVS165" s="218"/>
      <c r="WVT165" s="218"/>
      <c r="WVU165" s="218"/>
      <c r="WVV165" s="218"/>
      <c r="WVW165" s="218"/>
      <c r="WVX165" s="218"/>
      <c r="WVY165" s="218"/>
      <c r="WVZ165" s="218"/>
      <c r="WWA165" s="218"/>
      <c r="WWB165" s="218"/>
      <c r="WWC165" s="218"/>
      <c r="WWD165" s="218"/>
      <c r="WWE165" s="218"/>
      <c r="WWF165" s="218"/>
      <c r="WWG165" s="218"/>
      <c r="WWH165" s="218"/>
      <c r="WWI165" s="218"/>
      <c r="WWJ165" s="218"/>
      <c r="WWK165" s="218"/>
      <c r="WWL165" s="218"/>
      <c r="WWM165" s="218"/>
      <c r="WWN165" s="218"/>
      <c r="WWO165" s="218"/>
      <c r="WWP165" s="218"/>
      <c r="WWQ165" s="218"/>
      <c r="WWR165" s="218"/>
      <c r="WWS165" s="218"/>
      <c r="WWT165" s="218"/>
      <c r="WWU165" s="218"/>
      <c r="WWV165" s="218"/>
      <c r="WWW165" s="218"/>
      <c r="WWX165" s="218"/>
      <c r="WWY165" s="218"/>
      <c r="WWZ165" s="218"/>
      <c r="WXA165" s="218"/>
      <c r="WXB165" s="218"/>
      <c r="WXC165" s="218"/>
      <c r="WXD165" s="218"/>
      <c r="WXE165" s="218"/>
      <c r="WXF165" s="218"/>
      <c r="WXG165" s="218"/>
      <c r="WXH165" s="218"/>
      <c r="WXI165" s="218"/>
      <c r="WXJ165" s="218"/>
      <c r="WXK165" s="218"/>
      <c r="WXL165" s="218"/>
      <c r="WXM165" s="218"/>
      <c r="WXN165" s="218"/>
      <c r="WXO165" s="218"/>
      <c r="WXP165" s="218"/>
      <c r="WXQ165" s="218"/>
      <c r="WXR165" s="218"/>
      <c r="WXS165" s="218"/>
      <c r="WXT165" s="218"/>
      <c r="WXU165" s="218"/>
      <c r="WXV165" s="218"/>
      <c r="WXW165" s="218"/>
      <c r="WXX165" s="218"/>
      <c r="WXY165" s="218"/>
      <c r="WXZ165" s="218"/>
      <c r="WYA165" s="218"/>
      <c r="WYB165" s="218"/>
      <c r="WYC165" s="218"/>
      <c r="WYD165" s="218"/>
      <c r="WYE165" s="218"/>
      <c r="WYF165" s="218"/>
      <c r="WYG165" s="218"/>
      <c r="WYH165" s="218"/>
      <c r="WYI165" s="218"/>
      <c r="WYJ165" s="218"/>
      <c r="WYK165" s="218"/>
      <c r="WYL165" s="218"/>
      <c r="WYM165" s="218"/>
      <c r="WYN165" s="218"/>
      <c r="WYO165" s="218"/>
      <c r="WYP165" s="218"/>
      <c r="WYQ165" s="218"/>
      <c r="WYR165" s="218"/>
      <c r="WYS165" s="218"/>
      <c r="WYT165" s="218"/>
      <c r="WYU165" s="218"/>
      <c r="WYV165" s="218"/>
      <c r="WYW165" s="218"/>
      <c r="WYX165" s="218"/>
      <c r="WYY165" s="218"/>
      <c r="WYZ165" s="218"/>
      <c r="WZA165" s="218"/>
      <c r="WZB165" s="218"/>
      <c r="WZC165" s="218"/>
      <c r="WZD165" s="218"/>
      <c r="WZE165" s="218"/>
      <c r="WZF165" s="218"/>
      <c r="WZG165" s="218"/>
      <c r="WZH165" s="218"/>
      <c r="WZI165" s="218"/>
      <c r="WZJ165" s="218"/>
      <c r="WZK165" s="218"/>
      <c r="WZL165" s="218"/>
      <c r="WZM165" s="218"/>
      <c r="WZN165" s="218"/>
      <c r="WZO165" s="218"/>
      <c r="WZP165" s="218"/>
      <c r="WZQ165" s="218"/>
      <c r="WZR165" s="218"/>
      <c r="WZS165" s="218"/>
      <c r="WZT165" s="218"/>
      <c r="WZU165" s="218"/>
      <c r="WZV165" s="218"/>
      <c r="WZW165" s="218"/>
      <c r="WZX165" s="218"/>
      <c r="WZY165" s="218"/>
      <c r="WZZ165" s="218"/>
      <c r="XAA165" s="218"/>
      <c r="XAB165" s="218"/>
      <c r="XAC165" s="218"/>
      <c r="XAD165" s="218"/>
      <c r="XAE165" s="218"/>
      <c r="XAF165" s="218"/>
      <c r="XAG165" s="218"/>
      <c r="XAH165" s="218"/>
      <c r="XAI165" s="218"/>
      <c r="XAJ165" s="218"/>
      <c r="XAK165" s="218"/>
      <c r="XAL165" s="218"/>
      <c r="XAM165" s="218"/>
      <c r="XAN165" s="218"/>
      <c r="XAO165" s="218"/>
      <c r="XAP165" s="218"/>
      <c r="XAQ165" s="218"/>
      <c r="XAR165" s="218"/>
      <c r="XAS165" s="218"/>
      <c r="XAT165" s="218"/>
      <c r="XAU165" s="218"/>
      <c r="XAV165" s="218"/>
      <c r="XAW165" s="218"/>
      <c r="XAX165" s="218"/>
      <c r="XAY165" s="218"/>
      <c r="XAZ165" s="218"/>
      <c r="XBA165" s="218"/>
      <c r="XBB165" s="218"/>
      <c r="XBC165" s="218"/>
      <c r="XBD165" s="218"/>
      <c r="XBE165" s="218"/>
      <c r="XBF165" s="218"/>
      <c r="XBG165" s="218"/>
      <c r="XBH165" s="218"/>
      <c r="XBI165" s="218"/>
      <c r="XBJ165" s="218"/>
      <c r="XBK165" s="218"/>
      <c r="XBL165" s="218"/>
      <c r="XBM165" s="218"/>
      <c r="XBN165" s="218"/>
      <c r="XBO165" s="218"/>
      <c r="XBP165" s="218"/>
      <c r="XBQ165" s="218"/>
      <c r="XBR165" s="218"/>
      <c r="XBS165" s="218"/>
      <c r="XBT165" s="218"/>
      <c r="XBU165" s="218"/>
      <c r="XBV165" s="218"/>
      <c r="XBW165" s="218"/>
      <c r="XBX165" s="218"/>
      <c r="XBY165" s="218"/>
      <c r="XBZ165" s="218"/>
      <c r="XCA165" s="218"/>
      <c r="XCB165" s="218"/>
      <c r="XCC165" s="218"/>
      <c r="XCD165" s="218"/>
      <c r="XCE165" s="218"/>
      <c r="XCF165" s="218"/>
      <c r="XCG165" s="218"/>
      <c r="XCH165" s="218"/>
      <c r="XCI165" s="218"/>
      <c r="XCJ165" s="218"/>
      <c r="XCK165" s="218"/>
      <c r="XCL165" s="218"/>
      <c r="XCM165" s="218"/>
      <c r="XCN165" s="218"/>
      <c r="XCO165" s="218"/>
      <c r="XCP165" s="218"/>
      <c r="XCQ165" s="218"/>
      <c r="XCR165" s="218"/>
      <c r="XCS165" s="218"/>
      <c r="XCT165" s="218"/>
      <c r="XCU165" s="218"/>
      <c r="XCV165" s="218"/>
      <c r="XCW165" s="218"/>
      <c r="XCX165" s="218"/>
      <c r="XCY165" s="218"/>
      <c r="XCZ165" s="218"/>
      <c r="XDA165" s="218"/>
      <c r="XDB165" s="218"/>
      <c r="XDC165" s="218"/>
      <c r="XDD165" s="218"/>
      <c r="XDE165" s="218"/>
      <c r="XDF165" s="218"/>
      <c r="XDG165" s="218"/>
      <c r="XDH165" s="218"/>
      <c r="XDI165" s="218"/>
      <c r="XDJ165" s="218"/>
      <c r="XDK165" s="218"/>
      <c r="XDL165" s="218"/>
      <c r="XDM165" s="218"/>
      <c r="XDN165" s="218"/>
      <c r="XDO165" s="218"/>
      <c r="XDP165" s="218"/>
      <c r="XDQ165" s="218"/>
      <c r="XDR165" s="218"/>
      <c r="XDS165" s="218"/>
      <c r="XDT165" s="218"/>
      <c r="XDU165" s="218"/>
      <c r="XDV165" s="218"/>
      <c r="XDW165" s="218"/>
      <c r="XDX165" s="218"/>
      <c r="XDY165" s="218"/>
      <c r="XDZ165" s="218"/>
      <c r="XEA165" s="218"/>
      <c r="XEB165" s="218"/>
      <c r="XEC165" s="218"/>
      <c r="XED165" s="218"/>
      <c r="XEE165" s="218"/>
      <c r="XEF165" s="218"/>
      <c r="XEG165" s="218"/>
      <c r="XEH165" s="218"/>
      <c r="XEI165" s="218"/>
      <c r="XEJ165" s="218"/>
      <c r="XEK165" s="218"/>
      <c r="XEL165" s="218"/>
      <c r="XEM165" s="218"/>
      <c r="XEN165" s="218"/>
      <c r="XEO165" s="218"/>
      <c r="XEP165" s="218"/>
      <c r="XEQ165" s="218"/>
      <c r="XER165" s="218"/>
      <c r="XES165" s="218"/>
      <c r="XET165" s="218"/>
      <c r="XEU165" s="218"/>
      <c r="XEV165" s="218"/>
      <c r="XEW165" s="218"/>
      <c r="XEX165" s="218"/>
      <c r="XEY165" s="218"/>
      <c r="XEZ165" s="218"/>
      <c r="XFA165" s="218"/>
      <c r="XFB165" s="218"/>
      <c r="XFC165" s="218"/>
    </row>
    <row r="166" spans="1:16383" s="52" customFormat="1">
      <c r="A166" s="217" t="s">
        <v>1382</v>
      </c>
      <c r="B166" s="215" t="s">
        <v>1392</v>
      </c>
      <c r="C166" s="216" t="s">
        <v>1402</v>
      </c>
      <c r="D166" s="208" t="s">
        <v>1078</v>
      </c>
      <c r="E166" s="448">
        <v>516</v>
      </c>
      <c r="F166" s="213" t="s">
        <v>886</v>
      </c>
      <c r="G166" s="213" t="s">
        <v>887</v>
      </c>
      <c r="H166" s="208" t="s">
        <v>1319</v>
      </c>
      <c r="I166" s="208" t="s">
        <v>889</v>
      </c>
      <c r="J166" s="208">
        <v>77</v>
      </c>
      <c r="K166" s="217"/>
      <c r="L166" s="208">
        <v>5</v>
      </c>
      <c r="M166" s="218"/>
      <c r="N166" s="208" t="s">
        <v>972</v>
      </c>
      <c r="O166" s="449" t="s">
        <v>1837</v>
      </c>
      <c r="P166" s="218"/>
      <c r="Q166" s="219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8"/>
      <c r="DZ166" s="218"/>
      <c r="EA166" s="218"/>
      <c r="EB166" s="218"/>
      <c r="EC166" s="218"/>
      <c r="ED166" s="218"/>
      <c r="EE166" s="218"/>
      <c r="EF166" s="218"/>
      <c r="EG166" s="218"/>
      <c r="EH166" s="218"/>
      <c r="EI166" s="218"/>
      <c r="EJ166" s="218"/>
      <c r="EK166" s="218"/>
      <c r="EL166" s="218"/>
      <c r="EM166" s="218"/>
      <c r="EN166" s="218"/>
      <c r="EO166" s="218"/>
      <c r="EP166" s="218"/>
      <c r="EQ166" s="218"/>
      <c r="ER166" s="218"/>
      <c r="ES166" s="218"/>
      <c r="ET166" s="218"/>
      <c r="EU166" s="218"/>
      <c r="EV166" s="218"/>
      <c r="EW166" s="218"/>
      <c r="EX166" s="218"/>
      <c r="EY166" s="218"/>
      <c r="EZ166" s="218"/>
      <c r="FA166" s="218"/>
      <c r="FB166" s="218"/>
      <c r="FC166" s="218"/>
      <c r="FD166" s="218"/>
      <c r="FE166" s="218"/>
      <c r="FF166" s="218"/>
      <c r="FG166" s="218"/>
      <c r="FH166" s="218"/>
      <c r="FI166" s="218"/>
      <c r="FJ166" s="218"/>
      <c r="FK166" s="218"/>
      <c r="FL166" s="218"/>
      <c r="FM166" s="218"/>
      <c r="FN166" s="218"/>
      <c r="FO166" s="218"/>
      <c r="FP166" s="218"/>
      <c r="FQ166" s="218"/>
      <c r="FR166" s="218"/>
      <c r="FS166" s="218"/>
      <c r="FT166" s="218"/>
      <c r="FU166" s="218"/>
      <c r="FV166" s="218"/>
      <c r="FW166" s="218"/>
      <c r="FX166" s="218"/>
      <c r="FY166" s="218"/>
      <c r="FZ166" s="218"/>
      <c r="GA166" s="218"/>
      <c r="GB166" s="218"/>
      <c r="GC166" s="218"/>
      <c r="GD166" s="218"/>
      <c r="GE166" s="218"/>
      <c r="GF166" s="218"/>
      <c r="GG166" s="218"/>
      <c r="GH166" s="218"/>
      <c r="GI166" s="218"/>
      <c r="GJ166" s="218"/>
      <c r="GK166" s="218"/>
      <c r="GL166" s="218"/>
      <c r="GM166" s="218"/>
      <c r="GN166" s="218"/>
      <c r="GO166" s="218"/>
      <c r="GP166" s="218"/>
      <c r="GQ166" s="218"/>
      <c r="GR166" s="218"/>
      <c r="GS166" s="218"/>
      <c r="GT166" s="218"/>
      <c r="GU166" s="218"/>
      <c r="GV166" s="218"/>
      <c r="GW166" s="218"/>
      <c r="GX166" s="218"/>
      <c r="GY166" s="218"/>
      <c r="GZ166" s="218"/>
      <c r="HA166" s="218"/>
      <c r="HB166" s="218"/>
      <c r="HC166" s="218"/>
      <c r="HD166" s="218"/>
      <c r="HE166" s="218"/>
      <c r="HF166" s="218"/>
      <c r="HG166" s="218"/>
      <c r="HH166" s="218"/>
      <c r="HI166" s="218"/>
      <c r="HJ166" s="218"/>
      <c r="HK166" s="218"/>
      <c r="HL166" s="218"/>
      <c r="HM166" s="218"/>
      <c r="HN166" s="218"/>
      <c r="HO166" s="218"/>
      <c r="HP166" s="218"/>
      <c r="HQ166" s="218"/>
      <c r="HR166" s="218"/>
      <c r="HS166" s="218"/>
      <c r="HT166" s="218"/>
      <c r="HU166" s="218"/>
      <c r="HV166" s="218"/>
      <c r="HW166" s="218"/>
      <c r="HX166" s="218"/>
      <c r="HY166" s="218"/>
      <c r="HZ166" s="218"/>
      <c r="IA166" s="218"/>
      <c r="IB166" s="218"/>
      <c r="IC166" s="218"/>
      <c r="ID166" s="218"/>
      <c r="IE166" s="218"/>
      <c r="IF166" s="218"/>
      <c r="IG166" s="218"/>
      <c r="IH166" s="218"/>
      <c r="II166" s="218"/>
      <c r="IJ166" s="218"/>
      <c r="IK166" s="218"/>
      <c r="IL166" s="218"/>
      <c r="IM166" s="218"/>
      <c r="IN166" s="218"/>
      <c r="IO166" s="218"/>
      <c r="IP166" s="218"/>
      <c r="IQ166" s="218"/>
      <c r="IR166" s="218"/>
      <c r="IS166" s="218"/>
      <c r="IT166" s="218"/>
      <c r="IU166" s="218"/>
      <c r="IV166" s="218"/>
      <c r="IW166" s="218"/>
      <c r="IX166" s="218"/>
      <c r="IY166" s="218"/>
      <c r="IZ166" s="218"/>
      <c r="JA166" s="218"/>
      <c r="JB166" s="218"/>
      <c r="JC166" s="218"/>
      <c r="JD166" s="218"/>
      <c r="JE166" s="218"/>
      <c r="JF166" s="218"/>
      <c r="JG166" s="218"/>
      <c r="JH166" s="218"/>
      <c r="JI166" s="218"/>
      <c r="JJ166" s="218"/>
      <c r="JK166" s="218"/>
      <c r="JL166" s="218"/>
      <c r="JM166" s="218"/>
      <c r="JN166" s="218"/>
      <c r="JO166" s="218"/>
      <c r="JP166" s="218"/>
      <c r="JQ166" s="218"/>
      <c r="JR166" s="218"/>
      <c r="JS166" s="218"/>
      <c r="JT166" s="218"/>
      <c r="JU166" s="218"/>
      <c r="JV166" s="218"/>
      <c r="JW166" s="218"/>
      <c r="JX166" s="218"/>
      <c r="JY166" s="218"/>
      <c r="JZ166" s="218"/>
      <c r="KA166" s="218"/>
      <c r="KB166" s="218"/>
      <c r="KC166" s="218"/>
      <c r="KD166" s="218"/>
      <c r="KE166" s="218"/>
      <c r="KF166" s="218"/>
      <c r="KG166" s="218"/>
      <c r="KH166" s="218"/>
      <c r="KI166" s="218"/>
      <c r="KJ166" s="218"/>
      <c r="KK166" s="218"/>
      <c r="KL166" s="218"/>
      <c r="KM166" s="218"/>
      <c r="KN166" s="218"/>
      <c r="KO166" s="218"/>
      <c r="KP166" s="218"/>
      <c r="KQ166" s="218"/>
      <c r="KR166" s="218"/>
      <c r="KS166" s="218"/>
      <c r="KT166" s="218"/>
      <c r="KU166" s="218"/>
      <c r="KV166" s="218"/>
      <c r="KW166" s="218"/>
      <c r="KX166" s="218"/>
      <c r="KY166" s="218"/>
      <c r="KZ166" s="218"/>
      <c r="LA166" s="218"/>
      <c r="LB166" s="218"/>
      <c r="LC166" s="218"/>
      <c r="LD166" s="218"/>
      <c r="LE166" s="218"/>
      <c r="LF166" s="218"/>
      <c r="LG166" s="218"/>
      <c r="LH166" s="218"/>
      <c r="LI166" s="218"/>
      <c r="LJ166" s="218"/>
      <c r="LK166" s="218"/>
      <c r="LL166" s="218"/>
      <c r="LM166" s="218"/>
      <c r="LN166" s="218"/>
      <c r="LO166" s="218"/>
      <c r="LP166" s="218"/>
      <c r="LQ166" s="218"/>
      <c r="LR166" s="218"/>
      <c r="LS166" s="218"/>
      <c r="LT166" s="218"/>
      <c r="LU166" s="218"/>
      <c r="LV166" s="218"/>
      <c r="LW166" s="218"/>
      <c r="LX166" s="218"/>
      <c r="LY166" s="218"/>
      <c r="LZ166" s="218"/>
      <c r="MA166" s="218"/>
      <c r="MB166" s="218"/>
      <c r="MC166" s="218"/>
      <c r="MD166" s="218"/>
      <c r="ME166" s="218"/>
      <c r="MF166" s="218"/>
      <c r="MG166" s="218"/>
      <c r="MH166" s="218"/>
      <c r="MI166" s="218"/>
      <c r="MJ166" s="218"/>
      <c r="MK166" s="218"/>
      <c r="ML166" s="218"/>
      <c r="MM166" s="218"/>
      <c r="MN166" s="218"/>
      <c r="MO166" s="218"/>
      <c r="MP166" s="218"/>
      <c r="MQ166" s="218"/>
      <c r="MR166" s="218"/>
      <c r="MS166" s="218"/>
      <c r="MT166" s="218"/>
      <c r="MU166" s="218"/>
      <c r="MV166" s="218"/>
      <c r="MW166" s="218"/>
      <c r="MX166" s="218"/>
      <c r="MY166" s="218"/>
      <c r="MZ166" s="218"/>
      <c r="NA166" s="218"/>
      <c r="NB166" s="218"/>
      <c r="NC166" s="218"/>
      <c r="ND166" s="218"/>
      <c r="NE166" s="218"/>
      <c r="NF166" s="218"/>
      <c r="NG166" s="218"/>
      <c r="NH166" s="218"/>
      <c r="NI166" s="218"/>
      <c r="NJ166" s="218"/>
      <c r="NK166" s="218"/>
      <c r="NL166" s="218"/>
      <c r="NM166" s="218"/>
      <c r="NN166" s="218"/>
      <c r="NO166" s="218"/>
      <c r="NP166" s="218"/>
      <c r="NQ166" s="218"/>
      <c r="NR166" s="218"/>
      <c r="NS166" s="218"/>
      <c r="NT166" s="218"/>
      <c r="NU166" s="218"/>
      <c r="NV166" s="218"/>
      <c r="NW166" s="218"/>
      <c r="NX166" s="218"/>
      <c r="NY166" s="218"/>
      <c r="NZ166" s="218"/>
      <c r="OA166" s="218"/>
      <c r="OB166" s="218"/>
      <c r="OC166" s="218"/>
      <c r="OD166" s="218"/>
      <c r="OE166" s="218"/>
      <c r="OF166" s="218"/>
      <c r="OG166" s="218"/>
      <c r="OH166" s="218"/>
      <c r="OI166" s="218"/>
      <c r="OJ166" s="218"/>
      <c r="OK166" s="218"/>
      <c r="OL166" s="218"/>
      <c r="OM166" s="218"/>
      <c r="ON166" s="218"/>
      <c r="OO166" s="218"/>
      <c r="OP166" s="218"/>
      <c r="OQ166" s="218"/>
      <c r="OR166" s="218"/>
      <c r="OS166" s="218"/>
      <c r="OT166" s="218"/>
      <c r="OU166" s="218"/>
      <c r="OV166" s="218"/>
      <c r="OW166" s="218"/>
      <c r="OX166" s="218"/>
      <c r="OY166" s="218"/>
      <c r="OZ166" s="218"/>
      <c r="PA166" s="218"/>
      <c r="PB166" s="218"/>
      <c r="PC166" s="218"/>
      <c r="PD166" s="218"/>
      <c r="PE166" s="218"/>
      <c r="PF166" s="218"/>
      <c r="PG166" s="218"/>
      <c r="PH166" s="218"/>
      <c r="PI166" s="218"/>
      <c r="PJ166" s="218"/>
      <c r="PK166" s="218"/>
      <c r="PL166" s="218"/>
      <c r="PM166" s="218"/>
      <c r="PN166" s="218"/>
      <c r="PO166" s="218"/>
      <c r="PP166" s="218"/>
      <c r="PQ166" s="218"/>
      <c r="PR166" s="218"/>
      <c r="PS166" s="218"/>
      <c r="PT166" s="218"/>
      <c r="PU166" s="218"/>
      <c r="PV166" s="218"/>
      <c r="PW166" s="218"/>
      <c r="PX166" s="218"/>
      <c r="PY166" s="218"/>
      <c r="PZ166" s="218"/>
      <c r="QA166" s="218"/>
      <c r="QB166" s="218"/>
      <c r="QC166" s="218"/>
      <c r="QD166" s="218"/>
      <c r="QE166" s="218"/>
      <c r="QF166" s="218"/>
      <c r="QG166" s="218"/>
      <c r="QH166" s="218"/>
      <c r="QI166" s="218"/>
      <c r="QJ166" s="218"/>
      <c r="QK166" s="218"/>
      <c r="QL166" s="218"/>
      <c r="QM166" s="218"/>
      <c r="QN166" s="218"/>
      <c r="QO166" s="218"/>
      <c r="QP166" s="218"/>
      <c r="QQ166" s="218"/>
      <c r="QR166" s="218"/>
      <c r="QS166" s="218"/>
      <c r="QT166" s="218"/>
      <c r="QU166" s="218"/>
      <c r="QV166" s="218"/>
      <c r="QW166" s="218"/>
      <c r="QX166" s="218"/>
      <c r="QY166" s="218"/>
      <c r="QZ166" s="218"/>
      <c r="RA166" s="218"/>
      <c r="RB166" s="218"/>
      <c r="RC166" s="218"/>
      <c r="RD166" s="218"/>
      <c r="RE166" s="218"/>
      <c r="RF166" s="218"/>
      <c r="RG166" s="218"/>
      <c r="RH166" s="218"/>
      <c r="RI166" s="218"/>
      <c r="RJ166" s="218"/>
      <c r="RK166" s="218"/>
      <c r="RL166" s="218"/>
      <c r="RM166" s="218"/>
      <c r="RN166" s="218"/>
      <c r="RO166" s="218"/>
      <c r="RP166" s="218"/>
      <c r="RQ166" s="218"/>
      <c r="RR166" s="218"/>
      <c r="RS166" s="218"/>
      <c r="RT166" s="218"/>
      <c r="RU166" s="218"/>
      <c r="RV166" s="218"/>
      <c r="RW166" s="218"/>
      <c r="RX166" s="218"/>
      <c r="RY166" s="218"/>
      <c r="RZ166" s="218"/>
      <c r="SA166" s="218"/>
      <c r="SB166" s="218"/>
      <c r="SC166" s="218"/>
      <c r="SD166" s="218"/>
      <c r="SE166" s="218"/>
      <c r="SF166" s="218"/>
      <c r="SG166" s="218"/>
      <c r="SH166" s="218"/>
      <c r="SI166" s="218"/>
      <c r="SJ166" s="218"/>
      <c r="SK166" s="218"/>
      <c r="SL166" s="218"/>
      <c r="SM166" s="218"/>
      <c r="SN166" s="218"/>
      <c r="SO166" s="218"/>
      <c r="SP166" s="218"/>
      <c r="SQ166" s="218"/>
      <c r="SR166" s="218"/>
      <c r="SS166" s="218"/>
      <c r="ST166" s="218"/>
      <c r="SU166" s="218"/>
      <c r="SV166" s="218"/>
      <c r="SW166" s="218"/>
      <c r="SX166" s="218"/>
      <c r="SY166" s="218"/>
      <c r="SZ166" s="218"/>
      <c r="TA166" s="218"/>
      <c r="TB166" s="218"/>
      <c r="TC166" s="218"/>
      <c r="TD166" s="218"/>
      <c r="TE166" s="218"/>
      <c r="TF166" s="218"/>
      <c r="TG166" s="218"/>
      <c r="TH166" s="218"/>
      <c r="TI166" s="218"/>
      <c r="TJ166" s="218"/>
      <c r="TK166" s="218"/>
      <c r="TL166" s="218"/>
      <c r="TM166" s="218"/>
      <c r="TN166" s="218"/>
      <c r="TO166" s="218"/>
      <c r="TP166" s="218"/>
      <c r="TQ166" s="218"/>
      <c r="TR166" s="218"/>
      <c r="TS166" s="218"/>
      <c r="TT166" s="218"/>
      <c r="TU166" s="218"/>
      <c r="TV166" s="218"/>
      <c r="TW166" s="218"/>
      <c r="TX166" s="218"/>
      <c r="TY166" s="218"/>
      <c r="TZ166" s="218"/>
      <c r="UA166" s="218"/>
      <c r="UB166" s="218"/>
      <c r="UC166" s="218"/>
      <c r="UD166" s="218"/>
      <c r="UE166" s="218"/>
      <c r="UF166" s="218"/>
      <c r="UG166" s="218"/>
      <c r="UH166" s="218"/>
      <c r="UI166" s="218"/>
      <c r="UJ166" s="218"/>
      <c r="UK166" s="218"/>
      <c r="UL166" s="218"/>
      <c r="UM166" s="218"/>
      <c r="UN166" s="218"/>
      <c r="UO166" s="218"/>
      <c r="UP166" s="218"/>
      <c r="UQ166" s="218"/>
      <c r="UR166" s="218"/>
      <c r="US166" s="218"/>
      <c r="UT166" s="218"/>
      <c r="UU166" s="218"/>
      <c r="UV166" s="218"/>
      <c r="UW166" s="218"/>
      <c r="UX166" s="218"/>
      <c r="UY166" s="218"/>
      <c r="UZ166" s="218"/>
      <c r="VA166" s="218"/>
      <c r="VB166" s="218"/>
      <c r="VC166" s="218"/>
      <c r="VD166" s="218"/>
      <c r="VE166" s="218"/>
      <c r="VF166" s="218"/>
      <c r="VG166" s="218"/>
      <c r="VH166" s="218"/>
      <c r="VI166" s="218"/>
      <c r="VJ166" s="218"/>
      <c r="VK166" s="218"/>
      <c r="VL166" s="218"/>
      <c r="VM166" s="218"/>
      <c r="VN166" s="218"/>
      <c r="VO166" s="218"/>
      <c r="VP166" s="218"/>
      <c r="VQ166" s="218"/>
      <c r="VR166" s="218"/>
      <c r="VS166" s="218"/>
      <c r="VT166" s="218"/>
      <c r="VU166" s="218"/>
      <c r="VV166" s="218"/>
      <c r="VW166" s="218"/>
      <c r="VX166" s="218"/>
      <c r="VY166" s="218"/>
      <c r="VZ166" s="218"/>
      <c r="WA166" s="218"/>
      <c r="WB166" s="218"/>
      <c r="WC166" s="218"/>
      <c r="WD166" s="218"/>
      <c r="WE166" s="218"/>
      <c r="WF166" s="218"/>
      <c r="WG166" s="218"/>
      <c r="WH166" s="218"/>
      <c r="WI166" s="218"/>
      <c r="WJ166" s="218"/>
      <c r="WK166" s="218"/>
      <c r="WL166" s="218"/>
      <c r="WM166" s="218"/>
      <c r="WN166" s="218"/>
      <c r="WO166" s="218"/>
      <c r="WP166" s="218"/>
      <c r="WQ166" s="218"/>
      <c r="WR166" s="218"/>
      <c r="WS166" s="218"/>
      <c r="WT166" s="218"/>
      <c r="WU166" s="218"/>
      <c r="WV166" s="218"/>
      <c r="WW166" s="218"/>
      <c r="WX166" s="218"/>
      <c r="WY166" s="218"/>
      <c r="WZ166" s="218"/>
      <c r="XA166" s="218"/>
      <c r="XB166" s="218"/>
      <c r="XC166" s="218"/>
      <c r="XD166" s="218"/>
      <c r="XE166" s="218"/>
      <c r="XF166" s="218"/>
      <c r="XG166" s="218"/>
      <c r="XH166" s="218"/>
      <c r="XI166" s="218"/>
      <c r="XJ166" s="218"/>
      <c r="XK166" s="218"/>
      <c r="XL166" s="218"/>
      <c r="XM166" s="218"/>
      <c r="XN166" s="218"/>
      <c r="XO166" s="218"/>
      <c r="XP166" s="218"/>
      <c r="XQ166" s="218"/>
      <c r="XR166" s="218"/>
      <c r="XS166" s="218"/>
      <c r="XT166" s="218"/>
      <c r="XU166" s="218"/>
      <c r="XV166" s="218"/>
      <c r="XW166" s="218"/>
      <c r="XX166" s="218"/>
      <c r="XY166" s="218"/>
      <c r="XZ166" s="218"/>
      <c r="YA166" s="218"/>
      <c r="YB166" s="218"/>
      <c r="YC166" s="218"/>
      <c r="YD166" s="218"/>
      <c r="YE166" s="218"/>
      <c r="YF166" s="218"/>
      <c r="YG166" s="218"/>
      <c r="YH166" s="218"/>
      <c r="YI166" s="218"/>
      <c r="YJ166" s="218"/>
      <c r="YK166" s="218"/>
      <c r="YL166" s="218"/>
      <c r="YM166" s="218"/>
      <c r="YN166" s="218"/>
      <c r="YO166" s="218"/>
      <c r="YP166" s="218"/>
      <c r="YQ166" s="218"/>
      <c r="YR166" s="218"/>
      <c r="YS166" s="218"/>
      <c r="YT166" s="218"/>
      <c r="YU166" s="218"/>
      <c r="YV166" s="218"/>
      <c r="YW166" s="218"/>
      <c r="YX166" s="218"/>
      <c r="YY166" s="218"/>
      <c r="YZ166" s="218"/>
      <c r="ZA166" s="218"/>
      <c r="ZB166" s="218"/>
      <c r="ZC166" s="218"/>
      <c r="ZD166" s="218"/>
      <c r="ZE166" s="218"/>
      <c r="ZF166" s="218"/>
      <c r="ZG166" s="218"/>
      <c r="ZH166" s="218"/>
      <c r="ZI166" s="218"/>
      <c r="ZJ166" s="218"/>
      <c r="ZK166" s="218"/>
      <c r="ZL166" s="218"/>
      <c r="ZM166" s="218"/>
      <c r="ZN166" s="218"/>
      <c r="ZO166" s="218"/>
      <c r="ZP166" s="218"/>
      <c r="ZQ166" s="218"/>
      <c r="ZR166" s="218"/>
      <c r="ZS166" s="218"/>
      <c r="ZT166" s="218"/>
      <c r="ZU166" s="218"/>
      <c r="ZV166" s="218"/>
      <c r="ZW166" s="218"/>
      <c r="ZX166" s="218"/>
      <c r="ZY166" s="218"/>
      <c r="ZZ166" s="218"/>
      <c r="AAA166" s="218"/>
      <c r="AAB166" s="218"/>
      <c r="AAC166" s="218"/>
      <c r="AAD166" s="218"/>
      <c r="AAE166" s="218"/>
      <c r="AAF166" s="218"/>
      <c r="AAG166" s="218"/>
      <c r="AAH166" s="218"/>
      <c r="AAI166" s="218"/>
      <c r="AAJ166" s="218"/>
      <c r="AAK166" s="218"/>
      <c r="AAL166" s="218"/>
      <c r="AAM166" s="218"/>
      <c r="AAN166" s="218"/>
      <c r="AAO166" s="218"/>
      <c r="AAP166" s="218"/>
      <c r="AAQ166" s="218"/>
      <c r="AAR166" s="218"/>
      <c r="AAS166" s="218"/>
      <c r="AAT166" s="218"/>
      <c r="AAU166" s="218"/>
      <c r="AAV166" s="218"/>
      <c r="AAW166" s="218"/>
      <c r="AAX166" s="218"/>
      <c r="AAY166" s="218"/>
      <c r="AAZ166" s="218"/>
      <c r="ABA166" s="218"/>
      <c r="ABB166" s="218"/>
      <c r="ABC166" s="218"/>
      <c r="ABD166" s="218"/>
      <c r="ABE166" s="218"/>
      <c r="ABF166" s="218"/>
      <c r="ABG166" s="218"/>
      <c r="ABH166" s="218"/>
      <c r="ABI166" s="218"/>
      <c r="ABJ166" s="218"/>
      <c r="ABK166" s="218"/>
      <c r="ABL166" s="218"/>
      <c r="ABM166" s="218"/>
      <c r="ABN166" s="218"/>
      <c r="ABO166" s="218"/>
      <c r="ABP166" s="218"/>
      <c r="ABQ166" s="218"/>
      <c r="ABR166" s="218"/>
      <c r="ABS166" s="218"/>
      <c r="ABT166" s="218"/>
      <c r="ABU166" s="218"/>
      <c r="ABV166" s="218"/>
      <c r="ABW166" s="218"/>
      <c r="ABX166" s="218"/>
      <c r="ABY166" s="218"/>
      <c r="ABZ166" s="218"/>
      <c r="ACA166" s="218"/>
      <c r="ACB166" s="218"/>
      <c r="ACC166" s="218"/>
      <c r="ACD166" s="218"/>
      <c r="ACE166" s="218"/>
      <c r="ACF166" s="218"/>
      <c r="ACG166" s="218"/>
      <c r="ACH166" s="218"/>
      <c r="ACI166" s="218"/>
      <c r="ACJ166" s="218"/>
      <c r="ACK166" s="218"/>
      <c r="ACL166" s="218"/>
      <c r="ACM166" s="218"/>
      <c r="ACN166" s="218"/>
      <c r="ACO166" s="218"/>
      <c r="ACP166" s="218"/>
      <c r="ACQ166" s="218"/>
      <c r="ACR166" s="218"/>
      <c r="ACS166" s="218"/>
      <c r="ACT166" s="218"/>
      <c r="ACU166" s="218"/>
      <c r="ACV166" s="218"/>
      <c r="ACW166" s="218"/>
      <c r="ACX166" s="218"/>
      <c r="ACY166" s="218"/>
      <c r="ACZ166" s="218"/>
      <c r="ADA166" s="218"/>
      <c r="ADB166" s="218"/>
      <c r="ADC166" s="218"/>
      <c r="ADD166" s="218"/>
      <c r="ADE166" s="218"/>
      <c r="ADF166" s="218"/>
      <c r="ADG166" s="218"/>
      <c r="ADH166" s="218"/>
      <c r="ADI166" s="218"/>
      <c r="ADJ166" s="218"/>
      <c r="ADK166" s="218"/>
      <c r="ADL166" s="218"/>
      <c r="ADM166" s="218"/>
      <c r="ADN166" s="218"/>
      <c r="ADO166" s="218"/>
      <c r="ADP166" s="218"/>
      <c r="ADQ166" s="218"/>
      <c r="ADR166" s="218"/>
      <c r="ADS166" s="218"/>
      <c r="ADT166" s="218"/>
      <c r="ADU166" s="218"/>
      <c r="ADV166" s="218"/>
      <c r="ADW166" s="218"/>
      <c r="ADX166" s="218"/>
      <c r="ADY166" s="218"/>
      <c r="ADZ166" s="218"/>
      <c r="AEA166" s="218"/>
      <c r="AEB166" s="218"/>
      <c r="AEC166" s="218"/>
      <c r="AED166" s="218"/>
      <c r="AEE166" s="218"/>
      <c r="AEF166" s="218"/>
      <c r="AEG166" s="218"/>
      <c r="AEH166" s="218"/>
      <c r="AEI166" s="218"/>
      <c r="AEJ166" s="218"/>
      <c r="AEK166" s="218"/>
      <c r="AEL166" s="218"/>
      <c r="AEM166" s="218"/>
      <c r="AEN166" s="218"/>
      <c r="AEO166" s="218"/>
      <c r="AEP166" s="218"/>
      <c r="AEQ166" s="218"/>
      <c r="AER166" s="218"/>
      <c r="AES166" s="218"/>
      <c r="AET166" s="218"/>
      <c r="AEU166" s="218"/>
      <c r="AEV166" s="218"/>
      <c r="AEW166" s="218"/>
      <c r="AEX166" s="218"/>
      <c r="AEY166" s="218"/>
      <c r="AEZ166" s="218"/>
      <c r="AFA166" s="218"/>
      <c r="AFB166" s="218"/>
      <c r="AFC166" s="218"/>
      <c r="AFD166" s="218"/>
      <c r="AFE166" s="218"/>
      <c r="AFF166" s="218"/>
      <c r="AFG166" s="218"/>
      <c r="AFH166" s="218"/>
      <c r="AFI166" s="218"/>
      <c r="AFJ166" s="218"/>
      <c r="AFK166" s="218"/>
      <c r="AFL166" s="218"/>
      <c r="AFM166" s="218"/>
      <c r="AFN166" s="218"/>
      <c r="AFO166" s="218"/>
      <c r="AFP166" s="218"/>
      <c r="AFQ166" s="218"/>
      <c r="AFR166" s="218"/>
      <c r="AFS166" s="218"/>
      <c r="AFT166" s="218"/>
      <c r="AFU166" s="218"/>
      <c r="AFV166" s="218"/>
      <c r="AFW166" s="218"/>
      <c r="AFX166" s="218"/>
      <c r="AFY166" s="218"/>
      <c r="AFZ166" s="218"/>
      <c r="AGA166" s="218"/>
      <c r="AGB166" s="218"/>
      <c r="AGC166" s="218"/>
      <c r="AGD166" s="218"/>
      <c r="AGE166" s="218"/>
      <c r="AGF166" s="218"/>
      <c r="AGG166" s="218"/>
      <c r="AGH166" s="218"/>
      <c r="AGI166" s="218"/>
      <c r="AGJ166" s="218"/>
      <c r="AGK166" s="218"/>
      <c r="AGL166" s="218"/>
      <c r="AGM166" s="218"/>
      <c r="AGN166" s="218"/>
      <c r="AGO166" s="218"/>
      <c r="AGP166" s="218"/>
      <c r="AGQ166" s="218"/>
      <c r="AGR166" s="218"/>
      <c r="AGS166" s="218"/>
      <c r="AGT166" s="218"/>
      <c r="AGU166" s="218"/>
      <c r="AGV166" s="218"/>
      <c r="AGW166" s="218"/>
      <c r="AGX166" s="218"/>
      <c r="AGY166" s="218"/>
      <c r="AGZ166" s="218"/>
      <c r="AHA166" s="218"/>
      <c r="AHB166" s="218"/>
      <c r="AHC166" s="218"/>
      <c r="AHD166" s="218"/>
      <c r="AHE166" s="218"/>
      <c r="AHF166" s="218"/>
      <c r="AHG166" s="218"/>
      <c r="AHH166" s="218"/>
      <c r="AHI166" s="218"/>
      <c r="AHJ166" s="218"/>
      <c r="AHK166" s="218"/>
      <c r="AHL166" s="218"/>
      <c r="AHM166" s="218"/>
      <c r="AHN166" s="218"/>
      <c r="AHO166" s="218"/>
      <c r="AHP166" s="218"/>
      <c r="AHQ166" s="218"/>
      <c r="AHR166" s="218"/>
      <c r="AHS166" s="218"/>
      <c r="AHT166" s="218"/>
      <c r="AHU166" s="218"/>
      <c r="AHV166" s="218"/>
      <c r="AHW166" s="218"/>
      <c r="AHX166" s="218"/>
      <c r="AHY166" s="218"/>
      <c r="AHZ166" s="218"/>
      <c r="AIA166" s="218"/>
      <c r="AIB166" s="218"/>
      <c r="AIC166" s="218"/>
      <c r="AID166" s="218"/>
      <c r="AIE166" s="218"/>
      <c r="AIF166" s="218"/>
      <c r="AIG166" s="218"/>
      <c r="AIH166" s="218"/>
      <c r="AII166" s="218"/>
      <c r="AIJ166" s="218"/>
      <c r="AIK166" s="218"/>
      <c r="AIL166" s="218"/>
      <c r="AIM166" s="218"/>
      <c r="AIN166" s="218"/>
      <c r="AIO166" s="218"/>
      <c r="AIP166" s="218"/>
      <c r="AIQ166" s="218"/>
      <c r="AIR166" s="218"/>
      <c r="AIS166" s="218"/>
      <c r="AIT166" s="218"/>
      <c r="AIU166" s="218"/>
      <c r="AIV166" s="218"/>
      <c r="AIW166" s="218"/>
      <c r="AIX166" s="218"/>
      <c r="AIY166" s="218"/>
      <c r="AIZ166" s="218"/>
      <c r="AJA166" s="218"/>
      <c r="AJB166" s="218"/>
      <c r="AJC166" s="218"/>
      <c r="AJD166" s="218"/>
      <c r="AJE166" s="218"/>
      <c r="AJF166" s="218"/>
      <c r="AJG166" s="218"/>
      <c r="AJH166" s="218"/>
      <c r="AJI166" s="218"/>
      <c r="AJJ166" s="218"/>
      <c r="AJK166" s="218"/>
      <c r="AJL166" s="218"/>
      <c r="AJM166" s="218"/>
      <c r="AJN166" s="218"/>
      <c r="AJO166" s="218"/>
      <c r="AJP166" s="218"/>
      <c r="AJQ166" s="218"/>
      <c r="AJR166" s="218"/>
      <c r="AJS166" s="218"/>
      <c r="AJT166" s="218"/>
      <c r="AJU166" s="218"/>
      <c r="AJV166" s="218"/>
      <c r="AJW166" s="218"/>
      <c r="AJX166" s="218"/>
      <c r="AJY166" s="218"/>
      <c r="AJZ166" s="218"/>
      <c r="AKA166" s="218"/>
      <c r="AKB166" s="218"/>
      <c r="AKC166" s="218"/>
      <c r="AKD166" s="218"/>
      <c r="AKE166" s="218"/>
      <c r="AKF166" s="218"/>
      <c r="AKG166" s="218"/>
      <c r="AKH166" s="218"/>
      <c r="AKI166" s="218"/>
      <c r="AKJ166" s="218"/>
      <c r="AKK166" s="218"/>
      <c r="AKL166" s="218"/>
      <c r="AKM166" s="218"/>
      <c r="AKN166" s="218"/>
      <c r="AKO166" s="218"/>
      <c r="AKP166" s="218"/>
      <c r="AKQ166" s="218"/>
      <c r="AKR166" s="218"/>
      <c r="AKS166" s="218"/>
      <c r="AKT166" s="218"/>
      <c r="AKU166" s="218"/>
      <c r="AKV166" s="218"/>
      <c r="AKW166" s="218"/>
      <c r="AKX166" s="218"/>
      <c r="AKY166" s="218"/>
      <c r="AKZ166" s="218"/>
      <c r="ALA166" s="218"/>
      <c r="ALB166" s="218"/>
      <c r="ALC166" s="218"/>
      <c r="ALD166" s="218"/>
      <c r="ALE166" s="218"/>
      <c r="ALF166" s="218"/>
      <c r="ALG166" s="218"/>
      <c r="ALH166" s="218"/>
      <c r="ALI166" s="218"/>
      <c r="ALJ166" s="218"/>
      <c r="ALK166" s="218"/>
      <c r="ALL166" s="218"/>
      <c r="ALM166" s="218"/>
      <c r="ALN166" s="218"/>
      <c r="ALO166" s="218"/>
      <c r="ALP166" s="218"/>
      <c r="ALQ166" s="218"/>
      <c r="ALR166" s="218"/>
      <c r="ALS166" s="218"/>
      <c r="ALT166" s="218"/>
      <c r="ALU166" s="218"/>
      <c r="ALV166" s="218"/>
      <c r="ALW166" s="218"/>
      <c r="ALX166" s="218"/>
      <c r="ALY166" s="218"/>
      <c r="ALZ166" s="218"/>
      <c r="AMA166" s="218"/>
      <c r="AMB166" s="218"/>
      <c r="AMC166" s="218"/>
      <c r="AMD166" s="218"/>
      <c r="AME166" s="218"/>
      <c r="AMF166" s="218"/>
      <c r="AMG166" s="218"/>
      <c r="AMH166" s="218"/>
      <c r="AMI166" s="218"/>
      <c r="AMJ166" s="218"/>
      <c r="AMK166" s="218"/>
      <c r="AML166" s="218"/>
      <c r="AMM166" s="218"/>
      <c r="AMN166" s="218"/>
      <c r="AMO166" s="218"/>
      <c r="AMP166" s="218"/>
      <c r="AMQ166" s="218"/>
      <c r="AMR166" s="218"/>
      <c r="AMS166" s="218"/>
      <c r="AMT166" s="218"/>
      <c r="AMU166" s="218"/>
      <c r="AMV166" s="218"/>
      <c r="AMW166" s="218"/>
      <c r="AMX166" s="218"/>
      <c r="AMY166" s="218"/>
      <c r="AMZ166" s="218"/>
      <c r="ANA166" s="218"/>
      <c r="ANB166" s="218"/>
      <c r="ANC166" s="218"/>
      <c r="AND166" s="218"/>
      <c r="ANE166" s="218"/>
      <c r="ANF166" s="218"/>
      <c r="ANG166" s="218"/>
      <c r="ANH166" s="218"/>
      <c r="ANI166" s="218"/>
      <c r="ANJ166" s="218"/>
      <c r="ANK166" s="218"/>
      <c r="ANL166" s="218"/>
      <c r="ANM166" s="218"/>
      <c r="ANN166" s="218"/>
      <c r="ANO166" s="218"/>
      <c r="ANP166" s="218"/>
      <c r="ANQ166" s="218"/>
      <c r="ANR166" s="218"/>
      <c r="ANS166" s="218"/>
      <c r="ANT166" s="218"/>
      <c r="ANU166" s="218"/>
      <c r="ANV166" s="218"/>
      <c r="ANW166" s="218"/>
      <c r="ANX166" s="218"/>
      <c r="ANY166" s="218"/>
      <c r="ANZ166" s="218"/>
      <c r="AOA166" s="218"/>
      <c r="AOB166" s="218"/>
      <c r="AOC166" s="218"/>
      <c r="AOD166" s="218"/>
      <c r="AOE166" s="218"/>
      <c r="AOF166" s="218"/>
      <c r="AOG166" s="218"/>
      <c r="AOH166" s="218"/>
      <c r="AOI166" s="218"/>
      <c r="AOJ166" s="218"/>
      <c r="AOK166" s="218"/>
      <c r="AOL166" s="218"/>
      <c r="AOM166" s="218"/>
      <c r="AON166" s="218"/>
      <c r="AOO166" s="218"/>
      <c r="AOP166" s="218"/>
      <c r="AOQ166" s="218"/>
      <c r="AOR166" s="218"/>
      <c r="AOS166" s="218"/>
      <c r="AOT166" s="218"/>
      <c r="AOU166" s="218"/>
      <c r="AOV166" s="218"/>
      <c r="AOW166" s="218"/>
      <c r="AOX166" s="218"/>
      <c r="AOY166" s="218"/>
      <c r="AOZ166" s="218"/>
      <c r="APA166" s="218"/>
      <c r="APB166" s="218"/>
      <c r="APC166" s="218"/>
      <c r="APD166" s="218"/>
      <c r="APE166" s="218"/>
      <c r="APF166" s="218"/>
      <c r="APG166" s="218"/>
      <c r="APH166" s="218"/>
      <c r="API166" s="218"/>
      <c r="APJ166" s="218"/>
      <c r="APK166" s="218"/>
      <c r="APL166" s="218"/>
      <c r="APM166" s="218"/>
      <c r="APN166" s="218"/>
      <c r="APO166" s="218"/>
      <c r="APP166" s="218"/>
      <c r="APQ166" s="218"/>
      <c r="APR166" s="218"/>
      <c r="APS166" s="218"/>
      <c r="APT166" s="218"/>
      <c r="APU166" s="218"/>
      <c r="APV166" s="218"/>
      <c r="APW166" s="218"/>
      <c r="APX166" s="218"/>
      <c r="APY166" s="218"/>
      <c r="APZ166" s="218"/>
      <c r="AQA166" s="218"/>
      <c r="AQB166" s="218"/>
      <c r="AQC166" s="218"/>
      <c r="AQD166" s="218"/>
      <c r="AQE166" s="218"/>
      <c r="AQF166" s="218"/>
      <c r="AQG166" s="218"/>
      <c r="AQH166" s="218"/>
      <c r="AQI166" s="218"/>
      <c r="AQJ166" s="218"/>
      <c r="AQK166" s="218"/>
      <c r="AQL166" s="218"/>
      <c r="AQM166" s="218"/>
      <c r="AQN166" s="218"/>
      <c r="AQO166" s="218"/>
      <c r="AQP166" s="218"/>
      <c r="AQQ166" s="218"/>
      <c r="AQR166" s="218"/>
      <c r="AQS166" s="218"/>
      <c r="AQT166" s="218"/>
      <c r="AQU166" s="218"/>
      <c r="AQV166" s="218"/>
      <c r="AQW166" s="218"/>
      <c r="AQX166" s="218"/>
      <c r="AQY166" s="218"/>
      <c r="AQZ166" s="218"/>
      <c r="ARA166" s="218"/>
      <c r="ARB166" s="218"/>
      <c r="ARC166" s="218"/>
      <c r="ARD166" s="218"/>
      <c r="ARE166" s="218"/>
      <c r="ARF166" s="218"/>
      <c r="ARG166" s="218"/>
      <c r="ARH166" s="218"/>
      <c r="ARI166" s="218"/>
      <c r="ARJ166" s="218"/>
      <c r="ARK166" s="218"/>
      <c r="ARL166" s="218"/>
      <c r="ARM166" s="218"/>
      <c r="ARN166" s="218"/>
      <c r="ARO166" s="218"/>
      <c r="ARP166" s="218"/>
      <c r="ARQ166" s="218"/>
      <c r="ARR166" s="218"/>
      <c r="ARS166" s="218"/>
      <c r="ART166" s="218"/>
      <c r="ARU166" s="218"/>
      <c r="ARV166" s="218"/>
      <c r="ARW166" s="218"/>
      <c r="ARX166" s="218"/>
      <c r="ARY166" s="218"/>
      <c r="ARZ166" s="218"/>
      <c r="ASA166" s="218"/>
      <c r="ASB166" s="218"/>
      <c r="ASC166" s="218"/>
      <c r="ASD166" s="218"/>
      <c r="ASE166" s="218"/>
      <c r="ASF166" s="218"/>
      <c r="ASG166" s="218"/>
      <c r="ASH166" s="218"/>
      <c r="ASI166" s="218"/>
      <c r="ASJ166" s="218"/>
      <c r="ASK166" s="218"/>
      <c r="ASL166" s="218"/>
      <c r="ASM166" s="218"/>
      <c r="ASN166" s="218"/>
      <c r="ASO166" s="218"/>
      <c r="ASP166" s="218"/>
      <c r="ASQ166" s="218"/>
      <c r="ASR166" s="218"/>
      <c r="ASS166" s="218"/>
      <c r="AST166" s="218"/>
      <c r="ASU166" s="218"/>
      <c r="ASV166" s="218"/>
      <c r="ASW166" s="218"/>
      <c r="ASX166" s="218"/>
      <c r="ASY166" s="218"/>
      <c r="ASZ166" s="218"/>
      <c r="ATA166" s="218"/>
      <c r="ATB166" s="218"/>
      <c r="ATC166" s="218"/>
      <c r="ATD166" s="218"/>
      <c r="ATE166" s="218"/>
      <c r="ATF166" s="218"/>
      <c r="ATG166" s="218"/>
      <c r="ATH166" s="218"/>
      <c r="ATI166" s="218"/>
      <c r="ATJ166" s="218"/>
      <c r="ATK166" s="218"/>
      <c r="ATL166" s="218"/>
      <c r="ATM166" s="218"/>
      <c r="ATN166" s="218"/>
      <c r="ATO166" s="218"/>
      <c r="ATP166" s="218"/>
      <c r="ATQ166" s="218"/>
      <c r="ATR166" s="218"/>
      <c r="ATS166" s="218"/>
      <c r="ATT166" s="218"/>
      <c r="ATU166" s="218"/>
      <c r="ATV166" s="218"/>
      <c r="ATW166" s="218"/>
      <c r="ATX166" s="218"/>
      <c r="ATY166" s="218"/>
      <c r="ATZ166" s="218"/>
      <c r="AUA166" s="218"/>
      <c r="AUB166" s="218"/>
      <c r="AUC166" s="218"/>
      <c r="AUD166" s="218"/>
      <c r="AUE166" s="218"/>
      <c r="AUF166" s="218"/>
      <c r="AUG166" s="218"/>
      <c r="AUH166" s="218"/>
      <c r="AUI166" s="218"/>
      <c r="AUJ166" s="218"/>
      <c r="AUK166" s="218"/>
      <c r="AUL166" s="218"/>
      <c r="AUM166" s="218"/>
      <c r="AUN166" s="218"/>
      <c r="AUO166" s="218"/>
      <c r="AUP166" s="218"/>
      <c r="AUQ166" s="218"/>
      <c r="AUR166" s="218"/>
      <c r="AUS166" s="218"/>
      <c r="AUT166" s="218"/>
      <c r="AUU166" s="218"/>
      <c r="AUV166" s="218"/>
      <c r="AUW166" s="218"/>
      <c r="AUX166" s="218"/>
      <c r="AUY166" s="218"/>
      <c r="AUZ166" s="218"/>
      <c r="AVA166" s="218"/>
      <c r="AVB166" s="218"/>
      <c r="AVC166" s="218"/>
      <c r="AVD166" s="218"/>
      <c r="AVE166" s="218"/>
      <c r="AVF166" s="218"/>
      <c r="AVG166" s="218"/>
      <c r="AVH166" s="218"/>
      <c r="AVI166" s="218"/>
      <c r="AVJ166" s="218"/>
      <c r="AVK166" s="218"/>
      <c r="AVL166" s="218"/>
      <c r="AVM166" s="218"/>
      <c r="AVN166" s="218"/>
      <c r="AVO166" s="218"/>
      <c r="AVP166" s="218"/>
      <c r="AVQ166" s="218"/>
      <c r="AVR166" s="218"/>
      <c r="AVS166" s="218"/>
      <c r="AVT166" s="218"/>
      <c r="AVU166" s="218"/>
      <c r="AVV166" s="218"/>
      <c r="AVW166" s="218"/>
      <c r="AVX166" s="218"/>
      <c r="AVY166" s="218"/>
      <c r="AVZ166" s="218"/>
      <c r="AWA166" s="218"/>
      <c r="AWB166" s="218"/>
      <c r="AWC166" s="218"/>
      <c r="AWD166" s="218"/>
      <c r="AWE166" s="218"/>
      <c r="AWF166" s="218"/>
      <c r="AWG166" s="218"/>
      <c r="AWH166" s="218"/>
      <c r="AWI166" s="218"/>
      <c r="AWJ166" s="218"/>
      <c r="AWK166" s="218"/>
      <c r="AWL166" s="218"/>
      <c r="AWM166" s="218"/>
      <c r="AWN166" s="218"/>
      <c r="AWO166" s="218"/>
      <c r="AWP166" s="218"/>
      <c r="AWQ166" s="218"/>
      <c r="AWR166" s="218"/>
      <c r="AWS166" s="218"/>
      <c r="AWT166" s="218"/>
      <c r="AWU166" s="218"/>
      <c r="AWV166" s="218"/>
      <c r="AWW166" s="218"/>
      <c r="AWX166" s="218"/>
      <c r="AWY166" s="218"/>
      <c r="AWZ166" s="218"/>
      <c r="AXA166" s="218"/>
      <c r="AXB166" s="218"/>
      <c r="AXC166" s="218"/>
      <c r="AXD166" s="218"/>
      <c r="AXE166" s="218"/>
      <c r="AXF166" s="218"/>
      <c r="AXG166" s="218"/>
      <c r="AXH166" s="218"/>
      <c r="AXI166" s="218"/>
      <c r="AXJ166" s="218"/>
      <c r="AXK166" s="218"/>
      <c r="AXL166" s="218"/>
      <c r="AXM166" s="218"/>
      <c r="AXN166" s="218"/>
      <c r="AXO166" s="218"/>
      <c r="AXP166" s="218"/>
      <c r="AXQ166" s="218"/>
      <c r="AXR166" s="218"/>
      <c r="AXS166" s="218"/>
      <c r="AXT166" s="218"/>
      <c r="AXU166" s="218"/>
      <c r="AXV166" s="218"/>
      <c r="AXW166" s="218"/>
      <c r="AXX166" s="218"/>
      <c r="AXY166" s="218"/>
      <c r="AXZ166" s="218"/>
      <c r="AYA166" s="218"/>
      <c r="AYB166" s="218"/>
      <c r="AYC166" s="218"/>
      <c r="AYD166" s="218"/>
      <c r="AYE166" s="218"/>
      <c r="AYF166" s="218"/>
      <c r="AYG166" s="218"/>
      <c r="AYH166" s="218"/>
      <c r="AYI166" s="218"/>
      <c r="AYJ166" s="218"/>
      <c r="AYK166" s="218"/>
      <c r="AYL166" s="218"/>
      <c r="AYM166" s="218"/>
      <c r="AYN166" s="218"/>
      <c r="AYO166" s="218"/>
      <c r="AYP166" s="218"/>
      <c r="AYQ166" s="218"/>
      <c r="AYR166" s="218"/>
      <c r="AYS166" s="218"/>
      <c r="AYT166" s="218"/>
      <c r="AYU166" s="218"/>
      <c r="AYV166" s="218"/>
      <c r="AYW166" s="218"/>
      <c r="AYX166" s="218"/>
      <c r="AYY166" s="218"/>
      <c r="AYZ166" s="218"/>
      <c r="AZA166" s="218"/>
      <c r="AZB166" s="218"/>
      <c r="AZC166" s="218"/>
      <c r="AZD166" s="218"/>
      <c r="AZE166" s="218"/>
      <c r="AZF166" s="218"/>
      <c r="AZG166" s="218"/>
      <c r="AZH166" s="218"/>
      <c r="AZI166" s="218"/>
      <c r="AZJ166" s="218"/>
      <c r="AZK166" s="218"/>
      <c r="AZL166" s="218"/>
      <c r="AZM166" s="218"/>
      <c r="AZN166" s="218"/>
      <c r="AZO166" s="218"/>
      <c r="AZP166" s="218"/>
      <c r="AZQ166" s="218"/>
      <c r="AZR166" s="218"/>
      <c r="AZS166" s="218"/>
      <c r="AZT166" s="218"/>
      <c r="AZU166" s="218"/>
      <c r="AZV166" s="218"/>
      <c r="AZW166" s="218"/>
      <c r="AZX166" s="218"/>
      <c r="AZY166" s="218"/>
      <c r="AZZ166" s="218"/>
      <c r="BAA166" s="218"/>
      <c r="BAB166" s="218"/>
      <c r="BAC166" s="218"/>
      <c r="BAD166" s="218"/>
      <c r="BAE166" s="218"/>
      <c r="BAF166" s="218"/>
      <c r="BAG166" s="218"/>
      <c r="BAH166" s="218"/>
      <c r="BAI166" s="218"/>
      <c r="BAJ166" s="218"/>
      <c r="BAK166" s="218"/>
      <c r="BAL166" s="218"/>
      <c r="BAM166" s="218"/>
      <c r="BAN166" s="218"/>
      <c r="BAO166" s="218"/>
      <c r="BAP166" s="218"/>
      <c r="BAQ166" s="218"/>
      <c r="BAR166" s="218"/>
      <c r="BAS166" s="218"/>
      <c r="BAT166" s="218"/>
      <c r="BAU166" s="218"/>
      <c r="BAV166" s="218"/>
      <c r="BAW166" s="218"/>
      <c r="BAX166" s="218"/>
      <c r="BAY166" s="218"/>
      <c r="BAZ166" s="218"/>
      <c r="BBA166" s="218"/>
      <c r="BBB166" s="218"/>
      <c r="BBC166" s="218"/>
      <c r="BBD166" s="218"/>
      <c r="BBE166" s="218"/>
      <c r="BBF166" s="218"/>
      <c r="BBG166" s="218"/>
      <c r="BBH166" s="218"/>
      <c r="BBI166" s="218"/>
      <c r="BBJ166" s="218"/>
      <c r="BBK166" s="218"/>
      <c r="BBL166" s="218"/>
      <c r="BBM166" s="218"/>
      <c r="BBN166" s="218"/>
      <c r="BBO166" s="218"/>
      <c r="BBP166" s="218"/>
      <c r="BBQ166" s="218"/>
      <c r="BBR166" s="218"/>
      <c r="BBS166" s="218"/>
      <c r="BBT166" s="218"/>
      <c r="BBU166" s="218"/>
      <c r="BBV166" s="218"/>
      <c r="BBW166" s="218"/>
      <c r="BBX166" s="218"/>
      <c r="BBY166" s="218"/>
      <c r="BBZ166" s="218"/>
      <c r="BCA166" s="218"/>
      <c r="BCB166" s="218"/>
      <c r="BCC166" s="218"/>
      <c r="BCD166" s="218"/>
      <c r="BCE166" s="218"/>
      <c r="BCF166" s="218"/>
      <c r="BCG166" s="218"/>
      <c r="BCH166" s="218"/>
      <c r="BCI166" s="218"/>
      <c r="BCJ166" s="218"/>
      <c r="BCK166" s="218"/>
      <c r="BCL166" s="218"/>
      <c r="BCM166" s="218"/>
      <c r="BCN166" s="218"/>
      <c r="BCO166" s="218"/>
      <c r="BCP166" s="218"/>
      <c r="BCQ166" s="218"/>
      <c r="BCR166" s="218"/>
      <c r="BCS166" s="218"/>
      <c r="BCT166" s="218"/>
      <c r="BCU166" s="218"/>
      <c r="BCV166" s="218"/>
      <c r="BCW166" s="218"/>
      <c r="BCX166" s="218"/>
      <c r="BCY166" s="218"/>
      <c r="BCZ166" s="218"/>
      <c r="BDA166" s="218"/>
      <c r="BDB166" s="218"/>
      <c r="BDC166" s="218"/>
      <c r="BDD166" s="218"/>
      <c r="BDE166" s="218"/>
      <c r="BDF166" s="218"/>
      <c r="BDG166" s="218"/>
      <c r="BDH166" s="218"/>
      <c r="BDI166" s="218"/>
      <c r="BDJ166" s="218"/>
      <c r="BDK166" s="218"/>
      <c r="BDL166" s="218"/>
      <c r="BDM166" s="218"/>
      <c r="BDN166" s="218"/>
      <c r="BDO166" s="218"/>
      <c r="BDP166" s="218"/>
      <c r="BDQ166" s="218"/>
      <c r="BDR166" s="218"/>
      <c r="BDS166" s="218"/>
      <c r="BDT166" s="218"/>
      <c r="BDU166" s="218"/>
      <c r="BDV166" s="218"/>
      <c r="BDW166" s="218"/>
      <c r="BDX166" s="218"/>
      <c r="BDY166" s="218"/>
      <c r="BDZ166" s="218"/>
      <c r="BEA166" s="218"/>
      <c r="BEB166" s="218"/>
      <c r="BEC166" s="218"/>
      <c r="BED166" s="218"/>
      <c r="BEE166" s="218"/>
      <c r="BEF166" s="218"/>
      <c r="BEG166" s="218"/>
      <c r="BEH166" s="218"/>
      <c r="BEI166" s="218"/>
      <c r="BEJ166" s="218"/>
      <c r="BEK166" s="218"/>
      <c r="BEL166" s="218"/>
      <c r="BEM166" s="218"/>
      <c r="BEN166" s="218"/>
      <c r="BEO166" s="218"/>
      <c r="BEP166" s="218"/>
      <c r="BEQ166" s="218"/>
      <c r="BER166" s="218"/>
      <c r="BES166" s="218"/>
      <c r="BET166" s="218"/>
      <c r="BEU166" s="218"/>
      <c r="BEV166" s="218"/>
      <c r="BEW166" s="218"/>
      <c r="BEX166" s="218"/>
      <c r="BEY166" s="218"/>
      <c r="BEZ166" s="218"/>
      <c r="BFA166" s="218"/>
      <c r="BFB166" s="218"/>
      <c r="BFC166" s="218"/>
      <c r="BFD166" s="218"/>
      <c r="BFE166" s="218"/>
      <c r="BFF166" s="218"/>
      <c r="BFG166" s="218"/>
      <c r="BFH166" s="218"/>
      <c r="BFI166" s="218"/>
      <c r="BFJ166" s="218"/>
      <c r="BFK166" s="218"/>
      <c r="BFL166" s="218"/>
      <c r="BFM166" s="218"/>
      <c r="BFN166" s="218"/>
      <c r="BFO166" s="218"/>
      <c r="BFP166" s="218"/>
      <c r="BFQ166" s="218"/>
      <c r="BFR166" s="218"/>
      <c r="BFS166" s="218"/>
      <c r="BFT166" s="218"/>
      <c r="BFU166" s="218"/>
      <c r="BFV166" s="218"/>
      <c r="BFW166" s="218"/>
      <c r="BFX166" s="218"/>
      <c r="BFY166" s="218"/>
      <c r="BFZ166" s="218"/>
      <c r="BGA166" s="218"/>
      <c r="BGB166" s="218"/>
      <c r="BGC166" s="218"/>
      <c r="BGD166" s="218"/>
      <c r="BGE166" s="218"/>
      <c r="BGF166" s="218"/>
      <c r="BGG166" s="218"/>
      <c r="BGH166" s="218"/>
      <c r="BGI166" s="218"/>
      <c r="BGJ166" s="218"/>
      <c r="BGK166" s="218"/>
      <c r="BGL166" s="218"/>
      <c r="BGM166" s="218"/>
      <c r="BGN166" s="218"/>
      <c r="BGO166" s="218"/>
      <c r="BGP166" s="218"/>
      <c r="BGQ166" s="218"/>
      <c r="BGR166" s="218"/>
      <c r="BGS166" s="218"/>
      <c r="BGT166" s="218"/>
      <c r="BGU166" s="218"/>
      <c r="BGV166" s="218"/>
      <c r="BGW166" s="218"/>
      <c r="BGX166" s="218"/>
      <c r="BGY166" s="218"/>
      <c r="BGZ166" s="218"/>
      <c r="BHA166" s="218"/>
      <c r="BHB166" s="218"/>
      <c r="BHC166" s="218"/>
      <c r="BHD166" s="218"/>
      <c r="BHE166" s="218"/>
      <c r="BHF166" s="218"/>
      <c r="BHG166" s="218"/>
      <c r="BHH166" s="218"/>
      <c r="BHI166" s="218"/>
      <c r="BHJ166" s="218"/>
      <c r="BHK166" s="218"/>
      <c r="BHL166" s="218"/>
      <c r="BHM166" s="218"/>
      <c r="BHN166" s="218"/>
      <c r="BHO166" s="218"/>
      <c r="BHP166" s="218"/>
      <c r="BHQ166" s="218"/>
      <c r="BHR166" s="218"/>
      <c r="BHS166" s="218"/>
      <c r="BHT166" s="218"/>
      <c r="BHU166" s="218"/>
      <c r="BHV166" s="218"/>
      <c r="BHW166" s="218"/>
      <c r="BHX166" s="218"/>
      <c r="BHY166" s="218"/>
      <c r="BHZ166" s="218"/>
      <c r="BIA166" s="218"/>
      <c r="BIB166" s="218"/>
      <c r="BIC166" s="218"/>
      <c r="BID166" s="218"/>
      <c r="BIE166" s="218"/>
      <c r="BIF166" s="218"/>
      <c r="BIG166" s="218"/>
      <c r="BIH166" s="218"/>
      <c r="BII166" s="218"/>
      <c r="BIJ166" s="218"/>
      <c r="BIK166" s="218"/>
      <c r="BIL166" s="218"/>
      <c r="BIM166" s="218"/>
      <c r="BIN166" s="218"/>
      <c r="BIO166" s="218"/>
      <c r="BIP166" s="218"/>
      <c r="BIQ166" s="218"/>
      <c r="BIR166" s="218"/>
      <c r="BIS166" s="218"/>
      <c r="BIT166" s="218"/>
      <c r="BIU166" s="218"/>
      <c r="BIV166" s="218"/>
      <c r="BIW166" s="218"/>
      <c r="BIX166" s="218"/>
      <c r="BIY166" s="218"/>
      <c r="BIZ166" s="218"/>
      <c r="BJA166" s="218"/>
      <c r="BJB166" s="218"/>
      <c r="BJC166" s="218"/>
      <c r="BJD166" s="218"/>
      <c r="BJE166" s="218"/>
      <c r="BJF166" s="218"/>
      <c r="BJG166" s="218"/>
      <c r="BJH166" s="218"/>
      <c r="BJI166" s="218"/>
      <c r="BJJ166" s="218"/>
      <c r="BJK166" s="218"/>
      <c r="BJL166" s="218"/>
      <c r="BJM166" s="218"/>
      <c r="BJN166" s="218"/>
      <c r="BJO166" s="218"/>
      <c r="BJP166" s="218"/>
      <c r="BJQ166" s="218"/>
      <c r="BJR166" s="218"/>
      <c r="BJS166" s="218"/>
      <c r="BJT166" s="218"/>
      <c r="BJU166" s="218"/>
      <c r="BJV166" s="218"/>
      <c r="BJW166" s="218"/>
      <c r="BJX166" s="218"/>
      <c r="BJY166" s="218"/>
      <c r="BJZ166" s="218"/>
      <c r="BKA166" s="218"/>
      <c r="BKB166" s="218"/>
      <c r="BKC166" s="218"/>
      <c r="BKD166" s="218"/>
      <c r="BKE166" s="218"/>
      <c r="BKF166" s="218"/>
      <c r="BKG166" s="218"/>
      <c r="BKH166" s="218"/>
      <c r="BKI166" s="218"/>
      <c r="BKJ166" s="218"/>
      <c r="BKK166" s="218"/>
      <c r="BKL166" s="218"/>
      <c r="BKM166" s="218"/>
      <c r="BKN166" s="218"/>
      <c r="BKO166" s="218"/>
      <c r="BKP166" s="218"/>
      <c r="BKQ166" s="218"/>
      <c r="BKR166" s="218"/>
      <c r="BKS166" s="218"/>
      <c r="BKT166" s="218"/>
      <c r="BKU166" s="218"/>
      <c r="BKV166" s="218"/>
      <c r="BKW166" s="218"/>
      <c r="BKX166" s="218"/>
      <c r="BKY166" s="218"/>
      <c r="BKZ166" s="218"/>
      <c r="BLA166" s="218"/>
      <c r="BLB166" s="218"/>
      <c r="BLC166" s="218"/>
      <c r="BLD166" s="218"/>
      <c r="BLE166" s="218"/>
      <c r="BLF166" s="218"/>
      <c r="BLG166" s="218"/>
      <c r="BLH166" s="218"/>
      <c r="BLI166" s="218"/>
      <c r="BLJ166" s="218"/>
      <c r="BLK166" s="218"/>
      <c r="BLL166" s="218"/>
      <c r="BLM166" s="218"/>
      <c r="BLN166" s="218"/>
      <c r="BLO166" s="218"/>
      <c r="BLP166" s="218"/>
      <c r="BLQ166" s="218"/>
      <c r="BLR166" s="218"/>
      <c r="BLS166" s="218"/>
      <c r="BLT166" s="218"/>
      <c r="BLU166" s="218"/>
      <c r="BLV166" s="218"/>
      <c r="BLW166" s="218"/>
      <c r="BLX166" s="218"/>
      <c r="BLY166" s="218"/>
      <c r="BLZ166" s="218"/>
      <c r="BMA166" s="218"/>
      <c r="BMB166" s="218"/>
      <c r="BMC166" s="218"/>
      <c r="BMD166" s="218"/>
      <c r="BME166" s="218"/>
      <c r="BMF166" s="218"/>
      <c r="BMG166" s="218"/>
      <c r="BMH166" s="218"/>
      <c r="BMI166" s="218"/>
      <c r="BMJ166" s="218"/>
      <c r="BMK166" s="218"/>
      <c r="BML166" s="218"/>
      <c r="BMM166" s="218"/>
      <c r="BMN166" s="218"/>
      <c r="BMO166" s="218"/>
      <c r="BMP166" s="218"/>
      <c r="BMQ166" s="218"/>
      <c r="BMR166" s="218"/>
      <c r="BMS166" s="218"/>
      <c r="BMT166" s="218"/>
      <c r="BMU166" s="218"/>
      <c r="BMV166" s="218"/>
      <c r="BMW166" s="218"/>
      <c r="BMX166" s="218"/>
      <c r="BMY166" s="218"/>
      <c r="BMZ166" s="218"/>
      <c r="BNA166" s="218"/>
      <c r="BNB166" s="218"/>
      <c r="BNC166" s="218"/>
      <c r="BND166" s="218"/>
      <c r="BNE166" s="218"/>
      <c r="BNF166" s="218"/>
      <c r="BNG166" s="218"/>
      <c r="BNH166" s="218"/>
      <c r="BNI166" s="218"/>
      <c r="BNJ166" s="218"/>
      <c r="BNK166" s="218"/>
      <c r="BNL166" s="218"/>
      <c r="BNM166" s="218"/>
      <c r="BNN166" s="218"/>
      <c r="BNO166" s="218"/>
      <c r="BNP166" s="218"/>
      <c r="BNQ166" s="218"/>
      <c r="BNR166" s="218"/>
      <c r="BNS166" s="218"/>
      <c r="BNT166" s="218"/>
      <c r="BNU166" s="218"/>
      <c r="BNV166" s="218"/>
      <c r="BNW166" s="218"/>
      <c r="BNX166" s="218"/>
      <c r="BNY166" s="218"/>
      <c r="BNZ166" s="218"/>
      <c r="BOA166" s="218"/>
      <c r="BOB166" s="218"/>
      <c r="BOC166" s="218"/>
      <c r="BOD166" s="218"/>
      <c r="BOE166" s="218"/>
      <c r="BOF166" s="218"/>
      <c r="BOG166" s="218"/>
      <c r="BOH166" s="218"/>
      <c r="BOI166" s="218"/>
      <c r="BOJ166" s="218"/>
      <c r="BOK166" s="218"/>
      <c r="BOL166" s="218"/>
      <c r="BOM166" s="218"/>
      <c r="BON166" s="218"/>
      <c r="BOO166" s="218"/>
      <c r="BOP166" s="218"/>
      <c r="BOQ166" s="218"/>
      <c r="BOR166" s="218"/>
      <c r="BOS166" s="218"/>
      <c r="BOT166" s="218"/>
      <c r="BOU166" s="218"/>
      <c r="BOV166" s="218"/>
      <c r="BOW166" s="218"/>
      <c r="BOX166" s="218"/>
      <c r="BOY166" s="218"/>
      <c r="BOZ166" s="218"/>
      <c r="BPA166" s="218"/>
      <c r="BPB166" s="218"/>
      <c r="BPC166" s="218"/>
      <c r="BPD166" s="218"/>
      <c r="BPE166" s="218"/>
      <c r="BPF166" s="218"/>
      <c r="BPG166" s="218"/>
      <c r="BPH166" s="218"/>
      <c r="BPI166" s="218"/>
      <c r="BPJ166" s="218"/>
      <c r="BPK166" s="218"/>
      <c r="BPL166" s="218"/>
      <c r="BPM166" s="218"/>
      <c r="BPN166" s="218"/>
      <c r="BPO166" s="218"/>
      <c r="BPP166" s="218"/>
      <c r="BPQ166" s="218"/>
      <c r="BPR166" s="218"/>
      <c r="BPS166" s="218"/>
      <c r="BPT166" s="218"/>
      <c r="BPU166" s="218"/>
      <c r="BPV166" s="218"/>
      <c r="BPW166" s="218"/>
      <c r="BPX166" s="218"/>
      <c r="BPY166" s="218"/>
      <c r="BPZ166" s="218"/>
      <c r="BQA166" s="218"/>
      <c r="BQB166" s="218"/>
      <c r="BQC166" s="218"/>
      <c r="BQD166" s="218"/>
      <c r="BQE166" s="218"/>
      <c r="BQF166" s="218"/>
      <c r="BQG166" s="218"/>
      <c r="BQH166" s="218"/>
      <c r="BQI166" s="218"/>
      <c r="BQJ166" s="218"/>
      <c r="BQK166" s="218"/>
      <c r="BQL166" s="218"/>
      <c r="BQM166" s="218"/>
      <c r="BQN166" s="218"/>
      <c r="BQO166" s="218"/>
      <c r="BQP166" s="218"/>
      <c r="BQQ166" s="218"/>
      <c r="BQR166" s="218"/>
      <c r="BQS166" s="218"/>
      <c r="BQT166" s="218"/>
      <c r="BQU166" s="218"/>
      <c r="BQV166" s="218"/>
      <c r="BQW166" s="218"/>
      <c r="BQX166" s="218"/>
      <c r="BQY166" s="218"/>
      <c r="BQZ166" s="218"/>
      <c r="BRA166" s="218"/>
      <c r="BRB166" s="218"/>
      <c r="BRC166" s="218"/>
      <c r="BRD166" s="218"/>
      <c r="BRE166" s="218"/>
      <c r="BRF166" s="218"/>
      <c r="BRG166" s="218"/>
      <c r="BRH166" s="218"/>
      <c r="BRI166" s="218"/>
      <c r="BRJ166" s="218"/>
      <c r="BRK166" s="218"/>
      <c r="BRL166" s="218"/>
      <c r="BRM166" s="218"/>
      <c r="BRN166" s="218"/>
      <c r="BRO166" s="218"/>
      <c r="BRP166" s="218"/>
      <c r="BRQ166" s="218"/>
      <c r="BRR166" s="218"/>
      <c r="BRS166" s="218"/>
      <c r="BRT166" s="218"/>
      <c r="BRU166" s="218"/>
      <c r="BRV166" s="218"/>
      <c r="BRW166" s="218"/>
      <c r="BRX166" s="218"/>
      <c r="BRY166" s="218"/>
      <c r="BRZ166" s="218"/>
      <c r="BSA166" s="218"/>
      <c r="BSB166" s="218"/>
      <c r="BSC166" s="218"/>
      <c r="BSD166" s="218"/>
      <c r="BSE166" s="218"/>
      <c r="BSF166" s="218"/>
      <c r="BSG166" s="218"/>
      <c r="BSH166" s="218"/>
      <c r="BSI166" s="218"/>
      <c r="BSJ166" s="218"/>
      <c r="BSK166" s="218"/>
      <c r="BSL166" s="218"/>
      <c r="BSM166" s="218"/>
      <c r="BSN166" s="218"/>
      <c r="BSO166" s="218"/>
      <c r="BSP166" s="218"/>
      <c r="BSQ166" s="218"/>
      <c r="BSR166" s="218"/>
      <c r="BSS166" s="218"/>
      <c r="BST166" s="218"/>
      <c r="BSU166" s="218"/>
      <c r="BSV166" s="218"/>
      <c r="BSW166" s="218"/>
      <c r="BSX166" s="218"/>
      <c r="BSY166" s="218"/>
      <c r="BSZ166" s="218"/>
      <c r="BTA166" s="218"/>
      <c r="BTB166" s="218"/>
      <c r="BTC166" s="218"/>
      <c r="BTD166" s="218"/>
      <c r="BTE166" s="218"/>
      <c r="BTF166" s="218"/>
      <c r="BTG166" s="218"/>
      <c r="BTH166" s="218"/>
      <c r="BTI166" s="218"/>
      <c r="BTJ166" s="218"/>
      <c r="BTK166" s="218"/>
      <c r="BTL166" s="218"/>
      <c r="BTM166" s="218"/>
      <c r="BTN166" s="218"/>
      <c r="BTO166" s="218"/>
      <c r="BTP166" s="218"/>
      <c r="BTQ166" s="218"/>
      <c r="BTR166" s="218"/>
      <c r="BTS166" s="218"/>
      <c r="BTT166" s="218"/>
      <c r="BTU166" s="218"/>
      <c r="BTV166" s="218"/>
      <c r="BTW166" s="218"/>
      <c r="BTX166" s="218"/>
      <c r="BTY166" s="218"/>
      <c r="BTZ166" s="218"/>
      <c r="BUA166" s="218"/>
      <c r="BUB166" s="218"/>
      <c r="BUC166" s="218"/>
      <c r="BUD166" s="218"/>
      <c r="BUE166" s="218"/>
      <c r="BUF166" s="218"/>
      <c r="BUG166" s="218"/>
      <c r="BUH166" s="218"/>
      <c r="BUI166" s="218"/>
      <c r="BUJ166" s="218"/>
      <c r="BUK166" s="218"/>
      <c r="BUL166" s="218"/>
      <c r="BUM166" s="218"/>
      <c r="BUN166" s="218"/>
      <c r="BUO166" s="218"/>
      <c r="BUP166" s="218"/>
      <c r="BUQ166" s="218"/>
      <c r="BUR166" s="218"/>
      <c r="BUS166" s="218"/>
      <c r="BUT166" s="218"/>
      <c r="BUU166" s="218"/>
      <c r="BUV166" s="218"/>
      <c r="BUW166" s="218"/>
      <c r="BUX166" s="218"/>
      <c r="BUY166" s="218"/>
      <c r="BUZ166" s="218"/>
      <c r="BVA166" s="218"/>
      <c r="BVB166" s="218"/>
      <c r="BVC166" s="218"/>
      <c r="BVD166" s="218"/>
      <c r="BVE166" s="218"/>
      <c r="BVF166" s="218"/>
      <c r="BVG166" s="218"/>
      <c r="BVH166" s="218"/>
      <c r="BVI166" s="218"/>
      <c r="BVJ166" s="218"/>
      <c r="BVK166" s="218"/>
      <c r="BVL166" s="218"/>
      <c r="BVM166" s="218"/>
      <c r="BVN166" s="218"/>
      <c r="BVO166" s="218"/>
      <c r="BVP166" s="218"/>
      <c r="BVQ166" s="218"/>
      <c r="BVR166" s="218"/>
      <c r="BVS166" s="218"/>
      <c r="BVT166" s="218"/>
      <c r="BVU166" s="218"/>
      <c r="BVV166" s="218"/>
      <c r="BVW166" s="218"/>
      <c r="BVX166" s="218"/>
      <c r="BVY166" s="218"/>
      <c r="BVZ166" s="218"/>
      <c r="BWA166" s="218"/>
      <c r="BWB166" s="218"/>
      <c r="BWC166" s="218"/>
      <c r="BWD166" s="218"/>
      <c r="BWE166" s="218"/>
      <c r="BWF166" s="218"/>
      <c r="BWG166" s="218"/>
      <c r="BWH166" s="218"/>
      <c r="BWI166" s="218"/>
      <c r="BWJ166" s="218"/>
      <c r="BWK166" s="218"/>
      <c r="BWL166" s="218"/>
      <c r="BWM166" s="218"/>
      <c r="BWN166" s="218"/>
      <c r="BWO166" s="218"/>
      <c r="BWP166" s="218"/>
      <c r="BWQ166" s="218"/>
      <c r="BWR166" s="218"/>
      <c r="BWS166" s="218"/>
      <c r="BWT166" s="218"/>
      <c r="BWU166" s="218"/>
      <c r="BWV166" s="218"/>
      <c r="BWW166" s="218"/>
      <c r="BWX166" s="218"/>
      <c r="BWY166" s="218"/>
      <c r="BWZ166" s="218"/>
      <c r="BXA166" s="218"/>
      <c r="BXB166" s="218"/>
      <c r="BXC166" s="218"/>
      <c r="BXD166" s="218"/>
      <c r="BXE166" s="218"/>
      <c r="BXF166" s="218"/>
      <c r="BXG166" s="218"/>
      <c r="BXH166" s="218"/>
      <c r="BXI166" s="218"/>
      <c r="BXJ166" s="218"/>
      <c r="BXK166" s="218"/>
      <c r="BXL166" s="218"/>
      <c r="BXM166" s="218"/>
      <c r="BXN166" s="218"/>
      <c r="BXO166" s="218"/>
      <c r="BXP166" s="218"/>
      <c r="BXQ166" s="218"/>
      <c r="BXR166" s="218"/>
      <c r="BXS166" s="218"/>
      <c r="BXT166" s="218"/>
      <c r="BXU166" s="218"/>
      <c r="BXV166" s="218"/>
      <c r="BXW166" s="218"/>
      <c r="BXX166" s="218"/>
      <c r="BXY166" s="218"/>
      <c r="BXZ166" s="218"/>
      <c r="BYA166" s="218"/>
      <c r="BYB166" s="218"/>
      <c r="BYC166" s="218"/>
      <c r="BYD166" s="218"/>
      <c r="BYE166" s="218"/>
      <c r="BYF166" s="218"/>
      <c r="BYG166" s="218"/>
      <c r="BYH166" s="218"/>
      <c r="BYI166" s="218"/>
      <c r="BYJ166" s="218"/>
      <c r="BYK166" s="218"/>
      <c r="BYL166" s="218"/>
      <c r="BYM166" s="218"/>
      <c r="BYN166" s="218"/>
      <c r="BYO166" s="218"/>
      <c r="BYP166" s="218"/>
      <c r="BYQ166" s="218"/>
      <c r="BYR166" s="218"/>
      <c r="BYS166" s="218"/>
      <c r="BYT166" s="218"/>
      <c r="BYU166" s="218"/>
      <c r="BYV166" s="218"/>
      <c r="BYW166" s="218"/>
      <c r="BYX166" s="218"/>
      <c r="BYY166" s="218"/>
      <c r="BYZ166" s="218"/>
      <c r="BZA166" s="218"/>
      <c r="BZB166" s="218"/>
      <c r="BZC166" s="218"/>
      <c r="BZD166" s="218"/>
      <c r="BZE166" s="218"/>
      <c r="BZF166" s="218"/>
      <c r="BZG166" s="218"/>
      <c r="BZH166" s="218"/>
      <c r="BZI166" s="218"/>
      <c r="BZJ166" s="218"/>
      <c r="BZK166" s="218"/>
      <c r="BZL166" s="218"/>
      <c r="BZM166" s="218"/>
      <c r="BZN166" s="218"/>
      <c r="BZO166" s="218"/>
      <c r="BZP166" s="218"/>
      <c r="BZQ166" s="218"/>
      <c r="BZR166" s="218"/>
      <c r="BZS166" s="218"/>
      <c r="BZT166" s="218"/>
      <c r="BZU166" s="218"/>
      <c r="BZV166" s="218"/>
      <c r="BZW166" s="218"/>
      <c r="BZX166" s="218"/>
      <c r="BZY166" s="218"/>
      <c r="BZZ166" s="218"/>
      <c r="CAA166" s="218"/>
      <c r="CAB166" s="218"/>
      <c r="CAC166" s="218"/>
      <c r="CAD166" s="218"/>
      <c r="CAE166" s="218"/>
      <c r="CAF166" s="218"/>
      <c r="CAG166" s="218"/>
      <c r="CAH166" s="218"/>
      <c r="CAI166" s="218"/>
      <c r="CAJ166" s="218"/>
      <c r="CAK166" s="218"/>
      <c r="CAL166" s="218"/>
      <c r="CAM166" s="218"/>
      <c r="CAN166" s="218"/>
      <c r="CAO166" s="218"/>
      <c r="CAP166" s="218"/>
      <c r="CAQ166" s="218"/>
      <c r="CAR166" s="218"/>
      <c r="CAS166" s="218"/>
      <c r="CAT166" s="218"/>
      <c r="CAU166" s="218"/>
      <c r="CAV166" s="218"/>
      <c r="CAW166" s="218"/>
      <c r="CAX166" s="218"/>
      <c r="CAY166" s="218"/>
      <c r="CAZ166" s="218"/>
      <c r="CBA166" s="218"/>
      <c r="CBB166" s="218"/>
      <c r="CBC166" s="218"/>
      <c r="CBD166" s="218"/>
      <c r="CBE166" s="218"/>
      <c r="CBF166" s="218"/>
      <c r="CBG166" s="218"/>
      <c r="CBH166" s="218"/>
      <c r="CBI166" s="218"/>
      <c r="CBJ166" s="218"/>
      <c r="CBK166" s="218"/>
      <c r="CBL166" s="218"/>
      <c r="CBM166" s="218"/>
      <c r="CBN166" s="218"/>
      <c r="CBO166" s="218"/>
      <c r="CBP166" s="218"/>
      <c r="CBQ166" s="218"/>
      <c r="CBR166" s="218"/>
      <c r="CBS166" s="218"/>
      <c r="CBT166" s="218"/>
      <c r="CBU166" s="218"/>
      <c r="CBV166" s="218"/>
      <c r="CBW166" s="218"/>
      <c r="CBX166" s="218"/>
      <c r="CBY166" s="218"/>
      <c r="CBZ166" s="218"/>
      <c r="CCA166" s="218"/>
      <c r="CCB166" s="218"/>
      <c r="CCC166" s="218"/>
      <c r="CCD166" s="218"/>
      <c r="CCE166" s="218"/>
      <c r="CCF166" s="218"/>
      <c r="CCG166" s="218"/>
      <c r="CCH166" s="218"/>
      <c r="CCI166" s="218"/>
      <c r="CCJ166" s="218"/>
      <c r="CCK166" s="218"/>
      <c r="CCL166" s="218"/>
      <c r="CCM166" s="218"/>
      <c r="CCN166" s="218"/>
      <c r="CCO166" s="218"/>
      <c r="CCP166" s="218"/>
      <c r="CCQ166" s="218"/>
      <c r="CCR166" s="218"/>
      <c r="CCS166" s="218"/>
      <c r="CCT166" s="218"/>
      <c r="CCU166" s="218"/>
      <c r="CCV166" s="218"/>
      <c r="CCW166" s="218"/>
      <c r="CCX166" s="218"/>
      <c r="CCY166" s="218"/>
      <c r="CCZ166" s="218"/>
      <c r="CDA166" s="218"/>
      <c r="CDB166" s="218"/>
      <c r="CDC166" s="218"/>
      <c r="CDD166" s="218"/>
      <c r="CDE166" s="218"/>
      <c r="CDF166" s="218"/>
      <c r="CDG166" s="218"/>
      <c r="CDH166" s="218"/>
      <c r="CDI166" s="218"/>
      <c r="CDJ166" s="218"/>
      <c r="CDK166" s="218"/>
      <c r="CDL166" s="218"/>
      <c r="CDM166" s="218"/>
      <c r="CDN166" s="218"/>
      <c r="CDO166" s="218"/>
      <c r="CDP166" s="218"/>
      <c r="CDQ166" s="218"/>
      <c r="CDR166" s="218"/>
      <c r="CDS166" s="218"/>
      <c r="CDT166" s="218"/>
      <c r="CDU166" s="218"/>
      <c r="CDV166" s="218"/>
      <c r="CDW166" s="218"/>
      <c r="CDX166" s="218"/>
      <c r="CDY166" s="218"/>
      <c r="CDZ166" s="218"/>
      <c r="CEA166" s="218"/>
      <c r="CEB166" s="218"/>
      <c r="CEC166" s="218"/>
      <c r="CED166" s="218"/>
      <c r="CEE166" s="218"/>
      <c r="CEF166" s="218"/>
      <c r="CEG166" s="218"/>
      <c r="CEH166" s="218"/>
      <c r="CEI166" s="218"/>
      <c r="CEJ166" s="218"/>
      <c r="CEK166" s="218"/>
      <c r="CEL166" s="218"/>
      <c r="CEM166" s="218"/>
      <c r="CEN166" s="218"/>
      <c r="CEO166" s="218"/>
      <c r="CEP166" s="218"/>
      <c r="CEQ166" s="218"/>
      <c r="CER166" s="218"/>
      <c r="CES166" s="218"/>
      <c r="CET166" s="218"/>
      <c r="CEU166" s="218"/>
      <c r="CEV166" s="218"/>
      <c r="CEW166" s="218"/>
      <c r="CEX166" s="218"/>
      <c r="CEY166" s="218"/>
      <c r="CEZ166" s="218"/>
      <c r="CFA166" s="218"/>
      <c r="CFB166" s="218"/>
      <c r="CFC166" s="218"/>
      <c r="CFD166" s="218"/>
      <c r="CFE166" s="218"/>
      <c r="CFF166" s="218"/>
      <c r="CFG166" s="218"/>
      <c r="CFH166" s="218"/>
      <c r="CFI166" s="218"/>
      <c r="CFJ166" s="218"/>
      <c r="CFK166" s="218"/>
      <c r="CFL166" s="218"/>
      <c r="CFM166" s="218"/>
      <c r="CFN166" s="218"/>
      <c r="CFO166" s="218"/>
      <c r="CFP166" s="218"/>
      <c r="CFQ166" s="218"/>
      <c r="CFR166" s="218"/>
      <c r="CFS166" s="218"/>
      <c r="CFT166" s="218"/>
      <c r="CFU166" s="218"/>
      <c r="CFV166" s="218"/>
      <c r="CFW166" s="218"/>
      <c r="CFX166" s="218"/>
      <c r="CFY166" s="218"/>
      <c r="CFZ166" s="218"/>
      <c r="CGA166" s="218"/>
      <c r="CGB166" s="218"/>
      <c r="CGC166" s="218"/>
      <c r="CGD166" s="218"/>
      <c r="CGE166" s="218"/>
      <c r="CGF166" s="218"/>
      <c r="CGG166" s="218"/>
      <c r="CGH166" s="218"/>
      <c r="CGI166" s="218"/>
      <c r="CGJ166" s="218"/>
      <c r="CGK166" s="218"/>
      <c r="CGL166" s="218"/>
      <c r="CGM166" s="218"/>
      <c r="CGN166" s="218"/>
      <c r="CGO166" s="218"/>
      <c r="CGP166" s="218"/>
      <c r="CGQ166" s="218"/>
      <c r="CGR166" s="218"/>
      <c r="CGS166" s="218"/>
      <c r="CGT166" s="218"/>
      <c r="CGU166" s="218"/>
      <c r="CGV166" s="218"/>
      <c r="CGW166" s="218"/>
      <c r="CGX166" s="218"/>
      <c r="CGY166" s="218"/>
      <c r="CGZ166" s="218"/>
      <c r="CHA166" s="218"/>
      <c r="CHB166" s="218"/>
      <c r="CHC166" s="218"/>
      <c r="CHD166" s="218"/>
      <c r="CHE166" s="218"/>
      <c r="CHF166" s="218"/>
      <c r="CHG166" s="218"/>
      <c r="CHH166" s="218"/>
      <c r="CHI166" s="218"/>
      <c r="CHJ166" s="218"/>
      <c r="CHK166" s="218"/>
      <c r="CHL166" s="218"/>
      <c r="CHM166" s="218"/>
      <c r="CHN166" s="218"/>
      <c r="CHO166" s="218"/>
      <c r="CHP166" s="218"/>
      <c r="CHQ166" s="218"/>
      <c r="CHR166" s="218"/>
      <c r="CHS166" s="218"/>
      <c r="CHT166" s="218"/>
      <c r="CHU166" s="218"/>
      <c r="CHV166" s="218"/>
      <c r="CHW166" s="218"/>
      <c r="CHX166" s="218"/>
      <c r="CHY166" s="218"/>
      <c r="CHZ166" s="218"/>
      <c r="CIA166" s="218"/>
      <c r="CIB166" s="218"/>
      <c r="CIC166" s="218"/>
      <c r="CID166" s="218"/>
      <c r="CIE166" s="218"/>
      <c r="CIF166" s="218"/>
      <c r="CIG166" s="218"/>
      <c r="CIH166" s="218"/>
      <c r="CII166" s="218"/>
      <c r="CIJ166" s="218"/>
      <c r="CIK166" s="218"/>
      <c r="CIL166" s="218"/>
      <c r="CIM166" s="218"/>
      <c r="CIN166" s="218"/>
      <c r="CIO166" s="218"/>
      <c r="CIP166" s="218"/>
      <c r="CIQ166" s="218"/>
      <c r="CIR166" s="218"/>
      <c r="CIS166" s="218"/>
      <c r="CIT166" s="218"/>
      <c r="CIU166" s="218"/>
      <c r="CIV166" s="218"/>
      <c r="CIW166" s="218"/>
      <c r="CIX166" s="218"/>
      <c r="CIY166" s="218"/>
      <c r="CIZ166" s="218"/>
      <c r="CJA166" s="218"/>
      <c r="CJB166" s="218"/>
      <c r="CJC166" s="218"/>
      <c r="CJD166" s="218"/>
      <c r="CJE166" s="218"/>
      <c r="CJF166" s="218"/>
      <c r="CJG166" s="218"/>
      <c r="CJH166" s="218"/>
      <c r="CJI166" s="218"/>
      <c r="CJJ166" s="218"/>
      <c r="CJK166" s="218"/>
      <c r="CJL166" s="218"/>
      <c r="CJM166" s="218"/>
      <c r="CJN166" s="218"/>
      <c r="CJO166" s="218"/>
      <c r="CJP166" s="218"/>
      <c r="CJQ166" s="218"/>
      <c r="CJR166" s="218"/>
      <c r="CJS166" s="218"/>
      <c r="CJT166" s="218"/>
      <c r="CJU166" s="218"/>
      <c r="CJV166" s="218"/>
      <c r="CJW166" s="218"/>
      <c r="CJX166" s="218"/>
      <c r="CJY166" s="218"/>
      <c r="CJZ166" s="218"/>
      <c r="CKA166" s="218"/>
      <c r="CKB166" s="218"/>
      <c r="CKC166" s="218"/>
      <c r="CKD166" s="218"/>
      <c r="CKE166" s="218"/>
      <c r="CKF166" s="218"/>
      <c r="CKG166" s="218"/>
      <c r="CKH166" s="218"/>
      <c r="CKI166" s="218"/>
      <c r="CKJ166" s="218"/>
      <c r="CKK166" s="218"/>
      <c r="CKL166" s="218"/>
      <c r="CKM166" s="218"/>
      <c r="CKN166" s="218"/>
      <c r="CKO166" s="218"/>
      <c r="CKP166" s="218"/>
      <c r="CKQ166" s="218"/>
      <c r="CKR166" s="218"/>
      <c r="CKS166" s="218"/>
      <c r="CKT166" s="218"/>
      <c r="CKU166" s="218"/>
      <c r="CKV166" s="218"/>
      <c r="CKW166" s="218"/>
      <c r="CKX166" s="218"/>
      <c r="CKY166" s="218"/>
      <c r="CKZ166" s="218"/>
      <c r="CLA166" s="218"/>
      <c r="CLB166" s="218"/>
      <c r="CLC166" s="218"/>
      <c r="CLD166" s="218"/>
      <c r="CLE166" s="218"/>
      <c r="CLF166" s="218"/>
      <c r="CLG166" s="218"/>
      <c r="CLH166" s="218"/>
      <c r="CLI166" s="218"/>
      <c r="CLJ166" s="218"/>
      <c r="CLK166" s="218"/>
      <c r="CLL166" s="218"/>
      <c r="CLM166" s="218"/>
      <c r="CLN166" s="218"/>
      <c r="CLO166" s="218"/>
      <c r="CLP166" s="218"/>
      <c r="CLQ166" s="218"/>
      <c r="CLR166" s="218"/>
      <c r="CLS166" s="218"/>
      <c r="CLT166" s="218"/>
      <c r="CLU166" s="218"/>
      <c r="CLV166" s="218"/>
      <c r="CLW166" s="218"/>
      <c r="CLX166" s="218"/>
      <c r="CLY166" s="218"/>
      <c r="CLZ166" s="218"/>
      <c r="CMA166" s="218"/>
      <c r="CMB166" s="218"/>
      <c r="CMC166" s="218"/>
      <c r="CMD166" s="218"/>
      <c r="CME166" s="218"/>
      <c r="CMF166" s="218"/>
      <c r="CMG166" s="218"/>
      <c r="CMH166" s="218"/>
      <c r="CMI166" s="218"/>
      <c r="CMJ166" s="218"/>
      <c r="CMK166" s="218"/>
      <c r="CML166" s="218"/>
      <c r="CMM166" s="218"/>
      <c r="CMN166" s="218"/>
      <c r="CMO166" s="218"/>
      <c r="CMP166" s="218"/>
      <c r="CMQ166" s="218"/>
      <c r="CMR166" s="218"/>
      <c r="CMS166" s="218"/>
      <c r="CMT166" s="218"/>
      <c r="CMU166" s="218"/>
      <c r="CMV166" s="218"/>
      <c r="CMW166" s="218"/>
      <c r="CMX166" s="218"/>
      <c r="CMY166" s="218"/>
      <c r="CMZ166" s="218"/>
      <c r="CNA166" s="218"/>
      <c r="CNB166" s="218"/>
      <c r="CNC166" s="218"/>
      <c r="CND166" s="218"/>
      <c r="CNE166" s="218"/>
      <c r="CNF166" s="218"/>
      <c r="CNG166" s="218"/>
      <c r="CNH166" s="218"/>
      <c r="CNI166" s="218"/>
      <c r="CNJ166" s="218"/>
      <c r="CNK166" s="218"/>
      <c r="CNL166" s="218"/>
      <c r="CNM166" s="218"/>
      <c r="CNN166" s="218"/>
      <c r="CNO166" s="218"/>
      <c r="CNP166" s="218"/>
      <c r="CNQ166" s="218"/>
      <c r="CNR166" s="218"/>
      <c r="CNS166" s="218"/>
      <c r="CNT166" s="218"/>
      <c r="CNU166" s="218"/>
      <c r="CNV166" s="218"/>
      <c r="CNW166" s="218"/>
      <c r="CNX166" s="218"/>
      <c r="CNY166" s="218"/>
      <c r="CNZ166" s="218"/>
      <c r="COA166" s="218"/>
      <c r="COB166" s="218"/>
      <c r="COC166" s="218"/>
      <c r="COD166" s="218"/>
      <c r="COE166" s="218"/>
      <c r="COF166" s="218"/>
      <c r="COG166" s="218"/>
      <c r="COH166" s="218"/>
      <c r="COI166" s="218"/>
      <c r="COJ166" s="218"/>
      <c r="COK166" s="218"/>
      <c r="COL166" s="218"/>
      <c r="COM166" s="218"/>
      <c r="CON166" s="218"/>
      <c r="COO166" s="218"/>
      <c r="COP166" s="218"/>
      <c r="COQ166" s="218"/>
      <c r="COR166" s="218"/>
      <c r="COS166" s="218"/>
      <c r="COT166" s="218"/>
      <c r="COU166" s="218"/>
      <c r="COV166" s="218"/>
      <c r="COW166" s="218"/>
      <c r="COX166" s="218"/>
      <c r="COY166" s="218"/>
      <c r="COZ166" s="218"/>
      <c r="CPA166" s="218"/>
      <c r="CPB166" s="218"/>
      <c r="CPC166" s="218"/>
      <c r="CPD166" s="218"/>
      <c r="CPE166" s="218"/>
      <c r="CPF166" s="218"/>
      <c r="CPG166" s="218"/>
      <c r="CPH166" s="218"/>
      <c r="CPI166" s="218"/>
      <c r="CPJ166" s="218"/>
      <c r="CPK166" s="218"/>
      <c r="CPL166" s="218"/>
      <c r="CPM166" s="218"/>
      <c r="CPN166" s="218"/>
      <c r="CPO166" s="218"/>
      <c r="CPP166" s="218"/>
      <c r="CPQ166" s="218"/>
      <c r="CPR166" s="218"/>
      <c r="CPS166" s="218"/>
      <c r="CPT166" s="218"/>
      <c r="CPU166" s="218"/>
      <c r="CPV166" s="218"/>
      <c r="CPW166" s="218"/>
      <c r="CPX166" s="218"/>
      <c r="CPY166" s="218"/>
      <c r="CPZ166" s="218"/>
      <c r="CQA166" s="218"/>
      <c r="CQB166" s="218"/>
      <c r="CQC166" s="218"/>
      <c r="CQD166" s="218"/>
      <c r="CQE166" s="218"/>
      <c r="CQF166" s="218"/>
      <c r="CQG166" s="218"/>
      <c r="CQH166" s="218"/>
      <c r="CQI166" s="218"/>
      <c r="CQJ166" s="218"/>
      <c r="CQK166" s="218"/>
      <c r="CQL166" s="218"/>
      <c r="CQM166" s="218"/>
      <c r="CQN166" s="218"/>
      <c r="CQO166" s="218"/>
      <c r="CQP166" s="218"/>
      <c r="CQQ166" s="218"/>
      <c r="CQR166" s="218"/>
      <c r="CQS166" s="218"/>
      <c r="CQT166" s="218"/>
      <c r="CQU166" s="218"/>
      <c r="CQV166" s="218"/>
      <c r="CQW166" s="218"/>
      <c r="CQX166" s="218"/>
      <c r="CQY166" s="218"/>
      <c r="CQZ166" s="218"/>
      <c r="CRA166" s="218"/>
      <c r="CRB166" s="218"/>
      <c r="CRC166" s="218"/>
      <c r="CRD166" s="218"/>
      <c r="CRE166" s="218"/>
      <c r="CRF166" s="218"/>
      <c r="CRG166" s="218"/>
      <c r="CRH166" s="218"/>
      <c r="CRI166" s="218"/>
      <c r="CRJ166" s="218"/>
      <c r="CRK166" s="218"/>
      <c r="CRL166" s="218"/>
      <c r="CRM166" s="218"/>
      <c r="CRN166" s="218"/>
      <c r="CRO166" s="218"/>
      <c r="CRP166" s="218"/>
      <c r="CRQ166" s="218"/>
      <c r="CRR166" s="218"/>
      <c r="CRS166" s="218"/>
      <c r="CRT166" s="218"/>
      <c r="CRU166" s="218"/>
      <c r="CRV166" s="218"/>
      <c r="CRW166" s="218"/>
      <c r="CRX166" s="218"/>
      <c r="CRY166" s="218"/>
      <c r="CRZ166" s="218"/>
      <c r="CSA166" s="218"/>
      <c r="CSB166" s="218"/>
      <c r="CSC166" s="218"/>
      <c r="CSD166" s="218"/>
      <c r="CSE166" s="218"/>
      <c r="CSF166" s="218"/>
      <c r="CSG166" s="218"/>
      <c r="CSH166" s="218"/>
      <c r="CSI166" s="218"/>
      <c r="CSJ166" s="218"/>
      <c r="CSK166" s="218"/>
      <c r="CSL166" s="218"/>
      <c r="CSM166" s="218"/>
      <c r="CSN166" s="218"/>
      <c r="CSO166" s="218"/>
      <c r="CSP166" s="218"/>
      <c r="CSQ166" s="218"/>
      <c r="CSR166" s="218"/>
      <c r="CSS166" s="218"/>
      <c r="CST166" s="218"/>
      <c r="CSU166" s="218"/>
      <c r="CSV166" s="218"/>
      <c r="CSW166" s="218"/>
      <c r="CSX166" s="218"/>
      <c r="CSY166" s="218"/>
      <c r="CSZ166" s="218"/>
      <c r="CTA166" s="218"/>
      <c r="CTB166" s="218"/>
      <c r="CTC166" s="218"/>
      <c r="CTD166" s="218"/>
      <c r="CTE166" s="218"/>
      <c r="CTF166" s="218"/>
      <c r="CTG166" s="218"/>
      <c r="CTH166" s="218"/>
      <c r="CTI166" s="218"/>
      <c r="CTJ166" s="218"/>
      <c r="CTK166" s="218"/>
      <c r="CTL166" s="218"/>
      <c r="CTM166" s="218"/>
      <c r="CTN166" s="218"/>
      <c r="CTO166" s="218"/>
      <c r="CTP166" s="218"/>
      <c r="CTQ166" s="218"/>
      <c r="CTR166" s="218"/>
      <c r="CTS166" s="218"/>
      <c r="CTT166" s="218"/>
      <c r="CTU166" s="218"/>
      <c r="CTV166" s="218"/>
      <c r="CTW166" s="218"/>
      <c r="CTX166" s="218"/>
      <c r="CTY166" s="218"/>
      <c r="CTZ166" s="218"/>
      <c r="CUA166" s="218"/>
      <c r="CUB166" s="218"/>
      <c r="CUC166" s="218"/>
      <c r="CUD166" s="218"/>
      <c r="CUE166" s="218"/>
      <c r="CUF166" s="218"/>
      <c r="CUG166" s="218"/>
      <c r="CUH166" s="218"/>
      <c r="CUI166" s="218"/>
      <c r="CUJ166" s="218"/>
      <c r="CUK166" s="218"/>
      <c r="CUL166" s="218"/>
      <c r="CUM166" s="218"/>
      <c r="CUN166" s="218"/>
      <c r="CUO166" s="218"/>
      <c r="CUP166" s="218"/>
      <c r="CUQ166" s="218"/>
      <c r="CUR166" s="218"/>
      <c r="CUS166" s="218"/>
      <c r="CUT166" s="218"/>
      <c r="CUU166" s="218"/>
      <c r="CUV166" s="218"/>
      <c r="CUW166" s="218"/>
      <c r="CUX166" s="218"/>
      <c r="CUY166" s="218"/>
      <c r="CUZ166" s="218"/>
      <c r="CVA166" s="218"/>
      <c r="CVB166" s="218"/>
      <c r="CVC166" s="218"/>
      <c r="CVD166" s="218"/>
      <c r="CVE166" s="218"/>
      <c r="CVF166" s="218"/>
      <c r="CVG166" s="218"/>
      <c r="CVH166" s="218"/>
      <c r="CVI166" s="218"/>
      <c r="CVJ166" s="218"/>
      <c r="CVK166" s="218"/>
      <c r="CVL166" s="218"/>
      <c r="CVM166" s="218"/>
      <c r="CVN166" s="218"/>
      <c r="CVO166" s="218"/>
      <c r="CVP166" s="218"/>
      <c r="CVQ166" s="218"/>
      <c r="CVR166" s="218"/>
      <c r="CVS166" s="218"/>
      <c r="CVT166" s="218"/>
      <c r="CVU166" s="218"/>
      <c r="CVV166" s="218"/>
      <c r="CVW166" s="218"/>
      <c r="CVX166" s="218"/>
      <c r="CVY166" s="218"/>
      <c r="CVZ166" s="218"/>
      <c r="CWA166" s="218"/>
      <c r="CWB166" s="218"/>
      <c r="CWC166" s="218"/>
      <c r="CWD166" s="218"/>
      <c r="CWE166" s="218"/>
      <c r="CWF166" s="218"/>
      <c r="CWG166" s="218"/>
      <c r="CWH166" s="218"/>
      <c r="CWI166" s="218"/>
      <c r="CWJ166" s="218"/>
      <c r="CWK166" s="218"/>
      <c r="CWL166" s="218"/>
      <c r="CWM166" s="218"/>
      <c r="CWN166" s="218"/>
      <c r="CWO166" s="218"/>
      <c r="CWP166" s="218"/>
      <c r="CWQ166" s="218"/>
      <c r="CWR166" s="218"/>
      <c r="CWS166" s="218"/>
      <c r="CWT166" s="218"/>
      <c r="CWU166" s="218"/>
      <c r="CWV166" s="218"/>
      <c r="CWW166" s="218"/>
      <c r="CWX166" s="218"/>
      <c r="CWY166" s="218"/>
      <c r="CWZ166" s="218"/>
      <c r="CXA166" s="218"/>
      <c r="CXB166" s="218"/>
      <c r="CXC166" s="218"/>
      <c r="CXD166" s="218"/>
      <c r="CXE166" s="218"/>
      <c r="CXF166" s="218"/>
      <c r="CXG166" s="218"/>
      <c r="CXH166" s="218"/>
      <c r="CXI166" s="218"/>
      <c r="CXJ166" s="218"/>
      <c r="CXK166" s="218"/>
      <c r="CXL166" s="218"/>
      <c r="CXM166" s="218"/>
      <c r="CXN166" s="218"/>
      <c r="CXO166" s="218"/>
      <c r="CXP166" s="218"/>
      <c r="CXQ166" s="218"/>
      <c r="CXR166" s="218"/>
      <c r="CXS166" s="218"/>
      <c r="CXT166" s="218"/>
      <c r="CXU166" s="218"/>
      <c r="CXV166" s="218"/>
      <c r="CXW166" s="218"/>
      <c r="CXX166" s="218"/>
      <c r="CXY166" s="218"/>
      <c r="CXZ166" s="218"/>
      <c r="CYA166" s="218"/>
      <c r="CYB166" s="218"/>
      <c r="CYC166" s="218"/>
      <c r="CYD166" s="218"/>
      <c r="CYE166" s="218"/>
      <c r="CYF166" s="218"/>
      <c r="CYG166" s="218"/>
      <c r="CYH166" s="218"/>
      <c r="CYI166" s="218"/>
      <c r="CYJ166" s="218"/>
      <c r="CYK166" s="218"/>
      <c r="CYL166" s="218"/>
      <c r="CYM166" s="218"/>
      <c r="CYN166" s="218"/>
      <c r="CYO166" s="218"/>
      <c r="CYP166" s="218"/>
      <c r="CYQ166" s="218"/>
      <c r="CYR166" s="218"/>
      <c r="CYS166" s="218"/>
      <c r="CYT166" s="218"/>
      <c r="CYU166" s="218"/>
      <c r="CYV166" s="218"/>
      <c r="CYW166" s="218"/>
      <c r="CYX166" s="218"/>
      <c r="CYY166" s="218"/>
      <c r="CYZ166" s="218"/>
      <c r="CZA166" s="218"/>
      <c r="CZB166" s="218"/>
      <c r="CZC166" s="218"/>
      <c r="CZD166" s="218"/>
      <c r="CZE166" s="218"/>
      <c r="CZF166" s="218"/>
      <c r="CZG166" s="218"/>
      <c r="CZH166" s="218"/>
      <c r="CZI166" s="218"/>
      <c r="CZJ166" s="218"/>
      <c r="CZK166" s="218"/>
      <c r="CZL166" s="218"/>
      <c r="CZM166" s="218"/>
      <c r="CZN166" s="218"/>
      <c r="CZO166" s="218"/>
      <c r="CZP166" s="218"/>
      <c r="CZQ166" s="218"/>
      <c r="CZR166" s="218"/>
      <c r="CZS166" s="218"/>
      <c r="CZT166" s="218"/>
      <c r="CZU166" s="218"/>
      <c r="CZV166" s="218"/>
      <c r="CZW166" s="218"/>
      <c r="CZX166" s="218"/>
      <c r="CZY166" s="218"/>
      <c r="CZZ166" s="218"/>
      <c r="DAA166" s="218"/>
      <c r="DAB166" s="218"/>
      <c r="DAC166" s="218"/>
      <c r="DAD166" s="218"/>
      <c r="DAE166" s="218"/>
      <c r="DAF166" s="218"/>
      <c r="DAG166" s="218"/>
      <c r="DAH166" s="218"/>
      <c r="DAI166" s="218"/>
      <c r="DAJ166" s="218"/>
      <c r="DAK166" s="218"/>
      <c r="DAL166" s="218"/>
      <c r="DAM166" s="218"/>
      <c r="DAN166" s="218"/>
      <c r="DAO166" s="218"/>
      <c r="DAP166" s="218"/>
      <c r="DAQ166" s="218"/>
      <c r="DAR166" s="218"/>
      <c r="DAS166" s="218"/>
      <c r="DAT166" s="218"/>
      <c r="DAU166" s="218"/>
      <c r="DAV166" s="218"/>
      <c r="DAW166" s="218"/>
      <c r="DAX166" s="218"/>
      <c r="DAY166" s="218"/>
      <c r="DAZ166" s="218"/>
      <c r="DBA166" s="218"/>
      <c r="DBB166" s="218"/>
      <c r="DBC166" s="218"/>
      <c r="DBD166" s="218"/>
      <c r="DBE166" s="218"/>
      <c r="DBF166" s="218"/>
      <c r="DBG166" s="218"/>
      <c r="DBH166" s="218"/>
      <c r="DBI166" s="218"/>
      <c r="DBJ166" s="218"/>
      <c r="DBK166" s="218"/>
      <c r="DBL166" s="218"/>
      <c r="DBM166" s="218"/>
      <c r="DBN166" s="218"/>
      <c r="DBO166" s="218"/>
      <c r="DBP166" s="218"/>
      <c r="DBQ166" s="218"/>
      <c r="DBR166" s="218"/>
      <c r="DBS166" s="218"/>
      <c r="DBT166" s="218"/>
      <c r="DBU166" s="218"/>
      <c r="DBV166" s="218"/>
      <c r="DBW166" s="218"/>
      <c r="DBX166" s="218"/>
      <c r="DBY166" s="218"/>
      <c r="DBZ166" s="218"/>
      <c r="DCA166" s="218"/>
      <c r="DCB166" s="218"/>
      <c r="DCC166" s="218"/>
      <c r="DCD166" s="218"/>
      <c r="DCE166" s="218"/>
      <c r="DCF166" s="218"/>
      <c r="DCG166" s="218"/>
      <c r="DCH166" s="218"/>
      <c r="DCI166" s="218"/>
      <c r="DCJ166" s="218"/>
      <c r="DCK166" s="218"/>
      <c r="DCL166" s="218"/>
      <c r="DCM166" s="218"/>
      <c r="DCN166" s="218"/>
      <c r="DCO166" s="218"/>
      <c r="DCP166" s="218"/>
      <c r="DCQ166" s="218"/>
      <c r="DCR166" s="218"/>
      <c r="DCS166" s="218"/>
      <c r="DCT166" s="218"/>
      <c r="DCU166" s="218"/>
      <c r="DCV166" s="218"/>
      <c r="DCW166" s="218"/>
      <c r="DCX166" s="218"/>
      <c r="DCY166" s="218"/>
      <c r="DCZ166" s="218"/>
      <c r="DDA166" s="218"/>
      <c r="DDB166" s="218"/>
      <c r="DDC166" s="218"/>
      <c r="DDD166" s="218"/>
      <c r="DDE166" s="218"/>
      <c r="DDF166" s="218"/>
      <c r="DDG166" s="218"/>
      <c r="DDH166" s="218"/>
      <c r="DDI166" s="218"/>
      <c r="DDJ166" s="218"/>
      <c r="DDK166" s="218"/>
      <c r="DDL166" s="218"/>
      <c r="DDM166" s="218"/>
      <c r="DDN166" s="218"/>
      <c r="DDO166" s="218"/>
      <c r="DDP166" s="218"/>
      <c r="DDQ166" s="218"/>
      <c r="DDR166" s="218"/>
      <c r="DDS166" s="218"/>
      <c r="DDT166" s="218"/>
      <c r="DDU166" s="218"/>
      <c r="DDV166" s="218"/>
      <c r="DDW166" s="218"/>
      <c r="DDX166" s="218"/>
      <c r="DDY166" s="218"/>
      <c r="DDZ166" s="218"/>
      <c r="DEA166" s="218"/>
      <c r="DEB166" s="218"/>
      <c r="DEC166" s="218"/>
      <c r="DED166" s="218"/>
      <c r="DEE166" s="218"/>
      <c r="DEF166" s="218"/>
      <c r="DEG166" s="218"/>
      <c r="DEH166" s="218"/>
      <c r="DEI166" s="218"/>
      <c r="DEJ166" s="218"/>
      <c r="DEK166" s="218"/>
      <c r="DEL166" s="218"/>
      <c r="DEM166" s="218"/>
      <c r="DEN166" s="218"/>
      <c r="DEO166" s="218"/>
      <c r="DEP166" s="218"/>
      <c r="DEQ166" s="218"/>
      <c r="DER166" s="218"/>
      <c r="DES166" s="218"/>
      <c r="DET166" s="218"/>
      <c r="DEU166" s="218"/>
      <c r="DEV166" s="218"/>
      <c r="DEW166" s="218"/>
      <c r="DEX166" s="218"/>
      <c r="DEY166" s="218"/>
      <c r="DEZ166" s="218"/>
      <c r="DFA166" s="218"/>
      <c r="DFB166" s="218"/>
      <c r="DFC166" s="218"/>
      <c r="DFD166" s="218"/>
      <c r="DFE166" s="218"/>
      <c r="DFF166" s="218"/>
      <c r="DFG166" s="218"/>
      <c r="DFH166" s="218"/>
      <c r="DFI166" s="218"/>
      <c r="DFJ166" s="218"/>
      <c r="DFK166" s="218"/>
      <c r="DFL166" s="218"/>
      <c r="DFM166" s="218"/>
      <c r="DFN166" s="218"/>
      <c r="DFO166" s="218"/>
      <c r="DFP166" s="218"/>
      <c r="DFQ166" s="218"/>
      <c r="DFR166" s="218"/>
      <c r="DFS166" s="218"/>
      <c r="DFT166" s="218"/>
      <c r="DFU166" s="218"/>
      <c r="DFV166" s="218"/>
      <c r="DFW166" s="218"/>
      <c r="DFX166" s="218"/>
      <c r="DFY166" s="218"/>
      <c r="DFZ166" s="218"/>
      <c r="DGA166" s="218"/>
      <c r="DGB166" s="218"/>
      <c r="DGC166" s="218"/>
      <c r="DGD166" s="218"/>
      <c r="DGE166" s="218"/>
      <c r="DGF166" s="218"/>
      <c r="DGG166" s="218"/>
      <c r="DGH166" s="218"/>
      <c r="DGI166" s="218"/>
      <c r="DGJ166" s="218"/>
      <c r="DGK166" s="218"/>
      <c r="DGL166" s="218"/>
      <c r="DGM166" s="218"/>
      <c r="DGN166" s="218"/>
      <c r="DGO166" s="218"/>
      <c r="DGP166" s="218"/>
      <c r="DGQ166" s="218"/>
      <c r="DGR166" s="218"/>
      <c r="DGS166" s="218"/>
      <c r="DGT166" s="218"/>
      <c r="DGU166" s="218"/>
      <c r="DGV166" s="218"/>
      <c r="DGW166" s="218"/>
      <c r="DGX166" s="218"/>
      <c r="DGY166" s="218"/>
      <c r="DGZ166" s="218"/>
      <c r="DHA166" s="218"/>
      <c r="DHB166" s="218"/>
      <c r="DHC166" s="218"/>
      <c r="DHD166" s="218"/>
      <c r="DHE166" s="218"/>
      <c r="DHF166" s="218"/>
      <c r="DHG166" s="218"/>
      <c r="DHH166" s="218"/>
      <c r="DHI166" s="218"/>
      <c r="DHJ166" s="218"/>
      <c r="DHK166" s="218"/>
      <c r="DHL166" s="218"/>
      <c r="DHM166" s="218"/>
      <c r="DHN166" s="218"/>
      <c r="DHO166" s="218"/>
      <c r="DHP166" s="218"/>
      <c r="DHQ166" s="218"/>
      <c r="DHR166" s="218"/>
      <c r="DHS166" s="218"/>
      <c r="DHT166" s="218"/>
      <c r="DHU166" s="218"/>
      <c r="DHV166" s="218"/>
      <c r="DHW166" s="218"/>
      <c r="DHX166" s="218"/>
      <c r="DHY166" s="218"/>
      <c r="DHZ166" s="218"/>
      <c r="DIA166" s="218"/>
      <c r="DIB166" s="218"/>
      <c r="DIC166" s="218"/>
      <c r="DID166" s="218"/>
      <c r="DIE166" s="218"/>
      <c r="DIF166" s="218"/>
      <c r="DIG166" s="218"/>
      <c r="DIH166" s="218"/>
      <c r="DII166" s="218"/>
      <c r="DIJ166" s="218"/>
      <c r="DIK166" s="218"/>
      <c r="DIL166" s="218"/>
      <c r="DIM166" s="218"/>
      <c r="DIN166" s="218"/>
      <c r="DIO166" s="218"/>
      <c r="DIP166" s="218"/>
      <c r="DIQ166" s="218"/>
      <c r="DIR166" s="218"/>
      <c r="DIS166" s="218"/>
      <c r="DIT166" s="218"/>
      <c r="DIU166" s="218"/>
      <c r="DIV166" s="218"/>
      <c r="DIW166" s="218"/>
      <c r="DIX166" s="218"/>
      <c r="DIY166" s="218"/>
      <c r="DIZ166" s="218"/>
      <c r="DJA166" s="218"/>
      <c r="DJB166" s="218"/>
      <c r="DJC166" s="218"/>
      <c r="DJD166" s="218"/>
      <c r="DJE166" s="218"/>
      <c r="DJF166" s="218"/>
      <c r="DJG166" s="218"/>
      <c r="DJH166" s="218"/>
      <c r="DJI166" s="218"/>
      <c r="DJJ166" s="218"/>
      <c r="DJK166" s="218"/>
      <c r="DJL166" s="218"/>
      <c r="DJM166" s="218"/>
      <c r="DJN166" s="218"/>
      <c r="DJO166" s="218"/>
      <c r="DJP166" s="218"/>
      <c r="DJQ166" s="218"/>
      <c r="DJR166" s="218"/>
      <c r="DJS166" s="218"/>
      <c r="DJT166" s="218"/>
      <c r="DJU166" s="218"/>
      <c r="DJV166" s="218"/>
      <c r="DJW166" s="218"/>
      <c r="DJX166" s="218"/>
      <c r="DJY166" s="218"/>
      <c r="DJZ166" s="218"/>
      <c r="DKA166" s="218"/>
      <c r="DKB166" s="218"/>
      <c r="DKC166" s="218"/>
      <c r="DKD166" s="218"/>
      <c r="DKE166" s="218"/>
      <c r="DKF166" s="218"/>
      <c r="DKG166" s="218"/>
      <c r="DKH166" s="218"/>
      <c r="DKI166" s="218"/>
      <c r="DKJ166" s="218"/>
      <c r="DKK166" s="218"/>
      <c r="DKL166" s="218"/>
      <c r="DKM166" s="218"/>
      <c r="DKN166" s="218"/>
      <c r="DKO166" s="218"/>
      <c r="DKP166" s="218"/>
      <c r="DKQ166" s="218"/>
      <c r="DKR166" s="218"/>
      <c r="DKS166" s="218"/>
      <c r="DKT166" s="218"/>
      <c r="DKU166" s="218"/>
      <c r="DKV166" s="218"/>
      <c r="DKW166" s="218"/>
      <c r="DKX166" s="218"/>
      <c r="DKY166" s="218"/>
      <c r="DKZ166" s="218"/>
      <c r="DLA166" s="218"/>
      <c r="DLB166" s="218"/>
      <c r="DLC166" s="218"/>
      <c r="DLD166" s="218"/>
      <c r="DLE166" s="218"/>
      <c r="DLF166" s="218"/>
      <c r="DLG166" s="218"/>
      <c r="DLH166" s="218"/>
      <c r="DLI166" s="218"/>
      <c r="DLJ166" s="218"/>
      <c r="DLK166" s="218"/>
      <c r="DLL166" s="218"/>
      <c r="DLM166" s="218"/>
      <c r="DLN166" s="218"/>
      <c r="DLO166" s="218"/>
      <c r="DLP166" s="218"/>
      <c r="DLQ166" s="218"/>
      <c r="DLR166" s="218"/>
      <c r="DLS166" s="218"/>
      <c r="DLT166" s="218"/>
      <c r="DLU166" s="218"/>
      <c r="DLV166" s="218"/>
      <c r="DLW166" s="218"/>
      <c r="DLX166" s="218"/>
      <c r="DLY166" s="218"/>
      <c r="DLZ166" s="218"/>
      <c r="DMA166" s="218"/>
      <c r="DMB166" s="218"/>
      <c r="DMC166" s="218"/>
      <c r="DMD166" s="218"/>
      <c r="DME166" s="218"/>
      <c r="DMF166" s="218"/>
      <c r="DMG166" s="218"/>
      <c r="DMH166" s="218"/>
      <c r="DMI166" s="218"/>
      <c r="DMJ166" s="218"/>
      <c r="DMK166" s="218"/>
      <c r="DML166" s="218"/>
      <c r="DMM166" s="218"/>
      <c r="DMN166" s="218"/>
      <c r="DMO166" s="218"/>
      <c r="DMP166" s="218"/>
      <c r="DMQ166" s="218"/>
      <c r="DMR166" s="218"/>
      <c r="DMS166" s="218"/>
      <c r="DMT166" s="218"/>
      <c r="DMU166" s="218"/>
      <c r="DMV166" s="218"/>
      <c r="DMW166" s="218"/>
      <c r="DMX166" s="218"/>
      <c r="DMY166" s="218"/>
      <c r="DMZ166" s="218"/>
      <c r="DNA166" s="218"/>
      <c r="DNB166" s="218"/>
      <c r="DNC166" s="218"/>
      <c r="DND166" s="218"/>
      <c r="DNE166" s="218"/>
      <c r="DNF166" s="218"/>
      <c r="DNG166" s="218"/>
      <c r="DNH166" s="218"/>
      <c r="DNI166" s="218"/>
      <c r="DNJ166" s="218"/>
      <c r="DNK166" s="218"/>
      <c r="DNL166" s="218"/>
      <c r="DNM166" s="218"/>
      <c r="DNN166" s="218"/>
      <c r="DNO166" s="218"/>
      <c r="DNP166" s="218"/>
      <c r="DNQ166" s="218"/>
      <c r="DNR166" s="218"/>
      <c r="DNS166" s="218"/>
      <c r="DNT166" s="218"/>
      <c r="DNU166" s="218"/>
      <c r="DNV166" s="218"/>
      <c r="DNW166" s="218"/>
      <c r="DNX166" s="218"/>
      <c r="DNY166" s="218"/>
      <c r="DNZ166" s="218"/>
      <c r="DOA166" s="218"/>
      <c r="DOB166" s="218"/>
      <c r="DOC166" s="218"/>
      <c r="DOD166" s="218"/>
      <c r="DOE166" s="218"/>
      <c r="DOF166" s="218"/>
      <c r="DOG166" s="218"/>
      <c r="DOH166" s="218"/>
      <c r="DOI166" s="218"/>
      <c r="DOJ166" s="218"/>
      <c r="DOK166" s="218"/>
      <c r="DOL166" s="218"/>
      <c r="DOM166" s="218"/>
      <c r="DON166" s="218"/>
      <c r="DOO166" s="218"/>
      <c r="DOP166" s="218"/>
      <c r="DOQ166" s="218"/>
      <c r="DOR166" s="218"/>
      <c r="DOS166" s="218"/>
      <c r="DOT166" s="218"/>
      <c r="DOU166" s="218"/>
      <c r="DOV166" s="218"/>
      <c r="DOW166" s="218"/>
      <c r="DOX166" s="218"/>
      <c r="DOY166" s="218"/>
      <c r="DOZ166" s="218"/>
      <c r="DPA166" s="218"/>
      <c r="DPB166" s="218"/>
      <c r="DPC166" s="218"/>
      <c r="DPD166" s="218"/>
      <c r="DPE166" s="218"/>
      <c r="DPF166" s="218"/>
      <c r="DPG166" s="218"/>
      <c r="DPH166" s="218"/>
      <c r="DPI166" s="218"/>
      <c r="DPJ166" s="218"/>
      <c r="DPK166" s="218"/>
      <c r="DPL166" s="218"/>
      <c r="DPM166" s="218"/>
      <c r="DPN166" s="218"/>
      <c r="DPO166" s="218"/>
      <c r="DPP166" s="218"/>
      <c r="DPQ166" s="218"/>
      <c r="DPR166" s="218"/>
      <c r="DPS166" s="218"/>
      <c r="DPT166" s="218"/>
      <c r="DPU166" s="218"/>
      <c r="DPV166" s="218"/>
      <c r="DPW166" s="218"/>
      <c r="DPX166" s="218"/>
      <c r="DPY166" s="218"/>
      <c r="DPZ166" s="218"/>
      <c r="DQA166" s="218"/>
      <c r="DQB166" s="218"/>
      <c r="DQC166" s="218"/>
      <c r="DQD166" s="218"/>
      <c r="DQE166" s="218"/>
      <c r="DQF166" s="218"/>
      <c r="DQG166" s="218"/>
      <c r="DQH166" s="218"/>
      <c r="DQI166" s="218"/>
      <c r="DQJ166" s="218"/>
      <c r="DQK166" s="218"/>
      <c r="DQL166" s="218"/>
      <c r="DQM166" s="218"/>
      <c r="DQN166" s="218"/>
      <c r="DQO166" s="218"/>
      <c r="DQP166" s="218"/>
      <c r="DQQ166" s="218"/>
      <c r="DQR166" s="218"/>
      <c r="DQS166" s="218"/>
      <c r="DQT166" s="218"/>
      <c r="DQU166" s="218"/>
      <c r="DQV166" s="218"/>
      <c r="DQW166" s="218"/>
      <c r="DQX166" s="218"/>
      <c r="DQY166" s="218"/>
      <c r="DQZ166" s="218"/>
      <c r="DRA166" s="218"/>
      <c r="DRB166" s="218"/>
      <c r="DRC166" s="218"/>
      <c r="DRD166" s="218"/>
      <c r="DRE166" s="218"/>
      <c r="DRF166" s="218"/>
      <c r="DRG166" s="218"/>
      <c r="DRH166" s="218"/>
      <c r="DRI166" s="218"/>
      <c r="DRJ166" s="218"/>
      <c r="DRK166" s="218"/>
      <c r="DRL166" s="218"/>
      <c r="DRM166" s="218"/>
      <c r="DRN166" s="218"/>
      <c r="DRO166" s="218"/>
      <c r="DRP166" s="218"/>
      <c r="DRQ166" s="218"/>
      <c r="DRR166" s="218"/>
      <c r="DRS166" s="218"/>
      <c r="DRT166" s="218"/>
      <c r="DRU166" s="218"/>
      <c r="DRV166" s="218"/>
      <c r="DRW166" s="218"/>
      <c r="DRX166" s="218"/>
      <c r="DRY166" s="218"/>
      <c r="DRZ166" s="218"/>
      <c r="DSA166" s="218"/>
      <c r="DSB166" s="218"/>
      <c r="DSC166" s="218"/>
      <c r="DSD166" s="218"/>
      <c r="DSE166" s="218"/>
      <c r="DSF166" s="218"/>
      <c r="DSG166" s="218"/>
      <c r="DSH166" s="218"/>
      <c r="DSI166" s="218"/>
      <c r="DSJ166" s="218"/>
      <c r="DSK166" s="218"/>
      <c r="DSL166" s="218"/>
      <c r="DSM166" s="218"/>
      <c r="DSN166" s="218"/>
      <c r="DSO166" s="218"/>
      <c r="DSP166" s="218"/>
      <c r="DSQ166" s="218"/>
      <c r="DSR166" s="218"/>
      <c r="DSS166" s="218"/>
      <c r="DST166" s="218"/>
      <c r="DSU166" s="218"/>
      <c r="DSV166" s="218"/>
      <c r="DSW166" s="218"/>
      <c r="DSX166" s="218"/>
      <c r="DSY166" s="218"/>
      <c r="DSZ166" s="218"/>
      <c r="DTA166" s="218"/>
      <c r="DTB166" s="218"/>
      <c r="DTC166" s="218"/>
      <c r="DTD166" s="218"/>
      <c r="DTE166" s="218"/>
      <c r="DTF166" s="218"/>
      <c r="DTG166" s="218"/>
      <c r="DTH166" s="218"/>
      <c r="DTI166" s="218"/>
      <c r="DTJ166" s="218"/>
      <c r="DTK166" s="218"/>
      <c r="DTL166" s="218"/>
      <c r="DTM166" s="218"/>
      <c r="DTN166" s="218"/>
      <c r="DTO166" s="218"/>
      <c r="DTP166" s="218"/>
      <c r="DTQ166" s="218"/>
      <c r="DTR166" s="218"/>
      <c r="DTS166" s="218"/>
      <c r="DTT166" s="218"/>
      <c r="DTU166" s="218"/>
      <c r="DTV166" s="218"/>
      <c r="DTW166" s="218"/>
      <c r="DTX166" s="218"/>
      <c r="DTY166" s="218"/>
      <c r="DTZ166" s="218"/>
      <c r="DUA166" s="218"/>
      <c r="DUB166" s="218"/>
      <c r="DUC166" s="218"/>
      <c r="DUD166" s="218"/>
      <c r="DUE166" s="218"/>
      <c r="DUF166" s="218"/>
      <c r="DUG166" s="218"/>
      <c r="DUH166" s="218"/>
      <c r="DUI166" s="218"/>
      <c r="DUJ166" s="218"/>
      <c r="DUK166" s="218"/>
      <c r="DUL166" s="218"/>
      <c r="DUM166" s="218"/>
      <c r="DUN166" s="218"/>
      <c r="DUO166" s="218"/>
      <c r="DUP166" s="218"/>
      <c r="DUQ166" s="218"/>
      <c r="DUR166" s="218"/>
      <c r="DUS166" s="218"/>
      <c r="DUT166" s="218"/>
      <c r="DUU166" s="218"/>
      <c r="DUV166" s="218"/>
      <c r="DUW166" s="218"/>
      <c r="DUX166" s="218"/>
      <c r="DUY166" s="218"/>
      <c r="DUZ166" s="218"/>
      <c r="DVA166" s="218"/>
      <c r="DVB166" s="218"/>
      <c r="DVC166" s="218"/>
      <c r="DVD166" s="218"/>
      <c r="DVE166" s="218"/>
      <c r="DVF166" s="218"/>
      <c r="DVG166" s="218"/>
      <c r="DVH166" s="218"/>
      <c r="DVI166" s="218"/>
      <c r="DVJ166" s="218"/>
      <c r="DVK166" s="218"/>
      <c r="DVL166" s="218"/>
      <c r="DVM166" s="218"/>
      <c r="DVN166" s="218"/>
      <c r="DVO166" s="218"/>
      <c r="DVP166" s="218"/>
      <c r="DVQ166" s="218"/>
      <c r="DVR166" s="218"/>
      <c r="DVS166" s="218"/>
      <c r="DVT166" s="218"/>
      <c r="DVU166" s="218"/>
      <c r="DVV166" s="218"/>
      <c r="DVW166" s="218"/>
      <c r="DVX166" s="218"/>
      <c r="DVY166" s="218"/>
      <c r="DVZ166" s="218"/>
      <c r="DWA166" s="218"/>
      <c r="DWB166" s="218"/>
      <c r="DWC166" s="218"/>
      <c r="DWD166" s="218"/>
      <c r="DWE166" s="218"/>
      <c r="DWF166" s="218"/>
      <c r="DWG166" s="218"/>
      <c r="DWH166" s="218"/>
      <c r="DWI166" s="218"/>
      <c r="DWJ166" s="218"/>
      <c r="DWK166" s="218"/>
      <c r="DWL166" s="218"/>
      <c r="DWM166" s="218"/>
      <c r="DWN166" s="218"/>
      <c r="DWO166" s="218"/>
      <c r="DWP166" s="218"/>
      <c r="DWQ166" s="218"/>
      <c r="DWR166" s="218"/>
      <c r="DWS166" s="218"/>
      <c r="DWT166" s="218"/>
      <c r="DWU166" s="218"/>
      <c r="DWV166" s="218"/>
      <c r="DWW166" s="218"/>
      <c r="DWX166" s="218"/>
      <c r="DWY166" s="218"/>
      <c r="DWZ166" s="218"/>
      <c r="DXA166" s="218"/>
      <c r="DXB166" s="218"/>
      <c r="DXC166" s="218"/>
      <c r="DXD166" s="218"/>
      <c r="DXE166" s="218"/>
      <c r="DXF166" s="218"/>
      <c r="DXG166" s="218"/>
      <c r="DXH166" s="218"/>
      <c r="DXI166" s="218"/>
      <c r="DXJ166" s="218"/>
      <c r="DXK166" s="218"/>
      <c r="DXL166" s="218"/>
      <c r="DXM166" s="218"/>
      <c r="DXN166" s="218"/>
      <c r="DXO166" s="218"/>
      <c r="DXP166" s="218"/>
      <c r="DXQ166" s="218"/>
      <c r="DXR166" s="218"/>
      <c r="DXS166" s="218"/>
      <c r="DXT166" s="218"/>
      <c r="DXU166" s="218"/>
      <c r="DXV166" s="218"/>
      <c r="DXW166" s="218"/>
      <c r="DXX166" s="218"/>
      <c r="DXY166" s="218"/>
      <c r="DXZ166" s="218"/>
      <c r="DYA166" s="218"/>
      <c r="DYB166" s="218"/>
      <c r="DYC166" s="218"/>
      <c r="DYD166" s="218"/>
      <c r="DYE166" s="218"/>
      <c r="DYF166" s="218"/>
      <c r="DYG166" s="218"/>
      <c r="DYH166" s="218"/>
      <c r="DYI166" s="218"/>
      <c r="DYJ166" s="218"/>
      <c r="DYK166" s="218"/>
      <c r="DYL166" s="218"/>
      <c r="DYM166" s="218"/>
      <c r="DYN166" s="218"/>
      <c r="DYO166" s="218"/>
      <c r="DYP166" s="218"/>
      <c r="DYQ166" s="218"/>
      <c r="DYR166" s="218"/>
      <c r="DYS166" s="218"/>
      <c r="DYT166" s="218"/>
      <c r="DYU166" s="218"/>
      <c r="DYV166" s="218"/>
      <c r="DYW166" s="218"/>
      <c r="DYX166" s="218"/>
      <c r="DYY166" s="218"/>
      <c r="DYZ166" s="218"/>
      <c r="DZA166" s="218"/>
      <c r="DZB166" s="218"/>
      <c r="DZC166" s="218"/>
      <c r="DZD166" s="218"/>
      <c r="DZE166" s="218"/>
      <c r="DZF166" s="218"/>
      <c r="DZG166" s="218"/>
      <c r="DZH166" s="218"/>
      <c r="DZI166" s="218"/>
      <c r="DZJ166" s="218"/>
      <c r="DZK166" s="218"/>
      <c r="DZL166" s="218"/>
      <c r="DZM166" s="218"/>
      <c r="DZN166" s="218"/>
      <c r="DZO166" s="218"/>
      <c r="DZP166" s="218"/>
      <c r="DZQ166" s="218"/>
      <c r="DZR166" s="218"/>
      <c r="DZS166" s="218"/>
      <c r="DZT166" s="218"/>
      <c r="DZU166" s="218"/>
      <c r="DZV166" s="218"/>
      <c r="DZW166" s="218"/>
      <c r="DZX166" s="218"/>
      <c r="DZY166" s="218"/>
      <c r="DZZ166" s="218"/>
      <c r="EAA166" s="218"/>
      <c r="EAB166" s="218"/>
      <c r="EAC166" s="218"/>
      <c r="EAD166" s="218"/>
      <c r="EAE166" s="218"/>
      <c r="EAF166" s="218"/>
      <c r="EAG166" s="218"/>
      <c r="EAH166" s="218"/>
      <c r="EAI166" s="218"/>
      <c r="EAJ166" s="218"/>
      <c r="EAK166" s="218"/>
      <c r="EAL166" s="218"/>
      <c r="EAM166" s="218"/>
      <c r="EAN166" s="218"/>
      <c r="EAO166" s="218"/>
      <c r="EAP166" s="218"/>
      <c r="EAQ166" s="218"/>
      <c r="EAR166" s="218"/>
      <c r="EAS166" s="218"/>
      <c r="EAT166" s="218"/>
      <c r="EAU166" s="218"/>
      <c r="EAV166" s="218"/>
      <c r="EAW166" s="218"/>
      <c r="EAX166" s="218"/>
      <c r="EAY166" s="218"/>
      <c r="EAZ166" s="218"/>
      <c r="EBA166" s="218"/>
      <c r="EBB166" s="218"/>
      <c r="EBC166" s="218"/>
      <c r="EBD166" s="218"/>
      <c r="EBE166" s="218"/>
      <c r="EBF166" s="218"/>
      <c r="EBG166" s="218"/>
      <c r="EBH166" s="218"/>
      <c r="EBI166" s="218"/>
      <c r="EBJ166" s="218"/>
      <c r="EBK166" s="218"/>
      <c r="EBL166" s="218"/>
      <c r="EBM166" s="218"/>
      <c r="EBN166" s="218"/>
      <c r="EBO166" s="218"/>
      <c r="EBP166" s="218"/>
      <c r="EBQ166" s="218"/>
      <c r="EBR166" s="218"/>
      <c r="EBS166" s="218"/>
      <c r="EBT166" s="218"/>
      <c r="EBU166" s="218"/>
      <c r="EBV166" s="218"/>
      <c r="EBW166" s="218"/>
      <c r="EBX166" s="218"/>
      <c r="EBY166" s="218"/>
      <c r="EBZ166" s="218"/>
      <c r="ECA166" s="218"/>
      <c r="ECB166" s="218"/>
      <c r="ECC166" s="218"/>
      <c r="ECD166" s="218"/>
      <c r="ECE166" s="218"/>
      <c r="ECF166" s="218"/>
      <c r="ECG166" s="218"/>
      <c r="ECH166" s="218"/>
      <c r="ECI166" s="218"/>
      <c r="ECJ166" s="218"/>
      <c r="ECK166" s="218"/>
      <c r="ECL166" s="218"/>
      <c r="ECM166" s="218"/>
      <c r="ECN166" s="218"/>
      <c r="ECO166" s="218"/>
      <c r="ECP166" s="218"/>
      <c r="ECQ166" s="218"/>
      <c r="ECR166" s="218"/>
      <c r="ECS166" s="218"/>
      <c r="ECT166" s="218"/>
      <c r="ECU166" s="218"/>
      <c r="ECV166" s="218"/>
      <c r="ECW166" s="218"/>
      <c r="ECX166" s="218"/>
      <c r="ECY166" s="218"/>
      <c r="ECZ166" s="218"/>
      <c r="EDA166" s="218"/>
      <c r="EDB166" s="218"/>
      <c r="EDC166" s="218"/>
      <c r="EDD166" s="218"/>
      <c r="EDE166" s="218"/>
      <c r="EDF166" s="218"/>
      <c r="EDG166" s="218"/>
      <c r="EDH166" s="218"/>
      <c r="EDI166" s="218"/>
      <c r="EDJ166" s="218"/>
      <c r="EDK166" s="218"/>
      <c r="EDL166" s="218"/>
      <c r="EDM166" s="218"/>
      <c r="EDN166" s="218"/>
      <c r="EDO166" s="218"/>
      <c r="EDP166" s="218"/>
      <c r="EDQ166" s="218"/>
      <c r="EDR166" s="218"/>
      <c r="EDS166" s="218"/>
      <c r="EDT166" s="218"/>
      <c r="EDU166" s="218"/>
      <c r="EDV166" s="218"/>
      <c r="EDW166" s="218"/>
      <c r="EDX166" s="218"/>
      <c r="EDY166" s="218"/>
      <c r="EDZ166" s="218"/>
      <c r="EEA166" s="218"/>
      <c r="EEB166" s="218"/>
      <c r="EEC166" s="218"/>
      <c r="EED166" s="218"/>
      <c r="EEE166" s="218"/>
      <c r="EEF166" s="218"/>
      <c r="EEG166" s="218"/>
      <c r="EEH166" s="218"/>
      <c r="EEI166" s="218"/>
      <c r="EEJ166" s="218"/>
      <c r="EEK166" s="218"/>
      <c r="EEL166" s="218"/>
      <c r="EEM166" s="218"/>
      <c r="EEN166" s="218"/>
      <c r="EEO166" s="218"/>
      <c r="EEP166" s="218"/>
      <c r="EEQ166" s="218"/>
      <c r="EER166" s="218"/>
      <c r="EES166" s="218"/>
      <c r="EET166" s="218"/>
      <c r="EEU166" s="218"/>
      <c r="EEV166" s="218"/>
      <c r="EEW166" s="218"/>
      <c r="EEX166" s="218"/>
      <c r="EEY166" s="218"/>
      <c r="EEZ166" s="218"/>
      <c r="EFA166" s="218"/>
      <c r="EFB166" s="218"/>
      <c r="EFC166" s="218"/>
      <c r="EFD166" s="218"/>
      <c r="EFE166" s="218"/>
      <c r="EFF166" s="218"/>
      <c r="EFG166" s="218"/>
      <c r="EFH166" s="218"/>
      <c r="EFI166" s="218"/>
      <c r="EFJ166" s="218"/>
      <c r="EFK166" s="218"/>
      <c r="EFL166" s="218"/>
      <c r="EFM166" s="218"/>
      <c r="EFN166" s="218"/>
      <c r="EFO166" s="218"/>
      <c r="EFP166" s="218"/>
      <c r="EFQ166" s="218"/>
      <c r="EFR166" s="218"/>
      <c r="EFS166" s="218"/>
      <c r="EFT166" s="218"/>
      <c r="EFU166" s="218"/>
      <c r="EFV166" s="218"/>
      <c r="EFW166" s="218"/>
      <c r="EFX166" s="218"/>
      <c r="EFY166" s="218"/>
      <c r="EFZ166" s="218"/>
      <c r="EGA166" s="218"/>
      <c r="EGB166" s="218"/>
      <c r="EGC166" s="218"/>
      <c r="EGD166" s="218"/>
      <c r="EGE166" s="218"/>
      <c r="EGF166" s="218"/>
      <c r="EGG166" s="218"/>
      <c r="EGH166" s="218"/>
      <c r="EGI166" s="218"/>
      <c r="EGJ166" s="218"/>
      <c r="EGK166" s="218"/>
      <c r="EGL166" s="218"/>
      <c r="EGM166" s="218"/>
      <c r="EGN166" s="218"/>
      <c r="EGO166" s="218"/>
      <c r="EGP166" s="218"/>
      <c r="EGQ166" s="218"/>
      <c r="EGR166" s="218"/>
      <c r="EGS166" s="218"/>
      <c r="EGT166" s="218"/>
      <c r="EGU166" s="218"/>
      <c r="EGV166" s="218"/>
      <c r="EGW166" s="218"/>
      <c r="EGX166" s="218"/>
      <c r="EGY166" s="218"/>
      <c r="EGZ166" s="218"/>
      <c r="EHA166" s="218"/>
      <c r="EHB166" s="218"/>
      <c r="EHC166" s="218"/>
      <c r="EHD166" s="218"/>
      <c r="EHE166" s="218"/>
      <c r="EHF166" s="218"/>
      <c r="EHG166" s="218"/>
      <c r="EHH166" s="218"/>
      <c r="EHI166" s="218"/>
      <c r="EHJ166" s="218"/>
      <c r="EHK166" s="218"/>
      <c r="EHL166" s="218"/>
      <c r="EHM166" s="218"/>
      <c r="EHN166" s="218"/>
      <c r="EHO166" s="218"/>
      <c r="EHP166" s="218"/>
      <c r="EHQ166" s="218"/>
      <c r="EHR166" s="218"/>
      <c r="EHS166" s="218"/>
      <c r="EHT166" s="218"/>
      <c r="EHU166" s="218"/>
      <c r="EHV166" s="218"/>
      <c r="EHW166" s="218"/>
      <c r="EHX166" s="218"/>
      <c r="EHY166" s="218"/>
      <c r="EHZ166" s="218"/>
      <c r="EIA166" s="218"/>
      <c r="EIB166" s="218"/>
      <c r="EIC166" s="218"/>
      <c r="EID166" s="218"/>
      <c r="EIE166" s="218"/>
      <c r="EIF166" s="218"/>
      <c r="EIG166" s="218"/>
      <c r="EIH166" s="218"/>
      <c r="EII166" s="218"/>
      <c r="EIJ166" s="218"/>
      <c r="EIK166" s="218"/>
      <c r="EIL166" s="218"/>
      <c r="EIM166" s="218"/>
      <c r="EIN166" s="218"/>
      <c r="EIO166" s="218"/>
      <c r="EIP166" s="218"/>
      <c r="EIQ166" s="218"/>
      <c r="EIR166" s="218"/>
      <c r="EIS166" s="218"/>
      <c r="EIT166" s="218"/>
      <c r="EIU166" s="218"/>
      <c r="EIV166" s="218"/>
      <c r="EIW166" s="218"/>
      <c r="EIX166" s="218"/>
      <c r="EIY166" s="218"/>
      <c r="EIZ166" s="218"/>
      <c r="EJA166" s="218"/>
      <c r="EJB166" s="218"/>
      <c r="EJC166" s="218"/>
      <c r="EJD166" s="218"/>
      <c r="EJE166" s="218"/>
      <c r="EJF166" s="218"/>
      <c r="EJG166" s="218"/>
      <c r="EJH166" s="218"/>
      <c r="EJI166" s="218"/>
      <c r="EJJ166" s="218"/>
      <c r="EJK166" s="218"/>
      <c r="EJL166" s="218"/>
      <c r="EJM166" s="218"/>
      <c r="EJN166" s="218"/>
      <c r="EJO166" s="218"/>
      <c r="EJP166" s="218"/>
      <c r="EJQ166" s="218"/>
      <c r="EJR166" s="218"/>
      <c r="EJS166" s="218"/>
      <c r="EJT166" s="218"/>
      <c r="EJU166" s="218"/>
      <c r="EJV166" s="218"/>
      <c r="EJW166" s="218"/>
      <c r="EJX166" s="218"/>
      <c r="EJY166" s="218"/>
      <c r="EJZ166" s="218"/>
      <c r="EKA166" s="218"/>
      <c r="EKB166" s="218"/>
      <c r="EKC166" s="218"/>
      <c r="EKD166" s="218"/>
      <c r="EKE166" s="218"/>
      <c r="EKF166" s="218"/>
      <c r="EKG166" s="218"/>
      <c r="EKH166" s="218"/>
      <c r="EKI166" s="218"/>
      <c r="EKJ166" s="218"/>
      <c r="EKK166" s="218"/>
      <c r="EKL166" s="218"/>
      <c r="EKM166" s="218"/>
      <c r="EKN166" s="218"/>
      <c r="EKO166" s="218"/>
      <c r="EKP166" s="218"/>
      <c r="EKQ166" s="218"/>
      <c r="EKR166" s="218"/>
      <c r="EKS166" s="218"/>
      <c r="EKT166" s="218"/>
      <c r="EKU166" s="218"/>
      <c r="EKV166" s="218"/>
      <c r="EKW166" s="218"/>
      <c r="EKX166" s="218"/>
      <c r="EKY166" s="218"/>
      <c r="EKZ166" s="218"/>
      <c r="ELA166" s="218"/>
      <c r="ELB166" s="218"/>
      <c r="ELC166" s="218"/>
      <c r="ELD166" s="218"/>
      <c r="ELE166" s="218"/>
      <c r="ELF166" s="218"/>
      <c r="ELG166" s="218"/>
      <c r="ELH166" s="218"/>
      <c r="ELI166" s="218"/>
      <c r="ELJ166" s="218"/>
      <c r="ELK166" s="218"/>
      <c r="ELL166" s="218"/>
      <c r="ELM166" s="218"/>
      <c r="ELN166" s="218"/>
      <c r="ELO166" s="218"/>
      <c r="ELP166" s="218"/>
      <c r="ELQ166" s="218"/>
      <c r="ELR166" s="218"/>
      <c r="ELS166" s="218"/>
      <c r="ELT166" s="218"/>
      <c r="ELU166" s="218"/>
      <c r="ELV166" s="218"/>
      <c r="ELW166" s="218"/>
      <c r="ELX166" s="218"/>
      <c r="ELY166" s="218"/>
      <c r="ELZ166" s="218"/>
      <c r="EMA166" s="218"/>
      <c r="EMB166" s="218"/>
      <c r="EMC166" s="218"/>
      <c r="EMD166" s="218"/>
      <c r="EME166" s="218"/>
      <c r="EMF166" s="218"/>
      <c r="EMG166" s="218"/>
      <c r="EMH166" s="218"/>
      <c r="EMI166" s="218"/>
      <c r="EMJ166" s="218"/>
      <c r="EMK166" s="218"/>
      <c r="EML166" s="218"/>
      <c r="EMM166" s="218"/>
      <c r="EMN166" s="218"/>
      <c r="EMO166" s="218"/>
      <c r="EMP166" s="218"/>
      <c r="EMQ166" s="218"/>
      <c r="EMR166" s="218"/>
      <c r="EMS166" s="218"/>
      <c r="EMT166" s="218"/>
      <c r="EMU166" s="218"/>
      <c r="EMV166" s="218"/>
      <c r="EMW166" s="218"/>
      <c r="EMX166" s="218"/>
      <c r="EMY166" s="218"/>
      <c r="EMZ166" s="218"/>
      <c r="ENA166" s="218"/>
      <c r="ENB166" s="218"/>
      <c r="ENC166" s="218"/>
      <c r="END166" s="218"/>
      <c r="ENE166" s="218"/>
      <c r="ENF166" s="218"/>
      <c r="ENG166" s="218"/>
      <c r="ENH166" s="218"/>
      <c r="ENI166" s="218"/>
      <c r="ENJ166" s="218"/>
      <c r="ENK166" s="218"/>
      <c r="ENL166" s="218"/>
      <c r="ENM166" s="218"/>
      <c r="ENN166" s="218"/>
      <c r="ENO166" s="218"/>
      <c r="ENP166" s="218"/>
      <c r="ENQ166" s="218"/>
      <c r="ENR166" s="218"/>
      <c r="ENS166" s="218"/>
      <c r="ENT166" s="218"/>
      <c r="ENU166" s="218"/>
      <c r="ENV166" s="218"/>
      <c r="ENW166" s="218"/>
      <c r="ENX166" s="218"/>
      <c r="ENY166" s="218"/>
      <c r="ENZ166" s="218"/>
      <c r="EOA166" s="218"/>
      <c r="EOB166" s="218"/>
      <c r="EOC166" s="218"/>
      <c r="EOD166" s="218"/>
      <c r="EOE166" s="218"/>
      <c r="EOF166" s="218"/>
      <c r="EOG166" s="218"/>
      <c r="EOH166" s="218"/>
      <c r="EOI166" s="218"/>
      <c r="EOJ166" s="218"/>
      <c r="EOK166" s="218"/>
      <c r="EOL166" s="218"/>
      <c r="EOM166" s="218"/>
      <c r="EON166" s="218"/>
      <c r="EOO166" s="218"/>
      <c r="EOP166" s="218"/>
      <c r="EOQ166" s="218"/>
      <c r="EOR166" s="218"/>
      <c r="EOS166" s="218"/>
      <c r="EOT166" s="218"/>
      <c r="EOU166" s="218"/>
      <c r="EOV166" s="218"/>
      <c r="EOW166" s="218"/>
      <c r="EOX166" s="218"/>
      <c r="EOY166" s="218"/>
      <c r="EOZ166" s="218"/>
      <c r="EPA166" s="218"/>
      <c r="EPB166" s="218"/>
      <c r="EPC166" s="218"/>
      <c r="EPD166" s="218"/>
      <c r="EPE166" s="218"/>
      <c r="EPF166" s="218"/>
      <c r="EPG166" s="218"/>
      <c r="EPH166" s="218"/>
      <c r="EPI166" s="218"/>
      <c r="EPJ166" s="218"/>
      <c r="EPK166" s="218"/>
      <c r="EPL166" s="218"/>
      <c r="EPM166" s="218"/>
      <c r="EPN166" s="218"/>
      <c r="EPO166" s="218"/>
      <c r="EPP166" s="218"/>
      <c r="EPQ166" s="218"/>
      <c r="EPR166" s="218"/>
      <c r="EPS166" s="218"/>
      <c r="EPT166" s="218"/>
      <c r="EPU166" s="218"/>
      <c r="EPV166" s="218"/>
      <c r="EPW166" s="218"/>
      <c r="EPX166" s="218"/>
      <c r="EPY166" s="218"/>
      <c r="EPZ166" s="218"/>
      <c r="EQA166" s="218"/>
      <c r="EQB166" s="218"/>
      <c r="EQC166" s="218"/>
      <c r="EQD166" s="218"/>
      <c r="EQE166" s="218"/>
      <c r="EQF166" s="218"/>
      <c r="EQG166" s="218"/>
      <c r="EQH166" s="218"/>
      <c r="EQI166" s="218"/>
      <c r="EQJ166" s="218"/>
      <c r="EQK166" s="218"/>
      <c r="EQL166" s="218"/>
      <c r="EQM166" s="218"/>
      <c r="EQN166" s="218"/>
      <c r="EQO166" s="218"/>
      <c r="EQP166" s="218"/>
      <c r="EQQ166" s="218"/>
      <c r="EQR166" s="218"/>
      <c r="EQS166" s="218"/>
      <c r="EQT166" s="218"/>
      <c r="EQU166" s="218"/>
      <c r="EQV166" s="218"/>
      <c r="EQW166" s="218"/>
      <c r="EQX166" s="218"/>
      <c r="EQY166" s="218"/>
      <c r="EQZ166" s="218"/>
      <c r="ERA166" s="218"/>
      <c r="ERB166" s="218"/>
      <c r="ERC166" s="218"/>
      <c r="ERD166" s="218"/>
      <c r="ERE166" s="218"/>
      <c r="ERF166" s="218"/>
      <c r="ERG166" s="218"/>
      <c r="ERH166" s="218"/>
      <c r="ERI166" s="218"/>
      <c r="ERJ166" s="218"/>
      <c r="ERK166" s="218"/>
      <c r="ERL166" s="218"/>
      <c r="ERM166" s="218"/>
      <c r="ERN166" s="218"/>
      <c r="ERO166" s="218"/>
      <c r="ERP166" s="218"/>
      <c r="ERQ166" s="218"/>
      <c r="ERR166" s="218"/>
      <c r="ERS166" s="218"/>
      <c r="ERT166" s="218"/>
      <c r="ERU166" s="218"/>
      <c r="ERV166" s="218"/>
      <c r="ERW166" s="218"/>
      <c r="ERX166" s="218"/>
      <c r="ERY166" s="218"/>
      <c r="ERZ166" s="218"/>
      <c r="ESA166" s="218"/>
      <c r="ESB166" s="218"/>
      <c r="ESC166" s="218"/>
      <c r="ESD166" s="218"/>
      <c r="ESE166" s="218"/>
      <c r="ESF166" s="218"/>
      <c r="ESG166" s="218"/>
      <c r="ESH166" s="218"/>
      <c r="ESI166" s="218"/>
      <c r="ESJ166" s="218"/>
      <c r="ESK166" s="218"/>
      <c r="ESL166" s="218"/>
      <c r="ESM166" s="218"/>
      <c r="ESN166" s="218"/>
      <c r="ESO166" s="218"/>
      <c r="ESP166" s="218"/>
      <c r="ESQ166" s="218"/>
      <c r="ESR166" s="218"/>
      <c r="ESS166" s="218"/>
      <c r="EST166" s="218"/>
      <c r="ESU166" s="218"/>
      <c r="ESV166" s="218"/>
      <c r="ESW166" s="218"/>
      <c r="ESX166" s="218"/>
      <c r="ESY166" s="218"/>
      <c r="ESZ166" s="218"/>
      <c r="ETA166" s="218"/>
      <c r="ETB166" s="218"/>
      <c r="ETC166" s="218"/>
      <c r="ETD166" s="218"/>
      <c r="ETE166" s="218"/>
      <c r="ETF166" s="218"/>
      <c r="ETG166" s="218"/>
      <c r="ETH166" s="218"/>
      <c r="ETI166" s="218"/>
      <c r="ETJ166" s="218"/>
      <c r="ETK166" s="218"/>
      <c r="ETL166" s="218"/>
      <c r="ETM166" s="218"/>
      <c r="ETN166" s="218"/>
      <c r="ETO166" s="218"/>
      <c r="ETP166" s="218"/>
      <c r="ETQ166" s="218"/>
      <c r="ETR166" s="218"/>
      <c r="ETS166" s="218"/>
      <c r="ETT166" s="218"/>
      <c r="ETU166" s="218"/>
      <c r="ETV166" s="218"/>
      <c r="ETW166" s="218"/>
      <c r="ETX166" s="218"/>
      <c r="ETY166" s="218"/>
      <c r="ETZ166" s="218"/>
      <c r="EUA166" s="218"/>
      <c r="EUB166" s="218"/>
      <c r="EUC166" s="218"/>
      <c r="EUD166" s="218"/>
      <c r="EUE166" s="218"/>
      <c r="EUF166" s="218"/>
      <c r="EUG166" s="218"/>
      <c r="EUH166" s="218"/>
      <c r="EUI166" s="218"/>
      <c r="EUJ166" s="218"/>
      <c r="EUK166" s="218"/>
      <c r="EUL166" s="218"/>
      <c r="EUM166" s="218"/>
      <c r="EUN166" s="218"/>
      <c r="EUO166" s="218"/>
      <c r="EUP166" s="218"/>
      <c r="EUQ166" s="218"/>
      <c r="EUR166" s="218"/>
      <c r="EUS166" s="218"/>
      <c r="EUT166" s="218"/>
      <c r="EUU166" s="218"/>
      <c r="EUV166" s="218"/>
      <c r="EUW166" s="218"/>
      <c r="EUX166" s="218"/>
      <c r="EUY166" s="218"/>
      <c r="EUZ166" s="218"/>
      <c r="EVA166" s="218"/>
      <c r="EVB166" s="218"/>
      <c r="EVC166" s="218"/>
      <c r="EVD166" s="218"/>
      <c r="EVE166" s="218"/>
      <c r="EVF166" s="218"/>
      <c r="EVG166" s="218"/>
      <c r="EVH166" s="218"/>
      <c r="EVI166" s="218"/>
      <c r="EVJ166" s="218"/>
      <c r="EVK166" s="218"/>
      <c r="EVL166" s="218"/>
      <c r="EVM166" s="218"/>
      <c r="EVN166" s="218"/>
      <c r="EVO166" s="218"/>
      <c r="EVP166" s="218"/>
      <c r="EVQ166" s="218"/>
      <c r="EVR166" s="218"/>
      <c r="EVS166" s="218"/>
      <c r="EVT166" s="218"/>
      <c r="EVU166" s="218"/>
      <c r="EVV166" s="218"/>
      <c r="EVW166" s="218"/>
      <c r="EVX166" s="218"/>
      <c r="EVY166" s="218"/>
      <c r="EVZ166" s="218"/>
      <c r="EWA166" s="218"/>
      <c r="EWB166" s="218"/>
      <c r="EWC166" s="218"/>
      <c r="EWD166" s="218"/>
      <c r="EWE166" s="218"/>
      <c r="EWF166" s="218"/>
      <c r="EWG166" s="218"/>
      <c r="EWH166" s="218"/>
      <c r="EWI166" s="218"/>
      <c r="EWJ166" s="218"/>
      <c r="EWK166" s="218"/>
      <c r="EWL166" s="218"/>
      <c r="EWM166" s="218"/>
      <c r="EWN166" s="218"/>
      <c r="EWO166" s="218"/>
      <c r="EWP166" s="218"/>
      <c r="EWQ166" s="218"/>
      <c r="EWR166" s="218"/>
      <c r="EWS166" s="218"/>
      <c r="EWT166" s="218"/>
      <c r="EWU166" s="218"/>
      <c r="EWV166" s="218"/>
      <c r="EWW166" s="218"/>
      <c r="EWX166" s="218"/>
      <c r="EWY166" s="218"/>
      <c r="EWZ166" s="218"/>
      <c r="EXA166" s="218"/>
      <c r="EXB166" s="218"/>
      <c r="EXC166" s="218"/>
      <c r="EXD166" s="218"/>
      <c r="EXE166" s="218"/>
      <c r="EXF166" s="218"/>
      <c r="EXG166" s="218"/>
      <c r="EXH166" s="218"/>
      <c r="EXI166" s="218"/>
      <c r="EXJ166" s="218"/>
      <c r="EXK166" s="218"/>
      <c r="EXL166" s="218"/>
      <c r="EXM166" s="218"/>
      <c r="EXN166" s="218"/>
      <c r="EXO166" s="218"/>
      <c r="EXP166" s="218"/>
      <c r="EXQ166" s="218"/>
      <c r="EXR166" s="218"/>
      <c r="EXS166" s="218"/>
      <c r="EXT166" s="218"/>
      <c r="EXU166" s="218"/>
      <c r="EXV166" s="218"/>
      <c r="EXW166" s="218"/>
      <c r="EXX166" s="218"/>
      <c r="EXY166" s="218"/>
      <c r="EXZ166" s="218"/>
      <c r="EYA166" s="218"/>
      <c r="EYB166" s="218"/>
      <c r="EYC166" s="218"/>
      <c r="EYD166" s="218"/>
      <c r="EYE166" s="218"/>
      <c r="EYF166" s="218"/>
      <c r="EYG166" s="218"/>
      <c r="EYH166" s="218"/>
      <c r="EYI166" s="218"/>
      <c r="EYJ166" s="218"/>
      <c r="EYK166" s="218"/>
      <c r="EYL166" s="218"/>
      <c r="EYM166" s="218"/>
      <c r="EYN166" s="218"/>
      <c r="EYO166" s="218"/>
      <c r="EYP166" s="218"/>
      <c r="EYQ166" s="218"/>
      <c r="EYR166" s="218"/>
      <c r="EYS166" s="218"/>
      <c r="EYT166" s="218"/>
      <c r="EYU166" s="218"/>
      <c r="EYV166" s="218"/>
      <c r="EYW166" s="218"/>
      <c r="EYX166" s="218"/>
      <c r="EYY166" s="218"/>
      <c r="EYZ166" s="218"/>
      <c r="EZA166" s="218"/>
      <c r="EZB166" s="218"/>
      <c r="EZC166" s="218"/>
      <c r="EZD166" s="218"/>
      <c r="EZE166" s="218"/>
      <c r="EZF166" s="218"/>
      <c r="EZG166" s="218"/>
      <c r="EZH166" s="218"/>
      <c r="EZI166" s="218"/>
      <c r="EZJ166" s="218"/>
      <c r="EZK166" s="218"/>
      <c r="EZL166" s="218"/>
      <c r="EZM166" s="218"/>
      <c r="EZN166" s="218"/>
      <c r="EZO166" s="218"/>
      <c r="EZP166" s="218"/>
      <c r="EZQ166" s="218"/>
      <c r="EZR166" s="218"/>
      <c r="EZS166" s="218"/>
      <c r="EZT166" s="218"/>
      <c r="EZU166" s="218"/>
      <c r="EZV166" s="218"/>
      <c r="EZW166" s="218"/>
      <c r="EZX166" s="218"/>
      <c r="EZY166" s="218"/>
      <c r="EZZ166" s="218"/>
      <c r="FAA166" s="218"/>
      <c r="FAB166" s="218"/>
      <c r="FAC166" s="218"/>
      <c r="FAD166" s="218"/>
      <c r="FAE166" s="218"/>
      <c r="FAF166" s="218"/>
      <c r="FAG166" s="218"/>
      <c r="FAH166" s="218"/>
      <c r="FAI166" s="218"/>
      <c r="FAJ166" s="218"/>
      <c r="FAK166" s="218"/>
      <c r="FAL166" s="218"/>
      <c r="FAM166" s="218"/>
      <c r="FAN166" s="218"/>
      <c r="FAO166" s="218"/>
      <c r="FAP166" s="218"/>
      <c r="FAQ166" s="218"/>
      <c r="FAR166" s="218"/>
      <c r="FAS166" s="218"/>
      <c r="FAT166" s="218"/>
      <c r="FAU166" s="218"/>
      <c r="FAV166" s="218"/>
      <c r="FAW166" s="218"/>
      <c r="FAX166" s="218"/>
      <c r="FAY166" s="218"/>
      <c r="FAZ166" s="218"/>
      <c r="FBA166" s="218"/>
      <c r="FBB166" s="218"/>
      <c r="FBC166" s="218"/>
      <c r="FBD166" s="218"/>
      <c r="FBE166" s="218"/>
      <c r="FBF166" s="218"/>
      <c r="FBG166" s="218"/>
      <c r="FBH166" s="218"/>
      <c r="FBI166" s="218"/>
      <c r="FBJ166" s="218"/>
      <c r="FBK166" s="218"/>
      <c r="FBL166" s="218"/>
      <c r="FBM166" s="218"/>
      <c r="FBN166" s="218"/>
      <c r="FBO166" s="218"/>
      <c r="FBP166" s="218"/>
      <c r="FBQ166" s="218"/>
      <c r="FBR166" s="218"/>
      <c r="FBS166" s="218"/>
      <c r="FBT166" s="218"/>
      <c r="FBU166" s="218"/>
      <c r="FBV166" s="218"/>
      <c r="FBW166" s="218"/>
      <c r="FBX166" s="218"/>
      <c r="FBY166" s="218"/>
      <c r="FBZ166" s="218"/>
      <c r="FCA166" s="218"/>
      <c r="FCB166" s="218"/>
      <c r="FCC166" s="218"/>
      <c r="FCD166" s="218"/>
      <c r="FCE166" s="218"/>
      <c r="FCF166" s="218"/>
      <c r="FCG166" s="218"/>
      <c r="FCH166" s="218"/>
      <c r="FCI166" s="218"/>
      <c r="FCJ166" s="218"/>
      <c r="FCK166" s="218"/>
      <c r="FCL166" s="218"/>
      <c r="FCM166" s="218"/>
      <c r="FCN166" s="218"/>
      <c r="FCO166" s="218"/>
      <c r="FCP166" s="218"/>
      <c r="FCQ166" s="218"/>
      <c r="FCR166" s="218"/>
      <c r="FCS166" s="218"/>
      <c r="FCT166" s="218"/>
      <c r="FCU166" s="218"/>
      <c r="FCV166" s="218"/>
      <c r="FCW166" s="218"/>
      <c r="FCX166" s="218"/>
      <c r="FCY166" s="218"/>
      <c r="FCZ166" s="218"/>
      <c r="FDA166" s="218"/>
      <c r="FDB166" s="218"/>
      <c r="FDC166" s="218"/>
      <c r="FDD166" s="218"/>
      <c r="FDE166" s="218"/>
      <c r="FDF166" s="218"/>
      <c r="FDG166" s="218"/>
      <c r="FDH166" s="218"/>
      <c r="FDI166" s="218"/>
      <c r="FDJ166" s="218"/>
      <c r="FDK166" s="218"/>
      <c r="FDL166" s="218"/>
      <c r="FDM166" s="218"/>
      <c r="FDN166" s="218"/>
      <c r="FDO166" s="218"/>
      <c r="FDP166" s="218"/>
      <c r="FDQ166" s="218"/>
      <c r="FDR166" s="218"/>
      <c r="FDS166" s="218"/>
      <c r="FDT166" s="218"/>
      <c r="FDU166" s="218"/>
      <c r="FDV166" s="218"/>
      <c r="FDW166" s="218"/>
      <c r="FDX166" s="218"/>
      <c r="FDY166" s="218"/>
      <c r="FDZ166" s="218"/>
      <c r="FEA166" s="218"/>
      <c r="FEB166" s="218"/>
      <c r="FEC166" s="218"/>
      <c r="FED166" s="218"/>
      <c r="FEE166" s="218"/>
      <c r="FEF166" s="218"/>
      <c r="FEG166" s="218"/>
      <c r="FEH166" s="218"/>
      <c r="FEI166" s="218"/>
      <c r="FEJ166" s="218"/>
      <c r="FEK166" s="218"/>
      <c r="FEL166" s="218"/>
      <c r="FEM166" s="218"/>
      <c r="FEN166" s="218"/>
      <c r="FEO166" s="218"/>
      <c r="FEP166" s="218"/>
      <c r="FEQ166" s="218"/>
      <c r="FER166" s="218"/>
      <c r="FES166" s="218"/>
      <c r="FET166" s="218"/>
      <c r="FEU166" s="218"/>
      <c r="FEV166" s="218"/>
      <c r="FEW166" s="218"/>
      <c r="FEX166" s="218"/>
      <c r="FEY166" s="218"/>
      <c r="FEZ166" s="218"/>
      <c r="FFA166" s="218"/>
      <c r="FFB166" s="218"/>
      <c r="FFC166" s="218"/>
      <c r="FFD166" s="218"/>
      <c r="FFE166" s="218"/>
      <c r="FFF166" s="218"/>
      <c r="FFG166" s="218"/>
      <c r="FFH166" s="218"/>
      <c r="FFI166" s="218"/>
      <c r="FFJ166" s="218"/>
      <c r="FFK166" s="218"/>
      <c r="FFL166" s="218"/>
      <c r="FFM166" s="218"/>
      <c r="FFN166" s="218"/>
      <c r="FFO166" s="218"/>
      <c r="FFP166" s="218"/>
      <c r="FFQ166" s="218"/>
      <c r="FFR166" s="218"/>
      <c r="FFS166" s="218"/>
      <c r="FFT166" s="218"/>
      <c r="FFU166" s="218"/>
      <c r="FFV166" s="218"/>
      <c r="FFW166" s="218"/>
      <c r="FFX166" s="218"/>
      <c r="FFY166" s="218"/>
      <c r="FFZ166" s="218"/>
      <c r="FGA166" s="218"/>
      <c r="FGB166" s="218"/>
      <c r="FGC166" s="218"/>
      <c r="FGD166" s="218"/>
      <c r="FGE166" s="218"/>
      <c r="FGF166" s="218"/>
      <c r="FGG166" s="218"/>
      <c r="FGH166" s="218"/>
      <c r="FGI166" s="218"/>
      <c r="FGJ166" s="218"/>
      <c r="FGK166" s="218"/>
      <c r="FGL166" s="218"/>
      <c r="FGM166" s="218"/>
      <c r="FGN166" s="218"/>
      <c r="FGO166" s="218"/>
      <c r="FGP166" s="218"/>
      <c r="FGQ166" s="218"/>
      <c r="FGR166" s="218"/>
      <c r="FGS166" s="218"/>
      <c r="FGT166" s="218"/>
      <c r="FGU166" s="218"/>
      <c r="FGV166" s="218"/>
      <c r="FGW166" s="218"/>
      <c r="FGX166" s="218"/>
      <c r="FGY166" s="218"/>
      <c r="FGZ166" s="218"/>
      <c r="FHA166" s="218"/>
      <c r="FHB166" s="218"/>
      <c r="FHC166" s="218"/>
      <c r="FHD166" s="218"/>
      <c r="FHE166" s="218"/>
      <c r="FHF166" s="218"/>
      <c r="FHG166" s="218"/>
      <c r="FHH166" s="218"/>
      <c r="FHI166" s="218"/>
      <c r="FHJ166" s="218"/>
      <c r="FHK166" s="218"/>
      <c r="FHL166" s="218"/>
      <c r="FHM166" s="218"/>
      <c r="FHN166" s="218"/>
      <c r="FHO166" s="218"/>
      <c r="FHP166" s="218"/>
      <c r="FHQ166" s="218"/>
      <c r="FHR166" s="218"/>
      <c r="FHS166" s="218"/>
      <c r="FHT166" s="218"/>
      <c r="FHU166" s="218"/>
      <c r="FHV166" s="218"/>
      <c r="FHW166" s="218"/>
      <c r="FHX166" s="218"/>
      <c r="FHY166" s="218"/>
      <c r="FHZ166" s="218"/>
      <c r="FIA166" s="218"/>
      <c r="FIB166" s="218"/>
      <c r="FIC166" s="218"/>
      <c r="FID166" s="218"/>
      <c r="FIE166" s="218"/>
      <c r="FIF166" s="218"/>
      <c r="FIG166" s="218"/>
      <c r="FIH166" s="218"/>
      <c r="FII166" s="218"/>
      <c r="FIJ166" s="218"/>
      <c r="FIK166" s="218"/>
      <c r="FIL166" s="218"/>
      <c r="FIM166" s="218"/>
      <c r="FIN166" s="218"/>
      <c r="FIO166" s="218"/>
      <c r="FIP166" s="218"/>
      <c r="FIQ166" s="218"/>
      <c r="FIR166" s="218"/>
      <c r="FIS166" s="218"/>
      <c r="FIT166" s="218"/>
      <c r="FIU166" s="218"/>
      <c r="FIV166" s="218"/>
      <c r="FIW166" s="218"/>
      <c r="FIX166" s="218"/>
      <c r="FIY166" s="218"/>
      <c r="FIZ166" s="218"/>
      <c r="FJA166" s="218"/>
      <c r="FJB166" s="218"/>
      <c r="FJC166" s="218"/>
      <c r="FJD166" s="218"/>
      <c r="FJE166" s="218"/>
      <c r="FJF166" s="218"/>
      <c r="FJG166" s="218"/>
      <c r="FJH166" s="218"/>
      <c r="FJI166" s="218"/>
      <c r="FJJ166" s="218"/>
      <c r="FJK166" s="218"/>
      <c r="FJL166" s="218"/>
      <c r="FJM166" s="218"/>
      <c r="FJN166" s="218"/>
      <c r="FJO166" s="218"/>
      <c r="FJP166" s="218"/>
      <c r="FJQ166" s="218"/>
      <c r="FJR166" s="218"/>
      <c r="FJS166" s="218"/>
      <c r="FJT166" s="218"/>
      <c r="FJU166" s="218"/>
      <c r="FJV166" s="218"/>
      <c r="FJW166" s="218"/>
      <c r="FJX166" s="218"/>
      <c r="FJY166" s="218"/>
      <c r="FJZ166" s="218"/>
      <c r="FKA166" s="218"/>
      <c r="FKB166" s="218"/>
      <c r="FKC166" s="218"/>
      <c r="FKD166" s="218"/>
      <c r="FKE166" s="218"/>
      <c r="FKF166" s="218"/>
      <c r="FKG166" s="218"/>
      <c r="FKH166" s="218"/>
      <c r="FKI166" s="218"/>
      <c r="FKJ166" s="218"/>
      <c r="FKK166" s="218"/>
      <c r="FKL166" s="218"/>
      <c r="FKM166" s="218"/>
      <c r="FKN166" s="218"/>
      <c r="FKO166" s="218"/>
      <c r="FKP166" s="218"/>
      <c r="FKQ166" s="218"/>
      <c r="FKR166" s="218"/>
      <c r="FKS166" s="218"/>
      <c r="FKT166" s="218"/>
      <c r="FKU166" s="218"/>
      <c r="FKV166" s="218"/>
      <c r="FKW166" s="218"/>
      <c r="FKX166" s="218"/>
      <c r="FKY166" s="218"/>
      <c r="FKZ166" s="218"/>
      <c r="FLA166" s="218"/>
      <c r="FLB166" s="218"/>
      <c r="FLC166" s="218"/>
      <c r="FLD166" s="218"/>
      <c r="FLE166" s="218"/>
      <c r="FLF166" s="218"/>
      <c r="FLG166" s="218"/>
      <c r="FLH166" s="218"/>
      <c r="FLI166" s="218"/>
      <c r="FLJ166" s="218"/>
      <c r="FLK166" s="218"/>
      <c r="FLL166" s="218"/>
      <c r="FLM166" s="218"/>
      <c r="FLN166" s="218"/>
      <c r="FLO166" s="218"/>
      <c r="FLP166" s="218"/>
      <c r="FLQ166" s="218"/>
      <c r="FLR166" s="218"/>
      <c r="FLS166" s="218"/>
      <c r="FLT166" s="218"/>
      <c r="FLU166" s="218"/>
      <c r="FLV166" s="218"/>
      <c r="FLW166" s="218"/>
      <c r="FLX166" s="218"/>
      <c r="FLY166" s="218"/>
      <c r="FLZ166" s="218"/>
      <c r="FMA166" s="218"/>
      <c r="FMB166" s="218"/>
      <c r="FMC166" s="218"/>
      <c r="FMD166" s="218"/>
      <c r="FME166" s="218"/>
      <c r="FMF166" s="218"/>
      <c r="FMG166" s="218"/>
      <c r="FMH166" s="218"/>
      <c r="FMI166" s="218"/>
      <c r="FMJ166" s="218"/>
      <c r="FMK166" s="218"/>
      <c r="FML166" s="218"/>
      <c r="FMM166" s="218"/>
      <c r="FMN166" s="218"/>
      <c r="FMO166" s="218"/>
      <c r="FMP166" s="218"/>
      <c r="FMQ166" s="218"/>
      <c r="FMR166" s="218"/>
      <c r="FMS166" s="218"/>
      <c r="FMT166" s="218"/>
      <c r="FMU166" s="218"/>
      <c r="FMV166" s="218"/>
      <c r="FMW166" s="218"/>
      <c r="FMX166" s="218"/>
      <c r="FMY166" s="218"/>
      <c r="FMZ166" s="218"/>
      <c r="FNA166" s="218"/>
      <c r="FNB166" s="218"/>
      <c r="FNC166" s="218"/>
      <c r="FND166" s="218"/>
      <c r="FNE166" s="218"/>
      <c r="FNF166" s="218"/>
      <c r="FNG166" s="218"/>
      <c r="FNH166" s="218"/>
      <c r="FNI166" s="218"/>
      <c r="FNJ166" s="218"/>
      <c r="FNK166" s="218"/>
      <c r="FNL166" s="218"/>
      <c r="FNM166" s="218"/>
      <c r="FNN166" s="218"/>
      <c r="FNO166" s="218"/>
      <c r="FNP166" s="218"/>
      <c r="FNQ166" s="218"/>
      <c r="FNR166" s="218"/>
      <c r="FNS166" s="218"/>
      <c r="FNT166" s="218"/>
      <c r="FNU166" s="218"/>
      <c r="FNV166" s="218"/>
      <c r="FNW166" s="218"/>
      <c r="FNX166" s="218"/>
      <c r="FNY166" s="218"/>
      <c r="FNZ166" s="218"/>
      <c r="FOA166" s="218"/>
      <c r="FOB166" s="218"/>
      <c r="FOC166" s="218"/>
      <c r="FOD166" s="218"/>
      <c r="FOE166" s="218"/>
      <c r="FOF166" s="218"/>
      <c r="FOG166" s="218"/>
      <c r="FOH166" s="218"/>
      <c r="FOI166" s="218"/>
      <c r="FOJ166" s="218"/>
      <c r="FOK166" s="218"/>
      <c r="FOL166" s="218"/>
      <c r="FOM166" s="218"/>
      <c r="FON166" s="218"/>
      <c r="FOO166" s="218"/>
      <c r="FOP166" s="218"/>
      <c r="FOQ166" s="218"/>
      <c r="FOR166" s="218"/>
      <c r="FOS166" s="218"/>
      <c r="FOT166" s="218"/>
      <c r="FOU166" s="218"/>
      <c r="FOV166" s="218"/>
      <c r="FOW166" s="218"/>
      <c r="FOX166" s="218"/>
      <c r="FOY166" s="218"/>
      <c r="FOZ166" s="218"/>
      <c r="FPA166" s="218"/>
      <c r="FPB166" s="218"/>
      <c r="FPC166" s="218"/>
      <c r="FPD166" s="218"/>
      <c r="FPE166" s="218"/>
      <c r="FPF166" s="218"/>
      <c r="FPG166" s="218"/>
      <c r="FPH166" s="218"/>
      <c r="FPI166" s="218"/>
      <c r="FPJ166" s="218"/>
      <c r="FPK166" s="218"/>
      <c r="FPL166" s="218"/>
      <c r="FPM166" s="218"/>
      <c r="FPN166" s="218"/>
      <c r="FPO166" s="218"/>
      <c r="FPP166" s="218"/>
      <c r="FPQ166" s="218"/>
      <c r="FPR166" s="218"/>
      <c r="FPS166" s="218"/>
      <c r="FPT166" s="218"/>
      <c r="FPU166" s="218"/>
      <c r="FPV166" s="218"/>
      <c r="FPW166" s="218"/>
      <c r="FPX166" s="218"/>
      <c r="FPY166" s="218"/>
      <c r="FPZ166" s="218"/>
      <c r="FQA166" s="218"/>
      <c r="FQB166" s="218"/>
      <c r="FQC166" s="218"/>
      <c r="FQD166" s="218"/>
      <c r="FQE166" s="218"/>
      <c r="FQF166" s="218"/>
      <c r="FQG166" s="218"/>
      <c r="FQH166" s="218"/>
      <c r="FQI166" s="218"/>
      <c r="FQJ166" s="218"/>
      <c r="FQK166" s="218"/>
      <c r="FQL166" s="218"/>
      <c r="FQM166" s="218"/>
      <c r="FQN166" s="218"/>
      <c r="FQO166" s="218"/>
      <c r="FQP166" s="218"/>
      <c r="FQQ166" s="218"/>
      <c r="FQR166" s="218"/>
      <c r="FQS166" s="218"/>
      <c r="FQT166" s="218"/>
      <c r="FQU166" s="218"/>
      <c r="FQV166" s="218"/>
      <c r="FQW166" s="218"/>
      <c r="FQX166" s="218"/>
      <c r="FQY166" s="218"/>
      <c r="FQZ166" s="218"/>
      <c r="FRA166" s="218"/>
      <c r="FRB166" s="218"/>
      <c r="FRC166" s="218"/>
      <c r="FRD166" s="218"/>
      <c r="FRE166" s="218"/>
      <c r="FRF166" s="218"/>
      <c r="FRG166" s="218"/>
      <c r="FRH166" s="218"/>
      <c r="FRI166" s="218"/>
      <c r="FRJ166" s="218"/>
      <c r="FRK166" s="218"/>
      <c r="FRL166" s="218"/>
      <c r="FRM166" s="218"/>
      <c r="FRN166" s="218"/>
      <c r="FRO166" s="218"/>
      <c r="FRP166" s="218"/>
      <c r="FRQ166" s="218"/>
      <c r="FRR166" s="218"/>
      <c r="FRS166" s="218"/>
      <c r="FRT166" s="218"/>
      <c r="FRU166" s="218"/>
      <c r="FRV166" s="218"/>
      <c r="FRW166" s="218"/>
      <c r="FRX166" s="218"/>
      <c r="FRY166" s="218"/>
      <c r="FRZ166" s="218"/>
      <c r="FSA166" s="218"/>
      <c r="FSB166" s="218"/>
      <c r="FSC166" s="218"/>
      <c r="FSD166" s="218"/>
      <c r="FSE166" s="218"/>
      <c r="FSF166" s="218"/>
      <c r="FSG166" s="218"/>
      <c r="FSH166" s="218"/>
      <c r="FSI166" s="218"/>
      <c r="FSJ166" s="218"/>
      <c r="FSK166" s="218"/>
      <c r="FSL166" s="218"/>
      <c r="FSM166" s="218"/>
      <c r="FSN166" s="218"/>
      <c r="FSO166" s="218"/>
      <c r="FSP166" s="218"/>
      <c r="FSQ166" s="218"/>
      <c r="FSR166" s="218"/>
      <c r="FSS166" s="218"/>
      <c r="FST166" s="218"/>
      <c r="FSU166" s="218"/>
      <c r="FSV166" s="218"/>
      <c r="FSW166" s="218"/>
      <c r="FSX166" s="218"/>
      <c r="FSY166" s="218"/>
      <c r="FSZ166" s="218"/>
      <c r="FTA166" s="218"/>
      <c r="FTB166" s="218"/>
      <c r="FTC166" s="218"/>
      <c r="FTD166" s="218"/>
      <c r="FTE166" s="218"/>
      <c r="FTF166" s="218"/>
      <c r="FTG166" s="218"/>
      <c r="FTH166" s="218"/>
      <c r="FTI166" s="218"/>
      <c r="FTJ166" s="218"/>
      <c r="FTK166" s="218"/>
      <c r="FTL166" s="218"/>
      <c r="FTM166" s="218"/>
      <c r="FTN166" s="218"/>
      <c r="FTO166" s="218"/>
      <c r="FTP166" s="218"/>
      <c r="FTQ166" s="218"/>
      <c r="FTR166" s="218"/>
      <c r="FTS166" s="218"/>
      <c r="FTT166" s="218"/>
      <c r="FTU166" s="218"/>
      <c r="FTV166" s="218"/>
      <c r="FTW166" s="218"/>
      <c r="FTX166" s="218"/>
      <c r="FTY166" s="218"/>
      <c r="FTZ166" s="218"/>
      <c r="FUA166" s="218"/>
      <c r="FUB166" s="218"/>
      <c r="FUC166" s="218"/>
      <c r="FUD166" s="218"/>
      <c r="FUE166" s="218"/>
      <c r="FUF166" s="218"/>
      <c r="FUG166" s="218"/>
      <c r="FUH166" s="218"/>
      <c r="FUI166" s="218"/>
      <c r="FUJ166" s="218"/>
      <c r="FUK166" s="218"/>
      <c r="FUL166" s="218"/>
      <c r="FUM166" s="218"/>
      <c r="FUN166" s="218"/>
      <c r="FUO166" s="218"/>
      <c r="FUP166" s="218"/>
      <c r="FUQ166" s="218"/>
      <c r="FUR166" s="218"/>
      <c r="FUS166" s="218"/>
      <c r="FUT166" s="218"/>
      <c r="FUU166" s="218"/>
      <c r="FUV166" s="218"/>
      <c r="FUW166" s="218"/>
      <c r="FUX166" s="218"/>
      <c r="FUY166" s="218"/>
      <c r="FUZ166" s="218"/>
      <c r="FVA166" s="218"/>
      <c r="FVB166" s="218"/>
      <c r="FVC166" s="218"/>
      <c r="FVD166" s="218"/>
      <c r="FVE166" s="218"/>
      <c r="FVF166" s="218"/>
      <c r="FVG166" s="218"/>
      <c r="FVH166" s="218"/>
      <c r="FVI166" s="218"/>
      <c r="FVJ166" s="218"/>
      <c r="FVK166" s="218"/>
      <c r="FVL166" s="218"/>
      <c r="FVM166" s="218"/>
      <c r="FVN166" s="218"/>
      <c r="FVO166" s="218"/>
      <c r="FVP166" s="218"/>
      <c r="FVQ166" s="218"/>
      <c r="FVR166" s="218"/>
      <c r="FVS166" s="218"/>
      <c r="FVT166" s="218"/>
      <c r="FVU166" s="218"/>
      <c r="FVV166" s="218"/>
      <c r="FVW166" s="218"/>
      <c r="FVX166" s="218"/>
      <c r="FVY166" s="218"/>
      <c r="FVZ166" s="218"/>
      <c r="FWA166" s="218"/>
      <c r="FWB166" s="218"/>
      <c r="FWC166" s="218"/>
      <c r="FWD166" s="218"/>
      <c r="FWE166" s="218"/>
      <c r="FWF166" s="218"/>
      <c r="FWG166" s="218"/>
      <c r="FWH166" s="218"/>
      <c r="FWI166" s="218"/>
      <c r="FWJ166" s="218"/>
      <c r="FWK166" s="218"/>
      <c r="FWL166" s="218"/>
      <c r="FWM166" s="218"/>
      <c r="FWN166" s="218"/>
      <c r="FWO166" s="218"/>
      <c r="FWP166" s="218"/>
      <c r="FWQ166" s="218"/>
      <c r="FWR166" s="218"/>
      <c r="FWS166" s="218"/>
      <c r="FWT166" s="218"/>
      <c r="FWU166" s="218"/>
      <c r="FWV166" s="218"/>
      <c r="FWW166" s="218"/>
      <c r="FWX166" s="218"/>
      <c r="FWY166" s="218"/>
      <c r="FWZ166" s="218"/>
      <c r="FXA166" s="218"/>
      <c r="FXB166" s="218"/>
      <c r="FXC166" s="218"/>
      <c r="FXD166" s="218"/>
      <c r="FXE166" s="218"/>
      <c r="FXF166" s="218"/>
      <c r="FXG166" s="218"/>
      <c r="FXH166" s="218"/>
      <c r="FXI166" s="218"/>
      <c r="FXJ166" s="218"/>
      <c r="FXK166" s="218"/>
      <c r="FXL166" s="218"/>
      <c r="FXM166" s="218"/>
      <c r="FXN166" s="218"/>
      <c r="FXO166" s="218"/>
      <c r="FXP166" s="218"/>
      <c r="FXQ166" s="218"/>
      <c r="FXR166" s="218"/>
      <c r="FXS166" s="218"/>
      <c r="FXT166" s="218"/>
      <c r="FXU166" s="218"/>
      <c r="FXV166" s="218"/>
      <c r="FXW166" s="218"/>
      <c r="FXX166" s="218"/>
      <c r="FXY166" s="218"/>
      <c r="FXZ166" s="218"/>
      <c r="FYA166" s="218"/>
      <c r="FYB166" s="218"/>
      <c r="FYC166" s="218"/>
      <c r="FYD166" s="218"/>
      <c r="FYE166" s="218"/>
      <c r="FYF166" s="218"/>
      <c r="FYG166" s="218"/>
      <c r="FYH166" s="218"/>
      <c r="FYI166" s="218"/>
      <c r="FYJ166" s="218"/>
      <c r="FYK166" s="218"/>
      <c r="FYL166" s="218"/>
      <c r="FYM166" s="218"/>
      <c r="FYN166" s="218"/>
      <c r="FYO166" s="218"/>
      <c r="FYP166" s="218"/>
      <c r="FYQ166" s="218"/>
      <c r="FYR166" s="218"/>
      <c r="FYS166" s="218"/>
      <c r="FYT166" s="218"/>
      <c r="FYU166" s="218"/>
      <c r="FYV166" s="218"/>
      <c r="FYW166" s="218"/>
      <c r="FYX166" s="218"/>
      <c r="FYY166" s="218"/>
      <c r="FYZ166" s="218"/>
      <c r="FZA166" s="218"/>
      <c r="FZB166" s="218"/>
      <c r="FZC166" s="218"/>
      <c r="FZD166" s="218"/>
      <c r="FZE166" s="218"/>
      <c r="FZF166" s="218"/>
      <c r="FZG166" s="218"/>
      <c r="FZH166" s="218"/>
      <c r="FZI166" s="218"/>
      <c r="FZJ166" s="218"/>
      <c r="FZK166" s="218"/>
      <c r="FZL166" s="218"/>
      <c r="FZM166" s="218"/>
      <c r="FZN166" s="218"/>
      <c r="FZO166" s="218"/>
      <c r="FZP166" s="218"/>
      <c r="FZQ166" s="218"/>
      <c r="FZR166" s="218"/>
      <c r="FZS166" s="218"/>
      <c r="FZT166" s="218"/>
      <c r="FZU166" s="218"/>
      <c r="FZV166" s="218"/>
      <c r="FZW166" s="218"/>
      <c r="FZX166" s="218"/>
      <c r="FZY166" s="218"/>
      <c r="FZZ166" s="218"/>
      <c r="GAA166" s="218"/>
      <c r="GAB166" s="218"/>
      <c r="GAC166" s="218"/>
      <c r="GAD166" s="218"/>
      <c r="GAE166" s="218"/>
      <c r="GAF166" s="218"/>
      <c r="GAG166" s="218"/>
      <c r="GAH166" s="218"/>
      <c r="GAI166" s="218"/>
      <c r="GAJ166" s="218"/>
      <c r="GAK166" s="218"/>
      <c r="GAL166" s="218"/>
      <c r="GAM166" s="218"/>
      <c r="GAN166" s="218"/>
      <c r="GAO166" s="218"/>
      <c r="GAP166" s="218"/>
      <c r="GAQ166" s="218"/>
      <c r="GAR166" s="218"/>
      <c r="GAS166" s="218"/>
      <c r="GAT166" s="218"/>
      <c r="GAU166" s="218"/>
      <c r="GAV166" s="218"/>
      <c r="GAW166" s="218"/>
      <c r="GAX166" s="218"/>
      <c r="GAY166" s="218"/>
      <c r="GAZ166" s="218"/>
      <c r="GBA166" s="218"/>
      <c r="GBB166" s="218"/>
      <c r="GBC166" s="218"/>
      <c r="GBD166" s="218"/>
      <c r="GBE166" s="218"/>
      <c r="GBF166" s="218"/>
      <c r="GBG166" s="218"/>
      <c r="GBH166" s="218"/>
      <c r="GBI166" s="218"/>
      <c r="GBJ166" s="218"/>
      <c r="GBK166" s="218"/>
      <c r="GBL166" s="218"/>
      <c r="GBM166" s="218"/>
      <c r="GBN166" s="218"/>
      <c r="GBO166" s="218"/>
      <c r="GBP166" s="218"/>
      <c r="GBQ166" s="218"/>
      <c r="GBR166" s="218"/>
      <c r="GBS166" s="218"/>
      <c r="GBT166" s="218"/>
      <c r="GBU166" s="218"/>
      <c r="GBV166" s="218"/>
      <c r="GBW166" s="218"/>
      <c r="GBX166" s="218"/>
      <c r="GBY166" s="218"/>
      <c r="GBZ166" s="218"/>
      <c r="GCA166" s="218"/>
      <c r="GCB166" s="218"/>
      <c r="GCC166" s="218"/>
      <c r="GCD166" s="218"/>
      <c r="GCE166" s="218"/>
      <c r="GCF166" s="218"/>
      <c r="GCG166" s="218"/>
      <c r="GCH166" s="218"/>
      <c r="GCI166" s="218"/>
      <c r="GCJ166" s="218"/>
      <c r="GCK166" s="218"/>
      <c r="GCL166" s="218"/>
      <c r="GCM166" s="218"/>
      <c r="GCN166" s="218"/>
      <c r="GCO166" s="218"/>
      <c r="GCP166" s="218"/>
      <c r="GCQ166" s="218"/>
      <c r="GCR166" s="218"/>
      <c r="GCS166" s="218"/>
      <c r="GCT166" s="218"/>
      <c r="GCU166" s="218"/>
      <c r="GCV166" s="218"/>
      <c r="GCW166" s="218"/>
      <c r="GCX166" s="218"/>
      <c r="GCY166" s="218"/>
      <c r="GCZ166" s="218"/>
      <c r="GDA166" s="218"/>
      <c r="GDB166" s="218"/>
      <c r="GDC166" s="218"/>
      <c r="GDD166" s="218"/>
      <c r="GDE166" s="218"/>
      <c r="GDF166" s="218"/>
      <c r="GDG166" s="218"/>
      <c r="GDH166" s="218"/>
      <c r="GDI166" s="218"/>
      <c r="GDJ166" s="218"/>
      <c r="GDK166" s="218"/>
      <c r="GDL166" s="218"/>
      <c r="GDM166" s="218"/>
      <c r="GDN166" s="218"/>
      <c r="GDO166" s="218"/>
      <c r="GDP166" s="218"/>
      <c r="GDQ166" s="218"/>
      <c r="GDR166" s="218"/>
      <c r="GDS166" s="218"/>
      <c r="GDT166" s="218"/>
      <c r="GDU166" s="218"/>
      <c r="GDV166" s="218"/>
      <c r="GDW166" s="218"/>
      <c r="GDX166" s="218"/>
      <c r="GDY166" s="218"/>
      <c r="GDZ166" s="218"/>
      <c r="GEA166" s="218"/>
      <c r="GEB166" s="218"/>
      <c r="GEC166" s="218"/>
      <c r="GED166" s="218"/>
      <c r="GEE166" s="218"/>
      <c r="GEF166" s="218"/>
      <c r="GEG166" s="218"/>
      <c r="GEH166" s="218"/>
      <c r="GEI166" s="218"/>
      <c r="GEJ166" s="218"/>
      <c r="GEK166" s="218"/>
      <c r="GEL166" s="218"/>
      <c r="GEM166" s="218"/>
      <c r="GEN166" s="218"/>
      <c r="GEO166" s="218"/>
      <c r="GEP166" s="218"/>
      <c r="GEQ166" s="218"/>
      <c r="GER166" s="218"/>
      <c r="GES166" s="218"/>
      <c r="GET166" s="218"/>
      <c r="GEU166" s="218"/>
      <c r="GEV166" s="218"/>
      <c r="GEW166" s="218"/>
      <c r="GEX166" s="218"/>
      <c r="GEY166" s="218"/>
      <c r="GEZ166" s="218"/>
      <c r="GFA166" s="218"/>
      <c r="GFB166" s="218"/>
      <c r="GFC166" s="218"/>
      <c r="GFD166" s="218"/>
      <c r="GFE166" s="218"/>
      <c r="GFF166" s="218"/>
      <c r="GFG166" s="218"/>
      <c r="GFH166" s="218"/>
      <c r="GFI166" s="218"/>
      <c r="GFJ166" s="218"/>
      <c r="GFK166" s="218"/>
      <c r="GFL166" s="218"/>
      <c r="GFM166" s="218"/>
      <c r="GFN166" s="218"/>
      <c r="GFO166" s="218"/>
      <c r="GFP166" s="218"/>
      <c r="GFQ166" s="218"/>
      <c r="GFR166" s="218"/>
      <c r="GFS166" s="218"/>
      <c r="GFT166" s="218"/>
      <c r="GFU166" s="218"/>
      <c r="GFV166" s="218"/>
      <c r="GFW166" s="218"/>
      <c r="GFX166" s="218"/>
      <c r="GFY166" s="218"/>
      <c r="GFZ166" s="218"/>
      <c r="GGA166" s="218"/>
      <c r="GGB166" s="218"/>
      <c r="GGC166" s="218"/>
      <c r="GGD166" s="218"/>
      <c r="GGE166" s="218"/>
      <c r="GGF166" s="218"/>
      <c r="GGG166" s="218"/>
      <c r="GGH166" s="218"/>
      <c r="GGI166" s="218"/>
      <c r="GGJ166" s="218"/>
      <c r="GGK166" s="218"/>
      <c r="GGL166" s="218"/>
      <c r="GGM166" s="218"/>
      <c r="GGN166" s="218"/>
      <c r="GGO166" s="218"/>
      <c r="GGP166" s="218"/>
      <c r="GGQ166" s="218"/>
      <c r="GGR166" s="218"/>
      <c r="GGS166" s="218"/>
      <c r="GGT166" s="218"/>
      <c r="GGU166" s="218"/>
      <c r="GGV166" s="218"/>
      <c r="GGW166" s="218"/>
      <c r="GGX166" s="218"/>
      <c r="GGY166" s="218"/>
      <c r="GGZ166" s="218"/>
      <c r="GHA166" s="218"/>
      <c r="GHB166" s="218"/>
      <c r="GHC166" s="218"/>
      <c r="GHD166" s="218"/>
      <c r="GHE166" s="218"/>
      <c r="GHF166" s="218"/>
      <c r="GHG166" s="218"/>
      <c r="GHH166" s="218"/>
      <c r="GHI166" s="218"/>
      <c r="GHJ166" s="218"/>
      <c r="GHK166" s="218"/>
      <c r="GHL166" s="218"/>
      <c r="GHM166" s="218"/>
      <c r="GHN166" s="218"/>
      <c r="GHO166" s="218"/>
      <c r="GHP166" s="218"/>
      <c r="GHQ166" s="218"/>
      <c r="GHR166" s="218"/>
      <c r="GHS166" s="218"/>
      <c r="GHT166" s="218"/>
      <c r="GHU166" s="218"/>
      <c r="GHV166" s="218"/>
      <c r="GHW166" s="218"/>
      <c r="GHX166" s="218"/>
      <c r="GHY166" s="218"/>
      <c r="GHZ166" s="218"/>
      <c r="GIA166" s="218"/>
      <c r="GIB166" s="218"/>
      <c r="GIC166" s="218"/>
      <c r="GID166" s="218"/>
      <c r="GIE166" s="218"/>
      <c r="GIF166" s="218"/>
      <c r="GIG166" s="218"/>
      <c r="GIH166" s="218"/>
      <c r="GII166" s="218"/>
      <c r="GIJ166" s="218"/>
      <c r="GIK166" s="218"/>
      <c r="GIL166" s="218"/>
      <c r="GIM166" s="218"/>
      <c r="GIN166" s="218"/>
      <c r="GIO166" s="218"/>
      <c r="GIP166" s="218"/>
      <c r="GIQ166" s="218"/>
      <c r="GIR166" s="218"/>
      <c r="GIS166" s="218"/>
      <c r="GIT166" s="218"/>
      <c r="GIU166" s="218"/>
      <c r="GIV166" s="218"/>
      <c r="GIW166" s="218"/>
      <c r="GIX166" s="218"/>
      <c r="GIY166" s="218"/>
      <c r="GIZ166" s="218"/>
      <c r="GJA166" s="218"/>
      <c r="GJB166" s="218"/>
      <c r="GJC166" s="218"/>
      <c r="GJD166" s="218"/>
      <c r="GJE166" s="218"/>
      <c r="GJF166" s="218"/>
      <c r="GJG166" s="218"/>
      <c r="GJH166" s="218"/>
      <c r="GJI166" s="218"/>
      <c r="GJJ166" s="218"/>
      <c r="GJK166" s="218"/>
      <c r="GJL166" s="218"/>
      <c r="GJM166" s="218"/>
      <c r="GJN166" s="218"/>
      <c r="GJO166" s="218"/>
      <c r="GJP166" s="218"/>
      <c r="GJQ166" s="218"/>
      <c r="GJR166" s="218"/>
      <c r="GJS166" s="218"/>
      <c r="GJT166" s="218"/>
      <c r="GJU166" s="218"/>
      <c r="GJV166" s="218"/>
      <c r="GJW166" s="218"/>
      <c r="GJX166" s="218"/>
      <c r="GJY166" s="218"/>
      <c r="GJZ166" s="218"/>
      <c r="GKA166" s="218"/>
      <c r="GKB166" s="218"/>
      <c r="GKC166" s="218"/>
      <c r="GKD166" s="218"/>
      <c r="GKE166" s="218"/>
      <c r="GKF166" s="218"/>
      <c r="GKG166" s="218"/>
      <c r="GKH166" s="218"/>
      <c r="GKI166" s="218"/>
      <c r="GKJ166" s="218"/>
      <c r="GKK166" s="218"/>
      <c r="GKL166" s="218"/>
      <c r="GKM166" s="218"/>
      <c r="GKN166" s="218"/>
      <c r="GKO166" s="218"/>
      <c r="GKP166" s="218"/>
      <c r="GKQ166" s="218"/>
      <c r="GKR166" s="218"/>
      <c r="GKS166" s="218"/>
      <c r="GKT166" s="218"/>
      <c r="GKU166" s="218"/>
      <c r="GKV166" s="218"/>
      <c r="GKW166" s="218"/>
      <c r="GKX166" s="218"/>
      <c r="GKY166" s="218"/>
      <c r="GKZ166" s="218"/>
      <c r="GLA166" s="218"/>
      <c r="GLB166" s="218"/>
      <c r="GLC166" s="218"/>
      <c r="GLD166" s="218"/>
      <c r="GLE166" s="218"/>
      <c r="GLF166" s="218"/>
      <c r="GLG166" s="218"/>
      <c r="GLH166" s="218"/>
      <c r="GLI166" s="218"/>
      <c r="GLJ166" s="218"/>
      <c r="GLK166" s="218"/>
      <c r="GLL166" s="218"/>
      <c r="GLM166" s="218"/>
      <c r="GLN166" s="218"/>
      <c r="GLO166" s="218"/>
      <c r="GLP166" s="218"/>
      <c r="GLQ166" s="218"/>
      <c r="GLR166" s="218"/>
      <c r="GLS166" s="218"/>
      <c r="GLT166" s="218"/>
      <c r="GLU166" s="218"/>
      <c r="GLV166" s="218"/>
      <c r="GLW166" s="218"/>
      <c r="GLX166" s="218"/>
      <c r="GLY166" s="218"/>
      <c r="GLZ166" s="218"/>
      <c r="GMA166" s="218"/>
      <c r="GMB166" s="218"/>
      <c r="GMC166" s="218"/>
      <c r="GMD166" s="218"/>
      <c r="GME166" s="218"/>
      <c r="GMF166" s="218"/>
      <c r="GMG166" s="218"/>
      <c r="GMH166" s="218"/>
      <c r="GMI166" s="218"/>
      <c r="GMJ166" s="218"/>
      <c r="GMK166" s="218"/>
      <c r="GML166" s="218"/>
      <c r="GMM166" s="218"/>
      <c r="GMN166" s="218"/>
      <c r="GMO166" s="218"/>
      <c r="GMP166" s="218"/>
      <c r="GMQ166" s="218"/>
      <c r="GMR166" s="218"/>
      <c r="GMS166" s="218"/>
      <c r="GMT166" s="218"/>
      <c r="GMU166" s="218"/>
      <c r="GMV166" s="218"/>
      <c r="GMW166" s="218"/>
      <c r="GMX166" s="218"/>
      <c r="GMY166" s="218"/>
      <c r="GMZ166" s="218"/>
      <c r="GNA166" s="218"/>
      <c r="GNB166" s="218"/>
      <c r="GNC166" s="218"/>
      <c r="GND166" s="218"/>
      <c r="GNE166" s="218"/>
      <c r="GNF166" s="218"/>
      <c r="GNG166" s="218"/>
      <c r="GNH166" s="218"/>
      <c r="GNI166" s="218"/>
      <c r="GNJ166" s="218"/>
      <c r="GNK166" s="218"/>
      <c r="GNL166" s="218"/>
      <c r="GNM166" s="218"/>
      <c r="GNN166" s="218"/>
      <c r="GNO166" s="218"/>
      <c r="GNP166" s="218"/>
      <c r="GNQ166" s="218"/>
      <c r="GNR166" s="218"/>
      <c r="GNS166" s="218"/>
      <c r="GNT166" s="218"/>
      <c r="GNU166" s="218"/>
      <c r="GNV166" s="218"/>
      <c r="GNW166" s="218"/>
      <c r="GNX166" s="218"/>
      <c r="GNY166" s="218"/>
      <c r="GNZ166" s="218"/>
      <c r="GOA166" s="218"/>
      <c r="GOB166" s="218"/>
      <c r="GOC166" s="218"/>
      <c r="GOD166" s="218"/>
      <c r="GOE166" s="218"/>
      <c r="GOF166" s="218"/>
      <c r="GOG166" s="218"/>
      <c r="GOH166" s="218"/>
      <c r="GOI166" s="218"/>
      <c r="GOJ166" s="218"/>
      <c r="GOK166" s="218"/>
      <c r="GOL166" s="218"/>
      <c r="GOM166" s="218"/>
      <c r="GON166" s="218"/>
      <c r="GOO166" s="218"/>
      <c r="GOP166" s="218"/>
      <c r="GOQ166" s="218"/>
      <c r="GOR166" s="218"/>
      <c r="GOS166" s="218"/>
      <c r="GOT166" s="218"/>
      <c r="GOU166" s="218"/>
      <c r="GOV166" s="218"/>
      <c r="GOW166" s="218"/>
      <c r="GOX166" s="218"/>
      <c r="GOY166" s="218"/>
      <c r="GOZ166" s="218"/>
      <c r="GPA166" s="218"/>
      <c r="GPB166" s="218"/>
      <c r="GPC166" s="218"/>
      <c r="GPD166" s="218"/>
      <c r="GPE166" s="218"/>
      <c r="GPF166" s="218"/>
      <c r="GPG166" s="218"/>
      <c r="GPH166" s="218"/>
      <c r="GPI166" s="218"/>
      <c r="GPJ166" s="218"/>
      <c r="GPK166" s="218"/>
      <c r="GPL166" s="218"/>
      <c r="GPM166" s="218"/>
      <c r="GPN166" s="218"/>
      <c r="GPO166" s="218"/>
      <c r="GPP166" s="218"/>
      <c r="GPQ166" s="218"/>
      <c r="GPR166" s="218"/>
      <c r="GPS166" s="218"/>
      <c r="GPT166" s="218"/>
      <c r="GPU166" s="218"/>
      <c r="GPV166" s="218"/>
      <c r="GPW166" s="218"/>
      <c r="GPX166" s="218"/>
      <c r="GPY166" s="218"/>
      <c r="GPZ166" s="218"/>
      <c r="GQA166" s="218"/>
      <c r="GQB166" s="218"/>
      <c r="GQC166" s="218"/>
      <c r="GQD166" s="218"/>
      <c r="GQE166" s="218"/>
      <c r="GQF166" s="218"/>
      <c r="GQG166" s="218"/>
      <c r="GQH166" s="218"/>
      <c r="GQI166" s="218"/>
      <c r="GQJ166" s="218"/>
      <c r="GQK166" s="218"/>
      <c r="GQL166" s="218"/>
      <c r="GQM166" s="218"/>
      <c r="GQN166" s="218"/>
      <c r="GQO166" s="218"/>
      <c r="GQP166" s="218"/>
      <c r="GQQ166" s="218"/>
      <c r="GQR166" s="218"/>
      <c r="GQS166" s="218"/>
      <c r="GQT166" s="218"/>
      <c r="GQU166" s="218"/>
      <c r="GQV166" s="218"/>
      <c r="GQW166" s="218"/>
      <c r="GQX166" s="218"/>
      <c r="GQY166" s="218"/>
      <c r="GQZ166" s="218"/>
      <c r="GRA166" s="218"/>
      <c r="GRB166" s="218"/>
      <c r="GRC166" s="218"/>
      <c r="GRD166" s="218"/>
      <c r="GRE166" s="218"/>
      <c r="GRF166" s="218"/>
      <c r="GRG166" s="218"/>
      <c r="GRH166" s="218"/>
      <c r="GRI166" s="218"/>
      <c r="GRJ166" s="218"/>
      <c r="GRK166" s="218"/>
      <c r="GRL166" s="218"/>
      <c r="GRM166" s="218"/>
      <c r="GRN166" s="218"/>
      <c r="GRO166" s="218"/>
      <c r="GRP166" s="218"/>
      <c r="GRQ166" s="218"/>
      <c r="GRR166" s="218"/>
      <c r="GRS166" s="218"/>
      <c r="GRT166" s="218"/>
      <c r="GRU166" s="218"/>
      <c r="GRV166" s="218"/>
      <c r="GRW166" s="218"/>
      <c r="GRX166" s="218"/>
      <c r="GRY166" s="218"/>
      <c r="GRZ166" s="218"/>
      <c r="GSA166" s="218"/>
      <c r="GSB166" s="218"/>
      <c r="GSC166" s="218"/>
      <c r="GSD166" s="218"/>
      <c r="GSE166" s="218"/>
      <c r="GSF166" s="218"/>
      <c r="GSG166" s="218"/>
      <c r="GSH166" s="218"/>
      <c r="GSI166" s="218"/>
      <c r="GSJ166" s="218"/>
      <c r="GSK166" s="218"/>
      <c r="GSL166" s="218"/>
      <c r="GSM166" s="218"/>
      <c r="GSN166" s="218"/>
      <c r="GSO166" s="218"/>
      <c r="GSP166" s="218"/>
      <c r="GSQ166" s="218"/>
      <c r="GSR166" s="218"/>
      <c r="GSS166" s="218"/>
      <c r="GST166" s="218"/>
      <c r="GSU166" s="218"/>
      <c r="GSV166" s="218"/>
      <c r="GSW166" s="218"/>
      <c r="GSX166" s="218"/>
      <c r="GSY166" s="218"/>
      <c r="GSZ166" s="218"/>
      <c r="GTA166" s="218"/>
      <c r="GTB166" s="218"/>
      <c r="GTC166" s="218"/>
      <c r="GTD166" s="218"/>
      <c r="GTE166" s="218"/>
      <c r="GTF166" s="218"/>
      <c r="GTG166" s="218"/>
      <c r="GTH166" s="218"/>
      <c r="GTI166" s="218"/>
      <c r="GTJ166" s="218"/>
      <c r="GTK166" s="218"/>
      <c r="GTL166" s="218"/>
      <c r="GTM166" s="218"/>
      <c r="GTN166" s="218"/>
      <c r="GTO166" s="218"/>
      <c r="GTP166" s="218"/>
      <c r="GTQ166" s="218"/>
      <c r="GTR166" s="218"/>
      <c r="GTS166" s="218"/>
      <c r="GTT166" s="218"/>
      <c r="GTU166" s="218"/>
      <c r="GTV166" s="218"/>
      <c r="GTW166" s="218"/>
      <c r="GTX166" s="218"/>
      <c r="GTY166" s="218"/>
      <c r="GTZ166" s="218"/>
      <c r="GUA166" s="218"/>
      <c r="GUB166" s="218"/>
      <c r="GUC166" s="218"/>
      <c r="GUD166" s="218"/>
      <c r="GUE166" s="218"/>
      <c r="GUF166" s="218"/>
      <c r="GUG166" s="218"/>
      <c r="GUH166" s="218"/>
      <c r="GUI166" s="218"/>
      <c r="GUJ166" s="218"/>
      <c r="GUK166" s="218"/>
      <c r="GUL166" s="218"/>
      <c r="GUM166" s="218"/>
      <c r="GUN166" s="218"/>
      <c r="GUO166" s="218"/>
      <c r="GUP166" s="218"/>
      <c r="GUQ166" s="218"/>
      <c r="GUR166" s="218"/>
      <c r="GUS166" s="218"/>
      <c r="GUT166" s="218"/>
      <c r="GUU166" s="218"/>
      <c r="GUV166" s="218"/>
      <c r="GUW166" s="218"/>
      <c r="GUX166" s="218"/>
      <c r="GUY166" s="218"/>
      <c r="GUZ166" s="218"/>
      <c r="GVA166" s="218"/>
      <c r="GVB166" s="218"/>
      <c r="GVC166" s="218"/>
      <c r="GVD166" s="218"/>
      <c r="GVE166" s="218"/>
      <c r="GVF166" s="218"/>
      <c r="GVG166" s="218"/>
      <c r="GVH166" s="218"/>
      <c r="GVI166" s="218"/>
      <c r="GVJ166" s="218"/>
      <c r="GVK166" s="218"/>
      <c r="GVL166" s="218"/>
      <c r="GVM166" s="218"/>
      <c r="GVN166" s="218"/>
      <c r="GVO166" s="218"/>
      <c r="GVP166" s="218"/>
      <c r="GVQ166" s="218"/>
      <c r="GVR166" s="218"/>
      <c r="GVS166" s="218"/>
      <c r="GVT166" s="218"/>
      <c r="GVU166" s="218"/>
      <c r="GVV166" s="218"/>
      <c r="GVW166" s="218"/>
      <c r="GVX166" s="218"/>
      <c r="GVY166" s="218"/>
      <c r="GVZ166" s="218"/>
      <c r="GWA166" s="218"/>
      <c r="GWB166" s="218"/>
      <c r="GWC166" s="218"/>
      <c r="GWD166" s="218"/>
      <c r="GWE166" s="218"/>
      <c r="GWF166" s="218"/>
      <c r="GWG166" s="218"/>
      <c r="GWH166" s="218"/>
      <c r="GWI166" s="218"/>
      <c r="GWJ166" s="218"/>
      <c r="GWK166" s="218"/>
      <c r="GWL166" s="218"/>
      <c r="GWM166" s="218"/>
      <c r="GWN166" s="218"/>
      <c r="GWO166" s="218"/>
      <c r="GWP166" s="218"/>
      <c r="GWQ166" s="218"/>
      <c r="GWR166" s="218"/>
      <c r="GWS166" s="218"/>
      <c r="GWT166" s="218"/>
      <c r="GWU166" s="218"/>
      <c r="GWV166" s="218"/>
      <c r="GWW166" s="218"/>
      <c r="GWX166" s="218"/>
      <c r="GWY166" s="218"/>
      <c r="GWZ166" s="218"/>
      <c r="GXA166" s="218"/>
      <c r="GXB166" s="218"/>
      <c r="GXC166" s="218"/>
      <c r="GXD166" s="218"/>
      <c r="GXE166" s="218"/>
      <c r="GXF166" s="218"/>
      <c r="GXG166" s="218"/>
      <c r="GXH166" s="218"/>
      <c r="GXI166" s="218"/>
      <c r="GXJ166" s="218"/>
      <c r="GXK166" s="218"/>
      <c r="GXL166" s="218"/>
      <c r="GXM166" s="218"/>
      <c r="GXN166" s="218"/>
      <c r="GXO166" s="218"/>
      <c r="GXP166" s="218"/>
      <c r="GXQ166" s="218"/>
      <c r="GXR166" s="218"/>
      <c r="GXS166" s="218"/>
      <c r="GXT166" s="218"/>
      <c r="GXU166" s="218"/>
      <c r="GXV166" s="218"/>
      <c r="GXW166" s="218"/>
      <c r="GXX166" s="218"/>
      <c r="GXY166" s="218"/>
      <c r="GXZ166" s="218"/>
      <c r="GYA166" s="218"/>
      <c r="GYB166" s="218"/>
      <c r="GYC166" s="218"/>
      <c r="GYD166" s="218"/>
      <c r="GYE166" s="218"/>
      <c r="GYF166" s="218"/>
      <c r="GYG166" s="218"/>
      <c r="GYH166" s="218"/>
      <c r="GYI166" s="218"/>
      <c r="GYJ166" s="218"/>
      <c r="GYK166" s="218"/>
      <c r="GYL166" s="218"/>
      <c r="GYM166" s="218"/>
      <c r="GYN166" s="218"/>
      <c r="GYO166" s="218"/>
      <c r="GYP166" s="218"/>
      <c r="GYQ166" s="218"/>
      <c r="GYR166" s="218"/>
      <c r="GYS166" s="218"/>
      <c r="GYT166" s="218"/>
      <c r="GYU166" s="218"/>
      <c r="GYV166" s="218"/>
      <c r="GYW166" s="218"/>
      <c r="GYX166" s="218"/>
      <c r="GYY166" s="218"/>
      <c r="GYZ166" s="218"/>
      <c r="GZA166" s="218"/>
      <c r="GZB166" s="218"/>
      <c r="GZC166" s="218"/>
      <c r="GZD166" s="218"/>
      <c r="GZE166" s="218"/>
      <c r="GZF166" s="218"/>
      <c r="GZG166" s="218"/>
      <c r="GZH166" s="218"/>
      <c r="GZI166" s="218"/>
      <c r="GZJ166" s="218"/>
      <c r="GZK166" s="218"/>
      <c r="GZL166" s="218"/>
      <c r="GZM166" s="218"/>
      <c r="GZN166" s="218"/>
      <c r="GZO166" s="218"/>
      <c r="GZP166" s="218"/>
      <c r="GZQ166" s="218"/>
      <c r="GZR166" s="218"/>
      <c r="GZS166" s="218"/>
      <c r="GZT166" s="218"/>
      <c r="GZU166" s="218"/>
      <c r="GZV166" s="218"/>
      <c r="GZW166" s="218"/>
      <c r="GZX166" s="218"/>
      <c r="GZY166" s="218"/>
      <c r="GZZ166" s="218"/>
      <c r="HAA166" s="218"/>
      <c r="HAB166" s="218"/>
      <c r="HAC166" s="218"/>
      <c r="HAD166" s="218"/>
      <c r="HAE166" s="218"/>
      <c r="HAF166" s="218"/>
      <c r="HAG166" s="218"/>
      <c r="HAH166" s="218"/>
      <c r="HAI166" s="218"/>
      <c r="HAJ166" s="218"/>
      <c r="HAK166" s="218"/>
      <c r="HAL166" s="218"/>
      <c r="HAM166" s="218"/>
      <c r="HAN166" s="218"/>
      <c r="HAO166" s="218"/>
      <c r="HAP166" s="218"/>
      <c r="HAQ166" s="218"/>
      <c r="HAR166" s="218"/>
      <c r="HAS166" s="218"/>
      <c r="HAT166" s="218"/>
      <c r="HAU166" s="218"/>
      <c r="HAV166" s="218"/>
      <c r="HAW166" s="218"/>
      <c r="HAX166" s="218"/>
      <c r="HAY166" s="218"/>
      <c r="HAZ166" s="218"/>
      <c r="HBA166" s="218"/>
      <c r="HBB166" s="218"/>
      <c r="HBC166" s="218"/>
      <c r="HBD166" s="218"/>
      <c r="HBE166" s="218"/>
      <c r="HBF166" s="218"/>
      <c r="HBG166" s="218"/>
      <c r="HBH166" s="218"/>
      <c r="HBI166" s="218"/>
      <c r="HBJ166" s="218"/>
      <c r="HBK166" s="218"/>
      <c r="HBL166" s="218"/>
      <c r="HBM166" s="218"/>
      <c r="HBN166" s="218"/>
      <c r="HBO166" s="218"/>
      <c r="HBP166" s="218"/>
      <c r="HBQ166" s="218"/>
      <c r="HBR166" s="218"/>
      <c r="HBS166" s="218"/>
      <c r="HBT166" s="218"/>
      <c r="HBU166" s="218"/>
      <c r="HBV166" s="218"/>
      <c r="HBW166" s="218"/>
      <c r="HBX166" s="218"/>
      <c r="HBY166" s="218"/>
      <c r="HBZ166" s="218"/>
      <c r="HCA166" s="218"/>
      <c r="HCB166" s="218"/>
      <c r="HCC166" s="218"/>
      <c r="HCD166" s="218"/>
      <c r="HCE166" s="218"/>
      <c r="HCF166" s="218"/>
      <c r="HCG166" s="218"/>
      <c r="HCH166" s="218"/>
      <c r="HCI166" s="218"/>
      <c r="HCJ166" s="218"/>
      <c r="HCK166" s="218"/>
      <c r="HCL166" s="218"/>
      <c r="HCM166" s="218"/>
      <c r="HCN166" s="218"/>
      <c r="HCO166" s="218"/>
      <c r="HCP166" s="218"/>
      <c r="HCQ166" s="218"/>
      <c r="HCR166" s="218"/>
      <c r="HCS166" s="218"/>
      <c r="HCT166" s="218"/>
      <c r="HCU166" s="218"/>
      <c r="HCV166" s="218"/>
      <c r="HCW166" s="218"/>
      <c r="HCX166" s="218"/>
      <c r="HCY166" s="218"/>
      <c r="HCZ166" s="218"/>
      <c r="HDA166" s="218"/>
      <c r="HDB166" s="218"/>
      <c r="HDC166" s="218"/>
      <c r="HDD166" s="218"/>
      <c r="HDE166" s="218"/>
      <c r="HDF166" s="218"/>
      <c r="HDG166" s="218"/>
      <c r="HDH166" s="218"/>
      <c r="HDI166" s="218"/>
      <c r="HDJ166" s="218"/>
      <c r="HDK166" s="218"/>
      <c r="HDL166" s="218"/>
      <c r="HDM166" s="218"/>
      <c r="HDN166" s="218"/>
      <c r="HDO166" s="218"/>
      <c r="HDP166" s="218"/>
      <c r="HDQ166" s="218"/>
      <c r="HDR166" s="218"/>
      <c r="HDS166" s="218"/>
      <c r="HDT166" s="218"/>
      <c r="HDU166" s="218"/>
      <c r="HDV166" s="218"/>
      <c r="HDW166" s="218"/>
      <c r="HDX166" s="218"/>
      <c r="HDY166" s="218"/>
      <c r="HDZ166" s="218"/>
      <c r="HEA166" s="218"/>
      <c r="HEB166" s="218"/>
      <c r="HEC166" s="218"/>
      <c r="HED166" s="218"/>
      <c r="HEE166" s="218"/>
      <c r="HEF166" s="218"/>
      <c r="HEG166" s="218"/>
      <c r="HEH166" s="218"/>
      <c r="HEI166" s="218"/>
      <c r="HEJ166" s="218"/>
      <c r="HEK166" s="218"/>
      <c r="HEL166" s="218"/>
      <c r="HEM166" s="218"/>
      <c r="HEN166" s="218"/>
      <c r="HEO166" s="218"/>
      <c r="HEP166" s="218"/>
      <c r="HEQ166" s="218"/>
      <c r="HER166" s="218"/>
      <c r="HES166" s="218"/>
      <c r="HET166" s="218"/>
      <c r="HEU166" s="218"/>
      <c r="HEV166" s="218"/>
      <c r="HEW166" s="218"/>
      <c r="HEX166" s="218"/>
      <c r="HEY166" s="218"/>
      <c r="HEZ166" s="218"/>
      <c r="HFA166" s="218"/>
      <c r="HFB166" s="218"/>
      <c r="HFC166" s="218"/>
      <c r="HFD166" s="218"/>
      <c r="HFE166" s="218"/>
      <c r="HFF166" s="218"/>
      <c r="HFG166" s="218"/>
      <c r="HFH166" s="218"/>
      <c r="HFI166" s="218"/>
      <c r="HFJ166" s="218"/>
      <c r="HFK166" s="218"/>
      <c r="HFL166" s="218"/>
      <c r="HFM166" s="218"/>
      <c r="HFN166" s="218"/>
      <c r="HFO166" s="218"/>
      <c r="HFP166" s="218"/>
      <c r="HFQ166" s="218"/>
      <c r="HFR166" s="218"/>
      <c r="HFS166" s="218"/>
      <c r="HFT166" s="218"/>
      <c r="HFU166" s="218"/>
      <c r="HFV166" s="218"/>
      <c r="HFW166" s="218"/>
      <c r="HFX166" s="218"/>
      <c r="HFY166" s="218"/>
      <c r="HFZ166" s="218"/>
      <c r="HGA166" s="218"/>
      <c r="HGB166" s="218"/>
      <c r="HGC166" s="218"/>
      <c r="HGD166" s="218"/>
      <c r="HGE166" s="218"/>
      <c r="HGF166" s="218"/>
      <c r="HGG166" s="218"/>
      <c r="HGH166" s="218"/>
      <c r="HGI166" s="218"/>
      <c r="HGJ166" s="218"/>
      <c r="HGK166" s="218"/>
      <c r="HGL166" s="218"/>
      <c r="HGM166" s="218"/>
      <c r="HGN166" s="218"/>
      <c r="HGO166" s="218"/>
      <c r="HGP166" s="218"/>
      <c r="HGQ166" s="218"/>
      <c r="HGR166" s="218"/>
      <c r="HGS166" s="218"/>
      <c r="HGT166" s="218"/>
      <c r="HGU166" s="218"/>
      <c r="HGV166" s="218"/>
      <c r="HGW166" s="218"/>
      <c r="HGX166" s="218"/>
      <c r="HGY166" s="218"/>
      <c r="HGZ166" s="218"/>
      <c r="HHA166" s="218"/>
      <c r="HHB166" s="218"/>
      <c r="HHC166" s="218"/>
      <c r="HHD166" s="218"/>
      <c r="HHE166" s="218"/>
      <c r="HHF166" s="218"/>
      <c r="HHG166" s="218"/>
      <c r="HHH166" s="218"/>
      <c r="HHI166" s="218"/>
      <c r="HHJ166" s="218"/>
      <c r="HHK166" s="218"/>
      <c r="HHL166" s="218"/>
      <c r="HHM166" s="218"/>
      <c r="HHN166" s="218"/>
      <c r="HHO166" s="218"/>
      <c r="HHP166" s="218"/>
      <c r="HHQ166" s="218"/>
      <c r="HHR166" s="218"/>
      <c r="HHS166" s="218"/>
      <c r="HHT166" s="218"/>
      <c r="HHU166" s="218"/>
      <c r="HHV166" s="218"/>
      <c r="HHW166" s="218"/>
      <c r="HHX166" s="218"/>
      <c r="HHY166" s="218"/>
      <c r="HHZ166" s="218"/>
      <c r="HIA166" s="218"/>
      <c r="HIB166" s="218"/>
      <c r="HIC166" s="218"/>
      <c r="HID166" s="218"/>
      <c r="HIE166" s="218"/>
      <c r="HIF166" s="218"/>
      <c r="HIG166" s="218"/>
      <c r="HIH166" s="218"/>
      <c r="HII166" s="218"/>
      <c r="HIJ166" s="218"/>
      <c r="HIK166" s="218"/>
      <c r="HIL166" s="218"/>
      <c r="HIM166" s="218"/>
      <c r="HIN166" s="218"/>
      <c r="HIO166" s="218"/>
      <c r="HIP166" s="218"/>
      <c r="HIQ166" s="218"/>
      <c r="HIR166" s="218"/>
      <c r="HIS166" s="218"/>
      <c r="HIT166" s="218"/>
      <c r="HIU166" s="218"/>
      <c r="HIV166" s="218"/>
      <c r="HIW166" s="218"/>
      <c r="HIX166" s="218"/>
      <c r="HIY166" s="218"/>
      <c r="HIZ166" s="218"/>
      <c r="HJA166" s="218"/>
      <c r="HJB166" s="218"/>
      <c r="HJC166" s="218"/>
      <c r="HJD166" s="218"/>
      <c r="HJE166" s="218"/>
      <c r="HJF166" s="218"/>
      <c r="HJG166" s="218"/>
      <c r="HJH166" s="218"/>
      <c r="HJI166" s="218"/>
      <c r="HJJ166" s="218"/>
      <c r="HJK166" s="218"/>
      <c r="HJL166" s="218"/>
      <c r="HJM166" s="218"/>
      <c r="HJN166" s="218"/>
      <c r="HJO166" s="218"/>
      <c r="HJP166" s="218"/>
      <c r="HJQ166" s="218"/>
      <c r="HJR166" s="218"/>
      <c r="HJS166" s="218"/>
      <c r="HJT166" s="218"/>
      <c r="HJU166" s="218"/>
      <c r="HJV166" s="218"/>
      <c r="HJW166" s="218"/>
      <c r="HJX166" s="218"/>
      <c r="HJY166" s="218"/>
      <c r="HJZ166" s="218"/>
      <c r="HKA166" s="218"/>
      <c r="HKB166" s="218"/>
      <c r="HKC166" s="218"/>
      <c r="HKD166" s="218"/>
      <c r="HKE166" s="218"/>
      <c r="HKF166" s="218"/>
      <c r="HKG166" s="218"/>
      <c r="HKH166" s="218"/>
      <c r="HKI166" s="218"/>
      <c r="HKJ166" s="218"/>
      <c r="HKK166" s="218"/>
      <c r="HKL166" s="218"/>
      <c r="HKM166" s="218"/>
      <c r="HKN166" s="218"/>
      <c r="HKO166" s="218"/>
      <c r="HKP166" s="218"/>
      <c r="HKQ166" s="218"/>
      <c r="HKR166" s="218"/>
      <c r="HKS166" s="218"/>
      <c r="HKT166" s="218"/>
      <c r="HKU166" s="218"/>
      <c r="HKV166" s="218"/>
      <c r="HKW166" s="218"/>
      <c r="HKX166" s="218"/>
      <c r="HKY166" s="218"/>
      <c r="HKZ166" s="218"/>
      <c r="HLA166" s="218"/>
      <c r="HLB166" s="218"/>
      <c r="HLC166" s="218"/>
      <c r="HLD166" s="218"/>
      <c r="HLE166" s="218"/>
      <c r="HLF166" s="218"/>
      <c r="HLG166" s="218"/>
      <c r="HLH166" s="218"/>
      <c r="HLI166" s="218"/>
      <c r="HLJ166" s="218"/>
      <c r="HLK166" s="218"/>
      <c r="HLL166" s="218"/>
      <c r="HLM166" s="218"/>
      <c r="HLN166" s="218"/>
      <c r="HLO166" s="218"/>
      <c r="HLP166" s="218"/>
      <c r="HLQ166" s="218"/>
      <c r="HLR166" s="218"/>
      <c r="HLS166" s="218"/>
      <c r="HLT166" s="218"/>
      <c r="HLU166" s="218"/>
      <c r="HLV166" s="218"/>
      <c r="HLW166" s="218"/>
      <c r="HLX166" s="218"/>
      <c r="HLY166" s="218"/>
      <c r="HLZ166" s="218"/>
      <c r="HMA166" s="218"/>
      <c r="HMB166" s="218"/>
      <c r="HMC166" s="218"/>
      <c r="HMD166" s="218"/>
      <c r="HME166" s="218"/>
      <c r="HMF166" s="218"/>
      <c r="HMG166" s="218"/>
      <c r="HMH166" s="218"/>
      <c r="HMI166" s="218"/>
      <c r="HMJ166" s="218"/>
      <c r="HMK166" s="218"/>
      <c r="HML166" s="218"/>
      <c r="HMM166" s="218"/>
      <c r="HMN166" s="218"/>
      <c r="HMO166" s="218"/>
      <c r="HMP166" s="218"/>
      <c r="HMQ166" s="218"/>
      <c r="HMR166" s="218"/>
      <c r="HMS166" s="218"/>
      <c r="HMT166" s="218"/>
      <c r="HMU166" s="218"/>
      <c r="HMV166" s="218"/>
      <c r="HMW166" s="218"/>
      <c r="HMX166" s="218"/>
      <c r="HMY166" s="218"/>
      <c r="HMZ166" s="218"/>
      <c r="HNA166" s="218"/>
      <c r="HNB166" s="218"/>
      <c r="HNC166" s="218"/>
      <c r="HND166" s="218"/>
      <c r="HNE166" s="218"/>
      <c r="HNF166" s="218"/>
      <c r="HNG166" s="218"/>
      <c r="HNH166" s="218"/>
      <c r="HNI166" s="218"/>
      <c r="HNJ166" s="218"/>
      <c r="HNK166" s="218"/>
      <c r="HNL166" s="218"/>
      <c r="HNM166" s="218"/>
      <c r="HNN166" s="218"/>
      <c r="HNO166" s="218"/>
      <c r="HNP166" s="218"/>
      <c r="HNQ166" s="218"/>
      <c r="HNR166" s="218"/>
      <c r="HNS166" s="218"/>
      <c r="HNT166" s="218"/>
      <c r="HNU166" s="218"/>
      <c r="HNV166" s="218"/>
      <c r="HNW166" s="218"/>
      <c r="HNX166" s="218"/>
      <c r="HNY166" s="218"/>
      <c r="HNZ166" s="218"/>
      <c r="HOA166" s="218"/>
      <c r="HOB166" s="218"/>
      <c r="HOC166" s="218"/>
      <c r="HOD166" s="218"/>
      <c r="HOE166" s="218"/>
      <c r="HOF166" s="218"/>
      <c r="HOG166" s="218"/>
      <c r="HOH166" s="218"/>
      <c r="HOI166" s="218"/>
      <c r="HOJ166" s="218"/>
      <c r="HOK166" s="218"/>
      <c r="HOL166" s="218"/>
      <c r="HOM166" s="218"/>
      <c r="HON166" s="218"/>
      <c r="HOO166" s="218"/>
      <c r="HOP166" s="218"/>
      <c r="HOQ166" s="218"/>
      <c r="HOR166" s="218"/>
      <c r="HOS166" s="218"/>
      <c r="HOT166" s="218"/>
      <c r="HOU166" s="218"/>
      <c r="HOV166" s="218"/>
      <c r="HOW166" s="218"/>
      <c r="HOX166" s="218"/>
      <c r="HOY166" s="218"/>
      <c r="HOZ166" s="218"/>
      <c r="HPA166" s="218"/>
      <c r="HPB166" s="218"/>
      <c r="HPC166" s="218"/>
      <c r="HPD166" s="218"/>
      <c r="HPE166" s="218"/>
      <c r="HPF166" s="218"/>
      <c r="HPG166" s="218"/>
      <c r="HPH166" s="218"/>
      <c r="HPI166" s="218"/>
      <c r="HPJ166" s="218"/>
      <c r="HPK166" s="218"/>
      <c r="HPL166" s="218"/>
      <c r="HPM166" s="218"/>
      <c r="HPN166" s="218"/>
      <c r="HPO166" s="218"/>
      <c r="HPP166" s="218"/>
      <c r="HPQ166" s="218"/>
      <c r="HPR166" s="218"/>
      <c r="HPS166" s="218"/>
      <c r="HPT166" s="218"/>
      <c r="HPU166" s="218"/>
      <c r="HPV166" s="218"/>
      <c r="HPW166" s="218"/>
      <c r="HPX166" s="218"/>
      <c r="HPY166" s="218"/>
      <c r="HPZ166" s="218"/>
      <c r="HQA166" s="218"/>
      <c r="HQB166" s="218"/>
      <c r="HQC166" s="218"/>
      <c r="HQD166" s="218"/>
      <c r="HQE166" s="218"/>
      <c r="HQF166" s="218"/>
      <c r="HQG166" s="218"/>
      <c r="HQH166" s="218"/>
      <c r="HQI166" s="218"/>
      <c r="HQJ166" s="218"/>
      <c r="HQK166" s="218"/>
      <c r="HQL166" s="218"/>
      <c r="HQM166" s="218"/>
      <c r="HQN166" s="218"/>
      <c r="HQO166" s="218"/>
      <c r="HQP166" s="218"/>
      <c r="HQQ166" s="218"/>
      <c r="HQR166" s="218"/>
      <c r="HQS166" s="218"/>
      <c r="HQT166" s="218"/>
      <c r="HQU166" s="218"/>
      <c r="HQV166" s="218"/>
      <c r="HQW166" s="218"/>
      <c r="HQX166" s="218"/>
      <c r="HQY166" s="218"/>
      <c r="HQZ166" s="218"/>
      <c r="HRA166" s="218"/>
      <c r="HRB166" s="218"/>
      <c r="HRC166" s="218"/>
      <c r="HRD166" s="218"/>
      <c r="HRE166" s="218"/>
      <c r="HRF166" s="218"/>
      <c r="HRG166" s="218"/>
      <c r="HRH166" s="218"/>
      <c r="HRI166" s="218"/>
      <c r="HRJ166" s="218"/>
      <c r="HRK166" s="218"/>
      <c r="HRL166" s="218"/>
      <c r="HRM166" s="218"/>
      <c r="HRN166" s="218"/>
      <c r="HRO166" s="218"/>
      <c r="HRP166" s="218"/>
      <c r="HRQ166" s="218"/>
      <c r="HRR166" s="218"/>
      <c r="HRS166" s="218"/>
      <c r="HRT166" s="218"/>
      <c r="HRU166" s="218"/>
      <c r="HRV166" s="218"/>
      <c r="HRW166" s="218"/>
      <c r="HRX166" s="218"/>
      <c r="HRY166" s="218"/>
      <c r="HRZ166" s="218"/>
      <c r="HSA166" s="218"/>
      <c r="HSB166" s="218"/>
      <c r="HSC166" s="218"/>
      <c r="HSD166" s="218"/>
      <c r="HSE166" s="218"/>
      <c r="HSF166" s="218"/>
      <c r="HSG166" s="218"/>
      <c r="HSH166" s="218"/>
      <c r="HSI166" s="218"/>
      <c r="HSJ166" s="218"/>
      <c r="HSK166" s="218"/>
      <c r="HSL166" s="218"/>
      <c r="HSM166" s="218"/>
      <c r="HSN166" s="218"/>
      <c r="HSO166" s="218"/>
      <c r="HSP166" s="218"/>
      <c r="HSQ166" s="218"/>
      <c r="HSR166" s="218"/>
      <c r="HSS166" s="218"/>
      <c r="HST166" s="218"/>
      <c r="HSU166" s="218"/>
      <c r="HSV166" s="218"/>
      <c r="HSW166" s="218"/>
      <c r="HSX166" s="218"/>
      <c r="HSY166" s="218"/>
      <c r="HSZ166" s="218"/>
      <c r="HTA166" s="218"/>
      <c r="HTB166" s="218"/>
      <c r="HTC166" s="218"/>
      <c r="HTD166" s="218"/>
      <c r="HTE166" s="218"/>
      <c r="HTF166" s="218"/>
      <c r="HTG166" s="218"/>
      <c r="HTH166" s="218"/>
      <c r="HTI166" s="218"/>
      <c r="HTJ166" s="218"/>
      <c r="HTK166" s="218"/>
      <c r="HTL166" s="218"/>
      <c r="HTM166" s="218"/>
      <c r="HTN166" s="218"/>
      <c r="HTO166" s="218"/>
      <c r="HTP166" s="218"/>
      <c r="HTQ166" s="218"/>
      <c r="HTR166" s="218"/>
      <c r="HTS166" s="218"/>
      <c r="HTT166" s="218"/>
      <c r="HTU166" s="218"/>
      <c r="HTV166" s="218"/>
      <c r="HTW166" s="218"/>
      <c r="HTX166" s="218"/>
      <c r="HTY166" s="218"/>
      <c r="HTZ166" s="218"/>
      <c r="HUA166" s="218"/>
      <c r="HUB166" s="218"/>
      <c r="HUC166" s="218"/>
      <c r="HUD166" s="218"/>
      <c r="HUE166" s="218"/>
      <c r="HUF166" s="218"/>
      <c r="HUG166" s="218"/>
      <c r="HUH166" s="218"/>
      <c r="HUI166" s="218"/>
      <c r="HUJ166" s="218"/>
      <c r="HUK166" s="218"/>
      <c r="HUL166" s="218"/>
      <c r="HUM166" s="218"/>
      <c r="HUN166" s="218"/>
      <c r="HUO166" s="218"/>
      <c r="HUP166" s="218"/>
      <c r="HUQ166" s="218"/>
      <c r="HUR166" s="218"/>
      <c r="HUS166" s="218"/>
      <c r="HUT166" s="218"/>
      <c r="HUU166" s="218"/>
      <c r="HUV166" s="218"/>
      <c r="HUW166" s="218"/>
      <c r="HUX166" s="218"/>
      <c r="HUY166" s="218"/>
      <c r="HUZ166" s="218"/>
      <c r="HVA166" s="218"/>
      <c r="HVB166" s="218"/>
      <c r="HVC166" s="218"/>
      <c r="HVD166" s="218"/>
      <c r="HVE166" s="218"/>
      <c r="HVF166" s="218"/>
      <c r="HVG166" s="218"/>
      <c r="HVH166" s="218"/>
      <c r="HVI166" s="218"/>
      <c r="HVJ166" s="218"/>
      <c r="HVK166" s="218"/>
      <c r="HVL166" s="218"/>
      <c r="HVM166" s="218"/>
      <c r="HVN166" s="218"/>
      <c r="HVO166" s="218"/>
      <c r="HVP166" s="218"/>
      <c r="HVQ166" s="218"/>
      <c r="HVR166" s="218"/>
      <c r="HVS166" s="218"/>
      <c r="HVT166" s="218"/>
      <c r="HVU166" s="218"/>
      <c r="HVV166" s="218"/>
      <c r="HVW166" s="218"/>
      <c r="HVX166" s="218"/>
      <c r="HVY166" s="218"/>
      <c r="HVZ166" s="218"/>
      <c r="HWA166" s="218"/>
      <c r="HWB166" s="218"/>
      <c r="HWC166" s="218"/>
      <c r="HWD166" s="218"/>
      <c r="HWE166" s="218"/>
      <c r="HWF166" s="218"/>
      <c r="HWG166" s="218"/>
      <c r="HWH166" s="218"/>
      <c r="HWI166" s="218"/>
      <c r="HWJ166" s="218"/>
      <c r="HWK166" s="218"/>
      <c r="HWL166" s="218"/>
      <c r="HWM166" s="218"/>
      <c r="HWN166" s="218"/>
      <c r="HWO166" s="218"/>
      <c r="HWP166" s="218"/>
      <c r="HWQ166" s="218"/>
      <c r="HWR166" s="218"/>
      <c r="HWS166" s="218"/>
      <c r="HWT166" s="218"/>
      <c r="HWU166" s="218"/>
      <c r="HWV166" s="218"/>
      <c r="HWW166" s="218"/>
      <c r="HWX166" s="218"/>
      <c r="HWY166" s="218"/>
      <c r="HWZ166" s="218"/>
      <c r="HXA166" s="218"/>
      <c r="HXB166" s="218"/>
      <c r="HXC166" s="218"/>
      <c r="HXD166" s="218"/>
      <c r="HXE166" s="218"/>
      <c r="HXF166" s="218"/>
      <c r="HXG166" s="218"/>
      <c r="HXH166" s="218"/>
      <c r="HXI166" s="218"/>
      <c r="HXJ166" s="218"/>
      <c r="HXK166" s="218"/>
      <c r="HXL166" s="218"/>
      <c r="HXM166" s="218"/>
      <c r="HXN166" s="218"/>
      <c r="HXO166" s="218"/>
      <c r="HXP166" s="218"/>
      <c r="HXQ166" s="218"/>
      <c r="HXR166" s="218"/>
      <c r="HXS166" s="218"/>
      <c r="HXT166" s="218"/>
      <c r="HXU166" s="218"/>
      <c r="HXV166" s="218"/>
      <c r="HXW166" s="218"/>
      <c r="HXX166" s="218"/>
      <c r="HXY166" s="218"/>
      <c r="HXZ166" s="218"/>
      <c r="HYA166" s="218"/>
      <c r="HYB166" s="218"/>
      <c r="HYC166" s="218"/>
      <c r="HYD166" s="218"/>
      <c r="HYE166" s="218"/>
      <c r="HYF166" s="218"/>
      <c r="HYG166" s="218"/>
      <c r="HYH166" s="218"/>
      <c r="HYI166" s="218"/>
      <c r="HYJ166" s="218"/>
      <c r="HYK166" s="218"/>
      <c r="HYL166" s="218"/>
      <c r="HYM166" s="218"/>
      <c r="HYN166" s="218"/>
      <c r="HYO166" s="218"/>
      <c r="HYP166" s="218"/>
      <c r="HYQ166" s="218"/>
      <c r="HYR166" s="218"/>
      <c r="HYS166" s="218"/>
      <c r="HYT166" s="218"/>
      <c r="HYU166" s="218"/>
      <c r="HYV166" s="218"/>
      <c r="HYW166" s="218"/>
      <c r="HYX166" s="218"/>
      <c r="HYY166" s="218"/>
      <c r="HYZ166" s="218"/>
      <c r="HZA166" s="218"/>
      <c r="HZB166" s="218"/>
      <c r="HZC166" s="218"/>
      <c r="HZD166" s="218"/>
      <c r="HZE166" s="218"/>
      <c r="HZF166" s="218"/>
      <c r="HZG166" s="218"/>
      <c r="HZH166" s="218"/>
      <c r="HZI166" s="218"/>
      <c r="HZJ166" s="218"/>
      <c r="HZK166" s="218"/>
      <c r="HZL166" s="218"/>
      <c r="HZM166" s="218"/>
      <c r="HZN166" s="218"/>
      <c r="HZO166" s="218"/>
      <c r="HZP166" s="218"/>
      <c r="HZQ166" s="218"/>
      <c r="HZR166" s="218"/>
      <c r="HZS166" s="218"/>
      <c r="HZT166" s="218"/>
      <c r="HZU166" s="218"/>
      <c r="HZV166" s="218"/>
      <c r="HZW166" s="218"/>
      <c r="HZX166" s="218"/>
      <c r="HZY166" s="218"/>
      <c r="HZZ166" s="218"/>
      <c r="IAA166" s="218"/>
      <c r="IAB166" s="218"/>
      <c r="IAC166" s="218"/>
      <c r="IAD166" s="218"/>
      <c r="IAE166" s="218"/>
      <c r="IAF166" s="218"/>
      <c r="IAG166" s="218"/>
      <c r="IAH166" s="218"/>
      <c r="IAI166" s="218"/>
      <c r="IAJ166" s="218"/>
      <c r="IAK166" s="218"/>
      <c r="IAL166" s="218"/>
      <c r="IAM166" s="218"/>
      <c r="IAN166" s="218"/>
      <c r="IAO166" s="218"/>
      <c r="IAP166" s="218"/>
      <c r="IAQ166" s="218"/>
      <c r="IAR166" s="218"/>
      <c r="IAS166" s="218"/>
      <c r="IAT166" s="218"/>
      <c r="IAU166" s="218"/>
      <c r="IAV166" s="218"/>
      <c r="IAW166" s="218"/>
      <c r="IAX166" s="218"/>
      <c r="IAY166" s="218"/>
      <c r="IAZ166" s="218"/>
      <c r="IBA166" s="218"/>
      <c r="IBB166" s="218"/>
      <c r="IBC166" s="218"/>
      <c r="IBD166" s="218"/>
      <c r="IBE166" s="218"/>
      <c r="IBF166" s="218"/>
      <c r="IBG166" s="218"/>
      <c r="IBH166" s="218"/>
      <c r="IBI166" s="218"/>
      <c r="IBJ166" s="218"/>
      <c r="IBK166" s="218"/>
      <c r="IBL166" s="218"/>
      <c r="IBM166" s="218"/>
      <c r="IBN166" s="218"/>
      <c r="IBO166" s="218"/>
      <c r="IBP166" s="218"/>
      <c r="IBQ166" s="218"/>
      <c r="IBR166" s="218"/>
      <c r="IBS166" s="218"/>
      <c r="IBT166" s="218"/>
      <c r="IBU166" s="218"/>
      <c r="IBV166" s="218"/>
      <c r="IBW166" s="218"/>
      <c r="IBX166" s="218"/>
      <c r="IBY166" s="218"/>
      <c r="IBZ166" s="218"/>
      <c r="ICA166" s="218"/>
      <c r="ICB166" s="218"/>
      <c r="ICC166" s="218"/>
      <c r="ICD166" s="218"/>
      <c r="ICE166" s="218"/>
      <c r="ICF166" s="218"/>
      <c r="ICG166" s="218"/>
      <c r="ICH166" s="218"/>
      <c r="ICI166" s="218"/>
      <c r="ICJ166" s="218"/>
      <c r="ICK166" s="218"/>
      <c r="ICL166" s="218"/>
      <c r="ICM166" s="218"/>
      <c r="ICN166" s="218"/>
      <c r="ICO166" s="218"/>
      <c r="ICP166" s="218"/>
      <c r="ICQ166" s="218"/>
      <c r="ICR166" s="218"/>
      <c r="ICS166" s="218"/>
      <c r="ICT166" s="218"/>
      <c r="ICU166" s="218"/>
      <c r="ICV166" s="218"/>
      <c r="ICW166" s="218"/>
      <c r="ICX166" s="218"/>
      <c r="ICY166" s="218"/>
      <c r="ICZ166" s="218"/>
      <c r="IDA166" s="218"/>
      <c r="IDB166" s="218"/>
      <c r="IDC166" s="218"/>
      <c r="IDD166" s="218"/>
      <c r="IDE166" s="218"/>
      <c r="IDF166" s="218"/>
      <c r="IDG166" s="218"/>
      <c r="IDH166" s="218"/>
      <c r="IDI166" s="218"/>
      <c r="IDJ166" s="218"/>
      <c r="IDK166" s="218"/>
      <c r="IDL166" s="218"/>
      <c r="IDM166" s="218"/>
      <c r="IDN166" s="218"/>
      <c r="IDO166" s="218"/>
      <c r="IDP166" s="218"/>
      <c r="IDQ166" s="218"/>
      <c r="IDR166" s="218"/>
      <c r="IDS166" s="218"/>
      <c r="IDT166" s="218"/>
      <c r="IDU166" s="218"/>
      <c r="IDV166" s="218"/>
      <c r="IDW166" s="218"/>
      <c r="IDX166" s="218"/>
      <c r="IDY166" s="218"/>
      <c r="IDZ166" s="218"/>
      <c r="IEA166" s="218"/>
      <c r="IEB166" s="218"/>
      <c r="IEC166" s="218"/>
      <c r="IED166" s="218"/>
      <c r="IEE166" s="218"/>
      <c r="IEF166" s="218"/>
      <c r="IEG166" s="218"/>
      <c r="IEH166" s="218"/>
      <c r="IEI166" s="218"/>
      <c r="IEJ166" s="218"/>
      <c r="IEK166" s="218"/>
      <c r="IEL166" s="218"/>
      <c r="IEM166" s="218"/>
      <c r="IEN166" s="218"/>
      <c r="IEO166" s="218"/>
      <c r="IEP166" s="218"/>
      <c r="IEQ166" s="218"/>
      <c r="IER166" s="218"/>
      <c r="IES166" s="218"/>
      <c r="IET166" s="218"/>
      <c r="IEU166" s="218"/>
      <c r="IEV166" s="218"/>
      <c r="IEW166" s="218"/>
      <c r="IEX166" s="218"/>
      <c r="IEY166" s="218"/>
      <c r="IEZ166" s="218"/>
      <c r="IFA166" s="218"/>
      <c r="IFB166" s="218"/>
      <c r="IFC166" s="218"/>
      <c r="IFD166" s="218"/>
      <c r="IFE166" s="218"/>
      <c r="IFF166" s="218"/>
      <c r="IFG166" s="218"/>
      <c r="IFH166" s="218"/>
      <c r="IFI166" s="218"/>
      <c r="IFJ166" s="218"/>
      <c r="IFK166" s="218"/>
      <c r="IFL166" s="218"/>
      <c r="IFM166" s="218"/>
      <c r="IFN166" s="218"/>
      <c r="IFO166" s="218"/>
      <c r="IFP166" s="218"/>
      <c r="IFQ166" s="218"/>
      <c r="IFR166" s="218"/>
      <c r="IFS166" s="218"/>
      <c r="IFT166" s="218"/>
      <c r="IFU166" s="218"/>
      <c r="IFV166" s="218"/>
      <c r="IFW166" s="218"/>
      <c r="IFX166" s="218"/>
      <c r="IFY166" s="218"/>
      <c r="IFZ166" s="218"/>
      <c r="IGA166" s="218"/>
      <c r="IGB166" s="218"/>
      <c r="IGC166" s="218"/>
      <c r="IGD166" s="218"/>
      <c r="IGE166" s="218"/>
      <c r="IGF166" s="218"/>
      <c r="IGG166" s="218"/>
      <c r="IGH166" s="218"/>
      <c r="IGI166" s="218"/>
      <c r="IGJ166" s="218"/>
      <c r="IGK166" s="218"/>
      <c r="IGL166" s="218"/>
      <c r="IGM166" s="218"/>
      <c r="IGN166" s="218"/>
      <c r="IGO166" s="218"/>
      <c r="IGP166" s="218"/>
      <c r="IGQ166" s="218"/>
      <c r="IGR166" s="218"/>
      <c r="IGS166" s="218"/>
      <c r="IGT166" s="218"/>
      <c r="IGU166" s="218"/>
      <c r="IGV166" s="218"/>
      <c r="IGW166" s="218"/>
      <c r="IGX166" s="218"/>
      <c r="IGY166" s="218"/>
      <c r="IGZ166" s="218"/>
      <c r="IHA166" s="218"/>
      <c r="IHB166" s="218"/>
      <c r="IHC166" s="218"/>
      <c r="IHD166" s="218"/>
      <c r="IHE166" s="218"/>
      <c r="IHF166" s="218"/>
      <c r="IHG166" s="218"/>
      <c r="IHH166" s="218"/>
      <c r="IHI166" s="218"/>
      <c r="IHJ166" s="218"/>
      <c r="IHK166" s="218"/>
      <c r="IHL166" s="218"/>
      <c r="IHM166" s="218"/>
      <c r="IHN166" s="218"/>
      <c r="IHO166" s="218"/>
      <c r="IHP166" s="218"/>
      <c r="IHQ166" s="218"/>
      <c r="IHR166" s="218"/>
      <c r="IHS166" s="218"/>
      <c r="IHT166" s="218"/>
      <c r="IHU166" s="218"/>
      <c r="IHV166" s="218"/>
      <c r="IHW166" s="218"/>
      <c r="IHX166" s="218"/>
      <c r="IHY166" s="218"/>
      <c r="IHZ166" s="218"/>
      <c r="IIA166" s="218"/>
      <c r="IIB166" s="218"/>
      <c r="IIC166" s="218"/>
      <c r="IID166" s="218"/>
      <c r="IIE166" s="218"/>
      <c r="IIF166" s="218"/>
      <c r="IIG166" s="218"/>
      <c r="IIH166" s="218"/>
      <c r="III166" s="218"/>
      <c r="IIJ166" s="218"/>
      <c r="IIK166" s="218"/>
      <c r="IIL166" s="218"/>
      <c r="IIM166" s="218"/>
      <c r="IIN166" s="218"/>
      <c r="IIO166" s="218"/>
      <c r="IIP166" s="218"/>
      <c r="IIQ166" s="218"/>
      <c r="IIR166" s="218"/>
      <c r="IIS166" s="218"/>
      <c r="IIT166" s="218"/>
      <c r="IIU166" s="218"/>
      <c r="IIV166" s="218"/>
      <c r="IIW166" s="218"/>
      <c r="IIX166" s="218"/>
      <c r="IIY166" s="218"/>
      <c r="IIZ166" s="218"/>
      <c r="IJA166" s="218"/>
      <c r="IJB166" s="218"/>
      <c r="IJC166" s="218"/>
      <c r="IJD166" s="218"/>
      <c r="IJE166" s="218"/>
      <c r="IJF166" s="218"/>
      <c r="IJG166" s="218"/>
      <c r="IJH166" s="218"/>
      <c r="IJI166" s="218"/>
      <c r="IJJ166" s="218"/>
      <c r="IJK166" s="218"/>
      <c r="IJL166" s="218"/>
      <c r="IJM166" s="218"/>
      <c r="IJN166" s="218"/>
      <c r="IJO166" s="218"/>
      <c r="IJP166" s="218"/>
      <c r="IJQ166" s="218"/>
      <c r="IJR166" s="218"/>
      <c r="IJS166" s="218"/>
      <c r="IJT166" s="218"/>
      <c r="IJU166" s="218"/>
      <c r="IJV166" s="218"/>
      <c r="IJW166" s="218"/>
      <c r="IJX166" s="218"/>
      <c r="IJY166" s="218"/>
      <c r="IJZ166" s="218"/>
      <c r="IKA166" s="218"/>
      <c r="IKB166" s="218"/>
      <c r="IKC166" s="218"/>
      <c r="IKD166" s="218"/>
      <c r="IKE166" s="218"/>
      <c r="IKF166" s="218"/>
      <c r="IKG166" s="218"/>
      <c r="IKH166" s="218"/>
      <c r="IKI166" s="218"/>
      <c r="IKJ166" s="218"/>
      <c r="IKK166" s="218"/>
      <c r="IKL166" s="218"/>
      <c r="IKM166" s="218"/>
      <c r="IKN166" s="218"/>
      <c r="IKO166" s="218"/>
      <c r="IKP166" s="218"/>
      <c r="IKQ166" s="218"/>
      <c r="IKR166" s="218"/>
      <c r="IKS166" s="218"/>
      <c r="IKT166" s="218"/>
      <c r="IKU166" s="218"/>
      <c r="IKV166" s="218"/>
      <c r="IKW166" s="218"/>
      <c r="IKX166" s="218"/>
      <c r="IKY166" s="218"/>
      <c r="IKZ166" s="218"/>
      <c r="ILA166" s="218"/>
      <c r="ILB166" s="218"/>
      <c r="ILC166" s="218"/>
      <c r="ILD166" s="218"/>
      <c r="ILE166" s="218"/>
      <c r="ILF166" s="218"/>
      <c r="ILG166" s="218"/>
      <c r="ILH166" s="218"/>
      <c r="ILI166" s="218"/>
      <c r="ILJ166" s="218"/>
      <c r="ILK166" s="218"/>
      <c r="ILL166" s="218"/>
      <c r="ILM166" s="218"/>
      <c r="ILN166" s="218"/>
      <c r="ILO166" s="218"/>
      <c r="ILP166" s="218"/>
      <c r="ILQ166" s="218"/>
      <c r="ILR166" s="218"/>
      <c r="ILS166" s="218"/>
      <c r="ILT166" s="218"/>
      <c r="ILU166" s="218"/>
      <c r="ILV166" s="218"/>
      <c r="ILW166" s="218"/>
      <c r="ILX166" s="218"/>
      <c r="ILY166" s="218"/>
      <c r="ILZ166" s="218"/>
      <c r="IMA166" s="218"/>
      <c r="IMB166" s="218"/>
      <c r="IMC166" s="218"/>
      <c r="IMD166" s="218"/>
      <c r="IME166" s="218"/>
      <c r="IMF166" s="218"/>
      <c r="IMG166" s="218"/>
      <c r="IMH166" s="218"/>
      <c r="IMI166" s="218"/>
      <c r="IMJ166" s="218"/>
      <c r="IMK166" s="218"/>
      <c r="IML166" s="218"/>
      <c r="IMM166" s="218"/>
      <c r="IMN166" s="218"/>
      <c r="IMO166" s="218"/>
      <c r="IMP166" s="218"/>
      <c r="IMQ166" s="218"/>
      <c r="IMR166" s="218"/>
      <c r="IMS166" s="218"/>
      <c r="IMT166" s="218"/>
      <c r="IMU166" s="218"/>
      <c r="IMV166" s="218"/>
      <c r="IMW166" s="218"/>
      <c r="IMX166" s="218"/>
      <c r="IMY166" s="218"/>
      <c r="IMZ166" s="218"/>
      <c r="INA166" s="218"/>
      <c r="INB166" s="218"/>
      <c r="INC166" s="218"/>
      <c r="IND166" s="218"/>
      <c r="INE166" s="218"/>
      <c r="INF166" s="218"/>
      <c r="ING166" s="218"/>
      <c r="INH166" s="218"/>
      <c r="INI166" s="218"/>
      <c r="INJ166" s="218"/>
      <c r="INK166" s="218"/>
      <c r="INL166" s="218"/>
      <c r="INM166" s="218"/>
      <c r="INN166" s="218"/>
      <c r="INO166" s="218"/>
      <c r="INP166" s="218"/>
      <c r="INQ166" s="218"/>
      <c r="INR166" s="218"/>
      <c r="INS166" s="218"/>
      <c r="INT166" s="218"/>
      <c r="INU166" s="218"/>
      <c r="INV166" s="218"/>
      <c r="INW166" s="218"/>
      <c r="INX166" s="218"/>
      <c r="INY166" s="218"/>
      <c r="INZ166" s="218"/>
      <c r="IOA166" s="218"/>
      <c r="IOB166" s="218"/>
      <c r="IOC166" s="218"/>
      <c r="IOD166" s="218"/>
      <c r="IOE166" s="218"/>
      <c r="IOF166" s="218"/>
      <c r="IOG166" s="218"/>
      <c r="IOH166" s="218"/>
      <c r="IOI166" s="218"/>
      <c r="IOJ166" s="218"/>
      <c r="IOK166" s="218"/>
      <c r="IOL166" s="218"/>
      <c r="IOM166" s="218"/>
      <c r="ION166" s="218"/>
      <c r="IOO166" s="218"/>
      <c r="IOP166" s="218"/>
      <c r="IOQ166" s="218"/>
      <c r="IOR166" s="218"/>
      <c r="IOS166" s="218"/>
      <c r="IOT166" s="218"/>
      <c r="IOU166" s="218"/>
      <c r="IOV166" s="218"/>
      <c r="IOW166" s="218"/>
      <c r="IOX166" s="218"/>
      <c r="IOY166" s="218"/>
      <c r="IOZ166" s="218"/>
      <c r="IPA166" s="218"/>
      <c r="IPB166" s="218"/>
      <c r="IPC166" s="218"/>
      <c r="IPD166" s="218"/>
      <c r="IPE166" s="218"/>
      <c r="IPF166" s="218"/>
      <c r="IPG166" s="218"/>
      <c r="IPH166" s="218"/>
      <c r="IPI166" s="218"/>
      <c r="IPJ166" s="218"/>
      <c r="IPK166" s="218"/>
      <c r="IPL166" s="218"/>
      <c r="IPM166" s="218"/>
      <c r="IPN166" s="218"/>
      <c r="IPO166" s="218"/>
      <c r="IPP166" s="218"/>
      <c r="IPQ166" s="218"/>
      <c r="IPR166" s="218"/>
      <c r="IPS166" s="218"/>
      <c r="IPT166" s="218"/>
      <c r="IPU166" s="218"/>
      <c r="IPV166" s="218"/>
      <c r="IPW166" s="218"/>
      <c r="IPX166" s="218"/>
      <c r="IPY166" s="218"/>
      <c r="IPZ166" s="218"/>
      <c r="IQA166" s="218"/>
      <c r="IQB166" s="218"/>
      <c r="IQC166" s="218"/>
      <c r="IQD166" s="218"/>
      <c r="IQE166" s="218"/>
      <c r="IQF166" s="218"/>
      <c r="IQG166" s="218"/>
      <c r="IQH166" s="218"/>
      <c r="IQI166" s="218"/>
      <c r="IQJ166" s="218"/>
      <c r="IQK166" s="218"/>
      <c r="IQL166" s="218"/>
      <c r="IQM166" s="218"/>
      <c r="IQN166" s="218"/>
      <c r="IQO166" s="218"/>
      <c r="IQP166" s="218"/>
      <c r="IQQ166" s="218"/>
      <c r="IQR166" s="218"/>
      <c r="IQS166" s="218"/>
      <c r="IQT166" s="218"/>
      <c r="IQU166" s="218"/>
      <c r="IQV166" s="218"/>
      <c r="IQW166" s="218"/>
      <c r="IQX166" s="218"/>
      <c r="IQY166" s="218"/>
      <c r="IQZ166" s="218"/>
      <c r="IRA166" s="218"/>
      <c r="IRB166" s="218"/>
      <c r="IRC166" s="218"/>
      <c r="IRD166" s="218"/>
      <c r="IRE166" s="218"/>
      <c r="IRF166" s="218"/>
      <c r="IRG166" s="218"/>
      <c r="IRH166" s="218"/>
      <c r="IRI166" s="218"/>
      <c r="IRJ166" s="218"/>
      <c r="IRK166" s="218"/>
      <c r="IRL166" s="218"/>
      <c r="IRM166" s="218"/>
      <c r="IRN166" s="218"/>
      <c r="IRO166" s="218"/>
      <c r="IRP166" s="218"/>
      <c r="IRQ166" s="218"/>
      <c r="IRR166" s="218"/>
      <c r="IRS166" s="218"/>
      <c r="IRT166" s="218"/>
      <c r="IRU166" s="218"/>
      <c r="IRV166" s="218"/>
      <c r="IRW166" s="218"/>
      <c r="IRX166" s="218"/>
      <c r="IRY166" s="218"/>
      <c r="IRZ166" s="218"/>
      <c r="ISA166" s="218"/>
      <c r="ISB166" s="218"/>
      <c r="ISC166" s="218"/>
      <c r="ISD166" s="218"/>
      <c r="ISE166" s="218"/>
      <c r="ISF166" s="218"/>
      <c r="ISG166" s="218"/>
      <c r="ISH166" s="218"/>
      <c r="ISI166" s="218"/>
      <c r="ISJ166" s="218"/>
      <c r="ISK166" s="218"/>
      <c r="ISL166" s="218"/>
      <c r="ISM166" s="218"/>
      <c r="ISN166" s="218"/>
      <c r="ISO166" s="218"/>
      <c r="ISP166" s="218"/>
      <c r="ISQ166" s="218"/>
      <c r="ISR166" s="218"/>
      <c r="ISS166" s="218"/>
      <c r="IST166" s="218"/>
      <c r="ISU166" s="218"/>
      <c r="ISV166" s="218"/>
      <c r="ISW166" s="218"/>
      <c r="ISX166" s="218"/>
      <c r="ISY166" s="218"/>
      <c r="ISZ166" s="218"/>
      <c r="ITA166" s="218"/>
      <c r="ITB166" s="218"/>
      <c r="ITC166" s="218"/>
      <c r="ITD166" s="218"/>
      <c r="ITE166" s="218"/>
      <c r="ITF166" s="218"/>
      <c r="ITG166" s="218"/>
      <c r="ITH166" s="218"/>
      <c r="ITI166" s="218"/>
      <c r="ITJ166" s="218"/>
      <c r="ITK166" s="218"/>
      <c r="ITL166" s="218"/>
      <c r="ITM166" s="218"/>
      <c r="ITN166" s="218"/>
      <c r="ITO166" s="218"/>
      <c r="ITP166" s="218"/>
      <c r="ITQ166" s="218"/>
      <c r="ITR166" s="218"/>
      <c r="ITS166" s="218"/>
      <c r="ITT166" s="218"/>
      <c r="ITU166" s="218"/>
      <c r="ITV166" s="218"/>
      <c r="ITW166" s="218"/>
      <c r="ITX166" s="218"/>
      <c r="ITY166" s="218"/>
      <c r="ITZ166" s="218"/>
      <c r="IUA166" s="218"/>
      <c r="IUB166" s="218"/>
      <c r="IUC166" s="218"/>
      <c r="IUD166" s="218"/>
      <c r="IUE166" s="218"/>
      <c r="IUF166" s="218"/>
      <c r="IUG166" s="218"/>
      <c r="IUH166" s="218"/>
      <c r="IUI166" s="218"/>
      <c r="IUJ166" s="218"/>
      <c r="IUK166" s="218"/>
      <c r="IUL166" s="218"/>
      <c r="IUM166" s="218"/>
      <c r="IUN166" s="218"/>
      <c r="IUO166" s="218"/>
      <c r="IUP166" s="218"/>
      <c r="IUQ166" s="218"/>
      <c r="IUR166" s="218"/>
      <c r="IUS166" s="218"/>
      <c r="IUT166" s="218"/>
      <c r="IUU166" s="218"/>
      <c r="IUV166" s="218"/>
      <c r="IUW166" s="218"/>
      <c r="IUX166" s="218"/>
      <c r="IUY166" s="218"/>
      <c r="IUZ166" s="218"/>
      <c r="IVA166" s="218"/>
      <c r="IVB166" s="218"/>
      <c r="IVC166" s="218"/>
      <c r="IVD166" s="218"/>
      <c r="IVE166" s="218"/>
      <c r="IVF166" s="218"/>
      <c r="IVG166" s="218"/>
      <c r="IVH166" s="218"/>
      <c r="IVI166" s="218"/>
      <c r="IVJ166" s="218"/>
      <c r="IVK166" s="218"/>
      <c r="IVL166" s="218"/>
      <c r="IVM166" s="218"/>
      <c r="IVN166" s="218"/>
      <c r="IVO166" s="218"/>
      <c r="IVP166" s="218"/>
      <c r="IVQ166" s="218"/>
      <c r="IVR166" s="218"/>
      <c r="IVS166" s="218"/>
      <c r="IVT166" s="218"/>
      <c r="IVU166" s="218"/>
      <c r="IVV166" s="218"/>
      <c r="IVW166" s="218"/>
      <c r="IVX166" s="218"/>
      <c r="IVY166" s="218"/>
      <c r="IVZ166" s="218"/>
      <c r="IWA166" s="218"/>
      <c r="IWB166" s="218"/>
      <c r="IWC166" s="218"/>
      <c r="IWD166" s="218"/>
      <c r="IWE166" s="218"/>
      <c r="IWF166" s="218"/>
      <c r="IWG166" s="218"/>
      <c r="IWH166" s="218"/>
      <c r="IWI166" s="218"/>
      <c r="IWJ166" s="218"/>
      <c r="IWK166" s="218"/>
      <c r="IWL166" s="218"/>
      <c r="IWM166" s="218"/>
      <c r="IWN166" s="218"/>
      <c r="IWO166" s="218"/>
      <c r="IWP166" s="218"/>
      <c r="IWQ166" s="218"/>
      <c r="IWR166" s="218"/>
      <c r="IWS166" s="218"/>
      <c r="IWT166" s="218"/>
      <c r="IWU166" s="218"/>
      <c r="IWV166" s="218"/>
      <c r="IWW166" s="218"/>
      <c r="IWX166" s="218"/>
      <c r="IWY166" s="218"/>
      <c r="IWZ166" s="218"/>
      <c r="IXA166" s="218"/>
      <c r="IXB166" s="218"/>
      <c r="IXC166" s="218"/>
      <c r="IXD166" s="218"/>
      <c r="IXE166" s="218"/>
      <c r="IXF166" s="218"/>
      <c r="IXG166" s="218"/>
      <c r="IXH166" s="218"/>
      <c r="IXI166" s="218"/>
      <c r="IXJ166" s="218"/>
      <c r="IXK166" s="218"/>
      <c r="IXL166" s="218"/>
      <c r="IXM166" s="218"/>
      <c r="IXN166" s="218"/>
      <c r="IXO166" s="218"/>
      <c r="IXP166" s="218"/>
      <c r="IXQ166" s="218"/>
      <c r="IXR166" s="218"/>
      <c r="IXS166" s="218"/>
      <c r="IXT166" s="218"/>
      <c r="IXU166" s="218"/>
      <c r="IXV166" s="218"/>
      <c r="IXW166" s="218"/>
      <c r="IXX166" s="218"/>
      <c r="IXY166" s="218"/>
      <c r="IXZ166" s="218"/>
      <c r="IYA166" s="218"/>
      <c r="IYB166" s="218"/>
      <c r="IYC166" s="218"/>
      <c r="IYD166" s="218"/>
      <c r="IYE166" s="218"/>
      <c r="IYF166" s="218"/>
      <c r="IYG166" s="218"/>
      <c r="IYH166" s="218"/>
      <c r="IYI166" s="218"/>
      <c r="IYJ166" s="218"/>
      <c r="IYK166" s="218"/>
      <c r="IYL166" s="218"/>
      <c r="IYM166" s="218"/>
      <c r="IYN166" s="218"/>
      <c r="IYO166" s="218"/>
      <c r="IYP166" s="218"/>
      <c r="IYQ166" s="218"/>
      <c r="IYR166" s="218"/>
      <c r="IYS166" s="218"/>
      <c r="IYT166" s="218"/>
      <c r="IYU166" s="218"/>
      <c r="IYV166" s="218"/>
      <c r="IYW166" s="218"/>
      <c r="IYX166" s="218"/>
      <c r="IYY166" s="218"/>
      <c r="IYZ166" s="218"/>
      <c r="IZA166" s="218"/>
      <c r="IZB166" s="218"/>
      <c r="IZC166" s="218"/>
      <c r="IZD166" s="218"/>
      <c r="IZE166" s="218"/>
      <c r="IZF166" s="218"/>
      <c r="IZG166" s="218"/>
      <c r="IZH166" s="218"/>
      <c r="IZI166" s="218"/>
      <c r="IZJ166" s="218"/>
      <c r="IZK166" s="218"/>
      <c r="IZL166" s="218"/>
      <c r="IZM166" s="218"/>
      <c r="IZN166" s="218"/>
      <c r="IZO166" s="218"/>
      <c r="IZP166" s="218"/>
      <c r="IZQ166" s="218"/>
      <c r="IZR166" s="218"/>
      <c r="IZS166" s="218"/>
      <c r="IZT166" s="218"/>
      <c r="IZU166" s="218"/>
      <c r="IZV166" s="218"/>
      <c r="IZW166" s="218"/>
      <c r="IZX166" s="218"/>
      <c r="IZY166" s="218"/>
      <c r="IZZ166" s="218"/>
      <c r="JAA166" s="218"/>
      <c r="JAB166" s="218"/>
      <c r="JAC166" s="218"/>
      <c r="JAD166" s="218"/>
      <c r="JAE166" s="218"/>
      <c r="JAF166" s="218"/>
      <c r="JAG166" s="218"/>
      <c r="JAH166" s="218"/>
      <c r="JAI166" s="218"/>
      <c r="JAJ166" s="218"/>
      <c r="JAK166" s="218"/>
      <c r="JAL166" s="218"/>
      <c r="JAM166" s="218"/>
      <c r="JAN166" s="218"/>
      <c r="JAO166" s="218"/>
      <c r="JAP166" s="218"/>
      <c r="JAQ166" s="218"/>
      <c r="JAR166" s="218"/>
      <c r="JAS166" s="218"/>
      <c r="JAT166" s="218"/>
      <c r="JAU166" s="218"/>
      <c r="JAV166" s="218"/>
      <c r="JAW166" s="218"/>
      <c r="JAX166" s="218"/>
      <c r="JAY166" s="218"/>
      <c r="JAZ166" s="218"/>
      <c r="JBA166" s="218"/>
      <c r="JBB166" s="218"/>
      <c r="JBC166" s="218"/>
      <c r="JBD166" s="218"/>
      <c r="JBE166" s="218"/>
      <c r="JBF166" s="218"/>
      <c r="JBG166" s="218"/>
      <c r="JBH166" s="218"/>
      <c r="JBI166" s="218"/>
      <c r="JBJ166" s="218"/>
      <c r="JBK166" s="218"/>
      <c r="JBL166" s="218"/>
      <c r="JBM166" s="218"/>
      <c r="JBN166" s="218"/>
      <c r="JBO166" s="218"/>
      <c r="JBP166" s="218"/>
      <c r="JBQ166" s="218"/>
      <c r="JBR166" s="218"/>
      <c r="JBS166" s="218"/>
      <c r="JBT166" s="218"/>
      <c r="JBU166" s="218"/>
      <c r="JBV166" s="218"/>
      <c r="JBW166" s="218"/>
      <c r="JBX166" s="218"/>
      <c r="JBY166" s="218"/>
      <c r="JBZ166" s="218"/>
      <c r="JCA166" s="218"/>
      <c r="JCB166" s="218"/>
      <c r="JCC166" s="218"/>
      <c r="JCD166" s="218"/>
      <c r="JCE166" s="218"/>
      <c r="JCF166" s="218"/>
      <c r="JCG166" s="218"/>
      <c r="JCH166" s="218"/>
      <c r="JCI166" s="218"/>
      <c r="JCJ166" s="218"/>
      <c r="JCK166" s="218"/>
      <c r="JCL166" s="218"/>
      <c r="JCM166" s="218"/>
      <c r="JCN166" s="218"/>
      <c r="JCO166" s="218"/>
      <c r="JCP166" s="218"/>
      <c r="JCQ166" s="218"/>
      <c r="JCR166" s="218"/>
      <c r="JCS166" s="218"/>
      <c r="JCT166" s="218"/>
      <c r="JCU166" s="218"/>
      <c r="JCV166" s="218"/>
      <c r="JCW166" s="218"/>
      <c r="JCX166" s="218"/>
      <c r="JCY166" s="218"/>
      <c r="JCZ166" s="218"/>
      <c r="JDA166" s="218"/>
      <c r="JDB166" s="218"/>
      <c r="JDC166" s="218"/>
      <c r="JDD166" s="218"/>
      <c r="JDE166" s="218"/>
      <c r="JDF166" s="218"/>
      <c r="JDG166" s="218"/>
      <c r="JDH166" s="218"/>
      <c r="JDI166" s="218"/>
      <c r="JDJ166" s="218"/>
      <c r="JDK166" s="218"/>
      <c r="JDL166" s="218"/>
      <c r="JDM166" s="218"/>
      <c r="JDN166" s="218"/>
      <c r="JDO166" s="218"/>
      <c r="JDP166" s="218"/>
      <c r="JDQ166" s="218"/>
      <c r="JDR166" s="218"/>
      <c r="JDS166" s="218"/>
      <c r="JDT166" s="218"/>
      <c r="JDU166" s="218"/>
      <c r="JDV166" s="218"/>
      <c r="JDW166" s="218"/>
      <c r="JDX166" s="218"/>
      <c r="JDY166" s="218"/>
      <c r="JDZ166" s="218"/>
      <c r="JEA166" s="218"/>
      <c r="JEB166" s="218"/>
      <c r="JEC166" s="218"/>
      <c r="JED166" s="218"/>
      <c r="JEE166" s="218"/>
      <c r="JEF166" s="218"/>
      <c r="JEG166" s="218"/>
      <c r="JEH166" s="218"/>
      <c r="JEI166" s="218"/>
      <c r="JEJ166" s="218"/>
      <c r="JEK166" s="218"/>
      <c r="JEL166" s="218"/>
      <c r="JEM166" s="218"/>
      <c r="JEN166" s="218"/>
      <c r="JEO166" s="218"/>
      <c r="JEP166" s="218"/>
      <c r="JEQ166" s="218"/>
      <c r="JER166" s="218"/>
      <c r="JES166" s="218"/>
      <c r="JET166" s="218"/>
      <c r="JEU166" s="218"/>
      <c r="JEV166" s="218"/>
      <c r="JEW166" s="218"/>
      <c r="JEX166" s="218"/>
      <c r="JEY166" s="218"/>
      <c r="JEZ166" s="218"/>
      <c r="JFA166" s="218"/>
      <c r="JFB166" s="218"/>
      <c r="JFC166" s="218"/>
      <c r="JFD166" s="218"/>
      <c r="JFE166" s="218"/>
      <c r="JFF166" s="218"/>
      <c r="JFG166" s="218"/>
      <c r="JFH166" s="218"/>
      <c r="JFI166" s="218"/>
      <c r="JFJ166" s="218"/>
      <c r="JFK166" s="218"/>
      <c r="JFL166" s="218"/>
      <c r="JFM166" s="218"/>
      <c r="JFN166" s="218"/>
      <c r="JFO166" s="218"/>
      <c r="JFP166" s="218"/>
      <c r="JFQ166" s="218"/>
      <c r="JFR166" s="218"/>
      <c r="JFS166" s="218"/>
      <c r="JFT166" s="218"/>
      <c r="JFU166" s="218"/>
      <c r="JFV166" s="218"/>
      <c r="JFW166" s="218"/>
      <c r="JFX166" s="218"/>
      <c r="JFY166" s="218"/>
      <c r="JFZ166" s="218"/>
      <c r="JGA166" s="218"/>
      <c r="JGB166" s="218"/>
      <c r="JGC166" s="218"/>
      <c r="JGD166" s="218"/>
      <c r="JGE166" s="218"/>
      <c r="JGF166" s="218"/>
      <c r="JGG166" s="218"/>
      <c r="JGH166" s="218"/>
      <c r="JGI166" s="218"/>
      <c r="JGJ166" s="218"/>
      <c r="JGK166" s="218"/>
      <c r="JGL166" s="218"/>
      <c r="JGM166" s="218"/>
      <c r="JGN166" s="218"/>
      <c r="JGO166" s="218"/>
      <c r="JGP166" s="218"/>
      <c r="JGQ166" s="218"/>
      <c r="JGR166" s="218"/>
      <c r="JGS166" s="218"/>
      <c r="JGT166" s="218"/>
      <c r="JGU166" s="218"/>
      <c r="JGV166" s="218"/>
      <c r="JGW166" s="218"/>
      <c r="JGX166" s="218"/>
      <c r="JGY166" s="218"/>
      <c r="JGZ166" s="218"/>
      <c r="JHA166" s="218"/>
      <c r="JHB166" s="218"/>
      <c r="JHC166" s="218"/>
      <c r="JHD166" s="218"/>
      <c r="JHE166" s="218"/>
      <c r="JHF166" s="218"/>
      <c r="JHG166" s="218"/>
      <c r="JHH166" s="218"/>
      <c r="JHI166" s="218"/>
      <c r="JHJ166" s="218"/>
      <c r="JHK166" s="218"/>
      <c r="JHL166" s="218"/>
      <c r="JHM166" s="218"/>
      <c r="JHN166" s="218"/>
      <c r="JHO166" s="218"/>
      <c r="JHP166" s="218"/>
      <c r="JHQ166" s="218"/>
      <c r="JHR166" s="218"/>
      <c r="JHS166" s="218"/>
      <c r="JHT166" s="218"/>
      <c r="JHU166" s="218"/>
      <c r="JHV166" s="218"/>
      <c r="JHW166" s="218"/>
      <c r="JHX166" s="218"/>
      <c r="JHY166" s="218"/>
      <c r="JHZ166" s="218"/>
      <c r="JIA166" s="218"/>
      <c r="JIB166" s="218"/>
      <c r="JIC166" s="218"/>
      <c r="JID166" s="218"/>
      <c r="JIE166" s="218"/>
      <c r="JIF166" s="218"/>
      <c r="JIG166" s="218"/>
      <c r="JIH166" s="218"/>
      <c r="JII166" s="218"/>
      <c r="JIJ166" s="218"/>
      <c r="JIK166" s="218"/>
      <c r="JIL166" s="218"/>
      <c r="JIM166" s="218"/>
      <c r="JIN166" s="218"/>
      <c r="JIO166" s="218"/>
      <c r="JIP166" s="218"/>
      <c r="JIQ166" s="218"/>
      <c r="JIR166" s="218"/>
      <c r="JIS166" s="218"/>
      <c r="JIT166" s="218"/>
      <c r="JIU166" s="218"/>
      <c r="JIV166" s="218"/>
      <c r="JIW166" s="218"/>
      <c r="JIX166" s="218"/>
      <c r="JIY166" s="218"/>
      <c r="JIZ166" s="218"/>
      <c r="JJA166" s="218"/>
      <c r="JJB166" s="218"/>
      <c r="JJC166" s="218"/>
      <c r="JJD166" s="218"/>
      <c r="JJE166" s="218"/>
      <c r="JJF166" s="218"/>
      <c r="JJG166" s="218"/>
      <c r="JJH166" s="218"/>
      <c r="JJI166" s="218"/>
      <c r="JJJ166" s="218"/>
      <c r="JJK166" s="218"/>
      <c r="JJL166" s="218"/>
      <c r="JJM166" s="218"/>
      <c r="JJN166" s="218"/>
      <c r="JJO166" s="218"/>
      <c r="JJP166" s="218"/>
      <c r="JJQ166" s="218"/>
      <c r="JJR166" s="218"/>
      <c r="JJS166" s="218"/>
      <c r="JJT166" s="218"/>
      <c r="JJU166" s="218"/>
      <c r="JJV166" s="218"/>
      <c r="JJW166" s="218"/>
      <c r="JJX166" s="218"/>
      <c r="JJY166" s="218"/>
      <c r="JJZ166" s="218"/>
      <c r="JKA166" s="218"/>
      <c r="JKB166" s="218"/>
      <c r="JKC166" s="218"/>
      <c r="JKD166" s="218"/>
      <c r="JKE166" s="218"/>
      <c r="JKF166" s="218"/>
      <c r="JKG166" s="218"/>
      <c r="JKH166" s="218"/>
      <c r="JKI166" s="218"/>
      <c r="JKJ166" s="218"/>
      <c r="JKK166" s="218"/>
      <c r="JKL166" s="218"/>
      <c r="JKM166" s="218"/>
      <c r="JKN166" s="218"/>
      <c r="JKO166" s="218"/>
      <c r="JKP166" s="218"/>
      <c r="JKQ166" s="218"/>
      <c r="JKR166" s="218"/>
      <c r="JKS166" s="218"/>
      <c r="JKT166" s="218"/>
      <c r="JKU166" s="218"/>
      <c r="JKV166" s="218"/>
      <c r="JKW166" s="218"/>
      <c r="JKX166" s="218"/>
      <c r="JKY166" s="218"/>
      <c r="JKZ166" s="218"/>
      <c r="JLA166" s="218"/>
      <c r="JLB166" s="218"/>
      <c r="JLC166" s="218"/>
      <c r="JLD166" s="218"/>
      <c r="JLE166" s="218"/>
      <c r="JLF166" s="218"/>
      <c r="JLG166" s="218"/>
      <c r="JLH166" s="218"/>
      <c r="JLI166" s="218"/>
      <c r="JLJ166" s="218"/>
      <c r="JLK166" s="218"/>
      <c r="JLL166" s="218"/>
      <c r="JLM166" s="218"/>
      <c r="JLN166" s="218"/>
      <c r="JLO166" s="218"/>
      <c r="JLP166" s="218"/>
      <c r="JLQ166" s="218"/>
      <c r="JLR166" s="218"/>
      <c r="JLS166" s="218"/>
      <c r="JLT166" s="218"/>
      <c r="JLU166" s="218"/>
      <c r="JLV166" s="218"/>
      <c r="JLW166" s="218"/>
      <c r="JLX166" s="218"/>
      <c r="JLY166" s="218"/>
      <c r="JLZ166" s="218"/>
      <c r="JMA166" s="218"/>
      <c r="JMB166" s="218"/>
      <c r="JMC166" s="218"/>
      <c r="JMD166" s="218"/>
      <c r="JME166" s="218"/>
      <c r="JMF166" s="218"/>
      <c r="JMG166" s="218"/>
      <c r="JMH166" s="218"/>
      <c r="JMI166" s="218"/>
      <c r="JMJ166" s="218"/>
      <c r="JMK166" s="218"/>
      <c r="JML166" s="218"/>
      <c r="JMM166" s="218"/>
      <c r="JMN166" s="218"/>
      <c r="JMO166" s="218"/>
      <c r="JMP166" s="218"/>
      <c r="JMQ166" s="218"/>
      <c r="JMR166" s="218"/>
      <c r="JMS166" s="218"/>
      <c r="JMT166" s="218"/>
      <c r="JMU166" s="218"/>
      <c r="JMV166" s="218"/>
      <c r="JMW166" s="218"/>
      <c r="JMX166" s="218"/>
      <c r="JMY166" s="218"/>
      <c r="JMZ166" s="218"/>
      <c r="JNA166" s="218"/>
      <c r="JNB166" s="218"/>
      <c r="JNC166" s="218"/>
      <c r="JND166" s="218"/>
      <c r="JNE166" s="218"/>
      <c r="JNF166" s="218"/>
      <c r="JNG166" s="218"/>
      <c r="JNH166" s="218"/>
      <c r="JNI166" s="218"/>
      <c r="JNJ166" s="218"/>
      <c r="JNK166" s="218"/>
      <c r="JNL166" s="218"/>
      <c r="JNM166" s="218"/>
      <c r="JNN166" s="218"/>
      <c r="JNO166" s="218"/>
      <c r="JNP166" s="218"/>
      <c r="JNQ166" s="218"/>
      <c r="JNR166" s="218"/>
      <c r="JNS166" s="218"/>
      <c r="JNT166" s="218"/>
      <c r="JNU166" s="218"/>
      <c r="JNV166" s="218"/>
      <c r="JNW166" s="218"/>
      <c r="JNX166" s="218"/>
      <c r="JNY166" s="218"/>
      <c r="JNZ166" s="218"/>
      <c r="JOA166" s="218"/>
      <c r="JOB166" s="218"/>
      <c r="JOC166" s="218"/>
      <c r="JOD166" s="218"/>
      <c r="JOE166" s="218"/>
      <c r="JOF166" s="218"/>
      <c r="JOG166" s="218"/>
      <c r="JOH166" s="218"/>
      <c r="JOI166" s="218"/>
      <c r="JOJ166" s="218"/>
      <c r="JOK166" s="218"/>
      <c r="JOL166" s="218"/>
      <c r="JOM166" s="218"/>
      <c r="JON166" s="218"/>
      <c r="JOO166" s="218"/>
      <c r="JOP166" s="218"/>
      <c r="JOQ166" s="218"/>
      <c r="JOR166" s="218"/>
      <c r="JOS166" s="218"/>
      <c r="JOT166" s="218"/>
      <c r="JOU166" s="218"/>
      <c r="JOV166" s="218"/>
      <c r="JOW166" s="218"/>
      <c r="JOX166" s="218"/>
      <c r="JOY166" s="218"/>
      <c r="JOZ166" s="218"/>
      <c r="JPA166" s="218"/>
      <c r="JPB166" s="218"/>
      <c r="JPC166" s="218"/>
      <c r="JPD166" s="218"/>
      <c r="JPE166" s="218"/>
      <c r="JPF166" s="218"/>
      <c r="JPG166" s="218"/>
      <c r="JPH166" s="218"/>
      <c r="JPI166" s="218"/>
      <c r="JPJ166" s="218"/>
      <c r="JPK166" s="218"/>
      <c r="JPL166" s="218"/>
      <c r="JPM166" s="218"/>
      <c r="JPN166" s="218"/>
      <c r="JPO166" s="218"/>
      <c r="JPP166" s="218"/>
      <c r="JPQ166" s="218"/>
      <c r="JPR166" s="218"/>
      <c r="JPS166" s="218"/>
      <c r="JPT166" s="218"/>
      <c r="JPU166" s="218"/>
      <c r="JPV166" s="218"/>
      <c r="JPW166" s="218"/>
      <c r="JPX166" s="218"/>
      <c r="JPY166" s="218"/>
      <c r="JPZ166" s="218"/>
      <c r="JQA166" s="218"/>
      <c r="JQB166" s="218"/>
      <c r="JQC166" s="218"/>
      <c r="JQD166" s="218"/>
      <c r="JQE166" s="218"/>
      <c r="JQF166" s="218"/>
      <c r="JQG166" s="218"/>
      <c r="JQH166" s="218"/>
      <c r="JQI166" s="218"/>
      <c r="JQJ166" s="218"/>
      <c r="JQK166" s="218"/>
      <c r="JQL166" s="218"/>
      <c r="JQM166" s="218"/>
      <c r="JQN166" s="218"/>
      <c r="JQO166" s="218"/>
      <c r="JQP166" s="218"/>
      <c r="JQQ166" s="218"/>
      <c r="JQR166" s="218"/>
      <c r="JQS166" s="218"/>
      <c r="JQT166" s="218"/>
      <c r="JQU166" s="218"/>
      <c r="JQV166" s="218"/>
      <c r="JQW166" s="218"/>
      <c r="JQX166" s="218"/>
      <c r="JQY166" s="218"/>
      <c r="JQZ166" s="218"/>
      <c r="JRA166" s="218"/>
      <c r="JRB166" s="218"/>
      <c r="JRC166" s="218"/>
      <c r="JRD166" s="218"/>
      <c r="JRE166" s="218"/>
      <c r="JRF166" s="218"/>
      <c r="JRG166" s="218"/>
      <c r="JRH166" s="218"/>
      <c r="JRI166" s="218"/>
      <c r="JRJ166" s="218"/>
      <c r="JRK166" s="218"/>
      <c r="JRL166" s="218"/>
      <c r="JRM166" s="218"/>
      <c r="JRN166" s="218"/>
      <c r="JRO166" s="218"/>
      <c r="JRP166" s="218"/>
      <c r="JRQ166" s="218"/>
      <c r="JRR166" s="218"/>
      <c r="JRS166" s="218"/>
      <c r="JRT166" s="218"/>
      <c r="JRU166" s="218"/>
      <c r="JRV166" s="218"/>
      <c r="JRW166" s="218"/>
      <c r="JRX166" s="218"/>
      <c r="JRY166" s="218"/>
      <c r="JRZ166" s="218"/>
      <c r="JSA166" s="218"/>
      <c r="JSB166" s="218"/>
      <c r="JSC166" s="218"/>
      <c r="JSD166" s="218"/>
      <c r="JSE166" s="218"/>
      <c r="JSF166" s="218"/>
      <c r="JSG166" s="218"/>
      <c r="JSH166" s="218"/>
      <c r="JSI166" s="218"/>
      <c r="JSJ166" s="218"/>
      <c r="JSK166" s="218"/>
      <c r="JSL166" s="218"/>
      <c r="JSM166" s="218"/>
      <c r="JSN166" s="218"/>
      <c r="JSO166" s="218"/>
      <c r="JSP166" s="218"/>
      <c r="JSQ166" s="218"/>
      <c r="JSR166" s="218"/>
      <c r="JSS166" s="218"/>
      <c r="JST166" s="218"/>
      <c r="JSU166" s="218"/>
      <c r="JSV166" s="218"/>
      <c r="JSW166" s="218"/>
      <c r="JSX166" s="218"/>
      <c r="JSY166" s="218"/>
      <c r="JSZ166" s="218"/>
      <c r="JTA166" s="218"/>
      <c r="JTB166" s="218"/>
      <c r="JTC166" s="218"/>
      <c r="JTD166" s="218"/>
      <c r="JTE166" s="218"/>
      <c r="JTF166" s="218"/>
      <c r="JTG166" s="218"/>
      <c r="JTH166" s="218"/>
      <c r="JTI166" s="218"/>
      <c r="JTJ166" s="218"/>
      <c r="JTK166" s="218"/>
      <c r="JTL166" s="218"/>
      <c r="JTM166" s="218"/>
      <c r="JTN166" s="218"/>
      <c r="JTO166" s="218"/>
      <c r="JTP166" s="218"/>
      <c r="JTQ166" s="218"/>
      <c r="JTR166" s="218"/>
      <c r="JTS166" s="218"/>
      <c r="JTT166" s="218"/>
      <c r="JTU166" s="218"/>
      <c r="JTV166" s="218"/>
      <c r="JTW166" s="218"/>
      <c r="JTX166" s="218"/>
      <c r="JTY166" s="218"/>
      <c r="JTZ166" s="218"/>
      <c r="JUA166" s="218"/>
      <c r="JUB166" s="218"/>
      <c r="JUC166" s="218"/>
      <c r="JUD166" s="218"/>
      <c r="JUE166" s="218"/>
      <c r="JUF166" s="218"/>
      <c r="JUG166" s="218"/>
      <c r="JUH166" s="218"/>
      <c r="JUI166" s="218"/>
      <c r="JUJ166" s="218"/>
      <c r="JUK166" s="218"/>
      <c r="JUL166" s="218"/>
      <c r="JUM166" s="218"/>
      <c r="JUN166" s="218"/>
      <c r="JUO166" s="218"/>
      <c r="JUP166" s="218"/>
      <c r="JUQ166" s="218"/>
      <c r="JUR166" s="218"/>
      <c r="JUS166" s="218"/>
      <c r="JUT166" s="218"/>
      <c r="JUU166" s="218"/>
      <c r="JUV166" s="218"/>
      <c r="JUW166" s="218"/>
      <c r="JUX166" s="218"/>
      <c r="JUY166" s="218"/>
      <c r="JUZ166" s="218"/>
      <c r="JVA166" s="218"/>
      <c r="JVB166" s="218"/>
      <c r="JVC166" s="218"/>
      <c r="JVD166" s="218"/>
      <c r="JVE166" s="218"/>
      <c r="JVF166" s="218"/>
      <c r="JVG166" s="218"/>
      <c r="JVH166" s="218"/>
      <c r="JVI166" s="218"/>
      <c r="JVJ166" s="218"/>
      <c r="JVK166" s="218"/>
      <c r="JVL166" s="218"/>
      <c r="JVM166" s="218"/>
      <c r="JVN166" s="218"/>
      <c r="JVO166" s="218"/>
      <c r="JVP166" s="218"/>
      <c r="JVQ166" s="218"/>
      <c r="JVR166" s="218"/>
      <c r="JVS166" s="218"/>
      <c r="JVT166" s="218"/>
      <c r="JVU166" s="218"/>
      <c r="JVV166" s="218"/>
      <c r="JVW166" s="218"/>
      <c r="JVX166" s="218"/>
      <c r="JVY166" s="218"/>
      <c r="JVZ166" s="218"/>
      <c r="JWA166" s="218"/>
      <c r="JWB166" s="218"/>
      <c r="JWC166" s="218"/>
      <c r="JWD166" s="218"/>
      <c r="JWE166" s="218"/>
      <c r="JWF166" s="218"/>
      <c r="JWG166" s="218"/>
      <c r="JWH166" s="218"/>
      <c r="JWI166" s="218"/>
      <c r="JWJ166" s="218"/>
      <c r="JWK166" s="218"/>
      <c r="JWL166" s="218"/>
      <c r="JWM166" s="218"/>
      <c r="JWN166" s="218"/>
      <c r="JWO166" s="218"/>
      <c r="JWP166" s="218"/>
      <c r="JWQ166" s="218"/>
      <c r="JWR166" s="218"/>
      <c r="JWS166" s="218"/>
      <c r="JWT166" s="218"/>
      <c r="JWU166" s="218"/>
      <c r="JWV166" s="218"/>
      <c r="JWW166" s="218"/>
      <c r="JWX166" s="218"/>
      <c r="JWY166" s="218"/>
      <c r="JWZ166" s="218"/>
      <c r="JXA166" s="218"/>
      <c r="JXB166" s="218"/>
      <c r="JXC166" s="218"/>
      <c r="JXD166" s="218"/>
      <c r="JXE166" s="218"/>
      <c r="JXF166" s="218"/>
      <c r="JXG166" s="218"/>
      <c r="JXH166" s="218"/>
      <c r="JXI166" s="218"/>
      <c r="JXJ166" s="218"/>
      <c r="JXK166" s="218"/>
      <c r="JXL166" s="218"/>
      <c r="JXM166" s="218"/>
      <c r="JXN166" s="218"/>
      <c r="JXO166" s="218"/>
      <c r="JXP166" s="218"/>
      <c r="JXQ166" s="218"/>
      <c r="JXR166" s="218"/>
      <c r="JXS166" s="218"/>
      <c r="JXT166" s="218"/>
      <c r="JXU166" s="218"/>
      <c r="JXV166" s="218"/>
      <c r="JXW166" s="218"/>
      <c r="JXX166" s="218"/>
      <c r="JXY166" s="218"/>
      <c r="JXZ166" s="218"/>
      <c r="JYA166" s="218"/>
      <c r="JYB166" s="218"/>
      <c r="JYC166" s="218"/>
      <c r="JYD166" s="218"/>
      <c r="JYE166" s="218"/>
      <c r="JYF166" s="218"/>
      <c r="JYG166" s="218"/>
      <c r="JYH166" s="218"/>
      <c r="JYI166" s="218"/>
      <c r="JYJ166" s="218"/>
      <c r="JYK166" s="218"/>
      <c r="JYL166" s="218"/>
      <c r="JYM166" s="218"/>
      <c r="JYN166" s="218"/>
      <c r="JYO166" s="218"/>
      <c r="JYP166" s="218"/>
      <c r="JYQ166" s="218"/>
      <c r="JYR166" s="218"/>
      <c r="JYS166" s="218"/>
      <c r="JYT166" s="218"/>
      <c r="JYU166" s="218"/>
      <c r="JYV166" s="218"/>
      <c r="JYW166" s="218"/>
      <c r="JYX166" s="218"/>
      <c r="JYY166" s="218"/>
      <c r="JYZ166" s="218"/>
      <c r="JZA166" s="218"/>
      <c r="JZB166" s="218"/>
      <c r="JZC166" s="218"/>
      <c r="JZD166" s="218"/>
      <c r="JZE166" s="218"/>
      <c r="JZF166" s="218"/>
      <c r="JZG166" s="218"/>
      <c r="JZH166" s="218"/>
      <c r="JZI166" s="218"/>
      <c r="JZJ166" s="218"/>
      <c r="JZK166" s="218"/>
      <c r="JZL166" s="218"/>
      <c r="JZM166" s="218"/>
      <c r="JZN166" s="218"/>
      <c r="JZO166" s="218"/>
      <c r="JZP166" s="218"/>
      <c r="JZQ166" s="218"/>
      <c r="JZR166" s="218"/>
      <c r="JZS166" s="218"/>
      <c r="JZT166" s="218"/>
      <c r="JZU166" s="218"/>
      <c r="JZV166" s="218"/>
      <c r="JZW166" s="218"/>
      <c r="JZX166" s="218"/>
      <c r="JZY166" s="218"/>
      <c r="JZZ166" s="218"/>
      <c r="KAA166" s="218"/>
      <c r="KAB166" s="218"/>
      <c r="KAC166" s="218"/>
      <c r="KAD166" s="218"/>
      <c r="KAE166" s="218"/>
      <c r="KAF166" s="218"/>
      <c r="KAG166" s="218"/>
      <c r="KAH166" s="218"/>
      <c r="KAI166" s="218"/>
      <c r="KAJ166" s="218"/>
      <c r="KAK166" s="218"/>
      <c r="KAL166" s="218"/>
      <c r="KAM166" s="218"/>
      <c r="KAN166" s="218"/>
      <c r="KAO166" s="218"/>
      <c r="KAP166" s="218"/>
      <c r="KAQ166" s="218"/>
      <c r="KAR166" s="218"/>
      <c r="KAS166" s="218"/>
      <c r="KAT166" s="218"/>
      <c r="KAU166" s="218"/>
      <c r="KAV166" s="218"/>
      <c r="KAW166" s="218"/>
      <c r="KAX166" s="218"/>
      <c r="KAY166" s="218"/>
      <c r="KAZ166" s="218"/>
      <c r="KBA166" s="218"/>
      <c r="KBB166" s="218"/>
      <c r="KBC166" s="218"/>
      <c r="KBD166" s="218"/>
      <c r="KBE166" s="218"/>
      <c r="KBF166" s="218"/>
      <c r="KBG166" s="218"/>
      <c r="KBH166" s="218"/>
      <c r="KBI166" s="218"/>
      <c r="KBJ166" s="218"/>
      <c r="KBK166" s="218"/>
      <c r="KBL166" s="218"/>
      <c r="KBM166" s="218"/>
      <c r="KBN166" s="218"/>
      <c r="KBO166" s="218"/>
      <c r="KBP166" s="218"/>
      <c r="KBQ166" s="218"/>
      <c r="KBR166" s="218"/>
      <c r="KBS166" s="218"/>
      <c r="KBT166" s="218"/>
      <c r="KBU166" s="218"/>
      <c r="KBV166" s="218"/>
      <c r="KBW166" s="218"/>
      <c r="KBX166" s="218"/>
      <c r="KBY166" s="218"/>
      <c r="KBZ166" s="218"/>
      <c r="KCA166" s="218"/>
      <c r="KCB166" s="218"/>
      <c r="KCC166" s="218"/>
      <c r="KCD166" s="218"/>
      <c r="KCE166" s="218"/>
      <c r="KCF166" s="218"/>
      <c r="KCG166" s="218"/>
      <c r="KCH166" s="218"/>
      <c r="KCI166" s="218"/>
      <c r="KCJ166" s="218"/>
      <c r="KCK166" s="218"/>
      <c r="KCL166" s="218"/>
      <c r="KCM166" s="218"/>
      <c r="KCN166" s="218"/>
      <c r="KCO166" s="218"/>
      <c r="KCP166" s="218"/>
      <c r="KCQ166" s="218"/>
      <c r="KCR166" s="218"/>
      <c r="KCS166" s="218"/>
      <c r="KCT166" s="218"/>
      <c r="KCU166" s="218"/>
      <c r="KCV166" s="218"/>
      <c r="KCW166" s="218"/>
      <c r="KCX166" s="218"/>
      <c r="KCY166" s="218"/>
      <c r="KCZ166" s="218"/>
      <c r="KDA166" s="218"/>
      <c r="KDB166" s="218"/>
      <c r="KDC166" s="218"/>
      <c r="KDD166" s="218"/>
      <c r="KDE166" s="218"/>
      <c r="KDF166" s="218"/>
      <c r="KDG166" s="218"/>
      <c r="KDH166" s="218"/>
      <c r="KDI166" s="218"/>
      <c r="KDJ166" s="218"/>
      <c r="KDK166" s="218"/>
      <c r="KDL166" s="218"/>
      <c r="KDM166" s="218"/>
      <c r="KDN166" s="218"/>
      <c r="KDO166" s="218"/>
      <c r="KDP166" s="218"/>
      <c r="KDQ166" s="218"/>
      <c r="KDR166" s="218"/>
      <c r="KDS166" s="218"/>
      <c r="KDT166" s="218"/>
      <c r="KDU166" s="218"/>
      <c r="KDV166" s="218"/>
      <c r="KDW166" s="218"/>
      <c r="KDX166" s="218"/>
      <c r="KDY166" s="218"/>
      <c r="KDZ166" s="218"/>
      <c r="KEA166" s="218"/>
      <c r="KEB166" s="218"/>
      <c r="KEC166" s="218"/>
      <c r="KED166" s="218"/>
      <c r="KEE166" s="218"/>
      <c r="KEF166" s="218"/>
      <c r="KEG166" s="218"/>
      <c r="KEH166" s="218"/>
      <c r="KEI166" s="218"/>
      <c r="KEJ166" s="218"/>
      <c r="KEK166" s="218"/>
      <c r="KEL166" s="218"/>
      <c r="KEM166" s="218"/>
      <c r="KEN166" s="218"/>
      <c r="KEO166" s="218"/>
      <c r="KEP166" s="218"/>
      <c r="KEQ166" s="218"/>
      <c r="KER166" s="218"/>
      <c r="KES166" s="218"/>
      <c r="KET166" s="218"/>
      <c r="KEU166" s="218"/>
      <c r="KEV166" s="218"/>
      <c r="KEW166" s="218"/>
      <c r="KEX166" s="218"/>
      <c r="KEY166" s="218"/>
      <c r="KEZ166" s="218"/>
      <c r="KFA166" s="218"/>
      <c r="KFB166" s="218"/>
      <c r="KFC166" s="218"/>
      <c r="KFD166" s="218"/>
      <c r="KFE166" s="218"/>
      <c r="KFF166" s="218"/>
      <c r="KFG166" s="218"/>
      <c r="KFH166" s="218"/>
      <c r="KFI166" s="218"/>
      <c r="KFJ166" s="218"/>
      <c r="KFK166" s="218"/>
      <c r="KFL166" s="218"/>
      <c r="KFM166" s="218"/>
      <c r="KFN166" s="218"/>
      <c r="KFO166" s="218"/>
      <c r="KFP166" s="218"/>
      <c r="KFQ166" s="218"/>
      <c r="KFR166" s="218"/>
      <c r="KFS166" s="218"/>
      <c r="KFT166" s="218"/>
      <c r="KFU166" s="218"/>
      <c r="KFV166" s="218"/>
      <c r="KFW166" s="218"/>
      <c r="KFX166" s="218"/>
      <c r="KFY166" s="218"/>
      <c r="KFZ166" s="218"/>
      <c r="KGA166" s="218"/>
      <c r="KGB166" s="218"/>
      <c r="KGC166" s="218"/>
      <c r="KGD166" s="218"/>
      <c r="KGE166" s="218"/>
      <c r="KGF166" s="218"/>
      <c r="KGG166" s="218"/>
      <c r="KGH166" s="218"/>
      <c r="KGI166" s="218"/>
      <c r="KGJ166" s="218"/>
      <c r="KGK166" s="218"/>
      <c r="KGL166" s="218"/>
      <c r="KGM166" s="218"/>
      <c r="KGN166" s="218"/>
      <c r="KGO166" s="218"/>
      <c r="KGP166" s="218"/>
      <c r="KGQ166" s="218"/>
      <c r="KGR166" s="218"/>
      <c r="KGS166" s="218"/>
      <c r="KGT166" s="218"/>
      <c r="KGU166" s="218"/>
      <c r="KGV166" s="218"/>
      <c r="KGW166" s="218"/>
      <c r="KGX166" s="218"/>
      <c r="KGY166" s="218"/>
      <c r="KGZ166" s="218"/>
      <c r="KHA166" s="218"/>
      <c r="KHB166" s="218"/>
      <c r="KHC166" s="218"/>
      <c r="KHD166" s="218"/>
      <c r="KHE166" s="218"/>
      <c r="KHF166" s="218"/>
      <c r="KHG166" s="218"/>
      <c r="KHH166" s="218"/>
      <c r="KHI166" s="218"/>
      <c r="KHJ166" s="218"/>
      <c r="KHK166" s="218"/>
      <c r="KHL166" s="218"/>
      <c r="KHM166" s="218"/>
      <c r="KHN166" s="218"/>
      <c r="KHO166" s="218"/>
      <c r="KHP166" s="218"/>
      <c r="KHQ166" s="218"/>
      <c r="KHR166" s="218"/>
      <c r="KHS166" s="218"/>
      <c r="KHT166" s="218"/>
      <c r="KHU166" s="218"/>
      <c r="KHV166" s="218"/>
      <c r="KHW166" s="218"/>
      <c r="KHX166" s="218"/>
      <c r="KHY166" s="218"/>
      <c r="KHZ166" s="218"/>
      <c r="KIA166" s="218"/>
      <c r="KIB166" s="218"/>
      <c r="KIC166" s="218"/>
      <c r="KID166" s="218"/>
      <c r="KIE166" s="218"/>
      <c r="KIF166" s="218"/>
      <c r="KIG166" s="218"/>
      <c r="KIH166" s="218"/>
      <c r="KII166" s="218"/>
      <c r="KIJ166" s="218"/>
      <c r="KIK166" s="218"/>
      <c r="KIL166" s="218"/>
      <c r="KIM166" s="218"/>
      <c r="KIN166" s="218"/>
      <c r="KIO166" s="218"/>
      <c r="KIP166" s="218"/>
      <c r="KIQ166" s="218"/>
      <c r="KIR166" s="218"/>
      <c r="KIS166" s="218"/>
      <c r="KIT166" s="218"/>
      <c r="KIU166" s="218"/>
      <c r="KIV166" s="218"/>
      <c r="KIW166" s="218"/>
      <c r="KIX166" s="218"/>
      <c r="KIY166" s="218"/>
      <c r="KIZ166" s="218"/>
      <c r="KJA166" s="218"/>
      <c r="KJB166" s="218"/>
      <c r="KJC166" s="218"/>
      <c r="KJD166" s="218"/>
      <c r="KJE166" s="218"/>
      <c r="KJF166" s="218"/>
      <c r="KJG166" s="218"/>
      <c r="KJH166" s="218"/>
      <c r="KJI166" s="218"/>
      <c r="KJJ166" s="218"/>
      <c r="KJK166" s="218"/>
      <c r="KJL166" s="218"/>
      <c r="KJM166" s="218"/>
      <c r="KJN166" s="218"/>
      <c r="KJO166" s="218"/>
      <c r="KJP166" s="218"/>
      <c r="KJQ166" s="218"/>
      <c r="KJR166" s="218"/>
      <c r="KJS166" s="218"/>
      <c r="KJT166" s="218"/>
      <c r="KJU166" s="218"/>
      <c r="KJV166" s="218"/>
      <c r="KJW166" s="218"/>
      <c r="KJX166" s="218"/>
      <c r="KJY166" s="218"/>
      <c r="KJZ166" s="218"/>
      <c r="KKA166" s="218"/>
      <c r="KKB166" s="218"/>
      <c r="KKC166" s="218"/>
      <c r="KKD166" s="218"/>
      <c r="KKE166" s="218"/>
      <c r="KKF166" s="218"/>
      <c r="KKG166" s="218"/>
      <c r="KKH166" s="218"/>
      <c r="KKI166" s="218"/>
      <c r="KKJ166" s="218"/>
      <c r="KKK166" s="218"/>
      <c r="KKL166" s="218"/>
      <c r="KKM166" s="218"/>
      <c r="KKN166" s="218"/>
      <c r="KKO166" s="218"/>
      <c r="KKP166" s="218"/>
      <c r="KKQ166" s="218"/>
      <c r="KKR166" s="218"/>
      <c r="KKS166" s="218"/>
      <c r="KKT166" s="218"/>
      <c r="KKU166" s="218"/>
      <c r="KKV166" s="218"/>
      <c r="KKW166" s="218"/>
      <c r="KKX166" s="218"/>
      <c r="KKY166" s="218"/>
      <c r="KKZ166" s="218"/>
      <c r="KLA166" s="218"/>
      <c r="KLB166" s="218"/>
      <c r="KLC166" s="218"/>
      <c r="KLD166" s="218"/>
      <c r="KLE166" s="218"/>
      <c r="KLF166" s="218"/>
      <c r="KLG166" s="218"/>
      <c r="KLH166" s="218"/>
      <c r="KLI166" s="218"/>
      <c r="KLJ166" s="218"/>
      <c r="KLK166" s="218"/>
      <c r="KLL166" s="218"/>
      <c r="KLM166" s="218"/>
      <c r="KLN166" s="218"/>
      <c r="KLO166" s="218"/>
      <c r="KLP166" s="218"/>
      <c r="KLQ166" s="218"/>
      <c r="KLR166" s="218"/>
      <c r="KLS166" s="218"/>
      <c r="KLT166" s="218"/>
      <c r="KLU166" s="218"/>
      <c r="KLV166" s="218"/>
      <c r="KLW166" s="218"/>
      <c r="KLX166" s="218"/>
      <c r="KLY166" s="218"/>
      <c r="KLZ166" s="218"/>
      <c r="KMA166" s="218"/>
      <c r="KMB166" s="218"/>
      <c r="KMC166" s="218"/>
      <c r="KMD166" s="218"/>
      <c r="KME166" s="218"/>
      <c r="KMF166" s="218"/>
      <c r="KMG166" s="218"/>
      <c r="KMH166" s="218"/>
      <c r="KMI166" s="218"/>
      <c r="KMJ166" s="218"/>
      <c r="KMK166" s="218"/>
      <c r="KML166" s="218"/>
      <c r="KMM166" s="218"/>
      <c r="KMN166" s="218"/>
      <c r="KMO166" s="218"/>
      <c r="KMP166" s="218"/>
      <c r="KMQ166" s="218"/>
      <c r="KMR166" s="218"/>
      <c r="KMS166" s="218"/>
      <c r="KMT166" s="218"/>
      <c r="KMU166" s="218"/>
      <c r="KMV166" s="218"/>
      <c r="KMW166" s="218"/>
      <c r="KMX166" s="218"/>
      <c r="KMY166" s="218"/>
      <c r="KMZ166" s="218"/>
      <c r="KNA166" s="218"/>
      <c r="KNB166" s="218"/>
      <c r="KNC166" s="218"/>
      <c r="KND166" s="218"/>
      <c r="KNE166" s="218"/>
      <c r="KNF166" s="218"/>
      <c r="KNG166" s="218"/>
      <c r="KNH166" s="218"/>
      <c r="KNI166" s="218"/>
      <c r="KNJ166" s="218"/>
      <c r="KNK166" s="218"/>
      <c r="KNL166" s="218"/>
      <c r="KNM166" s="218"/>
      <c r="KNN166" s="218"/>
      <c r="KNO166" s="218"/>
      <c r="KNP166" s="218"/>
      <c r="KNQ166" s="218"/>
      <c r="KNR166" s="218"/>
      <c r="KNS166" s="218"/>
      <c r="KNT166" s="218"/>
      <c r="KNU166" s="218"/>
      <c r="KNV166" s="218"/>
      <c r="KNW166" s="218"/>
      <c r="KNX166" s="218"/>
      <c r="KNY166" s="218"/>
      <c r="KNZ166" s="218"/>
      <c r="KOA166" s="218"/>
      <c r="KOB166" s="218"/>
      <c r="KOC166" s="218"/>
      <c r="KOD166" s="218"/>
      <c r="KOE166" s="218"/>
      <c r="KOF166" s="218"/>
      <c r="KOG166" s="218"/>
      <c r="KOH166" s="218"/>
      <c r="KOI166" s="218"/>
      <c r="KOJ166" s="218"/>
      <c r="KOK166" s="218"/>
      <c r="KOL166" s="218"/>
      <c r="KOM166" s="218"/>
      <c r="KON166" s="218"/>
      <c r="KOO166" s="218"/>
      <c r="KOP166" s="218"/>
      <c r="KOQ166" s="218"/>
      <c r="KOR166" s="218"/>
      <c r="KOS166" s="218"/>
      <c r="KOT166" s="218"/>
      <c r="KOU166" s="218"/>
      <c r="KOV166" s="218"/>
      <c r="KOW166" s="218"/>
      <c r="KOX166" s="218"/>
      <c r="KOY166" s="218"/>
      <c r="KOZ166" s="218"/>
      <c r="KPA166" s="218"/>
      <c r="KPB166" s="218"/>
      <c r="KPC166" s="218"/>
      <c r="KPD166" s="218"/>
      <c r="KPE166" s="218"/>
      <c r="KPF166" s="218"/>
      <c r="KPG166" s="218"/>
      <c r="KPH166" s="218"/>
      <c r="KPI166" s="218"/>
      <c r="KPJ166" s="218"/>
      <c r="KPK166" s="218"/>
      <c r="KPL166" s="218"/>
      <c r="KPM166" s="218"/>
      <c r="KPN166" s="218"/>
      <c r="KPO166" s="218"/>
      <c r="KPP166" s="218"/>
      <c r="KPQ166" s="218"/>
      <c r="KPR166" s="218"/>
      <c r="KPS166" s="218"/>
      <c r="KPT166" s="218"/>
      <c r="KPU166" s="218"/>
      <c r="KPV166" s="218"/>
      <c r="KPW166" s="218"/>
      <c r="KPX166" s="218"/>
      <c r="KPY166" s="218"/>
      <c r="KPZ166" s="218"/>
      <c r="KQA166" s="218"/>
      <c r="KQB166" s="218"/>
      <c r="KQC166" s="218"/>
      <c r="KQD166" s="218"/>
      <c r="KQE166" s="218"/>
      <c r="KQF166" s="218"/>
      <c r="KQG166" s="218"/>
      <c r="KQH166" s="218"/>
      <c r="KQI166" s="218"/>
      <c r="KQJ166" s="218"/>
      <c r="KQK166" s="218"/>
      <c r="KQL166" s="218"/>
      <c r="KQM166" s="218"/>
      <c r="KQN166" s="218"/>
      <c r="KQO166" s="218"/>
      <c r="KQP166" s="218"/>
      <c r="KQQ166" s="218"/>
      <c r="KQR166" s="218"/>
      <c r="KQS166" s="218"/>
      <c r="KQT166" s="218"/>
      <c r="KQU166" s="218"/>
      <c r="KQV166" s="218"/>
      <c r="KQW166" s="218"/>
      <c r="KQX166" s="218"/>
      <c r="KQY166" s="218"/>
      <c r="KQZ166" s="218"/>
      <c r="KRA166" s="218"/>
      <c r="KRB166" s="218"/>
      <c r="KRC166" s="218"/>
      <c r="KRD166" s="218"/>
      <c r="KRE166" s="218"/>
      <c r="KRF166" s="218"/>
      <c r="KRG166" s="218"/>
      <c r="KRH166" s="218"/>
      <c r="KRI166" s="218"/>
      <c r="KRJ166" s="218"/>
      <c r="KRK166" s="218"/>
      <c r="KRL166" s="218"/>
      <c r="KRM166" s="218"/>
      <c r="KRN166" s="218"/>
      <c r="KRO166" s="218"/>
      <c r="KRP166" s="218"/>
      <c r="KRQ166" s="218"/>
      <c r="KRR166" s="218"/>
      <c r="KRS166" s="218"/>
      <c r="KRT166" s="218"/>
      <c r="KRU166" s="218"/>
      <c r="KRV166" s="218"/>
      <c r="KRW166" s="218"/>
      <c r="KRX166" s="218"/>
      <c r="KRY166" s="218"/>
      <c r="KRZ166" s="218"/>
      <c r="KSA166" s="218"/>
      <c r="KSB166" s="218"/>
      <c r="KSC166" s="218"/>
      <c r="KSD166" s="218"/>
      <c r="KSE166" s="218"/>
      <c r="KSF166" s="218"/>
      <c r="KSG166" s="218"/>
      <c r="KSH166" s="218"/>
      <c r="KSI166" s="218"/>
      <c r="KSJ166" s="218"/>
      <c r="KSK166" s="218"/>
      <c r="KSL166" s="218"/>
      <c r="KSM166" s="218"/>
      <c r="KSN166" s="218"/>
      <c r="KSO166" s="218"/>
      <c r="KSP166" s="218"/>
      <c r="KSQ166" s="218"/>
      <c r="KSR166" s="218"/>
      <c r="KSS166" s="218"/>
      <c r="KST166" s="218"/>
      <c r="KSU166" s="218"/>
      <c r="KSV166" s="218"/>
      <c r="KSW166" s="218"/>
      <c r="KSX166" s="218"/>
      <c r="KSY166" s="218"/>
      <c r="KSZ166" s="218"/>
      <c r="KTA166" s="218"/>
      <c r="KTB166" s="218"/>
      <c r="KTC166" s="218"/>
      <c r="KTD166" s="218"/>
      <c r="KTE166" s="218"/>
      <c r="KTF166" s="218"/>
      <c r="KTG166" s="218"/>
      <c r="KTH166" s="218"/>
      <c r="KTI166" s="218"/>
      <c r="KTJ166" s="218"/>
      <c r="KTK166" s="218"/>
      <c r="KTL166" s="218"/>
      <c r="KTM166" s="218"/>
      <c r="KTN166" s="218"/>
      <c r="KTO166" s="218"/>
      <c r="KTP166" s="218"/>
      <c r="KTQ166" s="218"/>
      <c r="KTR166" s="218"/>
      <c r="KTS166" s="218"/>
      <c r="KTT166" s="218"/>
      <c r="KTU166" s="218"/>
      <c r="KTV166" s="218"/>
      <c r="KTW166" s="218"/>
      <c r="KTX166" s="218"/>
      <c r="KTY166" s="218"/>
      <c r="KTZ166" s="218"/>
      <c r="KUA166" s="218"/>
      <c r="KUB166" s="218"/>
      <c r="KUC166" s="218"/>
      <c r="KUD166" s="218"/>
      <c r="KUE166" s="218"/>
      <c r="KUF166" s="218"/>
      <c r="KUG166" s="218"/>
      <c r="KUH166" s="218"/>
      <c r="KUI166" s="218"/>
      <c r="KUJ166" s="218"/>
      <c r="KUK166" s="218"/>
      <c r="KUL166" s="218"/>
      <c r="KUM166" s="218"/>
      <c r="KUN166" s="218"/>
      <c r="KUO166" s="218"/>
      <c r="KUP166" s="218"/>
      <c r="KUQ166" s="218"/>
      <c r="KUR166" s="218"/>
      <c r="KUS166" s="218"/>
      <c r="KUT166" s="218"/>
      <c r="KUU166" s="218"/>
      <c r="KUV166" s="218"/>
      <c r="KUW166" s="218"/>
      <c r="KUX166" s="218"/>
      <c r="KUY166" s="218"/>
      <c r="KUZ166" s="218"/>
      <c r="KVA166" s="218"/>
      <c r="KVB166" s="218"/>
      <c r="KVC166" s="218"/>
      <c r="KVD166" s="218"/>
      <c r="KVE166" s="218"/>
      <c r="KVF166" s="218"/>
      <c r="KVG166" s="218"/>
      <c r="KVH166" s="218"/>
      <c r="KVI166" s="218"/>
      <c r="KVJ166" s="218"/>
      <c r="KVK166" s="218"/>
      <c r="KVL166" s="218"/>
      <c r="KVM166" s="218"/>
      <c r="KVN166" s="218"/>
      <c r="KVO166" s="218"/>
      <c r="KVP166" s="218"/>
      <c r="KVQ166" s="218"/>
      <c r="KVR166" s="218"/>
      <c r="KVS166" s="218"/>
      <c r="KVT166" s="218"/>
      <c r="KVU166" s="218"/>
      <c r="KVV166" s="218"/>
      <c r="KVW166" s="218"/>
      <c r="KVX166" s="218"/>
      <c r="KVY166" s="218"/>
      <c r="KVZ166" s="218"/>
      <c r="KWA166" s="218"/>
      <c r="KWB166" s="218"/>
      <c r="KWC166" s="218"/>
      <c r="KWD166" s="218"/>
      <c r="KWE166" s="218"/>
      <c r="KWF166" s="218"/>
      <c r="KWG166" s="218"/>
      <c r="KWH166" s="218"/>
      <c r="KWI166" s="218"/>
      <c r="KWJ166" s="218"/>
      <c r="KWK166" s="218"/>
      <c r="KWL166" s="218"/>
      <c r="KWM166" s="218"/>
      <c r="KWN166" s="218"/>
      <c r="KWO166" s="218"/>
      <c r="KWP166" s="218"/>
      <c r="KWQ166" s="218"/>
      <c r="KWR166" s="218"/>
      <c r="KWS166" s="218"/>
      <c r="KWT166" s="218"/>
      <c r="KWU166" s="218"/>
      <c r="KWV166" s="218"/>
      <c r="KWW166" s="218"/>
      <c r="KWX166" s="218"/>
      <c r="KWY166" s="218"/>
      <c r="KWZ166" s="218"/>
      <c r="KXA166" s="218"/>
      <c r="KXB166" s="218"/>
      <c r="KXC166" s="218"/>
      <c r="KXD166" s="218"/>
      <c r="KXE166" s="218"/>
      <c r="KXF166" s="218"/>
      <c r="KXG166" s="218"/>
      <c r="KXH166" s="218"/>
      <c r="KXI166" s="218"/>
      <c r="KXJ166" s="218"/>
      <c r="KXK166" s="218"/>
      <c r="KXL166" s="218"/>
      <c r="KXM166" s="218"/>
      <c r="KXN166" s="218"/>
      <c r="KXO166" s="218"/>
      <c r="KXP166" s="218"/>
      <c r="KXQ166" s="218"/>
      <c r="KXR166" s="218"/>
      <c r="KXS166" s="218"/>
      <c r="KXT166" s="218"/>
      <c r="KXU166" s="218"/>
      <c r="KXV166" s="218"/>
      <c r="KXW166" s="218"/>
      <c r="KXX166" s="218"/>
      <c r="KXY166" s="218"/>
      <c r="KXZ166" s="218"/>
      <c r="KYA166" s="218"/>
      <c r="KYB166" s="218"/>
      <c r="KYC166" s="218"/>
      <c r="KYD166" s="218"/>
      <c r="KYE166" s="218"/>
      <c r="KYF166" s="218"/>
      <c r="KYG166" s="218"/>
      <c r="KYH166" s="218"/>
      <c r="KYI166" s="218"/>
      <c r="KYJ166" s="218"/>
      <c r="KYK166" s="218"/>
      <c r="KYL166" s="218"/>
      <c r="KYM166" s="218"/>
      <c r="KYN166" s="218"/>
      <c r="KYO166" s="218"/>
      <c r="KYP166" s="218"/>
      <c r="KYQ166" s="218"/>
      <c r="KYR166" s="218"/>
      <c r="KYS166" s="218"/>
      <c r="KYT166" s="218"/>
      <c r="KYU166" s="218"/>
      <c r="KYV166" s="218"/>
      <c r="KYW166" s="218"/>
      <c r="KYX166" s="218"/>
      <c r="KYY166" s="218"/>
      <c r="KYZ166" s="218"/>
      <c r="KZA166" s="218"/>
      <c r="KZB166" s="218"/>
      <c r="KZC166" s="218"/>
      <c r="KZD166" s="218"/>
      <c r="KZE166" s="218"/>
      <c r="KZF166" s="218"/>
      <c r="KZG166" s="218"/>
      <c r="KZH166" s="218"/>
      <c r="KZI166" s="218"/>
      <c r="KZJ166" s="218"/>
      <c r="KZK166" s="218"/>
      <c r="KZL166" s="218"/>
      <c r="KZM166" s="218"/>
      <c r="KZN166" s="218"/>
      <c r="KZO166" s="218"/>
      <c r="KZP166" s="218"/>
      <c r="KZQ166" s="218"/>
      <c r="KZR166" s="218"/>
      <c r="KZS166" s="218"/>
      <c r="KZT166" s="218"/>
      <c r="KZU166" s="218"/>
      <c r="KZV166" s="218"/>
      <c r="KZW166" s="218"/>
      <c r="KZX166" s="218"/>
      <c r="KZY166" s="218"/>
      <c r="KZZ166" s="218"/>
      <c r="LAA166" s="218"/>
      <c r="LAB166" s="218"/>
      <c r="LAC166" s="218"/>
      <c r="LAD166" s="218"/>
      <c r="LAE166" s="218"/>
      <c r="LAF166" s="218"/>
      <c r="LAG166" s="218"/>
      <c r="LAH166" s="218"/>
      <c r="LAI166" s="218"/>
      <c r="LAJ166" s="218"/>
      <c r="LAK166" s="218"/>
      <c r="LAL166" s="218"/>
      <c r="LAM166" s="218"/>
      <c r="LAN166" s="218"/>
      <c r="LAO166" s="218"/>
      <c r="LAP166" s="218"/>
      <c r="LAQ166" s="218"/>
      <c r="LAR166" s="218"/>
      <c r="LAS166" s="218"/>
      <c r="LAT166" s="218"/>
      <c r="LAU166" s="218"/>
      <c r="LAV166" s="218"/>
      <c r="LAW166" s="218"/>
      <c r="LAX166" s="218"/>
      <c r="LAY166" s="218"/>
      <c r="LAZ166" s="218"/>
      <c r="LBA166" s="218"/>
      <c r="LBB166" s="218"/>
      <c r="LBC166" s="218"/>
      <c r="LBD166" s="218"/>
      <c r="LBE166" s="218"/>
      <c r="LBF166" s="218"/>
      <c r="LBG166" s="218"/>
      <c r="LBH166" s="218"/>
      <c r="LBI166" s="218"/>
      <c r="LBJ166" s="218"/>
      <c r="LBK166" s="218"/>
      <c r="LBL166" s="218"/>
      <c r="LBM166" s="218"/>
      <c r="LBN166" s="218"/>
      <c r="LBO166" s="218"/>
      <c r="LBP166" s="218"/>
      <c r="LBQ166" s="218"/>
      <c r="LBR166" s="218"/>
      <c r="LBS166" s="218"/>
      <c r="LBT166" s="218"/>
      <c r="LBU166" s="218"/>
      <c r="LBV166" s="218"/>
      <c r="LBW166" s="218"/>
      <c r="LBX166" s="218"/>
      <c r="LBY166" s="218"/>
      <c r="LBZ166" s="218"/>
      <c r="LCA166" s="218"/>
      <c r="LCB166" s="218"/>
      <c r="LCC166" s="218"/>
      <c r="LCD166" s="218"/>
      <c r="LCE166" s="218"/>
      <c r="LCF166" s="218"/>
      <c r="LCG166" s="218"/>
      <c r="LCH166" s="218"/>
      <c r="LCI166" s="218"/>
      <c r="LCJ166" s="218"/>
      <c r="LCK166" s="218"/>
      <c r="LCL166" s="218"/>
      <c r="LCM166" s="218"/>
      <c r="LCN166" s="218"/>
      <c r="LCO166" s="218"/>
      <c r="LCP166" s="218"/>
      <c r="LCQ166" s="218"/>
      <c r="LCR166" s="218"/>
      <c r="LCS166" s="218"/>
      <c r="LCT166" s="218"/>
      <c r="LCU166" s="218"/>
      <c r="LCV166" s="218"/>
      <c r="LCW166" s="218"/>
      <c r="LCX166" s="218"/>
      <c r="LCY166" s="218"/>
      <c r="LCZ166" s="218"/>
      <c r="LDA166" s="218"/>
      <c r="LDB166" s="218"/>
      <c r="LDC166" s="218"/>
      <c r="LDD166" s="218"/>
      <c r="LDE166" s="218"/>
      <c r="LDF166" s="218"/>
      <c r="LDG166" s="218"/>
      <c r="LDH166" s="218"/>
      <c r="LDI166" s="218"/>
      <c r="LDJ166" s="218"/>
      <c r="LDK166" s="218"/>
      <c r="LDL166" s="218"/>
      <c r="LDM166" s="218"/>
      <c r="LDN166" s="218"/>
      <c r="LDO166" s="218"/>
      <c r="LDP166" s="218"/>
      <c r="LDQ166" s="218"/>
      <c r="LDR166" s="218"/>
      <c r="LDS166" s="218"/>
      <c r="LDT166" s="218"/>
      <c r="LDU166" s="218"/>
      <c r="LDV166" s="218"/>
      <c r="LDW166" s="218"/>
      <c r="LDX166" s="218"/>
      <c r="LDY166" s="218"/>
      <c r="LDZ166" s="218"/>
      <c r="LEA166" s="218"/>
      <c r="LEB166" s="218"/>
      <c r="LEC166" s="218"/>
      <c r="LED166" s="218"/>
      <c r="LEE166" s="218"/>
      <c r="LEF166" s="218"/>
      <c r="LEG166" s="218"/>
      <c r="LEH166" s="218"/>
      <c r="LEI166" s="218"/>
      <c r="LEJ166" s="218"/>
      <c r="LEK166" s="218"/>
      <c r="LEL166" s="218"/>
      <c r="LEM166" s="218"/>
      <c r="LEN166" s="218"/>
      <c r="LEO166" s="218"/>
      <c r="LEP166" s="218"/>
      <c r="LEQ166" s="218"/>
      <c r="LER166" s="218"/>
      <c r="LES166" s="218"/>
      <c r="LET166" s="218"/>
      <c r="LEU166" s="218"/>
      <c r="LEV166" s="218"/>
      <c r="LEW166" s="218"/>
      <c r="LEX166" s="218"/>
      <c r="LEY166" s="218"/>
      <c r="LEZ166" s="218"/>
      <c r="LFA166" s="218"/>
      <c r="LFB166" s="218"/>
      <c r="LFC166" s="218"/>
      <c r="LFD166" s="218"/>
      <c r="LFE166" s="218"/>
      <c r="LFF166" s="218"/>
      <c r="LFG166" s="218"/>
      <c r="LFH166" s="218"/>
      <c r="LFI166" s="218"/>
      <c r="LFJ166" s="218"/>
      <c r="LFK166" s="218"/>
      <c r="LFL166" s="218"/>
      <c r="LFM166" s="218"/>
      <c r="LFN166" s="218"/>
      <c r="LFO166" s="218"/>
      <c r="LFP166" s="218"/>
      <c r="LFQ166" s="218"/>
      <c r="LFR166" s="218"/>
      <c r="LFS166" s="218"/>
      <c r="LFT166" s="218"/>
      <c r="LFU166" s="218"/>
      <c r="LFV166" s="218"/>
      <c r="LFW166" s="218"/>
      <c r="LFX166" s="218"/>
      <c r="LFY166" s="218"/>
      <c r="LFZ166" s="218"/>
      <c r="LGA166" s="218"/>
      <c r="LGB166" s="218"/>
      <c r="LGC166" s="218"/>
      <c r="LGD166" s="218"/>
      <c r="LGE166" s="218"/>
      <c r="LGF166" s="218"/>
      <c r="LGG166" s="218"/>
      <c r="LGH166" s="218"/>
      <c r="LGI166" s="218"/>
      <c r="LGJ166" s="218"/>
      <c r="LGK166" s="218"/>
      <c r="LGL166" s="218"/>
      <c r="LGM166" s="218"/>
      <c r="LGN166" s="218"/>
      <c r="LGO166" s="218"/>
      <c r="LGP166" s="218"/>
      <c r="LGQ166" s="218"/>
      <c r="LGR166" s="218"/>
      <c r="LGS166" s="218"/>
      <c r="LGT166" s="218"/>
      <c r="LGU166" s="218"/>
      <c r="LGV166" s="218"/>
      <c r="LGW166" s="218"/>
      <c r="LGX166" s="218"/>
      <c r="LGY166" s="218"/>
      <c r="LGZ166" s="218"/>
      <c r="LHA166" s="218"/>
      <c r="LHB166" s="218"/>
      <c r="LHC166" s="218"/>
      <c r="LHD166" s="218"/>
      <c r="LHE166" s="218"/>
      <c r="LHF166" s="218"/>
      <c r="LHG166" s="218"/>
      <c r="LHH166" s="218"/>
      <c r="LHI166" s="218"/>
      <c r="LHJ166" s="218"/>
      <c r="LHK166" s="218"/>
      <c r="LHL166" s="218"/>
      <c r="LHM166" s="218"/>
      <c r="LHN166" s="218"/>
      <c r="LHO166" s="218"/>
      <c r="LHP166" s="218"/>
      <c r="LHQ166" s="218"/>
      <c r="LHR166" s="218"/>
      <c r="LHS166" s="218"/>
      <c r="LHT166" s="218"/>
      <c r="LHU166" s="218"/>
      <c r="LHV166" s="218"/>
      <c r="LHW166" s="218"/>
      <c r="LHX166" s="218"/>
      <c r="LHY166" s="218"/>
      <c r="LHZ166" s="218"/>
      <c r="LIA166" s="218"/>
      <c r="LIB166" s="218"/>
      <c r="LIC166" s="218"/>
      <c r="LID166" s="218"/>
      <c r="LIE166" s="218"/>
      <c r="LIF166" s="218"/>
      <c r="LIG166" s="218"/>
      <c r="LIH166" s="218"/>
      <c r="LII166" s="218"/>
      <c r="LIJ166" s="218"/>
      <c r="LIK166" s="218"/>
      <c r="LIL166" s="218"/>
      <c r="LIM166" s="218"/>
      <c r="LIN166" s="218"/>
      <c r="LIO166" s="218"/>
      <c r="LIP166" s="218"/>
      <c r="LIQ166" s="218"/>
      <c r="LIR166" s="218"/>
      <c r="LIS166" s="218"/>
      <c r="LIT166" s="218"/>
      <c r="LIU166" s="218"/>
      <c r="LIV166" s="218"/>
      <c r="LIW166" s="218"/>
      <c r="LIX166" s="218"/>
      <c r="LIY166" s="218"/>
      <c r="LIZ166" s="218"/>
      <c r="LJA166" s="218"/>
      <c r="LJB166" s="218"/>
      <c r="LJC166" s="218"/>
      <c r="LJD166" s="218"/>
      <c r="LJE166" s="218"/>
      <c r="LJF166" s="218"/>
      <c r="LJG166" s="218"/>
      <c r="LJH166" s="218"/>
      <c r="LJI166" s="218"/>
      <c r="LJJ166" s="218"/>
      <c r="LJK166" s="218"/>
      <c r="LJL166" s="218"/>
      <c r="LJM166" s="218"/>
      <c r="LJN166" s="218"/>
      <c r="LJO166" s="218"/>
      <c r="LJP166" s="218"/>
      <c r="LJQ166" s="218"/>
      <c r="LJR166" s="218"/>
      <c r="LJS166" s="218"/>
      <c r="LJT166" s="218"/>
      <c r="LJU166" s="218"/>
      <c r="LJV166" s="218"/>
      <c r="LJW166" s="218"/>
      <c r="LJX166" s="218"/>
      <c r="LJY166" s="218"/>
      <c r="LJZ166" s="218"/>
      <c r="LKA166" s="218"/>
      <c r="LKB166" s="218"/>
      <c r="LKC166" s="218"/>
      <c r="LKD166" s="218"/>
      <c r="LKE166" s="218"/>
      <c r="LKF166" s="218"/>
      <c r="LKG166" s="218"/>
      <c r="LKH166" s="218"/>
      <c r="LKI166" s="218"/>
      <c r="LKJ166" s="218"/>
      <c r="LKK166" s="218"/>
      <c r="LKL166" s="218"/>
      <c r="LKM166" s="218"/>
      <c r="LKN166" s="218"/>
      <c r="LKO166" s="218"/>
      <c r="LKP166" s="218"/>
      <c r="LKQ166" s="218"/>
      <c r="LKR166" s="218"/>
      <c r="LKS166" s="218"/>
      <c r="LKT166" s="218"/>
      <c r="LKU166" s="218"/>
      <c r="LKV166" s="218"/>
      <c r="LKW166" s="218"/>
      <c r="LKX166" s="218"/>
      <c r="LKY166" s="218"/>
      <c r="LKZ166" s="218"/>
      <c r="LLA166" s="218"/>
      <c r="LLB166" s="218"/>
      <c r="LLC166" s="218"/>
      <c r="LLD166" s="218"/>
      <c r="LLE166" s="218"/>
      <c r="LLF166" s="218"/>
      <c r="LLG166" s="218"/>
      <c r="LLH166" s="218"/>
      <c r="LLI166" s="218"/>
      <c r="LLJ166" s="218"/>
      <c r="LLK166" s="218"/>
      <c r="LLL166" s="218"/>
      <c r="LLM166" s="218"/>
      <c r="LLN166" s="218"/>
      <c r="LLO166" s="218"/>
      <c r="LLP166" s="218"/>
      <c r="LLQ166" s="218"/>
      <c r="LLR166" s="218"/>
      <c r="LLS166" s="218"/>
      <c r="LLT166" s="218"/>
      <c r="LLU166" s="218"/>
      <c r="LLV166" s="218"/>
      <c r="LLW166" s="218"/>
      <c r="LLX166" s="218"/>
      <c r="LLY166" s="218"/>
      <c r="LLZ166" s="218"/>
      <c r="LMA166" s="218"/>
      <c r="LMB166" s="218"/>
      <c r="LMC166" s="218"/>
      <c r="LMD166" s="218"/>
      <c r="LME166" s="218"/>
      <c r="LMF166" s="218"/>
      <c r="LMG166" s="218"/>
      <c r="LMH166" s="218"/>
      <c r="LMI166" s="218"/>
      <c r="LMJ166" s="218"/>
      <c r="LMK166" s="218"/>
      <c r="LML166" s="218"/>
      <c r="LMM166" s="218"/>
      <c r="LMN166" s="218"/>
      <c r="LMO166" s="218"/>
      <c r="LMP166" s="218"/>
      <c r="LMQ166" s="218"/>
      <c r="LMR166" s="218"/>
      <c r="LMS166" s="218"/>
      <c r="LMT166" s="218"/>
      <c r="LMU166" s="218"/>
      <c r="LMV166" s="218"/>
      <c r="LMW166" s="218"/>
      <c r="LMX166" s="218"/>
      <c r="LMY166" s="218"/>
      <c r="LMZ166" s="218"/>
      <c r="LNA166" s="218"/>
      <c r="LNB166" s="218"/>
      <c r="LNC166" s="218"/>
      <c r="LND166" s="218"/>
      <c r="LNE166" s="218"/>
      <c r="LNF166" s="218"/>
      <c r="LNG166" s="218"/>
      <c r="LNH166" s="218"/>
      <c r="LNI166" s="218"/>
      <c r="LNJ166" s="218"/>
      <c r="LNK166" s="218"/>
      <c r="LNL166" s="218"/>
      <c r="LNM166" s="218"/>
      <c r="LNN166" s="218"/>
      <c r="LNO166" s="218"/>
      <c r="LNP166" s="218"/>
      <c r="LNQ166" s="218"/>
      <c r="LNR166" s="218"/>
      <c r="LNS166" s="218"/>
      <c r="LNT166" s="218"/>
      <c r="LNU166" s="218"/>
      <c r="LNV166" s="218"/>
      <c r="LNW166" s="218"/>
      <c r="LNX166" s="218"/>
      <c r="LNY166" s="218"/>
      <c r="LNZ166" s="218"/>
      <c r="LOA166" s="218"/>
      <c r="LOB166" s="218"/>
      <c r="LOC166" s="218"/>
      <c r="LOD166" s="218"/>
      <c r="LOE166" s="218"/>
      <c r="LOF166" s="218"/>
      <c r="LOG166" s="218"/>
      <c r="LOH166" s="218"/>
      <c r="LOI166" s="218"/>
      <c r="LOJ166" s="218"/>
      <c r="LOK166" s="218"/>
      <c r="LOL166" s="218"/>
      <c r="LOM166" s="218"/>
      <c r="LON166" s="218"/>
      <c r="LOO166" s="218"/>
      <c r="LOP166" s="218"/>
      <c r="LOQ166" s="218"/>
      <c r="LOR166" s="218"/>
      <c r="LOS166" s="218"/>
      <c r="LOT166" s="218"/>
      <c r="LOU166" s="218"/>
      <c r="LOV166" s="218"/>
      <c r="LOW166" s="218"/>
      <c r="LOX166" s="218"/>
      <c r="LOY166" s="218"/>
      <c r="LOZ166" s="218"/>
      <c r="LPA166" s="218"/>
      <c r="LPB166" s="218"/>
      <c r="LPC166" s="218"/>
      <c r="LPD166" s="218"/>
      <c r="LPE166" s="218"/>
      <c r="LPF166" s="218"/>
      <c r="LPG166" s="218"/>
      <c r="LPH166" s="218"/>
      <c r="LPI166" s="218"/>
      <c r="LPJ166" s="218"/>
      <c r="LPK166" s="218"/>
      <c r="LPL166" s="218"/>
      <c r="LPM166" s="218"/>
      <c r="LPN166" s="218"/>
      <c r="LPO166" s="218"/>
      <c r="LPP166" s="218"/>
      <c r="LPQ166" s="218"/>
      <c r="LPR166" s="218"/>
      <c r="LPS166" s="218"/>
      <c r="LPT166" s="218"/>
      <c r="LPU166" s="218"/>
      <c r="LPV166" s="218"/>
      <c r="LPW166" s="218"/>
      <c r="LPX166" s="218"/>
      <c r="LPY166" s="218"/>
      <c r="LPZ166" s="218"/>
      <c r="LQA166" s="218"/>
      <c r="LQB166" s="218"/>
      <c r="LQC166" s="218"/>
      <c r="LQD166" s="218"/>
      <c r="LQE166" s="218"/>
      <c r="LQF166" s="218"/>
      <c r="LQG166" s="218"/>
      <c r="LQH166" s="218"/>
      <c r="LQI166" s="218"/>
      <c r="LQJ166" s="218"/>
      <c r="LQK166" s="218"/>
      <c r="LQL166" s="218"/>
      <c r="LQM166" s="218"/>
      <c r="LQN166" s="218"/>
      <c r="LQO166" s="218"/>
      <c r="LQP166" s="218"/>
      <c r="LQQ166" s="218"/>
      <c r="LQR166" s="218"/>
      <c r="LQS166" s="218"/>
      <c r="LQT166" s="218"/>
      <c r="LQU166" s="218"/>
      <c r="LQV166" s="218"/>
      <c r="LQW166" s="218"/>
      <c r="LQX166" s="218"/>
      <c r="LQY166" s="218"/>
      <c r="LQZ166" s="218"/>
      <c r="LRA166" s="218"/>
      <c r="LRB166" s="218"/>
      <c r="LRC166" s="218"/>
      <c r="LRD166" s="218"/>
      <c r="LRE166" s="218"/>
      <c r="LRF166" s="218"/>
      <c r="LRG166" s="218"/>
      <c r="LRH166" s="218"/>
      <c r="LRI166" s="218"/>
      <c r="LRJ166" s="218"/>
      <c r="LRK166" s="218"/>
      <c r="LRL166" s="218"/>
      <c r="LRM166" s="218"/>
      <c r="LRN166" s="218"/>
      <c r="LRO166" s="218"/>
      <c r="LRP166" s="218"/>
      <c r="LRQ166" s="218"/>
      <c r="LRR166" s="218"/>
      <c r="LRS166" s="218"/>
      <c r="LRT166" s="218"/>
      <c r="LRU166" s="218"/>
      <c r="LRV166" s="218"/>
      <c r="LRW166" s="218"/>
      <c r="LRX166" s="218"/>
      <c r="LRY166" s="218"/>
      <c r="LRZ166" s="218"/>
      <c r="LSA166" s="218"/>
      <c r="LSB166" s="218"/>
      <c r="LSC166" s="218"/>
      <c r="LSD166" s="218"/>
      <c r="LSE166" s="218"/>
      <c r="LSF166" s="218"/>
      <c r="LSG166" s="218"/>
      <c r="LSH166" s="218"/>
      <c r="LSI166" s="218"/>
      <c r="LSJ166" s="218"/>
      <c r="LSK166" s="218"/>
      <c r="LSL166" s="218"/>
      <c r="LSM166" s="218"/>
      <c r="LSN166" s="218"/>
      <c r="LSO166" s="218"/>
      <c r="LSP166" s="218"/>
      <c r="LSQ166" s="218"/>
      <c r="LSR166" s="218"/>
      <c r="LSS166" s="218"/>
      <c r="LST166" s="218"/>
      <c r="LSU166" s="218"/>
      <c r="LSV166" s="218"/>
      <c r="LSW166" s="218"/>
      <c r="LSX166" s="218"/>
      <c r="LSY166" s="218"/>
      <c r="LSZ166" s="218"/>
      <c r="LTA166" s="218"/>
      <c r="LTB166" s="218"/>
      <c r="LTC166" s="218"/>
      <c r="LTD166" s="218"/>
      <c r="LTE166" s="218"/>
      <c r="LTF166" s="218"/>
      <c r="LTG166" s="218"/>
      <c r="LTH166" s="218"/>
      <c r="LTI166" s="218"/>
      <c r="LTJ166" s="218"/>
      <c r="LTK166" s="218"/>
      <c r="LTL166" s="218"/>
      <c r="LTM166" s="218"/>
      <c r="LTN166" s="218"/>
      <c r="LTO166" s="218"/>
      <c r="LTP166" s="218"/>
      <c r="LTQ166" s="218"/>
      <c r="LTR166" s="218"/>
      <c r="LTS166" s="218"/>
      <c r="LTT166" s="218"/>
      <c r="LTU166" s="218"/>
      <c r="LTV166" s="218"/>
      <c r="LTW166" s="218"/>
      <c r="LTX166" s="218"/>
      <c r="LTY166" s="218"/>
      <c r="LTZ166" s="218"/>
      <c r="LUA166" s="218"/>
      <c r="LUB166" s="218"/>
      <c r="LUC166" s="218"/>
      <c r="LUD166" s="218"/>
      <c r="LUE166" s="218"/>
      <c r="LUF166" s="218"/>
      <c r="LUG166" s="218"/>
      <c r="LUH166" s="218"/>
      <c r="LUI166" s="218"/>
      <c r="LUJ166" s="218"/>
      <c r="LUK166" s="218"/>
      <c r="LUL166" s="218"/>
      <c r="LUM166" s="218"/>
      <c r="LUN166" s="218"/>
      <c r="LUO166" s="218"/>
      <c r="LUP166" s="218"/>
      <c r="LUQ166" s="218"/>
      <c r="LUR166" s="218"/>
      <c r="LUS166" s="218"/>
      <c r="LUT166" s="218"/>
      <c r="LUU166" s="218"/>
      <c r="LUV166" s="218"/>
      <c r="LUW166" s="218"/>
      <c r="LUX166" s="218"/>
      <c r="LUY166" s="218"/>
      <c r="LUZ166" s="218"/>
      <c r="LVA166" s="218"/>
      <c r="LVB166" s="218"/>
      <c r="LVC166" s="218"/>
      <c r="LVD166" s="218"/>
      <c r="LVE166" s="218"/>
      <c r="LVF166" s="218"/>
      <c r="LVG166" s="218"/>
      <c r="LVH166" s="218"/>
      <c r="LVI166" s="218"/>
      <c r="LVJ166" s="218"/>
      <c r="LVK166" s="218"/>
      <c r="LVL166" s="218"/>
      <c r="LVM166" s="218"/>
      <c r="LVN166" s="218"/>
      <c r="LVO166" s="218"/>
      <c r="LVP166" s="218"/>
      <c r="LVQ166" s="218"/>
      <c r="LVR166" s="218"/>
      <c r="LVS166" s="218"/>
      <c r="LVT166" s="218"/>
      <c r="LVU166" s="218"/>
      <c r="LVV166" s="218"/>
      <c r="LVW166" s="218"/>
      <c r="LVX166" s="218"/>
      <c r="LVY166" s="218"/>
      <c r="LVZ166" s="218"/>
      <c r="LWA166" s="218"/>
      <c r="LWB166" s="218"/>
      <c r="LWC166" s="218"/>
      <c r="LWD166" s="218"/>
      <c r="LWE166" s="218"/>
      <c r="LWF166" s="218"/>
      <c r="LWG166" s="218"/>
      <c r="LWH166" s="218"/>
      <c r="LWI166" s="218"/>
      <c r="LWJ166" s="218"/>
      <c r="LWK166" s="218"/>
      <c r="LWL166" s="218"/>
      <c r="LWM166" s="218"/>
      <c r="LWN166" s="218"/>
      <c r="LWO166" s="218"/>
      <c r="LWP166" s="218"/>
      <c r="LWQ166" s="218"/>
      <c r="LWR166" s="218"/>
      <c r="LWS166" s="218"/>
      <c r="LWT166" s="218"/>
      <c r="LWU166" s="218"/>
      <c r="LWV166" s="218"/>
      <c r="LWW166" s="218"/>
      <c r="LWX166" s="218"/>
      <c r="LWY166" s="218"/>
      <c r="LWZ166" s="218"/>
      <c r="LXA166" s="218"/>
      <c r="LXB166" s="218"/>
      <c r="LXC166" s="218"/>
      <c r="LXD166" s="218"/>
      <c r="LXE166" s="218"/>
      <c r="LXF166" s="218"/>
      <c r="LXG166" s="218"/>
      <c r="LXH166" s="218"/>
      <c r="LXI166" s="218"/>
      <c r="LXJ166" s="218"/>
      <c r="LXK166" s="218"/>
      <c r="LXL166" s="218"/>
      <c r="LXM166" s="218"/>
      <c r="LXN166" s="218"/>
      <c r="LXO166" s="218"/>
      <c r="LXP166" s="218"/>
      <c r="LXQ166" s="218"/>
      <c r="LXR166" s="218"/>
      <c r="LXS166" s="218"/>
      <c r="LXT166" s="218"/>
      <c r="LXU166" s="218"/>
      <c r="LXV166" s="218"/>
      <c r="LXW166" s="218"/>
      <c r="LXX166" s="218"/>
      <c r="LXY166" s="218"/>
      <c r="LXZ166" s="218"/>
      <c r="LYA166" s="218"/>
      <c r="LYB166" s="218"/>
      <c r="LYC166" s="218"/>
      <c r="LYD166" s="218"/>
      <c r="LYE166" s="218"/>
      <c r="LYF166" s="218"/>
      <c r="LYG166" s="218"/>
      <c r="LYH166" s="218"/>
      <c r="LYI166" s="218"/>
      <c r="LYJ166" s="218"/>
      <c r="LYK166" s="218"/>
      <c r="LYL166" s="218"/>
      <c r="LYM166" s="218"/>
      <c r="LYN166" s="218"/>
      <c r="LYO166" s="218"/>
      <c r="LYP166" s="218"/>
      <c r="LYQ166" s="218"/>
      <c r="LYR166" s="218"/>
      <c r="LYS166" s="218"/>
      <c r="LYT166" s="218"/>
      <c r="LYU166" s="218"/>
      <c r="LYV166" s="218"/>
      <c r="LYW166" s="218"/>
      <c r="LYX166" s="218"/>
      <c r="LYY166" s="218"/>
      <c r="LYZ166" s="218"/>
      <c r="LZA166" s="218"/>
      <c r="LZB166" s="218"/>
      <c r="LZC166" s="218"/>
      <c r="LZD166" s="218"/>
      <c r="LZE166" s="218"/>
      <c r="LZF166" s="218"/>
      <c r="LZG166" s="218"/>
      <c r="LZH166" s="218"/>
      <c r="LZI166" s="218"/>
      <c r="LZJ166" s="218"/>
      <c r="LZK166" s="218"/>
      <c r="LZL166" s="218"/>
      <c r="LZM166" s="218"/>
      <c r="LZN166" s="218"/>
      <c r="LZO166" s="218"/>
      <c r="LZP166" s="218"/>
      <c r="LZQ166" s="218"/>
      <c r="LZR166" s="218"/>
      <c r="LZS166" s="218"/>
      <c r="LZT166" s="218"/>
      <c r="LZU166" s="218"/>
      <c r="LZV166" s="218"/>
      <c r="LZW166" s="218"/>
      <c r="LZX166" s="218"/>
      <c r="LZY166" s="218"/>
      <c r="LZZ166" s="218"/>
      <c r="MAA166" s="218"/>
      <c r="MAB166" s="218"/>
      <c r="MAC166" s="218"/>
      <c r="MAD166" s="218"/>
      <c r="MAE166" s="218"/>
      <c r="MAF166" s="218"/>
      <c r="MAG166" s="218"/>
      <c r="MAH166" s="218"/>
      <c r="MAI166" s="218"/>
      <c r="MAJ166" s="218"/>
      <c r="MAK166" s="218"/>
      <c r="MAL166" s="218"/>
      <c r="MAM166" s="218"/>
      <c r="MAN166" s="218"/>
      <c r="MAO166" s="218"/>
      <c r="MAP166" s="218"/>
      <c r="MAQ166" s="218"/>
      <c r="MAR166" s="218"/>
      <c r="MAS166" s="218"/>
      <c r="MAT166" s="218"/>
      <c r="MAU166" s="218"/>
      <c r="MAV166" s="218"/>
      <c r="MAW166" s="218"/>
      <c r="MAX166" s="218"/>
      <c r="MAY166" s="218"/>
      <c r="MAZ166" s="218"/>
      <c r="MBA166" s="218"/>
      <c r="MBB166" s="218"/>
      <c r="MBC166" s="218"/>
      <c r="MBD166" s="218"/>
      <c r="MBE166" s="218"/>
      <c r="MBF166" s="218"/>
      <c r="MBG166" s="218"/>
      <c r="MBH166" s="218"/>
      <c r="MBI166" s="218"/>
      <c r="MBJ166" s="218"/>
      <c r="MBK166" s="218"/>
      <c r="MBL166" s="218"/>
      <c r="MBM166" s="218"/>
      <c r="MBN166" s="218"/>
      <c r="MBO166" s="218"/>
      <c r="MBP166" s="218"/>
      <c r="MBQ166" s="218"/>
      <c r="MBR166" s="218"/>
      <c r="MBS166" s="218"/>
      <c r="MBT166" s="218"/>
      <c r="MBU166" s="218"/>
      <c r="MBV166" s="218"/>
      <c r="MBW166" s="218"/>
      <c r="MBX166" s="218"/>
      <c r="MBY166" s="218"/>
      <c r="MBZ166" s="218"/>
      <c r="MCA166" s="218"/>
      <c r="MCB166" s="218"/>
      <c r="MCC166" s="218"/>
      <c r="MCD166" s="218"/>
      <c r="MCE166" s="218"/>
      <c r="MCF166" s="218"/>
      <c r="MCG166" s="218"/>
      <c r="MCH166" s="218"/>
      <c r="MCI166" s="218"/>
      <c r="MCJ166" s="218"/>
      <c r="MCK166" s="218"/>
      <c r="MCL166" s="218"/>
      <c r="MCM166" s="218"/>
      <c r="MCN166" s="218"/>
      <c r="MCO166" s="218"/>
      <c r="MCP166" s="218"/>
      <c r="MCQ166" s="218"/>
      <c r="MCR166" s="218"/>
      <c r="MCS166" s="218"/>
      <c r="MCT166" s="218"/>
      <c r="MCU166" s="218"/>
      <c r="MCV166" s="218"/>
      <c r="MCW166" s="218"/>
      <c r="MCX166" s="218"/>
      <c r="MCY166" s="218"/>
      <c r="MCZ166" s="218"/>
      <c r="MDA166" s="218"/>
      <c r="MDB166" s="218"/>
      <c r="MDC166" s="218"/>
      <c r="MDD166" s="218"/>
      <c r="MDE166" s="218"/>
      <c r="MDF166" s="218"/>
      <c r="MDG166" s="218"/>
      <c r="MDH166" s="218"/>
      <c r="MDI166" s="218"/>
      <c r="MDJ166" s="218"/>
      <c r="MDK166" s="218"/>
      <c r="MDL166" s="218"/>
      <c r="MDM166" s="218"/>
      <c r="MDN166" s="218"/>
      <c r="MDO166" s="218"/>
      <c r="MDP166" s="218"/>
      <c r="MDQ166" s="218"/>
      <c r="MDR166" s="218"/>
      <c r="MDS166" s="218"/>
      <c r="MDT166" s="218"/>
      <c r="MDU166" s="218"/>
      <c r="MDV166" s="218"/>
      <c r="MDW166" s="218"/>
      <c r="MDX166" s="218"/>
      <c r="MDY166" s="218"/>
      <c r="MDZ166" s="218"/>
      <c r="MEA166" s="218"/>
      <c r="MEB166" s="218"/>
      <c r="MEC166" s="218"/>
      <c r="MED166" s="218"/>
      <c r="MEE166" s="218"/>
      <c r="MEF166" s="218"/>
      <c r="MEG166" s="218"/>
      <c r="MEH166" s="218"/>
      <c r="MEI166" s="218"/>
      <c r="MEJ166" s="218"/>
      <c r="MEK166" s="218"/>
      <c r="MEL166" s="218"/>
      <c r="MEM166" s="218"/>
      <c r="MEN166" s="218"/>
      <c r="MEO166" s="218"/>
      <c r="MEP166" s="218"/>
      <c r="MEQ166" s="218"/>
      <c r="MER166" s="218"/>
      <c r="MES166" s="218"/>
      <c r="MET166" s="218"/>
      <c r="MEU166" s="218"/>
      <c r="MEV166" s="218"/>
      <c r="MEW166" s="218"/>
      <c r="MEX166" s="218"/>
      <c r="MEY166" s="218"/>
      <c r="MEZ166" s="218"/>
      <c r="MFA166" s="218"/>
      <c r="MFB166" s="218"/>
      <c r="MFC166" s="218"/>
      <c r="MFD166" s="218"/>
      <c r="MFE166" s="218"/>
      <c r="MFF166" s="218"/>
      <c r="MFG166" s="218"/>
      <c r="MFH166" s="218"/>
      <c r="MFI166" s="218"/>
      <c r="MFJ166" s="218"/>
      <c r="MFK166" s="218"/>
      <c r="MFL166" s="218"/>
      <c r="MFM166" s="218"/>
      <c r="MFN166" s="218"/>
      <c r="MFO166" s="218"/>
      <c r="MFP166" s="218"/>
      <c r="MFQ166" s="218"/>
      <c r="MFR166" s="218"/>
      <c r="MFS166" s="218"/>
      <c r="MFT166" s="218"/>
      <c r="MFU166" s="218"/>
      <c r="MFV166" s="218"/>
      <c r="MFW166" s="218"/>
      <c r="MFX166" s="218"/>
      <c r="MFY166" s="218"/>
      <c r="MFZ166" s="218"/>
      <c r="MGA166" s="218"/>
      <c r="MGB166" s="218"/>
      <c r="MGC166" s="218"/>
      <c r="MGD166" s="218"/>
      <c r="MGE166" s="218"/>
      <c r="MGF166" s="218"/>
      <c r="MGG166" s="218"/>
      <c r="MGH166" s="218"/>
      <c r="MGI166" s="218"/>
      <c r="MGJ166" s="218"/>
      <c r="MGK166" s="218"/>
      <c r="MGL166" s="218"/>
      <c r="MGM166" s="218"/>
      <c r="MGN166" s="218"/>
      <c r="MGO166" s="218"/>
      <c r="MGP166" s="218"/>
      <c r="MGQ166" s="218"/>
      <c r="MGR166" s="218"/>
      <c r="MGS166" s="218"/>
      <c r="MGT166" s="218"/>
      <c r="MGU166" s="218"/>
      <c r="MGV166" s="218"/>
      <c r="MGW166" s="218"/>
      <c r="MGX166" s="218"/>
      <c r="MGY166" s="218"/>
      <c r="MGZ166" s="218"/>
      <c r="MHA166" s="218"/>
      <c r="MHB166" s="218"/>
      <c r="MHC166" s="218"/>
      <c r="MHD166" s="218"/>
      <c r="MHE166" s="218"/>
      <c r="MHF166" s="218"/>
      <c r="MHG166" s="218"/>
      <c r="MHH166" s="218"/>
      <c r="MHI166" s="218"/>
      <c r="MHJ166" s="218"/>
      <c r="MHK166" s="218"/>
      <c r="MHL166" s="218"/>
      <c r="MHM166" s="218"/>
      <c r="MHN166" s="218"/>
      <c r="MHO166" s="218"/>
      <c r="MHP166" s="218"/>
      <c r="MHQ166" s="218"/>
      <c r="MHR166" s="218"/>
      <c r="MHS166" s="218"/>
      <c r="MHT166" s="218"/>
      <c r="MHU166" s="218"/>
      <c r="MHV166" s="218"/>
      <c r="MHW166" s="218"/>
      <c r="MHX166" s="218"/>
      <c r="MHY166" s="218"/>
      <c r="MHZ166" s="218"/>
      <c r="MIA166" s="218"/>
      <c r="MIB166" s="218"/>
      <c r="MIC166" s="218"/>
      <c r="MID166" s="218"/>
      <c r="MIE166" s="218"/>
      <c r="MIF166" s="218"/>
      <c r="MIG166" s="218"/>
      <c r="MIH166" s="218"/>
      <c r="MII166" s="218"/>
      <c r="MIJ166" s="218"/>
      <c r="MIK166" s="218"/>
      <c r="MIL166" s="218"/>
      <c r="MIM166" s="218"/>
      <c r="MIN166" s="218"/>
      <c r="MIO166" s="218"/>
      <c r="MIP166" s="218"/>
      <c r="MIQ166" s="218"/>
      <c r="MIR166" s="218"/>
      <c r="MIS166" s="218"/>
      <c r="MIT166" s="218"/>
      <c r="MIU166" s="218"/>
      <c r="MIV166" s="218"/>
      <c r="MIW166" s="218"/>
      <c r="MIX166" s="218"/>
      <c r="MIY166" s="218"/>
      <c r="MIZ166" s="218"/>
      <c r="MJA166" s="218"/>
      <c r="MJB166" s="218"/>
      <c r="MJC166" s="218"/>
      <c r="MJD166" s="218"/>
      <c r="MJE166" s="218"/>
      <c r="MJF166" s="218"/>
      <c r="MJG166" s="218"/>
      <c r="MJH166" s="218"/>
      <c r="MJI166" s="218"/>
      <c r="MJJ166" s="218"/>
      <c r="MJK166" s="218"/>
      <c r="MJL166" s="218"/>
      <c r="MJM166" s="218"/>
      <c r="MJN166" s="218"/>
      <c r="MJO166" s="218"/>
      <c r="MJP166" s="218"/>
      <c r="MJQ166" s="218"/>
      <c r="MJR166" s="218"/>
      <c r="MJS166" s="218"/>
      <c r="MJT166" s="218"/>
      <c r="MJU166" s="218"/>
      <c r="MJV166" s="218"/>
      <c r="MJW166" s="218"/>
      <c r="MJX166" s="218"/>
      <c r="MJY166" s="218"/>
      <c r="MJZ166" s="218"/>
      <c r="MKA166" s="218"/>
      <c r="MKB166" s="218"/>
      <c r="MKC166" s="218"/>
      <c r="MKD166" s="218"/>
      <c r="MKE166" s="218"/>
      <c r="MKF166" s="218"/>
      <c r="MKG166" s="218"/>
      <c r="MKH166" s="218"/>
      <c r="MKI166" s="218"/>
      <c r="MKJ166" s="218"/>
      <c r="MKK166" s="218"/>
      <c r="MKL166" s="218"/>
      <c r="MKM166" s="218"/>
      <c r="MKN166" s="218"/>
      <c r="MKO166" s="218"/>
      <c r="MKP166" s="218"/>
      <c r="MKQ166" s="218"/>
      <c r="MKR166" s="218"/>
      <c r="MKS166" s="218"/>
      <c r="MKT166" s="218"/>
      <c r="MKU166" s="218"/>
      <c r="MKV166" s="218"/>
      <c r="MKW166" s="218"/>
      <c r="MKX166" s="218"/>
      <c r="MKY166" s="218"/>
      <c r="MKZ166" s="218"/>
      <c r="MLA166" s="218"/>
      <c r="MLB166" s="218"/>
      <c r="MLC166" s="218"/>
      <c r="MLD166" s="218"/>
      <c r="MLE166" s="218"/>
      <c r="MLF166" s="218"/>
      <c r="MLG166" s="218"/>
      <c r="MLH166" s="218"/>
      <c r="MLI166" s="218"/>
      <c r="MLJ166" s="218"/>
      <c r="MLK166" s="218"/>
      <c r="MLL166" s="218"/>
      <c r="MLM166" s="218"/>
      <c r="MLN166" s="218"/>
      <c r="MLO166" s="218"/>
      <c r="MLP166" s="218"/>
      <c r="MLQ166" s="218"/>
      <c r="MLR166" s="218"/>
      <c r="MLS166" s="218"/>
      <c r="MLT166" s="218"/>
      <c r="MLU166" s="218"/>
      <c r="MLV166" s="218"/>
      <c r="MLW166" s="218"/>
      <c r="MLX166" s="218"/>
      <c r="MLY166" s="218"/>
      <c r="MLZ166" s="218"/>
      <c r="MMA166" s="218"/>
      <c r="MMB166" s="218"/>
      <c r="MMC166" s="218"/>
      <c r="MMD166" s="218"/>
      <c r="MME166" s="218"/>
      <c r="MMF166" s="218"/>
      <c r="MMG166" s="218"/>
      <c r="MMH166" s="218"/>
      <c r="MMI166" s="218"/>
      <c r="MMJ166" s="218"/>
      <c r="MMK166" s="218"/>
      <c r="MML166" s="218"/>
      <c r="MMM166" s="218"/>
      <c r="MMN166" s="218"/>
      <c r="MMO166" s="218"/>
      <c r="MMP166" s="218"/>
      <c r="MMQ166" s="218"/>
      <c r="MMR166" s="218"/>
      <c r="MMS166" s="218"/>
      <c r="MMT166" s="218"/>
      <c r="MMU166" s="218"/>
      <c r="MMV166" s="218"/>
      <c r="MMW166" s="218"/>
      <c r="MMX166" s="218"/>
      <c r="MMY166" s="218"/>
      <c r="MMZ166" s="218"/>
      <c r="MNA166" s="218"/>
      <c r="MNB166" s="218"/>
      <c r="MNC166" s="218"/>
      <c r="MND166" s="218"/>
      <c r="MNE166" s="218"/>
      <c r="MNF166" s="218"/>
      <c r="MNG166" s="218"/>
      <c r="MNH166" s="218"/>
      <c r="MNI166" s="218"/>
      <c r="MNJ166" s="218"/>
      <c r="MNK166" s="218"/>
      <c r="MNL166" s="218"/>
      <c r="MNM166" s="218"/>
      <c r="MNN166" s="218"/>
      <c r="MNO166" s="218"/>
      <c r="MNP166" s="218"/>
      <c r="MNQ166" s="218"/>
      <c r="MNR166" s="218"/>
      <c r="MNS166" s="218"/>
      <c r="MNT166" s="218"/>
      <c r="MNU166" s="218"/>
      <c r="MNV166" s="218"/>
      <c r="MNW166" s="218"/>
      <c r="MNX166" s="218"/>
      <c r="MNY166" s="218"/>
      <c r="MNZ166" s="218"/>
      <c r="MOA166" s="218"/>
      <c r="MOB166" s="218"/>
      <c r="MOC166" s="218"/>
      <c r="MOD166" s="218"/>
      <c r="MOE166" s="218"/>
      <c r="MOF166" s="218"/>
      <c r="MOG166" s="218"/>
      <c r="MOH166" s="218"/>
      <c r="MOI166" s="218"/>
      <c r="MOJ166" s="218"/>
      <c r="MOK166" s="218"/>
      <c r="MOL166" s="218"/>
      <c r="MOM166" s="218"/>
      <c r="MON166" s="218"/>
      <c r="MOO166" s="218"/>
      <c r="MOP166" s="218"/>
      <c r="MOQ166" s="218"/>
      <c r="MOR166" s="218"/>
      <c r="MOS166" s="218"/>
      <c r="MOT166" s="218"/>
      <c r="MOU166" s="218"/>
      <c r="MOV166" s="218"/>
      <c r="MOW166" s="218"/>
      <c r="MOX166" s="218"/>
      <c r="MOY166" s="218"/>
      <c r="MOZ166" s="218"/>
      <c r="MPA166" s="218"/>
      <c r="MPB166" s="218"/>
      <c r="MPC166" s="218"/>
      <c r="MPD166" s="218"/>
      <c r="MPE166" s="218"/>
      <c r="MPF166" s="218"/>
      <c r="MPG166" s="218"/>
      <c r="MPH166" s="218"/>
      <c r="MPI166" s="218"/>
      <c r="MPJ166" s="218"/>
      <c r="MPK166" s="218"/>
      <c r="MPL166" s="218"/>
      <c r="MPM166" s="218"/>
      <c r="MPN166" s="218"/>
      <c r="MPO166" s="218"/>
      <c r="MPP166" s="218"/>
      <c r="MPQ166" s="218"/>
      <c r="MPR166" s="218"/>
      <c r="MPS166" s="218"/>
      <c r="MPT166" s="218"/>
      <c r="MPU166" s="218"/>
      <c r="MPV166" s="218"/>
      <c r="MPW166" s="218"/>
      <c r="MPX166" s="218"/>
      <c r="MPY166" s="218"/>
      <c r="MPZ166" s="218"/>
      <c r="MQA166" s="218"/>
      <c r="MQB166" s="218"/>
      <c r="MQC166" s="218"/>
      <c r="MQD166" s="218"/>
      <c r="MQE166" s="218"/>
      <c r="MQF166" s="218"/>
      <c r="MQG166" s="218"/>
      <c r="MQH166" s="218"/>
      <c r="MQI166" s="218"/>
      <c r="MQJ166" s="218"/>
      <c r="MQK166" s="218"/>
      <c r="MQL166" s="218"/>
      <c r="MQM166" s="218"/>
      <c r="MQN166" s="218"/>
      <c r="MQO166" s="218"/>
      <c r="MQP166" s="218"/>
      <c r="MQQ166" s="218"/>
      <c r="MQR166" s="218"/>
      <c r="MQS166" s="218"/>
      <c r="MQT166" s="218"/>
      <c r="MQU166" s="218"/>
      <c r="MQV166" s="218"/>
      <c r="MQW166" s="218"/>
      <c r="MQX166" s="218"/>
      <c r="MQY166" s="218"/>
      <c r="MQZ166" s="218"/>
      <c r="MRA166" s="218"/>
      <c r="MRB166" s="218"/>
      <c r="MRC166" s="218"/>
      <c r="MRD166" s="218"/>
      <c r="MRE166" s="218"/>
      <c r="MRF166" s="218"/>
      <c r="MRG166" s="218"/>
      <c r="MRH166" s="218"/>
      <c r="MRI166" s="218"/>
      <c r="MRJ166" s="218"/>
      <c r="MRK166" s="218"/>
      <c r="MRL166" s="218"/>
      <c r="MRM166" s="218"/>
      <c r="MRN166" s="218"/>
      <c r="MRO166" s="218"/>
      <c r="MRP166" s="218"/>
      <c r="MRQ166" s="218"/>
      <c r="MRR166" s="218"/>
      <c r="MRS166" s="218"/>
      <c r="MRT166" s="218"/>
      <c r="MRU166" s="218"/>
      <c r="MRV166" s="218"/>
      <c r="MRW166" s="218"/>
      <c r="MRX166" s="218"/>
      <c r="MRY166" s="218"/>
      <c r="MRZ166" s="218"/>
      <c r="MSA166" s="218"/>
      <c r="MSB166" s="218"/>
      <c r="MSC166" s="218"/>
      <c r="MSD166" s="218"/>
      <c r="MSE166" s="218"/>
      <c r="MSF166" s="218"/>
      <c r="MSG166" s="218"/>
      <c r="MSH166" s="218"/>
      <c r="MSI166" s="218"/>
      <c r="MSJ166" s="218"/>
      <c r="MSK166" s="218"/>
      <c r="MSL166" s="218"/>
      <c r="MSM166" s="218"/>
      <c r="MSN166" s="218"/>
      <c r="MSO166" s="218"/>
      <c r="MSP166" s="218"/>
      <c r="MSQ166" s="218"/>
      <c r="MSR166" s="218"/>
      <c r="MSS166" s="218"/>
      <c r="MST166" s="218"/>
      <c r="MSU166" s="218"/>
      <c r="MSV166" s="218"/>
      <c r="MSW166" s="218"/>
      <c r="MSX166" s="218"/>
      <c r="MSY166" s="218"/>
      <c r="MSZ166" s="218"/>
      <c r="MTA166" s="218"/>
      <c r="MTB166" s="218"/>
      <c r="MTC166" s="218"/>
      <c r="MTD166" s="218"/>
      <c r="MTE166" s="218"/>
      <c r="MTF166" s="218"/>
      <c r="MTG166" s="218"/>
      <c r="MTH166" s="218"/>
      <c r="MTI166" s="218"/>
      <c r="MTJ166" s="218"/>
      <c r="MTK166" s="218"/>
      <c r="MTL166" s="218"/>
      <c r="MTM166" s="218"/>
      <c r="MTN166" s="218"/>
      <c r="MTO166" s="218"/>
      <c r="MTP166" s="218"/>
      <c r="MTQ166" s="218"/>
      <c r="MTR166" s="218"/>
      <c r="MTS166" s="218"/>
      <c r="MTT166" s="218"/>
      <c r="MTU166" s="218"/>
      <c r="MTV166" s="218"/>
      <c r="MTW166" s="218"/>
      <c r="MTX166" s="218"/>
      <c r="MTY166" s="218"/>
      <c r="MTZ166" s="218"/>
      <c r="MUA166" s="218"/>
      <c r="MUB166" s="218"/>
      <c r="MUC166" s="218"/>
      <c r="MUD166" s="218"/>
      <c r="MUE166" s="218"/>
      <c r="MUF166" s="218"/>
      <c r="MUG166" s="218"/>
      <c r="MUH166" s="218"/>
      <c r="MUI166" s="218"/>
      <c r="MUJ166" s="218"/>
      <c r="MUK166" s="218"/>
      <c r="MUL166" s="218"/>
      <c r="MUM166" s="218"/>
      <c r="MUN166" s="218"/>
      <c r="MUO166" s="218"/>
      <c r="MUP166" s="218"/>
      <c r="MUQ166" s="218"/>
      <c r="MUR166" s="218"/>
      <c r="MUS166" s="218"/>
      <c r="MUT166" s="218"/>
      <c r="MUU166" s="218"/>
      <c r="MUV166" s="218"/>
      <c r="MUW166" s="218"/>
      <c r="MUX166" s="218"/>
      <c r="MUY166" s="218"/>
      <c r="MUZ166" s="218"/>
      <c r="MVA166" s="218"/>
      <c r="MVB166" s="218"/>
      <c r="MVC166" s="218"/>
      <c r="MVD166" s="218"/>
      <c r="MVE166" s="218"/>
      <c r="MVF166" s="218"/>
      <c r="MVG166" s="218"/>
      <c r="MVH166" s="218"/>
      <c r="MVI166" s="218"/>
      <c r="MVJ166" s="218"/>
      <c r="MVK166" s="218"/>
      <c r="MVL166" s="218"/>
      <c r="MVM166" s="218"/>
      <c r="MVN166" s="218"/>
      <c r="MVO166" s="218"/>
      <c r="MVP166" s="218"/>
      <c r="MVQ166" s="218"/>
      <c r="MVR166" s="218"/>
      <c r="MVS166" s="218"/>
      <c r="MVT166" s="218"/>
      <c r="MVU166" s="218"/>
      <c r="MVV166" s="218"/>
      <c r="MVW166" s="218"/>
      <c r="MVX166" s="218"/>
      <c r="MVY166" s="218"/>
      <c r="MVZ166" s="218"/>
      <c r="MWA166" s="218"/>
      <c r="MWB166" s="218"/>
      <c r="MWC166" s="218"/>
      <c r="MWD166" s="218"/>
      <c r="MWE166" s="218"/>
      <c r="MWF166" s="218"/>
      <c r="MWG166" s="218"/>
      <c r="MWH166" s="218"/>
      <c r="MWI166" s="218"/>
      <c r="MWJ166" s="218"/>
      <c r="MWK166" s="218"/>
      <c r="MWL166" s="218"/>
      <c r="MWM166" s="218"/>
      <c r="MWN166" s="218"/>
      <c r="MWO166" s="218"/>
      <c r="MWP166" s="218"/>
      <c r="MWQ166" s="218"/>
      <c r="MWR166" s="218"/>
      <c r="MWS166" s="218"/>
      <c r="MWT166" s="218"/>
      <c r="MWU166" s="218"/>
      <c r="MWV166" s="218"/>
      <c r="MWW166" s="218"/>
      <c r="MWX166" s="218"/>
      <c r="MWY166" s="218"/>
      <c r="MWZ166" s="218"/>
      <c r="MXA166" s="218"/>
      <c r="MXB166" s="218"/>
      <c r="MXC166" s="218"/>
      <c r="MXD166" s="218"/>
      <c r="MXE166" s="218"/>
      <c r="MXF166" s="218"/>
      <c r="MXG166" s="218"/>
      <c r="MXH166" s="218"/>
      <c r="MXI166" s="218"/>
      <c r="MXJ166" s="218"/>
      <c r="MXK166" s="218"/>
      <c r="MXL166" s="218"/>
      <c r="MXM166" s="218"/>
      <c r="MXN166" s="218"/>
      <c r="MXO166" s="218"/>
      <c r="MXP166" s="218"/>
      <c r="MXQ166" s="218"/>
      <c r="MXR166" s="218"/>
      <c r="MXS166" s="218"/>
      <c r="MXT166" s="218"/>
      <c r="MXU166" s="218"/>
      <c r="MXV166" s="218"/>
      <c r="MXW166" s="218"/>
      <c r="MXX166" s="218"/>
      <c r="MXY166" s="218"/>
      <c r="MXZ166" s="218"/>
      <c r="MYA166" s="218"/>
      <c r="MYB166" s="218"/>
      <c r="MYC166" s="218"/>
      <c r="MYD166" s="218"/>
      <c r="MYE166" s="218"/>
      <c r="MYF166" s="218"/>
      <c r="MYG166" s="218"/>
      <c r="MYH166" s="218"/>
      <c r="MYI166" s="218"/>
      <c r="MYJ166" s="218"/>
      <c r="MYK166" s="218"/>
      <c r="MYL166" s="218"/>
      <c r="MYM166" s="218"/>
      <c r="MYN166" s="218"/>
      <c r="MYO166" s="218"/>
      <c r="MYP166" s="218"/>
      <c r="MYQ166" s="218"/>
      <c r="MYR166" s="218"/>
      <c r="MYS166" s="218"/>
      <c r="MYT166" s="218"/>
      <c r="MYU166" s="218"/>
      <c r="MYV166" s="218"/>
      <c r="MYW166" s="218"/>
      <c r="MYX166" s="218"/>
      <c r="MYY166" s="218"/>
      <c r="MYZ166" s="218"/>
      <c r="MZA166" s="218"/>
      <c r="MZB166" s="218"/>
      <c r="MZC166" s="218"/>
      <c r="MZD166" s="218"/>
      <c r="MZE166" s="218"/>
      <c r="MZF166" s="218"/>
      <c r="MZG166" s="218"/>
      <c r="MZH166" s="218"/>
      <c r="MZI166" s="218"/>
      <c r="MZJ166" s="218"/>
      <c r="MZK166" s="218"/>
      <c r="MZL166" s="218"/>
      <c r="MZM166" s="218"/>
      <c r="MZN166" s="218"/>
      <c r="MZO166" s="218"/>
      <c r="MZP166" s="218"/>
      <c r="MZQ166" s="218"/>
      <c r="MZR166" s="218"/>
      <c r="MZS166" s="218"/>
      <c r="MZT166" s="218"/>
      <c r="MZU166" s="218"/>
      <c r="MZV166" s="218"/>
      <c r="MZW166" s="218"/>
      <c r="MZX166" s="218"/>
      <c r="MZY166" s="218"/>
      <c r="MZZ166" s="218"/>
      <c r="NAA166" s="218"/>
      <c r="NAB166" s="218"/>
      <c r="NAC166" s="218"/>
      <c r="NAD166" s="218"/>
      <c r="NAE166" s="218"/>
      <c r="NAF166" s="218"/>
      <c r="NAG166" s="218"/>
      <c r="NAH166" s="218"/>
      <c r="NAI166" s="218"/>
      <c r="NAJ166" s="218"/>
      <c r="NAK166" s="218"/>
      <c r="NAL166" s="218"/>
      <c r="NAM166" s="218"/>
      <c r="NAN166" s="218"/>
      <c r="NAO166" s="218"/>
      <c r="NAP166" s="218"/>
      <c r="NAQ166" s="218"/>
      <c r="NAR166" s="218"/>
      <c r="NAS166" s="218"/>
      <c r="NAT166" s="218"/>
      <c r="NAU166" s="218"/>
      <c r="NAV166" s="218"/>
      <c r="NAW166" s="218"/>
      <c r="NAX166" s="218"/>
      <c r="NAY166" s="218"/>
      <c r="NAZ166" s="218"/>
      <c r="NBA166" s="218"/>
      <c r="NBB166" s="218"/>
      <c r="NBC166" s="218"/>
      <c r="NBD166" s="218"/>
      <c r="NBE166" s="218"/>
      <c r="NBF166" s="218"/>
      <c r="NBG166" s="218"/>
      <c r="NBH166" s="218"/>
      <c r="NBI166" s="218"/>
      <c r="NBJ166" s="218"/>
      <c r="NBK166" s="218"/>
      <c r="NBL166" s="218"/>
      <c r="NBM166" s="218"/>
      <c r="NBN166" s="218"/>
      <c r="NBO166" s="218"/>
      <c r="NBP166" s="218"/>
      <c r="NBQ166" s="218"/>
      <c r="NBR166" s="218"/>
      <c r="NBS166" s="218"/>
      <c r="NBT166" s="218"/>
      <c r="NBU166" s="218"/>
      <c r="NBV166" s="218"/>
      <c r="NBW166" s="218"/>
      <c r="NBX166" s="218"/>
      <c r="NBY166" s="218"/>
      <c r="NBZ166" s="218"/>
      <c r="NCA166" s="218"/>
      <c r="NCB166" s="218"/>
      <c r="NCC166" s="218"/>
      <c r="NCD166" s="218"/>
      <c r="NCE166" s="218"/>
      <c r="NCF166" s="218"/>
      <c r="NCG166" s="218"/>
      <c r="NCH166" s="218"/>
      <c r="NCI166" s="218"/>
      <c r="NCJ166" s="218"/>
      <c r="NCK166" s="218"/>
      <c r="NCL166" s="218"/>
      <c r="NCM166" s="218"/>
      <c r="NCN166" s="218"/>
      <c r="NCO166" s="218"/>
      <c r="NCP166" s="218"/>
      <c r="NCQ166" s="218"/>
      <c r="NCR166" s="218"/>
      <c r="NCS166" s="218"/>
      <c r="NCT166" s="218"/>
      <c r="NCU166" s="218"/>
      <c r="NCV166" s="218"/>
      <c r="NCW166" s="218"/>
      <c r="NCX166" s="218"/>
      <c r="NCY166" s="218"/>
      <c r="NCZ166" s="218"/>
      <c r="NDA166" s="218"/>
      <c r="NDB166" s="218"/>
      <c r="NDC166" s="218"/>
      <c r="NDD166" s="218"/>
      <c r="NDE166" s="218"/>
      <c r="NDF166" s="218"/>
      <c r="NDG166" s="218"/>
      <c r="NDH166" s="218"/>
      <c r="NDI166" s="218"/>
      <c r="NDJ166" s="218"/>
      <c r="NDK166" s="218"/>
      <c r="NDL166" s="218"/>
      <c r="NDM166" s="218"/>
      <c r="NDN166" s="218"/>
      <c r="NDO166" s="218"/>
      <c r="NDP166" s="218"/>
      <c r="NDQ166" s="218"/>
      <c r="NDR166" s="218"/>
      <c r="NDS166" s="218"/>
      <c r="NDT166" s="218"/>
      <c r="NDU166" s="218"/>
      <c r="NDV166" s="218"/>
      <c r="NDW166" s="218"/>
      <c r="NDX166" s="218"/>
      <c r="NDY166" s="218"/>
      <c r="NDZ166" s="218"/>
      <c r="NEA166" s="218"/>
      <c r="NEB166" s="218"/>
      <c r="NEC166" s="218"/>
      <c r="NED166" s="218"/>
      <c r="NEE166" s="218"/>
      <c r="NEF166" s="218"/>
      <c r="NEG166" s="218"/>
      <c r="NEH166" s="218"/>
      <c r="NEI166" s="218"/>
      <c r="NEJ166" s="218"/>
      <c r="NEK166" s="218"/>
      <c r="NEL166" s="218"/>
      <c r="NEM166" s="218"/>
      <c r="NEN166" s="218"/>
      <c r="NEO166" s="218"/>
      <c r="NEP166" s="218"/>
      <c r="NEQ166" s="218"/>
      <c r="NER166" s="218"/>
      <c r="NES166" s="218"/>
      <c r="NET166" s="218"/>
      <c r="NEU166" s="218"/>
      <c r="NEV166" s="218"/>
      <c r="NEW166" s="218"/>
      <c r="NEX166" s="218"/>
      <c r="NEY166" s="218"/>
      <c r="NEZ166" s="218"/>
      <c r="NFA166" s="218"/>
      <c r="NFB166" s="218"/>
      <c r="NFC166" s="218"/>
      <c r="NFD166" s="218"/>
      <c r="NFE166" s="218"/>
      <c r="NFF166" s="218"/>
      <c r="NFG166" s="218"/>
      <c r="NFH166" s="218"/>
      <c r="NFI166" s="218"/>
      <c r="NFJ166" s="218"/>
      <c r="NFK166" s="218"/>
      <c r="NFL166" s="218"/>
      <c r="NFM166" s="218"/>
      <c r="NFN166" s="218"/>
      <c r="NFO166" s="218"/>
      <c r="NFP166" s="218"/>
      <c r="NFQ166" s="218"/>
      <c r="NFR166" s="218"/>
      <c r="NFS166" s="218"/>
      <c r="NFT166" s="218"/>
      <c r="NFU166" s="218"/>
      <c r="NFV166" s="218"/>
      <c r="NFW166" s="218"/>
      <c r="NFX166" s="218"/>
      <c r="NFY166" s="218"/>
      <c r="NFZ166" s="218"/>
      <c r="NGA166" s="218"/>
      <c r="NGB166" s="218"/>
      <c r="NGC166" s="218"/>
      <c r="NGD166" s="218"/>
      <c r="NGE166" s="218"/>
      <c r="NGF166" s="218"/>
      <c r="NGG166" s="218"/>
      <c r="NGH166" s="218"/>
      <c r="NGI166" s="218"/>
      <c r="NGJ166" s="218"/>
      <c r="NGK166" s="218"/>
      <c r="NGL166" s="218"/>
      <c r="NGM166" s="218"/>
      <c r="NGN166" s="218"/>
      <c r="NGO166" s="218"/>
      <c r="NGP166" s="218"/>
      <c r="NGQ166" s="218"/>
      <c r="NGR166" s="218"/>
      <c r="NGS166" s="218"/>
      <c r="NGT166" s="218"/>
      <c r="NGU166" s="218"/>
      <c r="NGV166" s="218"/>
      <c r="NGW166" s="218"/>
      <c r="NGX166" s="218"/>
      <c r="NGY166" s="218"/>
      <c r="NGZ166" s="218"/>
      <c r="NHA166" s="218"/>
      <c r="NHB166" s="218"/>
      <c r="NHC166" s="218"/>
      <c r="NHD166" s="218"/>
      <c r="NHE166" s="218"/>
      <c r="NHF166" s="218"/>
      <c r="NHG166" s="218"/>
      <c r="NHH166" s="218"/>
      <c r="NHI166" s="218"/>
      <c r="NHJ166" s="218"/>
      <c r="NHK166" s="218"/>
      <c r="NHL166" s="218"/>
      <c r="NHM166" s="218"/>
      <c r="NHN166" s="218"/>
      <c r="NHO166" s="218"/>
      <c r="NHP166" s="218"/>
      <c r="NHQ166" s="218"/>
      <c r="NHR166" s="218"/>
      <c r="NHS166" s="218"/>
      <c r="NHT166" s="218"/>
      <c r="NHU166" s="218"/>
      <c r="NHV166" s="218"/>
      <c r="NHW166" s="218"/>
      <c r="NHX166" s="218"/>
      <c r="NHY166" s="218"/>
      <c r="NHZ166" s="218"/>
      <c r="NIA166" s="218"/>
      <c r="NIB166" s="218"/>
      <c r="NIC166" s="218"/>
      <c r="NID166" s="218"/>
      <c r="NIE166" s="218"/>
      <c r="NIF166" s="218"/>
      <c r="NIG166" s="218"/>
      <c r="NIH166" s="218"/>
      <c r="NII166" s="218"/>
      <c r="NIJ166" s="218"/>
      <c r="NIK166" s="218"/>
      <c r="NIL166" s="218"/>
      <c r="NIM166" s="218"/>
      <c r="NIN166" s="218"/>
      <c r="NIO166" s="218"/>
      <c r="NIP166" s="218"/>
      <c r="NIQ166" s="218"/>
      <c r="NIR166" s="218"/>
      <c r="NIS166" s="218"/>
      <c r="NIT166" s="218"/>
      <c r="NIU166" s="218"/>
      <c r="NIV166" s="218"/>
      <c r="NIW166" s="218"/>
      <c r="NIX166" s="218"/>
      <c r="NIY166" s="218"/>
      <c r="NIZ166" s="218"/>
      <c r="NJA166" s="218"/>
      <c r="NJB166" s="218"/>
      <c r="NJC166" s="218"/>
      <c r="NJD166" s="218"/>
      <c r="NJE166" s="218"/>
      <c r="NJF166" s="218"/>
      <c r="NJG166" s="218"/>
      <c r="NJH166" s="218"/>
      <c r="NJI166" s="218"/>
      <c r="NJJ166" s="218"/>
      <c r="NJK166" s="218"/>
      <c r="NJL166" s="218"/>
      <c r="NJM166" s="218"/>
      <c r="NJN166" s="218"/>
      <c r="NJO166" s="218"/>
      <c r="NJP166" s="218"/>
      <c r="NJQ166" s="218"/>
      <c r="NJR166" s="218"/>
      <c r="NJS166" s="218"/>
      <c r="NJT166" s="218"/>
      <c r="NJU166" s="218"/>
      <c r="NJV166" s="218"/>
      <c r="NJW166" s="218"/>
      <c r="NJX166" s="218"/>
      <c r="NJY166" s="218"/>
      <c r="NJZ166" s="218"/>
      <c r="NKA166" s="218"/>
      <c r="NKB166" s="218"/>
      <c r="NKC166" s="218"/>
      <c r="NKD166" s="218"/>
      <c r="NKE166" s="218"/>
      <c r="NKF166" s="218"/>
      <c r="NKG166" s="218"/>
      <c r="NKH166" s="218"/>
      <c r="NKI166" s="218"/>
      <c r="NKJ166" s="218"/>
      <c r="NKK166" s="218"/>
      <c r="NKL166" s="218"/>
      <c r="NKM166" s="218"/>
      <c r="NKN166" s="218"/>
      <c r="NKO166" s="218"/>
      <c r="NKP166" s="218"/>
      <c r="NKQ166" s="218"/>
      <c r="NKR166" s="218"/>
      <c r="NKS166" s="218"/>
      <c r="NKT166" s="218"/>
      <c r="NKU166" s="218"/>
      <c r="NKV166" s="218"/>
      <c r="NKW166" s="218"/>
      <c r="NKX166" s="218"/>
      <c r="NKY166" s="218"/>
      <c r="NKZ166" s="218"/>
      <c r="NLA166" s="218"/>
      <c r="NLB166" s="218"/>
      <c r="NLC166" s="218"/>
      <c r="NLD166" s="218"/>
      <c r="NLE166" s="218"/>
      <c r="NLF166" s="218"/>
      <c r="NLG166" s="218"/>
      <c r="NLH166" s="218"/>
      <c r="NLI166" s="218"/>
      <c r="NLJ166" s="218"/>
      <c r="NLK166" s="218"/>
      <c r="NLL166" s="218"/>
      <c r="NLM166" s="218"/>
      <c r="NLN166" s="218"/>
      <c r="NLO166" s="218"/>
      <c r="NLP166" s="218"/>
      <c r="NLQ166" s="218"/>
      <c r="NLR166" s="218"/>
      <c r="NLS166" s="218"/>
      <c r="NLT166" s="218"/>
      <c r="NLU166" s="218"/>
      <c r="NLV166" s="218"/>
      <c r="NLW166" s="218"/>
      <c r="NLX166" s="218"/>
      <c r="NLY166" s="218"/>
      <c r="NLZ166" s="218"/>
      <c r="NMA166" s="218"/>
      <c r="NMB166" s="218"/>
      <c r="NMC166" s="218"/>
      <c r="NMD166" s="218"/>
      <c r="NME166" s="218"/>
      <c r="NMF166" s="218"/>
      <c r="NMG166" s="218"/>
      <c r="NMH166" s="218"/>
      <c r="NMI166" s="218"/>
      <c r="NMJ166" s="218"/>
      <c r="NMK166" s="218"/>
      <c r="NML166" s="218"/>
      <c r="NMM166" s="218"/>
      <c r="NMN166" s="218"/>
      <c r="NMO166" s="218"/>
      <c r="NMP166" s="218"/>
      <c r="NMQ166" s="218"/>
      <c r="NMR166" s="218"/>
      <c r="NMS166" s="218"/>
      <c r="NMT166" s="218"/>
      <c r="NMU166" s="218"/>
      <c r="NMV166" s="218"/>
      <c r="NMW166" s="218"/>
      <c r="NMX166" s="218"/>
      <c r="NMY166" s="218"/>
      <c r="NMZ166" s="218"/>
      <c r="NNA166" s="218"/>
      <c r="NNB166" s="218"/>
      <c r="NNC166" s="218"/>
      <c r="NND166" s="218"/>
      <c r="NNE166" s="218"/>
      <c r="NNF166" s="218"/>
      <c r="NNG166" s="218"/>
      <c r="NNH166" s="218"/>
      <c r="NNI166" s="218"/>
      <c r="NNJ166" s="218"/>
      <c r="NNK166" s="218"/>
      <c r="NNL166" s="218"/>
      <c r="NNM166" s="218"/>
      <c r="NNN166" s="218"/>
      <c r="NNO166" s="218"/>
      <c r="NNP166" s="218"/>
      <c r="NNQ166" s="218"/>
      <c r="NNR166" s="218"/>
      <c r="NNS166" s="218"/>
      <c r="NNT166" s="218"/>
      <c r="NNU166" s="218"/>
      <c r="NNV166" s="218"/>
      <c r="NNW166" s="218"/>
      <c r="NNX166" s="218"/>
      <c r="NNY166" s="218"/>
      <c r="NNZ166" s="218"/>
      <c r="NOA166" s="218"/>
      <c r="NOB166" s="218"/>
      <c r="NOC166" s="218"/>
      <c r="NOD166" s="218"/>
      <c r="NOE166" s="218"/>
      <c r="NOF166" s="218"/>
      <c r="NOG166" s="218"/>
      <c r="NOH166" s="218"/>
      <c r="NOI166" s="218"/>
      <c r="NOJ166" s="218"/>
      <c r="NOK166" s="218"/>
      <c r="NOL166" s="218"/>
      <c r="NOM166" s="218"/>
      <c r="NON166" s="218"/>
      <c r="NOO166" s="218"/>
      <c r="NOP166" s="218"/>
      <c r="NOQ166" s="218"/>
      <c r="NOR166" s="218"/>
      <c r="NOS166" s="218"/>
      <c r="NOT166" s="218"/>
      <c r="NOU166" s="218"/>
      <c r="NOV166" s="218"/>
      <c r="NOW166" s="218"/>
      <c r="NOX166" s="218"/>
      <c r="NOY166" s="218"/>
      <c r="NOZ166" s="218"/>
      <c r="NPA166" s="218"/>
      <c r="NPB166" s="218"/>
      <c r="NPC166" s="218"/>
      <c r="NPD166" s="218"/>
      <c r="NPE166" s="218"/>
      <c r="NPF166" s="218"/>
      <c r="NPG166" s="218"/>
      <c r="NPH166" s="218"/>
      <c r="NPI166" s="218"/>
      <c r="NPJ166" s="218"/>
      <c r="NPK166" s="218"/>
      <c r="NPL166" s="218"/>
      <c r="NPM166" s="218"/>
      <c r="NPN166" s="218"/>
      <c r="NPO166" s="218"/>
      <c r="NPP166" s="218"/>
      <c r="NPQ166" s="218"/>
      <c r="NPR166" s="218"/>
      <c r="NPS166" s="218"/>
      <c r="NPT166" s="218"/>
      <c r="NPU166" s="218"/>
      <c r="NPV166" s="218"/>
      <c r="NPW166" s="218"/>
      <c r="NPX166" s="218"/>
      <c r="NPY166" s="218"/>
      <c r="NPZ166" s="218"/>
      <c r="NQA166" s="218"/>
      <c r="NQB166" s="218"/>
      <c r="NQC166" s="218"/>
      <c r="NQD166" s="218"/>
      <c r="NQE166" s="218"/>
      <c r="NQF166" s="218"/>
      <c r="NQG166" s="218"/>
      <c r="NQH166" s="218"/>
      <c r="NQI166" s="218"/>
      <c r="NQJ166" s="218"/>
      <c r="NQK166" s="218"/>
      <c r="NQL166" s="218"/>
      <c r="NQM166" s="218"/>
      <c r="NQN166" s="218"/>
      <c r="NQO166" s="218"/>
      <c r="NQP166" s="218"/>
      <c r="NQQ166" s="218"/>
      <c r="NQR166" s="218"/>
      <c r="NQS166" s="218"/>
      <c r="NQT166" s="218"/>
      <c r="NQU166" s="218"/>
      <c r="NQV166" s="218"/>
      <c r="NQW166" s="218"/>
      <c r="NQX166" s="218"/>
      <c r="NQY166" s="218"/>
      <c r="NQZ166" s="218"/>
      <c r="NRA166" s="218"/>
      <c r="NRB166" s="218"/>
      <c r="NRC166" s="218"/>
      <c r="NRD166" s="218"/>
      <c r="NRE166" s="218"/>
      <c r="NRF166" s="218"/>
      <c r="NRG166" s="218"/>
      <c r="NRH166" s="218"/>
      <c r="NRI166" s="218"/>
      <c r="NRJ166" s="218"/>
      <c r="NRK166" s="218"/>
      <c r="NRL166" s="218"/>
      <c r="NRM166" s="218"/>
      <c r="NRN166" s="218"/>
      <c r="NRO166" s="218"/>
      <c r="NRP166" s="218"/>
      <c r="NRQ166" s="218"/>
      <c r="NRR166" s="218"/>
      <c r="NRS166" s="218"/>
      <c r="NRT166" s="218"/>
      <c r="NRU166" s="218"/>
      <c r="NRV166" s="218"/>
      <c r="NRW166" s="218"/>
      <c r="NRX166" s="218"/>
      <c r="NRY166" s="218"/>
      <c r="NRZ166" s="218"/>
      <c r="NSA166" s="218"/>
      <c r="NSB166" s="218"/>
      <c r="NSC166" s="218"/>
      <c r="NSD166" s="218"/>
      <c r="NSE166" s="218"/>
      <c r="NSF166" s="218"/>
      <c r="NSG166" s="218"/>
      <c r="NSH166" s="218"/>
      <c r="NSI166" s="218"/>
      <c r="NSJ166" s="218"/>
      <c r="NSK166" s="218"/>
      <c r="NSL166" s="218"/>
      <c r="NSM166" s="218"/>
      <c r="NSN166" s="218"/>
      <c r="NSO166" s="218"/>
      <c r="NSP166" s="218"/>
      <c r="NSQ166" s="218"/>
      <c r="NSR166" s="218"/>
      <c r="NSS166" s="218"/>
      <c r="NST166" s="218"/>
      <c r="NSU166" s="218"/>
      <c r="NSV166" s="218"/>
      <c r="NSW166" s="218"/>
      <c r="NSX166" s="218"/>
      <c r="NSY166" s="218"/>
      <c r="NSZ166" s="218"/>
      <c r="NTA166" s="218"/>
      <c r="NTB166" s="218"/>
      <c r="NTC166" s="218"/>
      <c r="NTD166" s="218"/>
      <c r="NTE166" s="218"/>
      <c r="NTF166" s="218"/>
      <c r="NTG166" s="218"/>
      <c r="NTH166" s="218"/>
      <c r="NTI166" s="218"/>
      <c r="NTJ166" s="218"/>
      <c r="NTK166" s="218"/>
      <c r="NTL166" s="218"/>
      <c r="NTM166" s="218"/>
      <c r="NTN166" s="218"/>
      <c r="NTO166" s="218"/>
      <c r="NTP166" s="218"/>
      <c r="NTQ166" s="218"/>
      <c r="NTR166" s="218"/>
      <c r="NTS166" s="218"/>
      <c r="NTT166" s="218"/>
      <c r="NTU166" s="218"/>
      <c r="NTV166" s="218"/>
      <c r="NTW166" s="218"/>
      <c r="NTX166" s="218"/>
      <c r="NTY166" s="218"/>
      <c r="NTZ166" s="218"/>
      <c r="NUA166" s="218"/>
      <c r="NUB166" s="218"/>
      <c r="NUC166" s="218"/>
      <c r="NUD166" s="218"/>
      <c r="NUE166" s="218"/>
      <c r="NUF166" s="218"/>
      <c r="NUG166" s="218"/>
      <c r="NUH166" s="218"/>
      <c r="NUI166" s="218"/>
      <c r="NUJ166" s="218"/>
      <c r="NUK166" s="218"/>
      <c r="NUL166" s="218"/>
      <c r="NUM166" s="218"/>
      <c r="NUN166" s="218"/>
      <c r="NUO166" s="218"/>
      <c r="NUP166" s="218"/>
      <c r="NUQ166" s="218"/>
      <c r="NUR166" s="218"/>
      <c r="NUS166" s="218"/>
      <c r="NUT166" s="218"/>
      <c r="NUU166" s="218"/>
      <c r="NUV166" s="218"/>
      <c r="NUW166" s="218"/>
      <c r="NUX166" s="218"/>
      <c r="NUY166" s="218"/>
      <c r="NUZ166" s="218"/>
      <c r="NVA166" s="218"/>
      <c r="NVB166" s="218"/>
      <c r="NVC166" s="218"/>
      <c r="NVD166" s="218"/>
      <c r="NVE166" s="218"/>
      <c r="NVF166" s="218"/>
      <c r="NVG166" s="218"/>
      <c r="NVH166" s="218"/>
      <c r="NVI166" s="218"/>
      <c r="NVJ166" s="218"/>
      <c r="NVK166" s="218"/>
      <c r="NVL166" s="218"/>
      <c r="NVM166" s="218"/>
      <c r="NVN166" s="218"/>
      <c r="NVO166" s="218"/>
      <c r="NVP166" s="218"/>
      <c r="NVQ166" s="218"/>
      <c r="NVR166" s="218"/>
      <c r="NVS166" s="218"/>
      <c r="NVT166" s="218"/>
      <c r="NVU166" s="218"/>
      <c r="NVV166" s="218"/>
      <c r="NVW166" s="218"/>
      <c r="NVX166" s="218"/>
      <c r="NVY166" s="218"/>
      <c r="NVZ166" s="218"/>
      <c r="NWA166" s="218"/>
      <c r="NWB166" s="218"/>
      <c r="NWC166" s="218"/>
      <c r="NWD166" s="218"/>
      <c r="NWE166" s="218"/>
      <c r="NWF166" s="218"/>
      <c r="NWG166" s="218"/>
      <c r="NWH166" s="218"/>
      <c r="NWI166" s="218"/>
      <c r="NWJ166" s="218"/>
      <c r="NWK166" s="218"/>
      <c r="NWL166" s="218"/>
      <c r="NWM166" s="218"/>
      <c r="NWN166" s="218"/>
      <c r="NWO166" s="218"/>
      <c r="NWP166" s="218"/>
      <c r="NWQ166" s="218"/>
      <c r="NWR166" s="218"/>
      <c r="NWS166" s="218"/>
      <c r="NWT166" s="218"/>
      <c r="NWU166" s="218"/>
      <c r="NWV166" s="218"/>
      <c r="NWW166" s="218"/>
      <c r="NWX166" s="218"/>
      <c r="NWY166" s="218"/>
      <c r="NWZ166" s="218"/>
      <c r="NXA166" s="218"/>
      <c r="NXB166" s="218"/>
      <c r="NXC166" s="218"/>
      <c r="NXD166" s="218"/>
      <c r="NXE166" s="218"/>
      <c r="NXF166" s="218"/>
      <c r="NXG166" s="218"/>
      <c r="NXH166" s="218"/>
      <c r="NXI166" s="218"/>
      <c r="NXJ166" s="218"/>
      <c r="NXK166" s="218"/>
      <c r="NXL166" s="218"/>
      <c r="NXM166" s="218"/>
      <c r="NXN166" s="218"/>
      <c r="NXO166" s="218"/>
      <c r="NXP166" s="218"/>
      <c r="NXQ166" s="218"/>
      <c r="NXR166" s="218"/>
      <c r="NXS166" s="218"/>
      <c r="NXT166" s="218"/>
      <c r="NXU166" s="218"/>
      <c r="NXV166" s="218"/>
      <c r="NXW166" s="218"/>
      <c r="NXX166" s="218"/>
      <c r="NXY166" s="218"/>
      <c r="NXZ166" s="218"/>
      <c r="NYA166" s="218"/>
      <c r="NYB166" s="218"/>
      <c r="NYC166" s="218"/>
      <c r="NYD166" s="218"/>
      <c r="NYE166" s="218"/>
      <c r="NYF166" s="218"/>
      <c r="NYG166" s="218"/>
      <c r="NYH166" s="218"/>
      <c r="NYI166" s="218"/>
      <c r="NYJ166" s="218"/>
      <c r="NYK166" s="218"/>
      <c r="NYL166" s="218"/>
      <c r="NYM166" s="218"/>
      <c r="NYN166" s="218"/>
      <c r="NYO166" s="218"/>
      <c r="NYP166" s="218"/>
      <c r="NYQ166" s="218"/>
      <c r="NYR166" s="218"/>
      <c r="NYS166" s="218"/>
      <c r="NYT166" s="218"/>
      <c r="NYU166" s="218"/>
      <c r="NYV166" s="218"/>
      <c r="NYW166" s="218"/>
      <c r="NYX166" s="218"/>
      <c r="NYY166" s="218"/>
      <c r="NYZ166" s="218"/>
      <c r="NZA166" s="218"/>
      <c r="NZB166" s="218"/>
      <c r="NZC166" s="218"/>
      <c r="NZD166" s="218"/>
      <c r="NZE166" s="218"/>
      <c r="NZF166" s="218"/>
      <c r="NZG166" s="218"/>
      <c r="NZH166" s="218"/>
      <c r="NZI166" s="218"/>
      <c r="NZJ166" s="218"/>
      <c r="NZK166" s="218"/>
      <c r="NZL166" s="218"/>
      <c r="NZM166" s="218"/>
      <c r="NZN166" s="218"/>
      <c r="NZO166" s="218"/>
      <c r="NZP166" s="218"/>
      <c r="NZQ166" s="218"/>
      <c r="NZR166" s="218"/>
      <c r="NZS166" s="218"/>
      <c r="NZT166" s="218"/>
      <c r="NZU166" s="218"/>
      <c r="NZV166" s="218"/>
      <c r="NZW166" s="218"/>
      <c r="NZX166" s="218"/>
      <c r="NZY166" s="218"/>
      <c r="NZZ166" s="218"/>
      <c r="OAA166" s="218"/>
      <c r="OAB166" s="218"/>
      <c r="OAC166" s="218"/>
      <c r="OAD166" s="218"/>
      <c r="OAE166" s="218"/>
      <c r="OAF166" s="218"/>
      <c r="OAG166" s="218"/>
      <c r="OAH166" s="218"/>
      <c r="OAI166" s="218"/>
      <c r="OAJ166" s="218"/>
      <c r="OAK166" s="218"/>
      <c r="OAL166" s="218"/>
      <c r="OAM166" s="218"/>
      <c r="OAN166" s="218"/>
      <c r="OAO166" s="218"/>
      <c r="OAP166" s="218"/>
      <c r="OAQ166" s="218"/>
      <c r="OAR166" s="218"/>
      <c r="OAS166" s="218"/>
      <c r="OAT166" s="218"/>
      <c r="OAU166" s="218"/>
      <c r="OAV166" s="218"/>
      <c r="OAW166" s="218"/>
      <c r="OAX166" s="218"/>
      <c r="OAY166" s="218"/>
      <c r="OAZ166" s="218"/>
      <c r="OBA166" s="218"/>
      <c r="OBB166" s="218"/>
      <c r="OBC166" s="218"/>
      <c r="OBD166" s="218"/>
      <c r="OBE166" s="218"/>
      <c r="OBF166" s="218"/>
      <c r="OBG166" s="218"/>
      <c r="OBH166" s="218"/>
      <c r="OBI166" s="218"/>
      <c r="OBJ166" s="218"/>
      <c r="OBK166" s="218"/>
      <c r="OBL166" s="218"/>
      <c r="OBM166" s="218"/>
      <c r="OBN166" s="218"/>
      <c r="OBO166" s="218"/>
      <c r="OBP166" s="218"/>
      <c r="OBQ166" s="218"/>
      <c r="OBR166" s="218"/>
      <c r="OBS166" s="218"/>
      <c r="OBT166" s="218"/>
      <c r="OBU166" s="218"/>
      <c r="OBV166" s="218"/>
      <c r="OBW166" s="218"/>
      <c r="OBX166" s="218"/>
      <c r="OBY166" s="218"/>
      <c r="OBZ166" s="218"/>
      <c r="OCA166" s="218"/>
      <c r="OCB166" s="218"/>
      <c r="OCC166" s="218"/>
      <c r="OCD166" s="218"/>
      <c r="OCE166" s="218"/>
      <c r="OCF166" s="218"/>
      <c r="OCG166" s="218"/>
      <c r="OCH166" s="218"/>
      <c r="OCI166" s="218"/>
      <c r="OCJ166" s="218"/>
      <c r="OCK166" s="218"/>
      <c r="OCL166" s="218"/>
      <c r="OCM166" s="218"/>
      <c r="OCN166" s="218"/>
      <c r="OCO166" s="218"/>
      <c r="OCP166" s="218"/>
      <c r="OCQ166" s="218"/>
      <c r="OCR166" s="218"/>
      <c r="OCS166" s="218"/>
      <c r="OCT166" s="218"/>
      <c r="OCU166" s="218"/>
      <c r="OCV166" s="218"/>
      <c r="OCW166" s="218"/>
      <c r="OCX166" s="218"/>
      <c r="OCY166" s="218"/>
      <c r="OCZ166" s="218"/>
      <c r="ODA166" s="218"/>
      <c r="ODB166" s="218"/>
      <c r="ODC166" s="218"/>
      <c r="ODD166" s="218"/>
      <c r="ODE166" s="218"/>
      <c r="ODF166" s="218"/>
      <c r="ODG166" s="218"/>
      <c r="ODH166" s="218"/>
      <c r="ODI166" s="218"/>
      <c r="ODJ166" s="218"/>
      <c r="ODK166" s="218"/>
      <c r="ODL166" s="218"/>
      <c r="ODM166" s="218"/>
      <c r="ODN166" s="218"/>
      <c r="ODO166" s="218"/>
      <c r="ODP166" s="218"/>
      <c r="ODQ166" s="218"/>
      <c r="ODR166" s="218"/>
      <c r="ODS166" s="218"/>
      <c r="ODT166" s="218"/>
      <c r="ODU166" s="218"/>
      <c r="ODV166" s="218"/>
      <c r="ODW166" s="218"/>
      <c r="ODX166" s="218"/>
      <c r="ODY166" s="218"/>
      <c r="ODZ166" s="218"/>
      <c r="OEA166" s="218"/>
      <c r="OEB166" s="218"/>
      <c r="OEC166" s="218"/>
      <c r="OED166" s="218"/>
      <c r="OEE166" s="218"/>
      <c r="OEF166" s="218"/>
      <c r="OEG166" s="218"/>
      <c r="OEH166" s="218"/>
      <c r="OEI166" s="218"/>
      <c r="OEJ166" s="218"/>
      <c r="OEK166" s="218"/>
      <c r="OEL166" s="218"/>
      <c r="OEM166" s="218"/>
      <c r="OEN166" s="218"/>
      <c r="OEO166" s="218"/>
      <c r="OEP166" s="218"/>
      <c r="OEQ166" s="218"/>
      <c r="OER166" s="218"/>
      <c r="OES166" s="218"/>
      <c r="OET166" s="218"/>
      <c r="OEU166" s="218"/>
      <c r="OEV166" s="218"/>
      <c r="OEW166" s="218"/>
      <c r="OEX166" s="218"/>
      <c r="OEY166" s="218"/>
      <c r="OEZ166" s="218"/>
      <c r="OFA166" s="218"/>
      <c r="OFB166" s="218"/>
      <c r="OFC166" s="218"/>
      <c r="OFD166" s="218"/>
      <c r="OFE166" s="218"/>
      <c r="OFF166" s="218"/>
      <c r="OFG166" s="218"/>
      <c r="OFH166" s="218"/>
      <c r="OFI166" s="218"/>
      <c r="OFJ166" s="218"/>
      <c r="OFK166" s="218"/>
      <c r="OFL166" s="218"/>
      <c r="OFM166" s="218"/>
      <c r="OFN166" s="218"/>
      <c r="OFO166" s="218"/>
      <c r="OFP166" s="218"/>
      <c r="OFQ166" s="218"/>
      <c r="OFR166" s="218"/>
      <c r="OFS166" s="218"/>
      <c r="OFT166" s="218"/>
      <c r="OFU166" s="218"/>
      <c r="OFV166" s="218"/>
      <c r="OFW166" s="218"/>
      <c r="OFX166" s="218"/>
      <c r="OFY166" s="218"/>
      <c r="OFZ166" s="218"/>
      <c r="OGA166" s="218"/>
      <c r="OGB166" s="218"/>
      <c r="OGC166" s="218"/>
      <c r="OGD166" s="218"/>
      <c r="OGE166" s="218"/>
      <c r="OGF166" s="218"/>
      <c r="OGG166" s="218"/>
      <c r="OGH166" s="218"/>
      <c r="OGI166" s="218"/>
      <c r="OGJ166" s="218"/>
      <c r="OGK166" s="218"/>
      <c r="OGL166" s="218"/>
      <c r="OGM166" s="218"/>
      <c r="OGN166" s="218"/>
      <c r="OGO166" s="218"/>
      <c r="OGP166" s="218"/>
      <c r="OGQ166" s="218"/>
      <c r="OGR166" s="218"/>
      <c r="OGS166" s="218"/>
      <c r="OGT166" s="218"/>
      <c r="OGU166" s="218"/>
      <c r="OGV166" s="218"/>
      <c r="OGW166" s="218"/>
      <c r="OGX166" s="218"/>
      <c r="OGY166" s="218"/>
      <c r="OGZ166" s="218"/>
      <c r="OHA166" s="218"/>
      <c r="OHB166" s="218"/>
      <c r="OHC166" s="218"/>
      <c r="OHD166" s="218"/>
      <c r="OHE166" s="218"/>
      <c r="OHF166" s="218"/>
      <c r="OHG166" s="218"/>
      <c r="OHH166" s="218"/>
      <c r="OHI166" s="218"/>
      <c r="OHJ166" s="218"/>
      <c r="OHK166" s="218"/>
      <c r="OHL166" s="218"/>
      <c r="OHM166" s="218"/>
      <c r="OHN166" s="218"/>
      <c r="OHO166" s="218"/>
      <c r="OHP166" s="218"/>
      <c r="OHQ166" s="218"/>
      <c r="OHR166" s="218"/>
      <c r="OHS166" s="218"/>
      <c r="OHT166" s="218"/>
      <c r="OHU166" s="218"/>
      <c r="OHV166" s="218"/>
      <c r="OHW166" s="218"/>
      <c r="OHX166" s="218"/>
      <c r="OHY166" s="218"/>
      <c r="OHZ166" s="218"/>
      <c r="OIA166" s="218"/>
      <c r="OIB166" s="218"/>
      <c r="OIC166" s="218"/>
      <c r="OID166" s="218"/>
      <c r="OIE166" s="218"/>
      <c r="OIF166" s="218"/>
      <c r="OIG166" s="218"/>
      <c r="OIH166" s="218"/>
      <c r="OII166" s="218"/>
      <c r="OIJ166" s="218"/>
      <c r="OIK166" s="218"/>
      <c r="OIL166" s="218"/>
      <c r="OIM166" s="218"/>
      <c r="OIN166" s="218"/>
      <c r="OIO166" s="218"/>
      <c r="OIP166" s="218"/>
      <c r="OIQ166" s="218"/>
      <c r="OIR166" s="218"/>
      <c r="OIS166" s="218"/>
      <c r="OIT166" s="218"/>
      <c r="OIU166" s="218"/>
      <c r="OIV166" s="218"/>
      <c r="OIW166" s="218"/>
      <c r="OIX166" s="218"/>
      <c r="OIY166" s="218"/>
      <c r="OIZ166" s="218"/>
      <c r="OJA166" s="218"/>
      <c r="OJB166" s="218"/>
      <c r="OJC166" s="218"/>
      <c r="OJD166" s="218"/>
      <c r="OJE166" s="218"/>
      <c r="OJF166" s="218"/>
      <c r="OJG166" s="218"/>
      <c r="OJH166" s="218"/>
      <c r="OJI166" s="218"/>
      <c r="OJJ166" s="218"/>
      <c r="OJK166" s="218"/>
      <c r="OJL166" s="218"/>
      <c r="OJM166" s="218"/>
      <c r="OJN166" s="218"/>
      <c r="OJO166" s="218"/>
      <c r="OJP166" s="218"/>
      <c r="OJQ166" s="218"/>
      <c r="OJR166" s="218"/>
      <c r="OJS166" s="218"/>
      <c r="OJT166" s="218"/>
      <c r="OJU166" s="218"/>
      <c r="OJV166" s="218"/>
      <c r="OJW166" s="218"/>
      <c r="OJX166" s="218"/>
      <c r="OJY166" s="218"/>
      <c r="OJZ166" s="218"/>
      <c r="OKA166" s="218"/>
      <c r="OKB166" s="218"/>
      <c r="OKC166" s="218"/>
      <c r="OKD166" s="218"/>
      <c r="OKE166" s="218"/>
      <c r="OKF166" s="218"/>
      <c r="OKG166" s="218"/>
      <c r="OKH166" s="218"/>
      <c r="OKI166" s="218"/>
      <c r="OKJ166" s="218"/>
      <c r="OKK166" s="218"/>
      <c r="OKL166" s="218"/>
      <c r="OKM166" s="218"/>
      <c r="OKN166" s="218"/>
      <c r="OKO166" s="218"/>
      <c r="OKP166" s="218"/>
      <c r="OKQ166" s="218"/>
      <c r="OKR166" s="218"/>
      <c r="OKS166" s="218"/>
      <c r="OKT166" s="218"/>
      <c r="OKU166" s="218"/>
      <c r="OKV166" s="218"/>
      <c r="OKW166" s="218"/>
      <c r="OKX166" s="218"/>
      <c r="OKY166" s="218"/>
      <c r="OKZ166" s="218"/>
      <c r="OLA166" s="218"/>
      <c r="OLB166" s="218"/>
      <c r="OLC166" s="218"/>
      <c r="OLD166" s="218"/>
      <c r="OLE166" s="218"/>
      <c r="OLF166" s="218"/>
      <c r="OLG166" s="218"/>
      <c r="OLH166" s="218"/>
      <c r="OLI166" s="218"/>
      <c r="OLJ166" s="218"/>
      <c r="OLK166" s="218"/>
      <c r="OLL166" s="218"/>
      <c r="OLM166" s="218"/>
      <c r="OLN166" s="218"/>
      <c r="OLO166" s="218"/>
      <c r="OLP166" s="218"/>
      <c r="OLQ166" s="218"/>
      <c r="OLR166" s="218"/>
      <c r="OLS166" s="218"/>
      <c r="OLT166" s="218"/>
      <c r="OLU166" s="218"/>
      <c r="OLV166" s="218"/>
      <c r="OLW166" s="218"/>
      <c r="OLX166" s="218"/>
      <c r="OLY166" s="218"/>
      <c r="OLZ166" s="218"/>
      <c r="OMA166" s="218"/>
      <c r="OMB166" s="218"/>
      <c r="OMC166" s="218"/>
      <c r="OMD166" s="218"/>
      <c r="OME166" s="218"/>
      <c r="OMF166" s="218"/>
      <c r="OMG166" s="218"/>
      <c r="OMH166" s="218"/>
      <c r="OMI166" s="218"/>
      <c r="OMJ166" s="218"/>
      <c r="OMK166" s="218"/>
      <c r="OML166" s="218"/>
      <c r="OMM166" s="218"/>
      <c r="OMN166" s="218"/>
      <c r="OMO166" s="218"/>
      <c r="OMP166" s="218"/>
      <c r="OMQ166" s="218"/>
      <c r="OMR166" s="218"/>
      <c r="OMS166" s="218"/>
      <c r="OMT166" s="218"/>
      <c r="OMU166" s="218"/>
      <c r="OMV166" s="218"/>
      <c r="OMW166" s="218"/>
      <c r="OMX166" s="218"/>
      <c r="OMY166" s="218"/>
      <c r="OMZ166" s="218"/>
      <c r="ONA166" s="218"/>
      <c r="ONB166" s="218"/>
      <c r="ONC166" s="218"/>
      <c r="OND166" s="218"/>
      <c r="ONE166" s="218"/>
      <c r="ONF166" s="218"/>
      <c r="ONG166" s="218"/>
      <c r="ONH166" s="218"/>
      <c r="ONI166" s="218"/>
      <c r="ONJ166" s="218"/>
      <c r="ONK166" s="218"/>
      <c r="ONL166" s="218"/>
      <c r="ONM166" s="218"/>
      <c r="ONN166" s="218"/>
      <c r="ONO166" s="218"/>
      <c r="ONP166" s="218"/>
      <c r="ONQ166" s="218"/>
      <c r="ONR166" s="218"/>
      <c r="ONS166" s="218"/>
      <c r="ONT166" s="218"/>
      <c r="ONU166" s="218"/>
      <c r="ONV166" s="218"/>
      <c r="ONW166" s="218"/>
      <c r="ONX166" s="218"/>
      <c r="ONY166" s="218"/>
      <c r="ONZ166" s="218"/>
      <c r="OOA166" s="218"/>
      <c r="OOB166" s="218"/>
      <c r="OOC166" s="218"/>
      <c r="OOD166" s="218"/>
      <c r="OOE166" s="218"/>
      <c r="OOF166" s="218"/>
      <c r="OOG166" s="218"/>
      <c r="OOH166" s="218"/>
      <c r="OOI166" s="218"/>
      <c r="OOJ166" s="218"/>
      <c r="OOK166" s="218"/>
      <c r="OOL166" s="218"/>
      <c r="OOM166" s="218"/>
      <c r="OON166" s="218"/>
      <c r="OOO166" s="218"/>
      <c r="OOP166" s="218"/>
      <c r="OOQ166" s="218"/>
      <c r="OOR166" s="218"/>
      <c r="OOS166" s="218"/>
      <c r="OOT166" s="218"/>
      <c r="OOU166" s="218"/>
      <c r="OOV166" s="218"/>
      <c r="OOW166" s="218"/>
      <c r="OOX166" s="218"/>
      <c r="OOY166" s="218"/>
      <c r="OOZ166" s="218"/>
      <c r="OPA166" s="218"/>
      <c r="OPB166" s="218"/>
      <c r="OPC166" s="218"/>
      <c r="OPD166" s="218"/>
      <c r="OPE166" s="218"/>
      <c r="OPF166" s="218"/>
      <c r="OPG166" s="218"/>
      <c r="OPH166" s="218"/>
      <c r="OPI166" s="218"/>
      <c r="OPJ166" s="218"/>
      <c r="OPK166" s="218"/>
      <c r="OPL166" s="218"/>
      <c r="OPM166" s="218"/>
      <c r="OPN166" s="218"/>
      <c r="OPO166" s="218"/>
      <c r="OPP166" s="218"/>
      <c r="OPQ166" s="218"/>
      <c r="OPR166" s="218"/>
      <c r="OPS166" s="218"/>
      <c r="OPT166" s="218"/>
      <c r="OPU166" s="218"/>
      <c r="OPV166" s="218"/>
      <c r="OPW166" s="218"/>
      <c r="OPX166" s="218"/>
      <c r="OPY166" s="218"/>
      <c r="OPZ166" s="218"/>
      <c r="OQA166" s="218"/>
      <c r="OQB166" s="218"/>
      <c r="OQC166" s="218"/>
      <c r="OQD166" s="218"/>
      <c r="OQE166" s="218"/>
      <c r="OQF166" s="218"/>
      <c r="OQG166" s="218"/>
      <c r="OQH166" s="218"/>
      <c r="OQI166" s="218"/>
      <c r="OQJ166" s="218"/>
      <c r="OQK166" s="218"/>
      <c r="OQL166" s="218"/>
      <c r="OQM166" s="218"/>
      <c r="OQN166" s="218"/>
      <c r="OQO166" s="218"/>
      <c r="OQP166" s="218"/>
      <c r="OQQ166" s="218"/>
      <c r="OQR166" s="218"/>
      <c r="OQS166" s="218"/>
      <c r="OQT166" s="218"/>
      <c r="OQU166" s="218"/>
      <c r="OQV166" s="218"/>
      <c r="OQW166" s="218"/>
      <c r="OQX166" s="218"/>
      <c r="OQY166" s="218"/>
      <c r="OQZ166" s="218"/>
      <c r="ORA166" s="218"/>
      <c r="ORB166" s="218"/>
      <c r="ORC166" s="218"/>
      <c r="ORD166" s="218"/>
      <c r="ORE166" s="218"/>
      <c r="ORF166" s="218"/>
      <c r="ORG166" s="218"/>
      <c r="ORH166" s="218"/>
      <c r="ORI166" s="218"/>
      <c r="ORJ166" s="218"/>
      <c r="ORK166" s="218"/>
      <c r="ORL166" s="218"/>
      <c r="ORM166" s="218"/>
      <c r="ORN166" s="218"/>
      <c r="ORO166" s="218"/>
      <c r="ORP166" s="218"/>
      <c r="ORQ166" s="218"/>
      <c r="ORR166" s="218"/>
      <c r="ORS166" s="218"/>
      <c r="ORT166" s="218"/>
      <c r="ORU166" s="218"/>
      <c r="ORV166" s="218"/>
      <c r="ORW166" s="218"/>
      <c r="ORX166" s="218"/>
      <c r="ORY166" s="218"/>
      <c r="ORZ166" s="218"/>
      <c r="OSA166" s="218"/>
      <c r="OSB166" s="218"/>
      <c r="OSC166" s="218"/>
      <c r="OSD166" s="218"/>
      <c r="OSE166" s="218"/>
      <c r="OSF166" s="218"/>
      <c r="OSG166" s="218"/>
      <c r="OSH166" s="218"/>
      <c r="OSI166" s="218"/>
      <c r="OSJ166" s="218"/>
      <c r="OSK166" s="218"/>
      <c r="OSL166" s="218"/>
      <c r="OSM166" s="218"/>
      <c r="OSN166" s="218"/>
      <c r="OSO166" s="218"/>
      <c r="OSP166" s="218"/>
      <c r="OSQ166" s="218"/>
      <c r="OSR166" s="218"/>
      <c r="OSS166" s="218"/>
      <c r="OST166" s="218"/>
      <c r="OSU166" s="218"/>
      <c r="OSV166" s="218"/>
      <c r="OSW166" s="218"/>
      <c r="OSX166" s="218"/>
      <c r="OSY166" s="218"/>
      <c r="OSZ166" s="218"/>
      <c r="OTA166" s="218"/>
      <c r="OTB166" s="218"/>
      <c r="OTC166" s="218"/>
      <c r="OTD166" s="218"/>
      <c r="OTE166" s="218"/>
      <c r="OTF166" s="218"/>
      <c r="OTG166" s="218"/>
      <c r="OTH166" s="218"/>
      <c r="OTI166" s="218"/>
      <c r="OTJ166" s="218"/>
      <c r="OTK166" s="218"/>
      <c r="OTL166" s="218"/>
      <c r="OTM166" s="218"/>
      <c r="OTN166" s="218"/>
      <c r="OTO166" s="218"/>
      <c r="OTP166" s="218"/>
      <c r="OTQ166" s="218"/>
      <c r="OTR166" s="218"/>
      <c r="OTS166" s="218"/>
      <c r="OTT166" s="218"/>
      <c r="OTU166" s="218"/>
      <c r="OTV166" s="218"/>
      <c r="OTW166" s="218"/>
      <c r="OTX166" s="218"/>
      <c r="OTY166" s="218"/>
      <c r="OTZ166" s="218"/>
      <c r="OUA166" s="218"/>
      <c r="OUB166" s="218"/>
      <c r="OUC166" s="218"/>
      <c r="OUD166" s="218"/>
      <c r="OUE166" s="218"/>
      <c r="OUF166" s="218"/>
      <c r="OUG166" s="218"/>
      <c r="OUH166" s="218"/>
      <c r="OUI166" s="218"/>
      <c r="OUJ166" s="218"/>
      <c r="OUK166" s="218"/>
      <c r="OUL166" s="218"/>
      <c r="OUM166" s="218"/>
      <c r="OUN166" s="218"/>
      <c r="OUO166" s="218"/>
      <c r="OUP166" s="218"/>
      <c r="OUQ166" s="218"/>
      <c r="OUR166" s="218"/>
      <c r="OUS166" s="218"/>
      <c r="OUT166" s="218"/>
      <c r="OUU166" s="218"/>
      <c r="OUV166" s="218"/>
      <c r="OUW166" s="218"/>
      <c r="OUX166" s="218"/>
      <c r="OUY166" s="218"/>
      <c r="OUZ166" s="218"/>
      <c r="OVA166" s="218"/>
      <c r="OVB166" s="218"/>
      <c r="OVC166" s="218"/>
      <c r="OVD166" s="218"/>
      <c r="OVE166" s="218"/>
      <c r="OVF166" s="218"/>
      <c r="OVG166" s="218"/>
      <c r="OVH166" s="218"/>
      <c r="OVI166" s="218"/>
      <c r="OVJ166" s="218"/>
      <c r="OVK166" s="218"/>
      <c r="OVL166" s="218"/>
      <c r="OVM166" s="218"/>
      <c r="OVN166" s="218"/>
      <c r="OVO166" s="218"/>
      <c r="OVP166" s="218"/>
      <c r="OVQ166" s="218"/>
      <c r="OVR166" s="218"/>
      <c r="OVS166" s="218"/>
      <c r="OVT166" s="218"/>
      <c r="OVU166" s="218"/>
      <c r="OVV166" s="218"/>
      <c r="OVW166" s="218"/>
      <c r="OVX166" s="218"/>
      <c r="OVY166" s="218"/>
      <c r="OVZ166" s="218"/>
      <c r="OWA166" s="218"/>
      <c r="OWB166" s="218"/>
      <c r="OWC166" s="218"/>
      <c r="OWD166" s="218"/>
      <c r="OWE166" s="218"/>
      <c r="OWF166" s="218"/>
      <c r="OWG166" s="218"/>
      <c r="OWH166" s="218"/>
      <c r="OWI166" s="218"/>
      <c r="OWJ166" s="218"/>
      <c r="OWK166" s="218"/>
      <c r="OWL166" s="218"/>
      <c r="OWM166" s="218"/>
      <c r="OWN166" s="218"/>
      <c r="OWO166" s="218"/>
      <c r="OWP166" s="218"/>
      <c r="OWQ166" s="218"/>
      <c r="OWR166" s="218"/>
      <c r="OWS166" s="218"/>
      <c r="OWT166" s="218"/>
      <c r="OWU166" s="218"/>
      <c r="OWV166" s="218"/>
      <c r="OWW166" s="218"/>
      <c r="OWX166" s="218"/>
      <c r="OWY166" s="218"/>
      <c r="OWZ166" s="218"/>
      <c r="OXA166" s="218"/>
      <c r="OXB166" s="218"/>
      <c r="OXC166" s="218"/>
      <c r="OXD166" s="218"/>
      <c r="OXE166" s="218"/>
      <c r="OXF166" s="218"/>
      <c r="OXG166" s="218"/>
      <c r="OXH166" s="218"/>
      <c r="OXI166" s="218"/>
      <c r="OXJ166" s="218"/>
      <c r="OXK166" s="218"/>
      <c r="OXL166" s="218"/>
      <c r="OXM166" s="218"/>
      <c r="OXN166" s="218"/>
      <c r="OXO166" s="218"/>
      <c r="OXP166" s="218"/>
      <c r="OXQ166" s="218"/>
      <c r="OXR166" s="218"/>
      <c r="OXS166" s="218"/>
      <c r="OXT166" s="218"/>
      <c r="OXU166" s="218"/>
      <c r="OXV166" s="218"/>
      <c r="OXW166" s="218"/>
      <c r="OXX166" s="218"/>
      <c r="OXY166" s="218"/>
      <c r="OXZ166" s="218"/>
      <c r="OYA166" s="218"/>
      <c r="OYB166" s="218"/>
      <c r="OYC166" s="218"/>
      <c r="OYD166" s="218"/>
      <c r="OYE166" s="218"/>
      <c r="OYF166" s="218"/>
      <c r="OYG166" s="218"/>
      <c r="OYH166" s="218"/>
      <c r="OYI166" s="218"/>
      <c r="OYJ166" s="218"/>
      <c r="OYK166" s="218"/>
      <c r="OYL166" s="218"/>
      <c r="OYM166" s="218"/>
      <c r="OYN166" s="218"/>
      <c r="OYO166" s="218"/>
      <c r="OYP166" s="218"/>
      <c r="OYQ166" s="218"/>
      <c r="OYR166" s="218"/>
      <c r="OYS166" s="218"/>
      <c r="OYT166" s="218"/>
      <c r="OYU166" s="218"/>
      <c r="OYV166" s="218"/>
      <c r="OYW166" s="218"/>
      <c r="OYX166" s="218"/>
      <c r="OYY166" s="218"/>
      <c r="OYZ166" s="218"/>
      <c r="OZA166" s="218"/>
      <c r="OZB166" s="218"/>
      <c r="OZC166" s="218"/>
      <c r="OZD166" s="218"/>
      <c r="OZE166" s="218"/>
      <c r="OZF166" s="218"/>
      <c r="OZG166" s="218"/>
      <c r="OZH166" s="218"/>
      <c r="OZI166" s="218"/>
      <c r="OZJ166" s="218"/>
      <c r="OZK166" s="218"/>
      <c r="OZL166" s="218"/>
      <c r="OZM166" s="218"/>
      <c r="OZN166" s="218"/>
      <c r="OZO166" s="218"/>
      <c r="OZP166" s="218"/>
      <c r="OZQ166" s="218"/>
      <c r="OZR166" s="218"/>
      <c r="OZS166" s="218"/>
      <c r="OZT166" s="218"/>
      <c r="OZU166" s="218"/>
      <c r="OZV166" s="218"/>
      <c r="OZW166" s="218"/>
      <c r="OZX166" s="218"/>
      <c r="OZY166" s="218"/>
      <c r="OZZ166" s="218"/>
      <c r="PAA166" s="218"/>
      <c r="PAB166" s="218"/>
      <c r="PAC166" s="218"/>
      <c r="PAD166" s="218"/>
      <c r="PAE166" s="218"/>
      <c r="PAF166" s="218"/>
      <c r="PAG166" s="218"/>
      <c r="PAH166" s="218"/>
      <c r="PAI166" s="218"/>
      <c r="PAJ166" s="218"/>
      <c r="PAK166" s="218"/>
      <c r="PAL166" s="218"/>
      <c r="PAM166" s="218"/>
      <c r="PAN166" s="218"/>
      <c r="PAO166" s="218"/>
      <c r="PAP166" s="218"/>
      <c r="PAQ166" s="218"/>
      <c r="PAR166" s="218"/>
      <c r="PAS166" s="218"/>
      <c r="PAT166" s="218"/>
      <c r="PAU166" s="218"/>
      <c r="PAV166" s="218"/>
      <c r="PAW166" s="218"/>
      <c r="PAX166" s="218"/>
      <c r="PAY166" s="218"/>
      <c r="PAZ166" s="218"/>
      <c r="PBA166" s="218"/>
      <c r="PBB166" s="218"/>
      <c r="PBC166" s="218"/>
      <c r="PBD166" s="218"/>
      <c r="PBE166" s="218"/>
      <c r="PBF166" s="218"/>
      <c r="PBG166" s="218"/>
      <c r="PBH166" s="218"/>
      <c r="PBI166" s="218"/>
      <c r="PBJ166" s="218"/>
      <c r="PBK166" s="218"/>
      <c r="PBL166" s="218"/>
      <c r="PBM166" s="218"/>
      <c r="PBN166" s="218"/>
      <c r="PBO166" s="218"/>
      <c r="PBP166" s="218"/>
      <c r="PBQ166" s="218"/>
      <c r="PBR166" s="218"/>
      <c r="PBS166" s="218"/>
      <c r="PBT166" s="218"/>
      <c r="PBU166" s="218"/>
      <c r="PBV166" s="218"/>
      <c r="PBW166" s="218"/>
      <c r="PBX166" s="218"/>
      <c r="PBY166" s="218"/>
      <c r="PBZ166" s="218"/>
      <c r="PCA166" s="218"/>
      <c r="PCB166" s="218"/>
      <c r="PCC166" s="218"/>
      <c r="PCD166" s="218"/>
      <c r="PCE166" s="218"/>
      <c r="PCF166" s="218"/>
      <c r="PCG166" s="218"/>
      <c r="PCH166" s="218"/>
      <c r="PCI166" s="218"/>
      <c r="PCJ166" s="218"/>
      <c r="PCK166" s="218"/>
      <c r="PCL166" s="218"/>
      <c r="PCM166" s="218"/>
      <c r="PCN166" s="218"/>
      <c r="PCO166" s="218"/>
      <c r="PCP166" s="218"/>
      <c r="PCQ166" s="218"/>
      <c r="PCR166" s="218"/>
      <c r="PCS166" s="218"/>
      <c r="PCT166" s="218"/>
      <c r="PCU166" s="218"/>
      <c r="PCV166" s="218"/>
      <c r="PCW166" s="218"/>
      <c r="PCX166" s="218"/>
      <c r="PCY166" s="218"/>
      <c r="PCZ166" s="218"/>
      <c r="PDA166" s="218"/>
      <c r="PDB166" s="218"/>
      <c r="PDC166" s="218"/>
      <c r="PDD166" s="218"/>
      <c r="PDE166" s="218"/>
      <c r="PDF166" s="218"/>
      <c r="PDG166" s="218"/>
      <c r="PDH166" s="218"/>
      <c r="PDI166" s="218"/>
      <c r="PDJ166" s="218"/>
      <c r="PDK166" s="218"/>
      <c r="PDL166" s="218"/>
      <c r="PDM166" s="218"/>
      <c r="PDN166" s="218"/>
      <c r="PDO166" s="218"/>
      <c r="PDP166" s="218"/>
      <c r="PDQ166" s="218"/>
      <c r="PDR166" s="218"/>
      <c r="PDS166" s="218"/>
      <c r="PDT166" s="218"/>
      <c r="PDU166" s="218"/>
      <c r="PDV166" s="218"/>
      <c r="PDW166" s="218"/>
      <c r="PDX166" s="218"/>
      <c r="PDY166" s="218"/>
      <c r="PDZ166" s="218"/>
      <c r="PEA166" s="218"/>
      <c r="PEB166" s="218"/>
      <c r="PEC166" s="218"/>
      <c r="PED166" s="218"/>
      <c r="PEE166" s="218"/>
      <c r="PEF166" s="218"/>
      <c r="PEG166" s="218"/>
      <c r="PEH166" s="218"/>
      <c r="PEI166" s="218"/>
      <c r="PEJ166" s="218"/>
      <c r="PEK166" s="218"/>
      <c r="PEL166" s="218"/>
      <c r="PEM166" s="218"/>
      <c r="PEN166" s="218"/>
      <c r="PEO166" s="218"/>
      <c r="PEP166" s="218"/>
      <c r="PEQ166" s="218"/>
      <c r="PER166" s="218"/>
      <c r="PES166" s="218"/>
      <c r="PET166" s="218"/>
      <c r="PEU166" s="218"/>
      <c r="PEV166" s="218"/>
      <c r="PEW166" s="218"/>
      <c r="PEX166" s="218"/>
      <c r="PEY166" s="218"/>
      <c r="PEZ166" s="218"/>
      <c r="PFA166" s="218"/>
      <c r="PFB166" s="218"/>
      <c r="PFC166" s="218"/>
      <c r="PFD166" s="218"/>
      <c r="PFE166" s="218"/>
      <c r="PFF166" s="218"/>
      <c r="PFG166" s="218"/>
      <c r="PFH166" s="218"/>
      <c r="PFI166" s="218"/>
      <c r="PFJ166" s="218"/>
      <c r="PFK166" s="218"/>
      <c r="PFL166" s="218"/>
      <c r="PFM166" s="218"/>
      <c r="PFN166" s="218"/>
      <c r="PFO166" s="218"/>
      <c r="PFP166" s="218"/>
      <c r="PFQ166" s="218"/>
      <c r="PFR166" s="218"/>
      <c r="PFS166" s="218"/>
      <c r="PFT166" s="218"/>
      <c r="PFU166" s="218"/>
      <c r="PFV166" s="218"/>
      <c r="PFW166" s="218"/>
      <c r="PFX166" s="218"/>
      <c r="PFY166" s="218"/>
      <c r="PFZ166" s="218"/>
      <c r="PGA166" s="218"/>
      <c r="PGB166" s="218"/>
      <c r="PGC166" s="218"/>
      <c r="PGD166" s="218"/>
      <c r="PGE166" s="218"/>
      <c r="PGF166" s="218"/>
      <c r="PGG166" s="218"/>
      <c r="PGH166" s="218"/>
      <c r="PGI166" s="218"/>
      <c r="PGJ166" s="218"/>
      <c r="PGK166" s="218"/>
      <c r="PGL166" s="218"/>
      <c r="PGM166" s="218"/>
      <c r="PGN166" s="218"/>
      <c r="PGO166" s="218"/>
      <c r="PGP166" s="218"/>
      <c r="PGQ166" s="218"/>
      <c r="PGR166" s="218"/>
      <c r="PGS166" s="218"/>
      <c r="PGT166" s="218"/>
      <c r="PGU166" s="218"/>
      <c r="PGV166" s="218"/>
      <c r="PGW166" s="218"/>
      <c r="PGX166" s="218"/>
      <c r="PGY166" s="218"/>
      <c r="PGZ166" s="218"/>
      <c r="PHA166" s="218"/>
      <c r="PHB166" s="218"/>
      <c r="PHC166" s="218"/>
      <c r="PHD166" s="218"/>
      <c r="PHE166" s="218"/>
      <c r="PHF166" s="218"/>
      <c r="PHG166" s="218"/>
      <c r="PHH166" s="218"/>
      <c r="PHI166" s="218"/>
      <c r="PHJ166" s="218"/>
      <c r="PHK166" s="218"/>
      <c r="PHL166" s="218"/>
      <c r="PHM166" s="218"/>
      <c r="PHN166" s="218"/>
      <c r="PHO166" s="218"/>
      <c r="PHP166" s="218"/>
      <c r="PHQ166" s="218"/>
      <c r="PHR166" s="218"/>
      <c r="PHS166" s="218"/>
      <c r="PHT166" s="218"/>
      <c r="PHU166" s="218"/>
      <c r="PHV166" s="218"/>
      <c r="PHW166" s="218"/>
      <c r="PHX166" s="218"/>
      <c r="PHY166" s="218"/>
      <c r="PHZ166" s="218"/>
      <c r="PIA166" s="218"/>
      <c r="PIB166" s="218"/>
      <c r="PIC166" s="218"/>
      <c r="PID166" s="218"/>
      <c r="PIE166" s="218"/>
      <c r="PIF166" s="218"/>
      <c r="PIG166" s="218"/>
      <c r="PIH166" s="218"/>
      <c r="PII166" s="218"/>
      <c r="PIJ166" s="218"/>
      <c r="PIK166" s="218"/>
      <c r="PIL166" s="218"/>
      <c r="PIM166" s="218"/>
      <c r="PIN166" s="218"/>
      <c r="PIO166" s="218"/>
      <c r="PIP166" s="218"/>
      <c r="PIQ166" s="218"/>
      <c r="PIR166" s="218"/>
      <c r="PIS166" s="218"/>
      <c r="PIT166" s="218"/>
      <c r="PIU166" s="218"/>
      <c r="PIV166" s="218"/>
      <c r="PIW166" s="218"/>
      <c r="PIX166" s="218"/>
      <c r="PIY166" s="218"/>
      <c r="PIZ166" s="218"/>
      <c r="PJA166" s="218"/>
      <c r="PJB166" s="218"/>
      <c r="PJC166" s="218"/>
      <c r="PJD166" s="218"/>
      <c r="PJE166" s="218"/>
      <c r="PJF166" s="218"/>
      <c r="PJG166" s="218"/>
      <c r="PJH166" s="218"/>
      <c r="PJI166" s="218"/>
      <c r="PJJ166" s="218"/>
      <c r="PJK166" s="218"/>
      <c r="PJL166" s="218"/>
      <c r="PJM166" s="218"/>
      <c r="PJN166" s="218"/>
      <c r="PJO166" s="218"/>
      <c r="PJP166" s="218"/>
      <c r="PJQ166" s="218"/>
      <c r="PJR166" s="218"/>
      <c r="PJS166" s="218"/>
      <c r="PJT166" s="218"/>
      <c r="PJU166" s="218"/>
      <c r="PJV166" s="218"/>
      <c r="PJW166" s="218"/>
      <c r="PJX166" s="218"/>
      <c r="PJY166" s="218"/>
      <c r="PJZ166" s="218"/>
      <c r="PKA166" s="218"/>
      <c r="PKB166" s="218"/>
      <c r="PKC166" s="218"/>
      <c r="PKD166" s="218"/>
      <c r="PKE166" s="218"/>
      <c r="PKF166" s="218"/>
      <c r="PKG166" s="218"/>
      <c r="PKH166" s="218"/>
      <c r="PKI166" s="218"/>
      <c r="PKJ166" s="218"/>
      <c r="PKK166" s="218"/>
      <c r="PKL166" s="218"/>
      <c r="PKM166" s="218"/>
      <c r="PKN166" s="218"/>
      <c r="PKO166" s="218"/>
      <c r="PKP166" s="218"/>
      <c r="PKQ166" s="218"/>
      <c r="PKR166" s="218"/>
      <c r="PKS166" s="218"/>
      <c r="PKT166" s="218"/>
      <c r="PKU166" s="218"/>
      <c r="PKV166" s="218"/>
      <c r="PKW166" s="218"/>
      <c r="PKX166" s="218"/>
      <c r="PKY166" s="218"/>
      <c r="PKZ166" s="218"/>
      <c r="PLA166" s="218"/>
      <c r="PLB166" s="218"/>
      <c r="PLC166" s="218"/>
      <c r="PLD166" s="218"/>
      <c r="PLE166" s="218"/>
      <c r="PLF166" s="218"/>
      <c r="PLG166" s="218"/>
      <c r="PLH166" s="218"/>
      <c r="PLI166" s="218"/>
      <c r="PLJ166" s="218"/>
      <c r="PLK166" s="218"/>
      <c r="PLL166" s="218"/>
      <c r="PLM166" s="218"/>
      <c r="PLN166" s="218"/>
      <c r="PLO166" s="218"/>
      <c r="PLP166" s="218"/>
      <c r="PLQ166" s="218"/>
      <c r="PLR166" s="218"/>
      <c r="PLS166" s="218"/>
      <c r="PLT166" s="218"/>
      <c r="PLU166" s="218"/>
      <c r="PLV166" s="218"/>
      <c r="PLW166" s="218"/>
      <c r="PLX166" s="218"/>
      <c r="PLY166" s="218"/>
      <c r="PLZ166" s="218"/>
      <c r="PMA166" s="218"/>
      <c r="PMB166" s="218"/>
      <c r="PMC166" s="218"/>
      <c r="PMD166" s="218"/>
      <c r="PME166" s="218"/>
      <c r="PMF166" s="218"/>
      <c r="PMG166" s="218"/>
      <c r="PMH166" s="218"/>
      <c r="PMI166" s="218"/>
      <c r="PMJ166" s="218"/>
      <c r="PMK166" s="218"/>
      <c r="PML166" s="218"/>
      <c r="PMM166" s="218"/>
      <c r="PMN166" s="218"/>
      <c r="PMO166" s="218"/>
      <c r="PMP166" s="218"/>
      <c r="PMQ166" s="218"/>
      <c r="PMR166" s="218"/>
      <c r="PMS166" s="218"/>
      <c r="PMT166" s="218"/>
      <c r="PMU166" s="218"/>
      <c r="PMV166" s="218"/>
      <c r="PMW166" s="218"/>
      <c r="PMX166" s="218"/>
      <c r="PMY166" s="218"/>
      <c r="PMZ166" s="218"/>
      <c r="PNA166" s="218"/>
      <c r="PNB166" s="218"/>
      <c r="PNC166" s="218"/>
      <c r="PND166" s="218"/>
      <c r="PNE166" s="218"/>
      <c r="PNF166" s="218"/>
      <c r="PNG166" s="218"/>
      <c r="PNH166" s="218"/>
      <c r="PNI166" s="218"/>
      <c r="PNJ166" s="218"/>
      <c r="PNK166" s="218"/>
      <c r="PNL166" s="218"/>
      <c r="PNM166" s="218"/>
      <c r="PNN166" s="218"/>
      <c r="PNO166" s="218"/>
      <c r="PNP166" s="218"/>
      <c r="PNQ166" s="218"/>
      <c r="PNR166" s="218"/>
      <c r="PNS166" s="218"/>
      <c r="PNT166" s="218"/>
      <c r="PNU166" s="218"/>
      <c r="PNV166" s="218"/>
      <c r="PNW166" s="218"/>
      <c r="PNX166" s="218"/>
      <c r="PNY166" s="218"/>
      <c r="PNZ166" s="218"/>
      <c r="POA166" s="218"/>
      <c r="POB166" s="218"/>
      <c r="POC166" s="218"/>
      <c r="POD166" s="218"/>
      <c r="POE166" s="218"/>
      <c r="POF166" s="218"/>
      <c r="POG166" s="218"/>
      <c r="POH166" s="218"/>
      <c r="POI166" s="218"/>
      <c r="POJ166" s="218"/>
      <c r="POK166" s="218"/>
      <c r="POL166" s="218"/>
      <c r="POM166" s="218"/>
      <c r="PON166" s="218"/>
      <c r="POO166" s="218"/>
      <c r="POP166" s="218"/>
      <c r="POQ166" s="218"/>
      <c r="POR166" s="218"/>
      <c r="POS166" s="218"/>
      <c r="POT166" s="218"/>
      <c r="POU166" s="218"/>
      <c r="POV166" s="218"/>
      <c r="POW166" s="218"/>
      <c r="POX166" s="218"/>
      <c r="POY166" s="218"/>
      <c r="POZ166" s="218"/>
      <c r="PPA166" s="218"/>
      <c r="PPB166" s="218"/>
      <c r="PPC166" s="218"/>
      <c r="PPD166" s="218"/>
      <c r="PPE166" s="218"/>
      <c r="PPF166" s="218"/>
      <c r="PPG166" s="218"/>
      <c r="PPH166" s="218"/>
      <c r="PPI166" s="218"/>
      <c r="PPJ166" s="218"/>
      <c r="PPK166" s="218"/>
      <c r="PPL166" s="218"/>
      <c r="PPM166" s="218"/>
      <c r="PPN166" s="218"/>
      <c r="PPO166" s="218"/>
      <c r="PPP166" s="218"/>
      <c r="PPQ166" s="218"/>
      <c r="PPR166" s="218"/>
      <c r="PPS166" s="218"/>
      <c r="PPT166" s="218"/>
      <c r="PPU166" s="218"/>
      <c r="PPV166" s="218"/>
      <c r="PPW166" s="218"/>
      <c r="PPX166" s="218"/>
      <c r="PPY166" s="218"/>
      <c r="PPZ166" s="218"/>
      <c r="PQA166" s="218"/>
      <c r="PQB166" s="218"/>
      <c r="PQC166" s="218"/>
      <c r="PQD166" s="218"/>
      <c r="PQE166" s="218"/>
      <c r="PQF166" s="218"/>
      <c r="PQG166" s="218"/>
      <c r="PQH166" s="218"/>
      <c r="PQI166" s="218"/>
      <c r="PQJ166" s="218"/>
      <c r="PQK166" s="218"/>
      <c r="PQL166" s="218"/>
      <c r="PQM166" s="218"/>
      <c r="PQN166" s="218"/>
      <c r="PQO166" s="218"/>
      <c r="PQP166" s="218"/>
      <c r="PQQ166" s="218"/>
      <c r="PQR166" s="218"/>
      <c r="PQS166" s="218"/>
      <c r="PQT166" s="218"/>
      <c r="PQU166" s="218"/>
      <c r="PQV166" s="218"/>
      <c r="PQW166" s="218"/>
      <c r="PQX166" s="218"/>
      <c r="PQY166" s="218"/>
      <c r="PQZ166" s="218"/>
      <c r="PRA166" s="218"/>
      <c r="PRB166" s="218"/>
      <c r="PRC166" s="218"/>
      <c r="PRD166" s="218"/>
      <c r="PRE166" s="218"/>
      <c r="PRF166" s="218"/>
      <c r="PRG166" s="218"/>
      <c r="PRH166" s="218"/>
      <c r="PRI166" s="218"/>
      <c r="PRJ166" s="218"/>
      <c r="PRK166" s="218"/>
      <c r="PRL166" s="218"/>
      <c r="PRM166" s="218"/>
      <c r="PRN166" s="218"/>
      <c r="PRO166" s="218"/>
      <c r="PRP166" s="218"/>
      <c r="PRQ166" s="218"/>
      <c r="PRR166" s="218"/>
      <c r="PRS166" s="218"/>
      <c r="PRT166" s="218"/>
      <c r="PRU166" s="218"/>
      <c r="PRV166" s="218"/>
      <c r="PRW166" s="218"/>
      <c r="PRX166" s="218"/>
      <c r="PRY166" s="218"/>
      <c r="PRZ166" s="218"/>
      <c r="PSA166" s="218"/>
      <c r="PSB166" s="218"/>
      <c r="PSC166" s="218"/>
      <c r="PSD166" s="218"/>
      <c r="PSE166" s="218"/>
      <c r="PSF166" s="218"/>
      <c r="PSG166" s="218"/>
      <c r="PSH166" s="218"/>
      <c r="PSI166" s="218"/>
      <c r="PSJ166" s="218"/>
      <c r="PSK166" s="218"/>
      <c r="PSL166" s="218"/>
      <c r="PSM166" s="218"/>
      <c r="PSN166" s="218"/>
      <c r="PSO166" s="218"/>
      <c r="PSP166" s="218"/>
      <c r="PSQ166" s="218"/>
      <c r="PSR166" s="218"/>
      <c r="PSS166" s="218"/>
      <c r="PST166" s="218"/>
      <c r="PSU166" s="218"/>
      <c r="PSV166" s="218"/>
      <c r="PSW166" s="218"/>
      <c r="PSX166" s="218"/>
      <c r="PSY166" s="218"/>
      <c r="PSZ166" s="218"/>
      <c r="PTA166" s="218"/>
      <c r="PTB166" s="218"/>
      <c r="PTC166" s="218"/>
      <c r="PTD166" s="218"/>
      <c r="PTE166" s="218"/>
      <c r="PTF166" s="218"/>
      <c r="PTG166" s="218"/>
      <c r="PTH166" s="218"/>
      <c r="PTI166" s="218"/>
      <c r="PTJ166" s="218"/>
      <c r="PTK166" s="218"/>
      <c r="PTL166" s="218"/>
      <c r="PTM166" s="218"/>
      <c r="PTN166" s="218"/>
      <c r="PTO166" s="218"/>
      <c r="PTP166" s="218"/>
      <c r="PTQ166" s="218"/>
      <c r="PTR166" s="218"/>
      <c r="PTS166" s="218"/>
      <c r="PTT166" s="218"/>
      <c r="PTU166" s="218"/>
      <c r="PTV166" s="218"/>
      <c r="PTW166" s="218"/>
      <c r="PTX166" s="218"/>
      <c r="PTY166" s="218"/>
      <c r="PTZ166" s="218"/>
      <c r="PUA166" s="218"/>
      <c r="PUB166" s="218"/>
      <c r="PUC166" s="218"/>
      <c r="PUD166" s="218"/>
      <c r="PUE166" s="218"/>
      <c r="PUF166" s="218"/>
      <c r="PUG166" s="218"/>
      <c r="PUH166" s="218"/>
      <c r="PUI166" s="218"/>
      <c r="PUJ166" s="218"/>
      <c r="PUK166" s="218"/>
      <c r="PUL166" s="218"/>
      <c r="PUM166" s="218"/>
      <c r="PUN166" s="218"/>
      <c r="PUO166" s="218"/>
      <c r="PUP166" s="218"/>
      <c r="PUQ166" s="218"/>
      <c r="PUR166" s="218"/>
      <c r="PUS166" s="218"/>
      <c r="PUT166" s="218"/>
      <c r="PUU166" s="218"/>
      <c r="PUV166" s="218"/>
      <c r="PUW166" s="218"/>
      <c r="PUX166" s="218"/>
      <c r="PUY166" s="218"/>
      <c r="PUZ166" s="218"/>
      <c r="PVA166" s="218"/>
      <c r="PVB166" s="218"/>
      <c r="PVC166" s="218"/>
      <c r="PVD166" s="218"/>
      <c r="PVE166" s="218"/>
      <c r="PVF166" s="218"/>
      <c r="PVG166" s="218"/>
      <c r="PVH166" s="218"/>
      <c r="PVI166" s="218"/>
      <c r="PVJ166" s="218"/>
      <c r="PVK166" s="218"/>
      <c r="PVL166" s="218"/>
      <c r="PVM166" s="218"/>
      <c r="PVN166" s="218"/>
      <c r="PVO166" s="218"/>
      <c r="PVP166" s="218"/>
      <c r="PVQ166" s="218"/>
      <c r="PVR166" s="218"/>
      <c r="PVS166" s="218"/>
      <c r="PVT166" s="218"/>
      <c r="PVU166" s="218"/>
      <c r="PVV166" s="218"/>
      <c r="PVW166" s="218"/>
      <c r="PVX166" s="218"/>
      <c r="PVY166" s="218"/>
      <c r="PVZ166" s="218"/>
      <c r="PWA166" s="218"/>
      <c r="PWB166" s="218"/>
      <c r="PWC166" s="218"/>
      <c r="PWD166" s="218"/>
      <c r="PWE166" s="218"/>
      <c r="PWF166" s="218"/>
      <c r="PWG166" s="218"/>
      <c r="PWH166" s="218"/>
      <c r="PWI166" s="218"/>
      <c r="PWJ166" s="218"/>
      <c r="PWK166" s="218"/>
      <c r="PWL166" s="218"/>
      <c r="PWM166" s="218"/>
      <c r="PWN166" s="218"/>
      <c r="PWO166" s="218"/>
      <c r="PWP166" s="218"/>
      <c r="PWQ166" s="218"/>
      <c r="PWR166" s="218"/>
      <c r="PWS166" s="218"/>
      <c r="PWT166" s="218"/>
      <c r="PWU166" s="218"/>
      <c r="PWV166" s="218"/>
      <c r="PWW166" s="218"/>
      <c r="PWX166" s="218"/>
      <c r="PWY166" s="218"/>
      <c r="PWZ166" s="218"/>
      <c r="PXA166" s="218"/>
      <c r="PXB166" s="218"/>
      <c r="PXC166" s="218"/>
      <c r="PXD166" s="218"/>
      <c r="PXE166" s="218"/>
      <c r="PXF166" s="218"/>
      <c r="PXG166" s="218"/>
      <c r="PXH166" s="218"/>
      <c r="PXI166" s="218"/>
      <c r="PXJ166" s="218"/>
      <c r="PXK166" s="218"/>
      <c r="PXL166" s="218"/>
      <c r="PXM166" s="218"/>
      <c r="PXN166" s="218"/>
      <c r="PXO166" s="218"/>
      <c r="PXP166" s="218"/>
      <c r="PXQ166" s="218"/>
      <c r="PXR166" s="218"/>
      <c r="PXS166" s="218"/>
      <c r="PXT166" s="218"/>
      <c r="PXU166" s="218"/>
      <c r="PXV166" s="218"/>
      <c r="PXW166" s="218"/>
      <c r="PXX166" s="218"/>
      <c r="PXY166" s="218"/>
      <c r="PXZ166" s="218"/>
      <c r="PYA166" s="218"/>
      <c r="PYB166" s="218"/>
      <c r="PYC166" s="218"/>
      <c r="PYD166" s="218"/>
      <c r="PYE166" s="218"/>
      <c r="PYF166" s="218"/>
      <c r="PYG166" s="218"/>
      <c r="PYH166" s="218"/>
      <c r="PYI166" s="218"/>
      <c r="PYJ166" s="218"/>
      <c r="PYK166" s="218"/>
      <c r="PYL166" s="218"/>
      <c r="PYM166" s="218"/>
      <c r="PYN166" s="218"/>
      <c r="PYO166" s="218"/>
      <c r="PYP166" s="218"/>
      <c r="PYQ166" s="218"/>
      <c r="PYR166" s="218"/>
      <c r="PYS166" s="218"/>
      <c r="PYT166" s="218"/>
      <c r="PYU166" s="218"/>
      <c r="PYV166" s="218"/>
      <c r="PYW166" s="218"/>
      <c r="PYX166" s="218"/>
      <c r="PYY166" s="218"/>
      <c r="PYZ166" s="218"/>
      <c r="PZA166" s="218"/>
      <c r="PZB166" s="218"/>
      <c r="PZC166" s="218"/>
      <c r="PZD166" s="218"/>
      <c r="PZE166" s="218"/>
      <c r="PZF166" s="218"/>
      <c r="PZG166" s="218"/>
      <c r="PZH166" s="218"/>
      <c r="PZI166" s="218"/>
      <c r="PZJ166" s="218"/>
      <c r="PZK166" s="218"/>
      <c r="PZL166" s="218"/>
      <c r="PZM166" s="218"/>
      <c r="PZN166" s="218"/>
      <c r="PZO166" s="218"/>
      <c r="PZP166" s="218"/>
      <c r="PZQ166" s="218"/>
      <c r="PZR166" s="218"/>
      <c r="PZS166" s="218"/>
      <c r="PZT166" s="218"/>
      <c r="PZU166" s="218"/>
      <c r="PZV166" s="218"/>
      <c r="PZW166" s="218"/>
      <c r="PZX166" s="218"/>
      <c r="PZY166" s="218"/>
      <c r="PZZ166" s="218"/>
      <c r="QAA166" s="218"/>
      <c r="QAB166" s="218"/>
      <c r="QAC166" s="218"/>
      <c r="QAD166" s="218"/>
      <c r="QAE166" s="218"/>
      <c r="QAF166" s="218"/>
      <c r="QAG166" s="218"/>
      <c r="QAH166" s="218"/>
      <c r="QAI166" s="218"/>
      <c r="QAJ166" s="218"/>
      <c r="QAK166" s="218"/>
      <c r="QAL166" s="218"/>
      <c r="QAM166" s="218"/>
      <c r="QAN166" s="218"/>
      <c r="QAO166" s="218"/>
      <c r="QAP166" s="218"/>
      <c r="QAQ166" s="218"/>
      <c r="QAR166" s="218"/>
      <c r="QAS166" s="218"/>
      <c r="QAT166" s="218"/>
      <c r="QAU166" s="218"/>
      <c r="QAV166" s="218"/>
      <c r="QAW166" s="218"/>
      <c r="QAX166" s="218"/>
      <c r="QAY166" s="218"/>
      <c r="QAZ166" s="218"/>
      <c r="QBA166" s="218"/>
      <c r="QBB166" s="218"/>
      <c r="QBC166" s="218"/>
      <c r="QBD166" s="218"/>
      <c r="QBE166" s="218"/>
      <c r="QBF166" s="218"/>
      <c r="QBG166" s="218"/>
      <c r="QBH166" s="218"/>
      <c r="QBI166" s="218"/>
      <c r="QBJ166" s="218"/>
      <c r="QBK166" s="218"/>
      <c r="QBL166" s="218"/>
      <c r="QBM166" s="218"/>
      <c r="QBN166" s="218"/>
      <c r="QBO166" s="218"/>
      <c r="QBP166" s="218"/>
      <c r="QBQ166" s="218"/>
      <c r="QBR166" s="218"/>
      <c r="QBS166" s="218"/>
      <c r="QBT166" s="218"/>
      <c r="QBU166" s="218"/>
      <c r="QBV166" s="218"/>
      <c r="QBW166" s="218"/>
      <c r="QBX166" s="218"/>
      <c r="QBY166" s="218"/>
      <c r="QBZ166" s="218"/>
      <c r="QCA166" s="218"/>
      <c r="QCB166" s="218"/>
      <c r="QCC166" s="218"/>
      <c r="QCD166" s="218"/>
      <c r="QCE166" s="218"/>
      <c r="QCF166" s="218"/>
      <c r="QCG166" s="218"/>
      <c r="QCH166" s="218"/>
      <c r="QCI166" s="218"/>
      <c r="QCJ166" s="218"/>
      <c r="QCK166" s="218"/>
      <c r="QCL166" s="218"/>
      <c r="QCM166" s="218"/>
      <c r="QCN166" s="218"/>
      <c r="QCO166" s="218"/>
      <c r="QCP166" s="218"/>
      <c r="QCQ166" s="218"/>
      <c r="QCR166" s="218"/>
      <c r="QCS166" s="218"/>
      <c r="QCT166" s="218"/>
      <c r="QCU166" s="218"/>
      <c r="QCV166" s="218"/>
      <c r="QCW166" s="218"/>
      <c r="QCX166" s="218"/>
      <c r="QCY166" s="218"/>
      <c r="QCZ166" s="218"/>
      <c r="QDA166" s="218"/>
      <c r="QDB166" s="218"/>
      <c r="QDC166" s="218"/>
      <c r="QDD166" s="218"/>
      <c r="QDE166" s="218"/>
      <c r="QDF166" s="218"/>
      <c r="QDG166" s="218"/>
      <c r="QDH166" s="218"/>
      <c r="QDI166" s="218"/>
      <c r="QDJ166" s="218"/>
      <c r="QDK166" s="218"/>
      <c r="QDL166" s="218"/>
      <c r="QDM166" s="218"/>
      <c r="QDN166" s="218"/>
      <c r="QDO166" s="218"/>
      <c r="QDP166" s="218"/>
      <c r="QDQ166" s="218"/>
      <c r="QDR166" s="218"/>
      <c r="QDS166" s="218"/>
      <c r="QDT166" s="218"/>
      <c r="QDU166" s="218"/>
      <c r="QDV166" s="218"/>
      <c r="QDW166" s="218"/>
      <c r="QDX166" s="218"/>
      <c r="QDY166" s="218"/>
      <c r="QDZ166" s="218"/>
      <c r="QEA166" s="218"/>
      <c r="QEB166" s="218"/>
      <c r="QEC166" s="218"/>
      <c r="QED166" s="218"/>
      <c r="QEE166" s="218"/>
      <c r="QEF166" s="218"/>
      <c r="QEG166" s="218"/>
      <c r="QEH166" s="218"/>
      <c r="QEI166" s="218"/>
      <c r="QEJ166" s="218"/>
      <c r="QEK166" s="218"/>
      <c r="QEL166" s="218"/>
      <c r="QEM166" s="218"/>
      <c r="QEN166" s="218"/>
      <c r="QEO166" s="218"/>
      <c r="QEP166" s="218"/>
      <c r="QEQ166" s="218"/>
      <c r="QER166" s="218"/>
      <c r="QES166" s="218"/>
      <c r="QET166" s="218"/>
      <c r="QEU166" s="218"/>
      <c r="QEV166" s="218"/>
      <c r="QEW166" s="218"/>
      <c r="QEX166" s="218"/>
      <c r="QEY166" s="218"/>
      <c r="QEZ166" s="218"/>
      <c r="QFA166" s="218"/>
      <c r="QFB166" s="218"/>
      <c r="QFC166" s="218"/>
      <c r="QFD166" s="218"/>
      <c r="QFE166" s="218"/>
      <c r="QFF166" s="218"/>
      <c r="QFG166" s="218"/>
      <c r="QFH166" s="218"/>
      <c r="QFI166" s="218"/>
      <c r="QFJ166" s="218"/>
      <c r="QFK166" s="218"/>
      <c r="QFL166" s="218"/>
      <c r="QFM166" s="218"/>
      <c r="QFN166" s="218"/>
      <c r="QFO166" s="218"/>
      <c r="QFP166" s="218"/>
      <c r="QFQ166" s="218"/>
      <c r="QFR166" s="218"/>
      <c r="QFS166" s="218"/>
      <c r="QFT166" s="218"/>
      <c r="QFU166" s="218"/>
      <c r="QFV166" s="218"/>
      <c r="QFW166" s="218"/>
      <c r="QFX166" s="218"/>
      <c r="QFY166" s="218"/>
      <c r="QFZ166" s="218"/>
      <c r="QGA166" s="218"/>
      <c r="QGB166" s="218"/>
      <c r="QGC166" s="218"/>
      <c r="QGD166" s="218"/>
      <c r="QGE166" s="218"/>
      <c r="QGF166" s="218"/>
      <c r="QGG166" s="218"/>
      <c r="QGH166" s="218"/>
      <c r="QGI166" s="218"/>
      <c r="QGJ166" s="218"/>
      <c r="QGK166" s="218"/>
      <c r="QGL166" s="218"/>
      <c r="QGM166" s="218"/>
      <c r="QGN166" s="218"/>
      <c r="QGO166" s="218"/>
      <c r="QGP166" s="218"/>
      <c r="QGQ166" s="218"/>
      <c r="QGR166" s="218"/>
      <c r="QGS166" s="218"/>
      <c r="QGT166" s="218"/>
      <c r="QGU166" s="218"/>
      <c r="QGV166" s="218"/>
      <c r="QGW166" s="218"/>
      <c r="QGX166" s="218"/>
      <c r="QGY166" s="218"/>
      <c r="QGZ166" s="218"/>
      <c r="QHA166" s="218"/>
      <c r="QHB166" s="218"/>
      <c r="QHC166" s="218"/>
      <c r="QHD166" s="218"/>
      <c r="QHE166" s="218"/>
      <c r="QHF166" s="218"/>
      <c r="QHG166" s="218"/>
      <c r="QHH166" s="218"/>
      <c r="QHI166" s="218"/>
      <c r="QHJ166" s="218"/>
      <c r="QHK166" s="218"/>
      <c r="QHL166" s="218"/>
      <c r="QHM166" s="218"/>
      <c r="QHN166" s="218"/>
      <c r="QHO166" s="218"/>
      <c r="QHP166" s="218"/>
      <c r="QHQ166" s="218"/>
      <c r="QHR166" s="218"/>
      <c r="QHS166" s="218"/>
      <c r="QHT166" s="218"/>
      <c r="QHU166" s="218"/>
      <c r="QHV166" s="218"/>
      <c r="QHW166" s="218"/>
      <c r="QHX166" s="218"/>
      <c r="QHY166" s="218"/>
      <c r="QHZ166" s="218"/>
      <c r="QIA166" s="218"/>
      <c r="QIB166" s="218"/>
      <c r="QIC166" s="218"/>
      <c r="QID166" s="218"/>
      <c r="QIE166" s="218"/>
      <c r="QIF166" s="218"/>
      <c r="QIG166" s="218"/>
      <c r="QIH166" s="218"/>
      <c r="QII166" s="218"/>
      <c r="QIJ166" s="218"/>
      <c r="QIK166" s="218"/>
      <c r="QIL166" s="218"/>
      <c r="QIM166" s="218"/>
      <c r="QIN166" s="218"/>
      <c r="QIO166" s="218"/>
      <c r="QIP166" s="218"/>
      <c r="QIQ166" s="218"/>
      <c r="QIR166" s="218"/>
      <c r="QIS166" s="218"/>
      <c r="QIT166" s="218"/>
      <c r="QIU166" s="218"/>
      <c r="QIV166" s="218"/>
      <c r="QIW166" s="218"/>
      <c r="QIX166" s="218"/>
      <c r="QIY166" s="218"/>
      <c r="QIZ166" s="218"/>
      <c r="QJA166" s="218"/>
      <c r="QJB166" s="218"/>
      <c r="QJC166" s="218"/>
      <c r="QJD166" s="218"/>
      <c r="QJE166" s="218"/>
      <c r="QJF166" s="218"/>
      <c r="QJG166" s="218"/>
      <c r="QJH166" s="218"/>
      <c r="QJI166" s="218"/>
      <c r="QJJ166" s="218"/>
      <c r="QJK166" s="218"/>
      <c r="QJL166" s="218"/>
      <c r="QJM166" s="218"/>
      <c r="QJN166" s="218"/>
      <c r="QJO166" s="218"/>
      <c r="QJP166" s="218"/>
      <c r="QJQ166" s="218"/>
      <c r="QJR166" s="218"/>
      <c r="QJS166" s="218"/>
      <c r="QJT166" s="218"/>
      <c r="QJU166" s="218"/>
      <c r="QJV166" s="218"/>
      <c r="QJW166" s="218"/>
      <c r="QJX166" s="218"/>
      <c r="QJY166" s="218"/>
      <c r="QJZ166" s="218"/>
      <c r="QKA166" s="218"/>
      <c r="QKB166" s="218"/>
      <c r="QKC166" s="218"/>
      <c r="QKD166" s="218"/>
      <c r="QKE166" s="218"/>
      <c r="QKF166" s="218"/>
      <c r="QKG166" s="218"/>
      <c r="QKH166" s="218"/>
      <c r="QKI166" s="218"/>
      <c r="QKJ166" s="218"/>
      <c r="QKK166" s="218"/>
      <c r="QKL166" s="218"/>
      <c r="QKM166" s="218"/>
      <c r="QKN166" s="218"/>
      <c r="QKO166" s="218"/>
      <c r="QKP166" s="218"/>
      <c r="QKQ166" s="218"/>
      <c r="QKR166" s="218"/>
      <c r="QKS166" s="218"/>
      <c r="QKT166" s="218"/>
      <c r="QKU166" s="218"/>
      <c r="QKV166" s="218"/>
      <c r="QKW166" s="218"/>
      <c r="QKX166" s="218"/>
      <c r="QKY166" s="218"/>
      <c r="QKZ166" s="218"/>
      <c r="QLA166" s="218"/>
      <c r="QLB166" s="218"/>
      <c r="QLC166" s="218"/>
      <c r="QLD166" s="218"/>
      <c r="QLE166" s="218"/>
      <c r="QLF166" s="218"/>
      <c r="QLG166" s="218"/>
      <c r="QLH166" s="218"/>
      <c r="QLI166" s="218"/>
      <c r="QLJ166" s="218"/>
      <c r="QLK166" s="218"/>
      <c r="QLL166" s="218"/>
      <c r="QLM166" s="218"/>
      <c r="QLN166" s="218"/>
      <c r="QLO166" s="218"/>
      <c r="QLP166" s="218"/>
      <c r="QLQ166" s="218"/>
      <c r="QLR166" s="218"/>
      <c r="QLS166" s="218"/>
      <c r="QLT166" s="218"/>
      <c r="QLU166" s="218"/>
      <c r="QLV166" s="218"/>
      <c r="QLW166" s="218"/>
      <c r="QLX166" s="218"/>
      <c r="QLY166" s="218"/>
      <c r="QLZ166" s="218"/>
      <c r="QMA166" s="218"/>
      <c r="QMB166" s="218"/>
      <c r="QMC166" s="218"/>
      <c r="QMD166" s="218"/>
      <c r="QME166" s="218"/>
      <c r="QMF166" s="218"/>
      <c r="QMG166" s="218"/>
      <c r="QMH166" s="218"/>
      <c r="QMI166" s="218"/>
      <c r="QMJ166" s="218"/>
      <c r="QMK166" s="218"/>
      <c r="QML166" s="218"/>
      <c r="QMM166" s="218"/>
      <c r="QMN166" s="218"/>
      <c r="QMO166" s="218"/>
      <c r="QMP166" s="218"/>
      <c r="QMQ166" s="218"/>
      <c r="QMR166" s="218"/>
      <c r="QMS166" s="218"/>
      <c r="QMT166" s="218"/>
      <c r="QMU166" s="218"/>
      <c r="QMV166" s="218"/>
      <c r="QMW166" s="218"/>
      <c r="QMX166" s="218"/>
      <c r="QMY166" s="218"/>
      <c r="QMZ166" s="218"/>
      <c r="QNA166" s="218"/>
      <c r="QNB166" s="218"/>
      <c r="QNC166" s="218"/>
      <c r="QND166" s="218"/>
      <c r="QNE166" s="218"/>
      <c r="QNF166" s="218"/>
      <c r="QNG166" s="218"/>
      <c r="QNH166" s="218"/>
      <c r="QNI166" s="218"/>
      <c r="QNJ166" s="218"/>
      <c r="QNK166" s="218"/>
      <c r="QNL166" s="218"/>
      <c r="QNM166" s="218"/>
      <c r="QNN166" s="218"/>
      <c r="QNO166" s="218"/>
      <c r="QNP166" s="218"/>
      <c r="QNQ166" s="218"/>
      <c r="QNR166" s="218"/>
      <c r="QNS166" s="218"/>
      <c r="QNT166" s="218"/>
      <c r="QNU166" s="218"/>
      <c r="QNV166" s="218"/>
      <c r="QNW166" s="218"/>
      <c r="QNX166" s="218"/>
      <c r="QNY166" s="218"/>
      <c r="QNZ166" s="218"/>
      <c r="QOA166" s="218"/>
      <c r="QOB166" s="218"/>
      <c r="QOC166" s="218"/>
      <c r="QOD166" s="218"/>
      <c r="QOE166" s="218"/>
      <c r="QOF166" s="218"/>
      <c r="QOG166" s="218"/>
      <c r="QOH166" s="218"/>
      <c r="QOI166" s="218"/>
      <c r="QOJ166" s="218"/>
      <c r="QOK166" s="218"/>
      <c r="QOL166" s="218"/>
      <c r="QOM166" s="218"/>
      <c r="QON166" s="218"/>
      <c r="QOO166" s="218"/>
      <c r="QOP166" s="218"/>
      <c r="QOQ166" s="218"/>
      <c r="QOR166" s="218"/>
      <c r="QOS166" s="218"/>
      <c r="QOT166" s="218"/>
      <c r="QOU166" s="218"/>
      <c r="QOV166" s="218"/>
      <c r="QOW166" s="218"/>
      <c r="QOX166" s="218"/>
      <c r="QOY166" s="218"/>
      <c r="QOZ166" s="218"/>
      <c r="QPA166" s="218"/>
      <c r="QPB166" s="218"/>
      <c r="QPC166" s="218"/>
      <c r="QPD166" s="218"/>
      <c r="QPE166" s="218"/>
      <c r="QPF166" s="218"/>
      <c r="QPG166" s="218"/>
      <c r="QPH166" s="218"/>
      <c r="QPI166" s="218"/>
      <c r="QPJ166" s="218"/>
      <c r="QPK166" s="218"/>
      <c r="QPL166" s="218"/>
      <c r="QPM166" s="218"/>
      <c r="QPN166" s="218"/>
      <c r="QPO166" s="218"/>
      <c r="QPP166" s="218"/>
      <c r="QPQ166" s="218"/>
      <c r="QPR166" s="218"/>
      <c r="QPS166" s="218"/>
      <c r="QPT166" s="218"/>
      <c r="QPU166" s="218"/>
      <c r="QPV166" s="218"/>
      <c r="QPW166" s="218"/>
      <c r="QPX166" s="218"/>
      <c r="QPY166" s="218"/>
      <c r="QPZ166" s="218"/>
      <c r="QQA166" s="218"/>
      <c r="QQB166" s="218"/>
      <c r="QQC166" s="218"/>
      <c r="QQD166" s="218"/>
      <c r="QQE166" s="218"/>
      <c r="QQF166" s="218"/>
      <c r="QQG166" s="218"/>
      <c r="QQH166" s="218"/>
      <c r="QQI166" s="218"/>
      <c r="QQJ166" s="218"/>
      <c r="QQK166" s="218"/>
      <c r="QQL166" s="218"/>
      <c r="QQM166" s="218"/>
      <c r="QQN166" s="218"/>
      <c r="QQO166" s="218"/>
      <c r="QQP166" s="218"/>
      <c r="QQQ166" s="218"/>
      <c r="QQR166" s="218"/>
      <c r="QQS166" s="218"/>
      <c r="QQT166" s="218"/>
      <c r="QQU166" s="218"/>
      <c r="QQV166" s="218"/>
      <c r="QQW166" s="218"/>
      <c r="QQX166" s="218"/>
      <c r="QQY166" s="218"/>
      <c r="QQZ166" s="218"/>
      <c r="QRA166" s="218"/>
      <c r="QRB166" s="218"/>
      <c r="QRC166" s="218"/>
      <c r="QRD166" s="218"/>
      <c r="QRE166" s="218"/>
      <c r="QRF166" s="218"/>
      <c r="QRG166" s="218"/>
      <c r="QRH166" s="218"/>
      <c r="QRI166" s="218"/>
      <c r="QRJ166" s="218"/>
      <c r="QRK166" s="218"/>
      <c r="QRL166" s="218"/>
      <c r="QRM166" s="218"/>
      <c r="QRN166" s="218"/>
      <c r="QRO166" s="218"/>
      <c r="QRP166" s="218"/>
      <c r="QRQ166" s="218"/>
      <c r="QRR166" s="218"/>
      <c r="QRS166" s="218"/>
      <c r="QRT166" s="218"/>
      <c r="QRU166" s="218"/>
      <c r="QRV166" s="218"/>
      <c r="QRW166" s="218"/>
      <c r="QRX166" s="218"/>
      <c r="QRY166" s="218"/>
      <c r="QRZ166" s="218"/>
      <c r="QSA166" s="218"/>
      <c r="QSB166" s="218"/>
      <c r="QSC166" s="218"/>
      <c r="QSD166" s="218"/>
      <c r="QSE166" s="218"/>
      <c r="QSF166" s="218"/>
      <c r="QSG166" s="218"/>
      <c r="QSH166" s="218"/>
      <c r="QSI166" s="218"/>
      <c r="QSJ166" s="218"/>
      <c r="QSK166" s="218"/>
      <c r="QSL166" s="218"/>
      <c r="QSM166" s="218"/>
      <c r="QSN166" s="218"/>
      <c r="QSO166" s="218"/>
      <c r="QSP166" s="218"/>
      <c r="QSQ166" s="218"/>
      <c r="QSR166" s="218"/>
      <c r="QSS166" s="218"/>
      <c r="QST166" s="218"/>
      <c r="QSU166" s="218"/>
      <c r="QSV166" s="218"/>
      <c r="QSW166" s="218"/>
      <c r="QSX166" s="218"/>
      <c r="QSY166" s="218"/>
      <c r="QSZ166" s="218"/>
      <c r="QTA166" s="218"/>
      <c r="QTB166" s="218"/>
      <c r="QTC166" s="218"/>
      <c r="QTD166" s="218"/>
      <c r="QTE166" s="218"/>
      <c r="QTF166" s="218"/>
      <c r="QTG166" s="218"/>
      <c r="QTH166" s="218"/>
      <c r="QTI166" s="218"/>
      <c r="QTJ166" s="218"/>
      <c r="QTK166" s="218"/>
      <c r="QTL166" s="218"/>
      <c r="QTM166" s="218"/>
      <c r="QTN166" s="218"/>
      <c r="QTO166" s="218"/>
      <c r="QTP166" s="218"/>
      <c r="QTQ166" s="218"/>
      <c r="QTR166" s="218"/>
      <c r="QTS166" s="218"/>
      <c r="QTT166" s="218"/>
      <c r="QTU166" s="218"/>
      <c r="QTV166" s="218"/>
      <c r="QTW166" s="218"/>
      <c r="QTX166" s="218"/>
      <c r="QTY166" s="218"/>
      <c r="QTZ166" s="218"/>
      <c r="QUA166" s="218"/>
      <c r="QUB166" s="218"/>
      <c r="QUC166" s="218"/>
      <c r="QUD166" s="218"/>
      <c r="QUE166" s="218"/>
      <c r="QUF166" s="218"/>
      <c r="QUG166" s="218"/>
      <c r="QUH166" s="218"/>
      <c r="QUI166" s="218"/>
      <c r="QUJ166" s="218"/>
      <c r="QUK166" s="218"/>
      <c r="QUL166" s="218"/>
      <c r="QUM166" s="218"/>
      <c r="QUN166" s="218"/>
      <c r="QUO166" s="218"/>
      <c r="QUP166" s="218"/>
      <c r="QUQ166" s="218"/>
      <c r="QUR166" s="218"/>
      <c r="QUS166" s="218"/>
      <c r="QUT166" s="218"/>
      <c r="QUU166" s="218"/>
      <c r="QUV166" s="218"/>
      <c r="QUW166" s="218"/>
      <c r="QUX166" s="218"/>
      <c r="QUY166" s="218"/>
      <c r="QUZ166" s="218"/>
      <c r="QVA166" s="218"/>
      <c r="QVB166" s="218"/>
      <c r="QVC166" s="218"/>
      <c r="QVD166" s="218"/>
      <c r="QVE166" s="218"/>
      <c r="QVF166" s="218"/>
      <c r="QVG166" s="218"/>
      <c r="QVH166" s="218"/>
      <c r="QVI166" s="218"/>
      <c r="QVJ166" s="218"/>
      <c r="QVK166" s="218"/>
      <c r="QVL166" s="218"/>
      <c r="QVM166" s="218"/>
      <c r="QVN166" s="218"/>
      <c r="QVO166" s="218"/>
      <c r="QVP166" s="218"/>
      <c r="QVQ166" s="218"/>
      <c r="QVR166" s="218"/>
      <c r="QVS166" s="218"/>
      <c r="QVT166" s="218"/>
      <c r="QVU166" s="218"/>
      <c r="QVV166" s="218"/>
      <c r="QVW166" s="218"/>
      <c r="QVX166" s="218"/>
      <c r="QVY166" s="218"/>
      <c r="QVZ166" s="218"/>
      <c r="QWA166" s="218"/>
      <c r="QWB166" s="218"/>
      <c r="QWC166" s="218"/>
      <c r="QWD166" s="218"/>
      <c r="QWE166" s="218"/>
      <c r="QWF166" s="218"/>
      <c r="QWG166" s="218"/>
      <c r="QWH166" s="218"/>
      <c r="QWI166" s="218"/>
      <c r="QWJ166" s="218"/>
      <c r="QWK166" s="218"/>
      <c r="QWL166" s="218"/>
      <c r="QWM166" s="218"/>
      <c r="QWN166" s="218"/>
      <c r="QWO166" s="218"/>
      <c r="QWP166" s="218"/>
      <c r="QWQ166" s="218"/>
      <c r="QWR166" s="218"/>
      <c r="QWS166" s="218"/>
      <c r="QWT166" s="218"/>
      <c r="QWU166" s="218"/>
      <c r="QWV166" s="218"/>
      <c r="QWW166" s="218"/>
      <c r="QWX166" s="218"/>
      <c r="QWY166" s="218"/>
      <c r="QWZ166" s="218"/>
      <c r="QXA166" s="218"/>
      <c r="QXB166" s="218"/>
      <c r="QXC166" s="218"/>
      <c r="QXD166" s="218"/>
      <c r="QXE166" s="218"/>
      <c r="QXF166" s="218"/>
      <c r="QXG166" s="218"/>
      <c r="QXH166" s="218"/>
      <c r="QXI166" s="218"/>
      <c r="QXJ166" s="218"/>
      <c r="QXK166" s="218"/>
      <c r="QXL166" s="218"/>
      <c r="QXM166" s="218"/>
      <c r="QXN166" s="218"/>
      <c r="QXO166" s="218"/>
      <c r="QXP166" s="218"/>
      <c r="QXQ166" s="218"/>
      <c r="QXR166" s="218"/>
      <c r="QXS166" s="218"/>
      <c r="QXT166" s="218"/>
      <c r="QXU166" s="218"/>
      <c r="QXV166" s="218"/>
      <c r="QXW166" s="218"/>
      <c r="QXX166" s="218"/>
      <c r="QXY166" s="218"/>
      <c r="QXZ166" s="218"/>
      <c r="QYA166" s="218"/>
      <c r="QYB166" s="218"/>
      <c r="QYC166" s="218"/>
      <c r="QYD166" s="218"/>
      <c r="QYE166" s="218"/>
      <c r="QYF166" s="218"/>
      <c r="QYG166" s="218"/>
      <c r="QYH166" s="218"/>
      <c r="QYI166" s="218"/>
      <c r="QYJ166" s="218"/>
      <c r="QYK166" s="218"/>
      <c r="QYL166" s="218"/>
      <c r="QYM166" s="218"/>
      <c r="QYN166" s="218"/>
      <c r="QYO166" s="218"/>
      <c r="QYP166" s="218"/>
      <c r="QYQ166" s="218"/>
      <c r="QYR166" s="218"/>
      <c r="QYS166" s="218"/>
      <c r="QYT166" s="218"/>
      <c r="QYU166" s="218"/>
      <c r="QYV166" s="218"/>
      <c r="QYW166" s="218"/>
      <c r="QYX166" s="218"/>
      <c r="QYY166" s="218"/>
      <c r="QYZ166" s="218"/>
      <c r="QZA166" s="218"/>
      <c r="QZB166" s="218"/>
      <c r="QZC166" s="218"/>
      <c r="QZD166" s="218"/>
      <c r="QZE166" s="218"/>
      <c r="QZF166" s="218"/>
      <c r="QZG166" s="218"/>
      <c r="QZH166" s="218"/>
      <c r="QZI166" s="218"/>
      <c r="QZJ166" s="218"/>
      <c r="QZK166" s="218"/>
      <c r="QZL166" s="218"/>
      <c r="QZM166" s="218"/>
      <c r="QZN166" s="218"/>
      <c r="QZO166" s="218"/>
      <c r="QZP166" s="218"/>
      <c r="QZQ166" s="218"/>
      <c r="QZR166" s="218"/>
      <c r="QZS166" s="218"/>
      <c r="QZT166" s="218"/>
      <c r="QZU166" s="218"/>
      <c r="QZV166" s="218"/>
      <c r="QZW166" s="218"/>
      <c r="QZX166" s="218"/>
      <c r="QZY166" s="218"/>
      <c r="QZZ166" s="218"/>
      <c r="RAA166" s="218"/>
      <c r="RAB166" s="218"/>
      <c r="RAC166" s="218"/>
      <c r="RAD166" s="218"/>
      <c r="RAE166" s="218"/>
      <c r="RAF166" s="218"/>
      <c r="RAG166" s="218"/>
      <c r="RAH166" s="218"/>
      <c r="RAI166" s="218"/>
      <c r="RAJ166" s="218"/>
      <c r="RAK166" s="218"/>
      <c r="RAL166" s="218"/>
      <c r="RAM166" s="218"/>
      <c r="RAN166" s="218"/>
      <c r="RAO166" s="218"/>
      <c r="RAP166" s="218"/>
      <c r="RAQ166" s="218"/>
      <c r="RAR166" s="218"/>
      <c r="RAS166" s="218"/>
      <c r="RAT166" s="218"/>
      <c r="RAU166" s="218"/>
      <c r="RAV166" s="218"/>
      <c r="RAW166" s="218"/>
      <c r="RAX166" s="218"/>
      <c r="RAY166" s="218"/>
      <c r="RAZ166" s="218"/>
      <c r="RBA166" s="218"/>
      <c r="RBB166" s="218"/>
      <c r="RBC166" s="218"/>
      <c r="RBD166" s="218"/>
      <c r="RBE166" s="218"/>
      <c r="RBF166" s="218"/>
      <c r="RBG166" s="218"/>
      <c r="RBH166" s="218"/>
      <c r="RBI166" s="218"/>
      <c r="RBJ166" s="218"/>
      <c r="RBK166" s="218"/>
      <c r="RBL166" s="218"/>
      <c r="RBM166" s="218"/>
      <c r="RBN166" s="218"/>
      <c r="RBO166" s="218"/>
      <c r="RBP166" s="218"/>
      <c r="RBQ166" s="218"/>
      <c r="RBR166" s="218"/>
      <c r="RBS166" s="218"/>
      <c r="RBT166" s="218"/>
      <c r="RBU166" s="218"/>
      <c r="RBV166" s="218"/>
      <c r="RBW166" s="218"/>
      <c r="RBX166" s="218"/>
      <c r="RBY166" s="218"/>
      <c r="RBZ166" s="218"/>
      <c r="RCA166" s="218"/>
      <c r="RCB166" s="218"/>
      <c r="RCC166" s="218"/>
      <c r="RCD166" s="218"/>
      <c r="RCE166" s="218"/>
      <c r="RCF166" s="218"/>
      <c r="RCG166" s="218"/>
      <c r="RCH166" s="218"/>
      <c r="RCI166" s="218"/>
      <c r="RCJ166" s="218"/>
      <c r="RCK166" s="218"/>
      <c r="RCL166" s="218"/>
      <c r="RCM166" s="218"/>
      <c r="RCN166" s="218"/>
      <c r="RCO166" s="218"/>
      <c r="RCP166" s="218"/>
      <c r="RCQ166" s="218"/>
      <c r="RCR166" s="218"/>
      <c r="RCS166" s="218"/>
      <c r="RCT166" s="218"/>
      <c r="RCU166" s="218"/>
      <c r="RCV166" s="218"/>
      <c r="RCW166" s="218"/>
      <c r="RCX166" s="218"/>
      <c r="RCY166" s="218"/>
      <c r="RCZ166" s="218"/>
      <c r="RDA166" s="218"/>
      <c r="RDB166" s="218"/>
      <c r="RDC166" s="218"/>
      <c r="RDD166" s="218"/>
      <c r="RDE166" s="218"/>
      <c r="RDF166" s="218"/>
      <c r="RDG166" s="218"/>
      <c r="RDH166" s="218"/>
      <c r="RDI166" s="218"/>
      <c r="RDJ166" s="218"/>
      <c r="RDK166" s="218"/>
      <c r="RDL166" s="218"/>
      <c r="RDM166" s="218"/>
      <c r="RDN166" s="218"/>
      <c r="RDO166" s="218"/>
      <c r="RDP166" s="218"/>
      <c r="RDQ166" s="218"/>
      <c r="RDR166" s="218"/>
      <c r="RDS166" s="218"/>
      <c r="RDT166" s="218"/>
      <c r="RDU166" s="218"/>
      <c r="RDV166" s="218"/>
      <c r="RDW166" s="218"/>
      <c r="RDX166" s="218"/>
      <c r="RDY166" s="218"/>
      <c r="RDZ166" s="218"/>
      <c r="REA166" s="218"/>
      <c r="REB166" s="218"/>
      <c r="REC166" s="218"/>
      <c r="RED166" s="218"/>
      <c r="REE166" s="218"/>
      <c r="REF166" s="218"/>
      <c r="REG166" s="218"/>
      <c r="REH166" s="218"/>
      <c r="REI166" s="218"/>
      <c r="REJ166" s="218"/>
      <c r="REK166" s="218"/>
      <c r="REL166" s="218"/>
      <c r="REM166" s="218"/>
      <c r="REN166" s="218"/>
      <c r="REO166" s="218"/>
      <c r="REP166" s="218"/>
      <c r="REQ166" s="218"/>
      <c r="RER166" s="218"/>
      <c r="RES166" s="218"/>
      <c r="RET166" s="218"/>
      <c r="REU166" s="218"/>
      <c r="REV166" s="218"/>
      <c r="REW166" s="218"/>
      <c r="REX166" s="218"/>
      <c r="REY166" s="218"/>
      <c r="REZ166" s="218"/>
      <c r="RFA166" s="218"/>
      <c r="RFB166" s="218"/>
      <c r="RFC166" s="218"/>
      <c r="RFD166" s="218"/>
      <c r="RFE166" s="218"/>
      <c r="RFF166" s="218"/>
      <c r="RFG166" s="218"/>
      <c r="RFH166" s="218"/>
      <c r="RFI166" s="218"/>
      <c r="RFJ166" s="218"/>
      <c r="RFK166" s="218"/>
      <c r="RFL166" s="218"/>
      <c r="RFM166" s="218"/>
      <c r="RFN166" s="218"/>
      <c r="RFO166" s="218"/>
      <c r="RFP166" s="218"/>
      <c r="RFQ166" s="218"/>
      <c r="RFR166" s="218"/>
      <c r="RFS166" s="218"/>
      <c r="RFT166" s="218"/>
      <c r="RFU166" s="218"/>
      <c r="RFV166" s="218"/>
      <c r="RFW166" s="218"/>
      <c r="RFX166" s="218"/>
      <c r="RFY166" s="218"/>
      <c r="RFZ166" s="218"/>
      <c r="RGA166" s="218"/>
      <c r="RGB166" s="218"/>
      <c r="RGC166" s="218"/>
      <c r="RGD166" s="218"/>
      <c r="RGE166" s="218"/>
      <c r="RGF166" s="218"/>
      <c r="RGG166" s="218"/>
      <c r="RGH166" s="218"/>
      <c r="RGI166" s="218"/>
      <c r="RGJ166" s="218"/>
      <c r="RGK166" s="218"/>
      <c r="RGL166" s="218"/>
      <c r="RGM166" s="218"/>
      <c r="RGN166" s="218"/>
      <c r="RGO166" s="218"/>
      <c r="RGP166" s="218"/>
      <c r="RGQ166" s="218"/>
      <c r="RGR166" s="218"/>
      <c r="RGS166" s="218"/>
      <c r="RGT166" s="218"/>
      <c r="RGU166" s="218"/>
      <c r="RGV166" s="218"/>
      <c r="RGW166" s="218"/>
      <c r="RGX166" s="218"/>
      <c r="RGY166" s="218"/>
      <c r="RGZ166" s="218"/>
      <c r="RHA166" s="218"/>
      <c r="RHB166" s="218"/>
      <c r="RHC166" s="218"/>
      <c r="RHD166" s="218"/>
      <c r="RHE166" s="218"/>
      <c r="RHF166" s="218"/>
      <c r="RHG166" s="218"/>
      <c r="RHH166" s="218"/>
      <c r="RHI166" s="218"/>
      <c r="RHJ166" s="218"/>
      <c r="RHK166" s="218"/>
      <c r="RHL166" s="218"/>
      <c r="RHM166" s="218"/>
      <c r="RHN166" s="218"/>
      <c r="RHO166" s="218"/>
      <c r="RHP166" s="218"/>
      <c r="RHQ166" s="218"/>
      <c r="RHR166" s="218"/>
      <c r="RHS166" s="218"/>
      <c r="RHT166" s="218"/>
      <c r="RHU166" s="218"/>
      <c r="RHV166" s="218"/>
      <c r="RHW166" s="218"/>
      <c r="RHX166" s="218"/>
      <c r="RHY166" s="218"/>
      <c r="RHZ166" s="218"/>
      <c r="RIA166" s="218"/>
      <c r="RIB166" s="218"/>
      <c r="RIC166" s="218"/>
      <c r="RID166" s="218"/>
      <c r="RIE166" s="218"/>
      <c r="RIF166" s="218"/>
      <c r="RIG166" s="218"/>
      <c r="RIH166" s="218"/>
      <c r="RII166" s="218"/>
      <c r="RIJ166" s="218"/>
      <c r="RIK166" s="218"/>
      <c r="RIL166" s="218"/>
      <c r="RIM166" s="218"/>
      <c r="RIN166" s="218"/>
      <c r="RIO166" s="218"/>
      <c r="RIP166" s="218"/>
      <c r="RIQ166" s="218"/>
      <c r="RIR166" s="218"/>
      <c r="RIS166" s="218"/>
      <c r="RIT166" s="218"/>
      <c r="RIU166" s="218"/>
      <c r="RIV166" s="218"/>
      <c r="RIW166" s="218"/>
      <c r="RIX166" s="218"/>
      <c r="RIY166" s="218"/>
      <c r="RIZ166" s="218"/>
      <c r="RJA166" s="218"/>
      <c r="RJB166" s="218"/>
      <c r="RJC166" s="218"/>
      <c r="RJD166" s="218"/>
      <c r="RJE166" s="218"/>
      <c r="RJF166" s="218"/>
      <c r="RJG166" s="218"/>
      <c r="RJH166" s="218"/>
      <c r="RJI166" s="218"/>
      <c r="RJJ166" s="218"/>
      <c r="RJK166" s="218"/>
      <c r="RJL166" s="218"/>
      <c r="RJM166" s="218"/>
      <c r="RJN166" s="218"/>
      <c r="RJO166" s="218"/>
      <c r="RJP166" s="218"/>
      <c r="RJQ166" s="218"/>
      <c r="RJR166" s="218"/>
      <c r="RJS166" s="218"/>
      <c r="RJT166" s="218"/>
      <c r="RJU166" s="218"/>
      <c r="RJV166" s="218"/>
      <c r="RJW166" s="218"/>
      <c r="RJX166" s="218"/>
      <c r="RJY166" s="218"/>
      <c r="RJZ166" s="218"/>
      <c r="RKA166" s="218"/>
      <c r="RKB166" s="218"/>
      <c r="RKC166" s="218"/>
      <c r="RKD166" s="218"/>
      <c r="RKE166" s="218"/>
      <c r="RKF166" s="218"/>
      <c r="RKG166" s="218"/>
      <c r="RKH166" s="218"/>
      <c r="RKI166" s="218"/>
      <c r="RKJ166" s="218"/>
      <c r="RKK166" s="218"/>
      <c r="RKL166" s="218"/>
      <c r="RKM166" s="218"/>
      <c r="RKN166" s="218"/>
      <c r="RKO166" s="218"/>
      <c r="RKP166" s="218"/>
      <c r="RKQ166" s="218"/>
      <c r="RKR166" s="218"/>
      <c r="RKS166" s="218"/>
      <c r="RKT166" s="218"/>
      <c r="RKU166" s="218"/>
      <c r="RKV166" s="218"/>
      <c r="RKW166" s="218"/>
      <c r="RKX166" s="218"/>
      <c r="RKY166" s="218"/>
      <c r="RKZ166" s="218"/>
      <c r="RLA166" s="218"/>
      <c r="RLB166" s="218"/>
      <c r="RLC166" s="218"/>
      <c r="RLD166" s="218"/>
      <c r="RLE166" s="218"/>
      <c r="RLF166" s="218"/>
      <c r="RLG166" s="218"/>
      <c r="RLH166" s="218"/>
      <c r="RLI166" s="218"/>
      <c r="RLJ166" s="218"/>
      <c r="RLK166" s="218"/>
      <c r="RLL166" s="218"/>
      <c r="RLM166" s="218"/>
      <c r="RLN166" s="218"/>
      <c r="RLO166" s="218"/>
      <c r="RLP166" s="218"/>
      <c r="RLQ166" s="218"/>
      <c r="RLR166" s="218"/>
      <c r="RLS166" s="218"/>
      <c r="RLT166" s="218"/>
      <c r="RLU166" s="218"/>
      <c r="RLV166" s="218"/>
      <c r="RLW166" s="218"/>
      <c r="RLX166" s="218"/>
      <c r="RLY166" s="218"/>
      <c r="RLZ166" s="218"/>
      <c r="RMA166" s="218"/>
      <c r="RMB166" s="218"/>
      <c r="RMC166" s="218"/>
      <c r="RMD166" s="218"/>
      <c r="RME166" s="218"/>
      <c r="RMF166" s="218"/>
      <c r="RMG166" s="218"/>
      <c r="RMH166" s="218"/>
      <c r="RMI166" s="218"/>
      <c r="RMJ166" s="218"/>
      <c r="RMK166" s="218"/>
      <c r="RML166" s="218"/>
      <c r="RMM166" s="218"/>
      <c r="RMN166" s="218"/>
      <c r="RMO166" s="218"/>
      <c r="RMP166" s="218"/>
      <c r="RMQ166" s="218"/>
      <c r="RMR166" s="218"/>
      <c r="RMS166" s="218"/>
      <c r="RMT166" s="218"/>
      <c r="RMU166" s="218"/>
      <c r="RMV166" s="218"/>
      <c r="RMW166" s="218"/>
      <c r="RMX166" s="218"/>
      <c r="RMY166" s="218"/>
      <c r="RMZ166" s="218"/>
      <c r="RNA166" s="218"/>
      <c r="RNB166" s="218"/>
      <c r="RNC166" s="218"/>
      <c r="RND166" s="218"/>
      <c r="RNE166" s="218"/>
      <c r="RNF166" s="218"/>
      <c r="RNG166" s="218"/>
      <c r="RNH166" s="218"/>
      <c r="RNI166" s="218"/>
      <c r="RNJ166" s="218"/>
      <c r="RNK166" s="218"/>
      <c r="RNL166" s="218"/>
      <c r="RNM166" s="218"/>
      <c r="RNN166" s="218"/>
      <c r="RNO166" s="218"/>
      <c r="RNP166" s="218"/>
      <c r="RNQ166" s="218"/>
      <c r="RNR166" s="218"/>
      <c r="RNS166" s="218"/>
      <c r="RNT166" s="218"/>
      <c r="RNU166" s="218"/>
      <c r="RNV166" s="218"/>
      <c r="RNW166" s="218"/>
      <c r="RNX166" s="218"/>
      <c r="RNY166" s="218"/>
      <c r="RNZ166" s="218"/>
      <c r="ROA166" s="218"/>
      <c r="ROB166" s="218"/>
      <c r="ROC166" s="218"/>
      <c r="ROD166" s="218"/>
      <c r="ROE166" s="218"/>
      <c r="ROF166" s="218"/>
      <c r="ROG166" s="218"/>
      <c r="ROH166" s="218"/>
      <c r="ROI166" s="218"/>
      <c r="ROJ166" s="218"/>
      <c r="ROK166" s="218"/>
      <c r="ROL166" s="218"/>
      <c r="ROM166" s="218"/>
      <c r="RON166" s="218"/>
      <c r="ROO166" s="218"/>
      <c r="ROP166" s="218"/>
      <c r="ROQ166" s="218"/>
      <c r="ROR166" s="218"/>
      <c r="ROS166" s="218"/>
      <c r="ROT166" s="218"/>
      <c r="ROU166" s="218"/>
      <c r="ROV166" s="218"/>
      <c r="ROW166" s="218"/>
      <c r="ROX166" s="218"/>
      <c r="ROY166" s="218"/>
      <c r="ROZ166" s="218"/>
      <c r="RPA166" s="218"/>
      <c r="RPB166" s="218"/>
      <c r="RPC166" s="218"/>
      <c r="RPD166" s="218"/>
      <c r="RPE166" s="218"/>
      <c r="RPF166" s="218"/>
      <c r="RPG166" s="218"/>
      <c r="RPH166" s="218"/>
      <c r="RPI166" s="218"/>
      <c r="RPJ166" s="218"/>
      <c r="RPK166" s="218"/>
      <c r="RPL166" s="218"/>
      <c r="RPM166" s="218"/>
      <c r="RPN166" s="218"/>
      <c r="RPO166" s="218"/>
      <c r="RPP166" s="218"/>
      <c r="RPQ166" s="218"/>
      <c r="RPR166" s="218"/>
      <c r="RPS166" s="218"/>
      <c r="RPT166" s="218"/>
      <c r="RPU166" s="218"/>
      <c r="RPV166" s="218"/>
      <c r="RPW166" s="218"/>
      <c r="RPX166" s="218"/>
      <c r="RPY166" s="218"/>
      <c r="RPZ166" s="218"/>
      <c r="RQA166" s="218"/>
      <c r="RQB166" s="218"/>
      <c r="RQC166" s="218"/>
      <c r="RQD166" s="218"/>
      <c r="RQE166" s="218"/>
      <c r="RQF166" s="218"/>
      <c r="RQG166" s="218"/>
      <c r="RQH166" s="218"/>
      <c r="RQI166" s="218"/>
      <c r="RQJ166" s="218"/>
      <c r="RQK166" s="218"/>
      <c r="RQL166" s="218"/>
      <c r="RQM166" s="218"/>
      <c r="RQN166" s="218"/>
      <c r="RQO166" s="218"/>
      <c r="RQP166" s="218"/>
      <c r="RQQ166" s="218"/>
      <c r="RQR166" s="218"/>
      <c r="RQS166" s="218"/>
      <c r="RQT166" s="218"/>
      <c r="RQU166" s="218"/>
      <c r="RQV166" s="218"/>
      <c r="RQW166" s="218"/>
      <c r="RQX166" s="218"/>
      <c r="RQY166" s="218"/>
      <c r="RQZ166" s="218"/>
      <c r="RRA166" s="218"/>
      <c r="RRB166" s="218"/>
      <c r="RRC166" s="218"/>
      <c r="RRD166" s="218"/>
      <c r="RRE166" s="218"/>
      <c r="RRF166" s="218"/>
      <c r="RRG166" s="218"/>
      <c r="RRH166" s="218"/>
      <c r="RRI166" s="218"/>
      <c r="RRJ166" s="218"/>
      <c r="RRK166" s="218"/>
      <c r="RRL166" s="218"/>
      <c r="RRM166" s="218"/>
      <c r="RRN166" s="218"/>
      <c r="RRO166" s="218"/>
      <c r="RRP166" s="218"/>
      <c r="RRQ166" s="218"/>
      <c r="RRR166" s="218"/>
      <c r="RRS166" s="218"/>
      <c r="RRT166" s="218"/>
      <c r="RRU166" s="218"/>
      <c r="RRV166" s="218"/>
      <c r="RRW166" s="218"/>
      <c r="RRX166" s="218"/>
      <c r="RRY166" s="218"/>
      <c r="RRZ166" s="218"/>
      <c r="RSA166" s="218"/>
      <c r="RSB166" s="218"/>
      <c r="RSC166" s="218"/>
      <c r="RSD166" s="218"/>
      <c r="RSE166" s="218"/>
      <c r="RSF166" s="218"/>
      <c r="RSG166" s="218"/>
      <c r="RSH166" s="218"/>
      <c r="RSI166" s="218"/>
      <c r="RSJ166" s="218"/>
      <c r="RSK166" s="218"/>
      <c r="RSL166" s="218"/>
      <c r="RSM166" s="218"/>
      <c r="RSN166" s="218"/>
      <c r="RSO166" s="218"/>
      <c r="RSP166" s="218"/>
      <c r="RSQ166" s="218"/>
      <c r="RSR166" s="218"/>
      <c r="RSS166" s="218"/>
      <c r="RST166" s="218"/>
      <c r="RSU166" s="218"/>
      <c r="RSV166" s="218"/>
      <c r="RSW166" s="218"/>
      <c r="RSX166" s="218"/>
      <c r="RSY166" s="218"/>
      <c r="RSZ166" s="218"/>
      <c r="RTA166" s="218"/>
      <c r="RTB166" s="218"/>
      <c r="RTC166" s="218"/>
      <c r="RTD166" s="218"/>
      <c r="RTE166" s="218"/>
      <c r="RTF166" s="218"/>
      <c r="RTG166" s="218"/>
      <c r="RTH166" s="218"/>
      <c r="RTI166" s="218"/>
      <c r="RTJ166" s="218"/>
      <c r="RTK166" s="218"/>
      <c r="RTL166" s="218"/>
      <c r="RTM166" s="218"/>
      <c r="RTN166" s="218"/>
      <c r="RTO166" s="218"/>
      <c r="RTP166" s="218"/>
      <c r="RTQ166" s="218"/>
      <c r="RTR166" s="218"/>
      <c r="RTS166" s="218"/>
      <c r="RTT166" s="218"/>
      <c r="RTU166" s="218"/>
      <c r="RTV166" s="218"/>
      <c r="RTW166" s="218"/>
      <c r="RTX166" s="218"/>
      <c r="RTY166" s="218"/>
      <c r="RTZ166" s="218"/>
      <c r="RUA166" s="218"/>
      <c r="RUB166" s="218"/>
      <c r="RUC166" s="218"/>
      <c r="RUD166" s="218"/>
      <c r="RUE166" s="218"/>
      <c r="RUF166" s="218"/>
      <c r="RUG166" s="218"/>
      <c r="RUH166" s="218"/>
      <c r="RUI166" s="218"/>
      <c r="RUJ166" s="218"/>
      <c r="RUK166" s="218"/>
      <c r="RUL166" s="218"/>
      <c r="RUM166" s="218"/>
      <c r="RUN166" s="218"/>
      <c r="RUO166" s="218"/>
      <c r="RUP166" s="218"/>
      <c r="RUQ166" s="218"/>
      <c r="RUR166" s="218"/>
      <c r="RUS166" s="218"/>
      <c r="RUT166" s="218"/>
      <c r="RUU166" s="218"/>
      <c r="RUV166" s="218"/>
      <c r="RUW166" s="218"/>
      <c r="RUX166" s="218"/>
      <c r="RUY166" s="218"/>
      <c r="RUZ166" s="218"/>
      <c r="RVA166" s="218"/>
      <c r="RVB166" s="218"/>
      <c r="RVC166" s="218"/>
      <c r="RVD166" s="218"/>
      <c r="RVE166" s="218"/>
      <c r="RVF166" s="218"/>
      <c r="RVG166" s="218"/>
      <c r="RVH166" s="218"/>
      <c r="RVI166" s="218"/>
      <c r="RVJ166" s="218"/>
      <c r="RVK166" s="218"/>
      <c r="RVL166" s="218"/>
      <c r="RVM166" s="218"/>
      <c r="RVN166" s="218"/>
      <c r="RVO166" s="218"/>
      <c r="RVP166" s="218"/>
      <c r="RVQ166" s="218"/>
      <c r="RVR166" s="218"/>
      <c r="RVS166" s="218"/>
      <c r="RVT166" s="218"/>
      <c r="RVU166" s="218"/>
      <c r="RVV166" s="218"/>
      <c r="RVW166" s="218"/>
      <c r="RVX166" s="218"/>
      <c r="RVY166" s="218"/>
      <c r="RVZ166" s="218"/>
      <c r="RWA166" s="218"/>
      <c r="RWB166" s="218"/>
      <c r="RWC166" s="218"/>
      <c r="RWD166" s="218"/>
      <c r="RWE166" s="218"/>
      <c r="RWF166" s="218"/>
      <c r="RWG166" s="218"/>
      <c r="RWH166" s="218"/>
      <c r="RWI166" s="218"/>
      <c r="RWJ166" s="218"/>
      <c r="RWK166" s="218"/>
      <c r="RWL166" s="218"/>
      <c r="RWM166" s="218"/>
      <c r="RWN166" s="218"/>
      <c r="RWO166" s="218"/>
      <c r="RWP166" s="218"/>
      <c r="RWQ166" s="218"/>
      <c r="RWR166" s="218"/>
      <c r="RWS166" s="218"/>
      <c r="RWT166" s="218"/>
      <c r="RWU166" s="218"/>
      <c r="RWV166" s="218"/>
      <c r="RWW166" s="218"/>
      <c r="RWX166" s="218"/>
      <c r="RWY166" s="218"/>
      <c r="RWZ166" s="218"/>
      <c r="RXA166" s="218"/>
      <c r="RXB166" s="218"/>
      <c r="RXC166" s="218"/>
      <c r="RXD166" s="218"/>
      <c r="RXE166" s="218"/>
      <c r="RXF166" s="218"/>
      <c r="RXG166" s="218"/>
      <c r="RXH166" s="218"/>
      <c r="RXI166" s="218"/>
      <c r="RXJ166" s="218"/>
      <c r="RXK166" s="218"/>
      <c r="RXL166" s="218"/>
      <c r="RXM166" s="218"/>
      <c r="RXN166" s="218"/>
      <c r="RXO166" s="218"/>
      <c r="RXP166" s="218"/>
      <c r="RXQ166" s="218"/>
      <c r="RXR166" s="218"/>
      <c r="RXS166" s="218"/>
      <c r="RXT166" s="218"/>
      <c r="RXU166" s="218"/>
      <c r="RXV166" s="218"/>
      <c r="RXW166" s="218"/>
      <c r="RXX166" s="218"/>
      <c r="RXY166" s="218"/>
      <c r="RXZ166" s="218"/>
      <c r="RYA166" s="218"/>
      <c r="RYB166" s="218"/>
      <c r="RYC166" s="218"/>
      <c r="RYD166" s="218"/>
      <c r="RYE166" s="218"/>
      <c r="RYF166" s="218"/>
      <c r="RYG166" s="218"/>
      <c r="RYH166" s="218"/>
      <c r="RYI166" s="218"/>
      <c r="RYJ166" s="218"/>
      <c r="RYK166" s="218"/>
      <c r="RYL166" s="218"/>
      <c r="RYM166" s="218"/>
      <c r="RYN166" s="218"/>
      <c r="RYO166" s="218"/>
      <c r="RYP166" s="218"/>
      <c r="RYQ166" s="218"/>
      <c r="RYR166" s="218"/>
      <c r="RYS166" s="218"/>
      <c r="RYT166" s="218"/>
      <c r="RYU166" s="218"/>
      <c r="RYV166" s="218"/>
      <c r="RYW166" s="218"/>
      <c r="RYX166" s="218"/>
      <c r="RYY166" s="218"/>
      <c r="RYZ166" s="218"/>
      <c r="RZA166" s="218"/>
      <c r="RZB166" s="218"/>
      <c r="RZC166" s="218"/>
      <c r="RZD166" s="218"/>
      <c r="RZE166" s="218"/>
      <c r="RZF166" s="218"/>
      <c r="RZG166" s="218"/>
      <c r="RZH166" s="218"/>
      <c r="RZI166" s="218"/>
      <c r="RZJ166" s="218"/>
      <c r="RZK166" s="218"/>
      <c r="RZL166" s="218"/>
      <c r="RZM166" s="218"/>
      <c r="RZN166" s="218"/>
      <c r="RZO166" s="218"/>
      <c r="RZP166" s="218"/>
      <c r="RZQ166" s="218"/>
      <c r="RZR166" s="218"/>
      <c r="RZS166" s="218"/>
      <c r="RZT166" s="218"/>
      <c r="RZU166" s="218"/>
      <c r="RZV166" s="218"/>
      <c r="RZW166" s="218"/>
      <c r="RZX166" s="218"/>
      <c r="RZY166" s="218"/>
      <c r="RZZ166" s="218"/>
      <c r="SAA166" s="218"/>
      <c r="SAB166" s="218"/>
      <c r="SAC166" s="218"/>
      <c r="SAD166" s="218"/>
      <c r="SAE166" s="218"/>
      <c r="SAF166" s="218"/>
      <c r="SAG166" s="218"/>
      <c r="SAH166" s="218"/>
      <c r="SAI166" s="218"/>
      <c r="SAJ166" s="218"/>
      <c r="SAK166" s="218"/>
      <c r="SAL166" s="218"/>
      <c r="SAM166" s="218"/>
      <c r="SAN166" s="218"/>
      <c r="SAO166" s="218"/>
      <c r="SAP166" s="218"/>
      <c r="SAQ166" s="218"/>
      <c r="SAR166" s="218"/>
      <c r="SAS166" s="218"/>
      <c r="SAT166" s="218"/>
      <c r="SAU166" s="218"/>
      <c r="SAV166" s="218"/>
      <c r="SAW166" s="218"/>
      <c r="SAX166" s="218"/>
      <c r="SAY166" s="218"/>
      <c r="SAZ166" s="218"/>
      <c r="SBA166" s="218"/>
      <c r="SBB166" s="218"/>
      <c r="SBC166" s="218"/>
      <c r="SBD166" s="218"/>
      <c r="SBE166" s="218"/>
      <c r="SBF166" s="218"/>
      <c r="SBG166" s="218"/>
      <c r="SBH166" s="218"/>
      <c r="SBI166" s="218"/>
      <c r="SBJ166" s="218"/>
      <c r="SBK166" s="218"/>
      <c r="SBL166" s="218"/>
      <c r="SBM166" s="218"/>
      <c r="SBN166" s="218"/>
      <c r="SBO166" s="218"/>
      <c r="SBP166" s="218"/>
      <c r="SBQ166" s="218"/>
      <c r="SBR166" s="218"/>
      <c r="SBS166" s="218"/>
      <c r="SBT166" s="218"/>
      <c r="SBU166" s="218"/>
      <c r="SBV166" s="218"/>
      <c r="SBW166" s="218"/>
      <c r="SBX166" s="218"/>
      <c r="SBY166" s="218"/>
      <c r="SBZ166" s="218"/>
      <c r="SCA166" s="218"/>
      <c r="SCB166" s="218"/>
      <c r="SCC166" s="218"/>
      <c r="SCD166" s="218"/>
      <c r="SCE166" s="218"/>
      <c r="SCF166" s="218"/>
      <c r="SCG166" s="218"/>
      <c r="SCH166" s="218"/>
      <c r="SCI166" s="218"/>
      <c r="SCJ166" s="218"/>
      <c r="SCK166" s="218"/>
      <c r="SCL166" s="218"/>
      <c r="SCM166" s="218"/>
      <c r="SCN166" s="218"/>
      <c r="SCO166" s="218"/>
      <c r="SCP166" s="218"/>
      <c r="SCQ166" s="218"/>
      <c r="SCR166" s="218"/>
      <c r="SCS166" s="218"/>
      <c r="SCT166" s="218"/>
      <c r="SCU166" s="218"/>
      <c r="SCV166" s="218"/>
      <c r="SCW166" s="218"/>
      <c r="SCX166" s="218"/>
      <c r="SCY166" s="218"/>
      <c r="SCZ166" s="218"/>
      <c r="SDA166" s="218"/>
      <c r="SDB166" s="218"/>
      <c r="SDC166" s="218"/>
      <c r="SDD166" s="218"/>
      <c r="SDE166" s="218"/>
      <c r="SDF166" s="218"/>
      <c r="SDG166" s="218"/>
      <c r="SDH166" s="218"/>
      <c r="SDI166" s="218"/>
      <c r="SDJ166" s="218"/>
      <c r="SDK166" s="218"/>
      <c r="SDL166" s="218"/>
      <c r="SDM166" s="218"/>
      <c r="SDN166" s="218"/>
      <c r="SDO166" s="218"/>
      <c r="SDP166" s="218"/>
      <c r="SDQ166" s="218"/>
      <c r="SDR166" s="218"/>
      <c r="SDS166" s="218"/>
      <c r="SDT166" s="218"/>
      <c r="SDU166" s="218"/>
      <c r="SDV166" s="218"/>
      <c r="SDW166" s="218"/>
      <c r="SDX166" s="218"/>
      <c r="SDY166" s="218"/>
      <c r="SDZ166" s="218"/>
      <c r="SEA166" s="218"/>
      <c r="SEB166" s="218"/>
      <c r="SEC166" s="218"/>
      <c r="SED166" s="218"/>
      <c r="SEE166" s="218"/>
      <c r="SEF166" s="218"/>
      <c r="SEG166" s="218"/>
      <c r="SEH166" s="218"/>
      <c r="SEI166" s="218"/>
      <c r="SEJ166" s="218"/>
      <c r="SEK166" s="218"/>
      <c r="SEL166" s="218"/>
      <c r="SEM166" s="218"/>
      <c r="SEN166" s="218"/>
      <c r="SEO166" s="218"/>
      <c r="SEP166" s="218"/>
      <c r="SEQ166" s="218"/>
      <c r="SER166" s="218"/>
      <c r="SES166" s="218"/>
      <c r="SET166" s="218"/>
      <c r="SEU166" s="218"/>
      <c r="SEV166" s="218"/>
      <c r="SEW166" s="218"/>
      <c r="SEX166" s="218"/>
      <c r="SEY166" s="218"/>
      <c r="SEZ166" s="218"/>
      <c r="SFA166" s="218"/>
      <c r="SFB166" s="218"/>
      <c r="SFC166" s="218"/>
      <c r="SFD166" s="218"/>
      <c r="SFE166" s="218"/>
      <c r="SFF166" s="218"/>
      <c r="SFG166" s="218"/>
      <c r="SFH166" s="218"/>
      <c r="SFI166" s="218"/>
      <c r="SFJ166" s="218"/>
      <c r="SFK166" s="218"/>
      <c r="SFL166" s="218"/>
      <c r="SFM166" s="218"/>
      <c r="SFN166" s="218"/>
      <c r="SFO166" s="218"/>
      <c r="SFP166" s="218"/>
      <c r="SFQ166" s="218"/>
      <c r="SFR166" s="218"/>
      <c r="SFS166" s="218"/>
      <c r="SFT166" s="218"/>
      <c r="SFU166" s="218"/>
      <c r="SFV166" s="218"/>
      <c r="SFW166" s="218"/>
      <c r="SFX166" s="218"/>
      <c r="SFY166" s="218"/>
      <c r="SFZ166" s="218"/>
      <c r="SGA166" s="218"/>
      <c r="SGB166" s="218"/>
      <c r="SGC166" s="218"/>
      <c r="SGD166" s="218"/>
      <c r="SGE166" s="218"/>
      <c r="SGF166" s="218"/>
      <c r="SGG166" s="218"/>
      <c r="SGH166" s="218"/>
      <c r="SGI166" s="218"/>
      <c r="SGJ166" s="218"/>
      <c r="SGK166" s="218"/>
      <c r="SGL166" s="218"/>
      <c r="SGM166" s="218"/>
      <c r="SGN166" s="218"/>
      <c r="SGO166" s="218"/>
      <c r="SGP166" s="218"/>
      <c r="SGQ166" s="218"/>
      <c r="SGR166" s="218"/>
      <c r="SGS166" s="218"/>
      <c r="SGT166" s="218"/>
      <c r="SGU166" s="218"/>
      <c r="SGV166" s="218"/>
      <c r="SGW166" s="218"/>
      <c r="SGX166" s="218"/>
      <c r="SGY166" s="218"/>
      <c r="SGZ166" s="218"/>
      <c r="SHA166" s="218"/>
      <c r="SHB166" s="218"/>
      <c r="SHC166" s="218"/>
      <c r="SHD166" s="218"/>
      <c r="SHE166" s="218"/>
      <c r="SHF166" s="218"/>
      <c r="SHG166" s="218"/>
      <c r="SHH166" s="218"/>
      <c r="SHI166" s="218"/>
      <c r="SHJ166" s="218"/>
      <c r="SHK166" s="218"/>
      <c r="SHL166" s="218"/>
      <c r="SHM166" s="218"/>
      <c r="SHN166" s="218"/>
      <c r="SHO166" s="218"/>
      <c r="SHP166" s="218"/>
      <c r="SHQ166" s="218"/>
      <c r="SHR166" s="218"/>
      <c r="SHS166" s="218"/>
      <c r="SHT166" s="218"/>
      <c r="SHU166" s="218"/>
      <c r="SHV166" s="218"/>
      <c r="SHW166" s="218"/>
      <c r="SHX166" s="218"/>
      <c r="SHY166" s="218"/>
      <c r="SHZ166" s="218"/>
      <c r="SIA166" s="218"/>
      <c r="SIB166" s="218"/>
      <c r="SIC166" s="218"/>
      <c r="SID166" s="218"/>
      <c r="SIE166" s="218"/>
      <c r="SIF166" s="218"/>
      <c r="SIG166" s="218"/>
      <c r="SIH166" s="218"/>
      <c r="SII166" s="218"/>
      <c r="SIJ166" s="218"/>
      <c r="SIK166" s="218"/>
      <c r="SIL166" s="218"/>
      <c r="SIM166" s="218"/>
      <c r="SIN166" s="218"/>
      <c r="SIO166" s="218"/>
      <c r="SIP166" s="218"/>
      <c r="SIQ166" s="218"/>
      <c r="SIR166" s="218"/>
      <c r="SIS166" s="218"/>
      <c r="SIT166" s="218"/>
      <c r="SIU166" s="218"/>
      <c r="SIV166" s="218"/>
      <c r="SIW166" s="218"/>
      <c r="SIX166" s="218"/>
      <c r="SIY166" s="218"/>
      <c r="SIZ166" s="218"/>
      <c r="SJA166" s="218"/>
      <c r="SJB166" s="218"/>
      <c r="SJC166" s="218"/>
      <c r="SJD166" s="218"/>
      <c r="SJE166" s="218"/>
      <c r="SJF166" s="218"/>
      <c r="SJG166" s="218"/>
      <c r="SJH166" s="218"/>
      <c r="SJI166" s="218"/>
      <c r="SJJ166" s="218"/>
      <c r="SJK166" s="218"/>
      <c r="SJL166" s="218"/>
      <c r="SJM166" s="218"/>
      <c r="SJN166" s="218"/>
      <c r="SJO166" s="218"/>
      <c r="SJP166" s="218"/>
      <c r="SJQ166" s="218"/>
      <c r="SJR166" s="218"/>
      <c r="SJS166" s="218"/>
      <c r="SJT166" s="218"/>
      <c r="SJU166" s="218"/>
      <c r="SJV166" s="218"/>
      <c r="SJW166" s="218"/>
      <c r="SJX166" s="218"/>
      <c r="SJY166" s="218"/>
      <c r="SJZ166" s="218"/>
      <c r="SKA166" s="218"/>
      <c r="SKB166" s="218"/>
      <c r="SKC166" s="218"/>
      <c r="SKD166" s="218"/>
      <c r="SKE166" s="218"/>
      <c r="SKF166" s="218"/>
      <c r="SKG166" s="218"/>
      <c r="SKH166" s="218"/>
      <c r="SKI166" s="218"/>
      <c r="SKJ166" s="218"/>
      <c r="SKK166" s="218"/>
      <c r="SKL166" s="218"/>
      <c r="SKM166" s="218"/>
      <c r="SKN166" s="218"/>
      <c r="SKO166" s="218"/>
      <c r="SKP166" s="218"/>
      <c r="SKQ166" s="218"/>
      <c r="SKR166" s="218"/>
      <c r="SKS166" s="218"/>
      <c r="SKT166" s="218"/>
      <c r="SKU166" s="218"/>
      <c r="SKV166" s="218"/>
      <c r="SKW166" s="218"/>
      <c r="SKX166" s="218"/>
      <c r="SKY166" s="218"/>
      <c r="SKZ166" s="218"/>
      <c r="SLA166" s="218"/>
      <c r="SLB166" s="218"/>
      <c r="SLC166" s="218"/>
      <c r="SLD166" s="218"/>
      <c r="SLE166" s="218"/>
      <c r="SLF166" s="218"/>
      <c r="SLG166" s="218"/>
      <c r="SLH166" s="218"/>
      <c r="SLI166" s="218"/>
      <c r="SLJ166" s="218"/>
      <c r="SLK166" s="218"/>
      <c r="SLL166" s="218"/>
      <c r="SLM166" s="218"/>
      <c r="SLN166" s="218"/>
      <c r="SLO166" s="218"/>
      <c r="SLP166" s="218"/>
      <c r="SLQ166" s="218"/>
      <c r="SLR166" s="218"/>
      <c r="SLS166" s="218"/>
      <c r="SLT166" s="218"/>
      <c r="SLU166" s="218"/>
      <c r="SLV166" s="218"/>
      <c r="SLW166" s="218"/>
      <c r="SLX166" s="218"/>
      <c r="SLY166" s="218"/>
      <c r="SLZ166" s="218"/>
      <c r="SMA166" s="218"/>
      <c r="SMB166" s="218"/>
      <c r="SMC166" s="218"/>
      <c r="SMD166" s="218"/>
      <c r="SME166" s="218"/>
      <c r="SMF166" s="218"/>
      <c r="SMG166" s="218"/>
      <c r="SMH166" s="218"/>
      <c r="SMI166" s="218"/>
      <c r="SMJ166" s="218"/>
      <c r="SMK166" s="218"/>
      <c r="SML166" s="218"/>
      <c r="SMM166" s="218"/>
      <c r="SMN166" s="218"/>
      <c r="SMO166" s="218"/>
      <c r="SMP166" s="218"/>
      <c r="SMQ166" s="218"/>
      <c r="SMR166" s="218"/>
      <c r="SMS166" s="218"/>
      <c r="SMT166" s="218"/>
      <c r="SMU166" s="218"/>
      <c r="SMV166" s="218"/>
      <c r="SMW166" s="218"/>
      <c r="SMX166" s="218"/>
      <c r="SMY166" s="218"/>
      <c r="SMZ166" s="218"/>
      <c r="SNA166" s="218"/>
      <c r="SNB166" s="218"/>
      <c r="SNC166" s="218"/>
      <c r="SND166" s="218"/>
      <c r="SNE166" s="218"/>
      <c r="SNF166" s="218"/>
      <c r="SNG166" s="218"/>
      <c r="SNH166" s="218"/>
      <c r="SNI166" s="218"/>
      <c r="SNJ166" s="218"/>
      <c r="SNK166" s="218"/>
      <c r="SNL166" s="218"/>
      <c r="SNM166" s="218"/>
      <c r="SNN166" s="218"/>
      <c r="SNO166" s="218"/>
      <c r="SNP166" s="218"/>
      <c r="SNQ166" s="218"/>
      <c r="SNR166" s="218"/>
      <c r="SNS166" s="218"/>
      <c r="SNT166" s="218"/>
      <c r="SNU166" s="218"/>
      <c r="SNV166" s="218"/>
      <c r="SNW166" s="218"/>
      <c r="SNX166" s="218"/>
      <c r="SNY166" s="218"/>
      <c r="SNZ166" s="218"/>
      <c r="SOA166" s="218"/>
      <c r="SOB166" s="218"/>
      <c r="SOC166" s="218"/>
      <c r="SOD166" s="218"/>
      <c r="SOE166" s="218"/>
      <c r="SOF166" s="218"/>
      <c r="SOG166" s="218"/>
      <c r="SOH166" s="218"/>
      <c r="SOI166" s="218"/>
      <c r="SOJ166" s="218"/>
      <c r="SOK166" s="218"/>
      <c r="SOL166" s="218"/>
      <c r="SOM166" s="218"/>
      <c r="SON166" s="218"/>
      <c r="SOO166" s="218"/>
      <c r="SOP166" s="218"/>
      <c r="SOQ166" s="218"/>
      <c r="SOR166" s="218"/>
      <c r="SOS166" s="218"/>
      <c r="SOT166" s="218"/>
      <c r="SOU166" s="218"/>
      <c r="SOV166" s="218"/>
      <c r="SOW166" s="218"/>
      <c r="SOX166" s="218"/>
      <c r="SOY166" s="218"/>
      <c r="SOZ166" s="218"/>
      <c r="SPA166" s="218"/>
      <c r="SPB166" s="218"/>
      <c r="SPC166" s="218"/>
      <c r="SPD166" s="218"/>
      <c r="SPE166" s="218"/>
      <c r="SPF166" s="218"/>
      <c r="SPG166" s="218"/>
      <c r="SPH166" s="218"/>
      <c r="SPI166" s="218"/>
      <c r="SPJ166" s="218"/>
      <c r="SPK166" s="218"/>
      <c r="SPL166" s="218"/>
      <c r="SPM166" s="218"/>
      <c r="SPN166" s="218"/>
      <c r="SPO166" s="218"/>
      <c r="SPP166" s="218"/>
      <c r="SPQ166" s="218"/>
      <c r="SPR166" s="218"/>
      <c r="SPS166" s="218"/>
      <c r="SPT166" s="218"/>
      <c r="SPU166" s="218"/>
      <c r="SPV166" s="218"/>
      <c r="SPW166" s="218"/>
      <c r="SPX166" s="218"/>
      <c r="SPY166" s="218"/>
      <c r="SPZ166" s="218"/>
      <c r="SQA166" s="218"/>
      <c r="SQB166" s="218"/>
      <c r="SQC166" s="218"/>
      <c r="SQD166" s="218"/>
      <c r="SQE166" s="218"/>
      <c r="SQF166" s="218"/>
      <c r="SQG166" s="218"/>
      <c r="SQH166" s="218"/>
      <c r="SQI166" s="218"/>
      <c r="SQJ166" s="218"/>
      <c r="SQK166" s="218"/>
      <c r="SQL166" s="218"/>
      <c r="SQM166" s="218"/>
      <c r="SQN166" s="218"/>
      <c r="SQO166" s="218"/>
      <c r="SQP166" s="218"/>
      <c r="SQQ166" s="218"/>
      <c r="SQR166" s="218"/>
      <c r="SQS166" s="218"/>
      <c r="SQT166" s="218"/>
      <c r="SQU166" s="218"/>
      <c r="SQV166" s="218"/>
      <c r="SQW166" s="218"/>
      <c r="SQX166" s="218"/>
      <c r="SQY166" s="218"/>
      <c r="SQZ166" s="218"/>
      <c r="SRA166" s="218"/>
      <c r="SRB166" s="218"/>
      <c r="SRC166" s="218"/>
      <c r="SRD166" s="218"/>
      <c r="SRE166" s="218"/>
      <c r="SRF166" s="218"/>
      <c r="SRG166" s="218"/>
      <c r="SRH166" s="218"/>
      <c r="SRI166" s="218"/>
      <c r="SRJ166" s="218"/>
      <c r="SRK166" s="218"/>
      <c r="SRL166" s="218"/>
      <c r="SRM166" s="218"/>
      <c r="SRN166" s="218"/>
      <c r="SRO166" s="218"/>
      <c r="SRP166" s="218"/>
      <c r="SRQ166" s="218"/>
      <c r="SRR166" s="218"/>
      <c r="SRS166" s="218"/>
      <c r="SRT166" s="218"/>
      <c r="SRU166" s="218"/>
      <c r="SRV166" s="218"/>
      <c r="SRW166" s="218"/>
      <c r="SRX166" s="218"/>
      <c r="SRY166" s="218"/>
      <c r="SRZ166" s="218"/>
      <c r="SSA166" s="218"/>
      <c r="SSB166" s="218"/>
      <c r="SSC166" s="218"/>
      <c r="SSD166" s="218"/>
      <c r="SSE166" s="218"/>
      <c r="SSF166" s="218"/>
      <c r="SSG166" s="218"/>
      <c r="SSH166" s="218"/>
      <c r="SSI166" s="218"/>
      <c r="SSJ166" s="218"/>
      <c r="SSK166" s="218"/>
      <c r="SSL166" s="218"/>
      <c r="SSM166" s="218"/>
      <c r="SSN166" s="218"/>
      <c r="SSO166" s="218"/>
      <c r="SSP166" s="218"/>
      <c r="SSQ166" s="218"/>
      <c r="SSR166" s="218"/>
      <c r="SSS166" s="218"/>
      <c r="SST166" s="218"/>
      <c r="SSU166" s="218"/>
      <c r="SSV166" s="218"/>
      <c r="SSW166" s="218"/>
      <c r="SSX166" s="218"/>
      <c r="SSY166" s="218"/>
      <c r="SSZ166" s="218"/>
      <c r="STA166" s="218"/>
      <c r="STB166" s="218"/>
      <c r="STC166" s="218"/>
      <c r="STD166" s="218"/>
      <c r="STE166" s="218"/>
      <c r="STF166" s="218"/>
      <c r="STG166" s="218"/>
      <c r="STH166" s="218"/>
      <c r="STI166" s="218"/>
      <c r="STJ166" s="218"/>
      <c r="STK166" s="218"/>
      <c r="STL166" s="218"/>
      <c r="STM166" s="218"/>
      <c r="STN166" s="218"/>
      <c r="STO166" s="218"/>
      <c r="STP166" s="218"/>
      <c r="STQ166" s="218"/>
      <c r="STR166" s="218"/>
      <c r="STS166" s="218"/>
      <c r="STT166" s="218"/>
      <c r="STU166" s="218"/>
      <c r="STV166" s="218"/>
      <c r="STW166" s="218"/>
      <c r="STX166" s="218"/>
      <c r="STY166" s="218"/>
      <c r="STZ166" s="218"/>
      <c r="SUA166" s="218"/>
      <c r="SUB166" s="218"/>
      <c r="SUC166" s="218"/>
      <c r="SUD166" s="218"/>
      <c r="SUE166" s="218"/>
      <c r="SUF166" s="218"/>
      <c r="SUG166" s="218"/>
      <c r="SUH166" s="218"/>
      <c r="SUI166" s="218"/>
      <c r="SUJ166" s="218"/>
      <c r="SUK166" s="218"/>
      <c r="SUL166" s="218"/>
      <c r="SUM166" s="218"/>
      <c r="SUN166" s="218"/>
      <c r="SUO166" s="218"/>
      <c r="SUP166" s="218"/>
      <c r="SUQ166" s="218"/>
      <c r="SUR166" s="218"/>
      <c r="SUS166" s="218"/>
      <c r="SUT166" s="218"/>
      <c r="SUU166" s="218"/>
      <c r="SUV166" s="218"/>
      <c r="SUW166" s="218"/>
      <c r="SUX166" s="218"/>
      <c r="SUY166" s="218"/>
      <c r="SUZ166" s="218"/>
      <c r="SVA166" s="218"/>
      <c r="SVB166" s="218"/>
      <c r="SVC166" s="218"/>
      <c r="SVD166" s="218"/>
      <c r="SVE166" s="218"/>
      <c r="SVF166" s="218"/>
      <c r="SVG166" s="218"/>
      <c r="SVH166" s="218"/>
      <c r="SVI166" s="218"/>
      <c r="SVJ166" s="218"/>
      <c r="SVK166" s="218"/>
      <c r="SVL166" s="218"/>
      <c r="SVM166" s="218"/>
      <c r="SVN166" s="218"/>
      <c r="SVO166" s="218"/>
      <c r="SVP166" s="218"/>
      <c r="SVQ166" s="218"/>
      <c r="SVR166" s="218"/>
      <c r="SVS166" s="218"/>
      <c r="SVT166" s="218"/>
      <c r="SVU166" s="218"/>
      <c r="SVV166" s="218"/>
      <c r="SVW166" s="218"/>
      <c r="SVX166" s="218"/>
      <c r="SVY166" s="218"/>
      <c r="SVZ166" s="218"/>
      <c r="SWA166" s="218"/>
      <c r="SWB166" s="218"/>
      <c r="SWC166" s="218"/>
      <c r="SWD166" s="218"/>
      <c r="SWE166" s="218"/>
      <c r="SWF166" s="218"/>
      <c r="SWG166" s="218"/>
      <c r="SWH166" s="218"/>
      <c r="SWI166" s="218"/>
      <c r="SWJ166" s="218"/>
      <c r="SWK166" s="218"/>
      <c r="SWL166" s="218"/>
      <c r="SWM166" s="218"/>
      <c r="SWN166" s="218"/>
      <c r="SWO166" s="218"/>
      <c r="SWP166" s="218"/>
      <c r="SWQ166" s="218"/>
      <c r="SWR166" s="218"/>
      <c r="SWS166" s="218"/>
      <c r="SWT166" s="218"/>
      <c r="SWU166" s="218"/>
      <c r="SWV166" s="218"/>
      <c r="SWW166" s="218"/>
      <c r="SWX166" s="218"/>
      <c r="SWY166" s="218"/>
      <c r="SWZ166" s="218"/>
      <c r="SXA166" s="218"/>
      <c r="SXB166" s="218"/>
      <c r="SXC166" s="218"/>
      <c r="SXD166" s="218"/>
      <c r="SXE166" s="218"/>
      <c r="SXF166" s="218"/>
      <c r="SXG166" s="218"/>
      <c r="SXH166" s="218"/>
      <c r="SXI166" s="218"/>
      <c r="SXJ166" s="218"/>
      <c r="SXK166" s="218"/>
      <c r="SXL166" s="218"/>
      <c r="SXM166" s="218"/>
      <c r="SXN166" s="218"/>
      <c r="SXO166" s="218"/>
      <c r="SXP166" s="218"/>
      <c r="SXQ166" s="218"/>
      <c r="SXR166" s="218"/>
      <c r="SXS166" s="218"/>
      <c r="SXT166" s="218"/>
      <c r="SXU166" s="218"/>
      <c r="SXV166" s="218"/>
      <c r="SXW166" s="218"/>
      <c r="SXX166" s="218"/>
      <c r="SXY166" s="218"/>
      <c r="SXZ166" s="218"/>
      <c r="SYA166" s="218"/>
      <c r="SYB166" s="218"/>
      <c r="SYC166" s="218"/>
      <c r="SYD166" s="218"/>
      <c r="SYE166" s="218"/>
      <c r="SYF166" s="218"/>
      <c r="SYG166" s="218"/>
      <c r="SYH166" s="218"/>
      <c r="SYI166" s="218"/>
      <c r="SYJ166" s="218"/>
      <c r="SYK166" s="218"/>
      <c r="SYL166" s="218"/>
      <c r="SYM166" s="218"/>
      <c r="SYN166" s="218"/>
      <c r="SYO166" s="218"/>
      <c r="SYP166" s="218"/>
      <c r="SYQ166" s="218"/>
      <c r="SYR166" s="218"/>
      <c r="SYS166" s="218"/>
      <c r="SYT166" s="218"/>
      <c r="SYU166" s="218"/>
      <c r="SYV166" s="218"/>
      <c r="SYW166" s="218"/>
      <c r="SYX166" s="218"/>
      <c r="SYY166" s="218"/>
      <c r="SYZ166" s="218"/>
      <c r="SZA166" s="218"/>
      <c r="SZB166" s="218"/>
      <c r="SZC166" s="218"/>
      <c r="SZD166" s="218"/>
      <c r="SZE166" s="218"/>
      <c r="SZF166" s="218"/>
      <c r="SZG166" s="218"/>
      <c r="SZH166" s="218"/>
      <c r="SZI166" s="218"/>
      <c r="SZJ166" s="218"/>
      <c r="SZK166" s="218"/>
      <c r="SZL166" s="218"/>
      <c r="SZM166" s="218"/>
      <c r="SZN166" s="218"/>
      <c r="SZO166" s="218"/>
      <c r="SZP166" s="218"/>
      <c r="SZQ166" s="218"/>
      <c r="SZR166" s="218"/>
      <c r="SZS166" s="218"/>
      <c r="SZT166" s="218"/>
      <c r="SZU166" s="218"/>
      <c r="SZV166" s="218"/>
      <c r="SZW166" s="218"/>
      <c r="SZX166" s="218"/>
      <c r="SZY166" s="218"/>
      <c r="SZZ166" s="218"/>
      <c r="TAA166" s="218"/>
      <c r="TAB166" s="218"/>
      <c r="TAC166" s="218"/>
      <c r="TAD166" s="218"/>
      <c r="TAE166" s="218"/>
      <c r="TAF166" s="218"/>
      <c r="TAG166" s="218"/>
      <c r="TAH166" s="218"/>
      <c r="TAI166" s="218"/>
      <c r="TAJ166" s="218"/>
      <c r="TAK166" s="218"/>
      <c r="TAL166" s="218"/>
      <c r="TAM166" s="218"/>
      <c r="TAN166" s="218"/>
      <c r="TAO166" s="218"/>
      <c r="TAP166" s="218"/>
      <c r="TAQ166" s="218"/>
      <c r="TAR166" s="218"/>
      <c r="TAS166" s="218"/>
      <c r="TAT166" s="218"/>
      <c r="TAU166" s="218"/>
      <c r="TAV166" s="218"/>
      <c r="TAW166" s="218"/>
      <c r="TAX166" s="218"/>
      <c r="TAY166" s="218"/>
      <c r="TAZ166" s="218"/>
      <c r="TBA166" s="218"/>
      <c r="TBB166" s="218"/>
      <c r="TBC166" s="218"/>
      <c r="TBD166" s="218"/>
      <c r="TBE166" s="218"/>
      <c r="TBF166" s="218"/>
      <c r="TBG166" s="218"/>
      <c r="TBH166" s="218"/>
      <c r="TBI166" s="218"/>
      <c r="TBJ166" s="218"/>
      <c r="TBK166" s="218"/>
      <c r="TBL166" s="218"/>
      <c r="TBM166" s="218"/>
      <c r="TBN166" s="218"/>
      <c r="TBO166" s="218"/>
      <c r="TBP166" s="218"/>
      <c r="TBQ166" s="218"/>
      <c r="TBR166" s="218"/>
      <c r="TBS166" s="218"/>
      <c r="TBT166" s="218"/>
      <c r="TBU166" s="218"/>
      <c r="TBV166" s="218"/>
      <c r="TBW166" s="218"/>
      <c r="TBX166" s="218"/>
      <c r="TBY166" s="218"/>
      <c r="TBZ166" s="218"/>
      <c r="TCA166" s="218"/>
      <c r="TCB166" s="218"/>
      <c r="TCC166" s="218"/>
      <c r="TCD166" s="218"/>
      <c r="TCE166" s="218"/>
      <c r="TCF166" s="218"/>
      <c r="TCG166" s="218"/>
      <c r="TCH166" s="218"/>
      <c r="TCI166" s="218"/>
      <c r="TCJ166" s="218"/>
      <c r="TCK166" s="218"/>
      <c r="TCL166" s="218"/>
      <c r="TCM166" s="218"/>
      <c r="TCN166" s="218"/>
      <c r="TCO166" s="218"/>
      <c r="TCP166" s="218"/>
      <c r="TCQ166" s="218"/>
      <c r="TCR166" s="218"/>
      <c r="TCS166" s="218"/>
      <c r="TCT166" s="218"/>
      <c r="TCU166" s="218"/>
      <c r="TCV166" s="218"/>
      <c r="TCW166" s="218"/>
      <c r="TCX166" s="218"/>
      <c r="TCY166" s="218"/>
      <c r="TCZ166" s="218"/>
      <c r="TDA166" s="218"/>
      <c r="TDB166" s="218"/>
      <c r="TDC166" s="218"/>
      <c r="TDD166" s="218"/>
      <c r="TDE166" s="218"/>
      <c r="TDF166" s="218"/>
      <c r="TDG166" s="218"/>
      <c r="TDH166" s="218"/>
      <c r="TDI166" s="218"/>
      <c r="TDJ166" s="218"/>
      <c r="TDK166" s="218"/>
      <c r="TDL166" s="218"/>
      <c r="TDM166" s="218"/>
      <c r="TDN166" s="218"/>
      <c r="TDO166" s="218"/>
      <c r="TDP166" s="218"/>
      <c r="TDQ166" s="218"/>
      <c r="TDR166" s="218"/>
      <c r="TDS166" s="218"/>
      <c r="TDT166" s="218"/>
      <c r="TDU166" s="218"/>
      <c r="TDV166" s="218"/>
      <c r="TDW166" s="218"/>
      <c r="TDX166" s="218"/>
      <c r="TDY166" s="218"/>
      <c r="TDZ166" s="218"/>
      <c r="TEA166" s="218"/>
      <c r="TEB166" s="218"/>
      <c r="TEC166" s="218"/>
      <c r="TED166" s="218"/>
      <c r="TEE166" s="218"/>
      <c r="TEF166" s="218"/>
      <c r="TEG166" s="218"/>
      <c r="TEH166" s="218"/>
      <c r="TEI166" s="218"/>
      <c r="TEJ166" s="218"/>
      <c r="TEK166" s="218"/>
      <c r="TEL166" s="218"/>
      <c r="TEM166" s="218"/>
      <c r="TEN166" s="218"/>
      <c r="TEO166" s="218"/>
      <c r="TEP166" s="218"/>
      <c r="TEQ166" s="218"/>
      <c r="TER166" s="218"/>
      <c r="TES166" s="218"/>
      <c r="TET166" s="218"/>
      <c r="TEU166" s="218"/>
      <c r="TEV166" s="218"/>
      <c r="TEW166" s="218"/>
      <c r="TEX166" s="218"/>
      <c r="TEY166" s="218"/>
      <c r="TEZ166" s="218"/>
      <c r="TFA166" s="218"/>
      <c r="TFB166" s="218"/>
      <c r="TFC166" s="218"/>
      <c r="TFD166" s="218"/>
      <c r="TFE166" s="218"/>
      <c r="TFF166" s="218"/>
      <c r="TFG166" s="218"/>
      <c r="TFH166" s="218"/>
      <c r="TFI166" s="218"/>
      <c r="TFJ166" s="218"/>
      <c r="TFK166" s="218"/>
      <c r="TFL166" s="218"/>
      <c r="TFM166" s="218"/>
      <c r="TFN166" s="218"/>
      <c r="TFO166" s="218"/>
      <c r="TFP166" s="218"/>
      <c r="TFQ166" s="218"/>
      <c r="TFR166" s="218"/>
      <c r="TFS166" s="218"/>
      <c r="TFT166" s="218"/>
      <c r="TFU166" s="218"/>
      <c r="TFV166" s="218"/>
      <c r="TFW166" s="218"/>
      <c r="TFX166" s="218"/>
      <c r="TFY166" s="218"/>
      <c r="TFZ166" s="218"/>
      <c r="TGA166" s="218"/>
      <c r="TGB166" s="218"/>
      <c r="TGC166" s="218"/>
      <c r="TGD166" s="218"/>
      <c r="TGE166" s="218"/>
      <c r="TGF166" s="218"/>
      <c r="TGG166" s="218"/>
      <c r="TGH166" s="218"/>
      <c r="TGI166" s="218"/>
      <c r="TGJ166" s="218"/>
      <c r="TGK166" s="218"/>
      <c r="TGL166" s="218"/>
      <c r="TGM166" s="218"/>
      <c r="TGN166" s="218"/>
      <c r="TGO166" s="218"/>
      <c r="TGP166" s="218"/>
      <c r="TGQ166" s="218"/>
      <c r="TGR166" s="218"/>
      <c r="TGS166" s="218"/>
      <c r="TGT166" s="218"/>
      <c r="TGU166" s="218"/>
      <c r="TGV166" s="218"/>
      <c r="TGW166" s="218"/>
      <c r="TGX166" s="218"/>
      <c r="TGY166" s="218"/>
      <c r="TGZ166" s="218"/>
      <c r="THA166" s="218"/>
      <c r="THB166" s="218"/>
      <c r="THC166" s="218"/>
      <c r="THD166" s="218"/>
      <c r="THE166" s="218"/>
      <c r="THF166" s="218"/>
      <c r="THG166" s="218"/>
      <c r="THH166" s="218"/>
      <c r="THI166" s="218"/>
      <c r="THJ166" s="218"/>
      <c r="THK166" s="218"/>
      <c r="THL166" s="218"/>
      <c r="THM166" s="218"/>
      <c r="THN166" s="218"/>
      <c r="THO166" s="218"/>
      <c r="THP166" s="218"/>
      <c r="THQ166" s="218"/>
      <c r="THR166" s="218"/>
      <c r="THS166" s="218"/>
      <c r="THT166" s="218"/>
      <c r="THU166" s="218"/>
      <c r="THV166" s="218"/>
      <c r="THW166" s="218"/>
      <c r="THX166" s="218"/>
      <c r="THY166" s="218"/>
      <c r="THZ166" s="218"/>
      <c r="TIA166" s="218"/>
      <c r="TIB166" s="218"/>
      <c r="TIC166" s="218"/>
      <c r="TID166" s="218"/>
      <c r="TIE166" s="218"/>
      <c r="TIF166" s="218"/>
      <c r="TIG166" s="218"/>
      <c r="TIH166" s="218"/>
      <c r="TII166" s="218"/>
      <c r="TIJ166" s="218"/>
      <c r="TIK166" s="218"/>
      <c r="TIL166" s="218"/>
      <c r="TIM166" s="218"/>
      <c r="TIN166" s="218"/>
      <c r="TIO166" s="218"/>
      <c r="TIP166" s="218"/>
      <c r="TIQ166" s="218"/>
      <c r="TIR166" s="218"/>
      <c r="TIS166" s="218"/>
      <c r="TIT166" s="218"/>
      <c r="TIU166" s="218"/>
      <c r="TIV166" s="218"/>
      <c r="TIW166" s="218"/>
      <c r="TIX166" s="218"/>
      <c r="TIY166" s="218"/>
      <c r="TIZ166" s="218"/>
      <c r="TJA166" s="218"/>
      <c r="TJB166" s="218"/>
      <c r="TJC166" s="218"/>
      <c r="TJD166" s="218"/>
      <c r="TJE166" s="218"/>
      <c r="TJF166" s="218"/>
      <c r="TJG166" s="218"/>
      <c r="TJH166" s="218"/>
      <c r="TJI166" s="218"/>
      <c r="TJJ166" s="218"/>
      <c r="TJK166" s="218"/>
      <c r="TJL166" s="218"/>
      <c r="TJM166" s="218"/>
      <c r="TJN166" s="218"/>
      <c r="TJO166" s="218"/>
      <c r="TJP166" s="218"/>
      <c r="TJQ166" s="218"/>
      <c r="TJR166" s="218"/>
      <c r="TJS166" s="218"/>
      <c r="TJT166" s="218"/>
      <c r="TJU166" s="218"/>
      <c r="TJV166" s="218"/>
      <c r="TJW166" s="218"/>
      <c r="TJX166" s="218"/>
      <c r="TJY166" s="218"/>
      <c r="TJZ166" s="218"/>
      <c r="TKA166" s="218"/>
      <c r="TKB166" s="218"/>
      <c r="TKC166" s="218"/>
      <c r="TKD166" s="218"/>
      <c r="TKE166" s="218"/>
      <c r="TKF166" s="218"/>
      <c r="TKG166" s="218"/>
      <c r="TKH166" s="218"/>
      <c r="TKI166" s="218"/>
      <c r="TKJ166" s="218"/>
      <c r="TKK166" s="218"/>
      <c r="TKL166" s="218"/>
      <c r="TKM166" s="218"/>
      <c r="TKN166" s="218"/>
      <c r="TKO166" s="218"/>
      <c r="TKP166" s="218"/>
      <c r="TKQ166" s="218"/>
      <c r="TKR166" s="218"/>
      <c r="TKS166" s="218"/>
      <c r="TKT166" s="218"/>
      <c r="TKU166" s="218"/>
      <c r="TKV166" s="218"/>
      <c r="TKW166" s="218"/>
      <c r="TKX166" s="218"/>
      <c r="TKY166" s="218"/>
      <c r="TKZ166" s="218"/>
      <c r="TLA166" s="218"/>
      <c r="TLB166" s="218"/>
      <c r="TLC166" s="218"/>
      <c r="TLD166" s="218"/>
      <c r="TLE166" s="218"/>
      <c r="TLF166" s="218"/>
      <c r="TLG166" s="218"/>
      <c r="TLH166" s="218"/>
      <c r="TLI166" s="218"/>
      <c r="TLJ166" s="218"/>
      <c r="TLK166" s="218"/>
      <c r="TLL166" s="218"/>
      <c r="TLM166" s="218"/>
      <c r="TLN166" s="218"/>
      <c r="TLO166" s="218"/>
      <c r="TLP166" s="218"/>
      <c r="TLQ166" s="218"/>
      <c r="TLR166" s="218"/>
      <c r="TLS166" s="218"/>
      <c r="TLT166" s="218"/>
      <c r="TLU166" s="218"/>
      <c r="TLV166" s="218"/>
      <c r="TLW166" s="218"/>
      <c r="TLX166" s="218"/>
      <c r="TLY166" s="218"/>
      <c r="TLZ166" s="218"/>
      <c r="TMA166" s="218"/>
      <c r="TMB166" s="218"/>
      <c r="TMC166" s="218"/>
      <c r="TMD166" s="218"/>
      <c r="TME166" s="218"/>
      <c r="TMF166" s="218"/>
      <c r="TMG166" s="218"/>
      <c r="TMH166" s="218"/>
      <c r="TMI166" s="218"/>
      <c r="TMJ166" s="218"/>
      <c r="TMK166" s="218"/>
      <c r="TML166" s="218"/>
      <c r="TMM166" s="218"/>
      <c r="TMN166" s="218"/>
      <c r="TMO166" s="218"/>
      <c r="TMP166" s="218"/>
      <c r="TMQ166" s="218"/>
      <c r="TMR166" s="218"/>
      <c r="TMS166" s="218"/>
      <c r="TMT166" s="218"/>
      <c r="TMU166" s="218"/>
      <c r="TMV166" s="218"/>
      <c r="TMW166" s="218"/>
      <c r="TMX166" s="218"/>
      <c r="TMY166" s="218"/>
      <c r="TMZ166" s="218"/>
      <c r="TNA166" s="218"/>
      <c r="TNB166" s="218"/>
      <c r="TNC166" s="218"/>
      <c r="TND166" s="218"/>
      <c r="TNE166" s="218"/>
      <c r="TNF166" s="218"/>
      <c r="TNG166" s="218"/>
      <c r="TNH166" s="218"/>
      <c r="TNI166" s="218"/>
      <c r="TNJ166" s="218"/>
      <c r="TNK166" s="218"/>
      <c r="TNL166" s="218"/>
      <c r="TNM166" s="218"/>
      <c r="TNN166" s="218"/>
      <c r="TNO166" s="218"/>
      <c r="TNP166" s="218"/>
      <c r="TNQ166" s="218"/>
      <c r="TNR166" s="218"/>
      <c r="TNS166" s="218"/>
      <c r="TNT166" s="218"/>
      <c r="TNU166" s="218"/>
      <c r="TNV166" s="218"/>
      <c r="TNW166" s="218"/>
      <c r="TNX166" s="218"/>
      <c r="TNY166" s="218"/>
      <c r="TNZ166" s="218"/>
      <c r="TOA166" s="218"/>
      <c r="TOB166" s="218"/>
      <c r="TOC166" s="218"/>
      <c r="TOD166" s="218"/>
      <c r="TOE166" s="218"/>
      <c r="TOF166" s="218"/>
      <c r="TOG166" s="218"/>
      <c r="TOH166" s="218"/>
      <c r="TOI166" s="218"/>
      <c r="TOJ166" s="218"/>
      <c r="TOK166" s="218"/>
      <c r="TOL166" s="218"/>
      <c r="TOM166" s="218"/>
      <c r="TON166" s="218"/>
      <c r="TOO166" s="218"/>
      <c r="TOP166" s="218"/>
      <c r="TOQ166" s="218"/>
      <c r="TOR166" s="218"/>
      <c r="TOS166" s="218"/>
      <c r="TOT166" s="218"/>
      <c r="TOU166" s="218"/>
      <c r="TOV166" s="218"/>
      <c r="TOW166" s="218"/>
      <c r="TOX166" s="218"/>
      <c r="TOY166" s="218"/>
      <c r="TOZ166" s="218"/>
      <c r="TPA166" s="218"/>
      <c r="TPB166" s="218"/>
      <c r="TPC166" s="218"/>
      <c r="TPD166" s="218"/>
      <c r="TPE166" s="218"/>
      <c r="TPF166" s="218"/>
      <c r="TPG166" s="218"/>
      <c r="TPH166" s="218"/>
      <c r="TPI166" s="218"/>
      <c r="TPJ166" s="218"/>
      <c r="TPK166" s="218"/>
      <c r="TPL166" s="218"/>
      <c r="TPM166" s="218"/>
      <c r="TPN166" s="218"/>
      <c r="TPO166" s="218"/>
      <c r="TPP166" s="218"/>
      <c r="TPQ166" s="218"/>
      <c r="TPR166" s="218"/>
      <c r="TPS166" s="218"/>
      <c r="TPT166" s="218"/>
      <c r="TPU166" s="218"/>
      <c r="TPV166" s="218"/>
      <c r="TPW166" s="218"/>
      <c r="TPX166" s="218"/>
      <c r="TPY166" s="218"/>
      <c r="TPZ166" s="218"/>
      <c r="TQA166" s="218"/>
      <c r="TQB166" s="218"/>
      <c r="TQC166" s="218"/>
      <c r="TQD166" s="218"/>
      <c r="TQE166" s="218"/>
      <c r="TQF166" s="218"/>
      <c r="TQG166" s="218"/>
      <c r="TQH166" s="218"/>
      <c r="TQI166" s="218"/>
      <c r="TQJ166" s="218"/>
      <c r="TQK166" s="218"/>
      <c r="TQL166" s="218"/>
      <c r="TQM166" s="218"/>
      <c r="TQN166" s="218"/>
      <c r="TQO166" s="218"/>
      <c r="TQP166" s="218"/>
      <c r="TQQ166" s="218"/>
      <c r="TQR166" s="218"/>
      <c r="TQS166" s="218"/>
      <c r="TQT166" s="218"/>
      <c r="TQU166" s="218"/>
      <c r="TQV166" s="218"/>
      <c r="TQW166" s="218"/>
      <c r="TQX166" s="218"/>
      <c r="TQY166" s="218"/>
      <c r="TQZ166" s="218"/>
      <c r="TRA166" s="218"/>
      <c r="TRB166" s="218"/>
      <c r="TRC166" s="218"/>
      <c r="TRD166" s="218"/>
      <c r="TRE166" s="218"/>
      <c r="TRF166" s="218"/>
      <c r="TRG166" s="218"/>
      <c r="TRH166" s="218"/>
      <c r="TRI166" s="218"/>
      <c r="TRJ166" s="218"/>
      <c r="TRK166" s="218"/>
      <c r="TRL166" s="218"/>
      <c r="TRM166" s="218"/>
      <c r="TRN166" s="218"/>
      <c r="TRO166" s="218"/>
      <c r="TRP166" s="218"/>
      <c r="TRQ166" s="218"/>
      <c r="TRR166" s="218"/>
      <c r="TRS166" s="218"/>
      <c r="TRT166" s="218"/>
      <c r="TRU166" s="218"/>
      <c r="TRV166" s="218"/>
      <c r="TRW166" s="218"/>
      <c r="TRX166" s="218"/>
      <c r="TRY166" s="218"/>
      <c r="TRZ166" s="218"/>
      <c r="TSA166" s="218"/>
      <c r="TSB166" s="218"/>
      <c r="TSC166" s="218"/>
      <c r="TSD166" s="218"/>
      <c r="TSE166" s="218"/>
      <c r="TSF166" s="218"/>
      <c r="TSG166" s="218"/>
      <c r="TSH166" s="218"/>
      <c r="TSI166" s="218"/>
      <c r="TSJ166" s="218"/>
      <c r="TSK166" s="218"/>
      <c r="TSL166" s="218"/>
      <c r="TSM166" s="218"/>
      <c r="TSN166" s="218"/>
      <c r="TSO166" s="218"/>
      <c r="TSP166" s="218"/>
      <c r="TSQ166" s="218"/>
      <c r="TSR166" s="218"/>
      <c r="TSS166" s="218"/>
      <c r="TST166" s="218"/>
      <c r="TSU166" s="218"/>
      <c r="TSV166" s="218"/>
      <c r="TSW166" s="218"/>
      <c r="TSX166" s="218"/>
      <c r="TSY166" s="218"/>
      <c r="TSZ166" s="218"/>
      <c r="TTA166" s="218"/>
      <c r="TTB166" s="218"/>
      <c r="TTC166" s="218"/>
      <c r="TTD166" s="218"/>
      <c r="TTE166" s="218"/>
      <c r="TTF166" s="218"/>
      <c r="TTG166" s="218"/>
      <c r="TTH166" s="218"/>
      <c r="TTI166" s="218"/>
      <c r="TTJ166" s="218"/>
      <c r="TTK166" s="218"/>
      <c r="TTL166" s="218"/>
      <c r="TTM166" s="218"/>
      <c r="TTN166" s="218"/>
      <c r="TTO166" s="218"/>
      <c r="TTP166" s="218"/>
      <c r="TTQ166" s="218"/>
      <c r="TTR166" s="218"/>
      <c r="TTS166" s="218"/>
      <c r="TTT166" s="218"/>
      <c r="TTU166" s="218"/>
      <c r="TTV166" s="218"/>
      <c r="TTW166" s="218"/>
      <c r="TTX166" s="218"/>
      <c r="TTY166" s="218"/>
      <c r="TTZ166" s="218"/>
      <c r="TUA166" s="218"/>
      <c r="TUB166" s="218"/>
      <c r="TUC166" s="218"/>
      <c r="TUD166" s="218"/>
      <c r="TUE166" s="218"/>
      <c r="TUF166" s="218"/>
      <c r="TUG166" s="218"/>
      <c r="TUH166" s="218"/>
      <c r="TUI166" s="218"/>
      <c r="TUJ166" s="218"/>
      <c r="TUK166" s="218"/>
      <c r="TUL166" s="218"/>
      <c r="TUM166" s="218"/>
      <c r="TUN166" s="218"/>
      <c r="TUO166" s="218"/>
      <c r="TUP166" s="218"/>
      <c r="TUQ166" s="218"/>
      <c r="TUR166" s="218"/>
      <c r="TUS166" s="218"/>
      <c r="TUT166" s="218"/>
      <c r="TUU166" s="218"/>
      <c r="TUV166" s="218"/>
      <c r="TUW166" s="218"/>
      <c r="TUX166" s="218"/>
      <c r="TUY166" s="218"/>
      <c r="TUZ166" s="218"/>
      <c r="TVA166" s="218"/>
      <c r="TVB166" s="218"/>
      <c r="TVC166" s="218"/>
      <c r="TVD166" s="218"/>
      <c r="TVE166" s="218"/>
      <c r="TVF166" s="218"/>
      <c r="TVG166" s="218"/>
      <c r="TVH166" s="218"/>
      <c r="TVI166" s="218"/>
      <c r="TVJ166" s="218"/>
      <c r="TVK166" s="218"/>
      <c r="TVL166" s="218"/>
      <c r="TVM166" s="218"/>
      <c r="TVN166" s="218"/>
      <c r="TVO166" s="218"/>
      <c r="TVP166" s="218"/>
      <c r="TVQ166" s="218"/>
      <c r="TVR166" s="218"/>
      <c r="TVS166" s="218"/>
      <c r="TVT166" s="218"/>
      <c r="TVU166" s="218"/>
      <c r="TVV166" s="218"/>
      <c r="TVW166" s="218"/>
      <c r="TVX166" s="218"/>
      <c r="TVY166" s="218"/>
      <c r="TVZ166" s="218"/>
      <c r="TWA166" s="218"/>
      <c r="TWB166" s="218"/>
      <c r="TWC166" s="218"/>
      <c r="TWD166" s="218"/>
      <c r="TWE166" s="218"/>
      <c r="TWF166" s="218"/>
      <c r="TWG166" s="218"/>
      <c r="TWH166" s="218"/>
      <c r="TWI166" s="218"/>
      <c r="TWJ166" s="218"/>
      <c r="TWK166" s="218"/>
      <c r="TWL166" s="218"/>
      <c r="TWM166" s="218"/>
      <c r="TWN166" s="218"/>
      <c r="TWO166" s="218"/>
      <c r="TWP166" s="218"/>
      <c r="TWQ166" s="218"/>
      <c r="TWR166" s="218"/>
      <c r="TWS166" s="218"/>
      <c r="TWT166" s="218"/>
      <c r="TWU166" s="218"/>
      <c r="TWV166" s="218"/>
      <c r="TWW166" s="218"/>
      <c r="TWX166" s="218"/>
      <c r="TWY166" s="218"/>
      <c r="TWZ166" s="218"/>
      <c r="TXA166" s="218"/>
      <c r="TXB166" s="218"/>
      <c r="TXC166" s="218"/>
      <c r="TXD166" s="218"/>
      <c r="TXE166" s="218"/>
      <c r="TXF166" s="218"/>
      <c r="TXG166" s="218"/>
      <c r="TXH166" s="218"/>
      <c r="TXI166" s="218"/>
      <c r="TXJ166" s="218"/>
      <c r="TXK166" s="218"/>
      <c r="TXL166" s="218"/>
      <c r="TXM166" s="218"/>
      <c r="TXN166" s="218"/>
      <c r="TXO166" s="218"/>
      <c r="TXP166" s="218"/>
      <c r="TXQ166" s="218"/>
      <c r="TXR166" s="218"/>
      <c r="TXS166" s="218"/>
      <c r="TXT166" s="218"/>
      <c r="TXU166" s="218"/>
      <c r="TXV166" s="218"/>
      <c r="TXW166" s="218"/>
      <c r="TXX166" s="218"/>
      <c r="TXY166" s="218"/>
      <c r="TXZ166" s="218"/>
      <c r="TYA166" s="218"/>
      <c r="TYB166" s="218"/>
      <c r="TYC166" s="218"/>
      <c r="TYD166" s="218"/>
      <c r="TYE166" s="218"/>
      <c r="TYF166" s="218"/>
      <c r="TYG166" s="218"/>
      <c r="TYH166" s="218"/>
      <c r="TYI166" s="218"/>
      <c r="TYJ166" s="218"/>
      <c r="TYK166" s="218"/>
      <c r="TYL166" s="218"/>
      <c r="TYM166" s="218"/>
      <c r="TYN166" s="218"/>
      <c r="TYO166" s="218"/>
      <c r="TYP166" s="218"/>
      <c r="TYQ166" s="218"/>
      <c r="TYR166" s="218"/>
      <c r="TYS166" s="218"/>
      <c r="TYT166" s="218"/>
      <c r="TYU166" s="218"/>
      <c r="TYV166" s="218"/>
      <c r="TYW166" s="218"/>
      <c r="TYX166" s="218"/>
      <c r="TYY166" s="218"/>
      <c r="TYZ166" s="218"/>
      <c r="TZA166" s="218"/>
      <c r="TZB166" s="218"/>
      <c r="TZC166" s="218"/>
      <c r="TZD166" s="218"/>
      <c r="TZE166" s="218"/>
      <c r="TZF166" s="218"/>
      <c r="TZG166" s="218"/>
      <c r="TZH166" s="218"/>
      <c r="TZI166" s="218"/>
      <c r="TZJ166" s="218"/>
      <c r="TZK166" s="218"/>
      <c r="TZL166" s="218"/>
      <c r="TZM166" s="218"/>
      <c r="TZN166" s="218"/>
      <c r="TZO166" s="218"/>
      <c r="TZP166" s="218"/>
      <c r="TZQ166" s="218"/>
      <c r="TZR166" s="218"/>
      <c r="TZS166" s="218"/>
      <c r="TZT166" s="218"/>
      <c r="TZU166" s="218"/>
      <c r="TZV166" s="218"/>
      <c r="TZW166" s="218"/>
      <c r="TZX166" s="218"/>
      <c r="TZY166" s="218"/>
      <c r="TZZ166" s="218"/>
      <c r="UAA166" s="218"/>
      <c r="UAB166" s="218"/>
      <c r="UAC166" s="218"/>
      <c r="UAD166" s="218"/>
      <c r="UAE166" s="218"/>
      <c r="UAF166" s="218"/>
      <c r="UAG166" s="218"/>
      <c r="UAH166" s="218"/>
      <c r="UAI166" s="218"/>
      <c r="UAJ166" s="218"/>
      <c r="UAK166" s="218"/>
      <c r="UAL166" s="218"/>
      <c r="UAM166" s="218"/>
      <c r="UAN166" s="218"/>
      <c r="UAO166" s="218"/>
      <c r="UAP166" s="218"/>
      <c r="UAQ166" s="218"/>
      <c r="UAR166" s="218"/>
      <c r="UAS166" s="218"/>
      <c r="UAT166" s="218"/>
      <c r="UAU166" s="218"/>
      <c r="UAV166" s="218"/>
      <c r="UAW166" s="218"/>
      <c r="UAX166" s="218"/>
      <c r="UAY166" s="218"/>
      <c r="UAZ166" s="218"/>
      <c r="UBA166" s="218"/>
      <c r="UBB166" s="218"/>
      <c r="UBC166" s="218"/>
      <c r="UBD166" s="218"/>
      <c r="UBE166" s="218"/>
      <c r="UBF166" s="218"/>
      <c r="UBG166" s="218"/>
      <c r="UBH166" s="218"/>
      <c r="UBI166" s="218"/>
      <c r="UBJ166" s="218"/>
      <c r="UBK166" s="218"/>
      <c r="UBL166" s="218"/>
      <c r="UBM166" s="218"/>
      <c r="UBN166" s="218"/>
      <c r="UBO166" s="218"/>
      <c r="UBP166" s="218"/>
      <c r="UBQ166" s="218"/>
      <c r="UBR166" s="218"/>
      <c r="UBS166" s="218"/>
      <c r="UBT166" s="218"/>
      <c r="UBU166" s="218"/>
      <c r="UBV166" s="218"/>
      <c r="UBW166" s="218"/>
      <c r="UBX166" s="218"/>
      <c r="UBY166" s="218"/>
      <c r="UBZ166" s="218"/>
      <c r="UCA166" s="218"/>
      <c r="UCB166" s="218"/>
      <c r="UCC166" s="218"/>
      <c r="UCD166" s="218"/>
      <c r="UCE166" s="218"/>
      <c r="UCF166" s="218"/>
      <c r="UCG166" s="218"/>
      <c r="UCH166" s="218"/>
      <c r="UCI166" s="218"/>
      <c r="UCJ166" s="218"/>
      <c r="UCK166" s="218"/>
      <c r="UCL166" s="218"/>
      <c r="UCM166" s="218"/>
      <c r="UCN166" s="218"/>
      <c r="UCO166" s="218"/>
      <c r="UCP166" s="218"/>
      <c r="UCQ166" s="218"/>
      <c r="UCR166" s="218"/>
      <c r="UCS166" s="218"/>
      <c r="UCT166" s="218"/>
      <c r="UCU166" s="218"/>
      <c r="UCV166" s="218"/>
      <c r="UCW166" s="218"/>
      <c r="UCX166" s="218"/>
      <c r="UCY166" s="218"/>
      <c r="UCZ166" s="218"/>
      <c r="UDA166" s="218"/>
      <c r="UDB166" s="218"/>
      <c r="UDC166" s="218"/>
      <c r="UDD166" s="218"/>
      <c r="UDE166" s="218"/>
      <c r="UDF166" s="218"/>
      <c r="UDG166" s="218"/>
      <c r="UDH166" s="218"/>
      <c r="UDI166" s="218"/>
      <c r="UDJ166" s="218"/>
      <c r="UDK166" s="218"/>
      <c r="UDL166" s="218"/>
      <c r="UDM166" s="218"/>
      <c r="UDN166" s="218"/>
      <c r="UDO166" s="218"/>
      <c r="UDP166" s="218"/>
      <c r="UDQ166" s="218"/>
      <c r="UDR166" s="218"/>
      <c r="UDS166" s="218"/>
      <c r="UDT166" s="218"/>
      <c r="UDU166" s="218"/>
      <c r="UDV166" s="218"/>
      <c r="UDW166" s="218"/>
      <c r="UDX166" s="218"/>
      <c r="UDY166" s="218"/>
      <c r="UDZ166" s="218"/>
      <c r="UEA166" s="218"/>
      <c r="UEB166" s="218"/>
      <c r="UEC166" s="218"/>
      <c r="UED166" s="218"/>
      <c r="UEE166" s="218"/>
      <c r="UEF166" s="218"/>
      <c r="UEG166" s="218"/>
      <c r="UEH166" s="218"/>
      <c r="UEI166" s="218"/>
      <c r="UEJ166" s="218"/>
      <c r="UEK166" s="218"/>
      <c r="UEL166" s="218"/>
      <c r="UEM166" s="218"/>
      <c r="UEN166" s="218"/>
      <c r="UEO166" s="218"/>
      <c r="UEP166" s="218"/>
      <c r="UEQ166" s="218"/>
      <c r="UER166" s="218"/>
      <c r="UES166" s="218"/>
      <c r="UET166" s="218"/>
      <c r="UEU166" s="218"/>
      <c r="UEV166" s="218"/>
      <c r="UEW166" s="218"/>
      <c r="UEX166" s="218"/>
      <c r="UEY166" s="218"/>
      <c r="UEZ166" s="218"/>
      <c r="UFA166" s="218"/>
      <c r="UFB166" s="218"/>
      <c r="UFC166" s="218"/>
      <c r="UFD166" s="218"/>
      <c r="UFE166" s="218"/>
      <c r="UFF166" s="218"/>
      <c r="UFG166" s="218"/>
      <c r="UFH166" s="218"/>
      <c r="UFI166" s="218"/>
      <c r="UFJ166" s="218"/>
      <c r="UFK166" s="218"/>
      <c r="UFL166" s="218"/>
      <c r="UFM166" s="218"/>
      <c r="UFN166" s="218"/>
      <c r="UFO166" s="218"/>
      <c r="UFP166" s="218"/>
      <c r="UFQ166" s="218"/>
      <c r="UFR166" s="218"/>
      <c r="UFS166" s="218"/>
      <c r="UFT166" s="218"/>
      <c r="UFU166" s="218"/>
      <c r="UFV166" s="218"/>
      <c r="UFW166" s="218"/>
      <c r="UFX166" s="218"/>
      <c r="UFY166" s="218"/>
      <c r="UFZ166" s="218"/>
      <c r="UGA166" s="218"/>
      <c r="UGB166" s="218"/>
      <c r="UGC166" s="218"/>
      <c r="UGD166" s="218"/>
      <c r="UGE166" s="218"/>
      <c r="UGF166" s="218"/>
      <c r="UGG166" s="218"/>
      <c r="UGH166" s="218"/>
      <c r="UGI166" s="218"/>
      <c r="UGJ166" s="218"/>
      <c r="UGK166" s="218"/>
      <c r="UGL166" s="218"/>
      <c r="UGM166" s="218"/>
      <c r="UGN166" s="218"/>
      <c r="UGO166" s="218"/>
      <c r="UGP166" s="218"/>
      <c r="UGQ166" s="218"/>
      <c r="UGR166" s="218"/>
      <c r="UGS166" s="218"/>
      <c r="UGT166" s="218"/>
      <c r="UGU166" s="218"/>
      <c r="UGV166" s="218"/>
      <c r="UGW166" s="218"/>
      <c r="UGX166" s="218"/>
      <c r="UGY166" s="218"/>
      <c r="UGZ166" s="218"/>
      <c r="UHA166" s="218"/>
      <c r="UHB166" s="218"/>
      <c r="UHC166" s="218"/>
      <c r="UHD166" s="218"/>
      <c r="UHE166" s="218"/>
      <c r="UHF166" s="218"/>
      <c r="UHG166" s="218"/>
      <c r="UHH166" s="218"/>
      <c r="UHI166" s="218"/>
      <c r="UHJ166" s="218"/>
      <c r="UHK166" s="218"/>
      <c r="UHL166" s="218"/>
      <c r="UHM166" s="218"/>
      <c r="UHN166" s="218"/>
      <c r="UHO166" s="218"/>
      <c r="UHP166" s="218"/>
      <c r="UHQ166" s="218"/>
      <c r="UHR166" s="218"/>
      <c r="UHS166" s="218"/>
      <c r="UHT166" s="218"/>
      <c r="UHU166" s="218"/>
      <c r="UHV166" s="218"/>
      <c r="UHW166" s="218"/>
      <c r="UHX166" s="218"/>
      <c r="UHY166" s="218"/>
      <c r="UHZ166" s="218"/>
      <c r="UIA166" s="218"/>
      <c r="UIB166" s="218"/>
      <c r="UIC166" s="218"/>
      <c r="UID166" s="218"/>
      <c r="UIE166" s="218"/>
      <c r="UIF166" s="218"/>
      <c r="UIG166" s="218"/>
      <c r="UIH166" s="218"/>
      <c r="UII166" s="218"/>
      <c r="UIJ166" s="218"/>
      <c r="UIK166" s="218"/>
      <c r="UIL166" s="218"/>
      <c r="UIM166" s="218"/>
      <c r="UIN166" s="218"/>
      <c r="UIO166" s="218"/>
      <c r="UIP166" s="218"/>
      <c r="UIQ166" s="218"/>
      <c r="UIR166" s="218"/>
      <c r="UIS166" s="218"/>
      <c r="UIT166" s="218"/>
      <c r="UIU166" s="218"/>
      <c r="UIV166" s="218"/>
      <c r="UIW166" s="218"/>
      <c r="UIX166" s="218"/>
      <c r="UIY166" s="218"/>
      <c r="UIZ166" s="218"/>
      <c r="UJA166" s="218"/>
      <c r="UJB166" s="218"/>
      <c r="UJC166" s="218"/>
      <c r="UJD166" s="218"/>
      <c r="UJE166" s="218"/>
      <c r="UJF166" s="218"/>
      <c r="UJG166" s="218"/>
      <c r="UJH166" s="218"/>
      <c r="UJI166" s="218"/>
      <c r="UJJ166" s="218"/>
      <c r="UJK166" s="218"/>
      <c r="UJL166" s="218"/>
      <c r="UJM166" s="218"/>
      <c r="UJN166" s="218"/>
      <c r="UJO166" s="218"/>
      <c r="UJP166" s="218"/>
      <c r="UJQ166" s="218"/>
      <c r="UJR166" s="218"/>
      <c r="UJS166" s="218"/>
      <c r="UJT166" s="218"/>
      <c r="UJU166" s="218"/>
      <c r="UJV166" s="218"/>
      <c r="UJW166" s="218"/>
      <c r="UJX166" s="218"/>
      <c r="UJY166" s="218"/>
      <c r="UJZ166" s="218"/>
      <c r="UKA166" s="218"/>
      <c r="UKB166" s="218"/>
      <c r="UKC166" s="218"/>
      <c r="UKD166" s="218"/>
      <c r="UKE166" s="218"/>
      <c r="UKF166" s="218"/>
      <c r="UKG166" s="218"/>
      <c r="UKH166" s="218"/>
      <c r="UKI166" s="218"/>
      <c r="UKJ166" s="218"/>
      <c r="UKK166" s="218"/>
      <c r="UKL166" s="218"/>
      <c r="UKM166" s="218"/>
      <c r="UKN166" s="218"/>
      <c r="UKO166" s="218"/>
      <c r="UKP166" s="218"/>
      <c r="UKQ166" s="218"/>
      <c r="UKR166" s="218"/>
      <c r="UKS166" s="218"/>
      <c r="UKT166" s="218"/>
      <c r="UKU166" s="218"/>
      <c r="UKV166" s="218"/>
      <c r="UKW166" s="218"/>
      <c r="UKX166" s="218"/>
      <c r="UKY166" s="218"/>
      <c r="UKZ166" s="218"/>
      <c r="ULA166" s="218"/>
      <c r="ULB166" s="218"/>
      <c r="ULC166" s="218"/>
      <c r="ULD166" s="218"/>
      <c r="ULE166" s="218"/>
      <c r="ULF166" s="218"/>
      <c r="ULG166" s="218"/>
      <c r="ULH166" s="218"/>
      <c r="ULI166" s="218"/>
      <c r="ULJ166" s="218"/>
      <c r="ULK166" s="218"/>
      <c r="ULL166" s="218"/>
      <c r="ULM166" s="218"/>
      <c r="ULN166" s="218"/>
      <c r="ULO166" s="218"/>
      <c r="ULP166" s="218"/>
      <c r="ULQ166" s="218"/>
      <c r="ULR166" s="218"/>
      <c r="ULS166" s="218"/>
      <c r="ULT166" s="218"/>
      <c r="ULU166" s="218"/>
      <c r="ULV166" s="218"/>
      <c r="ULW166" s="218"/>
      <c r="ULX166" s="218"/>
      <c r="ULY166" s="218"/>
      <c r="ULZ166" s="218"/>
      <c r="UMA166" s="218"/>
      <c r="UMB166" s="218"/>
      <c r="UMC166" s="218"/>
      <c r="UMD166" s="218"/>
      <c r="UME166" s="218"/>
      <c r="UMF166" s="218"/>
      <c r="UMG166" s="218"/>
      <c r="UMH166" s="218"/>
      <c r="UMI166" s="218"/>
      <c r="UMJ166" s="218"/>
      <c r="UMK166" s="218"/>
      <c r="UML166" s="218"/>
      <c r="UMM166" s="218"/>
      <c r="UMN166" s="218"/>
      <c r="UMO166" s="218"/>
      <c r="UMP166" s="218"/>
      <c r="UMQ166" s="218"/>
      <c r="UMR166" s="218"/>
      <c r="UMS166" s="218"/>
      <c r="UMT166" s="218"/>
      <c r="UMU166" s="218"/>
      <c r="UMV166" s="218"/>
      <c r="UMW166" s="218"/>
      <c r="UMX166" s="218"/>
      <c r="UMY166" s="218"/>
      <c r="UMZ166" s="218"/>
      <c r="UNA166" s="218"/>
      <c r="UNB166" s="218"/>
      <c r="UNC166" s="218"/>
      <c r="UND166" s="218"/>
      <c r="UNE166" s="218"/>
      <c r="UNF166" s="218"/>
      <c r="UNG166" s="218"/>
      <c r="UNH166" s="218"/>
      <c r="UNI166" s="218"/>
      <c r="UNJ166" s="218"/>
      <c r="UNK166" s="218"/>
      <c r="UNL166" s="218"/>
      <c r="UNM166" s="218"/>
      <c r="UNN166" s="218"/>
      <c r="UNO166" s="218"/>
      <c r="UNP166" s="218"/>
      <c r="UNQ166" s="218"/>
      <c r="UNR166" s="218"/>
      <c r="UNS166" s="218"/>
      <c r="UNT166" s="218"/>
      <c r="UNU166" s="218"/>
      <c r="UNV166" s="218"/>
      <c r="UNW166" s="218"/>
      <c r="UNX166" s="218"/>
      <c r="UNY166" s="218"/>
      <c r="UNZ166" s="218"/>
      <c r="UOA166" s="218"/>
      <c r="UOB166" s="218"/>
      <c r="UOC166" s="218"/>
      <c r="UOD166" s="218"/>
      <c r="UOE166" s="218"/>
      <c r="UOF166" s="218"/>
      <c r="UOG166" s="218"/>
      <c r="UOH166" s="218"/>
      <c r="UOI166" s="218"/>
      <c r="UOJ166" s="218"/>
      <c r="UOK166" s="218"/>
      <c r="UOL166" s="218"/>
      <c r="UOM166" s="218"/>
      <c r="UON166" s="218"/>
      <c r="UOO166" s="218"/>
      <c r="UOP166" s="218"/>
      <c r="UOQ166" s="218"/>
      <c r="UOR166" s="218"/>
      <c r="UOS166" s="218"/>
      <c r="UOT166" s="218"/>
      <c r="UOU166" s="218"/>
      <c r="UOV166" s="218"/>
      <c r="UOW166" s="218"/>
      <c r="UOX166" s="218"/>
      <c r="UOY166" s="218"/>
      <c r="UOZ166" s="218"/>
      <c r="UPA166" s="218"/>
      <c r="UPB166" s="218"/>
      <c r="UPC166" s="218"/>
      <c r="UPD166" s="218"/>
      <c r="UPE166" s="218"/>
      <c r="UPF166" s="218"/>
      <c r="UPG166" s="218"/>
      <c r="UPH166" s="218"/>
      <c r="UPI166" s="218"/>
      <c r="UPJ166" s="218"/>
      <c r="UPK166" s="218"/>
      <c r="UPL166" s="218"/>
      <c r="UPM166" s="218"/>
      <c r="UPN166" s="218"/>
      <c r="UPO166" s="218"/>
      <c r="UPP166" s="218"/>
      <c r="UPQ166" s="218"/>
      <c r="UPR166" s="218"/>
      <c r="UPS166" s="218"/>
      <c r="UPT166" s="218"/>
      <c r="UPU166" s="218"/>
      <c r="UPV166" s="218"/>
      <c r="UPW166" s="218"/>
      <c r="UPX166" s="218"/>
      <c r="UPY166" s="218"/>
      <c r="UPZ166" s="218"/>
      <c r="UQA166" s="218"/>
      <c r="UQB166" s="218"/>
      <c r="UQC166" s="218"/>
      <c r="UQD166" s="218"/>
      <c r="UQE166" s="218"/>
      <c r="UQF166" s="218"/>
      <c r="UQG166" s="218"/>
      <c r="UQH166" s="218"/>
      <c r="UQI166" s="218"/>
      <c r="UQJ166" s="218"/>
      <c r="UQK166" s="218"/>
      <c r="UQL166" s="218"/>
      <c r="UQM166" s="218"/>
      <c r="UQN166" s="218"/>
      <c r="UQO166" s="218"/>
      <c r="UQP166" s="218"/>
      <c r="UQQ166" s="218"/>
      <c r="UQR166" s="218"/>
      <c r="UQS166" s="218"/>
      <c r="UQT166" s="218"/>
      <c r="UQU166" s="218"/>
      <c r="UQV166" s="218"/>
      <c r="UQW166" s="218"/>
      <c r="UQX166" s="218"/>
      <c r="UQY166" s="218"/>
      <c r="UQZ166" s="218"/>
      <c r="URA166" s="218"/>
      <c r="URB166" s="218"/>
      <c r="URC166" s="218"/>
      <c r="URD166" s="218"/>
      <c r="URE166" s="218"/>
      <c r="URF166" s="218"/>
      <c r="URG166" s="218"/>
      <c r="URH166" s="218"/>
      <c r="URI166" s="218"/>
      <c r="URJ166" s="218"/>
      <c r="URK166" s="218"/>
      <c r="URL166" s="218"/>
      <c r="URM166" s="218"/>
      <c r="URN166" s="218"/>
      <c r="URO166" s="218"/>
      <c r="URP166" s="218"/>
      <c r="URQ166" s="218"/>
      <c r="URR166" s="218"/>
      <c r="URS166" s="218"/>
      <c r="URT166" s="218"/>
      <c r="URU166" s="218"/>
      <c r="URV166" s="218"/>
      <c r="URW166" s="218"/>
      <c r="URX166" s="218"/>
      <c r="URY166" s="218"/>
      <c r="URZ166" s="218"/>
      <c r="USA166" s="218"/>
      <c r="USB166" s="218"/>
      <c r="USC166" s="218"/>
      <c r="USD166" s="218"/>
      <c r="USE166" s="218"/>
      <c r="USF166" s="218"/>
      <c r="USG166" s="218"/>
      <c r="USH166" s="218"/>
      <c r="USI166" s="218"/>
      <c r="USJ166" s="218"/>
      <c r="USK166" s="218"/>
      <c r="USL166" s="218"/>
      <c r="USM166" s="218"/>
      <c r="USN166" s="218"/>
      <c r="USO166" s="218"/>
      <c r="USP166" s="218"/>
      <c r="USQ166" s="218"/>
      <c r="USR166" s="218"/>
      <c r="USS166" s="218"/>
      <c r="UST166" s="218"/>
      <c r="USU166" s="218"/>
      <c r="USV166" s="218"/>
      <c r="USW166" s="218"/>
      <c r="USX166" s="218"/>
      <c r="USY166" s="218"/>
      <c r="USZ166" s="218"/>
      <c r="UTA166" s="218"/>
      <c r="UTB166" s="218"/>
      <c r="UTC166" s="218"/>
      <c r="UTD166" s="218"/>
      <c r="UTE166" s="218"/>
      <c r="UTF166" s="218"/>
      <c r="UTG166" s="218"/>
      <c r="UTH166" s="218"/>
      <c r="UTI166" s="218"/>
      <c r="UTJ166" s="218"/>
      <c r="UTK166" s="218"/>
      <c r="UTL166" s="218"/>
      <c r="UTM166" s="218"/>
      <c r="UTN166" s="218"/>
      <c r="UTO166" s="218"/>
      <c r="UTP166" s="218"/>
      <c r="UTQ166" s="218"/>
      <c r="UTR166" s="218"/>
      <c r="UTS166" s="218"/>
      <c r="UTT166" s="218"/>
      <c r="UTU166" s="218"/>
      <c r="UTV166" s="218"/>
      <c r="UTW166" s="218"/>
      <c r="UTX166" s="218"/>
      <c r="UTY166" s="218"/>
      <c r="UTZ166" s="218"/>
      <c r="UUA166" s="218"/>
      <c r="UUB166" s="218"/>
      <c r="UUC166" s="218"/>
      <c r="UUD166" s="218"/>
      <c r="UUE166" s="218"/>
      <c r="UUF166" s="218"/>
      <c r="UUG166" s="218"/>
      <c r="UUH166" s="218"/>
      <c r="UUI166" s="218"/>
      <c r="UUJ166" s="218"/>
      <c r="UUK166" s="218"/>
      <c r="UUL166" s="218"/>
      <c r="UUM166" s="218"/>
      <c r="UUN166" s="218"/>
      <c r="UUO166" s="218"/>
      <c r="UUP166" s="218"/>
      <c r="UUQ166" s="218"/>
      <c r="UUR166" s="218"/>
      <c r="UUS166" s="218"/>
      <c r="UUT166" s="218"/>
      <c r="UUU166" s="218"/>
      <c r="UUV166" s="218"/>
      <c r="UUW166" s="218"/>
      <c r="UUX166" s="218"/>
      <c r="UUY166" s="218"/>
      <c r="UUZ166" s="218"/>
      <c r="UVA166" s="218"/>
      <c r="UVB166" s="218"/>
      <c r="UVC166" s="218"/>
      <c r="UVD166" s="218"/>
      <c r="UVE166" s="218"/>
      <c r="UVF166" s="218"/>
      <c r="UVG166" s="218"/>
      <c r="UVH166" s="218"/>
      <c r="UVI166" s="218"/>
      <c r="UVJ166" s="218"/>
      <c r="UVK166" s="218"/>
      <c r="UVL166" s="218"/>
      <c r="UVM166" s="218"/>
      <c r="UVN166" s="218"/>
      <c r="UVO166" s="218"/>
      <c r="UVP166" s="218"/>
      <c r="UVQ166" s="218"/>
      <c r="UVR166" s="218"/>
      <c r="UVS166" s="218"/>
      <c r="UVT166" s="218"/>
      <c r="UVU166" s="218"/>
      <c r="UVV166" s="218"/>
      <c r="UVW166" s="218"/>
      <c r="UVX166" s="218"/>
      <c r="UVY166" s="218"/>
      <c r="UVZ166" s="218"/>
      <c r="UWA166" s="218"/>
      <c r="UWB166" s="218"/>
      <c r="UWC166" s="218"/>
      <c r="UWD166" s="218"/>
      <c r="UWE166" s="218"/>
      <c r="UWF166" s="218"/>
      <c r="UWG166" s="218"/>
      <c r="UWH166" s="218"/>
      <c r="UWI166" s="218"/>
      <c r="UWJ166" s="218"/>
      <c r="UWK166" s="218"/>
      <c r="UWL166" s="218"/>
      <c r="UWM166" s="218"/>
      <c r="UWN166" s="218"/>
      <c r="UWO166" s="218"/>
      <c r="UWP166" s="218"/>
      <c r="UWQ166" s="218"/>
      <c r="UWR166" s="218"/>
      <c r="UWS166" s="218"/>
      <c r="UWT166" s="218"/>
      <c r="UWU166" s="218"/>
      <c r="UWV166" s="218"/>
      <c r="UWW166" s="218"/>
      <c r="UWX166" s="218"/>
      <c r="UWY166" s="218"/>
      <c r="UWZ166" s="218"/>
      <c r="UXA166" s="218"/>
      <c r="UXB166" s="218"/>
      <c r="UXC166" s="218"/>
      <c r="UXD166" s="218"/>
      <c r="UXE166" s="218"/>
      <c r="UXF166" s="218"/>
      <c r="UXG166" s="218"/>
      <c r="UXH166" s="218"/>
      <c r="UXI166" s="218"/>
      <c r="UXJ166" s="218"/>
      <c r="UXK166" s="218"/>
      <c r="UXL166" s="218"/>
      <c r="UXM166" s="218"/>
      <c r="UXN166" s="218"/>
      <c r="UXO166" s="218"/>
      <c r="UXP166" s="218"/>
      <c r="UXQ166" s="218"/>
      <c r="UXR166" s="218"/>
      <c r="UXS166" s="218"/>
      <c r="UXT166" s="218"/>
      <c r="UXU166" s="218"/>
      <c r="UXV166" s="218"/>
      <c r="UXW166" s="218"/>
      <c r="UXX166" s="218"/>
      <c r="UXY166" s="218"/>
      <c r="UXZ166" s="218"/>
      <c r="UYA166" s="218"/>
      <c r="UYB166" s="218"/>
      <c r="UYC166" s="218"/>
      <c r="UYD166" s="218"/>
      <c r="UYE166" s="218"/>
      <c r="UYF166" s="218"/>
      <c r="UYG166" s="218"/>
      <c r="UYH166" s="218"/>
      <c r="UYI166" s="218"/>
      <c r="UYJ166" s="218"/>
      <c r="UYK166" s="218"/>
      <c r="UYL166" s="218"/>
      <c r="UYM166" s="218"/>
      <c r="UYN166" s="218"/>
      <c r="UYO166" s="218"/>
      <c r="UYP166" s="218"/>
      <c r="UYQ166" s="218"/>
      <c r="UYR166" s="218"/>
      <c r="UYS166" s="218"/>
      <c r="UYT166" s="218"/>
      <c r="UYU166" s="218"/>
      <c r="UYV166" s="218"/>
      <c r="UYW166" s="218"/>
      <c r="UYX166" s="218"/>
      <c r="UYY166" s="218"/>
      <c r="UYZ166" s="218"/>
      <c r="UZA166" s="218"/>
      <c r="UZB166" s="218"/>
      <c r="UZC166" s="218"/>
      <c r="UZD166" s="218"/>
      <c r="UZE166" s="218"/>
      <c r="UZF166" s="218"/>
      <c r="UZG166" s="218"/>
      <c r="UZH166" s="218"/>
      <c r="UZI166" s="218"/>
      <c r="UZJ166" s="218"/>
      <c r="UZK166" s="218"/>
      <c r="UZL166" s="218"/>
      <c r="UZM166" s="218"/>
      <c r="UZN166" s="218"/>
      <c r="UZO166" s="218"/>
      <c r="UZP166" s="218"/>
      <c r="UZQ166" s="218"/>
      <c r="UZR166" s="218"/>
      <c r="UZS166" s="218"/>
      <c r="UZT166" s="218"/>
      <c r="UZU166" s="218"/>
      <c r="UZV166" s="218"/>
      <c r="UZW166" s="218"/>
      <c r="UZX166" s="218"/>
      <c r="UZY166" s="218"/>
      <c r="UZZ166" s="218"/>
      <c r="VAA166" s="218"/>
      <c r="VAB166" s="218"/>
      <c r="VAC166" s="218"/>
      <c r="VAD166" s="218"/>
      <c r="VAE166" s="218"/>
      <c r="VAF166" s="218"/>
      <c r="VAG166" s="218"/>
      <c r="VAH166" s="218"/>
      <c r="VAI166" s="218"/>
      <c r="VAJ166" s="218"/>
      <c r="VAK166" s="218"/>
      <c r="VAL166" s="218"/>
      <c r="VAM166" s="218"/>
      <c r="VAN166" s="218"/>
      <c r="VAO166" s="218"/>
      <c r="VAP166" s="218"/>
      <c r="VAQ166" s="218"/>
      <c r="VAR166" s="218"/>
      <c r="VAS166" s="218"/>
      <c r="VAT166" s="218"/>
      <c r="VAU166" s="218"/>
      <c r="VAV166" s="218"/>
      <c r="VAW166" s="218"/>
      <c r="VAX166" s="218"/>
      <c r="VAY166" s="218"/>
      <c r="VAZ166" s="218"/>
      <c r="VBA166" s="218"/>
      <c r="VBB166" s="218"/>
      <c r="VBC166" s="218"/>
      <c r="VBD166" s="218"/>
      <c r="VBE166" s="218"/>
      <c r="VBF166" s="218"/>
      <c r="VBG166" s="218"/>
      <c r="VBH166" s="218"/>
      <c r="VBI166" s="218"/>
      <c r="VBJ166" s="218"/>
      <c r="VBK166" s="218"/>
      <c r="VBL166" s="218"/>
      <c r="VBM166" s="218"/>
      <c r="VBN166" s="218"/>
      <c r="VBO166" s="218"/>
      <c r="VBP166" s="218"/>
      <c r="VBQ166" s="218"/>
      <c r="VBR166" s="218"/>
      <c r="VBS166" s="218"/>
      <c r="VBT166" s="218"/>
      <c r="VBU166" s="218"/>
      <c r="VBV166" s="218"/>
      <c r="VBW166" s="218"/>
      <c r="VBX166" s="218"/>
      <c r="VBY166" s="218"/>
      <c r="VBZ166" s="218"/>
      <c r="VCA166" s="218"/>
      <c r="VCB166" s="218"/>
      <c r="VCC166" s="218"/>
      <c r="VCD166" s="218"/>
      <c r="VCE166" s="218"/>
      <c r="VCF166" s="218"/>
      <c r="VCG166" s="218"/>
      <c r="VCH166" s="218"/>
      <c r="VCI166" s="218"/>
      <c r="VCJ166" s="218"/>
      <c r="VCK166" s="218"/>
      <c r="VCL166" s="218"/>
      <c r="VCM166" s="218"/>
      <c r="VCN166" s="218"/>
      <c r="VCO166" s="218"/>
      <c r="VCP166" s="218"/>
      <c r="VCQ166" s="218"/>
      <c r="VCR166" s="218"/>
      <c r="VCS166" s="218"/>
      <c r="VCT166" s="218"/>
      <c r="VCU166" s="218"/>
      <c r="VCV166" s="218"/>
      <c r="VCW166" s="218"/>
      <c r="VCX166" s="218"/>
      <c r="VCY166" s="218"/>
      <c r="VCZ166" s="218"/>
      <c r="VDA166" s="218"/>
      <c r="VDB166" s="218"/>
      <c r="VDC166" s="218"/>
      <c r="VDD166" s="218"/>
      <c r="VDE166" s="218"/>
      <c r="VDF166" s="218"/>
      <c r="VDG166" s="218"/>
      <c r="VDH166" s="218"/>
      <c r="VDI166" s="218"/>
      <c r="VDJ166" s="218"/>
      <c r="VDK166" s="218"/>
      <c r="VDL166" s="218"/>
      <c r="VDM166" s="218"/>
      <c r="VDN166" s="218"/>
      <c r="VDO166" s="218"/>
      <c r="VDP166" s="218"/>
      <c r="VDQ166" s="218"/>
      <c r="VDR166" s="218"/>
      <c r="VDS166" s="218"/>
      <c r="VDT166" s="218"/>
      <c r="VDU166" s="218"/>
      <c r="VDV166" s="218"/>
      <c r="VDW166" s="218"/>
      <c r="VDX166" s="218"/>
      <c r="VDY166" s="218"/>
      <c r="VDZ166" s="218"/>
      <c r="VEA166" s="218"/>
      <c r="VEB166" s="218"/>
      <c r="VEC166" s="218"/>
      <c r="VED166" s="218"/>
      <c r="VEE166" s="218"/>
      <c r="VEF166" s="218"/>
      <c r="VEG166" s="218"/>
      <c r="VEH166" s="218"/>
      <c r="VEI166" s="218"/>
      <c r="VEJ166" s="218"/>
      <c r="VEK166" s="218"/>
      <c r="VEL166" s="218"/>
      <c r="VEM166" s="218"/>
      <c r="VEN166" s="218"/>
      <c r="VEO166" s="218"/>
      <c r="VEP166" s="218"/>
      <c r="VEQ166" s="218"/>
      <c r="VER166" s="218"/>
      <c r="VES166" s="218"/>
      <c r="VET166" s="218"/>
      <c r="VEU166" s="218"/>
      <c r="VEV166" s="218"/>
      <c r="VEW166" s="218"/>
      <c r="VEX166" s="218"/>
      <c r="VEY166" s="218"/>
      <c r="VEZ166" s="218"/>
      <c r="VFA166" s="218"/>
      <c r="VFB166" s="218"/>
      <c r="VFC166" s="218"/>
      <c r="VFD166" s="218"/>
      <c r="VFE166" s="218"/>
      <c r="VFF166" s="218"/>
      <c r="VFG166" s="218"/>
      <c r="VFH166" s="218"/>
      <c r="VFI166" s="218"/>
      <c r="VFJ166" s="218"/>
      <c r="VFK166" s="218"/>
      <c r="VFL166" s="218"/>
      <c r="VFM166" s="218"/>
      <c r="VFN166" s="218"/>
      <c r="VFO166" s="218"/>
      <c r="VFP166" s="218"/>
      <c r="VFQ166" s="218"/>
      <c r="VFR166" s="218"/>
      <c r="VFS166" s="218"/>
      <c r="VFT166" s="218"/>
      <c r="VFU166" s="218"/>
      <c r="VFV166" s="218"/>
      <c r="VFW166" s="218"/>
      <c r="VFX166" s="218"/>
      <c r="VFY166" s="218"/>
      <c r="VFZ166" s="218"/>
      <c r="VGA166" s="218"/>
      <c r="VGB166" s="218"/>
      <c r="VGC166" s="218"/>
      <c r="VGD166" s="218"/>
      <c r="VGE166" s="218"/>
      <c r="VGF166" s="218"/>
      <c r="VGG166" s="218"/>
      <c r="VGH166" s="218"/>
      <c r="VGI166" s="218"/>
      <c r="VGJ166" s="218"/>
      <c r="VGK166" s="218"/>
      <c r="VGL166" s="218"/>
      <c r="VGM166" s="218"/>
      <c r="VGN166" s="218"/>
      <c r="VGO166" s="218"/>
      <c r="VGP166" s="218"/>
      <c r="VGQ166" s="218"/>
      <c r="VGR166" s="218"/>
      <c r="VGS166" s="218"/>
      <c r="VGT166" s="218"/>
      <c r="VGU166" s="218"/>
      <c r="VGV166" s="218"/>
      <c r="VGW166" s="218"/>
      <c r="VGX166" s="218"/>
      <c r="VGY166" s="218"/>
      <c r="VGZ166" s="218"/>
      <c r="VHA166" s="218"/>
      <c r="VHB166" s="218"/>
      <c r="VHC166" s="218"/>
      <c r="VHD166" s="218"/>
      <c r="VHE166" s="218"/>
      <c r="VHF166" s="218"/>
      <c r="VHG166" s="218"/>
      <c r="VHH166" s="218"/>
      <c r="VHI166" s="218"/>
      <c r="VHJ166" s="218"/>
      <c r="VHK166" s="218"/>
      <c r="VHL166" s="218"/>
      <c r="VHM166" s="218"/>
      <c r="VHN166" s="218"/>
      <c r="VHO166" s="218"/>
      <c r="VHP166" s="218"/>
      <c r="VHQ166" s="218"/>
      <c r="VHR166" s="218"/>
      <c r="VHS166" s="218"/>
      <c r="VHT166" s="218"/>
      <c r="VHU166" s="218"/>
      <c r="VHV166" s="218"/>
      <c r="VHW166" s="218"/>
      <c r="VHX166" s="218"/>
      <c r="VHY166" s="218"/>
      <c r="VHZ166" s="218"/>
      <c r="VIA166" s="218"/>
      <c r="VIB166" s="218"/>
      <c r="VIC166" s="218"/>
      <c r="VID166" s="218"/>
      <c r="VIE166" s="218"/>
      <c r="VIF166" s="218"/>
      <c r="VIG166" s="218"/>
      <c r="VIH166" s="218"/>
      <c r="VII166" s="218"/>
      <c r="VIJ166" s="218"/>
      <c r="VIK166" s="218"/>
      <c r="VIL166" s="218"/>
      <c r="VIM166" s="218"/>
      <c r="VIN166" s="218"/>
      <c r="VIO166" s="218"/>
      <c r="VIP166" s="218"/>
      <c r="VIQ166" s="218"/>
      <c r="VIR166" s="218"/>
      <c r="VIS166" s="218"/>
      <c r="VIT166" s="218"/>
      <c r="VIU166" s="218"/>
      <c r="VIV166" s="218"/>
      <c r="VIW166" s="218"/>
      <c r="VIX166" s="218"/>
      <c r="VIY166" s="218"/>
      <c r="VIZ166" s="218"/>
      <c r="VJA166" s="218"/>
      <c r="VJB166" s="218"/>
      <c r="VJC166" s="218"/>
      <c r="VJD166" s="218"/>
      <c r="VJE166" s="218"/>
      <c r="VJF166" s="218"/>
      <c r="VJG166" s="218"/>
      <c r="VJH166" s="218"/>
      <c r="VJI166" s="218"/>
      <c r="VJJ166" s="218"/>
      <c r="VJK166" s="218"/>
      <c r="VJL166" s="218"/>
      <c r="VJM166" s="218"/>
      <c r="VJN166" s="218"/>
      <c r="VJO166" s="218"/>
      <c r="VJP166" s="218"/>
      <c r="VJQ166" s="218"/>
      <c r="VJR166" s="218"/>
      <c r="VJS166" s="218"/>
      <c r="VJT166" s="218"/>
      <c r="VJU166" s="218"/>
      <c r="VJV166" s="218"/>
      <c r="VJW166" s="218"/>
      <c r="VJX166" s="218"/>
      <c r="VJY166" s="218"/>
      <c r="VJZ166" s="218"/>
      <c r="VKA166" s="218"/>
      <c r="VKB166" s="218"/>
      <c r="VKC166" s="218"/>
      <c r="VKD166" s="218"/>
      <c r="VKE166" s="218"/>
      <c r="VKF166" s="218"/>
      <c r="VKG166" s="218"/>
      <c r="VKH166" s="218"/>
      <c r="VKI166" s="218"/>
      <c r="VKJ166" s="218"/>
      <c r="VKK166" s="218"/>
      <c r="VKL166" s="218"/>
      <c r="VKM166" s="218"/>
      <c r="VKN166" s="218"/>
      <c r="VKO166" s="218"/>
      <c r="VKP166" s="218"/>
      <c r="VKQ166" s="218"/>
      <c r="VKR166" s="218"/>
      <c r="VKS166" s="218"/>
      <c r="VKT166" s="218"/>
      <c r="VKU166" s="218"/>
      <c r="VKV166" s="218"/>
      <c r="VKW166" s="218"/>
      <c r="VKX166" s="218"/>
      <c r="VKY166" s="218"/>
      <c r="VKZ166" s="218"/>
      <c r="VLA166" s="218"/>
      <c r="VLB166" s="218"/>
      <c r="VLC166" s="218"/>
      <c r="VLD166" s="218"/>
      <c r="VLE166" s="218"/>
      <c r="VLF166" s="218"/>
      <c r="VLG166" s="218"/>
      <c r="VLH166" s="218"/>
      <c r="VLI166" s="218"/>
      <c r="VLJ166" s="218"/>
      <c r="VLK166" s="218"/>
      <c r="VLL166" s="218"/>
      <c r="VLM166" s="218"/>
      <c r="VLN166" s="218"/>
      <c r="VLO166" s="218"/>
      <c r="VLP166" s="218"/>
      <c r="VLQ166" s="218"/>
      <c r="VLR166" s="218"/>
      <c r="VLS166" s="218"/>
      <c r="VLT166" s="218"/>
      <c r="VLU166" s="218"/>
      <c r="VLV166" s="218"/>
      <c r="VLW166" s="218"/>
      <c r="VLX166" s="218"/>
      <c r="VLY166" s="218"/>
      <c r="VLZ166" s="218"/>
      <c r="VMA166" s="218"/>
      <c r="VMB166" s="218"/>
      <c r="VMC166" s="218"/>
      <c r="VMD166" s="218"/>
      <c r="VME166" s="218"/>
      <c r="VMF166" s="218"/>
      <c r="VMG166" s="218"/>
      <c r="VMH166" s="218"/>
      <c r="VMI166" s="218"/>
      <c r="VMJ166" s="218"/>
      <c r="VMK166" s="218"/>
      <c r="VML166" s="218"/>
      <c r="VMM166" s="218"/>
      <c r="VMN166" s="218"/>
      <c r="VMO166" s="218"/>
      <c r="VMP166" s="218"/>
      <c r="VMQ166" s="218"/>
      <c r="VMR166" s="218"/>
      <c r="VMS166" s="218"/>
      <c r="VMT166" s="218"/>
      <c r="VMU166" s="218"/>
      <c r="VMV166" s="218"/>
      <c r="VMW166" s="218"/>
      <c r="VMX166" s="218"/>
      <c r="VMY166" s="218"/>
      <c r="VMZ166" s="218"/>
      <c r="VNA166" s="218"/>
      <c r="VNB166" s="218"/>
      <c r="VNC166" s="218"/>
      <c r="VND166" s="218"/>
      <c r="VNE166" s="218"/>
      <c r="VNF166" s="218"/>
      <c r="VNG166" s="218"/>
      <c r="VNH166" s="218"/>
      <c r="VNI166" s="218"/>
      <c r="VNJ166" s="218"/>
      <c r="VNK166" s="218"/>
      <c r="VNL166" s="218"/>
      <c r="VNM166" s="218"/>
      <c r="VNN166" s="218"/>
      <c r="VNO166" s="218"/>
      <c r="VNP166" s="218"/>
      <c r="VNQ166" s="218"/>
      <c r="VNR166" s="218"/>
      <c r="VNS166" s="218"/>
      <c r="VNT166" s="218"/>
      <c r="VNU166" s="218"/>
      <c r="VNV166" s="218"/>
      <c r="VNW166" s="218"/>
      <c r="VNX166" s="218"/>
      <c r="VNY166" s="218"/>
      <c r="VNZ166" s="218"/>
      <c r="VOA166" s="218"/>
      <c r="VOB166" s="218"/>
      <c r="VOC166" s="218"/>
      <c r="VOD166" s="218"/>
      <c r="VOE166" s="218"/>
      <c r="VOF166" s="218"/>
      <c r="VOG166" s="218"/>
      <c r="VOH166" s="218"/>
      <c r="VOI166" s="218"/>
      <c r="VOJ166" s="218"/>
      <c r="VOK166" s="218"/>
      <c r="VOL166" s="218"/>
      <c r="VOM166" s="218"/>
      <c r="VON166" s="218"/>
      <c r="VOO166" s="218"/>
      <c r="VOP166" s="218"/>
      <c r="VOQ166" s="218"/>
      <c r="VOR166" s="218"/>
      <c r="VOS166" s="218"/>
      <c r="VOT166" s="218"/>
      <c r="VOU166" s="218"/>
      <c r="VOV166" s="218"/>
      <c r="VOW166" s="218"/>
      <c r="VOX166" s="218"/>
      <c r="VOY166" s="218"/>
      <c r="VOZ166" s="218"/>
      <c r="VPA166" s="218"/>
      <c r="VPB166" s="218"/>
      <c r="VPC166" s="218"/>
      <c r="VPD166" s="218"/>
      <c r="VPE166" s="218"/>
      <c r="VPF166" s="218"/>
      <c r="VPG166" s="218"/>
      <c r="VPH166" s="218"/>
      <c r="VPI166" s="218"/>
      <c r="VPJ166" s="218"/>
      <c r="VPK166" s="218"/>
      <c r="VPL166" s="218"/>
      <c r="VPM166" s="218"/>
      <c r="VPN166" s="218"/>
      <c r="VPO166" s="218"/>
      <c r="VPP166" s="218"/>
      <c r="VPQ166" s="218"/>
      <c r="VPR166" s="218"/>
      <c r="VPS166" s="218"/>
      <c r="VPT166" s="218"/>
      <c r="VPU166" s="218"/>
      <c r="VPV166" s="218"/>
      <c r="VPW166" s="218"/>
      <c r="VPX166" s="218"/>
      <c r="VPY166" s="218"/>
      <c r="VPZ166" s="218"/>
      <c r="VQA166" s="218"/>
      <c r="VQB166" s="218"/>
      <c r="VQC166" s="218"/>
      <c r="VQD166" s="218"/>
      <c r="VQE166" s="218"/>
      <c r="VQF166" s="218"/>
      <c r="VQG166" s="218"/>
      <c r="VQH166" s="218"/>
      <c r="VQI166" s="218"/>
      <c r="VQJ166" s="218"/>
      <c r="VQK166" s="218"/>
      <c r="VQL166" s="218"/>
      <c r="VQM166" s="218"/>
      <c r="VQN166" s="218"/>
      <c r="VQO166" s="218"/>
      <c r="VQP166" s="218"/>
      <c r="VQQ166" s="218"/>
      <c r="VQR166" s="218"/>
      <c r="VQS166" s="218"/>
      <c r="VQT166" s="218"/>
      <c r="VQU166" s="218"/>
      <c r="VQV166" s="218"/>
      <c r="VQW166" s="218"/>
      <c r="VQX166" s="218"/>
      <c r="VQY166" s="218"/>
      <c r="VQZ166" s="218"/>
      <c r="VRA166" s="218"/>
      <c r="VRB166" s="218"/>
      <c r="VRC166" s="218"/>
      <c r="VRD166" s="218"/>
      <c r="VRE166" s="218"/>
      <c r="VRF166" s="218"/>
      <c r="VRG166" s="218"/>
      <c r="VRH166" s="218"/>
      <c r="VRI166" s="218"/>
      <c r="VRJ166" s="218"/>
      <c r="VRK166" s="218"/>
      <c r="VRL166" s="218"/>
      <c r="VRM166" s="218"/>
      <c r="VRN166" s="218"/>
      <c r="VRO166" s="218"/>
      <c r="VRP166" s="218"/>
      <c r="VRQ166" s="218"/>
      <c r="VRR166" s="218"/>
      <c r="VRS166" s="218"/>
      <c r="VRT166" s="218"/>
      <c r="VRU166" s="218"/>
      <c r="VRV166" s="218"/>
      <c r="VRW166" s="218"/>
      <c r="VRX166" s="218"/>
      <c r="VRY166" s="218"/>
      <c r="VRZ166" s="218"/>
      <c r="VSA166" s="218"/>
      <c r="VSB166" s="218"/>
      <c r="VSC166" s="218"/>
      <c r="VSD166" s="218"/>
      <c r="VSE166" s="218"/>
      <c r="VSF166" s="218"/>
      <c r="VSG166" s="218"/>
      <c r="VSH166" s="218"/>
      <c r="VSI166" s="218"/>
      <c r="VSJ166" s="218"/>
      <c r="VSK166" s="218"/>
      <c r="VSL166" s="218"/>
      <c r="VSM166" s="218"/>
      <c r="VSN166" s="218"/>
      <c r="VSO166" s="218"/>
      <c r="VSP166" s="218"/>
      <c r="VSQ166" s="218"/>
      <c r="VSR166" s="218"/>
      <c r="VSS166" s="218"/>
      <c r="VST166" s="218"/>
      <c r="VSU166" s="218"/>
      <c r="VSV166" s="218"/>
      <c r="VSW166" s="218"/>
      <c r="VSX166" s="218"/>
      <c r="VSY166" s="218"/>
      <c r="VSZ166" s="218"/>
      <c r="VTA166" s="218"/>
      <c r="VTB166" s="218"/>
      <c r="VTC166" s="218"/>
      <c r="VTD166" s="218"/>
      <c r="VTE166" s="218"/>
      <c r="VTF166" s="218"/>
      <c r="VTG166" s="218"/>
      <c r="VTH166" s="218"/>
      <c r="VTI166" s="218"/>
      <c r="VTJ166" s="218"/>
      <c r="VTK166" s="218"/>
      <c r="VTL166" s="218"/>
      <c r="VTM166" s="218"/>
      <c r="VTN166" s="218"/>
      <c r="VTO166" s="218"/>
      <c r="VTP166" s="218"/>
      <c r="VTQ166" s="218"/>
      <c r="VTR166" s="218"/>
      <c r="VTS166" s="218"/>
      <c r="VTT166" s="218"/>
      <c r="VTU166" s="218"/>
      <c r="VTV166" s="218"/>
      <c r="VTW166" s="218"/>
      <c r="VTX166" s="218"/>
      <c r="VTY166" s="218"/>
      <c r="VTZ166" s="218"/>
      <c r="VUA166" s="218"/>
      <c r="VUB166" s="218"/>
      <c r="VUC166" s="218"/>
      <c r="VUD166" s="218"/>
      <c r="VUE166" s="218"/>
      <c r="VUF166" s="218"/>
      <c r="VUG166" s="218"/>
      <c r="VUH166" s="218"/>
      <c r="VUI166" s="218"/>
      <c r="VUJ166" s="218"/>
      <c r="VUK166" s="218"/>
      <c r="VUL166" s="218"/>
      <c r="VUM166" s="218"/>
      <c r="VUN166" s="218"/>
      <c r="VUO166" s="218"/>
      <c r="VUP166" s="218"/>
      <c r="VUQ166" s="218"/>
      <c r="VUR166" s="218"/>
      <c r="VUS166" s="218"/>
      <c r="VUT166" s="218"/>
      <c r="VUU166" s="218"/>
      <c r="VUV166" s="218"/>
      <c r="VUW166" s="218"/>
      <c r="VUX166" s="218"/>
      <c r="VUY166" s="218"/>
      <c r="VUZ166" s="218"/>
      <c r="VVA166" s="218"/>
      <c r="VVB166" s="218"/>
      <c r="VVC166" s="218"/>
      <c r="VVD166" s="218"/>
      <c r="VVE166" s="218"/>
      <c r="VVF166" s="218"/>
      <c r="VVG166" s="218"/>
      <c r="VVH166" s="218"/>
      <c r="VVI166" s="218"/>
      <c r="VVJ166" s="218"/>
      <c r="VVK166" s="218"/>
      <c r="VVL166" s="218"/>
      <c r="VVM166" s="218"/>
      <c r="VVN166" s="218"/>
      <c r="VVO166" s="218"/>
      <c r="VVP166" s="218"/>
      <c r="VVQ166" s="218"/>
      <c r="VVR166" s="218"/>
      <c r="VVS166" s="218"/>
      <c r="VVT166" s="218"/>
      <c r="VVU166" s="218"/>
      <c r="VVV166" s="218"/>
      <c r="VVW166" s="218"/>
      <c r="VVX166" s="218"/>
      <c r="VVY166" s="218"/>
      <c r="VVZ166" s="218"/>
      <c r="VWA166" s="218"/>
      <c r="VWB166" s="218"/>
      <c r="VWC166" s="218"/>
      <c r="VWD166" s="218"/>
      <c r="VWE166" s="218"/>
      <c r="VWF166" s="218"/>
      <c r="VWG166" s="218"/>
      <c r="VWH166" s="218"/>
      <c r="VWI166" s="218"/>
      <c r="VWJ166" s="218"/>
      <c r="VWK166" s="218"/>
      <c r="VWL166" s="218"/>
      <c r="VWM166" s="218"/>
      <c r="VWN166" s="218"/>
      <c r="VWO166" s="218"/>
      <c r="VWP166" s="218"/>
      <c r="VWQ166" s="218"/>
      <c r="VWR166" s="218"/>
      <c r="VWS166" s="218"/>
      <c r="VWT166" s="218"/>
      <c r="VWU166" s="218"/>
      <c r="VWV166" s="218"/>
      <c r="VWW166" s="218"/>
      <c r="VWX166" s="218"/>
      <c r="VWY166" s="218"/>
      <c r="VWZ166" s="218"/>
      <c r="VXA166" s="218"/>
      <c r="VXB166" s="218"/>
      <c r="VXC166" s="218"/>
      <c r="VXD166" s="218"/>
      <c r="VXE166" s="218"/>
      <c r="VXF166" s="218"/>
      <c r="VXG166" s="218"/>
      <c r="VXH166" s="218"/>
      <c r="VXI166" s="218"/>
      <c r="VXJ166" s="218"/>
      <c r="VXK166" s="218"/>
      <c r="VXL166" s="218"/>
      <c r="VXM166" s="218"/>
      <c r="VXN166" s="218"/>
      <c r="VXO166" s="218"/>
      <c r="VXP166" s="218"/>
      <c r="VXQ166" s="218"/>
      <c r="VXR166" s="218"/>
      <c r="VXS166" s="218"/>
      <c r="VXT166" s="218"/>
      <c r="VXU166" s="218"/>
      <c r="VXV166" s="218"/>
      <c r="VXW166" s="218"/>
      <c r="VXX166" s="218"/>
      <c r="VXY166" s="218"/>
      <c r="VXZ166" s="218"/>
      <c r="VYA166" s="218"/>
      <c r="VYB166" s="218"/>
      <c r="VYC166" s="218"/>
      <c r="VYD166" s="218"/>
      <c r="VYE166" s="218"/>
      <c r="VYF166" s="218"/>
      <c r="VYG166" s="218"/>
      <c r="VYH166" s="218"/>
      <c r="VYI166" s="218"/>
      <c r="VYJ166" s="218"/>
      <c r="VYK166" s="218"/>
      <c r="VYL166" s="218"/>
      <c r="VYM166" s="218"/>
      <c r="VYN166" s="218"/>
      <c r="VYO166" s="218"/>
      <c r="VYP166" s="218"/>
      <c r="VYQ166" s="218"/>
      <c r="VYR166" s="218"/>
      <c r="VYS166" s="218"/>
      <c r="VYT166" s="218"/>
      <c r="VYU166" s="218"/>
      <c r="VYV166" s="218"/>
      <c r="VYW166" s="218"/>
      <c r="VYX166" s="218"/>
      <c r="VYY166" s="218"/>
      <c r="VYZ166" s="218"/>
      <c r="VZA166" s="218"/>
      <c r="VZB166" s="218"/>
      <c r="VZC166" s="218"/>
      <c r="VZD166" s="218"/>
      <c r="VZE166" s="218"/>
      <c r="VZF166" s="218"/>
      <c r="VZG166" s="218"/>
      <c r="VZH166" s="218"/>
      <c r="VZI166" s="218"/>
      <c r="VZJ166" s="218"/>
      <c r="VZK166" s="218"/>
      <c r="VZL166" s="218"/>
      <c r="VZM166" s="218"/>
      <c r="VZN166" s="218"/>
      <c r="VZO166" s="218"/>
      <c r="VZP166" s="218"/>
      <c r="VZQ166" s="218"/>
      <c r="VZR166" s="218"/>
      <c r="VZS166" s="218"/>
      <c r="VZT166" s="218"/>
      <c r="VZU166" s="218"/>
      <c r="VZV166" s="218"/>
      <c r="VZW166" s="218"/>
      <c r="VZX166" s="218"/>
      <c r="VZY166" s="218"/>
      <c r="VZZ166" s="218"/>
      <c r="WAA166" s="218"/>
      <c r="WAB166" s="218"/>
      <c r="WAC166" s="218"/>
      <c r="WAD166" s="218"/>
      <c r="WAE166" s="218"/>
      <c r="WAF166" s="218"/>
      <c r="WAG166" s="218"/>
      <c r="WAH166" s="218"/>
      <c r="WAI166" s="218"/>
      <c r="WAJ166" s="218"/>
      <c r="WAK166" s="218"/>
      <c r="WAL166" s="218"/>
      <c r="WAM166" s="218"/>
      <c r="WAN166" s="218"/>
      <c r="WAO166" s="218"/>
      <c r="WAP166" s="218"/>
      <c r="WAQ166" s="218"/>
      <c r="WAR166" s="218"/>
      <c r="WAS166" s="218"/>
      <c r="WAT166" s="218"/>
      <c r="WAU166" s="218"/>
      <c r="WAV166" s="218"/>
      <c r="WAW166" s="218"/>
      <c r="WAX166" s="218"/>
      <c r="WAY166" s="218"/>
      <c r="WAZ166" s="218"/>
      <c r="WBA166" s="218"/>
      <c r="WBB166" s="218"/>
      <c r="WBC166" s="218"/>
      <c r="WBD166" s="218"/>
      <c r="WBE166" s="218"/>
      <c r="WBF166" s="218"/>
      <c r="WBG166" s="218"/>
      <c r="WBH166" s="218"/>
      <c r="WBI166" s="218"/>
      <c r="WBJ166" s="218"/>
      <c r="WBK166" s="218"/>
      <c r="WBL166" s="218"/>
      <c r="WBM166" s="218"/>
      <c r="WBN166" s="218"/>
      <c r="WBO166" s="218"/>
      <c r="WBP166" s="218"/>
      <c r="WBQ166" s="218"/>
      <c r="WBR166" s="218"/>
      <c r="WBS166" s="218"/>
      <c r="WBT166" s="218"/>
      <c r="WBU166" s="218"/>
      <c r="WBV166" s="218"/>
      <c r="WBW166" s="218"/>
      <c r="WBX166" s="218"/>
      <c r="WBY166" s="218"/>
      <c r="WBZ166" s="218"/>
      <c r="WCA166" s="218"/>
      <c r="WCB166" s="218"/>
      <c r="WCC166" s="218"/>
      <c r="WCD166" s="218"/>
      <c r="WCE166" s="218"/>
      <c r="WCF166" s="218"/>
      <c r="WCG166" s="218"/>
      <c r="WCH166" s="218"/>
      <c r="WCI166" s="218"/>
      <c r="WCJ166" s="218"/>
      <c r="WCK166" s="218"/>
      <c r="WCL166" s="218"/>
      <c r="WCM166" s="218"/>
      <c r="WCN166" s="218"/>
      <c r="WCO166" s="218"/>
      <c r="WCP166" s="218"/>
      <c r="WCQ166" s="218"/>
      <c r="WCR166" s="218"/>
      <c r="WCS166" s="218"/>
      <c r="WCT166" s="218"/>
      <c r="WCU166" s="218"/>
      <c r="WCV166" s="218"/>
      <c r="WCW166" s="218"/>
      <c r="WCX166" s="218"/>
      <c r="WCY166" s="218"/>
      <c r="WCZ166" s="218"/>
      <c r="WDA166" s="218"/>
      <c r="WDB166" s="218"/>
      <c r="WDC166" s="218"/>
      <c r="WDD166" s="218"/>
      <c r="WDE166" s="218"/>
      <c r="WDF166" s="218"/>
      <c r="WDG166" s="218"/>
      <c r="WDH166" s="218"/>
      <c r="WDI166" s="218"/>
      <c r="WDJ166" s="218"/>
      <c r="WDK166" s="218"/>
      <c r="WDL166" s="218"/>
      <c r="WDM166" s="218"/>
      <c r="WDN166" s="218"/>
      <c r="WDO166" s="218"/>
      <c r="WDP166" s="218"/>
      <c r="WDQ166" s="218"/>
      <c r="WDR166" s="218"/>
      <c r="WDS166" s="218"/>
      <c r="WDT166" s="218"/>
      <c r="WDU166" s="218"/>
      <c r="WDV166" s="218"/>
      <c r="WDW166" s="218"/>
      <c r="WDX166" s="218"/>
      <c r="WDY166" s="218"/>
      <c r="WDZ166" s="218"/>
      <c r="WEA166" s="218"/>
      <c r="WEB166" s="218"/>
      <c r="WEC166" s="218"/>
      <c r="WED166" s="218"/>
      <c r="WEE166" s="218"/>
      <c r="WEF166" s="218"/>
      <c r="WEG166" s="218"/>
      <c r="WEH166" s="218"/>
      <c r="WEI166" s="218"/>
      <c r="WEJ166" s="218"/>
      <c r="WEK166" s="218"/>
      <c r="WEL166" s="218"/>
      <c r="WEM166" s="218"/>
      <c r="WEN166" s="218"/>
      <c r="WEO166" s="218"/>
      <c r="WEP166" s="218"/>
      <c r="WEQ166" s="218"/>
      <c r="WER166" s="218"/>
      <c r="WES166" s="218"/>
      <c r="WET166" s="218"/>
      <c r="WEU166" s="218"/>
      <c r="WEV166" s="218"/>
      <c r="WEW166" s="218"/>
      <c r="WEX166" s="218"/>
      <c r="WEY166" s="218"/>
      <c r="WEZ166" s="218"/>
      <c r="WFA166" s="218"/>
      <c r="WFB166" s="218"/>
      <c r="WFC166" s="218"/>
      <c r="WFD166" s="218"/>
      <c r="WFE166" s="218"/>
      <c r="WFF166" s="218"/>
      <c r="WFG166" s="218"/>
      <c r="WFH166" s="218"/>
      <c r="WFI166" s="218"/>
      <c r="WFJ166" s="218"/>
      <c r="WFK166" s="218"/>
      <c r="WFL166" s="218"/>
      <c r="WFM166" s="218"/>
      <c r="WFN166" s="218"/>
      <c r="WFO166" s="218"/>
      <c r="WFP166" s="218"/>
      <c r="WFQ166" s="218"/>
      <c r="WFR166" s="218"/>
      <c r="WFS166" s="218"/>
      <c r="WFT166" s="218"/>
      <c r="WFU166" s="218"/>
      <c r="WFV166" s="218"/>
      <c r="WFW166" s="218"/>
      <c r="WFX166" s="218"/>
      <c r="WFY166" s="218"/>
      <c r="WFZ166" s="218"/>
      <c r="WGA166" s="218"/>
      <c r="WGB166" s="218"/>
      <c r="WGC166" s="218"/>
      <c r="WGD166" s="218"/>
      <c r="WGE166" s="218"/>
      <c r="WGF166" s="218"/>
      <c r="WGG166" s="218"/>
      <c r="WGH166" s="218"/>
      <c r="WGI166" s="218"/>
      <c r="WGJ166" s="218"/>
      <c r="WGK166" s="218"/>
      <c r="WGL166" s="218"/>
      <c r="WGM166" s="218"/>
      <c r="WGN166" s="218"/>
      <c r="WGO166" s="218"/>
      <c r="WGP166" s="218"/>
      <c r="WGQ166" s="218"/>
      <c r="WGR166" s="218"/>
      <c r="WGS166" s="218"/>
      <c r="WGT166" s="218"/>
      <c r="WGU166" s="218"/>
      <c r="WGV166" s="218"/>
      <c r="WGW166" s="218"/>
      <c r="WGX166" s="218"/>
      <c r="WGY166" s="218"/>
      <c r="WGZ166" s="218"/>
      <c r="WHA166" s="218"/>
      <c r="WHB166" s="218"/>
      <c r="WHC166" s="218"/>
      <c r="WHD166" s="218"/>
      <c r="WHE166" s="218"/>
      <c r="WHF166" s="218"/>
      <c r="WHG166" s="218"/>
      <c r="WHH166" s="218"/>
      <c r="WHI166" s="218"/>
      <c r="WHJ166" s="218"/>
      <c r="WHK166" s="218"/>
      <c r="WHL166" s="218"/>
      <c r="WHM166" s="218"/>
      <c r="WHN166" s="218"/>
      <c r="WHO166" s="218"/>
      <c r="WHP166" s="218"/>
      <c r="WHQ166" s="218"/>
      <c r="WHR166" s="218"/>
      <c r="WHS166" s="218"/>
      <c r="WHT166" s="218"/>
      <c r="WHU166" s="218"/>
      <c r="WHV166" s="218"/>
      <c r="WHW166" s="218"/>
      <c r="WHX166" s="218"/>
      <c r="WHY166" s="218"/>
      <c r="WHZ166" s="218"/>
      <c r="WIA166" s="218"/>
      <c r="WIB166" s="218"/>
      <c r="WIC166" s="218"/>
      <c r="WID166" s="218"/>
      <c r="WIE166" s="218"/>
      <c r="WIF166" s="218"/>
      <c r="WIG166" s="218"/>
      <c r="WIH166" s="218"/>
      <c r="WII166" s="218"/>
      <c r="WIJ166" s="218"/>
      <c r="WIK166" s="218"/>
      <c r="WIL166" s="218"/>
      <c r="WIM166" s="218"/>
      <c r="WIN166" s="218"/>
      <c r="WIO166" s="218"/>
      <c r="WIP166" s="218"/>
      <c r="WIQ166" s="218"/>
      <c r="WIR166" s="218"/>
      <c r="WIS166" s="218"/>
      <c r="WIT166" s="218"/>
      <c r="WIU166" s="218"/>
      <c r="WIV166" s="218"/>
      <c r="WIW166" s="218"/>
      <c r="WIX166" s="218"/>
      <c r="WIY166" s="218"/>
      <c r="WIZ166" s="218"/>
      <c r="WJA166" s="218"/>
      <c r="WJB166" s="218"/>
      <c r="WJC166" s="218"/>
      <c r="WJD166" s="218"/>
      <c r="WJE166" s="218"/>
      <c r="WJF166" s="218"/>
      <c r="WJG166" s="218"/>
      <c r="WJH166" s="218"/>
      <c r="WJI166" s="218"/>
      <c r="WJJ166" s="218"/>
      <c r="WJK166" s="218"/>
      <c r="WJL166" s="218"/>
      <c r="WJM166" s="218"/>
      <c r="WJN166" s="218"/>
      <c r="WJO166" s="218"/>
      <c r="WJP166" s="218"/>
      <c r="WJQ166" s="218"/>
      <c r="WJR166" s="218"/>
      <c r="WJS166" s="218"/>
      <c r="WJT166" s="218"/>
      <c r="WJU166" s="218"/>
      <c r="WJV166" s="218"/>
      <c r="WJW166" s="218"/>
      <c r="WJX166" s="218"/>
      <c r="WJY166" s="218"/>
      <c r="WJZ166" s="218"/>
      <c r="WKA166" s="218"/>
      <c r="WKB166" s="218"/>
      <c r="WKC166" s="218"/>
      <c r="WKD166" s="218"/>
      <c r="WKE166" s="218"/>
      <c r="WKF166" s="218"/>
      <c r="WKG166" s="218"/>
      <c r="WKH166" s="218"/>
      <c r="WKI166" s="218"/>
      <c r="WKJ166" s="218"/>
      <c r="WKK166" s="218"/>
      <c r="WKL166" s="218"/>
      <c r="WKM166" s="218"/>
      <c r="WKN166" s="218"/>
      <c r="WKO166" s="218"/>
      <c r="WKP166" s="218"/>
      <c r="WKQ166" s="218"/>
      <c r="WKR166" s="218"/>
      <c r="WKS166" s="218"/>
      <c r="WKT166" s="218"/>
      <c r="WKU166" s="218"/>
      <c r="WKV166" s="218"/>
      <c r="WKW166" s="218"/>
      <c r="WKX166" s="218"/>
      <c r="WKY166" s="218"/>
      <c r="WKZ166" s="218"/>
      <c r="WLA166" s="218"/>
      <c r="WLB166" s="218"/>
      <c r="WLC166" s="218"/>
      <c r="WLD166" s="218"/>
      <c r="WLE166" s="218"/>
      <c r="WLF166" s="218"/>
      <c r="WLG166" s="218"/>
      <c r="WLH166" s="218"/>
      <c r="WLI166" s="218"/>
      <c r="WLJ166" s="218"/>
      <c r="WLK166" s="218"/>
      <c r="WLL166" s="218"/>
      <c r="WLM166" s="218"/>
      <c r="WLN166" s="218"/>
      <c r="WLO166" s="218"/>
      <c r="WLP166" s="218"/>
      <c r="WLQ166" s="218"/>
      <c r="WLR166" s="218"/>
      <c r="WLS166" s="218"/>
      <c r="WLT166" s="218"/>
      <c r="WLU166" s="218"/>
      <c r="WLV166" s="218"/>
      <c r="WLW166" s="218"/>
      <c r="WLX166" s="218"/>
      <c r="WLY166" s="218"/>
      <c r="WLZ166" s="218"/>
      <c r="WMA166" s="218"/>
      <c r="WMB166" s="218"/>
      <c r="WMC166" s="218"/>
      <c r="WMD166" s="218"/>
      <c r="WME166" s="218"/>
      <c r="WMF166" s="218"/>
      <c r="WMG166" s="218"/>
      <c r="WMH166" s="218"/>
      <c r="WMI166" s="218"/>
      <c r="WMJ166" s="218"/>
      <c r="WMK166" s="218"/>
      <c r="WML166" s="218"/>
      <c r="WMM166" s="218"/>
      <c r="WMN166" s="218"/>
      <c r="WMO166" s="218"/>
      <c r="WMP166" s="218"/>
      <c r="WMQ166" s="218"/>
      <c r="WMR166" s="218"/>
      <c r="WMS166" s="218"/>
      <c r="WMT166" s="218"/>
      <c r="WMU166" s="218"/>
      <c r="WMV166" s="218"/>
      <c r="WMW166" s="218"/>
      <c r="WMX166" s="218"/>
      <c r="WMY166" s="218"/>
      <c r="WMZ166" s="218"/>
      <c r="WNA166" s="218"/>
      <c r="WNB166" s="218"/>
      <c r="WNC166" s="218"/>
      <c r="WND166" s="218"/>
      <c r="WNE166" s="218"/>
      <c r="WNF166" s="218"/>
      <c r="WNG166" s="218"/>
      <c r="WNH166" s="218"/>
      <c r="WNI166" s="218"/>
      <c r="WNJ166" s="218"/>
      <c r="WNK166" s="218"/>
      <c r="WNL166" s="218"/>
      <c r="WNM166" s="218"/>
      <c r="WNN166" s="218"/>
      <c r="WNO166" s="218"/>
      <c r="WNP166" s="218"/>
      <c r="WNQ166" s="218"/>
      <c r="WNR166" s="218"/>
      <c r="WNS166" s="218"/>
      <c r="WNT166" s="218"/>
      <c r="WNU166" s="218"/>
      <c r="WNV166" s="218"/>
      <c r="WNW166" s="218"/>
      <c r="WNX166" s="218"/>
      <c r="WNY166" s="218"/>
      <c r="WNZ166" s="218"/>
      <c r="WOA166" s="218"/>
      <c r="WOB166" s="218"/>
      <c r="WOC166" s="218"/>
      <c r="WOD166" s="218"/>
      <c r="WOE166" s="218"/>
      <c r="WOF166" s="218"/>
      <c r="WOG166" s="218"/>
      <c r="WOH166" s="218"/>
      <c r="WOI166" s="218"/>
      <c r="WOJ166" s="218"/>
      <c r="WOK166" s="218"/>
      <c r="WOL166" s="218"/>
      <c r="WOM166" s="218"/>
      <c r="WON166" s="218"/>
      <c r="WOO166" s="218"/>
      <c r="WOP166" s="218"/>
      <c r="WOQ166" s="218"/>
      <c r="WOR166" s="218"/>
      <c r="WOS166" s="218"/>
      <c r="WOT166" s="218"/>
      <c r="WOU166" s="218"/>
      <c r="WOV166" s="218"/>
      <c r="WOW166" s="218"/>
      <c r="WOX166" s="218"/>
      <c r="WOY166" s="218"/>
      <c r="WOZ166" s="218"/>
      <c r="WPA166" s="218"/>
      <c r="WPB166" s="218"/>
      <c r="WPC166" s="218"/>
      <c r="WPD166" s="218"/>
      <c r="WPE166" s="218"/>
      <c r="WPF166" s="218"/>
      <c r="WPG166" s="218"/>
      <c r="WPH166" s="218"/>
      <c r="WPI166" s="218"/>
      <c r="WPJ166" s="218"/>
      <c r="WPK166" s="218"/>
      <c r="WPL166" s="218"/>
      <c r="WPM166" s="218"/>
      <c r="WPN166" s="218"/>
      <c r="WPO166" s="218"/>
      <c r="WPP166" s="218"/>
      <c r="WPQ166" s="218"/>
      <c r="WPR166" s="218"/>
      <c r="WPS166" s="218"/>
      <c r="WPT166" s="218"/>
      <c r="WPU166" s="218"/>
      <c r="WPV166" s="218"/>
      <c r="WPW166" s="218"/>
      <c r="WPX166" s="218"/>
      <c r="WPY166" s="218"/>
      <c r="WPZ166" s="218"/>
      <c r="WQA166" s="218"/>
      <c r="WQB166" s="218"/>
      <c r="WQC166" s="218"/>
      <c r="WQD166" s="218"/>
      <c r="WQE166" s="218"/>
      <c r="WQF166" s="218"/>
      <c r="WQG166" s="218"/>
      <c r="WQH166" s="218"/>
      <c r="WQI166" s="218"/>
      <c r="WQJ166" s="218"/>
      <c r="WQK166" s="218"/>
      <c r="WQL166" s="218"/>
      <c r="WQM166" s="218"/>
      <c r="WQN166" s="218"/>
      <c r="WQO166" s="218"/>
      <c r="WQP166" s="218"/>
      <c r="WQQ166" s="218"/>
      <c r="WQR166" s="218"/>
      <c r="WQS166" s="218"/>
      <c r="WQT166" s="218"/>
      <c r="WQU166" s="218"/>
      <c r="WQV166" s="218"/>
      <c r="WQW166" s="218"/>
      <c r="WQX166" s="218"/>
      <c r="WQY166" s="218"/>
      <c r="WQZ166" s="218"/>
      <c r="WRA166" s="218"/>
      <c r="WRB166" s="218"/>
      <c r="WRC166" s="218"/>
      <c r="WRD166" s="218"/>
      <c r="WRE166" s="218"/>
      <c r="WRF166" s="218"/>
      <c r="WRG166" s="218"/>
      <c r="WRH166" s="218"/>
      <c r="WRI166" s="218"/>
      <c r="WRJ166" s="218"/>
      <c r="WRK166" s="218"/>
      <c r="WRL166" s="218"/>
      <c r="WRM166" s="218"/>
      <c r="WRN166" s="218"/>
      <c r="WRO166" s="218"/>
      <c r="WRP166" s="218"/>
      <c r="WRQ166" s="218"/>
      <c r="WRR166" s="218"/>
      <c r="WRS166" s="218"/>
      <c r="WRT166" s="218"/>
      <c r="WRU166" s="218"/>
      <c r="WRV166" s="218"/>
      <c r="WRW166" s="218"/>
      <c r="WRX166" s="218"/>
      <c r="WRY166" s="218"/>
      <c r="WRZ166" s="218"/>
      <c r="WSA166" s="218"/>
      <c r="WSB166" s="218"/>
      <c r="WSC166" s="218"/>
      <c r="WSD166" s="218"/>
      <c r="WSE166" s="218"/>
      <c r="WSF166" s="218"/>
      <c r="WSG166" s="218"/>
      <c r="WSH166" s="218"/>
      <c r="WSI166" s="218"/>
      <c r="WSJ166" s="218"/>
      <c r="WSK166" s="218"/>
      <c r="WSL166" s="218"/>
      <c r="WSM166" s="218"/>
      <c r="WSN166" s="218"/>
      <c r="WSO166" s="218"/>
      <c r="WSP166" s="218"/>
      <c r="WSQ166" s="218"/>
      <c r="WSR166" s="218"/>
      <c r="WSS166" s="218"/>
      <c r="WST166" s="218"/>
      <c r="WSU166" s="218"/>
      <c r="WSV166" s="218"/>
      <c r="WSW166" s="218"/>
      <c r="WSX166" s="218"/>
      <c r="WSY166" s="218"/>
      <c r="WSZ166" s="218"/>
      <c r="WTA166" s="218"/>
      <c r="WTB166" s="218"/>
      <c r="WTC166" s="218"/>
      <c r="WTD166" s="218"/>
      <c r="WTE166" s="218"/>
      <c r="WTF166" s="218"/>
      <c r="WTG166" s="218"/>
      <c r="WTH166" s="218"/>
      <c r="WTI166" s="218"/>
      <c r="WTJ166" s="218"/>
      <c r="WTK166" s="218"/>
      <c r="WTL166" s="218"/>
      <c r="WTM166" s="218"/>
      <c r="WTN166" s="218"/>
      <c r="WTO166" s="218"/>
      <c r="WTP166" s="218"/>
      <c r="WTQ166" s="218"/>
      <c r="WTR166" s="218"/>
      <c r="WTS166" s="218"/>
      <c r="WTT166" s="218"/>
      <c r="WTU166" s="218"/>
      <c r="WTV166" s="218"/>
      <c r="WTW166" s="218"/>
      <c r="WTX166" s="218"/>
      <c r="WTY166" s="218"/>
      <c r="WTZ166" s="218"/>
      <c r="WUA166" s="218"/>
      <c r="WUB166" s="218"/>
      <c r="WUC166" s="218"/>
      <c r="WUD166" s="218"/>
      <c r="WUE166" s="218"/>
      <c r="WUF166" s="218"/>
      <c r="WUG166" s="218"/>
      <c r="WUH166" s="218"/>
      <c r="WUI166" s="218"/>
      <c r="WUJ166" s="218"/>
      <c r="WUK166" s="218"/>
      <c r="WUL166" s="218"/>
      <c r="WUM166" s="218"/>
      <c r="WUN166" s="218"/>
      <c r="WUO166" s="218"/>
      <c r="WUP166" s="218"/>
      <c r="WUQ166" s="218"/>
      <c r="WUR166" s="218"/>
      <c r="WUS166" s="218"/>
      <c r="WUT166" s="218"/>
      <c r="WUU166" s="218"/>
      <c r="WUV166" s="218"/>
      <c r="WUW166" s="218"/>
      <c r="WUX166" s="218"/>
      <c r="WUY166" s="218"/>
      <c r="WUZ166" s="218"/>
      <c r="WVA166" s="218"/>
      <c r="WVB166" s="218"/>
      <c r="WVC166" s="218"/>
      <c r="WVD166" s="218"/>
      <c r="WVE166" s="218"/>
      <c r="WVF166" s="218"/>
      <c r="WVG166" s="218"/>
      <c r="WVH166" s="218"/>
      <c r="WVI166" s="218"/>
      <c r="WVJ166" s="218"/>
      <c r="WVK166" s="218"/>
      <c r="WVL166" s="218"/>
      <c r="WVM166" s="218"/>
      <c r="WVN166" s="218"/>
      <c r="WVO166" s="218"/>
      <c r="WVP166" s="218"/>
      <c r="WVQ166" s="218"/>
      <c r="WVR166" s="218"/>
      <c r="WVS166" s="218"/>
      <c r="WVT166" s="218"/>
      <c r="WVU166" s="218"/>
      <c r="WVV166" s="218"/>
      <c r="WVW166" s="218"/>
      <c r="WVX166" s="218"/>
      <c r="WVY166" s="218"/>
      <c r="WVZ166" s="218"/>
      <c r="WWA166" s="218"/>
      <c r="WWB166" s="218"/>
      <c r="WWC166" s="218"/>
      <c r="WWD166" s="218"/>
      <c r="WWE166" s="218"/>
      <c r="WWF166" s="218"/>
      <c r="WWG166" s="218"/>
      <c r="WWH166" s="218"/>
      <c r="WWI166" s="218"/>
      <c r="WWJ166" s="218"/>
      <c r="WWK166" s="218"/>
      <c r="WWL166" s="218"/>
      <c r="WWM166" s="218"/>
      <c r="WWN166" s="218"/>
      <c r="WWO166" s="218"/>
      <c r="WWP166" s="218"/>
      <c r="WWQ166" s="218"/>
      <c r="WWR166" s="218"/>
      <c r="WWS166" s="218"/>
      <c r="WWT166" s="218"/>
      <c r="WWU166" s="218"/>
      <c r="WWV166" s="218"/>
      <c r="WWW166" s="218"/>
      <c r="WWX166" s="218"/>
      <c r="WWY166" s="218"/>
      <c r="WWZ166" s="218"/>
      <c r="WXA166" s="218"/>
      <c r="WXB166" s="218"/>
      <c r="WXC166" s="218"/>
      <c r="WXD166" s="218"/>
      <c r="WXE166" s="218"/>
      <c r="WXF166" s="218"/>
      <c r="WXG166" s="218"/>
      <c r="WXH166" s="218"/>
      <c r="WXI166" s="218"/>
      <c r="WXJ166" s="218"/>
      <c r="WXK166" s="218"/>
      <c r="WXL166" s="218"/>
      <c r="WXM166" s="218"/>
      <c r="WXN166" s="218"/>
      <c r="WXO166" s="218"/>
      <c r="WXP166" s="218"/>
      <c r="WXQ166" s="218"/>
      <c r="WXR166" s="218"/>
      <c r="WXS166" s="218"/>
      <c r="WXT166" s="218"/>
      <c r="WXU166" s="218"/>
      <c r="WXV166" s="218"/>
      <c r="WXW166" s="218"/>
      <c r="WXX166" s="218"/>
      <c r="WXY166" s="218"/>
      <c r="WXZ166" s="218"/>
      <c r="WYA166" s="218"/>
      <c r="WYB166" s="218"/>
      <c r="WYC166" s="218"/>
      <c r="WYD166" s="218"/>
      <c r="WYE166" s="218"/>
      <c r="WYF166" s="218"/>
      <c r="WYG166" s="218"/>
      <c r="WYH166" s="218"/>
      <c r="WYI166" s="218"/>
      <c r="WYJ166" s="218"/>
      <c r="WYK166" s="218"/>
      <c r="WYL166" s="218"/>
      <c r="WYM166" s="218"/>
      <c r="WYN166" s="218"/>
      <c r="WYO166" s="218"/>
      <c r="WYP166" s="218"/>
      <c r="WYQ166" s="218"/>
      <c r="WYR166" s="218"/>
      <c r="WYS166" s="218"/>
      <c r="WYT166" s="218"/>
      <c r="WYU166" s="218"/>
      <c r="WYV166" s="218"/>
      <c r="WYW166" s="218"/>
      <c r="WYX166" s="218"/>
      <c r="WYY166" s="218"/>
      <c r="WYZ166" s="218"/>
      <c r="WZA166" s="218"/>
      <c r="WZB166" s="218"/>
      <c r="WZC166" s="218"/>
      <c r="WZD166" s="218"/>
      <c r="WZE166" s="218"/>
      <c r="WZF166" s="218"/>
      <c r="WZG166" s="218"/>
      <c r="WZH166" s="218"/>
      <c r="WZI166" s="218"/>
      <c r="WZJ166" s="218"/>
      <c r="WZK166" s="218"/>
      <c r="WZL166" s="218"/>
      <c r="WZM166" s="218"/>
      <c r="WZN166" s="218"/>
      <c r="WZO166" s="218"/>
      <c r="WZP166" s="218"/>
      <c r="WZQ166" s="218"/>
      <c r="WZR166" s="218"/>
      <c r="WZS166" s="218"/>
      <c r="WZT166" s="218"/>
      <c r="WZU166" s="218"/>
      <c r="WZV166" s="218"/>
      <c r="WZW166" s="218"/>
      <c r="WZX166" s="218"/>
      <c r="WZY166" s="218"/>
      <c r="WZZ166" s="218"/>
      <c r="XAA166" s="218"/>
      <c r="XAB166" s="218"/>
      <c r="XAC166" s="218"/>
      <c r="XAD166" s="218"/>
      <c r="XAE166" s="218"/>
      <c r="XAF166" s="218"/>
      <c r="XAG166" s="218"/>
      <c r="XAH166" s="218"/>
      <c r="XAI166" s="218"/>
      <c r="XAJ166" s="218"/>
      <c r="XAK166" s="218"/>
      <c r="XAL166" s="218"/>
      <c r="XAM166" s="218"/>
      <c r="XAN166" s="218"/>
      <c r="XAO166" s="218"/>
      <c r="XAP166" s="218"/>
      <c r="XAQ166" s="218"/>
      <c r="XAR166" s="218"/>
      <c r="XAS166" s="218"/>
      <c r="XAT166" s="218"/>
      <c r="XAU166" s="218"/>
      <c r="XAV166" s="218"/>
      <c r="XAW166" s="218"/>
      <c r="XAX166" s="218"/>
      <c r="XAY166" s="218"/>
      <c r="XAZ166" s="218"/>
      <c r="XBA166" s="218"/>
      <c r="XBB166" s="218"/>
      <c r="XBC166" s="218"/>
      <c r="XBD166" s="218"/>
      <c r="XBE166" s="218"/>
      <c r="XBF166" s="218"/>
      <c r="XBG166" s="218"/>
      <c r="XBH166" s="218"/>
      <c r="XBI166" s="218"/>
      <c r="XBJ166" s="218"/>
      <c r="XBK166" s="218"/>
      <c r="XBL166" s="218"/>
      <c r="XBM166" s="218"/>
      <c r="XBN166" s="218"/>
      <c r="XBO166" s="218"/>
      <c r="XBP166" s="218"/>
      <c r="XBQ166" s="218"/>
      <c r="XBR166" s="218"/>
      <c r="XBS166" s="218"/>
      <c r="XBT166" s="218"/>
      <c r="XBU166" s="218"/>
      <c r="XBV166" s="218"/>
      <c r="XBW166" s="218"/>
      <c r="XBX166" s="218"/>
      <c r="XBY166" s="218"/>
      <c r="XBZ166" s="218"/>
      <c r="XCA166" s="218"/>
      <c r="XCB166" s="218"/>
      <c r="XCC166" s="218"/>
      <c r="XCD166" s="218"/>
      <c r="XCE166" s="218"/>
      <c r="XCF166" s="218"/>
      <c r="XCG166" s="218"/>
      <c r="XCH166" s="218"/>
      <c r="XCI166" s="218"/>
      <c r="XCJ166" s="218"/>
      <c r="XCK166" s="218"/>
      <c r="XCL166" s="218"/>
      <c r="XCM166" s="218"/>
      <c r="XCN166" s="218"/>
      <c r="XCO166" s="218"/>
      <c r="XCP166" s="218"/>
      <c r="XCQ166" s="218"/>
      <c r="XCR166" s="218"/>
      <c r="XCS166" s="218"/>
      <c r="XCT166" s="218"/>
      <c r="XCU166" s="218"/>
      <c r="XCV166" s="218"/>
      <c r="XCW166" s="218"/>
      <c r="XCX166" s="218"/>
      <c r="XCY166" s="218"/>
      <c r="XCZ166" s="218"/>
      <c r="XDA166" s="218"/>
      <c r="XDB166" s="218"/>
      <c r="XDC166" s="218"/>
      <c r="XDD166" s="218"/>
      <c r="XDE166" s="218"/>
      <c r="XDF166" s="218"/>
      <c r="XDG166" s="218"/>
      <c r="XDH166" s="218"/>
      <c r="XDI166" s="218"/>
      <c r="XDJ166" s="218"/>
      <c r="XDK166" s="218"/>
      <c r="XDL166" s="218"/>
      <c r="XDM166" s="218"/>
      <c r="XDN166" s="218"/>
      <c r="XDO166" s="218"/>
      <c r="XDP166" s="218"/>
      <c r="XDQ166" s="218"/>
      <c r="XDR166" s="218"/>
      <c r="XDS166" s="218"/>
      <c r="XDT166" s="218"/>
      <c r="XDU166" s="218"/>
      <c r="XDV166" s="218"/>
      <c r="XDW166" s="218"/>
      <c r="XDX166" s="218"/>
      <c r="XDY166" s="218"/>
      <c r="XDZ166" s="218"/>
      <c r="XEA166" s="218"/>
      <c r="XEB166" s="218"/>
      <c r="XEC166" s="218"/>
      <c r="XED166" s="218"/>
      <c r="XEE166" s="218"/>
      <c r="XEF166" s="218"/>
      <c r="XEG166" s="218"/>
      <c r="XEH166" s="218"/>
      <c r="XEI166" s="218"/>
      <c r="XEJ166" s="218"/>
      <c r="XEK166" s="218"/>
      <c r="XEL166" s="218"/>
      <c r="XEM166" s="218"/>
      <c r="XEN166" s="218"/>
      <c r="XEO166" s="218"/>
      <c r="XEP166" s="218"/>
      <c r="XEQ166" s="218"/>
      <c r="XER166" s="218"/>
      <c r="XES166" s="218"/>
      <c r="XET166" s="218"/>
      <c r="XEU166" s="218"/>
      <c r="XEV166" s="218"/>
      <c r="XEW166" s="218"/>
      <c r="XEX166" s="218"/>
      <c r="XEY166" s="218"/>
      <c r="XEZ166" s="218"/>
      <c r="XFA166" s="218"/>
      <c r="XFB166" s="218"/>
      <c r="XFC166" s="218"/>
    </row>
    <row r="167" spans="1:16383" s="52" customFormat="1">
      <c r="A167" s="217" t="s">
        <v>1383</v>
      </c>
      <c r="B167" s="215" t="s">
        <v>1393</v>
      </c>
      <c r="C167" s="216" t="s">
        <v>1403</v>
      </c>
      <c r="D167" s="208" t="s">
        <v>1078</v>
      </c>
      <c r="E167" s="448">
        <v>516</v>
      </c>
      <c r="F167" s="213" t="s">
        <v>886</v>
      </c>
      <c r="G167" s="213" t="s">
        <v>887</v>
      </c>
      <c r="H167" s="208" t="s">
        <v>1319</v>
      </c>
      <c r="I167" s="208" t="s">
        <v>889</v>
      </c>
      <c r="J167" s="208">
        <v>77</v>
      </c>
      <c r="K167" s="217"/>
      <c r="L167" s="208">
        <v>5</v>
      </c>
      <c r="M167" s="218"/>
      <c r="N167" s="208" t="s">
        <v>972</v>
      </c>
      <c r="O167" s="449" t="s">
        <v>1837</v>
      </c>
      <c r="P167" s="218"/>
      <c r="Q167" s="219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8"/>
      <c r="DZ167" s="218"/>
      <c r="EA167" s="218"/>
      <c r="EB167" s="218"/>
      <c r="EC167" s="218"/>
      <c r="ED167" s="218"/>
      <c r="EE167" s="218"/>
      <c r="EF167" s="218"/>
      <c r="EG167" s="218"/>
      <c r="EH167" s="218"/>
      <c r="EI167" s="218"/>
      <c r="EJ167" s="218"/>
      <c r="EK167" s="218"/>
      <c r="EL167" s="218"/>
      <c r="EM167" s="218"/>
      <c r="EN167" s="218"/>
      <c r="EO167" s="218"/>
      <c r="EP167" s="218"/>
      <c r="EQ167" s="218"/>
      <c r="ER167" s="218"/>
      <c r="ES167" s="218"/>
      <c r="ET167" s="218"/>
      <c r="EU167" s="218"/>
      <c r="EV167" s="218"/>
      <c r="EW167" s="218"/>
      <c r="EX167" s="218"/>
      <c r="EY167" s="218"/>
      <c r="EZ167" s="218"/>
      <c r="FA167" s="218"/>
      <c r="FB167" s="218"/>
      <c r="FC167" s="218"/>
      <c r="FD167" s="218"/>
      <c r="FE167" s="218"/>
      <c r="FF167" s="218"/>
      <c r="FG167" s="218"/>
      <c r="FH167" s="218"/>
      <c r="FI167" s="218"/>
      <c r="FJ167" s="218"/>
      <c r="FK167" s="218"/>
      <c r="FL167" s="218"/>
      <c r="FM167" s="218"/>
      <c r="FN167" s="218"/>
      <c r="FO167" s="218"/>
      <c r="FP167" s="218"/>
      <c r="FQ167" s="218"/>
      <c r="FR167" s="218"/>
      <c r="FS167" s="218"/>
      <c r="FT167" s="218"/>
      <c r="FU167" s="218"/>
      <c r="FV167" s="218"/>
      <c r="FW167" s="218"/>
      <c r="FX167" s="218"/>
      <c r="FY167" s="218"/>
      <c r="FZ167" s="218"/>
      <c r="GA167" s="218"/>
      <c r="GB167" s="218"/>
      <c r="GC167" s="218"/>
      <c r="GD167" s="218"/>
      <c r="GE167" s="218"/>
      <c r="GF167" s="218"/>
      <c r="GG167" s="218"/>
      <c r="GH167" s="218"/>
      <c r="GI167" s="218"/>
      <c r="GJ167" s="218"/>
      <c r="GK167" s="218"/>
      <c r="GL167" s="218"/>
      <c r="GM167" s="218"/>
      <c r="GN167" s="218"/>
      <c r="GO167" s="218"/>
      <c r="GP167" s="218"/>
      <c r="GQ167" s="218"/>
      <c r="GR167" s="218"/>
      <c r="GS167" s="218"/>
      <c r="GT167" s="218"/>
      <c r="GU167" s="218"/>
      <c r="GV167" s="218"/>
      <c r="GW167" s="218"/>
      <c r="GX167" s="218"/>
      <c r="GY167" s="218"/>
      <c r="GZ167" s="218"/>
      <c r="HA167" s="218"/>
      <c r="HB167" s="218"/>
      <c r="HC167" s="218"/>
      <c r="HD167" s="218"/>
      <c r="HE167" s="218"/>
      <c r="HF167" s="218"/>
      <c r="HG167" s="218"/>
      <c r="HH167" s="218"/>
      <c r="HI167" s="218"/>
      <c r="HJ167" s="218"/>
      <c r="HK167" s="218"/>
      <c r="HL167" s="218"/>
      <c r="HM167" s="218"/>
      <c r="HN167" s="218"/>
      <c r="HO167" s="218"/>
      <c r="HP167" s="218"/>
      <c r="HQ167" s="218"/>
      <c r="HR167" s="218"/>
      <c r="HS167" s="218"/>
      <c r="HT167" s="218"/>
      <c r="HU167" s="218"/>
      <c r="HV167" s="218"/>
      <c r="HW167" s="218"/>
      <c r="HX167" s="218"/>
      <c r="HY167" s="218"/>
      <c r="HZ167" s="218"/>
      <c r="IA167" s="218"/>
      <c r="IB167" s="218"/>
      <c r="IC167" s="218"/>
      <c r="ID167" s="218"/>
      <c r="IE167" s="218"/>
      <c r="IF167" s="218"/>
      <c r="IG167" s="218"/>
      <c r="IH167" s="218"/>
      <c r="II167" s="218"/>
      <c r="IJ167" s="218"/>
      <c r="IK167" s="218"/>
      <c r="IL167" s="218"/>
      <c r="IM167" s="218"/>
      <c r="IN167" s="218"/>
      <c r="IO167" s="218"/>
      <c r="IP167" s="218"/>
      <c r="IQ167" s="218"/>
      <c r="IR167" s="218"/>
      <c r="IS167" s="218"/>
      <c r="IT167" s="218"/>
      <c r="IU167" s="218"/>
      <c r="IV167" s="218"/>
      <c r="IW167" s="218"/>
      <c r="IX167" s="218"/>
      <c r="IY167" s="218"/>
      <c r="IZ167" s="218"/>
      <c r="JA167" s="218"/>
      <c r="JB167" s="218"/>
      <c r="JC167" s="218"/>
      <c r="JD167" s="218"/>
      <c r="JE167" s="218"/>
      <c r="JF167" s="218"/>
      <c r="JG167" s="218"/>
      <c r="JH167" s="218"/>
      <c r="JI167" s="218"/>
      <c r="JJ167" s="218"/>
      <c r="JK167" s="218"/>
      <c r="JL167" s="218"/>
      <c r="JM167" s="218"/>
      <c r="JN167" s="218"/>
      <c r="JO167" s="218"/>
      <c r="JP167" s="218"/>
      <c r="JQ167" s="218"/>
      <c r="JR167" s="218"/>
      <c r="JS167" s="218"/>
      <c r="JT167" s="218"/>
      <c r="JU167" s="218"/>
      <c r="JV167" s="218"/>
      <c r="JW167" s="218"/>
      <c r="JX167" s="218"/>
      <c r="JY167" s="218"/>
      <c r="JZ167" s="218"/>
      <c r="KA167" s="218"/>
      <c r="KB167" s="218"/>
      <c r="KC167" s="218"/>
      <c r="KD167" s="218"/>
      <c r="KE167" s="218"/>
      <c r="KF167" s="218"/>
      <c r="KG167" s="218"/>
      <c r="KH167" s="218"/>
      <c r="KI167" s="218"/>
      <c r="KJ167" s="218"/>
      <c r="KK167" s="218"/>
      <c r="KL167" s="218"/>
      <c r="KM167" s="218"/>
      <c r="KN167" s="218"/>
      <c r="KO167" s="218"/>
      <c r="KP167" s="218"/>
      <c r="KQ167" s="218"/>
      <c r="KR167" s="218"/>
      <c r="KS167" s="218"/>
      <c r="KT167" s="218"/>
      <c r="KU167" s="218"/>
      <c r="KV167" s="218"/>
      <c r="KW167" s="218"/>
      <c r="KX167" s="218"/>
      <c r="KY167" s="218"/>
      <c r="KZ167" s="218"/>
      <c r="LA167" s="218"/>
      <c r="LB167" s="218"/>
      <c r="LC167" s="218"/>
      <c r="LD167" s="218"/>
      <c r="LE167" s="218"/>
      <c r="LF167" s="218"/>
      <c r="LG167" s="218"/>
      <c r="LH167" s="218"/>
      <c r="LI167" s="218"/>
      <c r="LJ167" s="218"/>
      <c r="LK167" s="218"/>
      <c r="LL167" s="218"/>
      <c r="LM167" s="218"/>
      <c r="LN167" s="218"/>
      <c r="LO167" s="218"/>
      <c r="LP167" s="218"/>
      <c r="LQ167" s="218"/>
      <c r="LR167" s="218"/>
      <c r="LS167" s="218"/>
      <c r="LT167" s="218"/>
      <c r="LU167" s="218"/>
      <c r="LV167" s="218"/>
      <c r="LW167" s="218"/>
      <c r="LX167" s="218"/>
      <c r="LY167" s="218"/>
      <c r="LZ167" s="218"/>
      <c r="MA167" s="218"/>
      <c r="MB167" s="218"/>
      <c r="MC167" s="218"/>
      <c r="MD167" s="218"/>
      <c r="ME167" s="218"/>
      <c r="MF167" s="218"/>
      <c r="MG167" s="218"/>
      <c r="MH167" s="218"/>
      <c r="MI167" s="218"/>
      <c r="MJ167" s="218"/>
      <c r="MK167" s="218"/>
      <c r="ML167" s="218"/>
      <c r="MM167" s="218"/>
      <c r="MN167" s="218"/>
      <c r="MO167" s="218"/>
      <c r="MP167" s="218"/>
      <c r="MQ167" s="218"/>
      <c r="MR167" s="218"/>
      <c r="MS167" s="218"/>
      <c r="MT167" s="218"/>
      <c r="MU167" s="218"/>
      <c r="MV167" s="218"/>
      <c r="MW167" s="218"/>
      <c r="MX167" s="218"/>
      <c r="MY167" s="218"/>
      <c r="MZ167" s="218"/>
      <c r="NA167" s="218"/>
      <c r="NB167" s="218"/>
      <c r="NC167" s="218"/>
      <c r="ND167" s="218"/>
      <c r="NE167" s="218"/>
      <c r="NF167" s="218"/>
      <c r="NG167" s="218"/>
      <c r="NH167" s="218"/>
      <c r="NI167" s="218"/>
      <c r="NJ167" s="218"/>
      <c r="NK167" s="218"/>
      <c r="NL167" s="218"/>
      <c r="NM167" s="218"/>
      <c r="NN167" s="218"/>
      <c r="NO167" s="218"/>
      <c r="NP167" s="218"/>
      <c r="NQ167" s="218"/>
      <c r="NR167" s="218"/>
      <c r="NS167" s="218"/>
      <c r="NT167" s="218"/>
      <c r="NU167" s="218"/>
      <c r="NV167" s="218"/>
      <c r="NW167" s="218"/>
      <c r="NX167" s="218"/>
      <c r="NY167" s="218"/>
      <c r="NZ167" s="218"/>
      <c r="OA167" s="218"/>
      <c r="OB167" s="218"/>
      <c r="OC167" s="218"/>
      <c r="OD167" s="218"/>
      <c r="OE167" s="218"/>
      <c r="OF167" s="218"/>
      <c r="OG167" s="218"/>
      <c r="OH167" s="218"/>
      <c r="OI167" s="218"/>
      <c r="OJ167" s="218"/>
      <c r="OK167" s="218"/>
      <c r="OL167" s="218"/>
      <c r="OM167" s="218"/>
      <c r="ON167" s="218"/>
      <c r="OO167" s="218"/>
      <c r="OP167" s="218"/>
      <c r="OQ167" s="218"/>
      <c r="OR167" s="218"/>
      <c r="OS167" s="218"/>
      <c r="OT167" s="218"/>
      <c r="OU167" s="218"/>
      <c r="OV167" s="218"/>
      <c r="OW167" s="218"/>
      <c r="OX167" s="218"/>
      <c r="OY167" s="218"/>
      <c r="OZ167" s="218"/>
      <c r="PA167" s="218"/>
      <c r="PB167" s="218"/>
      <c r="PC167" s="218"/>
      <c r="PD167" s="218"/>
      <c r="PE167" s="218"/>
      <c r="PF167" s="218"/>
      <c r="PG167" s="218"/>
      <c r="PH167" s="218"/>
      <c r="PI167" s="218"/>
      <c r="PJ167" s="218"/>
      <c r="PK167" s="218"/>
      <c r="PL167" s="218"/>
      <c r="PM167" s="218"/>
      <c r="PN167" s="218"/>
      <c r="PO167" s="218"/>
      <c r="PP167" s="218"/>
      <c r="PQ167" s="218"/>
      <c r="PR167" s="218"/>
      <c r="PS167" s="218"/>
      <c r="PT167" s="218"/>
      <c r="PU167" s="218"/>
      <c r="PV167" s="218"/>
      <c r="PW167" s="218"/>
      <c r="PX167" s="218"/>
      <c r="PY167" s="218"/>
      <c r="PZ167" s="218"/>
      <c r="QA167" s="218"/>
      <c r="QB167" s="218"/>
      <c r="QC167" s="218"/>
      <c r="QD167" s="218"/>
      <c r="QE167" s="218"/>
      <c r="QF167" s="218"/>
      <c r="QG167" s="218"/>
      <c r="QH167" s="218"/>
      <c r="QI167" s="218"/>
      <c r="QJ167" s="218"/>
      <c r="QK167" s="218"/>
      <c r="QL167" s="218"/>
      <c r="QM167" s="218"/>
      <c r="QN167" s="218"/>
      <c r="QO167" s="218"/>
      <c r="QP167" s="218"/>
      <c r="QQ167" s="218"/>
      <c r="QR167" s="218"/>
      <c r="QS167" s="218"/>
      <c r="QT167" s="218"/>
      <c r="QU167" s="218"/>
      <c r="QV167" s="218"/>
      <c r="QW167" s="218"/>
      <c r="QX167" s="218"/>
      <c r="QY167" s="218"/>
      <c r="QZ167" s="218"/>
      <c r="RA167" s="218"/>
      <c r="RB167" s="218"/>
      <c r="RC167" s="218"/>
      <c r="RD167" s="218"/>
      <c r="RE167" s="218"/>
      <c r="RF167" s="218"/>
      <c r="RG167" s="218"/>
      <c r="RH167" s="218"/>
      <c r="RI167" s="218"/>
      <c r="RJ167" s="218"/>
      <c r="RK167" s="218"/>
      <c r="RL167" s="218"/>
      <c r="RM167" s="218"/>
      <c r="RN167" s="218"/>
      <c r="RO167" s="218"/>
      <c r="RP167" s="218"/>
      <c r="RQ167" s="218"/>
      <c r="RR167" s="218"/>
      <c r="RS167" s="218"/>
      <c r="RT167" s="218"/>
      <c r="RU167" s="218"/>
      <c r="RV167" s="218"/>
      <c r="RW167" s="218"/>
      <c r="RX167" s="218"/>
      <c r="RY167" s="218"/>
      <c r="RZ167" s="218"/>
      <c r="SA167" s="218"/>
      <c r="SB167" s="218"/>
      <c r="SC167" s="218"/>
      <c r="SD167" s="218"/>
      <c r="SE167" s="218"/>
      <c r="SF167" s="218"/>
      <c r="SG167" s="218"/>
      <c r="SH167" s="218"/>
      <c r="SI167" s="218"/>
      <c r="SJ167" s="218"/>
      <c r="SK167" s="218"/>
      <c r="SL167" s="218"/>
      <c r="SM167" s="218"/>
      <c r="SN167" s="218"/>
      <c r="SO167" s="218"/>
      <c r="SP167" s="218"/>
      <c r="SQ167" s="218"/>
      <c r="SR167" s="218"/>
      <c r="SS167" s="218"/>
      <c r="ST167" s="218"/>
      <c r="SU167" s="218"/>
      <c r="SV167" s="218"/>
      <c r="SW167" s="218"/>
      <c r="SX167" s="218"/>
      <c r="SY167" s="218"/>
      <c r="SZ167" s="218"/>
      <c r="TA167" s="218"/>
      <c r="TB167" s="218"/>
      <c r="TC167" s="218"/>
      <c r="TD167" s="218"/>
      <c r="TE167" s="218"/>
      <c r="TF167" s="218"/>
      <c r="TG167" s="218"/>
      <c r="TH167" s="218"/>
      <c r="TI167" s="218"/>
      <c r="TJ167" s="218"/>
      <c r="TK167" s="218"/>
      <c r="TL167" s="218"/>
      <c r="TM167" s="218"/>
      <c r="TN167" s="218"/>
      <c r="TO167" s="218"/>
      <c r="TP167" s="218"/>
      <c r="TQ167" s="218"/>
      <c r="TR167" s="218"/>
      <c r="TS167" s="218"/>
      <c r="TT167" s="218"/>
      <c r="TU167" s="218"/>
      <c r="TV167" s="218"/>
      <c r="TW167" s="218"/>
      <c r="TX167" s="218"/>
      <c r="TY167" s="218"/>
      <c r="TZ167" s="218"/>
      <c r="UA167" s="218"/>
      <c r="UB167" s="218"/>
      <c r="UC167" s="218"/>
      <c r="UD167" s="218"/>
      <c r="UE167" s="218"/>
      <c r="UF167" s="218"/>
      <c r="UG167" s="218"/>
      <c r="UH167" s="218"/>
      <c r="UI167" s="218"/>
      <c r="UJ167" s="218"/>
      <c r="UK167" s="218"/>
      <c r="UL167" s="218"/>
      <c r="UM167" s="218"/>
      <c r="UN167" s="218"/>
      <c r="UO167" s="218"/>
      <c r="UP167" s="218"/>
      <c r="UQ167" s="218"/>
      <c r="UR167" s="218"/>
      <c r="US167" s="218"/>
      <c r="UT167" s="218"/>
      <c r="UU167" s="218"/>
      <c r="UV167" s="218"/>
      <c r="UW167" s="218"/>
      <c r="UX167" s="218"/>
      <c r="UY167" s="218"/>
      <c r="UZ167" s="218"/>
      <c r="VA167" s="218"/>
      <c r="VB167" s="218"/>
      <c r="VC167" s="218"/>
      <c r="VD167" s="218"/>
      <c r="VE167" s="218"/>
      <c r="VF167" s="218"/>
      <c r="VG167" s="218"/>
      <c r="VH167" s="218"/>
      <c r="VI167" s="218"/>
      <c r="VJ167" s="218"/>
      <c r="VK167" s="218"/>
      <c r="VL167" s="218"/>
      <c r="VM167" s="218"/>
      <c r="VN167" s="218"/>
      <c r="VO167" s="218"/>
      <c r="VP167" s="218"/>
      <c r="VQ167" s="218"/>
      <c r="VR167" s="218"/>
      <c r="VS167" s="218"/>
      <c r="VT167" s="218"/>
      <c r="VU167" s="218"/>
      <c r="VV167" s="218"/>
      <c r="VW167" s="218"/>
      <c r="VX167" s="218"/>
      <c r="VY167" s="218"/>
      <c r="VZ167" s="218"/>
      <c r="WA167" s="218"/>
      <c r="WB167" s="218"/>
      <c r="WC167" s="218"/>
      <c r="WD167" s="218"/>
      <c r="WE167" s="218"/>
      <c r="WF167" s="218"/>
      <c r="WG167" s="218"/>
      <c r="WH167" s="218"/>
      <c r="WI167" s="218"/>
      <c r="WJ167" s="218"/>
      <c r="WK167" s="218"/>
      <c r="WL167" s="218"/>
      <c r="WM167" s="218"/>
      <c r="WN167" s="218"/>
      <c r="WO167" s="218"/>
      <c r="WP167" s="218"/>
      <c r="WQ167" s="218"/>
      <c r="WR167" s="218"/>
      <c r="WS167" s="218"/>
      <c r="WT167" s="218"/>
      <c r="WU167" s="218"/>
      <c r="WV167" s="218"/>
      <c r="WW167" s="218"/>
      <c r="WX167" s="218"/>
      <c r="WY167" s="218"/>
      <c r="WZ167" s="218"/>
      <c r="XA167" s="218"/>
      <c r="XB167" s="218"/>
      <c r="XC167" s="218"/>
      <c r="XD167" s="218"/>
      <c r="XE167" s="218"/>
      <c r="XF167" s="218"/>
      <c r="XG167" s="218"/>
      <c r="XH167" s="218"/>
      <c r="XI167" s="218"/>
      <c r="XJ167" s="218"/>
      <c r="XK167" s="218"/>
      <c r="XL167" s="218"/>
      <c r="XM167" s="218"/>
      <c r="XN167" s="218"/>
      <c r="XO167" s="218"/>
      <c r="XP167" s="218"/>
      <c r="XQ167" s="218"/>
      <c r="XR167" s="218"/>
      <c r="XS167" s="218"/>
      <c r="XT167" s="218"/>
      <c r="XU167" s="218"/>
      <c r="XV167" s="218"/>
      <c r="XW167" s="218"/>
      <c r="XX167" s="218"/>
      <c r="XY167" s="218"/>
      <c r="XZ167" s="218"/>
      <c r="YA167" s="218"/>
      <c r="YB167" s="218"/>
      <c r="YC167" s="218"/>
      <c r="YD167" s="218"/>
      <c r="YE167" s="218"/>
      <c r="YF167" s="218"/>
      <c r="YG167" s="218"/>
      <c r="YH167" s="218"/>
      <c r="YI167" s="218"/>
      <c r="YJ167" s="218"/>
      <c r="YK167" s="218"/>
      <c r="YL167" s="218"/>
      <c r="YM167" s="218"/>
      <c r="YN167" s="218"/>
      <c r="YO167" s="218"/>
      <c r="YP167" s="218"/>
      <c r="YQ167" s="218"/>
      <c r="YR167" s="218"/>
      <c r="YS167" s="218"/>
      <c r="YT167" s="218"/>
      <c r="YU167" s="218"/>
      <c r="YV167" s="218"/>
      <c r="YW167" s="218"/>
      <c r="YX167" s="218"/>
      <c r="YY167" s="218"/>
      <c r="YZ167" s="218"/>
      <c r="ZA167" s="218"/>
      <c r="ZB167" s="218"/>
      <c r="ZC167" s="218"/>
      <c r="ZD167" s="218"/>
      <c r="ZE167" s="218"/>
      <c r="ZF167" s="218"/>
      <c r="ZG167" s="218"/>
      <c r="ZH167" s="218"/>
      <c r="ZI167" s="218"/>
      <c r="ZJ167" s="218"/>
      <c r="ZK167" s="218"/>
      <c r="ZL167" s="218"/>
      <c r="ZM167" s="218"/>
      <c r="ZN167" s="218"/>
      <c r="ZO167" s="218"/>
      <c r="ZP167" s="218"/>
      <c r="ZQ167" s="218"/>
      <c r="ZR167" s="218"/>
      <c r="ZS167" s="218"/>
      <c r="ZT167" s="218"/>
      <c r="ZU167" s="218"/>
      <c r="ZV167" s="218"/>
      <c r="ZW167" s="218"/>
      <c r="ZX167" s="218"/>
      <c r="ZY167" s="218"/>
      <c r="ZZ167" s="218"/>
      <c r="AAA167" s="218"/>
      <c r="AAB167" s="218"/>
      <c r="AAC167" s="218"/>
      <c r="AAD167" s="218"/>
      <c r="AAE167" s="218"/>
      <c r="AAF167" s="218"/>
      <c r="AAG167" s="218"/>
      <c r="AAH167" s="218"/>
      <c r="AAI167" s="218"/>
      <c r="AAJ167" s="218"/>
      <c r="AAK167" s="218"/>
      <c r="AAL167" s="218"/>
      <c r="AAM167" s="218"/>
      <c r="AAN167" s="218"/>
      <c r="AAO167" s="218"/>
      <c r="AAP167" s="218"/>
      <c r="AAQ167" s="218"/>
      <c r="AAR167" s="218"/>
      <c r="AAS167" s="218"/>
      <c r="AAT167" s="218"/>
      <c r="AAU167" s="218"/>
      <c r="AAV167" s="218"/>
      <c r="AAW167" s="218"/>
      <c r="AAX167" s="218"/>
      <c r="AAY167" s="218"/>
      <c r="AAZ167" s="218"/>
      <c r="ABA167" s="218"/>
      <c r="ABB167" s="218"/>
      <c r="ABC167" s="218"/>
      <c r="ABD167" s="218"/>
      <c r="ABE167" s="218"/>
      <c r="ABF167" s="218"/>
      <c r="ABG167" s="218"/>
      <c r="ABH167" s="218"/>
      <c r="ABI167" s="218"/>
      <c r="ABJ167" s="218"/>
      <c r="ABK167" s="218"/>
      <c r="ABL167" s="218"/>
      <c r="ABM167" s="218"/>
      <c r="ABN167" s="218"/>
      <c r="ABO167" s="218"/>
      <c r="ABP167" s="218"/>
      <c r="ABQ167" s="218"/>
      <c r="ABR167" s="218"/>
      <c r="ABS167" s="218"/>
      <c r="ABT167" s="218"/>
      <c r="ABU167" s="218"/>
      <c r="ABV167" s="218"/>
      <c r="ABW167" s="218"/>
      <c r="ABX167" s="218"/>
      <c r="ABY167" s="218"/>
      <c r="ABZ167" s="218"/>
      <c r="ACA167" s="218"/>
      <c r="ACB167" s="218"/>
      <c r="ACC167" s="218"/>
      <c r="ACD167" s="218"/>
      <c r="ACE167" s="218"/>
      <c r="ACF167" s="218"/>
      <c r="ACG167" s="218"/>
      <c r="ACH167" s="218"/>
      <c r="ACI167" s="218"/>
      <c r="ACJ167" s="218"/>
      <c r="ACK167" s="218"/>
      <c r="ACL167" s="218"/>
      <c r="ACM167" s="218"/>
      <c r="ACN167" s="218"/>
      <c r="ACO167" s="218"/>
      <c r="ACP167" s="218"/>
      <c r="ACQ167" s="218"/>
      <c r="ACR167" s="218"/>
      <c r="ACS167" s="218"/>
      <c r="ACT167" s="218"/>
      <c r="ACU167" s="218"/>
      <c r="ACV167" s="218"/>
      <c r="ACW167" s="218"/>
      <c r="ACX167" s="218"/>
      <c r="ACY167" s="218"/>
      <c r="ACZ167" s="218"/>
      <c r="ADA167" s="218"/>
      <c r="ADB167" s="218"/>
      <c r="ADC167" s="218"/>
      <c r="ADD167" s="218"/>
      <c r="ADE167" s="218"/>
      <c r="ADF167" s="218"/>
      <c r="ADG167" s="218"/>
      <c r="ADH167" s="218"/>
      <c r="ADI167" s="218"/>
      <c r="ADJ167" s="218"/>
      <c r="ADK167" s="218"/>
      <c r="ADL167" s="218"/>
      <c r="ADM167" s="218"/>
      <c r="ADN167" s="218"/>
      <c r="ADO167" s="218"/>
      <c r="ADP167" s="218"/>
      <c r="ADQ167" s="218"/>
      <c r="ADR167" s="218"/>
      <c r="ADS167" s="218"/>
      <c r="ADT167" s="218"/>
      <c r="ADU167" s="218"/>
      <c r="ADV167" s="218"/>
      <c r="ADW167" s="218"/>
      <c r="ADX167" s="218"/>
      <c r="ADY167" s="218"/>
      <c r="ADZ167" s="218"/>
      <c r="AEA167" s="218"/>
      <c r="AEB167" s="218"/>
      <c r="AEC167" s="218"/>
      <c r="AED167" s="218"/>
      <c r="AEE167" s="218"/>
      <c r="AEF167" s="218"/>
      <c r="AEG167" s="218"/>
      <c r="AEH167" s="218"/>
      <c r="AEI167" s="218"/>
      <c r="AEJ167" s="218"/>
      <c r="AEK167" s="218"/>
      <c r="AEL167" s="218"/>
      <c r="AEM167" s="218"/>
      <c r="AEN167" s="218"/>
      <c r="AEO167" s="218"/>
      <c r="AEP167" s="218"/>
      <c r="AEQ167" s="218"/>
      <c r="AER167" s="218"/>
      <c r="AES167" s="218"/>
      <c r="AET167" s="218"/>
      <c r="AEU167" s="218"/>
      <c r="AEV167" s="218"/>
      <c r="AEW167" s="218"/>
      <c r="AEX167" s="218"/>
      <c r="AEY167" s="218"/>
      <c r="AEZ167" s="218"/>
      <c r="AFA167" s="218"/>
      <c r="AFB167" s="218"/>
      <c r="AFC167" s="218"/>
      <c r="AFD167" s="218"/>
      <c r="AFE167" s="218"/>
      <c r="AFF167" s="218"/>
      <c r="AFG167" s="218"/>
      <c r="AFH167" s="218"/>
      <c r="AFI167" s="218"/>
      <c r="AFJ167" s="218"/>
      <c r="AFK167" s="218"/>
      <c r="AFL167" s="218"/>
      <c r="AFM167" s="218"/>
      <c r="AFN167" s="218"/>
      <c r="AFO167" s="218"/>
      <c r="AFP167" s="218"/>
      <c r="AFQ167" s="218"/>
      <c r="AFR167" s="218"/>
      <c r="AFS167" s="218"/>
      <c r="AFT167" s="218"/>
      <c r="AFU167" s="218"/>
      <c r="AFV167" s="218"/>
      <c r="AFW167" s="218"/>
      <c r="AFX167" s="218"/>
      <c r="AFY167" s="218"/>
      <c r="AFZ167" s="218"/>
      <c r="AGA167" s="218"/>
      <c r="AGB167" s="218"/>
      <c r="AGC167" s="218"/>
      <c r="AGD167" s="218"/>
      <c r="AGE167" s="218"/>
      <c r="AGF167" s="218"/>
      <c r="AGG167" s="218"/>
      <c r="AGH167" s="218"/>
      <c r="AGI167" s="218"/>
      <c r="AGJ167" s="218"/>
      <c r="AGK167" s="218"/>
      <c r="AGL167" s="218"/>
      <c r="AGM167" s="218"/>
      <c r="AGN167" s="218"/>
      <c r="AGO167" s="218"/>
      <c r="AGP167" s="218"/>
      <c r="AGQ167" s="218"/>
      <c r="AGR167" s="218"/>
      <c r="AGS167" s="218"/>
      <c r="AGT167" s="218"/>
      <c r="AGU167" s="218"/>
      <c r="AGV167" s="218"/>
      <c r="AGW167" s="218"/>
      <c r="AGX167" s="218"/>
      <c r="AGY167" s="218"/>
      <c r="AGZ167" s="218"/>
      <c r="AHA167" s="218"/>
      <c r="AHB167" s="218"/>
      <c r="AHC167" s="218"/>
      <c r="AHD167" s="218"/>
      <c r="AHE167" s="218"/>
      <c r="AHF167" s="218"/>
      <c r="AHG167" s="218"/>
      <c r="AHH167" s="218"/>
      <c r="AHI167" s="218"/>
      <c r="AHJ167" s="218"/>
      <c r="AHK167" s="218"/>
      <c r="AHL167" s="218"/>
      <c r="AHM167" s="218"/>
      <c r="AHN167" s="218"/>
      <c r="AHO167" s="218"/>
      <c r="AHP167" s="218"/>
      <c r="AHQ167" s="218"/>
      <c r="AHR167" s="218"/>
      <c r="AHS167" s="218"/>
      <c r="AHT167" s="218"/>
      <c r="AHU167" s="218"/>
      <c r="AHV167" s="218"/>
      <c r="AHW167" s="218"/>
      <c r="AHX167" s="218"/>
      <c r="AHY167" s="218"/>
      <c r="AHZ167" s="218"/>
      <c r="AIA167" s="218"/>
      <c r="AIB167" s="218"/>
      <c r="AIC167" s="218"/>
      <c r="AID167" s="218"/>
      <c r="AIE167" s="218"/>
      <c r="AIF167" s="218"/>
      <c r="AIG167" s="218"/>
      <c r="AIH167" s="218"/>
      <c r="AII167" s="218"/>
      <c r="AIJ167" s="218"/>
      <c r="AIK167" s="218"/>
      <c r="AIL167" s="218"/>
      <c r="AIM167" s="218"/>
      <c r="AIN167" s="218"/>
      <c r="AIO167" s="218"/>
      <c r="AIP167" s="218"/>
      <c r="AIQ167" s="218"/>
      <c r="AIR167" s="218"/>
      <c r="AIS167" s="218"/>
      <c r="AIT167" s="218"/>
      <c r="AIU167" s="218"/>
      <c r="AIV167" s="218"/>
      <c r="AIW167" s="218"/>
      <c r="AIX167" s="218"/>
      <c r="AIY167" s="218"/>
      <c r="AIZ167" s="218"/>
      <c r="AJA167" s="218"/>
      <c r="AJB167" s="218"/>
      <c r="AJC167" s="218"/>
      <c r="AJD167" s="218"/>
      <c r="AJE167" s="218"/>
      <c r="AJF167" s="218"/>
      <c r="AJG167" s="218"/>
      <c r="AJH167" s="218"/>
      <c r="AJI167" s="218"/>
      <c r="AJJ167" s="218"/>
      <c r="AJK167" s="218"/>
      <c r="AJL167" s="218"/>
      <c r="AJM167" s="218"/>
      <c r="AJN167" s="218"/>
      <c r="AJO167" s="218"/>
      <c r="AJP167" s="218"/>
      <c r="AJQ167" s="218"/>
      <c r="AJR167" s="218"/>
      <c r="AJS167" s="218"/>
      <c r="AJT167" s="218"/>
      <c r="AJU167" s="218"/>
      <c r="AJV167" s="218"/>
      <c r="AJW167" s="218"/>
      <c r="AJX167" s="218"/>
      <c r="AJY167" s="218"/>
      <c r="AJZ167" s="218"/>
      <c r="AKA167" s="218"/>
      <c r="AKB167" s="218"/>
      <c r="AKC167" s="218"/>
      <c r="AKD167" s="218"/>
      <c r="AKE167" s="218"/>
      <c r="AKF167" s="218"/>
      <c r="AKG167" s="218"/>
      <c r="AKH167" s="218"/>
      <c r="AKI167" s="218"/>
      <c r="AKJ167" s="218"/>
      <c r="AKK167" s="218"/>
      <c r="AKL167" s="218"/>
      <c r="AKM167" s="218"/>
      <c r="AKN167" s="218"/>
      <c r="AKO167" s="218"/>
      <c r="AKP167" s="218"/>
      <c r="AKQ167" s="218"/>
      <c r="AKR167" s="218"/>
      <c r="AKS167" s="218"/>
      <c r="AKT167" s="218"/>
      <c r="AKU167" s="218"/>
      <c r="AKV167" s="218"/>
      <c r="AKW167" s="218"/>
      <c r="AKX167" s="218"/>
      <c r="AKY167" s="218"/>
      <c r="AKZ167" s="218"/>
      <c r="ALA167" s="218"/>
      <c r="ALB167" s="218"/>
      <c r="ALC167" s="218"/>
      <c r="ALD167" s="218"/>
      <c r="ALE167" s="218"/>
      <c r="ALF167" s="218"/>
      <c r="ALG167" s="218"/>
      <c r="ALH167" s="218"/>
      <c r="ALI167" s="218"/>
      <c r="ALJ167" s="218"/>
      <c r="ALK167" s="218"/>
      <c r="ALL167" s="218"/>
      <c r="ALM167" s="218"/>
      <c r="ALN167" s="218"/>
      <c r="ALO167" s="218"/>
      <c r="ALP167" s="218"/>
      <c r="ALQ167" s="218"/>
      <c r="ALR167" s="218"/>
      <c r="ALS167" s="218"/>
      <c r="ALT167" s="218"/>
      <c r="ALU167" s="218"/>
      <c r="ALV167" s="218"/>
      <c r="ALW167" s="218"/>
      <c r="ALX167" s="218"/>
      <c r="ALY167" s="218"/>
      <c r="ALZ167" s="218"/>
      <c r="AMA167" s="218"/>
      <c r="AMB167" s="218"/>
      <c r="AMC167" s="218"/>
      <c r="AMD167" s="218"/>
      <c r="AME167" s="218"/>
      <c r="AMF167" s="218"/>
      <c r="AMG167" s="218"/>
      <c r="AMH167" s="218"/>
      <c r="AMI167" s="218"/>
      <c r="AMJ167" s="218"/>
      <c r="AMK167" s="218"/>
      <c r="AML167" s="218"/>
      <c r="AMM167" s="218"/>
      <c r="AMN167" s="218"/>
      <c r="AMO167" s="218"/>
      <c r="AMP167" s="218"/>
      <c r="AMQ167" s="218"/>
      <c r="AMR167" s="218"/>
      <c r="AMS167" s="218"/>
      <c r="AMT167" s="218"/>
      <c r="AMU167" s="218"/>
      <c r="AMV167" s="218"/>
      <c r="AMW167" s="218"/>
      <c r="AMX167" s="218"/>
      <c r="AMY167" s="218"/>
      <c r="AMZ167" s="218"/>
      <c r="ANA167" s="218"/>
      <c r="ANB167" s="218"/>
      <c r="ANC167" s="218"/>
      <c r="AND167" s="218"/>
      <c r="ANE167" s="218"/>
      <c r="ANF167" s="218"/>
      <c r="ANG167" s="218"/>
      <c r="ANH167" s="218"/>
      <c r="ANI167" s="218"/>
      <c r="ANJ167" s="218"/>
      <c r="ANK167" s="218"/>
      <c r="ANL167" s="218"/>
      <c r="ANM167" s="218"/>
      <c r="ANN167" s="218"/>
      <c r="ANO167" s="218"/>
      <c r="ANP167" s="218"/>
      <c r="ANQ167" s="218"/>
      <c r="ANR167" s="218"/>
      <c r="ANS167" s="218"/>
      <c r="ANT167" s="218"/>
      <c r="ANU167" s="218"/>
      <c r="ANV167" s="218"/>
      <c r="ANW167" s="218"/>
      <c r="ANX167" s="218"/>
      <c r="ANY167" s="218"/>
      <c r="ANZ167" s="218"/>
      <c r="AOA167" s="218"/>
      <c r="AOB167" s="218"/>
      <c r="AOC167" s="218"/>
      <c r="AOD167" s="218"/>
      <c r="AOE167" s="218"/>
      <c r="AOF167" s="218"/>
      <c r="AOG167" s="218"/>
      <c r="AOH167" s="218"/>
      <c r="AOI167" s="218"/>
      <c r="AOJ167" s="218"/>
      <c r="AOK167" s="218"/>
      <c r="AOL167" s="218"/>
      <c r="AOM167" s="218"/>
      <c r="AON167" s="218"/>
      <c r="AOO167" s="218"/>
      <c r="AOP167" s="218"/>
      <c r="AOQ167" s="218"/>
      <c r="AOR167" s="218"/>
      <c r="AOS167" s="218"/>
      <c r="AOT167" s="218"/>
      <c r="AOU167" s="218"/>
      <c r="AOV167" s="218"/>
      <c r="AOW167" s="218"/>
      <c r="AOX167" s="218"/>
      <c r="AOY167" s="218"/>
      <c r="AOZ167" s="218"/>
      <c r="APA167" s="218"/>
      <c r="APB167" s="218"/>
      <c r="APC167" s="218"/>
      <c r="APD167" s="218"/>
      <c r="APE167" s="218"/>
      <c r="APF167" s="218"/>
      <c r="APG167" s="218"/>
      <c r="APH167" s="218"/>
      <c r="API167" s="218"/>
      <c r="APJ167" s="218"/>
      <c r="APK167" s="218"/>
      <c r="APL167" s="218"/>
      <c r="APM167" s="218"/>
      <c r="APN167" s="218"/>
      <c r="APO167" s="218"/>
      <c r="APP167" s="218"/>
      <c r="APQ167" s="218"/>
      <c r="APR167" s="218"/>
      <c r="APS167" s="218"/>
      <c r="APT167" s="218"/>
      <c r="APU167" s="218"/>
      <c r="APV167" s="218"/>
      <c r="APW167" s="218"/>
      <c r="APX167" s="218"/>
      <c r="APY167" s="218"/>
      <c r="APZ167" s="218"/>
      <c r="AQA167" s="218"/>
      <c r="AQB167" s="218"/>
      <c r="AQC167" s="218"/>
      <c r="AQD167" s="218"/>
      <c r="AQE167" s="218"/>
      <c r="AQF167" s="218"/>
      <c r="AQG167" s="218"/>
      <c r="AQH167" s="218"/>
      <c r="AQI167" s="218"/>
      <c r="AQJ167" s="218"/>
      <c r="AQK167" s="218"/>
      <c r="AQL167" s="218"/>
      <c r="AQM167" s="218"/>
      <c r="AQN167" s="218"/>
      <c r="AQO167" s="218"/>
      <c r="AQP167" s="218"/>
      <c r="AQQ167" s="218"/>
      <c r="AQR167" s="218"/>
      <c r="AQS167" s="218"/>
      <c r="AQT167" s="218"/>
      <c r="AQU167" s="218"/>
      <c r="AQV167" s="218"/>
      <c r="AQW167" s="218"/>
      <c r="AQX167" s="218"/>
      <c r="AQY167" s="218"/>
      <c r="AQZ167" s="218"/>
      <c r="ARA167" s="218"/>
      <c r="ARB167" s="218"/>
      <c r="ARC167" s="218"/>
      <c r="ARD167" s="218"/>
      <c r="ARE167" s="218"/>
      <c r="ARF167" s="218"/>
      <c r="ARG167" s="218"/>
      <c r="ARH167" s="218"/>
      <c r="ARI167" s="218"/>
      <c r="ARJ167" s="218"/>
      <c r="ARK167" s="218"/>
      <c r="ARL167" s="218"/>
      <c r="ARM167" s="218"/>
      <c r="ARN167" s="218"/>
      <c r="ARO167" s="218"/>
      <c r="ARP167" s="218"/>
      <c r="ARQ167" s="218"/>
      <c r="ARR167" s="218"/>
      <c r="ARS167" s="218"/>
      <c r="ART167" s="218"/>
      <c r="ARU167" s="218"/>
      <c r="ARV167" s="218"/>
      <c r="ARW167" s="218"/>
      <c r="ARX167" s="218"/>
      <c r="ARY167" s="218"/>
      <c r="ARZ167" s="218"/>
      <c r="ASA167" s="218"/>
      <c r="ASB167" s="218"/>
      <c r="ASC167" s="218"/>
      <c r="ASD167" s="218"/>
      <c r="ASE167" s="218"/>
      <c r="ASF167" s="218"/>
      <c r="ASG167" s="218"/>
      <c r="ASH167" s="218"/>
      <c r="ASI167" s="218"/>
      <c r="ASJ167" s="218"/>
      <c r="ASK167" s="218"/>
      <c r="ASL167" s="218"/>
      <c r="ASM167" s="218"/>
      <c r="ASN167" s="218"/>
      <c r="ASO167" s="218"/>
      <c r="ASP167" s="218"/>
      <c r="ASQ167" s="218"/>
      <c r="ASR167" s="218"/>
      <c r="ASS167" s="218"/>
      <c r="AST167" s="218"/>
      <c r="ASU167" s="218"/>
      <c r="ASV167" s="218"/>
      <c r="ASW167" s="218"/>
      <c r="ASX167" s="218"/>
      <c r="ASY167" s="218"/>
      <c r="ASZ167" s="218"/>
      <c r="ATA167" s="218"/>
      <c r="ATB167" s="218"/>
      <c r="ATC167" s="218"/>
      <c r="ATD167" s="218"/>
      <c r="ATE167" s="218"/>
      <c r="ATF167" s="218"/>
      <c r="ATG167" s="218"/>
      <c r="ATH167" s="218"/>
      <c r="ATI167" s="218"/>
      <c r="ATJ167" s="218"/>
      <c r="ATK167" s="218"/>
      <c r="ATL167" s="218"/>
      <c r="ATM167" s="218"/>
      <c r="ATN167" s="218"/>
      <c r="ATO167" s="218"/>
      <c r="ATP167" s="218"/>
      <c r="ATQ167" s="218"/>
      <c r="ATR167" s="218"/>
      <c r="ATS167" s="218"/>
      <c r="ATT167" s="218"/>
      <c r="ATU167" s="218"/>
      <c r="ATV167" s="218"/>
      <c r="ATW167" s="218"/>
      <c r="ATX167" s="218"/>
      <c r="ATY167" s="218"/>
      <c r="ATZ167" s="218"/>
      <c r="AUA167" s="218"/>
      <c r="AUB167" s="218"/>
      <c r="AUC167" s="218"/>
      <c r="AUD167" s="218"/>
      <c r="AUE167" s="218"/>
      <c r="AUF167" s="218"/>
      <c r="AUG167" s="218"/>
      <c r="AUH167" s="218"/>
      <c r="AUI167" s="218"/>
      <c r="AUJ167" s="218"/>
      <c r="AUK167" s="218"/>
      <c r="AUL167" s="218"/>
      <c r="AUM167" s="218"/>
      <c r="AUN167" s="218"/>
      <c r="AUO167" s="218"/>
      <c r="AUP167" s="218"/>
      <c r="AUQ167" s="218"/>
      <c r="AUR167" s="218"/>
      <c r="AUS167" s="218"/>
      <c r="AUT167" s="218"/>
      <c r="AUU167" s="218"/>
      <c r="AUV167" s="218"/>
      <c r="AUW167" s="218"/>
      <c r="AUX167" s="218"/>
      <c r="AUY167" s="218"/>
      <c r="AUZ167" s="218"/>
      <c r="AVA167" s="218"/>
      <c r="AVB167" s="218"/>
      <c r="AVC167" s="218"/>
      <c r="AVD167" s="218"/>
      <c r="AVE167" s="218"/>
      <c r="AVF167" s="218"/>
      <c r="AVG167" s="218"/>
      <c r="AVH167" s="218"/>
      <c r="AVI167" s="218"/>
      <c r="AVJ167" s="218"/>
      <c r="AVK167" s="218"/>
      <c r="AVL167" s="218"/>
      <c r="AVM167" s="218"/>
      <c r="AVN167" s="218"/>
      <c r="AVO167" s="218"/>
      <c r="AVP167" s="218"/>
      <c r="AVQ167" s="218"/>
      <c r="AVR167" s="218"/>
      <c r="AVS167" s="218"/>
      <c r="AVT167" s="218"/>
      <c r="AVU167" s="218"/>
      <c r="AVV167" s="218"/>
      <c r="AVW167" s="218"/>
      <c r="AVX167" s="218"/>
      <c r="AVY167" s="218"/>
      <c r="AVZ167" s="218"/>
      <c r="AWA167" s="218"/>
      <c r="AWB167" s="218"/>
      <c r="AWC167" s="218"/>
      <c r="AWD167" s="218"/>
      <c r="AWE167" s="218"/>
      <c r="AWF167" s="218"/>
      <c r="AWG167" s="218"/>
      <c r="AWH167" s="218"/>
      <c r="AWI167" s="218"/>
      <c r="AWJ167" s="218"/>
      <c r="AWK167" s="218"/>
      <c r="AWL167" s="218"/>
      <c r="AWM167" s="218"/>
      <c r="AWN167" s="218"/>
      <c r="AWO167" s="218"/>
      <c r="AWP167" s="218"/>
      <c r="AWQ167" s="218"/>
      <c r="AWR167" s="218"/>
      <c r="AWS167" s="218"/>
      <c r="AWT167" s="218"/>
      <c r="AWU167" s="218"/>
      <c r="AWV167" s="218"/>
      <c r="AWW167" s="218"/>
      <c r="AWX167" s="218"/>
      <c r="AWY167" s="218"/>
      <c r="AWZ167" s="218"/>
      <c r="AXA167" s="218"/>
      <c r="AXB167" s="218"/>
      <c r="AXC167" s="218"/>
      <c r="AXD167" s="218"/>
      <c r="AXE167" s="218"/>
      <c r="AXF167" s="218"/>
      <c r="AXG167" s="218"/>
      <c r="AXH167" s="218"/>
      <c r="AXI167" s="218"/>
      <c r="AXJ167" s="218"/>
      <c r="AXK167" s="218"/>
      <c r="AXL167" s="218"/>
      <c r="AXM167" s="218"/>
      <c r="AXN167" s="218"/>
      <c r="AXO167" s="218"/>
      <c r="AXP167" s="218"/>
      <c r="AXQ167" s="218"/>
      <c r="AXR167" s="218"/>
      <c r="AXS167" s="218"/>
      <c r="AXT167" s="218"/>
      <c r="AXU167" s="218"/>
      <c r="AXV167" s="218"/>
      <c r="AXW167" s="218"/>
      <c r="AXX167" s="218"/>
      <c r="AXY167" s="218"/>
      <c r="AXZ167" s="218"/>
      <c r="AYA167" s="218"/>
      <c r="AYB167" s="218"/>
      <c r="AYC167" s="218"/>
      <c r="AYD167" s="218"/>
      <c r="AYE167" s="218"/>
      <c r="AYF167" s="218"/>
      <c r="AYG167" s="218"/>
      <c r="AYH167" s="218"/>
      <c r="AYI167" s="218"/>
      <c r="AYJ167" s="218"/>
      <c r="AYK167" s="218"/>
      <c r="AYL167" s="218"/>
      <c r="AYM167" s="218"/>
      <c r="AYN167" s="218"/>
      <c r="AYO167" s="218"/>
      <c r="AYP167" s="218"/>
      <c r="AYQ167" s="218"/>
      <c r="AYR167" s="218"/>
      <c r="AYS167" s="218"/>
      <c r="AYT167" s="218"/>
      <c r="AYU167" s="218"/>
      <c r="AYV167" s="218"/>
      <c r="AYW167" s="218"/>
      <c r="AYX167" s="218"/>
      <c r="AYY167" s="218"/>
      <c r="AYZ167" s="218"/>
      <c r="AZA167" s="218"/>
      <c r="AZB167" s="218"/>
      <c r="AZC167" s="218"/>
      <c r="AZD167" s="218"/>
      <c r="AZE167" s="218"/>
      <c r="AZF167" s="218"/>
      <c r="AZG167" s="218"/>
      <c r="AZH167" s="218"/>
      <c r="AZI167" s="218"/>
      <c r="AZJ167" s="218"/>
      <c r="AZK167" s="218"/>
      <c r="AZL167" s="218"/>
      <c r="AZM167" s="218"/>
      <c r="AZN167" s="218"/>
      <c r="AZO167" s="218"/>
      <c r="AZP167" s="218"/>
      <c r="AZQ167" s="218"/>
      <c r="AZR167" s="218"/>
      <c r="AZS167" s="218"/>
      <c r="AZT167" s="218"/>
      <c r="AZU167" s="218"/>
      <c r="AZV167" s="218"/>
      <c r="AZW167" s="218"/>
      <c r="AZX167" s="218"/>
      <c r="AZY167" s="218"/>
      <c r="AZZ167" s="218"/>
      <c r="BAA167" s="218"/>
      <c r="BAB167" s="218"/>
      <c r="BAC167" s="218"/>
      <c r="BAD167" s="218"/>
      <c r="BAE167" s="218"/>
      <c r="BAF167" s="218"/>
      <c r="BAG167" s="218"/>
      <c r="BAH167" s="218"/>
      <c r="BAI167" s="218"/>
      <c r="BAJ167" s="218"/>
      <c r="BAK167" s="218"/>
      <c r="BAL167" s="218"/>
      <c r="BAM167" s="218"/>
      <c r="BAN167" s="218"/>
      <c r="BAO167" s="218"/>
      <c r="BAP167" s="218"/>
      <c r="BAQ167" s="218"/>
      <c r="BAR167" s="218"/>
      <c r="BAS167" s="218"/>
      <c r="BAT167" s="218"/>
      <c r="BAU167" s="218"/>
      <c r="BAV167" s="218"/>
      <c r="BAW167" s="218"/>
      <c r="BAX167" s="218"/>
      <c r="BAY167" s="218"/>
      <c r="BAZ167" s="218"/>
      <c r="BBA167" s="218"/>
      <c r="BBB167" s="218"/>
      <c r="BBC167" s="218"/>
      <c r="BBD167" s="218"/>
      <c r="BBE167" s="218"/>
      <c r="BBF167" s="218"/>
      <c r="BBG167" s="218"/>
      <c r="BBH167" s="218"/>
      <c r="BBI167" s="218"/>
      <c r="BBJ167" s="218"/>
      <c r="BBK167" s="218"/>
      <c r="BBL167" s="218"/>
      <c r="BBM167" s="218"/>
      <c r="BBN167" s="218"/>
      <c r="BBO167" s="218"/>
      <c r="BBP167" s="218"/>
      <c r="BBQ167" s="218"/>
      <c r="BBR167" s="218"/>
      <c r="BBS167" s="218"/>
      <c r="BBT167" s="218"/>
      <c r="BBU167" s="218"/>
      <c r="BBV167" s="218"/>
      <c r="BBW167" s="218"/>
      <c r="BBX167" s="218"/>
      <c r="BBY167" s="218"/>
      <c r="BBZ167" s="218"/>
      <c r="BCA167" s="218"/>
      <c r="BCB167" s="218"/>
      <c r="BCC167" s="218"/>
      <c r="BCD167" s="218"/>
      <c r="BCE167" s="218"/>
      <c r="BCF167" s="218"/>
      <c r="BCG167" s="218"/>
      <c r="BCH167" s="218"/>
      <c r="BCI167" s="218"/>
      <c r="BCJ167" s="218"/>
      <c r="BCK167" s="218"/>
      <c r="BCL167" s="218"/>
      <c r="BCM167" s="218"/>
      <c r="BCN167" s="218"/>
      <c r="BCO167" s="218"/>
      <c r="BCP167" s="218"/>
      <c r="BCQ167" s="218"/>
      <c r="BCR167" s="218"/>
      <c r="BCS167" s="218"/>
      <c r="BCT167" s="218"/>
      <c r="BCU167" s="218"/>
      <c r="BCV167" s="218"/>
      <c r="BCW167" s="218"/>
      <c r="BCX167" s="218"/>
      <c r="BCY167" s="218"/>
      <c r="BCZ167" s="218"/>
      <c r="BDA167" s="218"/>
      <c r="BDB167" s="218"/>
      <c r="BDC167" s="218"/>
      <c r="BDD167" s="218"/>
      <c r="BDE167" s="218"/>
      <c r="BDF167" s="218"/>
      <c r="BDG167" s="218"/>
      <c r="BDH167" s="218"/>
      <c r="BDI167" s="218"/>
      <c r="BDJ167" s="218"/>
      <c r="BDK167" s="218"/>
      <c r="BDL167" s="218"/>
      <c r="BDM167" s="218"/>
      <c r="BDN167" s="218"/>
      <c r="BDO167" s="218"/>
      <c r="BDP167" s="218"/>
      <c r="BDQ167" s="218"/>
      <c r="BDR167" s="218"/>
      <c r="BDS167" s="218"/>
      <c r="BDT167" s="218"/>
      <c r="BDU167" s="218"/>
      <c r="BDV167" s="218"/>
      <c r="BDW167" s="218"/>
      <c r="BDX167" s="218"/>
      <c r="BDY167" s="218"/>
      <c r="BDZ167" s="218"/>
      <c r="BEA167" s="218"/>
      <c r="BEB167" s="218"/>
      <c r="BEC167" s="218"/>
      <c r="BED167" s="218"/>
      <c r="BEE167" s="218"/>
      <c r="BEF167" s="218"/>
      <c r="BEG167" s="218"/>
      <c r="BEH167" s="218"/>
      <c r="BEI167" s="218"/>
      <c r="BEJ167" s="218"/>
      <c r="BEK167" s="218"/>
      <c r="BEL167" s="218"/>
      <c r="BEM167" s="218"/>
      <c r="BEN167" s="218"/>
      <c r="BEO167" s="218"/>
      <c r="BEP167" s="218"/>
      <c r="BEQ167" s="218"/>
      <c r="BER167" s="218"/>
      <c r="BES167" s="218"/>
      <c r="BET167" s="218"/>
      <c r="BEU167" s="218"/>
      <c r="BEV167" s="218"/>
      <c r="BEW167" s="218"/>
      <c r="BEX167" s="218"/>
      <c r="BEY167" s="218"/>
      <c r="BEZ167" s="218"/>
      <c r="BFA167" s="218"/>
      <c r="BFB167" s="218"/>
      <c r="BFC167" s="218"/>
      <c r="BFD167" s="218"/>
      <c r="BFE167" s="218"/>
      <c r="BFF167" s="218"/>
      <c r="BFG167" s="218"/>
      <c r="BFH167" s="218"/>
      <c r="BFI167" s="218"/>
      <c r="BFJ167" s="218"/>
      <c r="BFK167" s="218"/>
      <c r="BFL167" s="218"/>
      <c r="BFM167" s="218"/>
      <c r="BFN167" s="218"/>
      <c r="BFO167" s="218"/>
      <c r="BFP167" s="218"/>
      <c r="BFQ167" s="218"/>
      <c r="BFR167" s="218"/>
      <c r="BFS167" s="218"/>
      <c r="BFT167" s="218"/>
      <c r="BFU167" s="218"/>
      <c r="BFV167" s="218"/>
      <c r="BFW167" s="218"/>
      <c r="BFX167" s="218"/>
      <c r="BFY167" s="218"/>
      <c r="BFZ167" s="218"/>
      <c r="BGA167" s="218"/>
      <c r="BGB167" s="218"/>
      <c r="BGC167" s="218"/>
      <c r="BGD167" s="218"/>
      <c r="BGE167" s="218"/>
      <c r="BGF167" s="218"/>
      <c r="BGG167" s="218"/>
      <c r="BGH167" s="218"/>
      <c r="BGI167" s="218"/>
      <c r="BGJ167" s="218"/>
      <c r="BGK167" s="218"/>
      <c r="BGL167" s="218"/>
      <c r="BGM167" s="218"/>
      <c r="BGN167" s="218"/>
      <c r="BGO167" s="218"/>
      <c r="BGP167" s="218"/>
      <c r="BGQ167" s="218"/>
      <c r="BGR167" s="218"/>
      <c r="BGS167" s="218"/>
      <c r="BGT167" s="218"/>
      <c r="BGU167" s="218"/>
      <c r="BGV167" s="218"/>
      <c r="BGW167" s="218"/>
      <c r="BGX167" s="218"/>
      <c r="BGY167" s="218"/>
      <c r="BGZ167" s="218"/>
      <c r="BHA167" s="218"/>
      <c r="BHB167" s="218"/>
      <c r="BHC167" s="218"/>
      <c r="BHD167" s="218"/>
      <c r="BHE167" s="218"/>
      <c r="BHF167" s="218"/>
      <c r="BHG167" s="218"/>
      <c r="BHH167" s="218"/>
      <c r="BHI167" s="218"/>
      <c r="BHJ167" s="218"/>
      <c r="BHK167" s="218"/>
      <c r="BHL167" s="218"/>
      <c r="BHM167" s="218"/>
      <c r="BHN167" s="218"/>
      <c r="BHO167" s="218"/>
      <c r="BHP167" s="218"/>
      <c r="BHQ167" s="218"/>
      <c r="BHR167" s="218"/>
      <c r="BHS167" s="218"/>
      <c r="BHT167" s="218"/>
      <c r="BHU167" s="218"/>
      <c r="BHV167" s="218"/>
      <c r="BHW167" s="218"/>
      <c r="BHX167" s="218"/>
      <c r="BHY167" s="218"/>
      <c r="BHZ167" s="218"/>
      <c r="BIA167" s="218"/>
      <c r="BIB167" s="218"/>
      <c r="BIC167" s="218"/>
      <c r="BID167" s="218"/>
      <c r="BIE167" s="218"/>
      <c r="BIF167" s="218"/>
      <c r="BIG167" s="218"/>
      <c r="BIH167" s="218"/>
      <c r="BII167" s="218"/>
      <c r="BIJ167" s="218"/>
      <c r="BIK167" s="218"/>
      <c r="BIL167" s="218"/>
      <c r="BIM167" s="218"/>
      <c r="BIN167" s="218"/>
      <c r="BIO167" s="218"/>
      <c r="BIP167" s="218"/>
      <c r="BIQ167" s="218"/>
      <c r="BIR167" s="218"/>
      <c r="BIS167" s="218"/>
      <c r="BIT167" s="218"/>
      <c r="BIU167" s="218"/>
      <c r="BIV167" s="218"/>
      <c r="BIW167" s="218"/>
      <c r="BIX167" s="218"/>
      <c r="BIY167" s="218"/>
      <c r="BIZ167" s="218"/>
      <c r="BJA167" s="218"/>
      <c r="BJB167" s="218"/>
      <c r="BJC167" s="218"/>
      <c r="BJD167" s="218"/>
      <c r="BJE167" s="218"/>
      <c r="BJF167" s="218"/>
      <c r="BJG167" s="218"/>
      <c r="BJH167" s="218"/>
      <c r="BJI167" s="218"/>
      <c r="BJJ167" s="218"/>
      <c r="BJK167" s="218"/>
      <c r="BJL167" s="218"/>
      <c r="BJM167" s="218"/>
      <c r="BJN167" s="218"/>
      <c r="BJO167" s="218"/>
      <c r="BJP167" s="218"/>
      <c r="BJQ167" s="218"/>
      <c r="BJR167" s="218"/>
      <c r="BJS167" s="218"/>
      <c r="BJT167" s="218"/>
      <c r="BJU167" s="218"/>
      <c r="BJV167" s="218"/>
      <c r="BJW167" s="218"/>
      <c r="BJX167" s="218"/>
      <c r="BJY167" s="218"/>
      <c r="BJZ167" s="218"/>
      <c r="BKA167" s="218"/>
      <c r="BKB167" s="218"/>
      <c r="BKC167" s="218"/>
      <c r="BKD167" s="218"/>
      <c r="BKE167" s="218"/>
      <c r="BKF167" s="218"/>
      <c r="BKG167" s="218"/>
      <c r="BKH167" s="218"/>
      <c r="BKI167" s="218"/>
      <c r="BKJ167" s="218"/>
      <c r="BKK167" s="218"/>
      <c r="BKL167" s="218"/>
      <c r="BKM167" s="218"/>
      <c r="BKN167" s="218"/>
      <c r="BKO167" s="218"/>
      <c r="BKP167" s="218"/>
      <c r="BKQ167" s="218"/>
      <c r="BKR167" s="218"/>
      <c r="BKS167" s="218"/>
      <c r="BKT167" s="218"/>
      <c r="BKU167" s="218"/>
      <c r="BKV167" s="218"/>
      <c r="BKW167" s="218"/>
      <c r="BKX167" s="218"/>
      <c r="BKY167" s="218"/>
      <c r="BKZ167" s="218"/>
      <c r="BLA167" s="218"/>
      <c r="BLB167" s="218"/>
      <c r="BLC167" s="218"/>
      <c r="BLD167" s="218"/>
      <c r="BLE167" s="218"/>
      <c r="BLF167" s="218"/>
      <c r="BLG167" s="218"/>
      <c r="BLH167" s="218"/>
      <c r="BLI167" s="218"/>
      <c r="BLJ167" s="218"/>
      <c r="BLK167" s="218"/>
      <c r="BLL167" s="218"/>
      <c r="BLM167" s="218"/>
      <c r="BLN167" s="218"/>
      <c r="BLO167" s="218"/>
      <c r="BLP167" s="218"/>
      <c r="BLQ167" s="218"/>
      <c r="BLR167" s="218"/>
      <c r="BLS167" s="218"/>
      <c r="BLT167" s="218"/>
      <c r="BLU167" s="218"/>
      <c r="BLV167" s="218"/>
      <c r="BLW167" s="218"/>
      <c r="BLX167" s="218"/>
      <c r="BLY167" s="218"/>
      <c r="BLZ167" s="218"/>
      <c r="BMA167" s="218"/>
      <c r="BMB167" s="218"/>
      <c r="BMC167" s="218"/>
      <c r="BMD167" s="218"/>
      <c r="BME167" s="218"/>
      <c r="BMF167" s="218"/>
      <c r="BMG167" s="218"/>
      <c r="BMH167" s="218"/>
      <c r="BMI167" s="218"/>
      <c r="BMJ167" s="218"/>
      <c r="BMK167" s="218"/>
      <c r="BML167" s="218"/>
      <c r="BMM167" s="218"/>
      <c r="BMN167" s="218"/>
      <c r="BMO167" s="218"/>
      <c r="BMP167" s="218"/>
      <c r="BMQ167" s="218"/>
      <c r="BMR167" s="218"/>
      <c r="BMS167" s="218"/>
      <c r="BMT167" s="218"/>
      <c r="BMU167" s="218"/>
      <c r="BMV167" s="218"/>
      <c r="BMW167" s="218"/>
      <c r="BMX167" s="218"/>
      <c r="BMY167" s="218"/>
      <c r="BMZ167" s="218"/>
      <c r="BNA167" s="218"/>
      <c r="BNB167" s="218"/>
      <c r="BNC167" s="218"/>
      <c r="BND167" s="218"/>
      <c r="BNE167" s="218"/>
      <c r="BNF167" s="218"/>
      <c r="BNG167" s="218"/>
      <c r="BNH167" s="218"/>
      <c r="BNI167" s="218"/>
      <c r="BNJ167" s="218"/>
      <c r="BNK167" s="218"/>
      <c r="BNL167" s="218"/>
      <c r="BNM167" s="218"/>
      <c r="BNN167" s="218"/>
      <c r="BNO167" s="218"/>
      <c r="BNP167" s="218"/>
      <c r="BNQ167" s="218"/>
      <c r="BNR167" s="218"/>
      <c r="BNS167" s="218"/>
      <c r="BNT167" s="218"/>
      <c r="BNU167" s="218"/>
      <c r="BNV167" s="218"/>
      <c r="BNW167" s="218"/>
      <c r="BNX167" s="218"/>
      <c r="BNY167" s="218"/>
      <c r="BNZ167" s="218"/>
      <c r="BOA167" s="218"/>
      <c r="BOB167" s="218"/>
      <c r="BOC167" s="218"/>
      <c r="BOD167" s="218"/>
      <c r="BOE167" s="218"/>
      <c r="BOF167" s="218"/>
      <c r="BOG167" s="218"/>
      <c r="BOH167" s="218"/>
      <c r="BOI167" s="218"/>
      <c r="BOJ167" s="218"/>
      <c r="BOK167" s="218"/>
      <c r="BOL167" s="218"/>
      <c r="BOM167" s="218"/>
      <c r="BON167" s="218"/>
      <c r="BOO167" s="218"/>
      <c r="BOP167" s="218"/>
      <c r="BOQ167" s="218"/>
      <c r="BOR167" s="218"/>
      <c r="BOS167" s="218"/>
      <c r="BOT167" s="218"/>
      <c r="BOU167" s="218"/>
      <c r="BOV167" s="218"/>
      <c r="BOW167" s="218"/>
      <c r="BOX167" s="218"/>
      <c r="BOY167" s="218"/>
      <c r="BOZ167" s="218"/>
      <c r="BPA167" s="218"/>
      <c r="BPB167" s="218"/>
      <c r="BPC167" s="218"/>
      <c r="BPD167" s="218"/>
      <c r="BPE167" s="218"/>
      <c r="BPF167" s="218"/>
      <c r="BPG167" s="218"/>
      <c r="BPH167" s="218"/>
      <c r="BPI167" s="218"/>
      <c r="BPJ167" s="218"/>
      <c r="BPK167" s="218"/>
      <c r="BPL167" s="218"/>
      <c r="BPM167" s="218"/>
      <c r="BPN167" s="218"/>
      <c r="BPO167" s="218"/>
      <c r="BPP167" s="218"/>
      <c r="BPQ167" s="218"/>
      <c r="BPR167" s="218"/>
      <c r="BPS167" s="218"/>
      <c r="BPT167" s="218"/>
      <c r="BPU167" s="218"/>
      <c r="BPV167" s="218"/>
      <c r="BPW167" s="218"/>
      <c r="BPX167" s="218"/>
      <c r="BPY167" s="218"/>
      <c r="BPZ167" s="218"/>
      <c r="BQA167" s="218"/>
      <c r="BQB167" s="218"/>
      <c r="BQC167" s="218"/>
      <c r="BQD167" s="218"/>
      <c r="BQE167" s="218"/>
      <c r="BQF167" s="218"/>
      <c r="BQG167" s="218"/>
      <c r="BQH167" s="218"/>
      <c r="BQI167" s="218"/>
      <c r="BQJ167" s="218"/>
      <c r="BQK167" s="218"/>
      <c r="BQL167" s="218"/>
      <c r="BQM167" s="218"/>
      <c r="BQN167" s="218"/>
      <c r="BQO167" s="218"/>
      <c r="BQP167" s="218"/>
      <c r="BQQ167" s="218"/>
      <c r="BQR167" s="218"/>
      <c r="BQS167" s="218"/>
      <c r="BQT167" s="218"/>
      <c r="BQU167" s="218"/>
      <c r="BQV167" s="218"/>
      <c r="BQW167" s="218"/>
      <c r="BQX167" s="218"/>
      <c r="BQY167" s="218"/>
      <c r="BQZ167" s="218"/>
      <c r="BRA167" s="218"/>
      <c r="BRB167" s="218"/>
      <c r="BRC167" s="218"/>
      <c r="BRD167" s="218"/>
      <c r="BRE167" s="218"/>
      <c r="BRF167" s="218"/>
      <c r="BRG167" s="218"/>
      <c r="BRH167" s="218"/>
      <c r="BRI167" s="218"/>
      <c r="BRJ167" s="218"/>
      <c r="BRK167" s="218"/>
      <c r="BRL167" s="218"/>
      <c r="BRM167" s="218"/>
      <c r="BRN167" s="218"/>
      <c r="BRO167" s="218"/>
      <c r="BRP167" s="218"/>
      <c r="BRQ167" s="218"/>
      <c r="BRR167" s="218"/>
      <c r="BRS167" s="218"/>
      <c r="BRT167" s="218"/>
      <c r="BRU167" s="218"/>
      <c r="BRV167" s="218"/>
      <c r="BRW167" s="218"/>
      <c r="BRX167" s="218"/>
      <c r="BRY167" s="218"/>
      <c r="BRZ167" s="218"/>
      <c r="BSA167" s="218"/>
      <c r="BSB167" s="218"/>
      <c r="BSC167" s="218"/>
      <c r="BSD167" s="218"/>
      <c r="BSE167" s="218"/>
      <c r="BSF167" s="218"/>
      <c r="BSG167" s="218"/>
      <c r="BSH167" s="218"/>
      <c r="BSI167" s="218"/>
      <c r="BSJ167" s="218"/>
      <c r="BSK167" s="218"/>
      <c r="BSL167" s="218"/>
      <c r="BSM167" s="218"/>
      <c r="BSN167" s="218"/>
      <c r="BSO167" s="218"/>
      <c r="BSP167" s="218"/>
      <c r="BSQ167" s="218"/>
      <c r="BSR167" s="218"/>
      <c r="BSS167" s="218"/>
      <c r="BST167" s="218"/>
      <c r="BSU167" s="218"/>
      <c r="BSV167" s="218"/>
      <c r="BSW167" s="218"/>
      <c r="BSX167" s="218"/>
      <c r="BSY167" s="218"/>
      <c r="BSZ167" s="218"/>
      <c r="BTA167" s="218"/>
      <c r="BTB167" s="218"/>
      <c r="BTC167" s="218"/>
      <c r="BTD167" s="218"/>
      <c r="BTE167" s="218"/>
      <c r="BTF167" s="218"/>
      <c r="BTG167" s="218"/>
      <c r="BTH167" s="218"/>
      <c r="BTI167" s="218"/>
      <c r="BTJ167" s="218"/>
      <c r="BTK167" s="218"/>
      <c r="BTL167" s="218"/>
      <c r="BTM167" s="218"/>
      <c r="BTN167" s="218"/>
      <c r="BTO167" s="218"/>
      <c r="BTP167" s="218"/>
      <c r="BTQ167" s="218"/>
      <c r="BTR167" s="218"/>
      <c r="BTS167" s="218"/>
      <c r="BTT167" s="218"/>
      <c r="BTU167" s="218"/>
      <c r="BTV167" s="218"/>
      <c r="BTW167" s="218"/>
      <c r="BTX167" s="218"/>
      <c r="BTY167" s="218"/>
      <c r="BTZ167" s="218"/>
      <c r="BUA167" s="218"/>
      <c r="BUB167" s="218"/>
      <c r="BUC167" s="218"/>
      <c r="BUD167" s="218"/>
      <c r="BUE167" s="218"/>
      <c r="BUF167" s="218"/>
      <c r="BUG167" s="218"/>
      <c r="BUH167" s="218"/>
      <c r="BUI167" s="218"/>
      <c r="BUJ167" s="218"/>
      <c r="BUK167" s="218"/>
      <c r="BUL167" s="218"/>
      <c r="BUM167" s="218"/>
      <c r="BUN167" s="218"/>
      <c r="BUO167" s="218"/>
      <c r="BUP167" s="218"/>
      <c r="BUQ167" s="218"/>
      <c r="BUR167" s="218"/>
      <c r="BUS167" s="218"/>
      <c r="BUT167" s="218"/>
      <c r="BUU167" s="218"/>
      <c r="BUV167" s="218"/>
      <c r="BUW167" s="218"/>
      <c r="BUX167" s="218"/>
      <c r="BUY167" s="218"/>
      <c r="BUZ167" s="218"/>
      <c r="BVA167" s="218"/>
      <c r="BVB167" s="218"/>
      <c r="BVC167" s="218"/>
      <c r="BVD167" s="218"/>
      <c r="BVE167" s="218"/>
      <c r="BVF167" s="218"/>
      <c r="BVG167" s="218"/>
      <c r="BVH167" s="218"/>
      <c r="BVI167" s="218"/>
      <c r="BVJ167" s="218"/>
      <c r="BVK167" s="218"/>
      <c r="BVL167" s="218"/>
      <c r="BVM167" s="218"/>
      <c r="BVN167" s="218"/>
      <c r="BVO167" s="218"/>
      <c r="BVP167" s="218"/>
      <c r="BVQ167" s="218"/>
      <c r="BVR167" s="218"/>
      <c r="BVS167" s="218"/>
      <c r="BVT167" s="218"/>
      <c r="BVU167" s="218"/>
      <c r="BVV167" s="218"/>
      <c r="BVW167" s="218"/>
      <c r="BVX167" s="218"/>
      <c r="BVY167" s="218"/>
      <c r="BVZ167" s="218"/>
      <c r="BWA167" s="218"/>
      <c r="BWB167" s="218"/>
      <c r="BWC167" s="218"/>
      <c r="BWD167" s="218"/>
      <c r="BWE167" s="218"/>
      <c r="BWF167" s="218"/>
      <c r="BWG167" s="218"/>
      <c r="BWH167" s="218"/>
      <c r="BWI167" s="218"/>
      <c r="BWJ167" s="218"/>
      <c r="BWK167" s="218"/>
      <c r="BWL167" s="218"/>
      <c r="BWM167" s="218"/>
      <c r="BWN167" s="218"/>
      <c r="BWO167" s="218"/>
      <c r="BWP167" s="218"/>
      <c r="BWQ167" s="218"/>
      <c r="BWR167" s="218"/>
      <c r="BWS167" s="218"/>
      <c r="BWT167" s="218"/>
      <c r="BWU167" s="218"/>
      <c r="BWV167" s="218"/>
      <c r="BWW167" s="218"/>
      <c r="BWX167" s="218"/>
      <c r="BWY167" s="218"/>
      <c r="BWZ167" s="218"/>
      <c r="BXA167" s="218"/>
      <c r="BXB167" s="218"/>
      <c r="BXC167" s="218"/>
      <c r="BXD167" s="218"/>
      <c r="BXE167" s="218"/>
      <c r="BXF167" s="218"/>
      <c r="BXG167" s="218"/>
      <c r="BXH167" s="218"/>
      <c r="BXI167" s="218"/>
      <c r="BXJ167" s="218"/>
      <c r="BXK167" s="218"/>
      <c r="BXL167" s="218"/>
      <c r="BXM167" s="218"/>
      <c r="BXN167" s="218"/>
      <c r="BXO167" s="218"/>
      <c r="BXP167" s="218"/>
      <c r="BXQ167" s="218"/>
      <c r="BXR167" s="218"/>
      <c r="BXS167" s="218"/>
      <c r="BXT167" s="218"/>
      <c r="BXU167" s="218"/>
      <c r="BXV167" s="218"/>
      <c r="BXW167" s="218"/>
      <c r="BXX167" s="218"/>
      <c r="BXY167" s="218"/>
      <c r="BXZ167" s="218"/>
      <c r="BYA167" s="218"/>
      <c r="BYB167" s="218"/>
      <c r="BYC167" s="218"/>
      <c r="BYD167" s="218"/>
      <c r="BYE167" s="218"/>
      <c r="BYF167" s="218"/>
      <c r="BYG167" s="218"/>
      <c r="BYH167" s="218"/>
      <c r="BYI167" s="218"/>
      <c r="BYJ167" s="218"/>
      <c r="BYK167" s="218"/>
      <c r="BYL167" s="218"/>
      <c r="BYM167" s="218"/>
      <c r="BYN167" s="218"/>
      <c r="BYO167" s="218"/>
      <c r="BYP167" s="218"/>
      <c r="BYQ167" s="218"/>
      <c r="BYR167" s="218"/>
      <c r="BYS167" s="218"/>
      <c r="BYT167" s="218"/>
      <c r="BYU167" s="218"/>
      <c r="BYV167" s="218"/>
      <c r="BYW167" s="218"/>
      <c r="BYX167" s="218"/>
      <c r="BYY167" s="218"/>
      <c r="BYZ167" s="218"/>
      <c r="BZA167" s="218"/>
      <c r="BZB167" s="218"/>
      <c r="BZC167" s="218"/>
      <c r="BZD167" s="218"/>
      <c r="BZE167" s="218"/>
      <c r="BZF167" s="218"/>
      <c r="BZG167" s="218"/>
      <c r="BZH167" s="218"/>
      <c r="BZI167" s="218"/>
      <c r="BZJ167" s="218"/>
      <c r="BZK167" s="218"/>
      <c r="BZL167" s="218"/>
      <c r="BZM167" s="218"/>
      <c r="BZN167" s="218"/>
      <c r="BZO167" s="218"/>
      <c r="BZP167" s="218"/>
      <c r="BZQ167" s="218"/>
      <c r="BZR167" s="218"/>
      <c r="BZS167" s="218"/>
      <c r="BZT167" s="218"/>
      <c r="BZU167" s="218"/>
      <c r="BZV167" s="218"/>
      <c r="BZW167" s="218"/>
      <c r="BZX167" s="218"/>
      <c r="BZY167" s="218"/>
      <c r="BZZ167" s="218"/>
      <c r="CAA167" s="218"/>
      <c r="CAB167" s="218"/>
      <c r="CAC167" s="218"/>
      <c r="CAD167" s="218"/>
      <c r="CAE167" s="218"/>
      <c r="CAF167" s="218"/>
      <c r="CAG167" s="218"/>
      <c r="CAH167" s="218"/>
      <c r="CAI167" s="218"/>
      <c r="CAJ167" s="218"/>
      <c r="CAK167" s="218"/>
      <c r="CAL167" s="218"/>
      <c r="CAM167" s="218"/>
      <c r="CAN167" s="218"/>
      <c r="CAO167" s="218"/>
      <c r="CAP167" s="218"/>
      <c r="CAQ167" s="218"/>
      <c r="CAR167" s="218"/>
      <c r="CAS167" s="218"/>
      <c r="CAT167" s="218"/>
      <c r="CAU167" s="218"/>
      <c r="CAV167" s="218"/>
      <c r="CAW167" s="218"/>
      <c r="CAX167" s="218"/>
      <c r="CAY167" s="218"/>
      <c r="CAZ167" s="218"/>
      <c r="CBA167" s="218"/>
      <c r="CBB167" s="218"/>
      <c r="CBC167" s="218"/>
      <c r="CBD167" s="218"/>
      <c r="CBE167" s="218"/>
      <c r="CBF167" s="218"/>
      <c r="CBG167" s="218"/>
      <c r="CBH167" s="218"/>
      <c r="CBI167" s="218"/>
      <c r="CBJ167" s="218"/>
      <c r="CBK167" s="218"/>
      <c r="CBL167" s="218"/>
      <c r="CBM167" s="218"/>
      <c r="CBN167" s="218"/>
      <c r="CBO167" s="218"/>
      <c r="CBP167" s="218"/>
      <c r="CBQ167" s="218"/>
      <c r="CBR167" s="218"/>
      <c r="CBS167" s="218"/>
      <c r="CBT167" s="218"/>
      <c r="CBU167" s="218"/>
      <c r="CBV167" s="218"/>
      <c r="CBW167" s="218"/>
      <c r="CBX167" s="218"/>
      <c r="CBY167" s="218"/>
      <c r="CBZ167" s="218"/>
      <c r="CCA167" s="218"/>
      <c r="CCB167" s="218"/>
      <c r="CCC167" s="218"/>
      <c r="CCD167" s="218"/>
      <c r="CCE167" s="218"/>
      <c r="CCF167" s="218"/>
      <c r="CCG167" s="218"/>
      <c r="CCH167" s="218"/>
      <c r="CCI167" s="218"/>
      <c r="CCJ167" s="218"/>
      <c r="CCK167" s="218"/>
      <c r="CCL167" s="218"/>
      <c r="CCM167" s="218"/>
      <c r="CCN167" s="218"/>
      <c r="CCO167" s="218"/>
      <c r="CCP167" s="218"/>
      <c r="CCQ167" s="218"/>
      <c r="CCR167" s="218"/>
      <c r="CCS167" s="218"/>
      <c r="CCT167" s="218"/>
      <c r="CCU167" s="218"/>
      <c r="CCV167" s="218"/>
      <c r="CCW167" s="218"/>
      <c r="CCX167" s="218"/>
      <c r="CCY167" s="218"/>
      <c r="CCZ167" s="218"/>
      <c r="CDA167" s="218"/>
      <c r="CDB167" s="218"/>
      <c r="CDC167" s="218"/>
      <c r="CDD167" s="218"/>
      <c r="CDE167" s="218"/>
      <c r="CDF167" s="218"/>
      <c r="CDG167" s="218"/>
      <c r="CDH167" s="218"/>
      <c r="CDI167" s="218"/>
      <c r="CDJ167" s="218"/>
      <c r="CDK167" s="218"/>
      <c r="CDL167" s="218"/>
      <c r="CDM167" s="218"/>
      <c r="CDN167" s="218"/>
      <c r="CDO167" s="218"/>
      <c r="CDP167" s="218"/>
      <c r="CDQ167" s="218"/>
      <c r="CDR167" s="218"/>
      <c r="CDS167" s="218"/>
      <c r="CDT167" s="218"/>
      <c r="CDU167" s="218"/>
      <c r="CDV167" s="218"/>
      <c r="CDW167" s="218"/>
      <c r="CDX167" s="218"/>
      <c r="CDY167" s="218"/>
      <c r="CDZ167" s="218"/>
      <c r="CEA167" s="218"/>
      <c r="CEB167" s="218"/>
      <c r="CEC167" s="218"/>
      <c r="CED167" s="218"/>
      <c r="CEE167" s="218"/>
      <c r="CEF167" s="218"/>
      <c r="CEG167" s="218"/>
      <c r="CEH167" s="218"/>
      <c r="CEI167" s="218"/>
      <c r="CEJ167" s="218"/>
      <c r="CEK167" s="218"/>
      <c r="CEL167" s="218"/>
      <c r="CEM167" s="218"/>
      <c r="CEN167" s="218"/>
      <c r="CEO167" s="218"/>
      <c r="CEP167" s="218"/>
      <c r="CEQ167" s="218"/>
      <c r="CER167" s="218"/>
      <c r="CES167" s="218"/>
      <c r="CET167" s="218"/>
      <c r="CEU167" s="218"/>
      <c r="CEV167" s="218"/>
      <c r="CEW167" s="218"/>
      <c r="CEX167" s="218"/>
      <c r="CEY167" s="218"/>
      <c r="CEZ167" s="218"/>
      <c r="CFA167" s="218"/>
      <c r="CFB167" s="218"/>
      <c r="CFC167" s="218"/>
      <c r="CFD167" s="218"/>
      <c r="CFE167" s="218"/>
      <c r="CFF167" s="218"/>
      <c r="CFG167" s="218"/>
      <c r="CFH167" s="218"/>
      <c r="CFI167" s="218"/>
      <c r="CFJ167" s="218"/>
      <c r="CFK167" s="218"/>
      <c r="CFL167" s="218"/>
      <c r="CFM167" s="218"/>
      <c r="CFN167" s="218"/>
      <c r="CFO167" s="218"/>
      <c r="CFP167" s="218"/>
      <c r="CFQ167" s="218"/>
      <c r="CFR167" s="218"/>
      <c r="CFS167" s="218"/>
      <c r="CFT167" s="218"/>
      <c r="CFU167" s="218"/>
      <c r="CFV167" s="218"/>
      <c r="CFW167" s="218"/>
      <c r="CFX167" s="218"/>
      <c r="CFY167" s="218"/>
      <c r="CFZ167" s="218"/>
      <c r="CGA167" s="218"/>
      <c r="CGB167" s="218"/>
      <c r="CGC167" s="218"/>
      <c r="CGD167" s="218"/>
      <c r="CGE167" s="218"/>
      <c r="CGF167" s="218"/>
      <c r="CGG167" s="218"/>
      <c r="CGH167" s="218"/>
      <c r="CGI167" s="218"/>
      <c r="CGJ167" s="218"/>
      <c r="CGK167" s="218"/>
      <c r="CGL167" s="218"/>
      <c r="CGM167" s="218"/>
      <c r="CGN167" s="218"/>
      <c r="CGO167" s="218"/>
      <c r="CGP167" s="218"/>
      <c r="CGQ167" s="218"/>
      <c r="CGR167" s="218"/>
      <c r="CGS167" s="218"/>
      <c r="CGT167" s="218"/>
      <c r="CGU167" s="218"/>
      <c r="CGV167" s="218"/>
      <c r="CGW167" s="218"/>
      <c r="CGX167" s="218"/>
      <c r="CGY167" s="218"/>
      <c r="CGZ167" s="218"/>
      <c r="CHA167" s="218"/>
      <c r="CHB167" s="218"/>
      <c r="CHC167" s="218"/>
      <c r="CHD167" s="218"/>
      <c r="CHE167" s="218"/>
      <c r="CHF167" s="218"/>
      <c r="CHG167" s="218"/>
      <c r="CHH167" s="218"/>
      <c r="CHI167" s="218"/>
      <c r="CHJ167" s="218"/>
      <c r="CHK167" s="218"/>
      <c r="CHL167" s="218"/>
      <c r="CHM167" s="218"/>
      <c r="CHN167" s="218"/>
      <c r="CHO167" s="218"/>
      <c r="CHP167" s="218"/>
      <c r="CHQ167" s="218"/>
      <c r="CHR167" s="218"/>
      <c r="CHS167" s="218"/>
      <c r="CHT167" s="218"/>
      <c r="CHU167" s="218"/>
      <c r="CHV167" s="218"/>
      <c r="CHW167" s="218"/>
      <c r="CHX167" s="218"/>
      <c r="CHY167" s="218"/>
      <c r="CHZ167" s="218"/>
      <c r="CIA167" s="218"/>
      <c r="CIB167" s="218"/>
      <c r="CIC167" s="218"/>
      <c r="CID167" s="218"/>
      <c r="CIE167" s="218"/>
      <c r="CIF167" s="218"/>
      <c r="CIG167" s="218"/>
      <c r="CIH167" s="218"/>
      <c r="CII167" s="218"/>
      <c r="CIJ167" s="218"/>
      <c r="CIK167" s="218"/>
      <c r="CIL167" s="218"/>
      <c r="CIM167" s="218"/>
      <c r="CIN167" s="218"/>
      <c r="CIO167" s="218"/>
      <c r="CIP167" s="218"/>
      <c r="CIQ167" s="218"/>
      <c r="CIR167" s="218"/>
      <c r="CIS167" s="218"/>
      <c r="CIT167" s="218"/>
      <c r="CIU167" s="218"/>
      <c r="CIV167" s="218"/>
      <c r="CIW167" s="218"/>
      <c r="CIX167" s="218"/>
      <c r="CIY167" s="218"/>
      <c r="CIZ167" s="218"/>
      <c r="CJA167" s="218"/>
      <c r="CJB167" s="218"/>
      <c r="CJC167" s="218"/>
      <c r="CJD167" s="218"/>
      <c r="CJE167" s="218"/>
      <c r="CJF167" s="218"/>
      <c r="CJG167" s="218"/>
      <c r="CJH167" s="218"/>
      <c r="CJI167" s="218"/>
      <c r="CJJ167" s="218"/>
      <c r="CJK167" s="218"/>
      <c r="CJL167" s="218"/>
      <c r="CJM167" s="218"/>
      <c r="CJN167" s="218"/>
      <c r="CJO167" s="218"/>
      <c r="CJP167" s="218"/>
      <c r="CJQ167" s="218"/>
      <c r="CJR167" s="218"/>
      <c r="CJS167" s="218"/>
      <c r="CJT167" s="218"/>
      <c r="CJU167" s="218"/>
      <c r="CJV167" s="218"/>
      <c r="CJW167" s="218"/>
      <c r="CJX167" s="218"/>
      <c r="CJY167" s="218"/>
      <c r="CJZ167" s="218"/>
      <c r="CKA167" s="218"/>
      <c r="CKB167" s="218"/>
      <c r="CKC167" s="218"/>
      <c r="CKD167" s="218"/>
      <c r="CKE167" s="218"/>
      <c r="CKF167" s="218"/>
      <c r="CKG167" s="218"/>
      <c r="CKH167" s="218"/>
      <c r="CKI167" s="218"/>
      <c r="CKJ167" s="218"/>
      <c r="CKK167" s="218"/>
      <c r="CKL167" s="218"/>
      <c r="CKM167" s="218"/>
      <c r="CKN167" s="218"/>
      <c r="CKO167" s="218"/>
      <c r="CKP167" s="218"/>
      <c r="CKQ167" s="218"/>
      <c r="CKR167" s="218"/>
      <c r="CKS167" s="218"/>
      <c r="CKT167" s="218"/>
      <c r="CKU167" s="218"/>
      <c r="CKV167" s="218"/>
      <c r="CKW167" s="218"/>
      <c r="CKX167" s="218"/>
      <c r="CKY167" s="218"/>
      <c r="CKZ167" s="218"/>
      <c r="CLA167" s="218"/>
      <c r="CLB167" s="218"/>
      <c r="CLC167" s="218"/>
      <c r="CLD167" s="218"/>
      <c r="CLE167" s="218"/>
      <c r="CLF167" s="218"/>
      <c r="CLG167" s="218"/>
      <c r="CLH167" s="218"/>
      <c r="CLI167" s="218"/>
      <c r="CLJ167" s="218"/>
      <c r="CLK167" s="218"/>
      <c r="CLL167" s="218"/>
      <c r="CLM167" s="218"/>
      <c r="CLN167" s="218"/>
      <c r="CLO167" s="218"/>
      <c r="CLP167" s="218"/>
      <c r="CLQ167" s="218"/>
      <c r="CLR167" s="218"/>
      <c r="CLS167" s="218"/>
      <c r="CLT167" s="218"/>
      <c r="CLU167" s="218"/>
      <c r="CLV167" s="218"/>
      <c r="CLW167" s="218"/>
      <c r="CLX167" s="218"/>
      <c r="CLY167" s="218"/>
      <c r="CLZ167" s="218"/>
      <c r="CMA167" s="218"/>
      <c r="CMB167" s="218"/>
      <c r="CMC167" s="218"/>
      <c r="CMD167" s="218"/>
      <c r="CME167" s="218"/>
      <c r="CMF167" s="218"/>
      <c r="CMG167" s="218"/>
      <c r="CMH167" s="218"/>
      <c r="CMI167" s="218"/>
      <c r="CMJ167" s="218"/>
      <c r="CMK167" s="218"/>
      <c r="CML167" s="218"/>
      <c r="CMM167" s="218"/>
      <c r="CMN167" s="218"/>
      <c r="CMO167" s="218"/>
      <c r="CMP167" s="218"/>
      <c r="CMQ167" s="218"/>
      <c r="CMR167" s="218"/>
      <c r="CMS167" s="218"/>
      <c r="CMT167" s="218"/>
      <c r="CMU167" s="218"/>
      <c r="CMV167" s="218"/>
      <c r="CMW167" s="218"/>
      <c r="CMX167" s="218"/>
      <c r="CMY167" s="218"/>
      <c r="CMZ167" s="218"/>
      <c r="CNA167" s="218"/>
      <c r="CNB167" s="218"/>
      <c r="CNC167" s="218"/>
      <c r="CND167" s="218"/>
      <c r="CNE167" s="218"/>
      <c r="CNF167" s="218"/>
      <c r="CNG167" s="218"/>
      <c r="CNH167" s="218"/>
      <c r="CNI167" s="218"/>
      <c r="CNJ167" s="218"/>
      <c r="CNK167" s="218"/>
      <c r="CNL167" s="218"/>
      <c r="CNM167" s="218"/>
      <c r="CNN167" s="218"/>
      <c r="CNO167" s="218"/>
      <c r="CNP167" s="218"/>
      <c r="CNQ167" s="218"/>
      <c r="CNR167" s="218"/>
      <c r="CNS167" s="218"/>
      <c r="CNT167" s="218"/>
      <c r="CNU167" s="218"/>
      <c r="CNV167" s="218"/>
      <c r="CNW167" s="218"/>
      <c r="CNX167" s="218"/>
      <c r="CNY167" s="218"/>
      <c r="CNZ167" s="218"/>
      <c r="COA167" s="218"/>
      <c r="COB167" s="218"/>
      <c r="COC167" s="218"/>
      <c r="COD167" s="218"/>
      <c r="COE167" s="218"/>
      <c r="COF167" s="218"/>
      <c r="COG167" s="218"/>
      <c r="COH167" s="218"/>
      <c r="COI167" s="218"/>
      <c r="COJ167" s="218"/>
      <c r="COK167" s="218"/>
      <c r="COL167" s="218"/>
      <c r="COM167" s="218"/>
      <c r="CON167" s="218"/>
      <c r="COO167" s="218"/>
      <c r="COP167" s="218"/>
      <c r="COQ167" s="218"/>
      <c r="COR167" s="218"/>
      <c r="COS167" s="218"/>
      <c r="COT167" s="218"/>
      <c r="COU167" s="218"/>
      <c r="COV167" s="218"/>
      <c r="COW167" s="218"/>
      <c r="COX167" s="218"/>
      <c r="COY167" s="218"/>
      <c r="COZ167" s="218"/>
      <c r="CPA167" s="218"/>
      <c r="CPB167" s="218"/>
      <c r="CPC167" s="218"/>
      <c r="CPD167" s="218"/>
      <c r="CPE167" s="218"/>
      <c r="CPF167" s="218"/>
      <c r="CPG167" s="218"/>
      <c r="CPH167" s="218"/>
      <c r="CPI167" s="218"/>
      <c r="CPJ167" s="218"/>
      <c r="CPK167" s="218"/>
      <c r="CPL167" s="218"/>
      <c r="CPM167" s="218"/>
      <c r="CPN167" s="218"/>
      <c r="CPO167" s="218"/>
      <c r="CPP167" s="218"/>
      <c r="CPQ167" s="218"/>
      <c r="CPR167" s="218"/>
      <c r="CPS167" s="218"/>
      <c r="CPT167" s="218"/>
      <c r="CPU167" s="218"/>
      <c r="CPV167" s="218"/>
      <c r="CPW167" s="218"/>
      <c r="CPX167" s="218"/>
      <c r="CPY167" s="218"/>
      <c r="CPZ167" s="218"/>
      <c r="CQA167" s="218"/>
      <c r="CQB167" s="218"/>
      <c r="CQC167" s="218"/>
      <c r="CQD167" s="218"/>
      <c r="CQE167" s="218"/>
      <c r="CQF167" s="218"/>
      <c r="CQG167" s="218"/>
      <c r="CQH167" s="218"/>
      <c r="CQI167" s="218"/>
      <c r="CQJ167" s="218"/>
      <c r="CQK167" s="218"/>
      <c r="CQL167" s="218"/>
      <c r="CQM167" s="218"/>
      <c r="CQN167" s="218"/>
      <c r="CQO167" s="218"/>
      <c r="CQP167" s="218"/>
      <c r="CQQ167" s="218"/>
      <c r="CQR167" s="218"/>
      <c r="CQS167" s="218"/>
      <c r="CQT167" s="218"/>
      <c r="CQU167" s="218"/>
      <c r="CQV167" s="218"/>
      <c r="CQW167" s="218"/>
      <c r="CQX167" s="218"/>
      <c r="CQY167" s="218"/>
      <c r="CQZ167" s="218"/>
      <c r="CRA167" s="218"/>
      <c r="CRB167" s="218"/>
      <c r="CRC167" s="218"/>
      <c r="CRD167" s="218"/>
      <c r="CRE167" s="218"/>
      <c r="CRF167" s="218"/>
      <c r="CRG167" s="218"/>
      <c r="CRH167" s="218"/>
      <c r="CRI167" s="218"/>
      <c r="CRJ167" s="218"/>
      <c r="CRK167" s="218"/>
      <c r="CRL167" s="218"/>
      <c r="CRM167" s="218"/>
      <c r="CRN167" s="218"/>
      <c r="CRO167" s="218"/>
      <c r="CRP167" s="218"/>
      <c r="CRQ167" s="218"/>
      <c r="CRR167" s="218"/>
      <c r="CRS167" s="218"/>
      <c r="CRT167" s="218"/>
      <c r="CRU167" s="218"/>
      <c r="CRV167" s="218"/>
      <c r="CRW167" s="218"/>
      <c r="CRX167" s="218"/>
      <c r="CRY167" s="218"/>
      <c r="CRZ167" s="218"/>
      <c r="CSA167" s="218"/>
      <c r="CSB167" s="218"/>
      <c r="CSC167" s="218"/>
      <c r="CSD167" s="218"/>
      <c r="CSE167" s="218"/>
      <c r="CSF167" s="218"/>
      <c r="CSG167" s="218"/>
      <c r="CSH167" s="218"/>
      <c r="CSI167" s="218"/>
      <c r="CSJ167" s="218"/>
      <c r="CSK167" s="218"/>
      <c r="CSL167" s="218"/>
      <c r="CSM167" s="218"/>
      <c r="CSN167" s="218"/>
      <c r="CSO167" s="218"/>
      <c r="CSP167" s="218"/>
      <c r="CSQ167" s="218"/>
      <c r="CSR167" s="218"/>
      <c r="CSS167" s="218"/>
      <c r="CST167" s="218"/>
      <c r="CSU167" s="218"/>
      <c r="CSV167" s="218"/>
      <c r="CSW167" s="218"/>
      <c r="CSX167" s="218"/>
      <c r="CSY167" s="218"/>
      <c r="CSZ167" s="218"/>
      <c r="CTA167" s="218"/>
      <c r="CTB167" s="218"/>
      <c r="CTC167" s="218"/>
      <c r="CTD167" s="218"/>
      <c r="CTE167" s="218"/>
      <c r="CTF167" s="218"/>
      <c r="CTG167" s="218"/>
      <c r="CTH167" s="218"/>
      <c r="CTI167" s="218"/>
      <c r="CTJ167" s="218"/>
      <c r="CTK167" s="218"/>
      <c r="CTL167" s="218"/>
      <c r="CTM167" s="218"/>
      <c r="CTN167" s="218"/>
      <c r="CTO167" s="218"/>
      <c r="CTP167" s="218"/>
      <c r="CTQ167" s="218"/>
      <c r="CTR167" s="218"/>
      <c r="CTS167" s="218"/>
      <c r="CTT167" s="218"/>
      <c r="CTU167" s="218"/>
      <c r="CTV167" s="218"/>
      <c r="CTW167" s="218"/>
      <c r="CTX167" s="218"/>
      <c r="CTY167" s="218"/>
      <c r="CTZ167" s="218"/>
      <c r="CUA167" s="218"/>
      <c r="CUB167" s="218"/>
      <c r="CUC167" s="218"/>
      <c r="CUD167" s="218"/>
      <c r="CUE167" s="218"/>
      <c r="CUF167" s="218"/>
      <c r="CUG167" s="218"/>
      <c r="CUH167" s="218"/>
      <c r="CUI167" s="218"/>
      <c r="CUJ167" s="218"/>
      <c r="CUK167" s="218"/>
      <c r="CUL167" s="218"/>
      <c r="CUM167" s="218"/>
      <c r="CUN167" s="218"/>
      <c r="CUO167" s="218"/>
      <c r="CUP167" s="218"/>
      <c r="CUQ167" s="218"/>
      <c r="CUR167" s="218"/>
      <c r="CUS167" s="218"/>
      <c r="CUT167" s="218"/>
      <c r="CUU167" s="218"/>
      <c r="CUV167" s="218"/>
      <c r="CUW167" s="218"/>
      <c r="CUX167" s="218"/>
      <c r="CUY167" s="218"/>
      <c r="CUZ167" s="218"/>
      <c r="CVA167" s="218"/>
      <c r="CVB167" s="218"/>
      <c r="CVC167" s="218"/>
      <c r="CVD167" s="218"/>
      <c r="CVE167" s="218"/>
      <c r="CVF167" s="218"/>
      <c r="CVG167" s="218"/>
      <c r="CVH167" s="218"/>
      <c r="CVI167" s="218"/>
      <c r="CVJ167" s="218"/>
      <c r="CVK167" s="218"/>
      <c r="CVL167" s="218"/>
      <c r="CVM167" s="218"/>
      <c r="CVN167" s="218"/>
      <c r="CVO167" s="218"/>
      <c r="CVP167" s="218"/>
      <c r="CVQ167" s="218"/>
      <c r="CVR167" s="218"/>
      <c r="CVS167" s="218"/>
      <c r="CVT167" s="218"/>
      <c r="CVU167" s="218"/>
      <c r="CVV167" s="218"/>
      <c r="CVW167" s="218"/>
      <c r="CVX167" s="218"/>
      <c r="CVY167" s="218"/>
      <c r="CVZ167" s="218"/>
      <c r="CWA167" s="218"/>
      <c r="CWB167" s="218"/>
      <c r="CWC167" s="218"/>
      <c r="CWD167" s="218"/>
      <c r="CWE167" s="218"/>
      <c r="CWF167" s="218"/>
      <c r="CWG167" s="218"/>
      <c r="CWH167" s="218"/>
      <c r="CWI167" s="218"/>
      <c r="CWJ167" s="218"/>
      <c r="CWK167" s="218"/>
      <c r="CWL167" s="218"/>
      <c r="CWM167" s="218"/>
      <c r="CWN167" s="218"/>
      <c r="CWO167" s="218"/>
      <c r="CWP167" s="218"/>
      <c r="CWQ167" s="218"/>
      <c r="CWR167" s="218"/>
      <c r="CWS167" s="218"/>
      <c r="CWT167" s="218"/>
      <c r="CWU167" s="218"/>
      <c r="CWV167" s="218"/>
      <c r="CWW167" s="218"/>
      <c r="CWX167" s="218"/>
      <c r="CWY167" s="218"/>
      <c r="CWZ167" s="218"/>
      <c r="CXA167" s="218"/>
      <c r="CXB167" s="218"/>
      <c r="CXC167" s="218"/>
      <c r="CXD167" s="218"/>
      <c r="CXE167" s="218"/>
      <c r="CXF167" s="218"/>
      <c r="CXG167" s="218"/>
      <c r="CXH167" s="218"/>
      <c r="CXI167" s="218"/>
      <c r="CXJ167" s="218"/>
      <c r="CXK167" s="218"/>
      <c r="CXL167" s="218"/>
      <c r="CXM167" s="218"/>
      <c r="CXN167" s="218"/>
      <c r="CXO167" s="218"/>
      <c r="CXP167" s="218"/>
      <c r="CXQ167" s="218"/>
      <c r="CXR167" s="218"/>
      <c r="CXS167" s="218"/>
      <c r="CXT167" s="218"/>
      <c r="CXU167" s="218"/>
      <c r="CXV167" s="218"/>
      <c r="CXW167" s="218"/>
      <c r="CXX167" s="218"/>
      <c r="CXY167" s="218"/>
      <c r="CXZ167" s="218"/>
      <c r="CYA167" s="218"/>
      <c r="CYB167" s="218"/>
      <c r="CYC167" s="218"/>
      <c r="CYD167" s="218"/>
      <c r="CYE167" s="218"/>
      <c r="CYF167" s="218"/>
      <c r="CYG167" s="218"/>
      <c r="CYH167" s="218"/>
      <c r="CYI167" s="218"/>
      <c r="CYJ167" s="218"/>
      <c r="CYK167" s="218"/>
      <c r="CYL167" s="218"/>
      <c r="CYM167" s="218"/>
      <c r="CYN167" s="218"/>
      <c r="CYO167" s="218"/>
      <c r="CYP167" s="218"/>
      <c r="CYQ167" s="218"/>
      <c r="CYR167" s="218"/>
      <c r="CYS167" s="218"/>
      <c r="CYT167" s="218"/>
      <c r="CYU167" s="218"/>
      <c r="CYV167" s="218"/>
      <c r="CYW167" s="218"/>
      <c r="CYX167" s="218"/>
      <c r="CYY167" s="218"/>
      <c r="CYZ167" s="218"/>
      <c r="CZA167" s="218"/>
      <c r="CZB167" s="218"/>
      <c r="CZC167" s="218"/>
      <c r="CZD167" s="218"/>
      <c r="CZE167" s="218"/>
      <c r="CZF167" s="218"/>
      <c r="CZG167" s="218"/>
      <c r="CZH167" s="218"/>
      <c r="CZI167" s="218"/>
      <c r="CZJ167" s="218"/>
      <c r="CZK167" s="218"/>
      <c r="CZL167" s="218"/>
      <c r="CZM167" s="218"/>
      <c r="CZN167" s="218"/>
      <c r="CZO167" s="218"/>
      <c r="CZP167" s="218"/>
      <c r="CZQ167" s="218"/>
      <c r="CZR167" s="218"/>
      <c r="CZS167" s="218"/>
      <c r="CZT167" s="218"/>
      <c r="CZU167" s="218"/>
      <c r="CZV167" s="218"/>
      <c r="CZW167" s="218"/>
      <c r="CZX167" s="218"/>
      <c r="CZY167" s="218"/>
      <c r="CZZ167" s="218"/>
      <c r="DAA167" s="218"/>
      <c r="DAB167" s="218"/>
      <c r="DAC167" s="218"/>
      <c r="DAD167" s="218"/>
      <c r="DAE167" s="218"/>
      <c r="DAF167" s="218"/>
      <c r="DAG167" s="218"/>
      <c r="DAH167" s="218"/>
      <c r="DAI167" s="218"/>
      <c r="DAJ167" s="218"/>
      <c r="DAK167" s="218"/>
      <c r="DAL167" s="218"/>
      <c r="DAM167" s="218"/>
      <c r="DAN167" s="218"/>
      <c r="DAO167" s="218"/>
      <c r="DAP167" s="218"/>
      <c r="DAQ167" s="218"/>
      <c r="DAR167" s="218"/>
      <c r="DAS167" s="218"/>
      <c r="DAT167" s="218"/>
      <c r="DAU167" s="218"/>
      <c r="DAV167" s="218"/>
      <c r="DAW167" s="218"/>
      <c r="DAX167" s="218"/>
      <c r="DAY167" s="218"/>
      <c r="DAZ167" s="218"/>
      <c r="DBA167" s="218"/>
      <c r="DBB167" s="218"/>
      <c r="DBC167" s="218"/>
      <c r="DBD167" s="218"/>
      <c r="DBE167" s="218"/>
      <c r="DBF167" s="218"/>
      <c r="DBG167" s="218"/>
      <c r="DBH167" s="218"/>
      <c r="DBI167" s="218"/>
      <c r="DBJ167" s="218"/>
      <c r="DBK167" s="218"/>
      <c r="DBL167" s="218"/>
      <c r="DBM167" s="218"/>
      <c r="DBN167" s="218"/>
      <c r="DBO167" s="218"/>
      <c r="DBP167" s="218"/>
      <c r="DBQ167" s="218"/>
      <c r="DBR167" s="218"/>
      <c r="DBS167" s="218"/>
      <c r="DBT167" s="218"/>
      <c r="DBU167" s="218"/>
      <c r="DBV167" s="218"/>
      <c r="DBW167" s="218"/>
      <c r="DBX167" s="218"/>
      <c r="DBY167" s="218"/>
      <c r="DBZ167" s="218"/>
      <c r="DCA167" s="218"/>
      <c r="DCB167" s="218"/>
      <c r="DCC167" s="218"/>
      <c r="DCD167" s="218"/>
      <c r="DCE167" s="218"/>
      <c r="DCF167" s="218"/>
      <c r="DCG167" s="218"/>
      <c r="DCH167" s="218"/>
      <c r="DCI167" s="218"/>
      <c r="DCJ167" s="218"/>
      <c r="DCK167" s="218"/>
      <c r="DCL167" s="218"/>
      <c r="DCM167" s="218"/>
      <c r="DCN167" s="218"/>
      <c r="DCO167" s="218"/>
      <c r="DCP167" s="218"/>
      <c r="DCQ167" s="218"/>
      <c r="DCR167" s="218"/>
      <c r="DCS167" s="218"/>
      <c r="DCT167" s="218"/>
      <c r="DCU167" s="218"/>
      <c r="DCV167" s="218"/>
      <c r="DCW167" s="218"/>
      <c r="DCX167" s="218"/>
      <c r="DCY167" s="218"/>
      <c r="DCZ167" s="218"/>
      <c r="DDA167" s="218"/>
      <c r="DDB167" s="218"/>
      <c r="DDC167" s="218"/>
      <c r="DDD167" s="218"/>
      <c r="DDE167" s="218"/>
      <c r="DDF167" s="218"/>
      <c r="DDG167" s="218"/>
      <c r="DDH167" s="218"/>
      <c r="DDI167" s="218"/>
      <c r="DDJ167" s="218"/>
      <c r="DDK167" s="218"/>
      <c r="DDL167" s="218"/>
      <c r="DDM167" s="218"/>
      <c r="DDN167" s="218"/>
      <c r="DDO167" s="218"/>
      <c r="DDP167" s="218"/>
      <c r="DDQ167" s="218"/>
      <c r="DDR167" s="218"/>
      <c r="DDS167" s="218"/>
      <c r="DDT167" s="218"/>
      <c r="DDU167" s="218"/>
      <c r="DDV167" s="218"/>
      <c r="DDW167" s="218"/>
      <c r="DDX167" s="218"/>
      <c r="DDY167" s="218"/>
      <c r="DDZ167" s="218"/>
      <c r="DEA167" s="218"/>
      <c r="DEB167" s="218"/>
      <c r="DEC167" s="218"/>
      <c r="DED167" s="218"/>
      <c r="DEE167" s="218"/>
      <c r="DEF167" s="218"/>
      <c r="DEG167" s="218"/>
      <c r="DEH167" s="218"/>
      <c r="DEI167" s="218"/>
      <c r="DEJ167" s="218"/>
      <c r="DEK167" s="218"/>
      <c r="DEL167" s="218"/>
      <c r="DEM167" s="218"/>
      <c r="DEN167" s="218"/>
      <c r="DEO167" s="218"/>
      <c r="DEP167" s="218"/>
      <c r="DEQ167" s="218"/>
      <c r="DER167" s="218"/>
      <c r="DES167" s="218"/>
      <c r="DET167" s="218"/>
      <c r="DEU167" s="218"/>
      <c r="DEV167" s="218"/>
      <c r="DEW167" s="218"/>
      <c r="DEX167" s="218"/>
      <c r="DEY167" s="218"/>
      <c r="DEZ167" s="218"/>
      <c r="DFA167" s="218"/>
      <c r="DFB167" s="218"/>
      <c r="DFC167" s="218"/>
      <c r="DFD167" s="218"/>
      <c r="DFE167" s="218"/>
      <c r="DFF167" s="218"/>
      <c r="DFG167" s="218"/>
      <c r="DFH167" s="218"/>
      <c r="DFI167" s="218"/>
      <c r="DFJ167" s="218"/>
      <c r="DFK167" s="218"/>
      <c r="DFL167" s="218"/>
      <c r="DFM167" s="218"/>
      <c r="DFN167" s="218"/>
      <c r="DFO167" s="218"/>
      <c r="DFP167" s="218"/>
      <c r="DFQ167" s="218"/>
      <c r="DFR167" s="218"/>
      <c r="DFS167" s="218"/>
      <c r="DFT167" s="218"/>
      <c r="DFU167" s="218"/>
      <c r="DFV167" s="218"/>
      <c r="DFW167" s="218"/>
      <c r="DFX167" s="218"/>
      <c r="DFY167" s="218"/>
      <c r="DFZ167" s="218"/>
      <c r="DGA167" s="218"/>
      <c r="DGB167" s="218"/>
      <c r="DGC167" s="218"/>
      <c r="DGD167" s="218"/>
      <c r="DGE167" s="218"/>
      <c r="DGF167" s="218"/>
      <c r="DGG167" s="218"/>
      <c r="DGH167" s="218"/>
      <c r="DGI167" s="218"/>
      <c r="DGJ167" s="218"/>
      <c r="DGK167" s="218"/>
      <c r="DGL167" s="218"/>
      <c r="DGM167" s="218"/>
      <c r="DGN167" s="218"/>
      <c r="DGO167" s="218"/>
      <c r="DGP167" s="218"/>
      <c r="DGQ167" s="218"/>
      <c r="DGR167" s="218"/>
      <c r="DGS167" s="218"/>
      <c r="DGT167" s="218"/>
      <c r="DGU167" s="218"/>
      <c r="DGV167" s="218"/>
      <c r="DGW167" s="218"/>
      <c r="DGX167" s="218"/>
      <c r="DGY167" s="218"/>
      <c r="DGZ167" s="218"/>
      <c r="DHA167" s="218"/>
      <c r="DHB167" s="218"/>
      <c r="DHC167" s="218"/>
      <c r="DHD167" s="218"/>
      <c r="DHE167" s="218"/>
      <c r="DHF167" s="218"/>
      <c r="DHG167" s="218"/>
      <c r="DHH167" s="218"/>
      <c r="DHI167" s="218"/>
      <c r="DHJ167" s="218"/>
      <c r="DHK167" s="218"/>
      <c r="DHL167" s="218"/>
      <c r="DHM167" s="218"/>
      <c r="DHN167" s="218"/>
      <c r="DHO167" s="218"/>
      <c r="DHP167" s="218"/>
      <c r="DHQ167" s="218"/>
      <c r="DHR167" s="218"/>
      <c r="DHS167" s="218"/>
      <c r="DHT167" s="218"/>
      <c r="DHU167" s="218"/>
      <c r="DHV167" s="218"/>
      <c r="DHW167" s="218"/>
      <c r="DHX167" s="218"/>
      <c r="DHY167" s="218"/>
      <c r="DHZ167" s="218"/>
      <c r="DIA167" s="218"/>
      <c r="DIB167" s="218"/>
      <c r="DIC167" s="218"/>
      <c r="DID167" s="218"/>
      <c r="DIE167" s="218"/>
      <c r="DIF167" s="218"/>
      <c r="DIG167" s="218"/>
      <c r="DIH167" s="218"/>
      <c r="DII167" s="218"/>
      <c r="DIJ167" s="218"/>
      <c r="DIK167" s="218"/>
      <c r="DIL167" s="218"/>
      <c r="DIM167" s="218"/>
      <c r="DIN167" s="218"/>
      <c r="DIO167" s="218"/>
      <c r="DIP167" s="218"/>
      <c r="DIQ167" s="218"/>
      <c r="DIR167" s="218"/>
      <c r="DIS167" s="218"/>
      <c r="DIT167" s="218"/>
      <c r="DIU167" s="218"/>
      <c r="DIV167" s="218"/>
      <c r="DIW167" s="218"/>
      <c r="DIX167" s="218"/>
      <c r="DIY167" s="218"/>
      <c r="DIZ167" s="218"/>
      <c r="DJA167" s="218"/>
      <c r="DJB167" s="218"/>
      <c r="DJC167" s="218"/>
      <c r="DJD167" s="218"/>
      <c r="DJE167" s="218"/>
      <c r="DJF167" s="218"/>
      <c r="DJG167" s="218"/>
      <c r="DJH167" s="218"/>
      <c r="DJI167" s="218"/>
      <c r="DJJ167" s="218"/>
      <c r="DJK167" s="218"/>
      <c r="DJL167" s="218"/>
      <c r="DJM167" s="218"/>
      <c r="DJN167" s="218"/>
      <c r="DJO167" s="218"/>
      <c r="DJP167" s="218"/>
      <c r="DJQ167" s="218"/>
      <c r="DJR167" s="218"/>
      <c r="DJS167" s="218"/>
      <c r="DJT167" s="218"/>
      <c r="DJU167" s="218"/>
      <c r="DJV167" s="218"/>
      <c r="DJW167" s="218"/>
      <c r="DJX167" s="218"/>
      <c r="DJY167" s="218"/>
      <c r="DJZ167" s="218"/>
      <c r="DKA167" s="218"/>
      <c r="DKB167" s="218"/>
      <c r="DKC167" s="218"/>
      <c r="DKD167" s="218"/>
      <c r="DKE167" s="218"/>
      <c r="DKF167" s="218"/>
      <c r="DKG167" s="218"/>
      <c r="DKH167" s="218"/>
      <c r="DKI167" s="218"/>
      <c r="DKJ167" s="218"/>
      <c r="DKK167" s="218"/>
      <c r="DKL167" s="218"/>
      <c r="DKM167" s="218"/>
      <c r="DKN167" s="218"/>
      <c r="DKO167" s="218"/>
      <c r="DKP167" s="218"/>
      <c r="DKQ167" s="218"/>
      <c r="DKR167" s="218"/>
      <c r="DKS167" s="218"/>
      <c r="DKT167" s="218"/>
      <c r="DKU167" s="218"/>
      <c r="DKV167" s="218"/>
      <c r="DKW167" s="218"/>
      <c r="DKX167" s="218"/>
      <c r="DKY167" s="218"/>
      <c r="DKZ167" s="218"/>
      <c r="DLA167" s="218"/>
      <c r="DLB167" s="218"/>
      <c r="DLC167" s="218"/>
      <c r="DLD167" s="218"/>
      <c r="DLE167" s="218"/>
      <c r="DLF167" s="218"/>
      <c r="DLG167" s="218"/>
      <c r="DLH167" s="218"/>
      <c r="DLI167" s="218"/>
      <c r="DLJ167" s="218"/>
      <c r="DLK167" s="218"/>
      <c r="DLL167" s="218"/>
      <c r="DLM167" s="218"/>
      <c r="DLN167" s="218"/>
      <c r="DLO167" s="218"/>
      <c r="DLP167" s="218"/>
      <c r="DLQ167" s="218"/>
      <c r="DLR167" s="218"/>
      <c r="DLS167" s="218"/>
      <c r="DLT167" s="218"/>
      <c r="DLU167" s="218"/>
      <c r="DLV167" s="218"/>
      <c r="DLW167" s="218"/>
      <c r="DLX167" s="218"/>
      <c r="DLY167" s="218"/>
      <c r="DLZ167" s="218"/>
      <c r="DMA167" s="218"/>
      <c r="DMB167" s="218"/>
      <c r="DMC167" s="218"/>
      <c r="DMD167" s="218"/>
      <c r="DME167" s="218"/>
      <c r="DMF167" s="218"/>
      <c r="DMG167" s="218"/>
      <c r="DMH167" s="218"/>
      <c r="DMI167" s="218"/>
      <c r="DMJ167" s="218"/>
      <c r="DMK167" s="218"/>
      <c r="DML167" s="218"/>
      <c r="DMM167" s="218"/>
      <c r="DMN167" s="218"/>
      <c r="DMO167" s="218"/>
      <c r="DMP167" s="218"/>
      <c r="DMQ167" s="218"/>
      <c r="DMR167" s="218"/>
      <c r="DMS167" s="218"/>
      <c r="DMT167" s="218"/>
      <c r="DMU167" s="218"/>
      <c r="DMV167" s="218"/>
      <c r="DMW167" s="218"/>
      <c r="DMX167" s="218"/>
      <c r="DMY167" s="218"/>
      <c r="DMZ167" s="218"/>
      <c r="DNA167" s="218"/>
      <c r="DNB167" s="218"/>
      <c r="DNC167" s="218"/>
      <c r="DND167" s="218"/>
      <c r="DNE167" s="218"/>
      <c r="DNF167" s="218"/>
      <c r="DNG167" s="218"/>
      <c r="DNH167" s="218"/>
      <c r="DNI167" s="218"/>
      <c r="DNJ167" s="218"/>
      <c r="DNK167" s="218"/>
      <c r="DNL167" s="218"/>
      <c r="DNM167" s="218"/>
      <c r="DNN167" s="218"/>
      <c r="DNO167" s="218"/>
      <c r="DNP167" s="218"/>
      <c r="DNQ167" s="218"/>
      <c r="DNR167" s="218"/>
      <c r="DNS167" s="218"/>
      <c r="DNT167" s="218"/>
      <c r="DNU167" s="218"/>
      <c r="DNV167" s="218"/>
      <c r="DNW167" s="218"/>
      <c r="DNX167" s="218"/>
      <c r="DNY167" s="218"/>
      <c r="DNZ167" s="218"/>
      <c r="DOA167" s="218"/>
      <c r="DOB167" s="218"/>
      <c r="DOC167" s="218"/>
      <c r="DOD167" s="218"/>
      <c r="DOE167" s="218"/>
      <c r="DOF167" s="218"/>
      <c r="DOG167" s="218"/>
      <c r="DOH167" s="218"/>
      <c r="DOI167" s="218"/>
      <c r="DOJ167" s="218"/>
      <c r="DOK167" s="218"/>
      <c r="DOL167" s="218"/>
      <c r="DOM167" s="218"/>
      <c r="DON167" s="218"/>
      <c r="DOO167" s="218"/>
      <c r="DOP167" s="218"/>
      <c r="DOQ167" s="218"/>
      <c r="DOR167" s="218"/>
      <c r="DOS167" s="218"/>
      <c r="DOT167" s="218"/>
      <c r="DOU167" s="218"/>
      <c r="DOV167" s="218"/>
      <c r="DOW167" s="218"/>
      <c r="DOX167" s="218"/>
      <c r="DOY167" s="218"/>
      <c r="DOZ167" s="218"/>
      <c r="DPA167" s="218"/>
      <c r="DPB167" s="218"/>
      <c r="DPC167" s="218"/>
      <c r="DPD167" s="218"/>
      <c r="DPE167" s="218"/>
      <c r="DPF167" s="218"/>
      <c r="DPG167" s="218"/>
      <c r="DPH167" s="218"/>
      <c r="DPI167" s="218"/>
      <c r="DPJ167" s="218"/>
      <c r="DPK167" s="218"/>
      <c r="DPL167" s="218"/>
      <c r="DPM167" s="218"/>
      <c r="DPN167" s="218"/>
      <c r="DPO167" s="218"/>
      <c r="DPP167" s="218"/>
      <c r="DPQ167" s="218"/>
      <c r="DPR167" s="218"/>
      <c r="DPS167" s="218"/>
      <c r="DPT167" s="218"/>
      <c r="DPU167" s="218"/>
      <c r="DPV167" s="218"/>
      <c r="DPW167" s="218"/>
      <c r="DPX167" s="218"/>
      <c r="DPY167" s="218"/>
      <c r="DPZ167" s="218"/>
      <c r="DQA167" s="218"/>
      <c r="DQB167" s="218"/>
      <c r="DQC167" s="218"/>
      <c r="DQD167" s="218"/>
      <c r="DQE167" s="218"/>
      <c r="DQF167" s="218"/>
      <c r="DQG167" s="218"/>
      <c r="DQH167" s="218"/>
      <c r="DQI167" s="218"/>
      <c r="DQJ167" s="218"/>
      <c r="DQK167" s="218"/>
      <c r="DQL167" s="218"/>
      <c r="DQM167" s="218"/>
      <c r="DQN167" s="218"/>
      <c r="DQO167" s="218"/>
      <c r="DQP167" s="218"/>
      <c r="DQQ167" s="218"/>
      <c r="DQR167" s="218"/>
      <c r="DQS167" s="218"/>
      <c r="DQT167" s="218"/>
      <c r="DQU167" s="218"/>
      <c r="DQV167" s="218"/>
      <c r="DQW167" s="218"/>
      <c r="DQX167" s="218"/>
      <c r="DQY167" s="218"/>
      <c r="DQZ167" s="218"/>
      <c r="DRA167" s="218"/>
      <c r="DRB167" s="218"/>
      <c r="DRC167" s="218"/>
      <c r="DRD167" s="218"/>
      <c r="DRE167" s="218"/>
      <c r="DRF167" s="218"/>
      <c r="DRG167" s="218"/>
      <c r="DRH167" s="218"/>
      <c r="DRI167" s="218"/>
      <c r="DRJ167" s="218"/>
      <c r="DRK167" s="218"/>
      <c r="DRL167" s="218"/>
      <c r="DRM167" s="218"/>
      <c r="DRN167" s="218"/>
      <c r="DRO167" s="218"/>
      <c r="DRP167" s="218"/>
      <c r="DRQ167" s="218"/>
      <c r="DRR167" s="218"/>
      <c r="DRS167" s="218"/>
      <c r="DRT167" s="218"/>
      <c r="DRU167" s="218"/>
      <c r="DRV167" s="218"/>
      <c r="DRW167" s="218"/>
      <c r="DRX167" s="218"/>
      <c r="DRY167" s="218"/>
      <c r="DRZ167" s="218"/>
      <c r="DSA167" s="218"/>
      <c r="DSB167" s="218"/>
      <c r="DSC167" s="218"/>
      <c r="DSD167" s="218"/>
      <c r="DSE167" s="218"/>
      <c r="DSF167" s="218"/>
      <c r="DSG167" s="218"/>
      <c r="DSH167" s="218"/>
      <c r="DSI167" s="218"/>
      <c r="DSJ167" s="218"/>
      <c r="DSK167" s="218"/>
      <c r="DSL167" s="218"/>
      <c r="DSM167" s="218"/>
      <c r="DSN167" s="218"/>
      <c r="DSO167" s="218"/>
      <c r="DSP167" s="218"/>
      <c r="DSQ167" s="218"/>
      <c r="DSR167" s="218"/>
      <c r="DSS167" s="218"/>
      <c r="DST167" s="218"/>
      <c r="DSU167" s="218"/>
      <c r="DSV167" s="218"/>
      <c r="DSW167" s="218"/>
      <c r="DSX167" s="218"/>
      <c r="DSY167" s="218"/>
      <c r="DSZ167" s="218"/>
      <c r="DTA167" s="218"/>
      <c r="DTB167" s="218"/>
      <c r="DTC167" s="218"/>
      <c r="DTD167" s="218"/>
      <c r="DTE167" s="218"/>
      <c r="DTF167" s="218"/>
      <c r="DTG167" s="218"/>
      <c r="DTH167" s="218"/>
      <c r="DTI167" s="218"/>
      <c r="DTJ167" s="218"/>
      <c r="DTK167" s="218"/>
      <c r="DTL167" s="218"/>
      <c r="DTM167" s="218"/>
      <c r="DTN167" s="218"/>
      <c r="DTO167" s="218"/>
      <c r="DTP167" s="218"/>
      <c r="DTQ167" s="218"/>
      <c r="DTR167" s="218"/>
      <c r="DTS167" s="218"/>
      <c r="DTT167" s="218"/>
      <c r="DTU167" s="218"/>
      <c r="DTV167" s="218"/>
      <c r="DTW167" s="218"/>
      <c r="DTX167" s="218"/>
      <c r="DTY167" s="218"/>
      <c r="DTZ167" s="218"/>
      <c r="DUA167" s="218"/>
      <c r="DUB167" s="218"/>
      <c r="DUC167" s="218"/>
      <c r="DUD167" s="218"/>
      <c r="DUE167" s="218"/>
      <c r="DUF167" s="218"/>
      <c r="DUG167" s="218"/>
      <c r="DUH167" s="218"/>
      <c r="DUI167" s="218"/>
      <c r="DUJ167" s="218"/>
      <c r="DUK167" s="218"/>
      <c r="DUL167" s="218"/>
      <c r="DUM167" s="218"/>
      <c r="DUN167" s="218"/>
      <c r="DUO167" s="218"/>
      <c r="DUP167" s="218"/>
      <c r="DUQ167" s="218"/>
      <c r="DUR167" s="218"/>
      <c r="DUS167" s="218"/>
      <c r="DUT167" s="218"/>
      <c r="DUU167" s="218"/>
      <c r="DUV167" s="218"/>
      <c r="DUW167" s="218"/>
      <c r="DUX167" s="218"/>
      <c r="DUY167" s="218"/>
      <c r="DUZ167" s="218"/>
      <c r="DVA167" s="218"/>
      <c r="DVB167" s="218"/>
      <c r="DVC167" s="218"/>
      <c r="DVD167" s="218"/>
      <c r="DVE167" s="218"/>
      <c r="DVF167" s="218"/>
      <c r="DVG167" s="218"/>
      <c r="DVH167" s="218"/>
      <c r="DVI167" s="218"/>
      <c r="DVJ167" s="218"/>
      <c r="DVK167" s="218"/>
      <c r="DVL167" s="218"/>
      <c r="DVM167" s="218"/>
      <c r="DVN167" s="218"/>
      <c r="DVO167" s="218"/>
      <c r="DVP167" s="218"/>
      <c r="DVQ167" s="218"/>
      <c r="DVR167" s="218"/>
      <c r="DVS167" s="218"/>
      <c r="DVT167" s="218"/>
      <c r="DVU167" s="218"/>
      <c r="DVV167" s="218"/>
      <c r="DVW167" s="218"/>
      <c r="DVX167" s="218"/>
      <c r="DVY167" s="218"/>
      <c r="DVZ167" s="218"/>
      <c r="DWA167" s="218"/>
      <c r="DWB167" s="218"/>
      <c r="DWC167" s="218"/>
      <c r="DWD167" s="218"/>
      <c r="DWE167" s="218"/>
      <c r="DWF167" s="218"/>
      <c r="DWG167" s="218"/>
      <c r="DWH167" s="218"/>
      <c r="DWI167" s="218"/>
      <c r="DWJ167" s="218"/>
      <c r="DWK167" s="218"/>
      <c r="DWL167" s="218"/>
      <c r="DWM167" s="218"/>
      <c r="DWN167" s="218"/>
      <c r="DWO167" s="218"/>
      <c r="DWP167" s="218"/>
      <c r="DWQ167" s="218"/>
      <c r="DWR167" s="218"/>
      <c r="DWS167" s="218"/>
      <c r="DWT167" s="218"/>
      <c r="DWU167" s="218"/>
      <c r="DWV167" s="218"/>
      <c r="DWW167" s="218"/>
      <c r="DWX167" s="218"/>
      <c r="DWY167" s="218"/>
      <c r="DWZ167" s="218"/>
      <c r="DXA167" s="218"/>
      <c r="DXB167" s="218"/>
      <c r="DXC167" s="218"/>
      <c r="DXD167" s="218"/>
      <c r="DXE167" s="218"/>
      <c r="DXF167" s="218"/>
      <c r="DXG167" s="218"/>
      <c r="DXH167" s="218"/>
      <c r="DXI167" s="218"/>
      <c r="DXJ167" s="218"/>
      <c r="DXK167" s="218"/>
      <c r="DXL167" s="218"/>
      <c r="DXM167" s="218"/>
      <c r="DXN167" s="218"/>
      <c r="DXO167" s="218"/>
      <c r="DXP167" s="218"/>
      <c r="DXQ167" s="218"/>
      <c r="DXR167" s="218"/>
      <c r="DXS167" s="218"/>
      <c r="DXT167" s="218"/>
      <c r="DXU167" s="218"/>
      <c r="DXV167" s="218"/>
      <c r="DXW167" s="218"/>
      <c r="DXX167" s="218"/>
      <c r="DXY167" s="218"/>
      <c r="DXZ167" s="218"/>
      <c r="DYA167" s="218"/>
      <c r="DYB167" s="218"/>
      <c r="DYC167" s="218"/>
      <c r="DYD167" s="218"/>
      <c r="DYE167" s="218"/>
      <c r="DYF167" s="218"/>
      <c r="DYG167" s="218"/>
      <c r="DYH167" s="218"/>
      <c r="DYI167" s="218"/>
      <c r="DYJ167" s="218"/>
      <c r="DYK167" s="218"/>
      <c r="DYL167" s="218"/>
      <c r="DYM167" s="218"/>
      <c r="DYN167" s="218"/>
      <c r="DYO167" s="218"/>
      <c r="DYP167" s="218"/>
      <c r="DYQ167" s="218"/>
      <c r="DYR167" s="218"/>
      <c r="DYS167" s="218"/>
      <c r="DYT167" s="218"/>
      <c r="DYU167" s="218"/>
      <c r="DYV167" s="218"/>
      <c r="DYW167" s="218"/>
      <c r="DYX167" s="218"/>
      <c r="DYY167" s="218"/>
      <c r="DYZ167" s="218"/>
      <c r="DZA167" s="218"/>
      <c r="DZB167" s="218"/>
      <c r="DZC167" s="218"/>
      <c r="DZD167" s="218"/>
      <c r="DZE167" s="218"/>
      <c r="DZF167" s="218"/>
      <c r="DZG167" s="218"/>
      <c r="DZH167" s="218"/>
      <c r="DZI167" s="218"/>
      <c r="DZJ167" s="218"/>
      <c r="DZK167" s="218"/>
      <c r="DZL167" s="218"/>
      <c r="DZM167" s="218"/>
      <c r="DZN167" s="218"/>
      <c r="DZO167" s="218"/>
      <c r="DZP167" s="218"/>
      <c r="DZQ167" s="218"/>
      <c r="DZR167" s="218"/>
      <c r="DZS167" s="218"/>
      <c r="DZT167" s="218"/>
      <c r="DZU167" s="218"/>
      <c r="DZV167" s="218"/>
      <c r="DZW167" s="218"/>
      <c r="DZX167" s="218"/>
      <c r="DZY167" s="218"/>
      <c r="DZZ167" s="218"/>
      <c r="EAA167" s="218"/>
      <c r="EAB167" s="218"/>
      <c r="EAC167" s="218"/>
      <c r="EAD167" s="218"/>
      <c r="EAE167" s="218"/>
      <c r="EAF167" s="218"/>
      <c r="EAG167" s="218"/>
      <c r="EAH167" s="218"/>
      <c r="EAI167" s="218"/>
      <c r="EAJ167" s="218"/>
      <c r="EAK167" s="218"/>
      <c r="EAL167" s="218"/>
      <c r="EAM167" s="218"/>
      <c r="EAN167" s="218"/>
      <c r="EAO167" s="218"/>
      <c r="EAP167" s="218"/>
      <c r="EAQ167" s="218"/>
      <c r="EAR167" s="218"/>
      <c r="EAS167" s="218"/>
      <c r="EAT167" s="218"/>
      <c r="EAU167" s="218"/>
      <c r="EAV167" s="218"/>
      <c r="EAW167" s="218"/>
      <c r="EAX167" s="218"/>
      <c r="EAY167" s="218"/>
      <c r="EAZ167" s="218"/>
      <c r="EBA167" s="218"/>
      <c r="EBB167" s="218"/>
      <c r="EBC167" s="218"/>
      <c r="EBD167" s="218"/>
      <c r="EBE167" s="218"/>
      <c r="EBF167" s="218"/>
      <c r="EBG167" s="218"/>
      <c r="EBH167" s="218"/>
      <c r="EBI167" s="218"/>
      <c r="EBJ167" s="218"/>
      <c r="EBK167" s="218"/>
      <c r="EBL167" s="218"/>
      <c r="EBM167" s="218"/>
      <c r="EBN167" s="218"/>
      <c r="EBO167" s="218"/>
      <c r="EBP167" s="218"/>
      <c r="EBQ167" s="218"/>
      <c r="EBR167" s="218"/>
      <c r="EBS167" s="218"/>
      <c r="EBT167" s="218"/>
      <c r="EBU167" s="218"/>
      <c r="EBV167" s="218"/>
      <c r="EBW167" s="218"/>
      <c r="EBX167" s="218"/>
      <c r="EBY167" s="218"/>
      <c r="EBZ167" s="218"/>
      <c r="ECA167" s="218"/>
      <c r="ECB167" s="218"/>
      <c r="ECC167" s="218"/>
      <c r="ECD167" s="218"/>
      <c r="ECE167" s="218"/>
      <c r="ECF167" s="218"/>
      <c r="ECG167" s="218"/>
      <c r="ECH167" s="218"/>
      <c r="ECI167" s="218"/>
      <c r="ECJ167" s="218"/>
      <c r="ECK167" s="218"/>
      <c r="ECL167" s="218"/>
      <c r="ECM167" s="218"/>
      <c r="ECN167" s="218"/>
      <c r="ECO167" s="218"/>
      <c r="ECP167" s="218"/>
      <c r="ECQ167" s="218"/>
      <c r="ECR167" s="218"/>
      <c r="ECS167" s="218"/>
      <c r="ECT167" s="218"/>
      <c r="ECU167" s="218"/>
      <c r="ECV167" s="218"/>
      <c r="ECW167" s="218"/>
      <c r="ECX167" s="218"/>
      <c r="ECY167" s="218"/>
      <c r="ECZ167" s="218"/>
      <c r="EDA167" s="218"/>
      <c r="EDB167" s="218"/>
      <c r="EDC167" s="218"/>
      <c r="EDD167" s="218"/>
      <c r="EDE167" s="218"/>
      <c r="EDF167" s="218"/>
      <c r="EDG167" s="218"/>
      <c r="EDH167" s="218"/>
      <c r="EDI167" s="218"/>
      <c r="EDJ167" s="218"/>
      <c r="EDK167" s="218"/>
      <c r="EDL167" s="218"/>
      <c r="EDM167" s="218"/>
      <c r="EDN167" s="218"/>
      <c r="EDO167" s="218"/>
      <c r="EDP167" s="218"/>
      <c r="EDQ167" s="218"/>
      <c r="EDR167" s="218"/>
      <c r="EDS167" s="218"/>
      <c r="EDT167" s="218"/>
      <c r="EDU167" s="218"/>
      <c r="EDV167" s="218"/>
      <c r="EDW167" s="218"/>
      <c r="EDX167" s="218"/>
      <c r="EDY167" s="218"/>
      <c r="EDZ167" s="218"/>
      <c r="EEA167" s="218"/>
      <c r="EEB167" s="218"/>
      <c r="EEC167" s="218"/>
      <c r="EED167" s="218"/>
      <c r="EEE167" s="218"/>
      <c r="EEF167" s="218"/>
      <c r="EEG167" s="218"/>
      <c r="EEH167" s="218"/>
      <c r="EEI167" s="218"/>
      <c r="EEJ167" s="218"/>
      <c r="EEK167" s="218"/>
      <c r="EEL167" s="218"/>
      <c r="EEM167" s="218"/>
      <c r="EEN167" s="218"/>
      <c r="EEO167" s="218"/>
      <c r="EEP167" s="218"/>
      <c r="EEQ167" s="218"/>
      <c r="EER167" s="218"/>
      <c r="EES167" s="218"/>
      <c r="EET167" s="218"/>
      <c r="EEU167" s="218"/>
      <c r="EEV167" s="218"/>
      <c r="EEW167" s="218"/>
      <c r="EEX167" s="218"/>
      <c r="EEY167" s="218"/>
      <c r="EEZ167" s="218"/>
      <c r="EFA167" s="218"/>
      <c r="EFB167" s="218"/>
      <c r="EFC167" s="218"/>
      <c r="EFD167" s="218"/>
      <c r="EFE167" s="218"/>
      <c r="EFF167" s="218"/>
      <c r="EFG167" s="218"/>
      <c r="EFH167" s="218"/>
      <c r="EFI167" s="218"/>
      <c r="EFJ167" s="218"/>
      <c r="EFK167" s="218"/>
      <c r="EFL167" s="218"/>
      <c r="EFM167" s="218"/>
      <c r="EFN167" s="218"/>
      <c r="EFO167" s="218"/>
      <c r="EFP167" s="218"/>
      <c r="EFQ167" s="218"/>
      <c r="EFR167" s="218"/>
      <c r="EFS167" s="218"/>
      <c r="EFT167" s="218"/>
      <c r="EFU167" s="218"/>
      <c r="EFV167" s="218"/>
      <c r="EFW167" s="218"/>
      <c r="EFX167" s="218"/>
      <c r="EFY167" s="218"/>
      <c r="EFZ167" s="218"/>
      <c r="EGA167" s="218"/>
      <c r="EGB167" s="218"/>
      <c r="EGC167" s="218"/>
      <c r="EGD167" s="218"/>
      <c r="EGE167" s="218"/>
      <c r="EGF167" s="218"/>
      <c r="EGG167" s="218"/>
      <c r="EGH167" s="218"/>
      <c r="EGI167" s="218"/>
      <c r="EGJ167" s="218"/>
      <c r="EGK167" s="218"/>
      <c r="EGL167" s="218"/>
      <c r="EGM167" s="218"/>
      <c r="EGN167" s="218"/>
      <c r="EGO167" s="218"/>
      <c r="EGP167" s="218"/>
      <c r="EGQ167" s="218"/>
      <c r="EGR167" s="218"/>
      <c r="EGS167" s="218"/>
      <c r="EGT167" s="218"/>
      <c r="EGU167" s="218"/>
      <c r="EGV167" s="218"/>
      <c r="EGW167" s="218"/>
      <c r="EGX167" s="218"/>
      <c r="EGY167" s="218"/>
      <c r="EGZ167" s="218"/>
      <c r="EHA167" s="218"/>
      <c r="EHB167" s="218"/>
      <c r="EHC167" s="218"/>
      <c r="EHD167" s="218"/>
      <c r="EHE167" s="218"/>
      <c r="EHF167" s="218"/>
      <c r="EHG167" s="218"/>
      <c r="EHH167" s="218"/>
      <c r="EHI167" s="218"/>
      <c r="EHJ167" s="218"/>
      <c r="EHK167" s="218"/>
      <c r="EHL167" s="218"/>
      <c r="EHM167" s="218"/>
      <c r="EHN167" s="218"/>
      <c r="EHO167" s="218"/>
      <c r="EHP167" s="218"/>
      <c r="EHQ167" s="218"/>
      <c r="EHR167" s="218"/>
      <c r="EHS167" s="218"/>
      <c r="EHT167" s="218"/>
      <c r="EHU167" s="218"/>
      <c r="EHV167" s="218"/>
      <c r="EHW167" s="218"/>
      <c r="EHX167" s="218"/>
      <c r="EHY167" s="218"/>
      <c r="EHZ167" s="218"/>
      <c r="EIA167" s="218"/>
      <c r="EIB167" s="218"/>
      <c r="EIC167" s="218"/>
      <c r="EID167" s="218"/>
      <c r="EIE167" s="218"/>
      <c r="EIF167" s="218"/>
      <c r="EIG167" s="218"/>
      <c r="EIH167" s="218"/>
      <c r="EII167" s="218"/>
      <c r="EIJ167" s="218"/>
      <c r="EIK167" s="218"/>
      <c r="EIL167" s="218"/>
      <c r="EIM167" s="218"/>
      <c r="EIN167" s="218"/>
      <c r="EIO167" s="218"/>
      <c r="EIP167" s="218"/>
      <c r="EIQ167" s="218"/>
      <c r="EIR167" s="218"/>
      <c r="EIS167" s="218"/>
      <c r="EIT167" s="218"/>
      <c r="EIU167" s="218"/>
      <c r="EIV167" s="218"/>
      <c r="EIW167" s="218"/>
      <c r="EIX167" s="218"/>
      <c r="EIY167" s="218"/>
      <c r="EIZ167" s="218"/>
      <c r="EJA167" s="218"/>
      <c r="EJB167" s="218"/>
      <c r="EJC167" s="218"/>
      <c r="EJD167" s="218"/>
      <c r="EJE167" s="218"/>
      <c r="EJF167" s="218"/>
      <c r="EJG167" s="218"/>
      <c r="EJH167" s="218"/>
      <c r="EJI167" s="218"/>
      <c r="EJJ167" s="218"/>
      <c r="EJK167" s="218"/>
      <c r="EJL167" s="218"/>
      <c r="EJM167" s="218"/>
      <c r="EJN167" s="218"/>
      <c r="EJO167" s="218"/>
      <c r="EJP167" s="218"/>
      <c r="EJQ167" s="218"/>
      <c r="EJR167" s="218"/>
      <c r="EJS167" s="218"/>
      <c r="EJT167" s="218"/>
      <c r="EJU167" s="218"/>
      <c r="EJV167" s="218"/>
      <c r="EJW167" s="218"/>
      <c r="EJX167" s="218"/>
      <c r="EJY167" s="218"/>
      <c r="EJZ167" s="218"/>
      <c r="EKA167" s="218"/>
      <c r="EKB167" s="218"/>
      <c r="EKC167" s="218"/>
      <c r="EKD167" s="218"/>
      <c r="EKE167" s="218"/>
      <c r="EKF167" s="218"/>
      <c r="EKG167" s="218"/>
      <c r="EKH167" s="218"/>
      <c r="EKI167" s="218"/>
      <c r="EKJ167" s="218"/>
      <c r="EKK167" s="218"/>
      <c r="EKL167" s="218"/>
      <c r="EKM167" s="218"/>
      <c r="EKN167" s="218"/>
      <c r="EKO167" s="218"/>
      <c r="EKP167" s="218"/>
      <c r="EKQ167" s="218"/>
      <c r="EKR167" s="218"/>
      <c r="EKS167" s="218"/>
      <c r="EKT167" s="218"/>
      <c r="EKU167" s="218"/>
      <c r="EKV167" s="218"/>
      <c r="EKW167" s="218"/>
      <c r="EKX167" s="218"/>
      <c r="EKY167" s="218"/>
      <c r="EKZ167" s="218"/>
      <c r="ELA167" s="218"/>
      <c r="ELB167" s="218"/>
      <c r="ELC167" s="218"/>
      <c r="ELD167" s="218"/>
      <c r="ELE167" s="218"/>
      <c r="ELF167" s="218"/>
      <c r="ELG167" s="218"/>
      <c r="ELH167" s="218"/>
      <c r="ELI167" s="218"/>
      <c r="ELJ167" s="218"/>
      <c r="ELK167" s="218"/>
      <c r="ELL167" s="218"/>
      <c r="ELM167" s="218"/>
      <c r="ELN167" s="218"/>
      <c r="ELO167" s="218"/>
      <c r="ELP167" s="218"/>
      <c r="ELQ167" s="218"/>
      <c r="ELR167" s="218"/>
      <c r="ELS167" s="218"/>
      <c r="ELT167" s="218"/>
      <c r="ELU167" s="218"/>
      <c r="ELV167" s="218"/>
      <c r="ELW167" s="218"/>
      <c r="ELX167" s="218"/>
      <c r="ELY167" s="218"/>
      <c r="ELZ167" s="218"/>
      <c r="EMA167" s="218"/>
      <c r="EMB167" s="218"/>
      <c r="EMC167" s="218"/>
      <c r="EMD167" s="218"/>
      <c r="EME167" s="218"/>
      <c r="EMF167" s="218"/>
      <c r="EMG167" s="218"/>
      <c r="EMH167" s="218"/>
      <c r="EMI167" s="218"/>
      <c r="EMJ167" s="218"/>
      <c r="EMK167" s="218"/>
      <c r="EML167" s="218"/>
      <c r="EMM167" s="218"/>
      <c r="EMN167" s="218"/>
      <c r="EMO167" s="218"/>
      <c r="EMP167" s="218"/>
      <c r="EMQ167" s="218"/>
      <c r="EMR167" s="218"/>
      <c r="EMS167" s="218"/>
      <c r="EMT167" s="218"/>
      <c r="EMU167" s="218"/>
      <c r="EMV167" s="218"/>
      <c r="EMW167" s="218"/>
      <c r="EMX167" s="218"/>
      <c r="EMY167" s="218"/>
      <c r="EMZ167" s="218"/>
      <c r="ENA167" s="218"/>
      <c r="ENB167" s="218"/>
      <c r="ENC167" s="218"/>
      <c r="END167" s="218"/>
      <c r="ENE167" s="218"/>
      <c r="ENF167" s="218"/>
      <c r="ENG167" s="218"/>
      <c r="ENH167" s="218"/>
      <c r="ENI167" s="218"/>
      <c r="ENJ167" s="218"/>
      <c r="ENK167" s="218"/>
      <c r="ENL167" s="218"/>
      <c r="ENM167" s="218"/>
      <c r="ENN167" s="218"/>
      <c r="ENO167" s="218"/>
      <c r="ENP167" s="218"/>
      <c r="ENQ167" s="218"/>
      <c r="ENR167" s="218"/>
      <c r="ENS167" s="218"/>
      <c r="ENT167" s="218"/>
      <c r="ENU167" s="218"/>
      <c r="ENV167" s="218"/>
      <c r="ENW167" s="218"/>
      <c r="ENX167" s="218"/>
      <c r="ENY167" s="218"/>
      <c r="ENZ167" s="218"/>
      <c r="EOA167" s="218"/>
      <c r="EOB167" s="218"/>
      <c r="EOC167" s="218"/>
      <c r="EOD167" s="218"/>
      <c r="EOE167" s="218"/>
      <c r="EOF167" s="218"/>
      <c r="EOG167" s="218"/>
      <c r="EOH167" s="218"/>
      <c r="EOI167" s="218"/>
      <c r="EOJ167" s="218"/>
      <c r="EOK167" s="218"/>
      <c r="EOL167" s="218"/>
      <c r="EOM167" s="218"/>
      <c r="EON167" s="218"/>
      <c r="EOO167" s="218"/>
      <c r="EOP167" s="218"/>
      <c r="EOQ167" s="218"/>
      <c r="EOR167" s="218"/>
      <c r="EOS167" s="218"/>
      <c r="EOT167" s="218"/>
      <c r="EOU167" s="218"/>
      <c r="EOV167" s="218"/>
      <c r="EOW167" s="218"/>
      <c r="EOX167" s="218"/>
      <c r="EOY167" s="218"/>
      <c r="EOZ167" s="218"/>
      <c r="EPA167" s="218"/>
      <c r="EPB167" s="218"/>
      <c r="EPC167" s="218"/>
      <c r="EPD167" s="218"/>
      <c r="EPE167" s="218"/>
      <c r="EPF167" s="218"/>
      <c r="EPG167" s="218"/>
      <c r="EPH167" s="218"/>
      <c r="EPI167" s="218"/>
      <c r="EPJ167" s="218"/>
      <c r="EPK167" s="218"/>
      <c r="EPL167" s="218"/>
      <c r="EPM167" s="218"/>
      <c r="EPN167" s="218"/>
      <c r="EPO167" s="218"/>
      <c r="EPP167" s="218"/>
      <c r="EPQ167" s="218"/>
      <c r="EPR167" s="218"/>
      <c r="EPS167" s="218"/>
      <c r="EPT167" s="218"/>
      <c r="EPU167" s="218"/>
      <c r="EPV167" s="218"/>
      <c r="EPW167" s="218"/>
      <c r="EPX167" s="218"/>
      <c r="EPY167" s="218"/>
      <c r="EPZ167" s="218"/>
      <c r="EQA167" s="218"/>
      <c r="EQB167" s="218"/>
      <c r="EQC167" s="218"/>
      <c r="EQD167" s="218"/>
      <c r="EQE167" s="218"/>
      <c r="EQF167" s="218"/>
      <c r="EQG167" s="218"/>
      <c r="EQH167" s="218"/>
      <c r="EQI167" s="218"/>
      <c r="EQJ167" s="218"/>
      <c r="EQK167" s="218"/>
      <c r="EQL167" s="218"/>
      <c r="EQM167" s="218"/>
      <c r="EQN167" s="218"/>
      <c r="EQO167" s="218"/>
      <c r="EQP167" s="218"/>
      <c r="EQQ167" s="218"/>
      <c r="EQR167" s="218"/>
      <c r="EQS167" s="218"/>
      <c r="EQT167" s="218"/>
      <c r="EQU167" s="218"/>
      <c r="EQV167" s="218"/>
      <c r="EQW167" s="218"/>
      <c r="EQX167" s="218"/>
      <c r="EQY167" s="218"/>
      <c r="EQZ167" s="218"/>
      <c r="ERA167" s="218"/>
      <c r="ERB167" s="218"/>
      <c r="ERC167" s="218"/>
      <c r="ERD167" s="218"/>
      <c r="ERE167" s="218"/>
      <c r="ERF167" s="218"/>
      <c r="ERG167" s="218"/>
      <c r="ERH167" s="218"/>
      <c r="ERI167" s="218"/>
      <c r="ERJ167" s="218"/>
      <c r="ERK167" s="218"/>
      <c r="ERL167" s="218"/>
      <c r="ERM167" s="218"/>
      <c r="ERN167" s="218"/>
      <c r="ERO167" s="218"/>
      <c r="ERP167" s="218"/>
      <c r="ERQ167" s="218"/>
      <c r="ERR167" s="218"/>
      <c r="ERS167" s="218"/>
      <c r="ERT167" s="218"/>
      <c r="ERU167" s="218"/>
      <c r="ERV167" s="218"/>
      <c r="ERW167" s="218"/>
      <c r="ERX167" s="218"/>
      <c r="ERY167" s="218"/>
      <c r="ERZ167" s="218"/>
      <c r="ESA167" s="218"/>
      <c r="ESB167" s="218"/>
      <c r="ESC167" s="218"/>
      <c r="ESD167" s="218"/>
      <c r="ESE167" s="218"/>
      <c r="ESF167" s="218"/>
      <c r="ESG167" s="218"/>
      <c r="ESH167" s="218"/>
      <c r="ESI167" s="218"/>
      <c r="ESJ167" s="218"/>
      <c r="ESK167" s="218"/>
      <c r="ESL167" s="218"/>
      <c r="ESM167" s="218"/>
      <c r="ESN167" s="218"/>
      <c r="ESO167" s="218"/>
      <c r="ESP167" s="218"/>
      <c r="ESQ167" s="218"/>
      <c r="ESR167" s="218"/>
      <c r="ESS167" s="218"/>
      <c r="EST167" s="218"/>
      <c r="ESU167" s="218"/>
      <c r="ESV167" s="218"/>
      <c r="ESW167" s="218"/>
      <c r="ESX167" s="218"/>
      <c r="ESY167" s="218"/>
      <c r="ESZ167" s="218"/>
      <c r="ETA167" s="218"/>
      <c r="ETB167" s="218"/>
      <c r="ETC167" s="218"/>
      <c r="ETD167" s="218"/>
      <c r="ETE167" s="218"/>
      <c r="ETF167" s="218"/>
      <c r="ETG167" s="218"/>
      <c r="ETH167" s="218"/>
      <c r="ETI167" s="218"/>
      <c r="ETJ167" s="218"/>
      <c r="ETK167" s="218"/>
      <c r="ETL167" s="218"/>
      <c r="ETM167" s="218"/>
      <c r="ETN167" s="218"/>
      <c r="ETO167" s="218"/>
      <c r="ETP167" s="218"/>
      <c r="ETQ167" s="218"/>
      <c r="ETR167" s="218"/>
      <c r="ETS167" s="218"/>
      <c r="ETT167" s="218"/>
      <c r="ETU167" s="218"/>
      <c r="ETV167" s="218"/>
      <c r="ETW167" s="218"/>
      <c r="ETX167" s="218"/>
      <c r="ETY167" s="218"/>
      <c r="ETZ167" s="218"/>
      <c r="EUA167" s="218"/>
      <c r="EUB167" s="218"/>
      <c r="EUC167" s="218"/>
      <c r="EUD167" s="218"/>
      <c r="EUE167" s="218"/>
      <c r="EUF167" s="218"/>
      <c r="EUG167" s="218"/>
      <c r="EUH167" s="218"/>
      <c r="EUI167" s="218"/>
      <c r="EUJ167" s="218"/>
      <c r="EUK167" s="218"/>
      <c r="EUL167" s="218"/>
      <c r="EUM167" s="218"/>
      <c r="EUN167" s="218"/>
      <c r="EUO167" s="218"/>
      <c r="EUP167" s="218"/>
      <c r="EUQ167" s="218"/>
      <c r="EUR167" s="218"/>
      <c r="EUS167" s="218"/>
      <c r="EUT167" s="218"/>
      <c r="EUU167" s="218"/>
      <c r="EUV167" s="218"/>
      <c r="EUW167" s="218"/>
      <c r="EUX167" s="218"/>
      <c r="EUY167" s="218"/>
      <c r="EUZ167" s="218"/>
      <c r="EVA167" s="218"/>
      <c r="EVB167" s="218"/>
      <c r="EVC167" s="218"/>
      <c r="EVD167" s="218"/>
      <c r="EVE167" s="218"/>
      <c r="EVF167" s="218"/>
      <c r="EVG167" s="218"/>
      <c r="EVH167" s="218"/>
      <c r="EVI167" s="218"/>
      <c r="EVJ167" s="218"/>
      <c r="EVK167" s="218"/>
      <c r="EVL167" s="218"/>
      <c r="EVM167" s="218"/>
      <c r="EVN167" s="218"/>
      <c r="EVO167" s="218"/>
      <c r="EVP167" s="218"/>
      <c r="EVQ167" s="218"/>
      <c r="EVR167" s="218"/>
      <c r="EVS167" s="218"/>
      <c r="EVT167" s="218"/>
      <c r="EVU167" s="218"/>
      <c r="EVV167" s="218"/>
      <c r="EVW167" s="218"/>
      <c r="EVX167" s="218"/>
      <c r="EVY167" s="218"/>
      <c r="EVZ167" s="218"/>
      <c r="EWA167" s="218"/>
      <c r="EWB167" s="218"/>
      <c r="EWC167" s="218"/>
      <c r="EWD167" s="218"/>
      <c r="EWE167" s="218"/>
      <c r="EWF167" s="218"/>
      <c r="EWG167" s="218"/>
      <c r="EWH167" s="218"/>
      <c r="EWI167" s="218"/>
      <c r="EWJ167" s="218"/>
      <c r="EWK167" s="218"/>
      <c r="EWL167" s="218"/>
      <c r="EWM167" s="218"/>
      <c r="EWN167" s="218"/>
      <c r="EWO167" s="218"/>
      <c r="EWP167" s="218"/>
      <c r="EWQ167" s="218"/>
      <c r="EWR167" s="218"/>
      <c r="EWS167" s="218"/>
      <c r="EWT167" s="218"/>
      <c r="EWU167" s="218"/>
      <c r="EWV167" s="218"/>
      <c r="EWW167" s="218"/>
      <c r="EWX167" s="218"/>
      <c r="EWY167" s="218"/>
      <c r="EWZ167" s="218"/>
      <c r="EXA167" s="218"/>
      <c r="EXB167" s="218"/>
      <c r="EXC167" s="218"/>
      <c r="EXD167" s="218"/>
      <c r="EXE167" s="218"/>
      <c r="EXF167" s="218"/>
      <c r="EXG167" s="218"/>
      <c r="EXH167" s="218"/>
      <c r="EXI167" s="218"/>
      <c r="EXJ167" s="218"/>
      <c r="EXK167" s="218"/>
      <c r="EXL167" s="218"/>
      <c r="EXM167" s="218"/>
      <c r="EXN167" s="218"/>
      <c r="EXO167" s="218"/>
      <c r="EXP167" s="218"/>
      <c r="EXQ167" s="218"/>
      <c r="EXR167" s="218"/>
      <c r="EXS167" s="218"/>
      <c r="EXT167" s="218"/>
      <c r="EXU167" s="218"/>
      <c r="EXV167" s="218"/>
      <c r="EXW167" s="218"/>
      <c r="EXX167" s="218"/>
      <c r="EXY167" s="218"/>
      <c r="EXZ167" s="218"/>
      <c r="EYA167" s="218"/>
      <c r="EYB167" s="218"/>
      <c r="EYC167" s="218"/>
      <c r="EYD167" s="218"/>
      <c r="EYE167" s="218"/>
      <c r="EYF167" s="218"/>
      <c r="EYG167" s="218"/>
      <c r="EYH167" s="218"/>
      <c r="EYI167" s="218"/>
      <c r="EYJ167" s="218"/>
      <c r="EYK167" s="218"/>
      <c r="EYL167" s="218"/>
      <c r="EYM167" s="218"/>
      <c r="EYN167" s="218"/>
      <c r="EYO167" s="218"/>
      <c r="EYP167" s="218"/>
      <c r="EYQ167" s="218"/>
      <c r="EYR167" s="218"/>
      <c r="EYS167" s="218"/>
      <c r="EYT167" s="218"/>
      <c r="EYU167" s="218"/>
      <c r="EYV167" s="218"/>
      <c r="EYW167" s="218"/>
      <c r="EYX167" s="218"/>
      <c r="EYY167" s="218"/>
      <c r="EYZ167" s="218"/>
      <c r="EZA167" s="218"/>
      <c r="EZB167" s="218"/>
      <c r="EZC167" s="218"/>
      <c r="EZD167" s="218"/>
      <c r="EZE167" s="218"/>
      <c r="EZF167" s="218"/>
      <c r="EZG167" s="218"/>
      <c r="EZH167" s="218"/>
      <c r="EZI167" s="218"/>
      <c r="EZJ167" s="218"/>
      <c r="EZK167" s="218"/>
      <c r="EZL167" s="218"/>
      <c r="EZM167" s="218"/>
      <c r="EZN167" s="218"/>
      <c r="EZO167" s="218"/>
      <c r="EZP167" s="218"/>
      <c r="EZQ167" s="218"/>
      <c r="EZR167" s="218"/>
      <c r="EZS167" s="218"/>
      <c r="EZT167" s="218"/>
      <c r="EZU167" s="218"/>
      <c r="EZV167" s="218"/>
      <c r="EZW167" s="218"/>
      <c r="EZX167" s="218"/>
      <c r="EZY167" s="218"/>
      <c r="EZZ167" s="218"/>
      <c r="FAA167" s="218"/>
      <c r="FAB167" s="218"/>
      <c r="FAC167" s="218"/>
      <c r="FAD167" s="218"/>
      <c r="FAE167" s="218"/>
      <c r="FAF167" s="218"/>
      <c r="FAG167" s="218"/>
      <c r="FAH167" s="218"/>
      <c r="FAI167" s="218"/>
      <c r="FAJ167" s="218"/>
      <c r="FAK167" s="218"/>
      <c r="FAL167" s="218"/>
      <c r="FAM167" s="218"/>
      <c r="FAN167" s="218"/>
      <c r="FAO167" s="218"/>
      <c r="FAP167" s="218"/>
      <c r="FAQ167" s="218"/>
      <c r="FAR167" s="218"/>
      <c r="FAS167" s="218"/>
      <c r="FAT167" s="218"/>
      <c r="FAU167" s="218"/>
      <c r="FAV167" s="218"/>
      <c r="FAW167" s="218"/>
      <c r="FAX167" s="218"/>
      <c r="FAY167" s="218"/>
      <c r="FAZ167" s="218"/>
      <c r="FBA167" s="218"/>
      <c r="FBB167" s="218"/>
      <c r="FBC167" s="218"/>
      <c r="FBD167" s="218"/>
      <c r="FBE167" s="218"/>
      <c r="FBF167" s="218"/>
      <c r="FBG167" s="218"/>
      <c r="FBH167" s="218"/>
      <c r="FBI167" s="218"/>
      <c r="FBJ167" s="218"/>
      <c r="FBK167" s="218"/>
      <c r="FBL167" s="218"/>
      <c r="FBM167" s="218"/>
      <c r="FBN167" s="218"/>
      <c r="FBO167" s="218"/>
      <c r="FBP167" s="218"/>
      <c r="FBQ167" s="218"/>
      <c r="FBR167" s="218"/>
      <c r="FBS167" s="218"/>
      <c r="FBT167" s="218"/>
      <c r="FBU167" s="218"/>
      <c r="FBV167" s="218"/>
      <c r="FBW167" s="218"/>
      <c r="FBX167" s="218"/>
      <c r="FBY167" s="218"/>
      <c r="FBZ167" s="218"/>
      <c r="FCA167" s="218"/>
      <c r="FCB167" s="218"/>
      <c r="FCC167" s="218"/>
      <c r="FCD167" s="218"/>
      <c r="FCE167" s="218"/>
      <c r="FCF167" s="218"/>
      <c r="FCG167" s="218"/>
      <c r="FCH167" s="218"/>
      <c r="FCI167" s="218"/>
      <c r="FCJ167" s="218"/>
      <c r="FCK167" s="218"/>
      <c r="FCL167" s="218"/>
      <c r="FCM167" s="218"/>
      <c r="FCN167" s="218"/>
      <c r="FCO167" s="218"/>
      <c r="FCP167" s="218"/>
      <c r="FCQ167" s="218"/>
      <c r="FCR167" s="218"/>
      <c r="FCS167" s="218"/>
      <c r="FCT167" s="218"/>
      <c r="FCU167" s="218"/>
      <c r="FCV167" s="218"/>
      <c r="FCW167" s="218"/>
      <c r="FCX167" s="218"/>
      <c r="FCY167" s="218"/>
      <c r="FCZ167" s="218"/>
      <c r="FDA167" s="218"/>
      <c r="FDB167" s="218"/>
      <c r="FDC167" s="218"/>
      <c r="FDD167" s="218"/>
      <c r="FDE167" s="218"/>
      <c r="FDF167" s="218"/>
      <c r="FDG167" s="218"/>
      <c r="FDH167" s="218"/>
      <c r="FDI167" s="218"/>
      <c r="FDJ167" s="218"/>
      <c r="FDK167" s="218"/>
      <c r="FDL167" s="218"/>
      <c r="FDM167" s="218"/>
      <c r="FDN167" s="218"/>
      <c r="FDO167" s="218"/>
      <c r="FDP167" s="218"/>
      <c r="FDQ167" s="218"/>
      <c r="FDR167" s="218"/>
      <c r="FDS167" s="218"/>
      <c r="FDT167" s="218"/>
      <c r="FDU167" s="218"/>
      <c r="FDV167" s="218"/>
      <c r="FDW167" s="218"/>
      <c r="FDX167" s="218"/>
      <c r="FDY167" s="218"/>
      <c r="FDZ167" s="218"/>
      <c r="FEA167" s="218"/>
      <c r="FEB167" s="218"/>
      <c r="FEC167" s="218"/>
      <c r="FED167" s="218"/>
      <c r="FEE167" s="218"/>
      <c r="FEF167" s="218"/>
      <c r="FEG167" s="218"/>
      <c r="FEH167" s="218"/>
      <c r="FEI167" s="218"/>
      <c r="FEJ167" s="218"/>
      <c r="FEK167" s="218"/>
      <c r="FEL167" s="218"/>
      <c r="FEM167" s="218"/>
      <c r="FEN167" s="218"/>
      <c r="FEO167" s="218"/>
      <c r="FEP167" s="218"/>
      <c r="FEQ167" s="218"/>
      <c r="FER167" s="218"/>
      <c r="FES167" s="218"/>
      <c r="FET167" s="218"/>
      <c r="FEU167" s="218"/>
      <c r="FEV167" s="218"/>
      <c r="FEW167" s="218"/>
      <c r="FEX167" s="218"/>
      <c r="FEY167" s="218"/>
      <c r="FEZ167" s="218"/>
      <c r="FFA167" s="218"/>
      <c r="FFB167" s="218"/>
      <c r="FFC167" s="218"/>
      <c r="FFD167" s="218"/>
      <c r="FFE167" s="218"/>
      <c r="FFF167" s="218"/>
      <c r="FFG167" s="218"/>
      <c r="FFH167" s="218"/>
      <c r="FFI167" s="218"/>
      <c r="FFJ167" s="218"/>
      <c r="FFK167" s="218"/>
      <c r="FFL167" s="218"/>
      <c r="FFM167" s="218"/>
      <c r="FFN167" s="218"/>
      <c r="FFO167" s="218"/>
      <c r="FFP167" s="218"/>
      <c r="FFQ167" s="218"/>
      <c r="FFR167" s="218"/>
      <c r="FFS167" s="218"/>
      <c r="FFT167" s="218"/>
      <c r="FFU167" s="218"/>
      <c r="FFV167" s="218"/>
      <c r="FFW167" s="218"/>
      <c r="FFX167" s="218"/>
      <c r="FFY167" s="218"/>
      <c r="FFZ167" s="218"/>
      <c r="FGA167" s="218"/>
      <c r="FGB167" s="218"/>
      <c r="FGC167" s="218"/>
      <c r="FGD167" s="218"/>
      <c r="FGE167" s="218"/>
      <c r="FGF167" s="218"/>
      <c r="FGG167" s="218"/>
      <c r="FGH167" s="218"/>
      <c r="FGI167" s="218"/>
      <c r="FGJ167" s="218"/>
      <c r="FGK167" s="218"/>
      <c r="FGL167" s="218"/>
      <c r="FGM167" s="218"/>
      <c r="FGN167" s="218"/>
      <c r="FGO167" s="218"/>
      <c r="FGP167" s="218"/>
      <c r="FGQ167" s="218"/>
      <c r="FGR167" s="218"/>
      <c r="FGS167" s="218"/>
      <c r="FGT167" s="218"/>
      <c r="FGU167" s="218"/>
      <c r="FGV167" s="218"/>
      <c r="FGW167" s="218"/>
      <c r="FGX167" s="218"/>
      <c r="FGY167" s="218"/>
      <c r="FGZ167" s="218"/>
      <c r="FHA167" s="218"/>
      <c r="FHB167" s="218"/>
      <c r="FHC167" s="218"/>
      <c r="FHD167" s="218"/>
      <c r="FHE167" s="218"/>
      <c r="FHF167" s="218"/>
      <c r="FHG167" s="218"/>
      <c r="FHH167" s="218"/>
      <c r="FHI167" s="218"/>
      <c r="FHJ167" s="218"/>
      <c r="FHK167" s="218"/>
      <c r="FHL167" s="218"/>
      <c r="FHM167" s="218"/>
      <c r="FHN167" s="218"/>
      <c r="FHO167" s="218"/>
      <c r="FHP167" s="218"/>
      <c r="FHQ167" s="218"/>
      <c r="FHR167" s="218"/>
      <c r="FHS167" s="218"/>
      <c r="FHT167" s="218"/>
      <c r="FHU167" s="218"/>
      <c r="FHV167" s="218"/>
      <c r="FHW167" s="218"/>
      <c r="FHX167" s="218"/>
      <c r="FHY167" s="218"/>
      <c r="FHZ167" s="218"/>
      <c r="FIA167" s="218"/>
      <c r="FIB167" s="218"/>
      <c r="FIC167" s="218"/>
      <c r="FID167" s="218"/>
      <c r="FIE167" s="218"/>
      <c r="FIF167" s="218"/>
      <c r="FIG167" s="218"/>
      <c r="FIH167" s="218"/>
      <c r="FII167" s="218"/>
      <c r="FIJ167" s="218"/>
      <c r="FIK167" s="218"/>
      <c r="FIL167" s="218"/>
      <c r="FIM167" s="218"/>
      <c r="FIN167" s="218"/>
      <c r="FIO167" s="218"/>
      <c r="FIP167" s="218"/>
      <c r="FIQ167" s="218"/>
      <c r="FIR167" s="218"/>
      <c r="FIS167" s="218"/>
      <c r="FIT167" s="218"/>
      <c r="FIU167" s="218"/>
      <c r="FIV167" s="218"/>
      <c r="FIW167" s="218"/>
      <c r="FIX167" s="218"/>
      <c r="FIY167" s="218"/>
      <c r="FIZ167" s="218"/>
      <c r="FJA167" s="218"/>
      <c r="FJB167" s="218"/>
      <c r="FJC167" s="218"/>
      <c r="FJD167" s="218"/>
      <c r="FJE167" s="218"/>
      <c r="FJF167" s="218"/>
      <c r="FJG167" s="218"/>
      <c r="FJH167" s="218"/>
      <c r="FJI167" s="218"/>
      <c r="FJJ167" s="218"/>
      <c r="FJK167" s="218"/>
      <c r="FJL167" s="218"/>
      <c r="FJM167" s="218"/>
      <c r="FJN167" s="218"/>
      <c r="FJO167" s="218"/>
      <c r="FJP167" s="218"/>
      <c r="FJQ167" s="218"/>
      <c r="FJR167" s="218"/>
      <c r="FJS167" s="218"/>
      <c r="FJT167" s="218"/>
      <c r="FJU167" s="218"/>
      <c r="FJV167" s="218"/>
      <c r="FJW167" s="218"/>
      <c r="FJX167" s="218"/>
      <c r="FJY167" s="218"/>
      <c r="FJZ167" s="218"/>
      <c r="FKA167" s="218"/>
      <c r="FKB167" s="218"/>
      <c r="FKC167" s="218"/>
      <c r="FKD167" s="218"/>
      <c r="FKE167" s="218"/>
      <c r="FKF167" s="218"/>
      <c r="FKG167" s="218"/>
      <c r="FKH167" s="218"/>
      <c r="FKI167" s="218"/>
      <c r="FKJ167" s="218"/>
      <c r="FKK167" s="218"/>
      <c r="FKL167" s="218"/>
      <c r="FKM167" s="218"/>
      <c r="FKN167" s="218"/>
      <c r="FKO167" s="218"/>
      <c r="FKP167" s="218"/>
      <c r="FKQ167" s="218"/>
      <c r="FKR167" s="218"/>
      <c r="FKS167" s="218"/>
      <c r="FKT167" s="218"/>
      <c r="FKU167" s="218"/>
      <c r="FKV167" s="218"/>
      <c r="FKW167" s="218"/>
      <c r="FKX167" s="218"/>
      <c r="FKY167" s="218"/>
      <c r="FKZ167" s="218"/>
      <c r="FLA167" s="218"/>
      <c r="FLB167" s="218"/>
      <c r="FLC167" s="218"/>
      <c r="FLD167" s="218"/>
      <c r="FLE167" s="218"/>
      <c r="FLF167" s="218"/>
      <c r="FLG167" s="218"/>
      <c r="FLH167" s="218"/>
      <c r="FLI167" s="218"/>
      <c r="FLJ167" s="218"/>
      <c r="FLK167" s="218"/>
      <c r="FLL167" s="218"/>
      <c r="FLM167" s="218"/>
      <c r="FLN167" s="218"/>
      <c r="FLO167" s="218"/>
      <c r="FLP167" s="218"/>
      <c r="FLQ167" s="218"/>
      <c r="FLR167" s="218"/>
      <c r="FLS167" s="218"/>
      <c r="FLT167" s="218"/>
      <c r="FLU167" s="218"/>
      <c r="FLV167" s="218"/>
      <c r="FLW167" s="218"/>
      <c r="FLX167" s="218"/>
      <c r="FLY167" s="218"/>
      <c r="FLZ167" s="218"/>
      <c r="FMA167" s="218"/>
      <c r="FMB167" s="218"/>
      <c r="FMC167" s="218"/>
      <c r="FMD167" s="218"/>
      <c r="FME167" s="218"/>
      <c r="FMF167" s="218"/>
      <c r="FMG167" s="218"/>
      <c r="FMH167" s="218"/>
      <c r="FMI167" s="218"/>
      <c r="FMJ167" s="218"/>
      <c r="FMK167" s="218"/>
      <c r="FML167" s="218"/>
      <c r="FMM167" s="218"/>
      <c r="FMN167" s="218"/>
      <c r="FMO167" s="218"/>
      <c r="FMP167" s="218"/>
      <c r="FMQ167" s="218"/>
      <c r="FMR167" s="218"/>
      <c r="FMS167" s="218"/>
      <c r="FMT167" s="218"/>
      <c r="FMU167" s="218"/>
      <c r="FMV167" s="218"/>
      <c r="FMW167" s="218"/>
      <c r="FMX167" s="218"/>
      <c r="FMY167" s="218"/>
      <c r="FMZ167" s="218"/>
      <c r="FNA167" s="218"/>
      <c r="FNB167" s="218"/>
      <c r="FNC167" s="218"/>
      <c r="FND167" s="218"/>
      <c r="FNE167" s="218"/>
      <c r="FNF167" s="218"/>
      <c r="FNG167" s="218"/>
      <c r="FNH167" s="218"/>
      <c r="FNI167" s="218"/>
      <c r="FNJ167" s="218"/>
      <c r="FNK167" s="218"/>
      <c r="FNL167" s="218"/>
      <c r="FNM167" s="218"/>
      <c r="FNN167" s="218"/>
      <c r="FNO167" s="218"/>
      <c r="FNP167" s="218"/>
      <c r="FNQ167" s="218"/>
      <c r="FNR167" s="218"/>
      <c r="FNS167" s="218"/>
      <c r="FNT167" s="218"/>
      <c r="FNU167" s="218"/>
      <c r="FNV167" s="218"/>
      <c r="FNW167" s="218"/>
      <c r="FNX167" s="218"/>
      <c r="FNY167" s="218"/>
      <c r="FNZ167" s="218"/>
      <c r="FOA167" s="218"/>
      <c r="FOB167" s="218"/>
      <c r="FOC167" s="218"/>
      <c r="FOD167" s="218"/>
      <c r="FOE167" s="218"/>
      <c r="FOF167" s="218"/>
      <c r="FOG167" s="218"/>
      <c r="FOH167" s="218"/>
      <c r="FOI167" s="218"/>
      <c r="FOJ167" s="218"/>
      <c r="FOK167" s="218"/>
      <c r="FOL167" s="218"/>
      <c r="FOM167" s="218"/>
      <c r="FON167" s="218"/>
      <c r="FOO167" s="218"/>
      <c r="FOP167" s="218"/>
      <c r="FOQ167" s="218"/>
      <c r="FOR167" s="218"/>
      <c r="FOS167" s="218"/>
      <c r="FOT167" s="218"/>
      <c r="FOU167" s="218"/>
      <c r="FOV167" s="218"/>
      <c r="FOW167" s="218"/>
      <c r="FOX167" s="218"/>
      <c r="FOY167" s="218"/>
      <c r="FOZ167" s="218"/>
      <c r="FPA167" s="218"/>
      <c r="FPB167" s="218"/>
      <c r="FPC167" s="218"/>
      <c r="FPD167" s="218"/>
      <c r="FPE167" s="218"/>
      <c r="FPF167" s="218"/>
      <c r="FPG167" s="218"/>
      <c r="FPH167" s="218"/>
      <c r="FPI167" s="218"/>
      <c r="FPJ167" s="218"/>
      <c r="FPK167" s="218"/>
      <c r="FPL167" s="218"/>
      <c r="FPM167" s="218"/>
      <c r="FPN167" s="218"/>
      <c r="FPO167" s="218"/>
      <c r="FPP167" s="218"/>
      <c r="FPQ167" s="218"/>
      <c r="FPR167" s="218"/>
      <c r="FPS167" s="218"/>
      <c r="FPT167" s="218"/>
      <c r="FPU167" s="218"/>
      <c r="FPV167" s="218"/>
      <c r="FPW167" s="218"/>
      <c r="FPX167" s="218"/>
      <c r="FPY167" s="218"/>
      <c r="FPZ167" s="218"/>
      <c r="FQA167" s="218"/>
      <c r="FQB167" s="218"/>
      <c r="FQC167" s="218"/>
      <c r="FQD167" s="218"/>
      <c r="FQE167" s="218"/>
      <c r="FQF167" s="218"/>
      <c r="FQG167" s="218"/>
      <c r="FQH167" s="218"/>
      <c r="FQI167" s="218"/>
      <c r="FQJ167" s="218"/>
      <c r="FQK167" s="218"/>
      <c r="FQL167" s="218"/>
      <c r="FQM167" s="218"/>
      <c r="FQN167" s="218"/>
      <c r="FQO167" s="218"/>
      <c r="FQP167" s="218"/>
      <c r="FQQ167" s="218"/>
      <c r="FQR167" s="218"/>
      <c r="FQS167" s="218"/>
      <c r="FQT167" s="218"/>
      <c r="FQU167" s="218"/>
      <c r="FQV167" s="218"/>
      <c r="FQW167" s="218"/>
      <c r="FQX167" s="218"/>
      <c r="FQY167" s="218"/>
      <c r="FQZ167" s="218"/>
      <c r="FRA167" s="218"/>
      <c r="FRB167" s="218"/>
      <c r="FRC167" s="218"/>
      <c r="FRD167" s="218"/>
      <c r="FRE167" s="218"/>
      <c r="FRF167" s="218"/>
      <c r="FRG167" s="218"/>
      <c r="FRH167" s="218"/>
      <c r="FRI167" s="218"/>
      <c r="FRJ167" s="218"/>
      <c r="FRK167" s="218"/>
      <c r="FRL167" s="218"/>
      <c r="FRM167" s="218"/>
      <c r="FRN167" s="218"/>
      <c r="FRO167" s="218"/>
      <c r="FRP167" s="218"/>
      <c r="FRQ167" s="218"/>
      <c r="FRR167" s="218"/>
      <c r="FRS167" s="218"/>
      <c r="FRT167" s="218"/>
      <c r="FRU167" s="218"/>
      <c r="FRV167" s="218"/>
      <c r="FRW167" s="218"/>
      <c r="FRX167" s="218"/>
      <c r="FRY167" s="218"/>
      <c r="FRZ167" s="218"/>
      <c r="FSA167" s="218"/>
      <c r="FSB167" s="218"/>
      <c r="FSC167" s="218"/>
      <c r="FSD167" s="218"/>
      <c r="FSE167" s="218"/>
      <c r="FSF167" s="218"/>
      <c r="FSG167" s="218"/>
      <c r="FSH167" s="218"/>
      <c r="FSI167" s="218"/>
      <c r="FSJ167" s="218"/>
      <c r="FSK167" s="218"/>
      <c r="FSL167" s="218"/>
      <c r="FSM167" s="218"/>
      <c r="FSN167" s="218"/>
      <c r="FSO167" s="218"/>
      <c r="FSP167" s="218"/>
      <c r="FSQ167" s="218"/>
      <c r="FSR167" s="218"/>
      <c r="FSS167" s="218"/>
      <c r="FST167" s="218"/>
      <c r="FSU167" s="218"/>
      <c r="FSV167" s="218"/>
      <c r="FSW167" s="218"/>
      <c r="FSX167" s="218"/>
      <c r="FSY167" s="218"/>
      <c r="FSZ167" s="218"/>
      <c r="FTA167" s="218"/>
      <c r="FTB167" s="218"/>
      <c r="FTC167" s="218"/>
      <c r="FTD167" s="218"/>
      <c r="FTE167" s="218"/>
      <c r="FTF167" s="218"/>
      <c r="FTG167" s="218"/>
      <c r="FTH167" s="218"/>
      <c r="FTI167" s="218"/>
      <c r="FTJ167" s="218"/>
      <c r="FTK167" s="218"/>
      <c r="FTL167" s="218"/>
      <c r="FTM167" s="218"/>
      <c r="FTN167" s="218"/>
      <c r="FTO167" s="218"/>
      <c r="FTP167" s="218"/>
      <c r="FTQ167" s="218"/>
      <c r="FTR167" s="218"/>
      <c r="FTS167" s="218"/>
      <c r="FTT167" s="218"/>
      <c r="FTU167" s="218"/>
      <c r="FTV167" s="218"/>
      <c r="FTW167" s="218"/>
      <c r="FTX167" s="218"/>
      <c r="FTY167" s="218"/>
      <c r="FTZ167" s="218"/>
      <c r="FUA167" s="218"/>
      <c r="FUB167" s="218"/>
      <c r="FUC167" s="218"/>
      <c r="FUD167" s="218"/>
      <c r="FUE167" s="218"/>
      <c r="FUF167" s="218"/>
      <c r="FUG167" s="218"/>
      <c r="FUH167" s="218"/>
      <c r="FUI167" s="218"/>
      <c r="FUJ167" s="218"/>
      <c r="FUK167" s="218"/>
      <c r="FUL167" s="218"/>
      <c r="FUM167" s="218"/>
      <c r="FUN167" s="218"/>
      <c r="FUO167" s="218"/>
      <c r="FUP167" s="218"/>
      <c r="FUQ167" s="218"/>
      <c r="FUR167" s="218"/>
      <c r="FUS167" s="218"/>
      <c r="FUT167" s="218"/>
      <c r="FUU167" s="218"/>
      <c r="FUV167" s="218"/>
      <c r="FUW167" s="218"/>
      <c r="FUX167" s="218"/>
      <c r="FUY167" s="218"/>
      <c r="FUZ167" s="218"/>
      <c r="FVA167" s="218"/>
      <c r="FVB167" s="218"/>
      <c r="FVC167" s="218"/>
      <c r="FVD167" s="218"/>
      <c r="FVE167" s="218"/>
      <c r="FVF167" s="218"/>
      <c r="FVG167" s="218"/>
      <c r="FVH167" s="218"/>
      <c r="FVI167" s="218"/>
      <c r="FVJ167" s="218"/>
      <c r="FVK167" s="218"/>
      <c r="FVL167" s="218"/>
      <c r="FVM167" s="218"/>
      <c r="FVN167" s="218"/>
      <c r="FVO167" s="218"/>
      <c r="FVP167" s="218"/>
      <c r="FVQ167" s="218"/>
      <c r="FVR167" s="218"/>
      <c r="FVS167" s="218"/>
      <c r="FVT167" s="218"/>
      <c r="FVU167" s="218"/>
      <c r="FVV167" s="218"/>
      <c r="FVW167" s="218"/>
      <c r="FVX167" s="218"/>
      <c r="FVY167" s="218"/>
      <c r="FVZ167" s="218"/>
      <c r="FWA167" s="218"/>
      <c r="FWB167" s="218"/>
      <c r="FWC167" s="218"/>
      <c r="FWD167" s="218"/>
      <c r="FWE167" s="218"/>
      <c r="FWF167" s="218"/>
      <c r="FWG167" s="218"/>
      <c r="FWH167" s="218"/>
      <c r="FWI167" s="218"/>
      <c r="FWJ167" s="218"/>
      <c r="FWK167" s="218"/>
      <c r="FWL167" s="218"/>
      <c r="FWM167" s="218"/>
      <c r="FWN167" s="218"/>
      <c r="FWO167" s="218"/>
      <c r="FWP167" s="218"/>
      <c r="FWQ167" s="218"/>
      <c r="FWR167" s="218"/>
      <c r="FWS167" s="218"/>
      <c r="FWT167" s="218"/>
      <c r="FWU167" s="218"/>
      <c r="FWV167" s="218"/>
      <c r="FWW167" s="218"/>
      <c r="FWX167" s="218"/>
      <c r="FWY167" s="218"/>
      <c r="FWZ167" s="218"/>
      <c r="FXA167" s="218"/>
      <c r="FXB167" s="218"/>
      <c r="FXC167" s="218"/>
      <c r="FXD167" s="218"/>
      <c r="FXE167" s="218"/>
      <c r="FXF167" s="218"/>
      <c r="FXG167" s="218"/>
      <c r="FXH167" s="218"/>
      <c r="FXI167" s="218"/>
      <c r="FXJ167" s="218"/>
      <c r="FXK167" s="218"/>
      <c r="FXL167" s="218"/>
      <c r="FXM167" s="218"/>
      <c r="FXN167" s="218"/>
      <c r="FXO167" s="218"/>
      <c r="FXP167" s="218"/>
      <c r="FXQ167" s="218"/>
      <c r="FXR167" s="218"/>
      <c r="FXS167" s="218"/>
      <c r="FXT167" s="218"/>
      <c r="FXU167" s="218"/>
      <c r="FXV167" s="218"/>
      <c r="FXW167" s="218"/>
      <c r="FXX167" s="218"/>
      <c r="FXY167" s="218"/>
      <c r="FXZ167" s="218"/>
      <c r="FYA167" s="218"/>
      <c r="FYB167" s="218"/>
      <c r="FYC167" s="218"/>
      <c r="FYD167" s="218"/>
      <c r="FYE167" s="218"/>
      <c r="FYF167" s="218"/>
      <c r="FYG167" s="218"/>
      <c r="FYH167" s="218"/>
      <c r="FYI167" s="218"/>
      <c r="FYJ167" s="218"/>
      <c r="FYK167" s="218"/>
      <c r="FYL167" s="218"/>
      <c r="FYM167" s="218"/>
      <c r="FYN167" s="218"/>
      <c r="FYO167" s="218"/>
      <c r="FYP167" s="218"/>
      <c r="FYQ167" s="218"/>
      <c r="FYR167" s="218"/>
      <c r="FYS167" s="218"/>
      <c r="FYT167" s="218"/>
      <c r="FYU167" s="218"/>
      <c r="FYV167" s="218"/>
      <c r="FYW167" s="218"/>
      <c r="FYX167" s="218"/>
      <c r="FYY167" s="218"/>
      <c r="FYZ167" s="218"/>
      <c r="FZA167" s="218"/>
      <c r="FZB167" s="218"/>
      <c r="FZC167" s="218"/>
      <c r="FZD167" s="218"/>
      <c r="FZE167" s="218"/>
      <c r="FZF167" s="218"/>
      <c r="FZG167" s="218"/>
      <c r="FZH167" s="218"/>
      <c r="FZI167" s="218"/>
      <c r="FZJ167" s="218"/>
      <c r="FZK167" s="218"/>
      <c r="FZL167" s="218"/>
      <c r="FZM167" s="218"/>
      <c r="FZN167" s="218"/>
      <c r="FZO167" s="218"/>
      <c r="FZP167" s="218"/>
      <c r="FZQ167" s="218"/>
      <c r="FZR167" s="218"/>
      <c r="FZS167" s="218"/>
      <c r="FZT167" s="218"/>
      <c r="FZU167" s="218"/>
      <c r="FZV167" s="218"/>
      <c r="FZW167" s="218"/>
      <c r="FZX167" s="218"/>
      <c r="FZY167" s="218"/>
      <c r="FZZ167" s="218"/>
      <c r="GAA167" s="218"/>
      <c r="GAB167" s="218"/>
      <c r="GAC167" s="218"/>
      <c r="GAD167" s="218"/>
      <c r="GAE167" s="218"/>
      <c r="GAF167" s="218"/>
      <c r="GAG167" s="218"/>
      <c r="GAH167" s="218"/>
      <c r="GAI167" s="218"/>
      <c r="GAJ167" s="218"/>
      <c r="GAK167" s="218"/>
      <c r="GAL167" s="218"/>
      <c r="GAM167" s="218"/>
      <c r="GAN167" s="218"/>
      <c r="GAO167" s="218"/>
      <c r="GAP167" s="218"/>
      <c r="GAQ167" s="218"/>
      <c r="GAR167" s="218"/>
      <c r="GAS167" s="218"/>
      <c r="GAT167" s="218"/>
      <c r="GAU167" s="218"/>
      <c r="GAV167" s="218"/>
      <c r="GAW167" s="218"/>
      <c r="GAX167" s="218"/>
      <c r="GAY167" s="218"/>
      <c r="GAZ167" s="218"/>
      <c r="GBA167" s="218"/>
      <c r="GBB167" s="218"/>
      <c r="GBC167" s="218"/>
      <c r="GBD167" s="218"/>
      <c r="GBE167" s="218"/>
      <c r="GBF167" s="218"/>
      <c r="GBG167" s="218"/>
      <c r="GBH167" s="218"/>
      <c r="GBI167" s="218"/>
      <c r="GBJ167" s="218"/>
      <c r="GBK167" s="218"/>
      <c r="GBL167" s="218"/>
      <c r="GBM167" s="218"/>
      <c r="GBN167" s="218"/>
      <c r="GBO167" s="218"/>
      <c r="GBP167" s="218"/>
      <c r="GBQ167" s="218"/>
      <c r="GBR167" s="218"/>
      <c r="GBS167" s="218"/>
      <c r="GBT167" s="218"/>
      <c r="GBU167" s="218"/>
      <c r="GBV167" s="218"/>
      <c r="GBW167" s="218"/>
      <c r="GBX167" s="218"/>
      <c r="GBY167" s="218"/>
      <c r="GBZ167" s="218"/>
      <c r="GCA167" s="218"/>
      <c r="GCB167" s="218"/>
      <c r="GCC167" s="218"/>
      <c r="GCD167" s="218"/>
      <c r="GCE167" s="218"/>
      <c r="GCF167" s="218"/>
      <c r="GCG167" s="218"/>
      <c r="GCH167" s="218"/>
      <c r="GCI167" s="218"/>
      <c r="GCJ167" s="218"/>
      <c r="GCK167" s="218"/>
      <c r="GCL167" s="218"/>
      <c r="GCM167" s="218"/>
      <c r="GCN167" s="218"/>
      <c r="GCO167" s="218"/>
      <c r="GCP167" s="218"/>
      <c r="GCQ167" s="218"/>
      <c r="GCR167" s="218"/>
      <c r="GCS167" s="218"/>
      <c r="GCT167" s="218"/>
      <c r="GCU167" s="218"/>
      <c r="GCV167" s="218"/>
      <c r="GCW167" s="218"/>
      <c r="GCX167" s="218"/>
      <c r="GCY167" s="218"/>
      <c r="GCZ167" s="218"/>
      <c r="GDA167" s="218"/>
      <c r="GDB167" s="218"/>
      <c r="GDC167" s="218"/>
      <c r="GDD167" s="218"/>
      <c r="GDE167" s="218"/>
      <c r="GDF167" s="218"/>
      <c r="GDG167" s="218"/>
      <c r="GDH167" s="218"/>
      <c r="GDI167" s="218"/>
      <c r="GDJ167" s="218"/>
      <c r="GDK167" s="218"/>
      <c r="GDL167" s="218"/>
      <c r="GDM167" s="218"/>
      <c r="GDN167" s="218"/>
      <c r="GDO167" s="218"/>
      <c r="GDP167" s="218"/>
      <c r="GDQ167" s="218"/>
      <c r="GDR167" s="218"/>
      <c r="GDS167" s="218"/>
      <c r="GDT167" s="218"/>
      <c r="GDU167" s="218"/>
      <c r="GDV167" s="218"/>
      <c r="GDW167" s="218"/>
      <c r="GDX167" s="218"/>
      <c r="GDY167" s="218"/>
      <c r="GDZ167" s="218"/>
      <c r="GEA167" s="218"/>
      <c r="GEB167" s="218"/>
      <c r="GEC167" s="218"/>
      <c r="GED167" s="218"/>
      <c r="GEE167" s="218"/>
      <c r="GEF167" s="218"/>
      <c r="GEG167" s="218"/>
      <c r="GEH167" s="218"/>
      <c r="GEI167" s="218"/>
      <c r="GEJ167" s="218"/>
      <c r="GEK167" s="218"/>
      <c r="GEL167" s="218"/>
      <c r="GEM167" s="218"/>
      <c r="GEN167" s="218"/>
      <c r="GEO167" s="218"/>
      <c r="GEP167" s="218"/>
      <c r="GEQ167" s="218"/>
      <c r="GER167" s="218"/>
      <c r="GES167" s="218"/>
      <c r="GET167" s="218"/>
      <c r="GEU167" s="218"/>
      <c r="GEV167" s="218"/>
      <c r="GEW167" s="218"/>
      <c r="GEX167" s="218"/>
      <c r="GEY167" s="218"/>
      <c r="GEZ167" s="218"/>
      <c r="GFA167" s="218"/>
      <c r="GFB167" s="218"/>
      <c r="GFC167" s="218"/>
      <c r="GFD167" s="218"/>
      <c r="GFE167" s="218"/>
      <c r="GFF167" s="218"/>
      <c r="GFG167" s="218"/>
      <c r="GFH167" s="218"/>
      <c r="GFI167" s="218"/>
      <c r="GFJ167" s="218"/>
      <c r="GFK167" s="218"/>
      <c r="GFL167" s="218"/>
      <c r="GFM167" s="218"/>
      <c r="GFN167" s="218"/>
      <c r="GFO167" s="218"/>
      <c r="GFP167" s="218"/>
      <c r="GFQ167" s="218"/>
      <c r="GFR167" s="218"/>
      <c r="GFS167" s="218"/>
      <c r="GFT167" s="218"/>
      <c r="GFU167" s="218"/>
      <c r="GFV167" s="218"/>
      <c r="GFW167" s="218"/>
      <c r="GFX167" s="218"/>
      <c r="GFY167" s="218"/>
      <c r="GFZ167" s="218"/>
      <c r="GGA167" s="218"/>
      <c r="GGB167" s="218"/>
      <c r="GGC167" s="218"/>
      <c r="GGD167" s="218"/>
      <c r="GGE167" s="218"/>
      <c r="GGF167" s="218"/>
      <c r="GGG167" s="218"/>
      <c r="GGH167" s="218"/>
      <c r="GGI167" s="218"/>
      <c r="GGJ167" s="218"/>
      <c r="GGK167" s="218"/>
      <c r="GGL167" s="218"/>
      <c r="GGM167" s="218"/>
      <c r="GGN167" s="218"/>
      <c r="GGO167" s="218"/>
      <c r="GGP167" s="218"/>
      <c r="GGQ167" s="218"/>
      <c r="GGR167" s="218"/>
      <c r="GGS167" s="218"/>
      <c r="GGT167" s="218"/>
      <c r="GGU167" s="218"/>
      <c r="GGV167" s="218"/>
      <c r="GGW167" s="218"/>
      <c r="GGX167" s="218"/>
      <c r="GGY167" s="218"/>
      <c r="GGZ167" s="218"/>
      <c r="GHA167" s="218"/>
      <c r="GHB167" s="218"/>
      <c r="GHC167" s="218"/>
      <c r="GHD167" s="218"/>
      <c r="GHE167" s="218"/>
      <c r="GHF167" s="218"/>
      <c r="GHG167" s="218"/>
      <c r="GHH167" s="218"/>
      <c r="GHI167" s="218"/>
      <c r="GHJ167" s="218"/>
      <c r="GHK167" s="218"/>
      <c r="GHL167" s="218"/>
      <c r="GHM167" s="218"/>
      <c r="GHN167" s="218"/>
      <c r="GHO167" s="218"/>
      <c r="GHP167" s="218"/>
      <c r="GHQ167" s="218"/>
      <c r="GHR167" s="218"/>
      <c r="GHS167" s="218"/>
      <c r="GHT167" s="218"/>
      <c r="GHU167" s="218"/>
      <c r="GHV167" s="218"/>
      <c r="GHW167" s="218"/>
      <c r="GHX167" s="218"/>
      <c r="GHY167" s="218"/>
      <c r="GHZ167" s="218"/>
      <c r="GIA167" s="218"/>
      <c r="GIB167" s="218"/>
      <c r="GIC167" s="218"/>
      <c r="GID167" s="218"/>
      <c r="GIE167" s="218"/>
      <c r="GIF167" s="218"/>
      <c r="GIG167" s="218"/>
      <c r="GIH167" s="218"/>
      <c r="GII167" s="218"/>
      <c r="GIJ167" s="218"/>
      <c r="GIK167" s="218"/>
      <c r="GIL167" s="218"/>
      <c r="GIM167" s="218"/>
      <c r="GIN167" s="218"/>
      <c r="GIO167" s="218"/>
      <c r="GIP167" s="218"/>
      <c r="GIQ167" s="218"/>
      <c r="GIR167" s="218"/>
      <c r="GIS167" s="218"/>
      <c r="GIT167" s="218"/>
      <c r="GIU167" s="218"/>
      <c r="GIV167" s="218"/>
      <c r="GIW167" s="218"/>
      <c r="GIX167" s="218"/>
      <c r="GIY167" s="218"/>
      <c r="GIZ167" s="218"/>
      <c r="GJA167" s="218"/>
      <c r="GJB167" s="218"/>
      <c r="GJC167" s="218"/>
      <c r="GJD167" s="218"/>
      <c r="GJE167" s="218"/>
      <c r="GJF167" s="218"/>
      <c r="GJG167" s="218"/>
      <c r="GJH167" s="218"/>
      <c r="GJI167" s="218"/>
      <c r="GJJ167" s="218"/>
      <c r="GJK167" s="218"/>
      <c r="GJL167" s="218"/>
      <c r="GJM167" s="218"/>
      <c r="GJN167" s="218"/>
      <c r="GJO167" s="218"/>
      <c r="GJP167" s="218"/>
      <c r="GJQ167" s="218"/>
      <c r="GJR167" s="218"/>
      <c r="GJS167" s="218"/>
      <c r="GJT167" s="218"/>
      <c r="GJU167" s="218"/>
      <c r="GJV167" s="218"/>
      <c r="GJW167" s="218"/>
      <c r="GJX167" s="218"/>
      <c r="GJY167" s="218"/>
      <c r="GJZ167" s="218"/>
      <c r="GKA167" s="218"/>
      <c r="GKB167" s="218"/>
      <c r="GKC167" s="218"/>
      <c r="GKD167" s="218"/>
      <c r="GKE167" s="218"/>
      <c r="GKF167" s="218"/>
      <c r="GKG167" s="218"/>
      <c r="GKH167" s="218"/>
      <c r="GKI167" s="218"/>
      <c r="GKJ167" s="218"/>
      <c r="GKK167" s="218"/>
      <c r="GKL167" s="218"/>
      <c r="GKM167" s="218"/>
      <c r="GKN167" s="218"/>
      <c r="GKO167" s="218"/>
      <c r="GKP167" s="218"/>
      <c r="GKQ167" s="218"/>
      <c r="GKR167" s="218"/>
      <c r="GKS167" s="218"/>
      <c r="GKT167" s="218"/>
      <c r="GKU167" s="218"/>
      <c r="GKV167" s="218"/>
      <c r="GKW167" s="218"/>
      <c r="GKX167" s="218"/>
      <c r="GKY167" s="218"/>
      <c r="GKZ167" s="218"/>
      <c r="GLA167" s="218"/>
      <c r="GLB167" s="218"/>
      <c r="GLC167" s="218"/>
      <c r="GLD167" s="218"/>
      <c r="GLE167" s="218"/>
      <c r="GLF167" s="218"/>
      <c r="GLG167" s="218"/>
      <c r="GLH167" s="218"/>
      <c r="GLI167" s="218"/>
      <c r="GLJ167" s="218"/>
      <c r="GLK167" s="218"/>
      <c r="GLL167" s="218"/>
      <c r="GLM167" s="218"/>
      <c r="GLN167" s="218"/>
      <c r="GLO167" s="218"/>
      <c r="GLP167" s="218"/>
      <c r="GLQ167" s="218"/>
      <c r="GLR167" s="218"/>
      <c r="GLS167" s="218"/>
      <c r="GLT167" s="218"/>
      <c r="GLU167" s="218"/>
      <c r="GLV167" s="218"/>
      <c r="GLW167" s="218"/>
      <c r="GLX167" s="218"/>
      <c r="GLY167" s="218"/>
      <c r="GLZ167" s="218"/>
      <c r="GMA167" s="218"/>
      <c r="GMB167" s="218"/>
      <c r="GMC167" s="218"/>
      <c r="GMD167" s="218"/>
      <c r="GME167" s="218"/>
      <c r="GMF167" s="218"/>
      <c r="GMG167" s="218"/>
      <c r="GMH167" s="218"/>
      <c r="GMI167" s="218"/>
      <c r="GMJ167" s="218"/>
      <c r="GMK167" s="218"/>
      <c r="GML167" s="218"/>
      <c r="GMM167" s="218"/>
      <c r="GMN167" s="218"/>
      <c r="GMO167" s="218"/>
      <c r="GMP167" s="218"/>
      <c r="GMQ167" s="218"/>
      <c r="GMR167" s="218"/>
      <c r="GMS167" s="218"/>
      <c r="GMT167" s="218"/>
      <c r="GMU167" s="218"/>
      <c r="GMV167" s="218"/>
      <c r="GMW167" s="218"/>
      <c r="GMX167" s="218"/>
      <c r="GMY167" s="218"/>
      <c r="GMZ167" s="218"/>
      <c r="GNA167" s="218"/>
      <c r="GNB167" s="218"/>
      <c r="GNC167" s="218"/>
      <c r="GND167" s="218"/>
      <c r="GNE167" s="218"/>
      <c r="GNF167" s="218"/>
      <c r="GNG167" s="218"/>
      <c r="GNH167" s="218"/>
      <c r="GNI167" s="218"/>
      <c r="GNJ167" s="218"/>
      <c r="GNK167" s="218"/>
      <c r="GNL167" s="218"/>
      <c r="GNM167" s="218"/>
      <c r="GNN167" s="218"/>
      <c r="GNO167" s="218"/>
      <c r="GNP167" s="218"/>
      <c r="GNQ167" s="218"/>
      <c r="GNR167" s="218"/>
      <c r="GNS167" s="218"/>
      <c r="GNT167" s="218"/>
      <c r="GNU167" s="218"/>
      <c r="GNV167" s="218"/>
      <c r="GNW167" s="218"/>
      <c r="GNX167" s="218"/>
      <c r="GNY167" s="218"/>
      <c r="GNZ167" s="218"/>
      <c r="GOA167" s="218"/>
      <c r="GOB167" s="218"/>
      <c r="GOC167" s="218"/>
      <c r="GOD167" s="218"/>
      <c r="GOE167" s="218"/>
      <c r="GOF167" s="218"/>
      <c r="GOG167" s="218"/>
      <c r="GOH167" s="218"/>
      <c r="GOI167" s="218"/>
      <c r="GOJ167" s="218"/>
      <c r="GOK167" s="218"/>
      <c r="GOL167" s="218"/>
      <c r="GOM167" s="218"/>
      <c r="GON167" s="218"/>
      <c r="GOO167" s="218"/>
      <c r="GOP167" s="218"/>
      <c r="GOQ167" s="218"/>
      <c r="GOR167" s="218"/>
      <c r="GOS167" s="218"/>
      <c r="GOT167" s="218"/>
      <c r="GOU167" s="218"/>
      <c r="GOV167" s="218"/>
      <c r="GOW167" s="218"/>
      <c r="GOX167" s="218"/>
      <c r="GOY167" s="218"/>
      <c r="GOZ167" s="218"/>
      <c r="GPA167" s="218"/>
      <c r="GPB167" s="218"/>
      <c r="GPC167" s="218"/>
      <c r="GPD167" s="218"/>
      <c r="GPE167" s="218"/>
      <c r="GPF167" s="218"/>
      <c r="GPG167" s="218"/>
      <c r="GPH167" s="218"/>
      <c r="GPI167" s="218"/>
      <c r="GPJ167" s="218"/>
      <c r="GPK167" s="218"/>
      <c r="GPL167" s="218"/>
      <c r="GPM167" s="218"/>
      <c r="GPN167" s="218"/>
      <c r="GPO167" s="218"/>
      <c r="GPP167" s="218"/>
      <c r="GPQ167" s="218"/>
      <c r="GPR167" s="218"/>
      <c r="GPS167" s="218"/>
      <c r="GPT167" s="218"/>
      <c r="GPU167" s="218"/>
      <c r="GPV167" s="218"/>
      <c r="GPW167" s="218"/>
      <c r="GPX167" s="218"/>
      <c r="GPY167" s="218"/>
      <c r="GPZ167" s="218"/>
      <c r="GQA167" s="218"/>
      <c r="GQB167" s="218"/>
      <c r="GQC167" s="218"/>
      <c r="GQD167" s="218"/>
      <c r="GQE167" s="218"/>
      <c r="GQF167" s="218"/>
      <c r="GQG167" s="218"/>
      <c r="GQH167" s="218"/>
      <c r="GQI167" s="218"/>
      <c r="GQJ167" s="218"/>
      <c r="GQK167" s="218"/>
      <c r="GQL167" s="218"/>
      <c r="GQM167" s="218"/>
      <c r="GQN167" s="218"/>
      <c r="GQO167" s="218"/>
      <c r="GQP167" s="218"/>
      <c r="GQQ167" s="218"/>
      <c r="GQR167" s="218"/>
      <c r="GQS167" s="218"/>
      <c r="GQT167" s="218"/>
      <c r="GQU167" s="218"/>
      <c r="GQV167" s="218"/>
      <c r="GQW167" s="218"/>
      <c r="GQX167" s="218"/>
      <c r="GQY167" s="218"/>
      <c r="GQZ167" s="218"/>
      <c r="GRA167" s="218"/>
      <c r="GRB167" s="218"/>
      <c r="GRC167" s="218"/>
      <c r="GRD167" s="218"/>
      <c r="GRE167" s="218"/>
      <c r="GRF167" s="218"/>
      <c r="GRG167" s="218"/>
      <c r="GRH167" s="218"/>
      <c r="GRI167" s="218"/>
      <c r="GRJ167" s="218"/>
      <c r="GRK167" s="218"/>
      <c r="GRL167" s="218"/>
      <c r="GRM167" s="218"/>
      <c r="GRN167" s="218"/>
      <c r="GRO167" s="218"/>
      <c r="GRP167" s="218"/>
      <c r="GRQ167" s="218"/>
      <c r="GRR167" s="218"/>
      <c r="GRS167" s="218"/>
      <c r="GRT167" s="218"/>
      <c r="GRU167" s="218"/>
      <c r="GRV167" s="218"/>
      <c r="GRW167" s="218"/>
      <c r="GRX167" s="218"/>
      <c r="GRY167" s="218"/>
      <c r="GRZ167" s="218"/>
      <c r="GSA167" s="218"/>
      <c r="GSB167" s="218"/>
      <c r="GSC167" s="218"/>
      <c r="GSD167" s="218"/>
      <c r="GSE167" s="218"/>
      <c r="GSF167" s="218"/>
      <c r="GSG167" s="218"/>
      <c r="GSH167" s="218"/>
      <c r="GSI167" s="218"/>
      <c r="GSJ167" s="218"/>
      <c r="GSK167" s="218"/>
      <c r="GSL167" s="218"/>
      <c r="GSM167" s="218"/>
      <c r="GSN167" s="218"/>
      <c r="GSO167" s="218"/>
      <c r="GSP167" s="218"/>
      <c r="GSQ167" s="218"/>
      <c r="GSR167" s="218"/>
      <c r="GSS167" s="218"/>
      <c r="GST167" s="218"/>
      <c r="GSU167" s="218"/>
      <c r="GSV167" s="218"/>
      <c r="GSW167" s="218"/>
      <c r="GSX167" s="218"/>
      <c r="GSY167" s="218"/>
      <c r="GSZ167" s="218"/>
      <c r="GTA167" s="218"/>
      <c r="GTB167" s="218"/>
      <c r="GTC167" s="218"/>
      <c r="GTD167" s="218"/>
      <c r="GTE167" s="218"/>
      <c r="GTF167" s="218"/>
      <c r="GTG167" s="218"/>
      <c r="GTH167" s="218"/>
      <c r="GTI167" s="218"/>
      <c r="GTJ167" s="218"/>
      <c r="GTK167" s="218"/>
      <c r="GTL167" s="218"/>
      <c r="GTM167" s="218"/>
      <c r="GTN167" s="218"/>
      <c r="GTO167" s="218"/>
      <c r="GTP167" s="218"/>
      <c r="GTQ167" s="218"/>
      <c r="GTR167" s="218"/>
      <c r="GTS167" s="218"/>
      <c r="GTT167" s="218"/>
      <c r="GTU167" s="218"/>
      <c r="GTV167" s="218"/>
      <c r="GTW167" s="218"/>
      <c r="GTX167" s="218"/>
      <c r="GTY167" s="218"/>
      <c r="GTZ167" s="218"/>
      <c r="GUA167" s="218"/>
      <c r="GUB167" s="218"/>
      <c r="GUC167" s="218"/>
      <c r="GUD167" s="218"/>
      <c r="GUE167" s="218"/>
      <c r="GUF167" s="218"/>
      <c r="GUG167" s="218"/>
      <c r="GUH167" s="218"/>
      <c r="GUI167" s="218"/>
      <c r="GUJ167" s="218"/>
      <c r="GUK167" s="218"/>
      <c r="GUL167" s="218"/>
      <c r="GUM167" s="218"/>
      <c r="GUN167" s="218"/>
      <c r="GUO167" s="218"/>
      <c r="GUP167" s="218"/>
      <c r="GUQ167" s="218"/>
      <c r="GUR167" s="218"/>
      <c r="GUS167" s="218"/>
      <c r="GUT167" s="218"/>
      <c r="GUU167" s="218"/>
      <c r="GUV167" s="218"/>
      <c r="GUW167" s="218"/>
      <c r="GUX167" s="218"/>
      <c r="GUY167" s="218"/>
      <c r="GUZ167" s="218"/>
      <c r="GVA167" s="218"/>
      <c r="GVB167" s="218"/>
      <c r="GVC167" s="218"/>
      <c r="GVD167" s="218"/>
      <c r="GVE167" s="218"/>
      <c r="GVF167" s="218"/>
      <c r="GVG167" s="218"/>
      <c r="GVH167" s="218"/>
      <c r="GVI167" s="218"/>
      <c r="GVJ167" s="218"/>
      <c r="GVK167" s="218"/>
      <c r="GVL167" s="218"/>
      <c r="GVM167" s="218"/>
      <c r="GVN167" s="218"/>
      <c r="GVO167" s="218"/>
      <c r="GVP167" s="218"/>
      <c r="GVQ167" s="218"/>
      <c r="GVR167" s="218"/>
      <c r="GVS167" s="218"/>
      <c r="GVT167" s="218"/>
      <c r="GVU167" s="218"/>
      <c r="GVV167" s="218"/>
      <c r="GVW167" s="218"/>
      <c r="GVX167" s="218"/>
      <c r="GVY167" s="218"/>
      <c r="GVZ167" s="218"/>
      <c r="GWA167" s="218"/>
      <c r="GWB167" s="218"/>
      <c r="GWC167" s="218"/>
      <c r="GWD167" s="218"/>
      <c r="GWE167" s="218"/>
      <c r="GWF167" s="218"/>
      <c r="GWG167" s="218"/>
      <c r="GWH167" s="218"/>
      <c r="GWI167" s="218"/>
      <c r="GWJ167" s="218"/>
      <c r="GWK167" s="218"/>
      <c r="GWL167" s="218"/>
      <c r="GWM167" s="218"/>
      <c r="GWN167" s="218"/>
      <c r="GWO167" s="218"/>
      <c r="GWP167" s="218"/>
      <c r="GWQ167" s="218"/>
      <c r="GWR167" s="218"/>
      <c r="GWS167" s="218"/>
      <c r="GWT167" s="218"/>
      <c r="GWU167" s="218"/>
      <c r="GWV167" s="218"/>
      <c r="GWW167" s="218"/>
      <c r="GWX167" s="218"/>
      <c r="GWY167" s="218"/>
      <c r="GWZ167" s="218"/>
      <c r="GXA167" s="218"/>
      <c r="GXB167" s="218"/>
      <c r="GXC167" s="218"/>
      <c r="GXD167" s="218"/>
      <c r="GXE167" s="218"/>
      <c r="GXF167" s="218"/>
      <c r="GXG167" s="218"/>
      <c r="GXH167" s="218"/>
      <c r="GXI167" s="218"/>
      <c r="GXJ167" s="218"/>
      <c r="GXK167" s="218"/>
      <c r="GXL167" s="218"/>
      <c r="GXM167" s="218"/>
      <c r="GXN167" s="218"/>
      <c r="GXO167" s="218"/>
      <c r="GXP167" s="218"/>
      <c r="GXQ167" s="218"/>
      <c r="GXR167" s="218"/>
      <c r="GXS167" s="218"/>
      <c r="GXT167" s="218"/>
      <c r="GXU167" s="218"/>
      <c r="GXV167" s="218"/>
      <c r="GXW167" s="218"/>
      <c r="GXX167" s="218"/>
      <c r="GXY167" s="218"/>
      <c r="GXZ167" s="218"/>
      <c r="GYA167" s="218"/>
      <c r="GYB167" s="218"/>
      <c r="GYC167" s="218"/>
      <c r="GYD167" s="218"/>
      <c r="GYE167" s="218"/>
      <c r="GYF167" s="218"/>
      <c r="GYG167" s="218"/>
      <c r="GYH167" s="218"/>
      <c r="GYI167" s="218"/>
      <c r="GYJ167" s="218"/>
      <c r="GYK167" s="218"/>
      <c r="GYL167" s="218"/>
      <c r="GYM167" s="218"/>
      <c r="GYN167" s="218"/>
      <c r="GYO167" s="218"/>
      <c r="GYP167" s="218"/>
      <c r="GYQ167" s="218"/>
      <c r="GYR167" s="218"/>
      <c r="GYS167" s="218"/>
      <c r="GYT167" s="218"/>
      <c r="GYU167" s="218"/>
      <c r="GYV167" s="218"/>
      <c r="GYW167" s="218"/>
      <c r="GYX167" s="218"/>
      <c r="GYY167" s="218"/>
      <c r="GYZ167" s="218"/>
      <c r="GZA167" s="218"/>
      <c r="GZB167" s="218"/>
      <c r="GZC167" s="218"/>
      <c r="GZD167" s="218"/>
      <c r="GZE167" s="218"/>
      <c r="GZF167" s="218"/>
      <c r="GZG167" s="218"/>
      <c r="GZH167" s="218"/>
      <c r="GZI167" s="218"/>
      <c r="GZJ167" s="218"/>
      <c r="GZK167" s="218"/>
      <c r="GZL167" s="218"/>
      <c r="GZM167" s="218"/>
      <c r="GZN167" s="218"/>
      <c r="GZO167" s="218"/>
      <c r="GZP167" s="218"/>
      <c r="GZQ167" s="218"/>
      <c r="GZR167" s="218"/>
      <c r="GZS167" s="218"/>
      <c r="GZT167" s="218"/>
      <c r="GZU167" s="218"/>
      <c r="GZV167" s="218"/>
      <c r="GZW167" s="218"/>
      <c r="GZX167" s="218"/>
      <c r="GZY167" s="218"/>
      <c r="GZZ167" s="218"/>
      <c r="HAA167" s="218"/>
      <c r="HAB167" s="218"/>
      <c r="HAC167" s="218"/>
      <c r="HAD167" s="218"/>
      <c r="HAE167" s="218"/>
      <c r="HAF167" s="218"/>
      <c r="HAG167" s="218"/>
      <c r="HAH167" s="218"/>
      <c r="HAI167" s="218"/>
      <c r="HAJ167" s="218"/>
      <c r="HAK167" s="218"/>
      <c r="HAL167" s="218"/>
      <c r="HAM167" s="218"/>
      <c r="HAN167" s="218"/>
      <c r="HAO167" s="218"/>
      <c r="HAP167" s="218"/>
      <c r="HAQ167" s="218"/>
      <c r="HAR167" s="218"/>
      <c r="HAS167" s="218"/>
      <c r="HAT167" s="218"/>
      <c r="HAU167" s="218"/>
      <c r="HAV167" s="218"/>
      <c r="HAW167" s="218"/>
      <c r="HAX167" s="218"/>
      <c r="HAY167" s="218"/>
      <c r="HAZ167" s="218"/>
      <c r="HBA167" s="218"/>
      <c r="HBB167" s="218"/>
      <c r="HBC167" s="218"/>
      <c r="HBD167" s="218"/>
      <c r="HBE167" s="218"/>
      <c r="HBF167" s="218"/>
      <c r="HBG167" s="218"/>
      <c r="HBH167" s="218"/>
      <c r="HBI167" s="218"/>
      <c r="HBJ167" s="218"/>
      <c r="HBK167" s="218"/>
      <c r="HBL167" s="218"/>
      <c r="HBM167" s="218"/>
      <c r="HBN167" s="218"/>
      <c r="HBO167" s="218"/>
      <c r="HBP167" s="218"/>
      <c r="HBQ167" s="218"/>
      <c r="HBR167" s="218"/>
      <c r="HBS167" s="218"/>
      <c r="HBT167" s="218"/>
      <c r="HBU167" s="218"/>
      <c r="HBV167" s="218"/>
      <c r="HBW167" s="218"/>
      <c r="HBX167" s="218"/>
      <c r="HBY167" s="218"/>
      <c r="HBZ167" s="218"/>
      <c r="HCA167" s="218"/>
      <c r="HCB167" s="218"/>
      <c r="HCC167" s="218"/>
      <c r="HCD167" s="218"/>
      <c r="HCE167" s="218"/>
      <c r="HCF167" s="218"/>
      <c r="HCG167" s="218"/>
      <c r="HCH167" s="218"/>
      <c r="HCI167" s="218"/>
      <c r="HCJ167" s="218"/>
      <c r="HCK167" s="218"/>
      <c r="HCL167" s="218"/>
      <c r="HCM167" s="218"/>
      <c r="HCN167" s="218"/>
      <c r="HCO167" s="218"/>
      <c r="HCP167" s="218"/>
      <c r="HCQ167" s="218"/>
      <c r="HCR167" s="218"/>
      <c r="HCS167" s="218"/>
      <c r="HCT167" s="218"/>
      <c r="HCU167" s="218"/>
      <c r="HCV167" s="218"/>
      <c r="HCW167" s="218"/>
      <c r="HCX167" s="218"/>
      <c r="HCY167" s="218"/>
      <c r="HCZ167" s="218"/>
      <c r="HDA167" s="218"/>
      <c r="HDB167" s="218"/>
      <c r="HDC167" s="218"/>
      <c r="HDD167" s="218"/>
      <c r="HDE167" s="218"/>
      <c r="HDF167" s="218"/>
      <c r="HDG167" s="218"/>
      <c r="HDH167" s="218"/>
      <c r="HDI167" s="218"/>
      <c r="HDJ167" s="218"/>
      <c r="HDK167" s="218"/>
      <c r="HDL167" s="218"/>
      <c r="HDM167" s="218"/>
      <c r="HDN167" s="218"/>
      <c r="HDO167" s="218"/>
      <c r="HDP167" s="218"/>
      <c r="HDQ167" s="218"/>
      <c r="HDR167" s="218"/>
      <c r="HDS167" s="218"/>
      <c r="HDT167" s="218"/>
      <c r="HDU167" s="218"/>
      <c r="HDV167" s="218"/>
      <c r="HDW167" s="218"/>
      <c r="HDX167" s="218"/>
      <c r="HDY167" s="218"/>
      <c r="HDZ167" s="218"/>
      <c r="HEA167" s="218"/>
      <c r="HEB167" s="218"/>
      <c r="HEC167" s="218"/>
      <c r="HED167" s="218"/>
      <c r="HEE167" s="218"/>
      <c r="HEF167" s="218"/>
      <c r="HEG167" s="218"/>
      <c r="HEH167" s="218"/>
      <c r="HEI167" s="218"/>
      <c r="HEJ167" s="218"/>
      <c r="HEK167" s="218"/>
      <c r="HEL167" s="218"/>
      <c r="HEM167" s="218"/>
      <c r="HEN167" s="218"/>
      <c r="HEO167" s="218"/>
      <c r="HEP167" s="218"/>
      <c r="HEQ167" s="218"/>
      <c r="HER167" s="218"/>
      <c r="HES167" s="218"/>
      <c r="HET167" s="218"/>
      <c r="HEU167" s="218"/>
      <c r="HEV167" s="218"/>
      <c r="HEW167" s="218"/>
      <c r="HEX167" s="218"/>
      <c r="HEY167" s="218"/>
      <c r="HEZ167" s="218"/>
      <c r="HFA167" s="218"/>
      <c r="HFB167" s="218"/>
      <c r="HFC167" s="218"/>
      <c r="HFD167" s="218"/>
      <c r="HFE167" s="218"/>
      <c r="HFF167" s="218"/>
      <c r="HFG167" s="218"/>
      <c r="HFH167" s="218"/>
      <c r="HFI167" s="218"/>
      <c r="HFJ167" s="218"/>
      <c r="HFK167" s="218"/>
      <c r="HFL167" s="218"/>
      <c r="HFM167" s="218"/>
      <c r="HFN167" s="218"/>
      <c r="HFO167" s="218"/>
      <c r="HFP167" s="218"/>
      <c r="HFQ167" s="218"/>
      <c r="HFR167" s="218"/>
      <c r="HFS167" s="218"/>
      <c r="HFT167" s="218"/>
      <c r="HFU167" s="218"/>
      <c r="HFV167" s="218"/>
      <c r="HFW167" s="218"/>
      <c r="HFX167" s="218"/>
      <c r="HFY167" s="218"/>
      <c r="HFZ167" s="218"/>
      <c r="HGA167" s="218"/>
      <c r="HGB167" s="218"/>
      <c r="HGC167" s="218"/>
      <c r="HGD167" s="218"/>
      <c r="HGE167" s="218"/>
      <c r="HGF167" s="218"/>
      <c r="HGG167" s="218"/>
      <c r="HGH167" s="218"/>
      <c r="HGI167" s="218"/>
      <c r="HGJ167" s="218"/>
      <c r="HGK167" s="218"/>
      <c r="HGL167" s="218"/>
      <c r="HGM167" s="218"/>
      <c r="HGN167" s="218"/>
      <c r="HGO167" s="218"/>
      <c r="HGP167" s="218"/>
      <c r="HGQ167" s="218"/>
      <c r="HGR167" s="218"/>
      <c r="HGS167" s="218"/>
      <c r="HGT167" s="218"/>
      <c r="HGU167" s="218"/>
      <c r="HGV167" s="218"/>
      <c r="HGW167" s="218"/>
      <c r="HGX167" s="218"/>
      <c r="HGY167" s="218"/>
      <c r="HGZ167" s="218"/>
      <c r="HHA167" s="218"/>
      <c r="HHB167" s="218"/>
      <c r="HHC167" s="218"/>
      <c r="HHD167" s="218"/>
      <c r="HHE167" s="218"/>
      <c r="HHF167" s="218"/>
      <c r="HHG167" s="218"/>
      <c r="HHH167" s="218"/>
      <c r="HHI167" s="218"/>
      <c r="HHJ167" s="218"/>
      <c r="HHK167" s="218"/>
      <c r="HHL167" s="218"/>
      <c r="HHM167" s="218"/>
      <c r="HHN167" s="218"/>
      <c r="HHO167" s="218"/>
      <c r="HHP167" s="218"/>
      <c r="HHQ167" s="218"/>
      <c r="HHR167" s="218"/>
      <c r="HHS167" s="218"/>
      <c r="HHT167" s="218"/>
      <c r="HHU167" s="218"/>
      <c r="HHV167" s="218"/>
      <c r="HHW167" s="218"/>
      <c r="HHX167" s="218"/>
      <c r="HHY167" s="218"/>
      <c r="HHZ167" s="218"/>
      <c r="HIA167" s="218"/>
      <c r="HIB167" s="218"/>
      <c r="HIC167" s="218"/>
      <c r="HID167" s="218"/>
      <c r="HIE167" s="218"/>
      <c r="HIF167" s="218"/>
      <c r="HIG167" s="218"/>
      <c r="HIH167" s="218"/>
      <c r="HII167" s="218"/>
      <c r="HIJ167" s="218"/>
      <c r="HIK167" s="218"/>
      <c r="HIL167" s="218"/>
      <c r="HIM167" s="218"/>
      <c r="HIN167" s="218"/>
      <c r="HIO167" s="218"/>
      <c r="HIP167" s="218"/>
      <c r="HIQ167" s="218"/>
      <c r="HIR167" s="218"/>
      <c r="HIS167" s="218"/>
      <c r="HIT167" s="218"/>
      <c r="HIU167" s="218"/>
      <c r="HIV167" s="218"/>
      <c r="HIW167" s="218"/>
      <c r="HIX167" s="218"/>
      <c r="HIY167" s="218"/>
      <c r="HIZ167" s="218"/>
      <c r="HJA167" s="218"/>
      <c r="HJB167" s="218"/>
      <c r="HJC167" s="218"/>
      <c r="HJD167" s="218"/>
      <c r="HJE167" s="218"/>
      <c r="HJF167" s="218"/>
      <c r="HJG167" s="218"/>
      <c r="HJH167" s="218"/>
      <c r="HJI167" s="218"/>
      <c r="HJJ167" s="218"/>
      <c r="HJK167" s="218"/>
      <c r="HJL167" s="218"/>
      <c r="HJM167" s="218"/>
      <c r="HJN167" s="218"/>
      <c r="HJO167" s="218"/>
      <c r="HJP167" s="218"/>
      <c r="HJQ167" s="218"/>
      <c r="HJR167" s="218"/>
      <c r="HJS167" s="218"/>
      <c r="HJT167" s="218"/>
      <c r="HJU167" s="218"/>
      <c r="HJV167" s="218"/>
      <c r="HJW167" s="218"/>
      <c r="HJX167" s="218"/>
      <c r="HJY167" s="218"/>
      <c r="HJZ167" s="218"/>
      <c r="HKA167" s="218"/>
      <c r="HKB167" s="218"/>
      <c r="HKC167" s="218"/>
      <c r="HKD167" s="218"/>
      <c r="HKE167" s="218"/>
      <c r="HKF167" s="218"/>
      <c r="HKG167" s="218"/>
      <c r="HKH167" s="218"/>
      <c r="HKI167" s="218"/>
      <c r="HKJ167" s="218"/>
      <c r="HKK167" s="218"/>
      <c r="HKL167" s="218"/>
      <c r="HKM167" s="218"/>
      <c r="HKN167" s="218"/>
      <c r="HKO167" s="218"/>
      <c r="HKP167" s="218"/>
      <c r="HKQ167" s="218"/>
      <c r="HKR167" s="218"/>
      <c r="HKS167" s="218"/>
      <c r="HKT167" s="218"/>
      <c r="HKU167" s="218"/>
      <c r="HKV167" s="218"/>
      <c r="HKW167" s="218"/>
      <c r="HKX167" s="218"/>
      <c r="HKY167" s="218"/>
      <c r="HKZ167" s="218"/>
      <c r="HLA167" s="218"/>
      <c r="HLB167" s="218"/>
      <c r="HLC167" s="218"/>
      <c r="HLD167" s="218"/>
      <c r="HLE167" s="218"/>
      <c r="HLF167" s="218"/>
      <c r="HLG167" s="218"/>
      <c r="HLH167" s="218"/>
      <c r="HLI167" s="218"/>
      <c r="HLJ167" s="218"/>
      <c r="HLK167" s="218"/>
      <c r="HLL167" s="218"/>
      <c r="HLM167" s="218"/>
      <c r="HLN167" s="218"/>
      <c r="HLO167" s="218"/>
      <c r="HLP167" s="218"/>
      <c r="HLQ167" s="218"/>
      <c r="HLR167" s="218"/>
      <c r="HLS167" s="218"/>
      <c r="HLT167" s="218"/>
      <c r="HLU167" s="218"/>
      <c r="HLV167" s="218"/>
      <c r="HLW167" s="218"/>
      <c r="HLX167" s="218"/>
      <c r="HLY167" s="218"/>
      <c r="HLZ167" s="218"/>
      <c r="HMA167" s="218"/>
      <c r="HMB167" s="218"/>
      <c r="HMC167" s="218"/>
      <c r="HMD167" s="218"/>
      <c r="HME167" s="218"/>
      <c r="HMF167" s="218"/>
      <c r="HMG167" s="218"/>
      <c r="HMH167" s="218"/>
      <c r="HMI167" s="218"/>
      <c r="HMJ167" s="218"/>
      <c r="HMK167" s="218"/>
      <c r="HML167" s="218"/>
      <c r="HMM167" s="218"/>
      <c r="HMN167" s="218"/>
      <c r="HMO167" s="218"/>
      <c r="HMP167" s="218"/>
      <c r="HMQ167" s="218"/>
      <c r="HMR167" s="218"/>
      <c r="HMS167" s="218"/>
      <c r="HMT167" s="218"/>
      <c r="HMU167" s="218"/>
      <c r="HMV167" s="218"/>
      <c r="HMW167" s="218"/>
      <c r="HMX167" s="218"/>
      <c r="HMY167" s="218"/>
      <c r="HMZ167" s="218"/>
      <c r="HNA167" s="218"/>
      <c r="HNB167" s="218"/>
      <c r="HNC167" s="218"/>
      <c r="HND167" s="218"/>
      <c r="HNE167" s="218"/>
      <c r="HNF167" s="218"/>
      <c r="HNG167" s="218"/>
      <c r="HNH167" s="218"/>
      <c r="HNI167" s="218"/>
      <c r="HNJ167" s="218"/>
      <c r="HNK167" s="218"/>
      <c r="HNL167" s="218"/>
      <c r="HNM167" s="218"/>
      <c r="HNN167" s="218"/>
      <c r="HNO167" s="218"/>
      <c r="HNP167" s="218"/>
      <c r="HNQ167" s="218"/>
      <c r="HNR167" s="218"/>
      <c r="HNS167" s="218"/>
      <c r="HNT167" s="218"/>
      <c r="HNU167" s="218"/>
      <c r="HNV167" s="218"/>
      <c r="HNW167" s="218"/>
      <c r="HNX167" s="218"/>
      <c r="HNY167" s="218"/>
      <c r="HNZ167" s="218"/>
      <c r="HOA167" s="218"/>
      <c r="HOB167" s="218"/>
      <c r="HOC167" s="218"/>
      <c r="HOD167" s="218"/>
      <c r="HOE167" s="218"/>
      <c r="HOF167" s="218"/>
      <c r="HOG167" s="218"/>
      <c r="HOH167" s="218"/>
      <c r="HOI167" s="218"/>
      <c r="HOJ167" s="218"/>
      <c r="HOK167" s="218"/>
      <c r="HOL167" s="218"/>
      <c r="HOM167" s="218"/>
      <c r="HON167" s="218"/>
      <c r="HOO167" s="218"/>
      <c r="HOP167" s="218"/>
      <c r="HOQ167" s="218"/>
      <c r="HOR167" s="218"/>
      <c r="HOS167" s="218"/>
      <c r="HOT167" s="218"/>
      <c r="HOU167" s="218"/>
      <c r="HOV167" s="218"/>
      <c r="HOW167" s="218"/>
      <c r="HOX167" s="218"/>
      <c r="HOY167" s="218"/>
      <c r="HOZ167" s="218"/>
      <c r="HPA167" s="218"/>
      <c r="HPB167" s="218"/>
      <c r="HPC167" s="218"/>
      <c r="HPD167" s="218"/>
      <c r="HPE167" s="218"/>
      <c r="HPF167" s="218"/>
      <c r="HPG167" s="218"/>
      <c r="HPH167" s="218"/>
      <c r="HPI167" s="218"/>
      <c r="HPJ167" s="218"/>
      <c r="HPK167" s="218"/>
      <c r="HPL167" s="218"/>
      <c r="HPM167" s="218"/>
      <c r="HPN167" s="218"/>
      <c r="HPO167" s="218"/>
      <c r="HPP167" s="218"/>
      <c r="HPQ167" s="218"/>
      <c r="HPR167" s="218"/>
      <c r="HPS167" s="218"/>
      <c r="HPT167" s="218"/>
      <c r="HPU167" s="218"/>
      <c r="HPV167" s="218"/>
      <c r="HPW167" s="218"/>
      <c r="HPX167" s="218"/>
      <c r="HPY167" s="218"/>
      <c r="HPZ167" s="218"/>
      <c r="HQA167" s="218"/>
      <c r="HQB167" s="218"/>
      <c r="HQC167" s="218"/>
      <c r="HQD167" s="218"/>
      <c r="HQE167" s="218"/>
      <c r="HQF167" s="218"/>
      <c r="HQG167" s="218"/>
      <c r="HQH167" s="218"/>
      <c r="HQI167" s="218"/>
      <c r="HQJ167" s="218"/>
      <c r="HQK167" s="218"/>
      <c r="HQL167" s="218"/>
      <c r="HQM167" s="218"/>
      <c r="HQN167" s="218"/>
      <c r="HQO167" s="218"/>
      <c r="HQP167" s="218"/>
      <c r="HQQ167" s="218"/>
      <c r="HQR167" s="218"/>
      <c r="HQS167" s="218"/>
      <c r="HQT167" s="218"/>
      <c r="HQU167" s="218"/>
      <c r="HQV167" s="218"/>
      <c r="HQW167" s="218"/>
      <c r="HQX167" s="218"/>
      <c r="HQY167" s="218"/>
      <c r="HQZ167" s="218"/>
      <c r="HRA167" s="218"/>
      <c r="HRB167" s="218"/>
      <c r="HRC167" s="218"/>
      <c r="HRD167" s="218"/>
      <c r="HRE167" s="218"/>
      <c r="HRF167" s="218"/>
      <c r="HRG167" s="218"/>
      <c r="HRH167" s="218"/>
      <c r="HRI167" s="218"/>
      <c r="HRJ167" s="218"/>
      <c r="HRK167" s="218"/>
      <c r="HRL167" s="218"/>
      <c r="HRM167" s="218"/>
      <c r="HRN167" s="218"/>
      <c r="HRO167" s="218"/>
      <c r="HRP167" s="218"/>
      <c r="HRQ167" s="218"/>
      <c r="HRR167" s="218"/>
      <c r="HRS167" s="218"/>
      <c r="HRT167" s="218"/>
      <c r="HRU167" s="218"/>
      <c r="HRV167" s="218"/>
      <c r="HRW167" s="218"/>
      <c r="HRX167" s="218"/>
      <c r="HRY167" s="218"/>
      <c r="HRZ167" s="218"/>
      <c r="HSA167" s="218"/>
      <c r="HSB167" s="218"/>
      <c r="HSC167" s="218"/>
      <c r="HSD167" s="218"/>
      <c r="HSE167" s="218"/>
      <c r="HSF167" s="218"/>
      <c r="HSG167" s="218"/>
      <c r="HSH167" s="218"/>
      <c r="HSI167" s="218"/>
      <c r="HSJ167" s="218"/>
      <c r="HSK167" s="218"/>
      <c r="HSL167" s="218"/>
      <c r="HSM167" s="218"/>
      <c r="HSN167" s="218"/>
      <c r="HSO167" s="218"/>
      <c r="HSP167" s="218"/>
      <c r="HSQ167" s="218"/>
      <c r="HSR167" s="218"/>
      <c r="HSS167" s="218"/>
      <c r="HST167" s="218"/>
      <c r="HSU167" s="218"/>
      <c r="HSV167" s="218"/>
      <c r="HSW167" s="218"/>
      <c r="HSX167" s="218"/>
      <c r="HSY167" s="218"/>
      <c r="HSZ167" s="218"/>
      <c r="HTA167" s="218"/>
      <c r="HTB167" s="218"/>
      <c r="HTC167" s="218"/>
      <c r="HTD167" s="218"/>
      <c r="HTE167" s="218"/>
      <c r="HTF167" s="218"/>
      <c r="HTG167" s="218"/>
      <c r="HTH167" s="218"/>
      <c r="HTI167" s="218"/>
      <c r="HTJ167" s="218"/>
      <c r="HTK167" s="218"/>
      <c r="HTL167" s="218"/>
      <c r="HTM167" s="218"/>
      <c r="HTN167" s="218"/>
      <c r="HTO167" s="218"/>
      <c r="HTP167" s="218"/>
      <c r="HTQ167" s="218"/>
      <c r="HTR167" s="218"/>
      <c r="HTS167" s="218"/>
      <c r="HTT167" s="218"/>
      <c r="HTU167" s="218"/>
      <c r="HTV167" s="218"/>
      <c r="HTW167" s="218"/>
      <c r="HTX167" s="218"/>
      <c r="HTY167" s="218"/>
      <c r="HTZ167" s="218"/>
      <c r="HUA167" s="218"/>
      <c r="HUB167" s="218"/>
      <c r="HUC167" s="218"/>
      <c r="HUD167" s="218"/>
      <c r="HUE167" s="218"/>
      <c r="HUF167" s="218"/>
      <c r="HUG167" s="218"/>
      <c r="HUH167" s="218"/>
      <c r="HUI167" s="218"/>
      <c r="HUJ167" s="218"/>
      <c r="HUK167" s="218"/>
      <c r="HUL167" s="218"/>
      <c r="HUM167" s="218"/>
      <c r="HUN167" s="218"/>
      <c r="HUO167" s="218"/>
      <c r="HUP167" s="218"/>
      <c r="HUQ167" s="218"/>
      <c r="HUR167" s="218"/>
      <c r="HUS167" s="218"/>
      <c r="HUT167" s="218"/>
      <c r="HUU167" s="218"/>
      <c r="HUV167" s="218"/>
      <c r="HUW167" s="218"/>
      <c r="HUX167" s="218"/>
      <c r="HUY167" s="218"/>
      <c r="HUZ167" s="218"/>
      <c r="HVA167" s="218"/>
      <c r="HVB167" s="218"/>
      <c r="HVC167" s="218"/>
      <c r="HVD167" s="218"/>
      <c r="HVE167" s="218"/>
      <c r="HVF167" s="218"/>
      <c r="HVG167" s="218"/>
      <c r="HVH167" s="218"/>
      <c r="HVI167" s="218"/>
      <c r="HVJ167" s="218"/>
      <c r="HVK167" s="218"/>
      <c r="HVL167" s="218"/>
      <c r="HVM167" s="218"/>
      <c r="HVN167" s="218"/>
      <c r="HVO167" s="218"/>
      <c r="HVP167" s="218"/>
      <c r="HVQ167" s="218"/>
      <c r="HVR167" s="218"/>
      <c r="HVS167" s="218"/>
      <c r="HVT167" s="218"/>
      <c r="HVU167" s="218"/>
      <c r="HVV167" s="218"/>
      <c r="HVW167" s="218"/>
      <c r="HVX167" s="218"/>
      <c r="HVY167" s="218"/>
      <c r="HVZ167" s="218"/>
      <c r="HWA167" s="218"/>
      <c r="HWB167" s="218"/>
      <c r="HWC167" s="218"/>
      <c r="HWD167" s="218"/>
      <c r="HWE167" s="218"/>
      <c r="HWF167" s="218"/>
      <c r="HWG167" s="218"/>
      <c r="HWH167" s="218"/>
      <c r="HWI167" s="218"/>
      <c r="HWJ167" s="218"/>
      <c r="HWK167" s="218"/>
      <c r="HWL167" s="218"/>
      <c r="HWM167" s="218"/>
      <c r="HWN167" s="218"/>
      <c r="HWO167" s="218"/>
      <c r="HWP167" s="218"/>
      <c r="HWQ167" s="218"/>
      <c r="HWR167" s="218"/>
      <c r="HWS167" s="218"/>
      <c r="HWT167" s="218"/>
      <c r="HWU167" s="218"/>
      <c r="HWV167" s="218"/>
      <c r="HWW167" s="218"/>
      <c r="HWX167" s="218"/>
      <c r="HWY167" s="218"/>
      <c r="HWZ167" s="218"/>
      <c r="HXA167" s="218"/>
      <c r="HXB167" s="218"/>
      <c r="HXC167" s="218"/>
      <c r="HXD167" s="218"/>
      <c r="HXE167" s="218"/>
      <c r="HXF167" s="218"/>
      <c r="HXG167" s="218"/>
      <c r="HXH167" s="218"/>
      <c r="HXI167" s="218"/>
      <c r="HXJ167" s="218"/>
      <c r="HXK167" s="218"/>
      <c r="HXL167" s="218"/>
      <c r="HXM167" s="218"/>
      <c r="HXN167" s="218"/>
      <c r="HXO167" s="218"/>
      <c r="HXP167" s="218"/>
      <c r="HXQ167" s="218"/>
      <c r="HXR167" s="218"/>
      <c r="HXS167" s="218"/>
      <c r="HXT167" s="218"/>
      <c r="HXU167" s="218"/>
      <c r="HXV167" s="218"/>
      <c r="HXW167" s="218"/>
      <c r="HXX167" s="218"/>
      <c r="HXY167" s="218"/>
      <c r="HXZ167" s="218"/>
      <c r="HYA167" s="218"/>
      <c r="HYB167" s="218"/>
      <c r="HYC167" s="218"/>
      <c r="HYD167" s="218"/>
      <c r="HYE167" s="218"/>
      <c r="HYF167" s="218"/>
      <c r="HYG167" s="218"/>
      <c r="HYH167" s="218"/>
      <c r="HYI167" s="218"/>
      <c r="HYJ167" s="218"/>
      <c r="HYK167" s="218"/>
      <c r="HYL167" s="218"/>
      <c r="HYM167" s="218"/>
      <c r="HYN167" s="218"/>
      <c r="HYO167" s="218"/>
      <c r="HYP167" s="218"/>
      <c r="HYQ167" s="218"/>
      <c r="HYR167" s="218"/>
      <c r="HYS167" s="218"/>
      <c r="HYT167" s="218"/>
      <c r="HYU167" s="218"/>
      <c r="HYV167" s="218"/>
      <c r="HYW167" s="218"/>
      <c r="HYX167" s="218"/>
      <c r="HYY167" s="218"/>
      <c r="HYZ167" s="218"/>
      <c r="HZA167" s="218"/>
      <c r="HZB167" s="218"/>
      <c r="HZC167" s="218"/>
      <c r="HZD167" s="218"/>
      <c r="HZE167" s="218"/>
      <c r="HZF167" s="218"/>
      <c r="HZG167" s="218"/>
      <c r="HZH167" s="218"/>
      <c r="HZI167" s="218"/>
      <c r="HZJ167" s="218"/>
      <c r="HZK167" s="218"/>
      <c r="HZL167" s="218"/>
      <c r="HZM167" s="218"/>
      <c r="HZN167" s="218"/>
      <c r="HZO167" s="218"/>
      <c r="HZP167" s="218"/>
      <c r="HZQ167" s="218"/>
      <c r="HZR167" s="218"/>
      <c r="HZS167" s="218"/>
      <c r="HZT167" s="218"/>
      <c r="HZU167" s="218"/>
      <c r="HZV167" s="218"/>
      <c r="HZW167" s="218"/>
      <c r="HZX167" s="218"/>
      <c r="HZY167" s="218"/>
      <c r="HZZ167" s="218"/>
      <c r="IAA167" s="218"/>
      <c r="IAB167" s="218"/>
      <c r="IAC167" s="218"/>
      <c r="IAD167" s="218"/>
      <c r="IAE167" s="218"/>
      <c r="IAF167" s="218"/>
      <c r="IAG167" s="218"/>
      <c r="IAH167" s="218"/>
      <c r="IAI167" s="218"/>
      <c r="IAJ167" s="218"/>
      <c r="IAK167" s="218"/>
      <c r="IAL167" s="218"/>
      <c r="IAM167" s="218"/>
      <c r="IAN167" s="218"/>
      <c r="IAO167" s="218"/>
      <c r="IAP167" s="218"/>
      <c r="IAQ167" s="218"/>
      <c r="IAR167" s="218"/>
      <c r="IAS167" s="218"/>
      <c r="IAT167" s="218"/>
      <c r="IAU167" s="218"/>
      <c r="IAV167" s="218"/>
      <c r="IAW167" s="218"/>
      <c r="IAX167" s="218"/>
      <c r="IAY167" s="218"/>
      <c r="IAZ167" s="218"/>
      <c r="IBA167" s="218"/>
      <c r="IBB167" s="218"/>
      <c r="IBC167" s="218"/>
      <c r="IBD167" s="218"/>
      <c r="IBE167" s="218"/>
      <c r="IBF167" s="218"/>
      <c r="IBG167" s="218"/>
      <c r="IBH167" s="218"/>
      <c r="IBI167" s="218"/>
      <c r="IBJ167" s="218"/>
      <c r="IBK167" s="218"/>
      <c r="IBL167" s="218"/>
      <c r="IBM167" s="218"/>
      <c r="IBN167" s="218"/>
      <c r="IBO167" s="218"/>
      <c r="IBP167" s="218"/>
      <c r="IBQ167" s="218"/>
      <c r="IBR167" s="218"/>
      <c r="IBS167" s="218"/>
      <c r="IBT167" s="218"/>
      <c r="IBU167" s="218"/>
      <c r="IBV167" s="218"/>
      <c r="IBW167" s="218"/>
      <c r="IBX167" s="218"/>
      <c r="IBY167" s="218"/>
      <c r="IBZ167" s="218"/>
      <c r="ICA167" s="218"/>
      <c r="ICB167" s="218"/>
      <c r="ICC167" s="218"/>
      <c r="ICD167" s="218"/>
      <c r="ICE167" s="218"/>
      <c r="ICF167" s="218"/>
      <c r="ICG167" s="218"/>
      <c r="ICH167" s="218"/>
      <c r="ICI167" s="218"/>
      <c r="ICJ167" s="218"/>
      <c r="ICK167" s="218"/>
      <c r="ICL167" s="218"/>
      <c r="ICM167" s="218"/>
      <c r="ICN167" s="218"/>
      <c r="ICO167" s="218"/>
      <c r="ICP167" s="218"/>
      <c r="ICQ167" s="218"/>
      <c r="ICR167" s="218"/>
      <c r="ICS167" s="218"/>
      <c r="ICT167" s="218"/>
      <c r="ICU167" s="218"/>
      <c r="ICV167" s="218"/>
      <c r="ICW167" s="218"/>
      <c r="ICX167" s="218"/>
      <c r="ICY167" s="218"/>
      <c r="ICZ167" s="218"/>
      <c r="IDA167" s="218"/>
      <c r="IDB167" s="218"/>
      <c r="IDC167" s="218"/>
      <c r="IDD167" s="218"/>
      <c r="IDE167" s="218"/>
      <c r="IDF167" s="218"/>
      <c r="IDG167" s="218"/>
      <c r="IDH167" s="218"/>
      <c r="IDI167" s="218"/>
      <c r="IDJ167" s="218"/>
      <c r="IDK167" s="218"/>
      <c r="IDL167" s="218"/>
      <c r="IDM167" s="218"/>
      <c r="IDN167" s="218"/>
      <c r="IDO167" s="218"/>
      <c r="IDP167" s="218"/>
      <c r="IDQ167" s="218"/>
      <c r="IDR167" s="218"/>
      <c r="IDS167" s="218"/>
      <c r="IDT167" s="218"/>
      <c r="IDU167" s="218"/>
      <c r="IDV167" s="218"/>
      <c r="IDW167" s="218"/>
      <c r="IDX167" s="218"/>
      <c r="IDY167" s="218"/>
      <c r="IDZ167" s="218"/>
      <c r="IEA167" s="218"/>
      <c r="IEB167" s="218"/>
      <c r="IEC167" s="218"/>
      <c r="IED167" s="218"/>
      <c r="IEE167" s="218"/>
      <c r="IEF167" s="218"/>
      <c r="IEG167" s="218"/>
      <c r="IEH167" s="218"/>
      <c r="IEI167" s="218"/>
      <c r="IEJ167" s="218"/>
      <c r="IEK167" s="218"/>
      <c r="IEL167" s="218"/>
      <c r="IEM167" s="218"/>
      <c r="IEN167" s="218"/>
      <c r="IEO167" s="218"/>
      <c r="IEP167" s="218"/>
      <c r="IEQ167" s="218"/>
      <c r="IER167" s="218"/>
      <c r="IES167" s="218"/>
      <c r="IET167" s="218"/>
      <c r="IEU167" s="218"/>
      <c r="IEV167" s="218"/>
      <c r="IEW167" s="218"/>
      <c r="IEX167" s="218"/>
      <c r="IEY167" s="218"/>
      <c r="IEZ167" s="218"/>
      <c r="IFA167" s="218"/>
      <c r="IFB167" s="218"/>
      <c r="IFC167" s="218"/>
      <c r="IFD167" s="218"/>
      <c r="IFE167" s="218"/>
      <c r="IFF167" s="218"/>
      <c r="IFG167" s="218"/>
      <c r="IFH167" s="218"/>
      <c r="IFI167" s="218"/>
      <c r="IFJ167" s="218"/>
      <c r="IFK167" s="218"/>
      <c r="IFL167" s="218"/>
      <c r="IFM167" s="218"/>
      <c r="IFN167" s="218"/>
      <c r="IFO167" s="218"/>
      <c r="IFP167" s="218"/>
      <c r="IFQ167" s="218"/>
      <c r="IFR167" s="218"/>
      <c r="IFS167" s="218"/>
      <c r="IFT167" s="218"/>
      <c r="IFU167" s="218"/>
      <c r="IFV167" s="218"/>
      <c r="IFW167" s="218"/>
      <c r="IFX167" s="218"/>
      <c r="IFY167" s="218"/>
      <c r="IFZ167" s="218"/>
      <c r="IGA167" s="218"/>
      <c r="IGB167" s="218"/>
      <c r="IGC167" s="218"/>
      <c r="IGD167" s="218"/>
      <c r="IGE167" s="218"/>
      <c r="IGF167" s="218"/>
      <c r="IGG167" s="218"/>
      <c r="IGH167" s="218"/>
      <c r="IGI167" s="218"/>
      <c r="IGJ167" s="218"/>
      <c r="IGK167" s="218"/>
      <c r="IGL167" s="218"/>
      <c r="IGM167" s="218"/>
      <c r="IGN167" s="218"/>
      <c r="IGO167" s="218"/>
      <c r="IGP167" s="218"/>
      <c r="IGQ167" s="218"/>
      <c r="IGR167" s="218"/>
      <c r="IGS167" s="218"/>
      <c r="IGT167" s="218"/>
      <c r="IGU167" s="218"/>
      <c r="IGV167" s="218"/>
      <c r="IGW167" s="218"/>
      <c r="IGX167" s="218"/>
      <c r="IGY167" s="218"/>
      <c r="IGZ167" s="218"/>
      <c r="IHA167" s="218"/>
      <c r="IHB167" s="218"/>
      <c r="IHC167" s="218"/>
      <c r="IHD167" s="218"/>
      <c r="IHE167" s="218"/>
      <c r="IHF167" s="218"/>
      <c r="IHG167" s="218"/>
      <c r="IHH167" s="218"/>
      <c r="IHI167" s="218"/>
      <c r="IHJ167" s="218"/>
      <c r="IHK167" s="218"/>
      <c r="IHL167" s="218"/>
      <c r="IHM167" s="218"/>
      <c r="IHN167" s="218"/>
      <c r="IHO167" s="218"/>
      <c r="IHP167" s="218"/>
      <c r="IHQ167" s="218"/>
      <c r="IHR167" s="218"/>
      <c r="IHS167" s="218"/>
      <c r="IHT167" s="218"/>
      <c r="IHU167" s="218"/>
      <c r="IHV167" s="218"/>
      <c r="IHW167" s="218"/>
      <c r="IHX167" s="218"/>
      <c r="IHY167" s="218"/>
      <c r="IHZ167" s="218"/>
      <c r="IIA167" s="218"/>
      <c r="IIB167" s="218"/>
      <c r="IIC167" s="218"/>
      <c r="IID167" s="218"/>
      <c r="IIE167" s="218"/>
      <c r="IIF167" s="218"/>
      <c r="IIG167" s="218"/>
      <c r="IIH167" s="218"/>
      <c r="III167" s="218"/>
      <c r="IIJ167" s="218"/>
      <c r="IIK167" s="218"/>
      <c r="IIL167" s="218"/>
      <c r="IIM167" s="218"/>
      <c r="IIN167" s="218"/>
      <c r="IIO167" s="218"/>
      <c r="IIP167" s="218"/>
      <c r="IIQ167" s="218"/>
      <c r="IIR167" s="218"/>
      <c r="IIS167" s="218"/>
      <c r="IIT167" s="218"/>
      <c r="IIU167" s="218"/>
      <c r="IIV167" s="218"/>
      <c r="IIW167" s="218"/>
      <c r="IIX167" s="218"/>
      <c r="IIY167" s="218"/>
      <c r="IIZ167" s="218"/>
      <c r="IJA167" s="218"/>
      <c r="IJB167" s="218"/>
      <c r="IJC167" s="218"/>
      <c r="IJD167" s="218"/>
      <c r="IJE167" s="218"/>
      <c r="IJF167" s="218"/>
      <c r="IJG167" s="218"/>
      <c r="IJH167" s="218"/>
      <c r="IJI167" s="218"/>
      <c r="IJJ167" s="218"/>
      <c r="IJK167" s="218"/>
      <c r="IJL167" s="218"/>
      <c r="IJM167" s="218"/>
      <c r="IJN167" s="218"/>
      <c r="IJO167" s="218"/>
      <c r="IJP167" s="218"/>
      <c r="IJQ167" s="218"/>
      <c r="IJR167" s="218"/>
      <c r="IJS167" s="218"/>
      <c r="IJT167" s="218"/>
      <c r="IJU167" s="218"/>
      <c r="IJV167" s="218"/>
      <c r="IJW167" s="218"/>
      <c r="IJX167" s="218"/>
      <c r="IJY167" s="218"/>
      <c r="IJZ167" s="218"/>
      <c r="IKA167" s="218"/>
      <c r="IKB167" s="218"/>
      <c r="IKC167" s="218"/>
      <c r="IKD167" s="218"/>
      <c r="IKE167" s="218"/>
      <c r="IKF167" s="218"/>
      <c r="IKG167" s="218"/>
      <c r="IKH167" s="218"/>
      <c r="IKI167" s="218"/>
      <c r="IKJ167" s="218"/>
      <c r="IKK167" s="218"/>
      <c r="IKL167" s="218"/>
      <c r="IKM167" s="218"/>
      <c r="IKN167" s="218"/>
      <c r="IKO167" s="218"/>
      <c r="IKP167" s="218"/>
      <c r="IKQ167" s="218"/>
      <c r="IKR167" s="218"/>
      <c r="IKS167" s="218"/>
      <c r="IKT167" s="218"/>
      <c r="IKU167" s="218"/>
      <c r="IKV167" s="218"/>
      <c r="IKW167" s="218"/>
      <c r="IKX167" s="218"/>
      <c r="IKY167" s="218"/>
      <c r="IKZ167" s="218"/>
      <c r="ILA167" s="218"/>
      <c r="ILB167" s="218"/>
      <c r="ILC167" s="218"/>
      <c r="ILD167" s="218"/>
      <c r="ILE167" s="218"/>
      <c r="ILF167" s="218"/>
      <c r="ILG167" s="218"/>
      <c r="ILH167" s="218"/>
      <c r="ILI167" s="218"/>
      <c r="ILJ167" s="218"/>
      <c r="ILK167" s="218"/>
      <c r="ILL167" s="218"/>
      <c r="ILM167" s="218"/>
      <c r="ILN167" s="218"/>
      <c r="ILO167" s="218"/>
      <c r="ILP167" s="218"/>
      <c r="ILQ167" s="218"/>
      <c r="ILR167" s="218"/>
      <c r="ILS167" s="218"/>
      <c r="ILT167" s="218"/>
      <c r="ILU167" s="218"/>
      <c r="ILV167" s="218"/>
      <c r="ILW167" s="218"/>
      <c r="ILX167" s="218"/>
      <c r="ILY167" s="218"/>
      <c r="ILZ167" s="218"/>
      <c r="IMA167" s="218"/>
      <c r="IMB167" s="218"/>
      <c r="IMC167" s="218"/>
      <c r="IMD167" s="218"/>
      <c r="IME167" s="218"/>
      <c r="IMF167" s="218"/>
      <c r="IMG167" s="218"/>
      <c r="IMH167" s="218"/>
      <c r="IMI167" s="218"/>
      <c r="IMJ167" s="218"/>
      <c r="IMK167" s="218"/>
      <c r="IML167" s="218"/>
      <c r="IMM167" s="218"/>
      <c r="IMN167" s="218"/>
      <c r="IMO167" s="218"/>
      <c r="IMP167" s="218"/>
      <c r="IMQ167" s="218"/>
      <c r="IMR167" s="218"/>
      <c r="IMS167" s="218"/>
      <c r="IMT167" s="218"/>
      <c r="IMU167" s="218"/>
      <c r="IMV167" s="218"/>
      <c r="IMW167" s="218"/>
      <c r="IMX167" s="218"/>
      <c r="IMY167" s="218"/>
      <c r="IMZ167" s="218"/>
      <c r="INA167" s="218"/>
      <c r="INB167" s="218"/>
      <c r="INC167" s="218"/>
      <c r="IND167" s="218"/>
      <c r="INE167" s="218"/>
      <c r="INF167" s="218"/>
      <c r="ING167" s="218"/>
      <c r="INH167" s="218"/>
      <c r="INI167" s="218"/>
      <c r="INJ167" s="218"/>
      <c r="INK167" s="218"/>
      <c r="INL167" s="218"/>
      <c r="INM167" s="218"/>
      <c r="INN167" s="218"/>
      <c r="INO167" s="218"/>
      <c r="INP167" s="218"/>
      <c r="INQ167" s="218"/>
      <c r="INR167" s="218"/>
      <c r="INS167" s="218"/>
      <c r="INT167" s="218"/>
      <c r="INU167" s="218"/>
      <c r="INV167" s="218"/>
      <c r="INW167" s="218"/>
      <c r="INX167" s="218"/>
      <c r="INY167" s="218"/>
      <c r="INZ167" s="218"/>
      <c r="IOA167" s="218"/>
      <c r="IOB167" s="218"/>
      <c r="IOC167" s="218"/>
      <c r="IOD167" s="218"/>
      <c r="IOE167" s="218"/>
      <c r="IOF167" s="218"/>
      <c r="IOG167" s="218"/>
      <c r="IOH167" s="218"/>
      <c r="IOI167" s="218"/>
      <c r="IOJ167" s="218"/>
      <c r="IOK167" s="218"/>
      <c r="IOL167" s="218"/>
      <c r="IOM167" s="218"/>
      <c r="ION167" s="218"/>
      <c r="IOO167" s="218"/>
      <c r="IOP167" s="218"/>
      <c r="IOQ167" s="218"/>
      <c r="IOR167" s="218"/>
      <c r="IOS167" s="218"/>
      <c r="IOT167" s="218"/>
      <c r="IOU167" s="218"/>
      <c r="IOV167" s="218"/>
      <c r="IOW167" s="218"/>
      <c r="IOX167" s="218"/>
      <c r="IOY167" s="218"/>
      <c r="IOZ167" s="218"/>
      <c r="IPA167" s="218"/>
      <c r="IPB167" s="218"/>
      <c r="IPC167" s="218"/>
      <c r="IPD167" s="218"/>
      <c r="IPE167" s="218"/>
      <c r="IPF167" s="218"/>
      <c r="IPG167" s="218"/>
      <c r="IPH167" s="218"/>
      <c r="IPI167" s="218"/>
      <c r="IPJ167" s="218"/>
      <c r="IPK167" s="218"/>
      <c r="IPL167" s="218"/>
      <c r="IPM167" s="218"/>
      <c r="IPN167" s="218"/>
      <c r="IPO167" s="218"/>
      <c r="IPP167" s="218"/>
      <c r="IPQ167" s="218"/>
      <c r="IPR167" s="218"/>
      <c r="IPS167" s="218"/>
      <c r="IPT167" s="218"/>
      <c r="IPU167" s="218"/>
      <c r="IPV167" s="218"/>
      <c r="IPW167" s="218"/>
      <c r="IPX167" s="218"/>
      <c r="IPY167" s="218"/>
      <c r="IPZ167" s="218"/>
      <c r="IQA167" s="218"/>
      <c r="IQB167" s="218"/>
      <c r="IQC167" s="218"/>
      <c r="IQD167" s="218"/>
      <c r="IQE167" s="218"/>
      <c r="IQF167" s="218"/>
      <c r="IQG167" s="218"/>
      <c r="IQH167" s="218"/>
      <c r="IQI167" s="218"/>
      <c r="IQJ167" s="218"/>
      <c r="IQK167" s="218"/>
      <c r="IQL167" s="218"/>
      <c r="IQM167" s="218"/>
      <c r="IQN167" s="218"/>
      <c r="IQO167" s="218"/>
      <c r="IQP167" s="218"/>
      <c r="IQQ167" s="218"/>
      <c r="IQR167" s="218"/>
      <c r="IQS167" s="218"/>
      <c r="IQT167" s="218"/>
      <c r="IQU167" s="218"/>
      <c r="IQV167" s="218"/>
      <c r="IQW167" s="218"/>
      <c r="IQX167" s="218"/>
      <c r="IQY167" s="218"/>
      <c r="IQZ167" s="218"/>
      <c r="IRA167" s="218"/>
      <c r="IRB167" s="218"/>
      <c r="IRC167" s="218"/>
      <c r="IRD167" s="218"/>
      <c r="IRE167" s="218"/>
      <c r="IRF167" s="218"/>
      <c r="IRG167" s="218"/>
      <c r="IRH167" s="218"/>
      <c r="IRI167" s="218"/>
      <c r="IRJ167" s="218"/>
      <c r="IRK167" s="218"/>
      <c r="IRL167" s="218"/>
      <c r="IRM167" s="218"/>
      <c r="IRN167" s="218"/>
      <c r="IRO167" s="218"/>
      <c r="IRP167" s="218"/>
      <c r="IRQ167" s="218"/>
      <c r="IRR167" s="218"/>
      <c r="IRS167" s="218"/>
      <c r="IRT167" s="218"/>
      <c r="IRU167" s="218"/>
      <c r="IRV167" s="218"/>
      <c r="IRW167" s="218"/>
      <c r="IRX167" s="218"/>
      <c r="IRY167" s="218"/>
      <c r="IRZ167" s="218"/>
      <c r="ISA167" s="218"/>
      <c r="ISB167" s="218"/>
      <c r="ISC167" s="218"/>
      <c r="ISD167" s="218"/>
      <c r="ISE167" s="218"/>
      <c r="ISF167" s="218"/>
      <c r="ISG167" s="218"/>
      <c r="ISH167" s="218"/>
      <c r="ISI167" s="218"/>
      <c r="ISJ167" s="218"/>
      <c r="ISK167" s="218"/>
      <c r="ISL167" s="218"/>
      <c r="ISM167" s="218"/>
      <c r="ISN167" s="218"/>
      <c r="ISO167" s="218"/>
      <c r="ISP167" s="218"/>
      <c r="ISQ167" s="218"/>
      <c r="ISR167" s="218"/>
      <c r="ISS167" s="218"/>
      <c r="IST167" s="218"/>
      <c r="ISU167" s="218"/>
      <c r="ISV167" s="218"/>
      <c r="ISW167" s="218"/>
      <c r="ISX167" s="218"/>
      <c r="ISY167" s="218"/>
      <c r="ISZ167" s="218"/>
      <c r="ITA167" s="218"/>
      <c r="ITB167" s="218"/>
      <c r="ITC167" s="218"/>
      <c r="ITD167" s="218"/>
      <c r="ITE167" s="218"/>
      <c r="ITF167" s="218"/>
      <c r="ITG167" s="218"/>
      <c r="ITH167" s="218"/>
      <c r="ITI167" s="218"/>
      <c r="ITJ167" s="218"/>
      <c r="ITK167" s="218"/>
      <c r="ITL167" s="218"/>
      <c r="ITM167" s="218"/>
      <c r="ITN167" s="218"/>
      <c r="ITO167" s="218"/>
      <c r="ITP167" s="218"/>
      <c r="ITQ167" s="218"/>
      <c r="ITR167" s="218"/>
      <c r="ITS167" s="218"/>
      <c r="ITT167" s="218"/>
      <c r="ITU167" s="218"/>
      <c r="ITV167" s="218"/>
      <c r="ITW167" s="218"/>
      <c r="ITX167" s="218"/>
      <c r="ITY167" s="218"/>
      <c r="ITZ167" s="218"/>
      <c r="IUA167" s="218"/>
      <c r="IUB167" s="218"/>
      <c r="IUC167" s="218"/>
      <c r="IUD167" s="218"/>
      <c r="IUE167" s="218"/>
      <c r="IUF167" s="218"/>
      <c r="IUG167" s="218"/>
      <c r="IUH167" s="218"/>
      <c r="IUI167" s="218"/>
      <c r="IUJ167" s="218"/>
      <c r="IUK167" s="218"/>
      <c r="IUL167" s="218"/>
      <c r="IUM167" s="218"/>
      <c r="IUN167" s="218"/>
      <c r="IUO167" s="218"/>
      <c r="IUP167" s="218"/>
      <c r="IUQ167" s="218"/>
      <c r="IUR167" s="218"/>
      <c r="IUS167" s="218"/>
      <c r="IUT167" s="218"/>
      <c r="IUU167" s="218"/>
      <c r="IUV167" s="218"/>
      <c r="IUW167" s="218"/>
      <c r="IUX167" s="218"/>
      <c r="IUY167" s="218"/>
      <c r="IUZ167" s="218"/>
      <c r="IVA167" s="218"/>
      <c r="IVB167" s="218"/>
      <c r="IVC167" s="218"/>
      <c r="IVD167" s="218"/>
      <c r="IVE167" s="218"/>
      <c r="IVF167" s="218"/>
      <c r="IVG167" s="218"/>
      <c r="IVH167" s="218"/>
      <c r="IVI167" s="218"/>
      <c r="IVJ167" s="218"/>
      <c r="IVK167" s="218"/>
      <c r="IVL167" s="218"/>
      <c r="IVM167" s="218"/>
      <c r="IVN167" s="218"/>
      <c r="IVO167" s="218"/>
      <c r="IVP167" s="218"/>
      <c r="IVQ167" s="218"/>
      <c r="IVR167" s="218"/>
      <c r="IVS167" s="218"/>
      <c r="IVT167" s="218"/>
      <c r="IVU167" s="218"/>
      <c r="IVV167" s="218"/>
      <c r="IVW167" s="218"/>
      <c r="IVX167" s="218"/>
      <c r="IVY167" s="218"/>
      <c r="IVZ167" s="218"/>
      <c r="IWA167" s="218"/>
      <c r="IWB167" s="218"/>
      <c r="IWC167" s="218"/>
      <c r="IWD167" s="218"/>
      <c r="IWE167" s="218"/>
      <c r="IWF167" s="218"/>
      <c r="IWG167" s="218"/>
      <c r="IWH167" s="218"/>
      <c r="IWI167" s="218"/>
      <c r="IWJ167" s="218"/>
      <c r="IWK167" s="218"/>
      <c r="IWL167" s="218"/>
      <c r="IWM167" s="218"/>
      <c r="IWN167" s="218"/>
      <c r="IWO167" s="218"/>
      <c r="IWP167" s="218"/>
      <c r="IWQ167" s="218"/>
      <c r="IWR167" s="218"/>
      <c r="IWS167" s="218"/>
      <c r="IWT167" s="218"/>
      <c r="IWU167" s="218"/>
      <c r="IWV167" s="218"/>
      <c r="IWW167" s="218"/>
      <c r="IWX167" s="218"/>
      <c r="IWY167" s="218"/>
      <c r="IWZ167" s="218"/>
      <c r="IXA167" s="218"/>
      <c r="IXB167" s="218"/>
      <c r="IXC167" s="218"/>
      <c r="IXD167" s="218"/>
      <c r="IXE167" s="218"/>
      <c r="IXF167" s="218"/>
      <c r="IXG167" s="218"/>
      <c r="IXH167" s="218"/>
      <c r="IXI167" s="218"/>
      <c r="IXJ167" s="218"/>
      <c r="IXK167" s="218"/>
      <c r="IXL167" s="218"/>
      <c r="IXM167" s="218"/>
      <c r="IXN167" s="218"/>
      <c r="IXO167" s="218"/>
      <c r="IXP167" s="218"/>
      <c r="IXQ167" s="218"/>
      <c r="IXR167" s="218"/>
      <c r="IXS167" s="218"/>
      <c r="IXT167" s="218"/>
      <c r="IXU167" s="218"/>
      <c r="IXV167" s="218"/>
      <c r="IXW167" s="218"/>
      <c r="IXX167" s="218"/>
      <c r="IXY167" s="218"/>
      <c r="IXZ167" s="218"/>
      <c r="IYA167" s="218"/>
      <c r="IYB167" s="218"/>
      <c r="IYC167" s="218"/>
      <c r="IYD167" s="218"/>
      <c r="IYE167" s="218"/>
      <c r="IYF167" s="218"/>
      <c r="IYG167" s="218"/>
      <c r="IYH167" s="218"/>
      <c r="IYI167" s="218"/>
      <c r="IYJ167" s="218"/>
      <c r="IYK167" s="218"/>
      <c r="IYL167" s="218"/>
      <c r="IYM167" s="218"/>
      <c r="IYN167" s="218"/>
      <c r="IYO167" s="218"/>
      <c r="IYP167" s="218"/>
      <c r="IYQ167" s="218"/>
      <c r="IYR167" s="218"/>
      <c r="IYS167" s="218"/>
      <c r="IYT167" s="218"/>
      <c r="IYU167" s="218"/>
      <c r="IYV167" s="218"/>
      <c r="IYW167" s="218"/>
      <c r="IYX167" s="218"/>
      <c r="IYY167" s="218"/>
      <c r="IYZ167" s="218"/>
      <c r="IZA167" s="218"/>
      <c r="IZB167" s="218"/>
      <c r="IZC167" s="218"/>
      <c r="IZD167" s="218"/>
      <c r="IZE167" s="218"/>
      <c r="IZF167" s="218"/>
      <c r="IZG167" s="218"/>
      <c r="IZH167" s="218"/>
      <c r="IZI167" s="218"/>
      <c r="IZJ167" s="218"/>
      <c r="IZK167" s="218"/>
      <c r="IZL167" s="218"/>
      <c r="IZM167" s="218"/>
      <c r="IZN167" s="218"/>
      <c r="IZO167" s="218"/>
      <c r="IZP167" s="218"/>
      <c r="IZQ167" s="218"/>
      <c r="IZR167" s="218"/>
      <c r="IZS167" s="218"/>
      <c r="IZT167" s="218"/>
      <c r="IZU167" s="218"/>
      <c r="IZV167" s="218"/>
      <c r="IZW167" s="218"/>
      <c r="IZX167" s="218"/>
      <c r="IZY167" s="218"/>
      <c r="IZZ167" s="218"/>
      <c r="JAA167" s="218"/>
      <c r="JAB167" s="218"/>
      <c r="JAC167" s="218"/>
      <c r="JAD167" s="218"/>
      <c r="JAE167" s="218"/>
      <c r="JAF167" s="218"/>
      <c r="JAG167" s="218"/>
      <c r="JAH167" s="218"/>
      <c r="JAI167" s="218"/>
      <c r="JAJ167" s="218"/>
      <c r="JAK167" s="218"/>
      <c r="JAL167" s="218"/>
      <c r="JAM167" s="218"/>
      <c r="JAN167" s="218"/>
      <c r="JAO167" s="218"/>
      <c r="JAP167" s="218"/>
      <c r="JAQ167" s="218"/>
      <c r="JAR167" s="218"/>
      <c r="JAS167" s="218"/>
      <c r="JAT167" s="218"/>
      <c r="JAU167" s="218"/>
      <c r="JAV167" s="218"/>
      <c r="JAW167" s="218"/>
      <c r="JAX167" s="218"/>
      <c r="JAY167" s="218"/>
      <c r="JAZ167" s="218"/>
      <c r="JBA167" s="218"/>
      <c r="JBB167" s="218"/>
      <c r="JBC167" s="218"/>
      <c r="JBD167" s="218"/>
      <c r="JBE167" s="218"/>
      <c r="JBF167" s="218"/>
      <c r="JBG167" s="218"/>
      <c r="JBH167" s="218"/>
      <c r="JBI167" s="218"/>
      <c r="JBJ167" s="218"/>
      <c r="JBK167" s="218"/>
      <c r="JBL167" s="218"/>
      <c r="JBM167" s="218"/>
      <c r="JBN167" s="218"/>
      <c r="JBO167" s="218"/>
      <c r="JBP167" s="218"/>
      <c r="JBQ167" s="218"/>
      <c r="JBR167" s="218"/>
      <c r="JBS167" s="218"/>
      <c r="JBT167" s="218"/>
      <c r="JBU167" s="218"/>
      <c r="JBV167" s="218"/>
      <c r="JBW167" s="218"/>
      <c r="JBX167" s="218"/>
      <c r="JBY167" s="218"/>
      <c r="JBZ167" s="218"/>
      <c r="JCA167" s="218"/>
      <c r="JCB167" s="218"/>
      <c r="JCC167" s="218"/>
      <c r="JCD167" s="218"/>
      <c r="JCE167" s="218"/>
      <c r="JCF167" s="218"/>
      <c r="JCG167" s="218"/>
      <c r="JCH167" s="218"/>
      <c r="JCI167" s="218"/>
      <c r="JCJ167" s="218"/>
      <c r="JCK167" s="218"/>
      <c r="JCL167" s="218"/>
      <c r="JCM167" s="218"/>
      <c r="JCN167" s="218"/>
      <c r="JCO167" s="218"/>
      <c r="JCP167" s="218"/>
      <c r="JCQ167" s="218"/>
      <c r="JCR167" s="218"/>
      <c r="JCS167" s="218"/>
      <c r="JCT167" s="218"/>
      <c r="JCU167" s="218"/>
      <c r="JCV167" s="218"/>
      <c r="JCW167" s="218"/>
      <c r="JCX167" s="218"/>
      <c r="JCY167" s="218"/>
      <c r="JCZ167" s="218"/>
      <c r="JDA167" s="218"/>
      <c r="JDB167" s="218"/>
      <c r="JDC167" s="218"/>
      <c r="JDD167" s="218"/>
      <c r="JDE167" s="218"/>
      <c r="JDF167" s="218"/>
      <c r="JDG167" s="218"/>
      <c r="JDH167" s="218"/>
      <c r="JDI167" s="218"/>
      <c r="JDJ167" s="218"/>
      <c r="JDK167" s="218"/>
      <c r="JDL167" s="218"/>
      <c r="JDM167" s="218"/>
      <c r="JDN167" s="218"/>
      <c r="JDO167" s="218"/>
      <c r="JDP167" s="218"/>
      <c r="JDQ167" s="218"/>
      <c r="JDR167" s="218"/>
      <c r="JDS167" s="218"/>
      <c r="JDT167" s="218"/>
      <c r="JDU167" s="218"/>
      <c r="JDV167" s="218"/>
      <c r="JDW167" s="218"/>
      <c r="JDX167" s="218"/>
      <c r="JDY167" s="218"/>
      <c r="JDZ167" s="218"/>
      <c r="JEA167" s="218"/>
      <c r="JEB167" s="218"/>
      <c r="JEC167" s="218"/>
      <c r="JED167" s="218"/>
      <c r="JEE167" s="218"/>
      <c r="JEF167" s="218"/>
      <c r="JEG167" s="218"/>
      <c r="JEH167" s="218"/>
      <c r="JEI167" s="218"/>
      <c r="JEJ167" s="218"/>
      <c r="JEK167" s="218"/>
      <c r="JEL167" s="218"/>
      <c r="JEM167" s="218"/>
      <c r="JEN167" s="218"/>
      <c r="JEO167" s="218"/>
      <c r="JEP167" s="218"/>
      <c r="JEQ167" s="218"/>
      <c r="JER167" s="218"/>
      <c r="JES167" s="218"/>
      <c r="JET167" s="218"/>
      <c r="JEU167" s="218"/>
      <c r="JEV167" s="218"/>
      <c r="JEW167" s="218"/>
      <c r="JEX167" s="218"/>
      <c r="JEY167" s="218"/>
      <c r="JEZ167" s="218"/>
      <c r="JFA167" s="218"/>
      <c r="JFB167" s="218"/>
      <c r="JFC167" s="218"/>
      <c r="JFD167" s="218"/>
      <c r="JFE167" s="218"/>
      <c r="JFF167" s="218"/>
      <c r="JFG167" s="218"/>
      <c r="JFH167" s="218"/>
      <c r="JFI167" s="218"/>
      <c r="JFJ167" s="218"/>
      <c r="JFK167" s="218"/>
      <c r="JFL167" s="218"/>
      <c r="JFM167" s="218"/>
      <c r="JFN167" s="218"/>
      <c r="JFO167" s="218"/>
      <c r="JFP167" s="218"/>
      <c r="JFQ167" s="218"/>
      <c r="JFR167" s="218"/>
      <c r="JFS167" s="218"/>
      <c r="JFT167" s="218"/>
      <c r="JFU167" s="218"/>
      <c r="JFV167" s="218"/>
      <c r="JFW167" s="218"/>
      <c r="JFX167" s="218"/>
      <c r="JFY167" s="218"/>
      <c r="JFZ167" s="218"/>
      <c r="JGA167" s="218"/>
      <c r="JGB167" s="218"/>
      <c r="JGC167" s="218"/>
      <c r="JGD167" s="218"/>
      <c r="JGE167" s="218"/>
      <c r="JGF167" s="218"/>
      <c r="JGG167" s="218"/>
      <c r="JGH167" s="218"/>
      <c r="JGI167" s="218"/>
      <c r="JGJ167" s="218"/>
      <c r="JGK167" s="218"/>
      <c r="JGL167" s="218"/>
      <c r="JGM167" s="218"/>
      <c r="JGN167" s="218"/>
      <c r="JGO167" s="218"/>
      <c r="JGP167" s="218"/>
      <c r="JGQ167" s="218"/>
      <c r="JGR167" s="218"/>
      <c r="JGS167" s="218"/>
      <c r="JGT167" s="218"/>
      <c r="JGU167" s="218"/>
      <c r="JGV167" s="218"/>
      <c r="JGW167" s="218"/>
      <c r="JGX167" s="218"/>
      <c r="JGY167" s="218"/>
      <c r="JGZ167" s="218"/>
      <c r="JHA167" s="218"/>
      <c r="JHB167" s="218"/>
      <c r="JHC167" s="218"/>
      <c r="JHD167" s="218"/>
      <c r="JHE167" s="218"/>
      <c r="JHF167" s="218"/>
      <c r="JHG167" s="218"/>
      <c r="JHH167" s="218"/>
      <c r="JHI167" s="218"/>
      <c r="JHJ167" s="218"/>
      <c r="JHK167" s="218"/>
      <c r="JHL167" s="218"/>
      <c r="JHM167" s="218"/>
      <c r="JHN167" s="218"/>
      <c r="JHO167" s="218"/>
      <c r="JHP167" s="218"/>
      <c r="JHQ167" s="218"/>
      <c r="JHR167" s="218"/>
      <c r="JHS167" s="218"/>
      <c r="JHT167" s="218"/>
      <c r="JHU167" s="218"/>
      <c r="JHV167" s="218"/>
      <c r="JHW167" s="218"/>
      <c r="JHX167" s="218"/>
      <c r="JHY167" s="218"/>
      <c r="JHZ167" s="218"/>
      <c r="JIA167" s="218"/>
      <c r="JIB167" s="218"/>
      <c r="JIC167" s="218"/>
      <c r="JID167" s="218"/>
      <c r="JIE167" s="218"/>
      <c r="JIF167" s="218"/>
      <c r="JIG167" s="218"/>
      <c r="JIH167" s="218"/>
      <c r="JII167" s="218"/>
      <c r="JIJ167" s="218"/>
      <c r="JIK167" s="218"/>
      <c r="JIL167" s="218"/>
      <c r="JIM167" s="218"/>
      <c r="JIN167" s="218"/>
      <c r="JIO167" s="218"/>
      <c r="JIP167" s="218"/>
      <c r="JIQ167" s="218"/>
      <c r="JIR167" s="218"/>
      <c r="JIS167" s="218"/>
      <c r="JIT167" s="218"/>
      <c r="JIU167" s="218"/>
      <c r="JIV167" s="218"/>
      <c r="JIW167" s="218"/>
      <c r="JIX167" s="218"/>
      <c r="JIY167" s="218"/>
      <c r="JIZ167" s="218"/>
      <c r="JJA167" s="218"/>
      <c r="JJB167" s="218"/>
      <c r="JJC167" s="218"/>
      <c r="JJD167" s="218"/>
      <c r="JJE167" s="218"/>
      <c r="JJF167" s="218"/>
      <c r="JJG167" s="218"/>
      <c r="JJH167" s="218"/>
      <c r="JJI167" s="218"/>
      <c r="JJJ167" s="218"/>
      <c r="JJK167" s="218"/>
      <c r="JJL167" s="218"/>
      <c r="JJM167" s="218"/>
      <c r="JJN167" s="218"/>
      <c r="JJO167" s="218"/>
      <c r="JJP167" s="218"/>
      <c r="JJQ167" s="218"/>
      <c r="JJR167" s="218"/>
      <c r="JJS167" s="218"/>
      <c r="JJT167" s="218"/>
      <c r="JJU167" s="218"/>
      <c r="JJV167" s="218"/>
      <c r="JJW167" s="218"/>
      <c r="JJX167" s="218"/>
      <c r="JJY167" s="218"/>
      <c r="JJZ167" s="218"/>
      <c r="JKA167" s="218"/>
      <c r="JKB167" s="218"/>
      <c r="JKC167" s="218"/>
      <c r="JKD167" s="218"/>
      <c r="JKE167" s="218"/>
      <c r="JKF167" s="218"/>
      <c r="JKG167" s="218"/>
      <c r="JKH167" s="218"/>
      <c r="JKI167" s="218"/>
      <c r="JKJ167" s="218"/>
      <c r="JKK167" s="218"/>
      <c r="JKL167" s="218"/>
      <c r="JKM167" s="218"/>
      <c r="JKN167" s="218"/>
      <c r="JKO167" s="218"/>
      <c r="JKP167" s="218"/>
      <c r="JKQ167" s="218"/>
      <c r="JKR167" s="218"/>
      <c r="JKS167" s="218"/>
      <c r="JKT167" s="218"/>
      <c r="JKU167" s="218"/>
      <c r="JKV167" s="218"/>
      <c r="JKW167" s="218"/>
      <c r="JKX167" s="218"/>
      <c r="JKY167" s="218"/>
      <c r="JKZ167" s="218"/>
      <c r="JLA167" s="218"/>
      <c r="JLB167" s="218"/>
      <c r="JLC167" s="218"/>
      <c r="JLD167" s="218"/>
      <c r="JLE167" s="218"/>
      <c r="JLF167" s="218"/>
      <c r="JLG167" s="218"/>
      <c r="JLH167" s="218"/>
      <c r="JLI167" s="218"/>
      <c r="JLJ167" s="218"/>
      <c r="JLK167" s="218"/>
      <c r="JLL167" s="218"/>
      <c r="JLM167" s="218"/>
      <c r="JLN167" s="218"/>
      <c r="JLO167" s="218"/>
      <c r="JLP167" s="218"/>
      <c r="JLQ167" s="218"/>
      <c r="JLR167" s="218"/>
      <c r="JLS167" s="218"/>
      <c r="JLT167" s="218"/>
      <c r="JLU167" s="218"/>
      <c r="JLV167" s="218"/>
      <c r="JLW167" s="218"/>
      <c r="JLX167" s="218"/>
      <c r="JLY167" s="218"/>
      <c r="JLZ167" s="218"/>
      <c r="JMA167" s="218"/>
      <c r="JMB167" s="218"/>
      <c r="JMC167" s="218"/>
      <c r="JMD167" s="218"/>
      <c r="JME167" s="218"/>
      <c r="JMF167" s="218"/>
      <c r="JMG167" s="218"/>
      <c r="JMH167" s="218"/>
      <c r="JMI167" s="218"/>
      <c r="JMJ167" s="218"/>
      <c r="JMK167" s="218"/>
      <c r="JML167" s="218"/>
      <c r="JMM167" s="218"/>
      <c r="JMN167" s="218"/>
      <c r="JMO167" s="218"/>
      <c r="JMP167" s="218"/>
      <c r="JMQ167" s="218"/>
      <c r="JMR167" s="218"/>
      <c r="JMS167" s="218"/>
      <c r="JMT167" s="218"/>
      <c r="JMU167" s="218"/>
      <c r="JMV167" s="218"/>
      <c r="JMW167" s="218"/>
      <c r="JMX167" s="218"/>
      <c r="JMY167" s="218"/>
      <c r="JMZ167" s="218"/>
      <c r="JNA167" s="218"/>
      <c r="JNB167" s="218"/>
      <c r="JNC167" s="218"/>
      <c r="JND167" s="218"/>
      <c r="JNE167" s="218"/>
      <c r="JNF167" s="218"/>
      <c r="JNG167" s="218"/>
      <c r="JNH167" s="218"/>
      <c r="JNI167" s="218"/>
      <c r="JNJ167" s="218"/>
      <c r="JNK167" s="218"/>
      <c r="JNL167" s="218"/>
      <c r="JNM167" s="218"/>
      <c r="JNN167" s="218"/>
      <c r="JNO167" s="218"/>
      <c r="JNP167" s="218"/>
      <c r="JNQ167" s="218"/>
      <c r="JNR167" s="218"/>
      <c r="JNS167" s="218"/>
      <c r="JNT167" s="218"/>
      <c r="JNU167" s="218"/>
      <c r="JNV167" s="218"/>
      <c r="JNW167" s="218"/>
      <c r="JNX167" s="218"/>
      <c r="JNY167" s="218"/>
      <c r="JNZ167" s="218"/>
      <c r="JOA167" s="218"/>
      <c r="JOB167" s="218"/>
      <c r="JOC167" s="218"/>
      <c r="JOD167" s="218"/>
      <c r="JOE167" s="218"/>
      <c r="JOF167" s="218"/>
      <c r="JOG167" s="218"/>
      <c r="JOH167" s="218"/>
      <c r="JOI167" s="218"/>
      <c r="JOJ167" s="218"/>
      <c r="JOK167" s="218"/>
      <c r="JOL167" s="218"/>
      <c r="JOM167" s="218"/>
      <c r="JON167" s="218"/>
      <c r="JOO167" s="218"/>
      <c r="JOP167" s="218"/>
      <c r="JOQ167" s="218"/>
      <c r="JOR167" s="218"/>
      <c r="JOS167" s="218"/>
      <c r="JOT167" s="218"/>
      <c r="JOU167" s="218"/>
      <c r="JOV167" s="218"/>
      <c r="JOW167" s="218"/>
      <c r="JOX167" s="218"/>
      <c r="JOY167" s="218"/>
      <c r="JOZ167" s="218"/>
      <c r="JPA167" s="218"/>
      <c r="JPB167" s="218"/>
      <c r="JPC167" s="218"/>
      <c r="JPD167" s="218"/>
      <c r="JPE167" s="218"/>
      <c r="JPF167" s="218"/>
      <c r="JPG167" s="218"/>
      <c r="JPH167" s="218"/>
      <c r="JPI167" s="218"/>
      <c r="JPJ167" s="218"/>
      <c r="JPK167" s="218"/>
      <c r="JPL167" s="218"/>
      <c r="JPM167" s="218"/>
      <c r="JPN167" s="218"/>
      <c r="JPO167" s="218"/>
      <c r="JPP167" s="218"/>
      <c r="JPQ167" s="218"/>
      <c r="JPR167" s="218"/>
      <c r="JPS167" s="218"/>
      <c r="JPT167" s="218"/>
      <c r="JPU167" s="218"/>
      <c r="JPV167" s="218"/>
      <c r="JPW167" s="218"/>
      <c r="JPX167" s="218"/>
      <c r="JPY167" s="218"/>
      <c r="JPZ167" s="218"/>
      <c r="JQA167" s="218"/>
      <c r="JQB167" s="218"/>
      <c r="JQC167" s="218"/>
      <c r="JQD167" s="218"/>
      <c r="JQE167" s="218"/>
      <c r="JQF167" s="218"/>
      <c r="JQG167" s="218"/>
      <c r="JQH167" s="218"/>
      <c r="JQI167" s="218"/>
      <c r="JQJ167" s="218"/>
      <c r="JQK167" s="218"/>
      <c r="JQL167" s="218"/>
      <c r="JQM167" s="218"/>
      <c r="JQN167" s="218"/>
      <c r="JQO167" s="218"/>
      <c r="JQP167" s="218"/>
      <c r="JQQ167" s="218"/>
      <c r="JQR167" s="218"/>
      <c r="JQS167" s="218"/>
      <c r="JQT167" s="218"/>
      <c r="JQU167" s="218"/>
      <c r="JQV167" s="218"/>
      <c r="JQW167" s="218"/>
      <c r="JQX167" s="218"/>
      <c r="JQY167" s="218"/>
      <c r="JQZ167" s="218"/>
      <c r="JRA167" s="218"/>
      <c r="JRB167" s="218"/>
      <c r="JRC167" s="218"/>
      <c r="JRD167" s="218"/>
      <c r="JRE167" s="218"/>
      <c r="JRF167" s="218"/>
      <c r="JRG167" s="218"/>
      <c r="JRH167" s="218"/>
      <c r="JRI167" s="218"/>
      <c r="JRJ167" s="218"/>
      <c r="JRK167" s="218"/>
      <c r="JRL167" s="218"/>
      <c r="JRM167" s="218"/>
      <c r="JRN167" s="218"/>
      <c r="JRO167" s="218"/>
      <c r="JRP167" s="218"/>
      <c r="JRQ167" s="218"/>
      <c r="JRR167" s="218"/>
      <c r="JRS167" s="218"/>
      <c r="JRT167" s="218"/>
      <c r="JRU167" s="218"/>
      <c r="JRV167" s="218"/>
      <c r="JRW167" s="218"/>
      <c r="JRX167" s="218"/>
      <c r="JRY167" s="218"/>
      <c r="JRZ167" s="218"/>
      <c r="JSA167" s="218"/>
      <c r="JSB167" s="218"/>
      <c r="JSC167" s="218"/>
      <c r="JSD167" s="218"/>
      <c r="JSE167" s="218"/>
      <c r="JSF167" s="218"/>
      <c r="JSG167" s="218"/>
      <c r="JSH167" s="218"/>
      <c r="JSI167" s="218"/>
      <c r="JSJ167" s="218"/>
      <c r="JSK167" s="218"/>
      <c r="JSL167" s="218"/>
      <c r="JSM167" s="218"/>
      <c r="JSN167" s="218"/>
      <c r="JSO167" s="218"/>
      <c r="JSP167" s="218"/>
      <c r="JSQ167" s="218"/>
      <c r="JSR167" s="218"/>
      <c r="JSS167" s="218"/>
      <c r="JST167" s="218"/>
      <c r="JSU167" s="218"/>
      <c r="JSV167" s="218"/>
      <c r="JSW167" s="218"/>
      <c r="JSX167" s="218"/>
      <c r="JSY167" s="218"/>
      <c r="JSZ167" s="218"/>
      <c r="JTA167" s="218"/>
      <c r="JTB167" s="218"/>
      <c r="JTC167" s="218"/>
      <c r="JTD167" s="218"/>
      <c r="JTE167" s="218"/>
      <c r="JTF167" s="218"/>
      <c r="JTG167" s="218"/>
      <c r="JTH167" s="218"/>
      <c r="JTI167" s="218"/>
      <c r="JTJ167" s="218"/>
      <c r="JTK167" s="218"/>
      <c r="JTL167" s="218"/>
      <c r="JTM167" s="218"/>
      <c r="JTN167" s="218"/>
      <c r="JTO167" s="218"/>
      <c r="JTP167" s="218"/>
      <c r="JTQ167" s="218"/>
      <c r="JTR167" s="218"/>
      <c r="JTS167" s="218"/>
      <c r="JTT167" s="218"/>
      <c r="JTU167" s="218"/>
      <c r="JTV167" s="218"/>
      <c r="JTW167" s="218"/>
      <c r="JTX167" s="218"/>
      <c r="JTY167" s="218"/>
      <c r="JTZ167" s="218"/>
      <c r="JUA167" s="218"/>
      <c r="JUB167" s="218"/>
      <c r="JUC167" s="218"/>
      <c r="JUD167" s="218"/>
      <c r="JUE167" s="218"/>
      <c r="JUF167" s="218"/>
      <c r="JUG167" s="218"/>
      <c r="JUH167" s="218"/>
      <c r="JUI167" s="218"/>
      <c r="JUJ167" s="218"/>
      <c r="JUK167" s="218"/>
      <c r="JUL167" s="218"/>
      <c r="JUM167" s="218"/>
      <c r="JUN167" s="218"/>
      <c r="JUO167" s="218"/>
      <c r="JUP167" s="218"/>
      <c r="JUQ167" s="218"/>
      <c r="JUR167" s="218"/>
      <c r="JUS167" s="218"/>
      <c r="JUT167" s="218"/>
      <c r="JUU167" s="218"/>
      <c r="JUV167" s="218"/>
      <c r="JUW167" s="218"/>
      <c r="JUX167" s="218"/>
      <c r="JUY167" s="218"/>
      <c r="JUZ167" s="218"/>
      <c r="JVA167" s="218"/>
      <c r="JVB167" s="218"/>
      <c r="JVC167" s="218"/>
      <c r="JVD167" s="218"/>
      <c r="JVE167" s="218"/>
      <c r="JVF167" s="218"/>
      <c r="JVG167" s="218"/>
      <c r="JVH167" s="218"/>
      <c r="JVI167" s="218"/>
      <c r="JVJ167" s="218"/>
      <c r="JVK167" s="218"/>
      <c r="JVL167" s="218"/>
      <c r="JVM167" s="218"/>
      <c r="JVN167" s="218"/>
      <c r="JVO167" s="218"/>
      <c r="JVP167" s="218"/>
      <c r="JVQ167" s="218"/>
      <c r="JVR167" s="218"/>
      <c r="JVS167" s="218"/>
      <c r="JVT167" s="218"/>
      <c r="JVU167" s="218"/>
      <c r="JVV167" s="218"/>
      <c r="JVW167" s="218"/>
      <c r="JVX167" s="218"/>
      <c r="JVY167" s="218"/>
      <c r="JVZ167" s="218"/>
      <c r="JWA167" s="218"/>
      <c r="JWB167" s="218"/>
      <c r="JWC167" s="218"/>
      <c r="JWD167" s="218"/>
      <c r="JWE167" s="218"/>
      <c r="JWF167" s="218"/>
      <c r="JWG167" s="218"/>
      <c r="JWH167" s="218"/>
      <c r="JWI167" s="218"/>
      <c r="JWJ167" s="218"/>
      <c r="JWK167" s="218"/>
      <c r="JWL167" s="218"/>
      <c r="JWM167" s="218"/>
      <c r="JWN167" s="218"/>
      <c r="JWO167" s="218"/>
      <c r="JWP167" s="218"/>
      <c r="JWQ167" s="218"/>
      <c r="JWR167" s="218"/>
      <c r="JWS167" s="218"/>
      <c r="JWT167" s="218"/>
      <c r="JWU167" s="218"/>
      <c r="JWV167" s="218"/>
      <c r="JWW167" s="218"/>
      <c r="JWX167" s="218"/>
      <c r="JWY167" s="218"/>
      <c r="JWZ167" s="218"/>
      <c r="JXA167" s="218"/>
      <c r="JXB167" s="218"/>
      <c r="JXC167" s="218"/>
      <c r="JXD167" s="218"/>
      <c r="JXE167" s="218"/>
      <c r="JXF167" s="218"/>
      <c r="JXG167" s="218"/>
      <c r="JXH167" s="218"/>
      <c r="JXI167" s="218"/>
      <c r="JXJ167" s="218"/>
      <c r="JXK167" s="218"/>
      <c r="JXL167" s="218"/>
      <c r="JXM167" s="218"/>
      <c r="JXN167" s="218"/>
      <c r="JXO167" s="218"/>
      <c r="JXP167" s="218"/>
      <c r="JXQ167" s="218"/>
      <c r="JXR167" s="218"/>
      <c r="JXS167" s="218"/>
      <c r="JXT167" s="218"/>
      <c r="JXU167" s="218"/>
      <c r="JXV167" s="218"/>
      <c r="JXW167" s="218"/>
      <c r="JXX167" s="218"/>
      <c r="JXY167" s="218"/>
      <c r="JXZ167" s="218"/>
      <c r="JYA167" s="218"/>
      <c r="JYB167" s="218"/>
      <c r="JYC167" s="218"/>
      <c r="JYD167" s="218"/>
      <c r="JYE167" s="218"/>
      <c r="JYF167" s="218"/>
      <c r="JYG167" s="218"/>
      <c r="JYH167" s="218"/>
      <c r="JYI167" s="218"/>
      <c r="JYJ167" s="218"/>
      <c r="JYK167" s="218"/>
      <c r="JYL167" s="218"/>
      <c r="JYM167" s="218"/>
      <c r="JYN167" s="218"/>
      <c r="JYO167" s="218"/>
      <c r="JYP167" s="218"/>
      <c r="JYQ167" s="218"/>
      <c r="JYR167" s="218"/>
      <c r="JYS167" s="218"/>
      <c r="JYT167" s="218"/>
      <c r="JYU167" s="218"/>
      <c r="JYV167" s="218"/>
      <c r="JYW167" s="218"/>
      <c r="JYX167" s="218"/>
      <c r="JYY167" s="218"/>
      <c r="JYZ167" s="218"/>
      <c r="JZA167" s="218"/>
      <c r="JZB167" s="218"/>
      <c r="JZC167" s="218"/>
      <c r="JZD167" s="218"/>
      <c r="JZE167" s="218"/>
      <c r="JZF167" s="218"/>
      <c r="JZG167" s="218"/>
      <c r="JZH167" s="218"/>
      <c r="JZI167" s="218"/>
      <c r="JZJ167" s="218"/>
      <c r="JZK167" s="218"/>
      <c r="JZL167" s="218"/>
      <c r="JZM167" s="218"/>
      <c r="JZN167" s="218"/>
      <c r="JZO167" s="218"/>
      <c r="JZP167" s="218"/>
      <c r="JZQ167" s="218"/>
      <c r="JZR167" s="218"/>
      <c r="JZS167" s="218"/>
      <c r="JZT167" s="218"/>
      <c r="JZU167" s="218"/>
      <c r="JZV167" s="218"/>
      <c r="JZW167" s="218"/>
      <c r="JZX167" s="218"/>
      <c r="JZY167" s="218"/>
      <c r="JZZ167" s="218"/>
      <c r="KAA167" s="218"/>
      <c r="KAB167" s="218"/>
      <c r="KAC167" s="218"/>
      <c r="KAD167" s="218"/>
      <c r="KAE167" s="218"/>
      <c r="KAF167" s="218"/>
      <c r="KAG167" s="218"/>
      <c r="KAH167" s="218"/>
      <c r="KAI167" s="218"/>
      <c r="KAJ167" s="218"/>
      <c r="KAK167" s="218"/>
      <c r="KAL167" s="218"/>
      <c r="KAM167" s="218"/>
      <c r="KAN167" s="218"/>
      <c r="KAO167" s="218"/>
      <c r="KAP167" s="218"/>
      <c r="KAQ167" s="218"/>
      <c r="KAR167" s="218"/>
      <c r="KAS167" s="218"/>
      <c r="KAT167" s="218"/>
      <c r="KAU167" s="218"/>
      <c r="KAV167" s="218"/>
      <c r="KAW167" s="218"/>
      <c r="KAX167" s="218"/>
      <c r="KAY167" s="218"/>
      <c r="KAZ167" s="218"/>
      <c r="KBA167" s="218"/>
      <c r="KBB167" s="218"/>
      <c r="KBC167" s="218"/>
      <c r="KBD167" s="218"/>
      <c r="KBE167" s="218"/>
      <c r="KBF167" s="218"/>
      <c r="KBG167" s="218"/>
      <c r="KBH167" s="218"/>
      <c r="KBI167" s="218"/>
      <c r="KBJ167" s="218"/>
      <c r="KBK167" s="218"/>
      <c r="KBL167" s="218"/>
      <c r="KBM167" s="218"/>
      <c r="KBN167" s="218"/>
      <c r="KBO167" s="218"/>
      <c r="KBP167" s="218"/>
      <c r="KBQ167" s="218"/>
      <c r="KBR167" s="218"/>
      <c r="KBS167" s="218"/>
      <c r="KBT167" s="218"/>
      <c r="KBU167" s="218"/>
      <c r="KBV167" s="218"/>
      <c r="KBW167" s="218"/>
      <c r="KBX167" s="218"/>
      <c r="KBY167" s="218"/>
      <c r="KBZ167" s="218"/>
      <c r="KCA167" s="218"/>
      <c r="KCB167" s="218"/>
      <c r="KCC167" s="218"/>
      <c r="KCD167" s="218"/>
      <c r="KCE167" s="218"/>
      <c r="KCF167" s="218"/>
      <c r="KCG167" s="218"/>
      <c r="KCH167" s="218"/>
      <c r="KCI167" s="218"/>
      <c r="KCJ167" s="218"/>
      <c r="KCK167" s="218"/>
      <c r="KCL167" s="218"/>
      <c r="KCM167" s="218"/>
      <c r="KCN167" s="218"/>
      <c r="KCO167" s="218"/>
      <c r="KCP167" s="218"/>
      <c r="KCQ167" s="218"/>
      <c r="KCR167" s="218"/>
      <c r="KCS167" s="218"/>
      <c r="KCT167" s="218"/>
      <c r="KCU167" s="218"/>
      <c r="KCV167" s="218"/>
      <c r="KCW167" s="218"/>
      <c r="KCX167" s="218"/>
      <c r="KCY167" s="218"/>
      <c r="KCZ167" s="218"/>
      <c r="KDA167" s="218"/>
      <c r="KDB167" s="218"/>
      <c r="KDC167" s="218"/>
      <c r="KDD167" s="218"/>
      <c r="KDE167" s="218"/>
      <c r="KDF167" s="218"/>
      <c r="KDG167" s="218"/>
      <c r="KDH167" s="218"/>
      <c r="KDI167" s="218"/>
      <c r="KDJ167" s="218"/>
      <c r="KDK167" s="218"/>
      <c r="KDL167" s="218"/>
      <c r="KDM167" s="218"/>
      <c r="KDN167" s="218"/>
      <c r="KDO167" s="218"/>
      <c r="KDP167" s="218"/>
      <c r="KDQ167" s="218"/>
      <c r="KDR167" s="218"/>
      <c r="KDS167" s="218"/>
      <c r="KDT167" s="218"/>
      <c r="KDU167" s="218"/>
      <c r="KDV167" s="218"/>
      <c r="KDW167" s="218"/>
      <c r="KDX167" s="218"/>
      <c r="KDY167" s="218"/>
      <c r="KDZ167" s="218"/>
      <c r="KEA167" s="218"/>
      <c r="KEB167" s="218"/>
      <c r="KEC167" s="218"/>
      <c r="KED167" s="218"/>
      <c r="KEE167" s="218"/>
      <c r="KEF167" s="218"/>
      <c r="KEG167" s="218"/>
      <c r="KEH167" s="218"/>
      <c r="KEI167" s="218"/>
      <c r="KEJ167" s="218"/>
      <c r="KEK167" s="218"/>
      <c r="KEL167" s="218"/>
      <c r="KEM167" s="218"/>
      <c r="KEN167" s="218"/>
      <c r="KEO167" s="218"/>
      <c r="KEP167" s="218"/>
      <c r="KEQ167" s="218"/>
      <c r="KER167" s="218"/>
      <c r="KES167" s="218"/>
      <c r="KET167" s="218"/>
      <c r="KEU167" s="218"/>
      <c r="KEV167" s="218"/>
      <c r="KEW167" s="218"/>
      <c r="KEX167" s="218"/>
      <c r="KEY167" s="218"/>
      <c r="KEZ167" s="218"/>
      <c r="KFA167" s="218"/>
      <c r="KFB167" s="218"/>
      <c r="KFC167" s="218"/>
      <c r="KFD167" s="218"/>
      <c r="KFE167" s="218"/>
      <c r="KFF167" s="218"/>
      <c r="KFG167" s="218"/>
      <c r="KFH167" s="218"/>
      <c r="KFI167" s="218"/>
      <c r="KFJ167" s="218"/>
      <c r="KFK167" s="218"/>
      <c r="KFL167" s="218"/>
      <c r="KFM167" s="218"/>
      <c r="KFN167" s="218"/>
      <c r="KFO167" s="218"/>
      <c r="KFP167" s="218"/>
      <c r="KFQ167" s="218"/>
      <c r="KFR167" s="218"/>
      <c r="KFS167" s="218"/>
      <c r="KFT167" s="218"/>
      <c r="KFU167" s="218"/>
      <c r="KFV167" s="218"/>
      <c r="KFW167" s="218"/>
      <c r="KFX167" s="218"/>
      <c r="KFY167" s="218"/>
      <c r="KFZ167" s="218"/>
      <c r="KGA167" s="218"/>
      <c r="KGB167" s="218"/>
      <c r="KGC167" s="218"/>
      <c r="KGD167" s="218"/>
      <c r="KGE167" s="218"/>
      <c r="KGF167" s="218"/>
      <c r="KGG167" s="218"/>
      <c r="KGH167" s="218"/>
      <c r="KGI167" s="218"/>
      <c r="KGJ167" s="218"/>
      <c r="KGK167" s="218"/>
      <c r="KGL167" s="218"/>
      <c r="KGM167" s="218"/>
      <c r="KGN167" s="218"/>
      <c r="KGO167" s="218"/>
      <c r="KGP167" s="218"/>
      <c r="KGQ167" s="218"/>
      <c r="KGR167" s="218"/>
      <c r="KGS167" s="218"/>
      <c r="KGT167" s="218"/>
      <c r="KGU167" s="218"/>
      <c r="KGV167" s="218"/>
      <c r="KGW167" s="218"/>
      <c r="KGX167" s="218"/>
      <c r="KGY167" s="218"/>
      <c r="KGZ167" s="218"/>
      <c r="KHA167" s="218"/>
      <c r="KHB167" s="218"/>
      <c r="KHC167" s="218"/>
      <c r="KHD167" s="218"/>
      <c r="KHE167" s="218"/>
      <c r="KHF167" s="218"/>
      <c r="KHG167" s="218"/>
      <c r="KHH167" s="218"/>
      <c r="KHI167" s="218"/>
      <c r="KHJ167" s="218"/>
      <c r="KHK167" s="218"/>
      <c r="KHL167" s="218"/>
      <c r="KHM167" s="218"/>
      <c r="KHN167" s="218"/>
      <c r="KHO167" s="218"/>
      <c r="KHP167" s="218"/>
      <c r="KHQ167" s="218"/>
      <c r="KHR167" s="218"/>
      <c r="KHS167" s="218"/>
      <c r="KHT167" s="218"/>
      <c r="KHU167" s="218"/>
      <c r="KHV167" s="218"/>
      <c r="KHW167" s="218"/>
      <c r="KHX167" s="218"/>
      <c r="KHY167" s="218"/>
      <c r="KHZ167" s="218"/>
      <c r="KIA167" s="218"/>
      <c r="KIB167" s="218"/>
      <c r="KIC167" s="218"/>
      <c r="KID167" s="218"/>
      <c r="KIE167" s="218"/>
      <c r="KIF167" s="218"/>
      <c r="KIG167" s="218"/>
      <c r="KIH167" s="218"/>
      <c r="KII167" s="218"/>
      <c r="KIJ167" s="218"/>
      <c r="KIK167" s="218"/>
      <c r="KIL167" s="218"/>
      <c r="KIM167" s="218"/>
      <c r="KIN167" s="218"/>
      <c r="KIO167" s="218"/>
      <c r="KIP167" s="218"/>
      <c r="KIQ167" s="218"/>
      <c r="KIR167" s="218"/>
      <c r="KIS167" s="218"/>
      <c r="KIT167" s="218"/>
      <c r="KIU167" s="218"/>
      <c r="KIV167" s="218"/>
      <c r="KIW167" s="218"/>
      <c r="KIX167" s="218"/>
      <c r="KIY167" s="218"/>
      <c r="KIZ167" s="218"/>
      <c r="KJA167" s="218"/>
      <c r="KJB167" s="218"/>
      <c r="KJC167" s="218"/>
      <c r="KJD167" s="218"/>
      <c r="KJE167" s="218"/>
      <c r="KJF167" s="218"/>
      <c r="KJG167" s="218"/>
      <c r="KJH167" s="218"/>
      <c r="KJI167" s="218"/>
      <c r="KJJ167" s="218"/>
      <c r="KJK167" s="218"/>
      <c r="KJL167" s="218"/>
      <c r="KJM167" s="218"/>
      <c r="KJN167" s="218"/>
      <c r="KJO167" s="218"/>
      <c r="KJP167" s="218"/>
      <c r="KJQ167" s="218"/>
      <c r="KJR167" s="218"/>
      <c r="KJS167" s="218"/>
      <c r="KJT167" s="218"/>
      <c r="KJU167" s="218"/>
      <c r="KJV167" s="218"/>
      <c r="KJW167" s="218"/>
      <c r="KJX167" s="218"/>
      <c r="KJY167" s="218"/>
      <c r="KJZ167" s="218"/>
      <c r="KKA167" s="218"/>
      <c r="KKB167" s="218"/>
      <c r="KKC167" s="218"/>
      <c r="KKD167" s="218"/>
      <c r="KKE167" s="218"/>
      <c r="KKF167" s="218"/>
      <c r="KKG167" s="218"/>
      <c r="KKH167" s="218"/>
      <c r="KKI167" s="218"/>
      <c r="KKJ167" s="218"/>
      <c r="KKK167" s="218"/>
      <c r="KKL167" s="218"/>
      <c r="KKM167" s="218"/>
      <c r="KKN167" s="218"/>
      <c r="KKO167" s="218"/>
      <c r="KKP167" s="218"/>
      <c r="KKQ167" s="218"/>
      <c r="KKR167" s="218"/>
      <c r="KKS167" s="218"/>
      <c r="KKT167" s="218"/>
      <c r="KKU167" s="218"/>
      <c r="KKV167" s="218"/>
      <c r="KKW167" s="218"/>
      <c r="KKX167" s="218"/>
      <c r="KKY167" s="218"/>
      <c r="KKZ167" s="218"/>
      <c r="KLA167" s="218"/>
      <c r="KLB167" s="218"/>
      <c r="KLC167" s="218"/>
      <c r="KLD167" s="218"/>
      <c r="KLE167" s="218"/>
      <c r="KLF167" s="218"/>
      <c r="KLG167" s="218"/>
      <c r="KLH167" s="218"/>
      <c r="KLI167" s="218"/>
      <c r="KLJ167" s="218"/>
      <c r="KLK167" s="218"/>
      <c r="KLL167" s="218"/>
      <c r="KLM167" s="218"/>
      <c r="KLN167" s="218"/>
      <c r="KLO167" s="218"/>
      <c r="KLP167" s="218"/>
      <c r="KLQ167" s="218"/>
      <c r="KLR167" s="218"/>
      <c r="KLS167" s="218"/>
      <c r="KLT167" s="218"/>
      <c r="KLU167" s="218"/>
      <c r="KLV167" s="218"/>
      <c r="KLW167" s="218"/>
      <c r="KLX167" s="218"/>
      <c r="KLY167" s="218"/>
      <c r="KLZ167" s="218"/>
      <c r="KMA167" s="218"/>
      <c r="KMB167" s="218"/>
      <c r="KMC167" s="218"/>
      <c r="KMD167" s="218"/>
      <c r="KME167" s="218"/>
      <c r="KMF167" s="218"/>
      <c r="KMG167" s="218"/>
      <c r="KMH167" s="218"/>
      <c r="KMI167" s="218"/>
      <c r="KMJ167" s="218"/>
      <c r="KMK167" s="218"/>
      <c r="KML167" s="218"/>
      <c r="KMM167" s="218"/>
      <c r="KMN167" s="218"/>
      <c r="KMO167" s="218"/>
      <c r="KMP167" s="218"/>
      <c r="KMQ167" s="218"/>
      <c r="KMR167" s="218"/>
      <c r="KMS167" s="218"/>
      <c r="KMT167" s="218"/>
      <c r="KMU167" s="218"/>
      <c r="KMV167" s="218"/>
      <c r="KMW167" s="218"/>
      <c r="KMX167" s="218"/>
      <c r="KMY167" s="218"/>
      <c r="KMZ167" s="218"/>
      <c r="KNA167" s="218"/>
      <c r="KNB167" s="218"/>
      <c r="KNC167" s="218"/>
      <c r="KND167" s="218"/>
      <c r="KNE167" s="218"/>
      <c r="KNF167" s="218"/>
      <c r="KNG167" s="218"/>
      <c r="KNH167" s="218"/>
      <c r="KNI167" s="218"/>
      <c r="KNJ167" s="218"/>
      <c r="KNK167" s="218"/>
      <c r="KNL167" s="218"/>
      <c r="KNM167" s="218"/>
      <c r="KNN167" s="218"/>
      <c r="KNO167" s="218"/>
      <c r="KNP167" s="218"/>
      <c r="KNQ167" s="218"/>
      <c r="KNR167" s="218"/>
      <c r="KNS167" s="218"/>
      <c r="KNT167" s="218"/>
      <c r="KNU167" s="218"/>
      <c r="KNV167" s="218"/>
      <c r="KNW167" s="218"/>
      <c r="KNX167" s="218"/>
      <c r="KNY167" s="218"/>
      <c r="KNZ167" s="218"/>
      <c r="KOA167" s="218"/>
      <c r="KOB167" s="218"/>
      <c r="KOC167" s="218"/>
      <c r="KOD167" s="218"/>
      <c r="KOE167" s="218"/>
      <c r="KOF167" s="218"/>
      <c r="KOG167" s="218"/>
      <c r="KOH167" s="218"/>
      <c r="KOI167" s="218"/>
      <c r="KOJ167" s="218"/>
      <c r="KOK167" s="218"/>
      <c r="KOL167" s="218"/>
      <c r="KOM167" s="218"/>
      <c r="KON167" s="218"/>
      <c r="KOO167" s="218"/>
      <c r="KOP167" s="218"/>
      <c r="KOQ167" s="218"/>
      <c r="KOR167" s="218"/>
      <c r="KOS167" s="218"/>
      <c r="KOT167" s="218"/>
      <c r="KOU167" s="218"/>
      <c r="KOV167" s="218"/>
      <c r="KOW167" s="218"/>
      <c r="KOX167" s="218"/>
      <c r="KOY167" s="218"/>
      <c r="KOZ167" s="218"/>
      <c r="KPA167" s="218"/>
      <c r="KPB167" s="218"/>
      <c r="KPC167" s="218"/>
      <c r="KPD167" s="218"/>
      <c r="KPE167" s="218"/>
      <c r="KPF167" s="218"/>
      <c r="KPG167" s="218"/>
      <c r="KPH167" s="218"/>
      <c r="KPI167" s="218"/>
      <c r="KPJ167" s="218"/>
      <c r="KPK167" s="218"/>
      <c r="KPL167" s="218"/>
      <c r="KPM167" s="218"/>
      <c r="KPN167" s="218"/>
      <c r="KPO167" s="218"/>
      <c r="KPP167" s="218"/>
      <c r="KPQ167" s="218"/>
      <c r="KPR167" s="218"/>
      <c r="KPS167" s="218"/>
      <c r="KPT167" s="218"/>
      <c r="KPU167" s="218"/>
      <c r="KPV167" s="218"/>
      <c r="KPW167" s="218"/>
      <c r="KPX167" s="218"/>
      <c r="KPY167" s="218"/>
      <c r="KPZ167" s="218"/>
      <c r="KQA167" s="218"/>
      <c r="KQB167" s="218"/>
      <c r="KQC167" s="218"/>
      <c r="KQD167" s="218"/>
      <c r="KQE167" s="218"/>
      <c r="KQF167" s="218"/>
      <c r="KQG167" s="218"/>
      <c r="KQH167" s="218"/>
      <c r="KQI167" s="218"/>
      <c r="KQJ167" s="218"/>
      <c r="KQK167" s="218"/>
      <c r="KQL167" s="218"/>
      <c r="KQM167" s="218"/>
      <c r="KQN167" s="218"/>
      <c r="KQO167" s="218"/>
      <c r="KQP167" s="218"/>
      <c r="KQQ167" s="218"/>
      <c r="KQR167" s="218"/>
      <c r="KQS167" s="218"/>
      <c r="KQT167" s="218"/>
      <c r="KQU167" s="218"/>
      <c r="KQV167" s="218"/>
      <c r="KQW167" s="218"/>
      <c r="KQX167" s="218"/>
      <c r="KQY167" s="218"/>
      <c r="KQZ167" s="218"/>
      <c r="KRA167" s="218"/>
      <c r="KRB167" s="218"/>
      <c r="KRC167" s="218"/>
      <c r="KRD167" s="218"/>
      <c r="KRE167" s="218"/>
      <c r="KRF167" s="218"/>
      <c r="KRG167" s="218"/>
      <c r="KRH167" s="218"/>
      <c r="KRI167" s="218"/>
      <c r="KRJ167" s="218"/>
      <c r="KRK167" s="218"/>
      <c r="KRL167" s="218"/>
      <c r="KRM167" s="218"/>
      <c r="KRN167" s="218"/>
      <c r="KRO167" s="218"/>
      <c r="KRP167" s="218"/>
      <c r="KRQ167" s="218"/>
      <c r="KRR167" s="218"/>
      <c r="KRS167" s="218"/>
      <c r="KRT167" s="218"/>
      <c r="KRU167" s="218"/>
      <c r="KRV167" s="218"/>
      <c r="KRW167" s="218"/>
      <c r="KRX167" s="218"/>
      <c r="KRY167" s="218"/>
      <c r="KRZ167" s="218"/>
      <c r="KSA167" s="218"/>
      <c r="KSB167" s="218"/>
      <c r="KSC167" s="218"/>
      <c r="KSD167" s="218"/>
      <c r="KSE167" s="218"/>
      <c r="KSF167" s="218"/>
      <c r="KSG167" s="218"/>
      <c r="KSH167" s="218"/>
      <c r="KSI167" s="218"/>
      <c r="KSJ167" s="218"/>
      <c r="KSK167" s="218"/>
      <c r="KSL167" s="218"/>
      <c r="KSM167" s="218"/>
      <c r="KSN167" s="218"/>
      <c r="KSO167" s="218"/>
      <c r="KSP167" s="218"/>
      <c r="KSQ167" s="218"/>
      <c r="KSR167" s="218"/>
      <c r="KSS167" s="218"/>
      <c r="KST167" s="218"/>
      <c r="KSU167" s="218"/>
      <c r="KSV167" s="218"/>
      <c r="KSW167" s="218"/>
      <c r="KSX167" s="218"/>
      <c r="KSY167" s="218"/>
      <c r="KSZ167" s="218"/>
      <c r="KTA167" s="218"/>
      <c r="KTB167" s="218"/>
      <c r="KTC167" s="218"/>
      <c r="KTD167" s="218"/>
      <c r="KTE167" s="218"/>
      <c r="KTF167" s="218"/>
      <c r="KTG167" s="218"/>
      <c r="KTH167" s="218"/>
      <c r="KTI167" s="218"/>
      <c r="KTJ167" s="218"/>
      <c r="KTK167" s="218"/>
      <c r="KTL167" s="218"/>
      <c r="KTM167" s="218"/>
      <c r="KTN167" s="218"/>
      <c r="KTO167" s="218"/>
      <c r="KTP167" s="218"/>
      <c r="KTQ167" s="218"/>
      <c r="KTR167" s="218"/>
      <c r="KTS167" s="218"/>
      <c r="KTT167" s="218"/>
      <c r="KTU167" s="218"/>
      <c r="KTV167" s="218"/>
      <c r="KTW167" s="218"/>
      <c r="KTX167" s="218"/>
      <c r="KTY167" s="218"/>
      <c r="KTZ167" s="218"/>
      <c r="KUA167" s="218"/>
      <c r="KUB167" s="218"/>
      <c r="KUC167" s="218"/>
      <c r="KUD167" s="218"/>
      <c r="KUE167" s="218"/>
      <c r="KUF167" s="218"/>
      <c r="KUG167" s="218"/>
      <c r="KUH167" s="218"/>
      <c r="KUI167" s="218"/>
      <c r="KUJ167" s="218"/>
      <c r="KUK167" s="218"/>
      <c r="KUL167" s="218"/>
      <c r="KUM167" s="218"/>
      <c r="KUN167" s="218"/>
      <c r="KUO167" s="218"/>
      <c r="KUP167" s="218"/>
      <c r="KUQ167" s="218"/>
      <c r="KUR167" s="218"/>
      <c r="KUS167" s="218"/>
      <c r="KUT167" s="218"/>
      <c r="KUU167" s="218"/>
      <c r="KUV167" s="218"/>
      <c r="KUW167" s="218"/>
      <c r="KUX167" s="218"/>
      <c r="KUY167" s="218"/>
      <c r="KUZ167" s="218"/>
      <c r="KVA167" s="218"/>
      <c r="KVB167" s="218"/>
      <c r="KVC167" s="218"/>
      <c r="KVD167" s="218"/>
      <c r="KVE167" s="218"/>
      <c r="KVF167" s="218"/>
      <c r="KVG167" s="218"/>
      <c r="KVH167" s="218"/>
      <c r="KVI167" s="218"/>
      <c r="KVJ167" s="218"/>
      <c r="KVK167" s="218"/>
      <c r="KVL167" s="218"/>
      <c r="KVM167" s="218"/>
      <c r="KVN167" s="218"/>
      <c r="KVO167" s="218"/>
      <c r="KVP167" s="218"/>
      <c r="KVQ167" s="218"/>
      <c r="KVR167" s="218"/>
      <c r="KVS167" s="218"/>
      <c r="KVT167" s="218"/>
      <c r="KVU167" s="218"/>
      <c r="KVV167" s="218"/>
      <c r="KVW167" s="218"/>
      <c r="KVX167" s="218"/>
      <c r="KVY167" s="218"/>
      <c r="KVZ167" s="218"/>
      <c r="KWA167" s="218"/>
      <c r="KWB167" s="218"/>
      <c r="KWC167" s="218"/>
      <c r="KWD167" s="218"/>
      <c r="KWE167" s="218"/>
      <c r="KWF167" s="218"/>
      <c r="KWG167" s="218"/>
      <c r="KWH167" s="218"/>
      <c r="KWI167" s="218"/>
      <c r="KWJ167" s="218"/>
      <c r="KWK167" s="218"/>
      <c r="KWL167" s="218"/>
      <c r="KWM167" s="218"/>
      <c r="KWN167" s="218"/>
      <c r="KWO167" s="218"/>
      <c r="KWP167" s="218"/>
      <c r="KWQ167" s="218"/>
      <c r="KWR167" s="218"/>
      <c r="KWS167" s="218"/>
      <c r="KWT167" s="218"/>
      <c r="KWU167" s="218"/>
      <c r="KWV167" s="218"/>
      <c r="KWW167" s="218"/>
      <c r="KWX167" s="218"/>
      <c r="KWY167" s="218"/>
      <c r="KWZ167" s="218"/>
      <c r="KXA167" s="218"/>
      <c r="KXB167" s="218"/>
      <c r="KXC167" s="218"/>
      <c r="KXD167" s="218"/>
      <c r="KXE167" s="218"/>
      <c r="KXF167" s="218"/>
      <c r="KXG167" s="218"/>
      <c r="KXH167" s="218"/>
      <c r="KXI167" s="218"/>
      <c r="KXJ167" s="218"/>
      <c r="KXK167" s="218"/>
      <c r="KXL167" s="218"/>
      <c r="KXM167" s="218"/>
      <c r="KXN167" s="218"/>
      <c r="KXO167" s="218"/>
      <c r="KXP167" s="218"/>
      <c r="KXQ167" s="218"/>
      <c r="KXR167" s="218"/>
      <c r="KXS167" s="218"/>
      <c r="KXT167" s="218"/>
      <c r="KXU167" s="218"/>
      <c r="KXV167" s="218"/>
      <c r="KXW167" s="218"/>
      <c r="KXX167" s="218"/>
      <c r="KXY167" s="218"/>
      <c r="KXZ167" s="218"/>
      <c r="KYA167" s="218"/>
      <c r="KYB167" s="218"/>
      <c r="KYC167" s="218"/>
      <c r="KYD167" s="218"/>
      <c r="KYE167" s="218"/>
      <c r="KYF167" s="218"/>
      <c r="KYG167" s="218"/>
      <c r="KYH167" s="218"/>
      <c r="KYI167" s="218"/>
      <c r="KYJ167" s="218"/>
      <c r="KYK167" s="218"/>
      <c r="KYL167" s="218"/>
      <c r="KYM167" s="218"/>
      <c r="KYN167" s="218"/>
      <c r="KYO167" s="218"/>
      <c r="KYP167" s="218"/>
      <c r="KYQ167" s="218"/>
      <c r="KYR167" s="218"/>
      <c r="KYS167" s="218"/>
      <c r="KYT167" s="218"/>
      <c r="KYU167" s="218"/>
      <c r="KYV167" s="218"/>
      <c r="KYW167" s="218"/>
      <c r="KYX167" s="218"/>
      <c r="KYY167" s="218"/>
      <c r="KYZ167" s="218"/>
      <c r="KZA167" s="218"/>
      <c r="KZB167" s="218"/>
      <c r="KZC167" s="218"/>
      <c r="KZD167" s="218"/>
      <c r="KZE167" s="218"/>
      <c r="KZF167" s="218"/>
      <c r="KZG167" s="218"/>
      <c r="KZH167" s="218"/>
      <c r="KZI167" s="218"/>
      <c r="KZJ167" s="218"/>
      <c r="KZK167" s="218"/>
      <c r="KZL167" s="218"/>
      <c r="KZM167" s="218"/>
      <c r="KZN167" s="218"/>
      <c r="KZO167" s="218"/>
      <c r="KZP167" s="218"/>
      <c r="KZQ167" s="218"/>
      <c r="KZR167" s="218"/>
      <c r="KZS167" s="218"/>
      <c r="KZT167" s="218"/>
      <c r="KZU167" s="218"/>
      <c r="KZV167" s="218"/>
      <c r="KZW167" s="218"/>
      <c r="KZX167" s="218"/>
      <c r="KZY167" s="218"/>
      <c r="KZZ167" s="218"/>
      <c r="LAA167" s="218"/>
      <c r="LAB167" s="218"/>
      <c r="LAC167" s="218"/>
      <c r="LAD167" s="218"/>
      <c r="LAE167" s="218"/>
      <c r="LAF167" s="218"/>
      <c r="LAG167" s="218"/>
      <c r="LAH167" s="218"/>
      <c r="LAI167" s="218"/>
      <c r="LAJ167" s="218"/>
      <c r="LAK167" s="218"/>
      <c r="LAL167" s="218"/>
      <c r="LAM167" s="218"/>
      <c r="LAN167" s="218"/>
      <c r="LAO167" s="218"/>
      <c r="LAP167" s="218"/>
      <c r="LAQ167" s="218"/>
      <c r="LAR167" s="218"/>
      <c r="LAS167" s="218"/>
      <c r="LAT167" s="218"/>
      <c r="LAU167" s="218"/>
      <c r="LAV167" s="218"/>
      <c r="LAW167" s="218"/>
      <c r="LAX167" s="218"/>
      <c r="LAY167" s="218"/>
      <c r="LAZ167" s="218"/>
      <c r="LBA167" s="218"/>
      <c r="LBB167" s="218"/>
      <c r="LBC167" s="218"/>
      <c r="LBD167" s="218"/>
      <c r="LBE167" s="218"/>
      <c r="LBF167" s="218"/>
      <c r="LBG167" s="218"/>
      <c r="LBH167" s="218"/>
      <c r="LBI167" s="218"/>
      <c r="LBJ167" s="218"/>
      <c r="LBK167" s="218"/>
      <c r="LBL167" s="218"/>
      <c r="LBM167" s="218"/>
      <c r="LBN167" s="218"/>
      <c r="LBO167" s="218"/>
      <c r="LBP167" s="218"/>
      <c r="LBQ167" s="218"/>
      <c r="LBR167" s="218"/>
      <c r="LBS167" s="218"/>
      <c r="LBT167" s="218"/>
      <c r="LBU167" s="218"/>
      <c r="LBV167" s="218"/>
      <c r="LBW167" s="218"/>
      <c r="LBX167" s="218"/>
      <c r="LBY167" s="218"/>
      <c r="LBZ167" s="218"/>
      <c r="LCA167" s="218"/>
      <c r="LCB167" s="218"/>
      <c r="LCC167" s="218"/>
      <c r="LCD167" s="218"/>
      <c r="LCE167" s="218"/>
      <c r="LCF167" s="218"/>
      <c r="LCG167" s="218"/>
      <c r="LCH167" s="218"/>
      <c r="LCI167" s="218"/>
      <c r="LCJ167" s="218"/>
      <c r="LCK167" s="218"/>
      <c r="LCL167" s="218"/>
      <c r="LCM167" s="218"/>
      <c r="LCN167" s="218"/>
      <c r="LCO167" s="218"/>
      <c r="LCP167" s="218"/>
      <c r="LCQ167" s="218"/>
      <c r="LCR167" s="218"/>
      <c r="LCS167" s="218"/>
      <c r="LCT167" s="218"/>
      <c r="LCU167" s="218"/>
      <c r="LCV167" s="218"/>
      <c r="LCW167" s="218"/>
      <c r="LCX167" s="218"/>
      <c r="LCY167" s="218"/>
      <c r="LCZ167" s="218"/>
      <c r="LDA167" s="218"/>
      <c r="LDB167" s="218"/>
      <c r="LDC167" s="218"/>
      <c r="LDD167" s="218"/>
      <c r="LDE167" s="218"/>
      <c r="LDF167" s="218"/>
      <c r="LDG167" s="218"/>
      <c r="LDH167" s="218"/>
      <c r="LDI167" s="218"/>
      <c r="LDJ167" s="218"/>
      <c r="LDK167" s="218"/>
      <c r="LDL167" s="218"/>
      <c r="LDM167" s="218"/>
      <c r="LDN167" s="218"/>
      <c r="LDO167" s="218"/>
      <c r="LDP167" s="218"/>
      <c r="LDQ167" s="218"/>
      <c r="LDR167" s="218"/>
      <c r="LDS167" s="218"/>
      <c r="LDT167" s="218"/>
      <c r="LDU167" s="218"/>
      <c r="LDV167" s="218"/>
      <c r="LDW167" s="218"/>
      <c r="LDX167" s="218"/>
      <c r="LDY167" s="218"/>
      <c r="LDZ167" s="218"/>
      <c r="LEA167" s="218"/>
      <c r="LEB167" s="218"/>
      <c r="LEC167" s="218"/>
      <c r="LED167" s="218"/>
      <c r="LEE167" s="218"/>
      <c r="LEF167" s="218"/>
      <c r="LEG167" s="218"/>
      <c r="LEH167" s="218"/>
      <c r="LEI167" s="218"/>
      <c r="LEJ167" s="218"/>
      <c r="LEK167" s="218"/>
      <c r="LEL167" s="218"/>
      <c r="LEM167" s="218"/>
      <c r="LEN167" s="218"/>
      <c r="LEO167" s="218"/>
      <c r="LEP167" s="218"/>
      <c r="LEQ167" s="218"/>
      <c r="LER167" s="218"/>
      <c r="LES167" s="218"/>
      <c r="LET167" s="218"/>
      <c r="LEU167" s="218"/>
      <c r="LEV167" s="218"/>
      <c r="LEW167" s="218"/>
      <c r="LEX167" s="218"/>
      <c r="LEY167" s="218"/>
      <c r="LEZ167" s="218"/>
      <c r="LFA167" s="218"/>
      <c r="LFB167" s="218"/>
      <c r="LFC167" s="218"/>
      <c r="LFD167" s="218"/>
      <c r="LFE167" s="218"/>
      <c r="LFF167" s="218"/>
      <c r="LFG167" s="218"/>
      <c r="LFH167" s="218"/>
      <c r="LFI167" s="218"/>
      <c r="LFJ167" s="218"/>
      <c r="LFK167" s="218"/>
      <c r="LFL167" s="218"/>
      <c r="LFM167" s="218"/>
      <c r="LFN167" s="218"/>
      <c r="LFO167" s="218"/>
      <c r="LFP167" s="218"/>
      <c r="LFQ167" s="218"/>
      <c r="LFR167" s="218"/>
      <c r="LFS167" s="218"/>
      <c r="LFT167" s="218"/>
      <c r="LFU167" s="218"/>
      <c r="LFV167" s="218"/>
      <c r="LFW167" s="218"/>
      <c r="LFX167" s="218"/>
      <c r="LFY167" s="218"/>
      <c r="LFZ167" s="218"/>
      <c r="LGA167" s="218"/>
      <c r="LGB167" s="218"/>
      <c r="LGC167" s="218"/>
      <c r="LGD167" s="218"/>
      <c r="LGE167" s="218"/>
      <c r="LGF167" s="218"/>
      <c r="LGG167" s="218"/>
      <c r="LGH167" s="218"/>
      <c r="LGI167" s="218"/>
      <c r="LGJ167" s="218"/>
      <c r="LGK167" s="218"/>
      <c r="LGL167" s="218"/>
      <c r="LGM167" s="218"/>
      <c r="LGN167" s="218"/>
      <c r="LGO167" s="218"/>
      <c r="LGP167" s="218"/>
      <c r="LGQ167" s="218"/>
      <c r="LGR167" s="218"/>
      <c r="LGS167" s="218"/>
      <c r="LGT167" s="218"/>
      <c r="LGU167" s="218"/>
      <c r="LGV167" s="218"/>
      <c r="LGW167" s="218"/>
      <c r="LGX167" s="218"/>
      <c r="LGY167" s="218"/>
      <c r="LGZ167" s="218"/>
      <c r="LHA167" s="218"/>
      <c r="LHB167" s="218"/>
      <c r="LHC167" s="218"/>
      <c r="LHD167" s="218"/>
      <c r="LHE167" s="218"/>
      <c r="LHF167" s="218"/>
      <c r="LHG167" s="218"/>
      <c r="LHH167" s="218"/>
      <c r="LHI167" s="218"/>
      <c r="LHJ167" s="218"/>
      <c r="LHK167" s="218"/>
      <c r="LHL167" s="218"/>
      <c r="LHM167" s="218"/>
      <c r="LHN167" s="218"/>
      <c r="LHO167" s="218"/>
      <c r="LHP167" s="218"/>
      <c r="LHQ167" s="218"/>
      <c r="LHR167" s="218"/>
      <c r="LHS167" s="218"/>
      <c r="LHT167" s="218"/>
      <c r="LHU167" s="218"/>
      <c r="LHV167" s="218"/>
      <c r="LHW167" s="218"/>
      <c r="LHX167" s="218"/>
      <c r="LHY167" s="218"/>
      <c r="LHZ167" s="218"/>
      <c r="LIA167" s="218"/>
      <c r="LIB167" s="218"/>
      <c r="LIC167" s="218"/>
      <c r="LID167" s="218"/>
      <c r="LIE167" s="218"/>
      <c r="LIF167" s="218"/>
      <c r="LIG167" s="218"/>
      <c r="LIH167" s="218"/>
      <c r="LII167" s="218"/>
      <c r="LIJ167" s="218"/>
      <c r="LIK167" s="218"/>
      <c r="LIL167" s="218"/>
      <c r="LIM167" s="218"/>
      <c r="LIN167" s="218"/>
      <c r="LIO167" s="218"/>
      <c r="LIP167" s="218"/>
      <c r="LIQ167" s="218"/>
      <c r="LIR167" s="218"/>
      <c r="LIS167" s="218"/>
      <c r="LIT167" s="218"/>
      <c r="LIU167" s="218"/>
      <c r="LIV167" s="218"/>
      <c r="LIW167" s="218"/>
      <c r="LIX167" s="218"/>
      <c r="LIY167" s="218"/>
      <c r="LIZ167" s="218"/>
      <c r="LJA167" s="218"/>
      <c r="LJB167" s="218"/>
      <c r="LJC167" s="218"/>
      <c r="LJD167" s="218"/>
      <c r="LJE167" s="218"/>
      <c r="LJF167" s="218"/>
      <c r="LJG167" s="218"/>
      <c r="LJH167" s="218"/>
      <c r="LJI167" s="218"/>
      <c r="LJJ167" s="218"/>
      <c r="LJK167" s="218"/>
      <c r="LJL167" s="218"/>
      <c r="LJM167" s="218"/>
      <c r="LJN167" s="218"/>
      <c r="LJO167" s="218"/>
      <c r="LJP167" s="218"/>
      <c r="LJQ167" s="218"/>
      <c r="LJR167" s="218"/>
      <c r="LJS167" s="218"/>
      <c r="LJT167" s="218"/>
      <c r="LJU167" s="218"/>
      <c r="LJV167" s="218"/>
      <c r="LJW167" s="218"/>
      <c r="LJX167" s="218"/>
      <c r="LJY167" s="218"/>
      <c r="LJZ167" s="218"/>
      <c r="LKA167" s="218"/>
      <c r="LKB167" s="218"/>
      <c r="LKC167" s="218"/>
      <c r="LKD167" s="218"/>
      <c r="LKE167" s="218"/>
      <c r="LKF167" s="218"/>
      <c r="LKG167" s="218"/>
      <c r="LKH167" s="218"/>
      <c r="LKI167" s="218"/>
      <c r="LKJ167" s="218"/>
      <c r="LKK167" s="218"/>
      <c r="LKL167" s="218"/>
      <c r="LKM167" s="218"/>
      <c r="LKN167" s="218"/>
      <c r="LKO167" s="218"/>
      <c r="LKP167" s="218"/>
      <c r="LKQ167" s="218"/>
      <c r="LKR167" s="218"/>
      <c r="LKS167" s="218"/>
      <c r="LKT167" s="218"/>
      <c r="LKU167" s="218"/>
      <c r="LKV167" s="218"/>
      <c r="LKW167" s="218"/>
      <c r="LKX167" s="218"/>
      <c r="LKY167" s="218"/>
      <c r="LKZ167" s="218"/>
      <c r="LLA167" s="218"/>
      <c r="LLB167" s="218"/>
      <c r="LLC167" s="218"/>
      <c r="LLD167" s="218"/>
      <c r="LLE167" s="218"/>
      <c r="LLF167" s="218"/>
      <c r="LLG167" s="218"/>
      <c r="LLH167" s="218"/>
      <c r="LLI167" s="218"/>
      <c r="LLJ167" s="218"/>
      <c r="LLK167" s="218"/>
      <c r="LLL167" s="218"/>
      <c r="LLM167" s="218"/>
      <c r="LLN167" s="218"/>
      <c r="LLO167" s="218"/>
      <c r="LLP167" s="218"/>
      <c r="LLQ167" s="218"/>
      <c r="LLR167" s="218"/>
      <c r="LLS167" s="218"/>
      <c r="LLT167" s="218"/>
      <c r="LLU167" s="218"/>
      <c r="LLV167" s="218"/>
      <c r="LLW167" s="218"/>
      <c r="LLX167" s="218"/>
      <c r="LLY167" s="218"/>
      <c r="LLZ167" s="218"/>
      <c r="LMA167" s="218"/>
      <c r="LMB167" s="218"/>
      <c r="LMC167" s="218"/>
      <c r="LMD167" s="218"/>
      <c r="LME167" s="218"/>
      <c r="LMF167" s="218"/>
      <c r="LMG167" s="218"/>
      <c r="LMH167" s="218"/>
      <c r="LMI167" s="218"/>
      <c r="LMJ167" s="218"/>
      <c r="LMK167" s="218"/>
      <c r="LML167" s="218"/>
      <c r="LMM167" s="218"/>
      <c r="LMN167" s="218"/>
      <c r="LMO167" s="218"/>
      <c r="LMP167" s="218"/>
      <c r="LMQ167" s="218"/>
      <c r="LMR167" s="218"/>
      <c r="LMS167" s="218"/>
      <c r="LMT167" s="218"/>
      <c r="LMU167" s="218"/>
      <c r="LMV167" s="218"/>
      <c r="LMW167" s="218"/>
      <c r="LMX167" s="218"/>
      <c r="LMY167" s="218"/>
      <c r="LMZ167" s="218"/>
      <c r="LNA167" s="218"/>
      <c r="LNB167" s="218"/>
      <c r="LNC167" s="218"/>
      <c r="LND167" s="218"/>
      <c r="LNE167" s="218"/>
      <c r="LNF167" s="218"/>
      <c r="LNG167" s="218"/>
      <c r="LNH167" s="218"/>
      <c r="LNI167" s="218"/>
      <c r="LNJ167" s="218"/>
      <c r="LNK167" s="218"/>
      <c r="LNL167" s="218"/>
      <c r="LNM167" s="218"/>
      <c r="LNN167" s="218"/>
      <c r="LNO167" s="218"/>
      <c r="LNP167" s="218"/>
      <c r="LNQ167" s="218"/>
      <c r="LNR167" s="218"/>
      <c r="LNS167" s="218"/>
      <c r="LNT167" s="218"/>
      <c r="LNU167" s="218"/>
      <c r="LNV167" s="218"/>
      <c r="LNW167" s="218"/>
      <c r="LNX167" s="218"/>
      <c r="LNY167" s="218"/>
      <c r="LNZ167" s="218"/>
      <c r="LOA167" s="218"/>
      <c r="LOB167" s="218"/>
      <c r="LOC167" s="218"/>
      <c r="LOD167" s="218"/>
      <c r="LOE167" s="218"/>
      <c r="LOF167" s="218"/>
      <c r="LOG167" s="218"/>
      <c r="LOH167" s="218"/>
      <c r="LOI167" s="218"/>
      <c r="LOJ167" s="218"/>
      <c r="LOK167" s="218"/>
      <c r="LOL167" s="218"/>
      <c r="LOM167" s="218"/>
      <c r="LON167" s="218"/>
      <c r="LOO167" s="218"/>
      <c r="LOP167" s="218"/>
      <c r="LOQ167" s="218"/>
      <c r="LOR167" s="218"/>
      <c r="LOS167" s="218"/>
      <c r="LOT167" s="218"/>
      <c r="LOU167" s="218"/>
      <c r="LOV167" s="218"/>
      <c r="LOW167" s="218"/>
      <c r="LOX167" s="218"/>
      <c r="LOY167" s="218"/>
      <c r="LOZ167" s="218"/>
      <c r="LPA167" s="218"/>
      <c r="LPB167" s="218"/>
      <c r="LPC167" s="218"/>
      <c r="LPD167" s="218"/>
      <c r="LPE167" s="218"/>
      <c r="LPF167" s="218"/>
      <c r="LPG167" s="218"/>
      <c r="LPH167" s="218"/>
      <c r="LPI167" s="218"/>
      <c r="LPJ167" s="218"/>
      <c r="LPK167" s="218"/>
      <c r="LPL167" s="218"/>
      <c r="LPM167" s="218"/>
      <c r="LPN167" s="218"/>
      <c r="LPO167" s="218"/>
      <c r="LPP167" s="218"/>
      <c r="LPQ167" s="218"/>
      <c r="LPR167" s="218"/>
      <c r="LPS167" s="218"/>
      <c r="LPT167" s="218"/>
      <c r="LPU167" s="218"/>
      <c r="LPV167" s="218"/>
      <c r="LPW167" s="218"/>
      <c r="LPX167" s="218"/>
      <c r="LPY167" s="218"/>
      <c r="LPZ167" s="218"/>
      <c r="LQA167" s="218"/>
      <c r="LQB167" s="218"/>
      <c r="LQC167" s="218"/>
      <c r="LQD167" s="218"/>
      <c r="LQE167" s="218"/>
      <c r="LQF167" s="218"/>
      <c r="LQG167" s="218"/>
      <c r="LQH167" s="218"/>
      <c r="LQI167" s="218"/>
      <c r="LQJ167" s="218"/>
      <c r="LQK167" s="218"/>
      <c r="LQL167" s="218"/>
      <c r="LQM167" s="218"/>
      <c r="LQN167" s="218"/>
      <c r="LQO167" s="218"/>
      <c r="LQP167" s="218"/>
      <c r="LQQ167" s="218"/>
      <c r="LQR167" s="218"/>
      <c r="LQS167" s="218"/>
      <c r="LQT167" s="218"/>
      <c r="LQU167" s="218"/>
      <c r="LQV167" s="218"/>
      <c r="LQW167" s="218"/>
      <c r="LQX167" s="218"/>
      <c r="LQY167" s="218"/>
      <c r="LQZ167" s="218"/>
      <c r="LRA167" s="218"/>
      <c r="LRB167" s="218"/>
      <c r="LRC167" s="218"/>
      <c r="LRD167" s="218"/>
      <c r="LRE167" s="218"/>
      <c r="LRF167" s="218"/>
      <c r="LRG167" s="218"/>
      <c r="LRH167" s="218"/>
      <c r="LRI167" s="218"/>
      <c r="LRJ167" s="218"/>
      <c r="LRK167" s="218"/>
      <c r="LRL167" s="218"/>
      <c r="LRM167" s="218"/>
      <c r="LRN167" s="218"/>
      <c r="LRO167" s="218"/>
      <c r="LRP167" s="218"/>
      <c r="LRQ167" s="218"/>
      <c r="LRR167" s="218"/>
      <c r="LRS167" s="218"/>
      <c r="LRT167" s="218"/>
      <c r="LRU167" s="218"/>
      <c r="LRV167" s="218"/>
      <c r="LRW167" s="218"/>
      <c r="LRX167" s="218"/>
      <c r="LRY167" s="218"/>
      <c r="LRZ167" s="218"/>
      <c r="LSA167" s="218"/>
      <c r="LSB167" s="218"/>
      <c r="LSC167" s="218"/>
      <c r="LSD167" s="218"/>
      <c r="LSE167" s="218"/>
      <c r="LSF167" s="218"/>
      <c r="LSG167" s="218"/>
      <c r="LSH167" s="218"/>
      <c r="LSI167" s="218"/>
      <c r="LSJ167" s="218"/>
      <c r="LSK167" s="218"/>
      <c r="LSL167" s="218"/>
      <c r="LSM167" s="218"/>
      <c r="LSN167" s="218"/>
      <c r="LSO167" s="218"/>
      <c r="LSP167" s="218"/>
      <c r="LSQ167" s="218"/>
      <c r="LSR167" s="218"/>
      <c r="LSS167" s="218"/>
      <c r="LST167" s="218"/>
      <c r="LSU167" s="218"/>
      <c r="LSV167" s="218"/>
      <c r="LSW167" s="218"/>
      <c r="LSX167" s="218"/>
      <c r="LSY167" s="218"/>
      <c r="LSZ167" s="218"/>
      <c r="LTA167" s="218"/>
      <c r="LTB167" s="218"/>
      <c r="LTC167" s="218"/>
      <c r="LTD167" s="218"/>
      <c r="LTE167" s="218"/>
      <c r="LTF167" s="218"/>
      <c r="LTG167" s="218"/>
      <c r="LTH167" s="218"/>
      <c r="LTI167" s="218"/>
      <c r="LTJ167" s="218"/>
      <c r="LTK167" s="218"/>
      <c r="LTL167" s="218"/>
      <c r="LTM167" s="218"/>
      <c r="LTN167" s="218"/>
      <c r="LTO167" s="218"/>
      <c r="LTP167" s="218"/>
      <c r="LTQ167" s="218"/>
      <c r="LTR167" s="218"/>
      <c r="LTS167" s="218"/>
      <c r="LTT167" s="218"/>
      <c r="LTU167" s="218"/>
      <c r="LTV167" s="218"/>
      <c r="LTW167" s="218"/>
      <c r="LTX167" s="218"/>
      <c r="LTY167" s="218"/>
      <c r="LTZ167" s="218"/>
      <c r="LUA167" s="218"/>
      <c r="LUB167" s="218"/>
      <c r="LUC167" s="218"/>
      <c r="LUD167" s="218"/>
      <c r="LUE167" s="218"/>
      <c r="LUF167" s="218"/>
      <c r="LUG167" s="218"/>
      <c r="LUH167" s="218"/>
      <c r="LUI167" s="218"/>
      <c r="LUJ167" s="218"/>
      <c r="LUK167" s="218"/>
      <c r="LUL167" s="218"/>
      <c r="LUM167" s="218"/>
      <c r="LUN167" s="218"/>
      <c r="LUO167" s="218"/>
      <c r="LUP167" s="218"/>
      <c r="LUQ167" s="218"/>
      <c r="LUR167" s="218"/>
      <c r="LUS167" s="218"/>
      <c r="LUT167" s="218"/>
      <c r="LUU167" s="218"/>
      <c r="LUV167" s="218"/>
      <c r="LUW167" s="218"/>
      <c r="LUX167" s="218"/>
      <c r="LUY167" s="218"/>
      <c r="LUZ167" s="218"/>
      <c r="LVA167" s="218"/>
      <c r="LVB167" s="218"/>
      <c r="LVC167" s="218"/>
      <c r="LVD167" s="218"/>
      <c r="LVE167" s="218"/>
      <c r="LVF167" s="218"/>
      <c r="LVG167" s="218"/>
      <c r="LVH167" s="218"/>
      <c r="LVI167" s="218"/>
      <c r="LVJ167" s="218"/>
      <c r="LVK167" s="218"/>
      <c r="LVL167" s="218"/>
      <c r="LVM167" s="218"/>
      <c r="LVN167" s="218"/>
      <c r="LVO167" s="218"/>
      <c r="LVP167" s="218"/>
      <c r="LVQ167" s="218"/>
      <c r="LVR167" s="218"/>
      <c r="LVS167" s="218"/>
      <c r="LVT167" s="218"/>
      <c r="LVU167" s="218"/>
      <c r="LVV167" s="218"/>
      <c r="LVW167" s="218"/>
      <c r="LVX167" s="218"/>
      <c r="LVY167" s="218"/>
      <c r="LVZ167" s="218"/>
      <c r="LWA167" s="218"/>
      <c r="LWB167" s="218"/>
      <c r="LWC167" s="218"/>
      <c r="LWD167" s="218"/>
      <c r="LWE167" s="218"/>
      <c r="LWF167" s="218"/>
      <c r="LWG167" s="218"/>
      <c r="LWH167" s="218"/>
      <c r="LWI167" s="218"/>
      <c r="LWJ167" s="218"/>
      <c r="LWK167" s="218"/>
      <c r="LWL167" s="218"/>
      <c r="LWM167" s="218"/>
      <c r="LWN167" s="218"/>
      <c r="LWO167" s="218"/>
      <c r="LWP167" s="218"/>
      <c r="LWQ167" s="218"/>
      <c r="LWR167" s="218"/>
      <c r="LWS167" s="218"/>
      <c r="LWT167" s="218"/>
      <c r="LWU167" s="218"/>
      <c r="LWV167" s="218"/>
      <c r="LWW167" s="218"/>
      <c r="LWX167" s="218"/>
      <c r="LWY167" s="218"/>
      <c r="LWZ167" s="218"/>
      <c r="LXA167" s="218"/>
      <c r="LXB167" s="218"/>
      <c r="LXC167" s="218"/>
      <c r="LXD167" s="218"/>
      <c r="LXE167" s="218"/>
      <c r="LXF167" s="218"/>
      <c r="LXG167" s="218"/>
      <c r="LXH167" s="218"/>
      <c r="LXI167" s="218"/>
      <c r="LXJ167" s="218"/>
      <c r="LXK167" s="218"/>
      <c r="LXL167" s="218"/>
      <c r="LXM167" s="218"/>
      <c r="LXN167" s="218"/>
      <c r="LXO167" s="218"/>
      <c r="LXP167" s="218"/>
      <c r="LXQ167" s="218"/>
      <c r="LXR167" s="218"/>
      <c r="LXS167" s="218"/>
      <c r="LXT167" s="218"/>
      <c r="LXU167" s="218"/>
      <c r="LXV167" s="218"/>
      <c r="LXW167" s="218"/>
      <c r="LXX167" s="218"/>
      <c r="LXY167" s="218"/>
      <c r="LXZ167" s="218"/>
      <c r="LYA167" s="218"/>
      <c r="LYB167" s="218"/>
      <c r="LYC167" s="218"/>
      <c r="LYD167" s="218"/>
      <c r="LYE167" s="218"/>
      <c r="LYF167" s="218"/>
      <c r="LYG167" s="218"/>
      <c r="LYH167" s="218"/>
      <c r="LYI167" s="218"/>
      <c r="LYJ167" s="218"/>
      <c r="LYK167" s="218"/>
      <c r="LYL167" s="218"/>
      <c r="LYM167" s="218"/>
      <c r="LYN167" s="218"/>
      <c r="LYO167" s="218"/>
      <c r="LYP167" s="218"/>
      <c r="LYQ167" s="218"/>
      <c r="LYR167" s="218"/>
      <c r="LYS167" s="218"/>
      <c r="LYT167" s="218"/>
      <c r="LYU167" s="218"/>
      <c r="LYV167" s="218"/>
      <c r="LYW167" s="218"/>
      <c r="LYX167" s="218"/>
      <c r="LYY167" s="218"/>
      <c r="LYZ167" s="218"/>
      <c r="LZA167" s="218"/>
      <c r="LZB167" s="218"/>
      <c r="LZC167" s="218"/>
      <c r="LZD167" s="218"/>
      <c r="LZE167" s="218"/>
      <c r="LZF167" s="218"/>
      <c r="LZG167" s="218"/>
      <c r="LZH167" s="218"/>
      <c r="LZI167" s="218"/>
      <c r="LZJ167" s="218"/>
      <c r="LZK167" s="218"/>
      <c r="LZL167" s="218"/>
      <c r="LZM167" s="218"/>
      <c r="LZN167" s="218"/>
      <c r="LZO167" s="218"/>
      <c r="LZP167" s="218"/>
      <c r="LZQ167" s="218"/>
      <c r="LZR167" s="218"/>
      <c r="LZS167" s="218"/>
      <c r="LZT167" s="218"/>
      <c r="LZU167" s="218"/>
      <c r="LZV167" s="218"/>
      <c r="LZW167" s="218"/>
      <c r="LZX167" s="218"/>
      <c r="LZY167" s="218"/>
      <c r="LZZ167" s="218"/>
      <c r="MAA167" s="218"/>
      <c r="MAB167" s="218"/>
      <c r="MAC167" s="218"/>
      <c r="MAD167" s="218"/>
      <c r="MAE167" s="218"/>
      <c r="MAF167" s="218"/>
      <c r="MAG167" s="218"/>
      <c r="MAH167" s="218"/>
      <c r="MAI167" s="218"/>
      <c r="MAJ167" s="218"/>
      <c r="MAK167" s="218"/>
      <c r="MAL167" s="218"/>
      <c r="MAM167" s="218"/>
      <c r="MAN167" s="218"/>
      <c r="MAO167" s="218"/>
      <c r="MAP167" s="218"/>
      <c r="MAQ167" s="218"/>
      <c r="MAR167" s="218"/>
      <c r="MAS167" s="218"/>
      <c r="MAT167" s="218"/>
      <c r="MAU167" s="218"/>
      <c r="MAV167" s="218"/>
      <c r="MAW167" s="218"/>
      <c r="MAX167" s="218"/>
      <c r="MAY167" s="218"/>
      <c r="MAZ167" s="218"/>
      <c r="MBA167" s="218"/>
      <c r="MBB167" s="218"/>
      <c r="MBC167" s="218"/>
      <c r="MBD167" s="218"/>
      <c r="MBE167" s="218"/>
      <c r="MBF167" s="218"/>
      <c r="MBG167" s="218"/>
      <c r="MBH167" s="218"/>
      <c r="MBI167" s="218"/>
      <c r="MBJ167" s="218"/>
      <c r="MBK167" s="218"/>
      <c r="MBL167" s="218"/>
      <c r="MBM167" s="218"/>
      <c r="MBN167" s="218"/>
      <c r="MBO167" s="218"/>
      <c r="MBP167" s="218"/>
      <c r="MBQ167" s="218"/>
      <c r="MBR167" s="218"/>
      <c r="MBS167" s="218"/>
      <c r="MBT167" s="218"/>
      <c r="MBU167" s="218"/>
      <c r="MBV167" s="218"/>
      <c r="MBW167" s="218"/>
      <c r="MBX167" s="218"/>
      <c r="MBY167" s="218"/>
      <c r="MBZ167" s="218"/>
      <c r="MCA167" s="218"/>
      <c r="MCB167" s="218"/>
      <c r="MCC167" s="218"/>
      <c r="MCD167" s="218"/>
      <c r="MCE167" s="218"/>
      <c r="MCF167" s="218"/>
      <c r="MCG167" s="218"/>
      <c r="MCH167" s="218"/>
      <c r="MCI167" s="218"/>
      <c r="MCJ167" s="218"/>
      <c r="MCK167" s="218"/>
      <c r="MCL167" s="218"/>
      <c r="MCM167" s="218"/>
      <c r="MCN167" s="218"/>
      <c r="MCO167" s="218"/>
      <c r="MCP167" s="218"/>
      <c r="MCQ167" s="218"/>
      <c r="MCR167" s="218"/>
      <c r="MCS167" s="218"/>
      <c r="MCT167" s="218"/>
      <c r="MCU167" s="218"/>
      <c r="MCV167" s="218"/>
      <c r="MCW167" s="218"/>
      <c r="MCX167" s="218"/>
      <c r="MCY167" s="218"/>
      <c r="MCZ167" s="218"/>
      <c r="MDA167" s="218"/>
      <c r="MDB167" s="218"/>
      <c r="MDC167" s="218"/>
      <c r="MDD167" s="218"/>
      <c r="MDE167" s="218"/>
      <c r="MDF167" s="218"/>
      <c r="MDG167" s="218"/>
      <c r="MDH167" s="218"/>
      <c r="MDI167" s="218"/>
      <c r="MDJ167" s="218"/>
      <c r="MDK167" s="218"/>
      <c r="MDL167" s="218"/>
      <c r="MDM167" s="218"/>
      <c r="MDN167" s="218"/>
      <c r="MDO167" s="218"/>
      <c r="MDP167" s="218"/>
      <c r="MDQ167" s="218"/>
      <c r="MDR167" s="218"/>
      <c r="MDS167" s="218"/>
      <c r="MDT167" s="218"/>
      <c r="MDU167" s="218"/>
      <c r="MDV167" s="218"/>
      <c r="MDW167" s="218"/>
      <c r="MDX167" s="218"/>
      <c r="MDY167" s="218"/>
      <c r="MDZ167" s="218"/>
      <c r="MEA167" s="218"/>
      <c r="MEB167" s="218"/>
      <c r="MEC167" s="218"/>
      <c r="MED167" s="218"/>
      <c r="MEE167" s="218"/>
      <c r="MEF167" s="218"/>
      <c r="MEG167" s="218"/>
      <c r="MEH167" s="218"/>
      <c r="MEI167" s="218"/>
      <c r="MEJ167" s="218"/>
      <c r="MEK167" s="218"/>
      <c r="MEL167" s="218"/>
      <c r="MEM167" s="218"/>
      <c r="MEN167" s="218"/>
      <c r="MEO167" s="218"/>
      <c r="MEP167" s="218"/>
      <c r="MEQ167" s="218"/>
      <c r="MER167" s="218"/>
      <c r="MES167" s="218"/>
      <c r="MET167" s="218"/>
      <c r="MEU167" s="218"/>
      <c r="MEV167" s="218"/>
      <c r="MEW167" s="218"/>
      <c r="MEX167" s="218"/>
      <c r="MEY167" s="218"/>
      <c r="MEZ167" s="218"/>
      <c r="MFA167" s="218"/>
      <c r="MFB167" s="218"/>
      <c r="MFC167" s="218"/>
      <c r="MFD167" s="218"/>
      <c r="MFE167" s="218"/>
      <c r="MFF167" s="218"/>
      <c r="MFG167" s="218"/>
      <c r="MFH167" s="218"/>
      <c r="MFI167" s="218"/>
      <c r="MFJ167" s="218"/>
      <c r="MFK167" s="218"/>
      <c r="MFL167" s="218"/>
      <c r="MFM167" s="218"/>
      <c r="MFN167" s="218"/>
      <c r="MFO167" s="218"/>
      <c r="MFP167" s="218"/>
      <c r="MFQ167" s="218"/>
      <c r="MFR167" s="218"/>
      <c r="MFS167" s="218"/>
      <c r="MFT167" s="218"/>
      <c r="MFU167" s="218"/>
      <c r="MFV167" s="218"/>
      <c r="MFW167" s="218"/>
      <c r="MFX167" s="218"/>
      <c r="MFY167" s="218"/>
      <c r="MFZ167" s="218"/>
      <c r="MGA167" s="218"/>
      <c r="MGB167" s="218"/>
      <c r="MGC167" s="218"/>
      <c r="MGD167" s="218"/>
      <c r="MGE167" s="218"/>
      <c r="MGF167" s="218"/>
      <c r="MGG167" s="218"/>
      <c r="MGH167" s="218"/>
      <c r="MGI167" s="218"/>
      <c r="MGJ167" s="218"/>
      <c r="MGK167" s="218"/>
      <c r="MGL167" s="218"/>
      <c r="MGM167" s="218"/>
      <c r="MGN167" s="218"/>
      <c r="MGO167" s="218"/>
      <c r="MGP167" s="218"/>
      <c r="MGQ167" s="218"/>
      <c r="MGR167" s="218"/>
      <c r="MGS167" s="218"/>
      <c r="MGT167" s="218"/>
      <c r="MGU167" s="218"/>
      <c r="MGV167" s="218"/>
      <c r="MGW167" s="218"/>
      <c r="MGX167" s="218"/>
      <c r="MGY167" s="218"/>
      <c r="MGZ167" s="218"/>
      <c r="MHA167" s="218"/>
      <c r="MHB167" s="218"/>
      <c r="MHC167" s="218"/>
      <c r="MHD167" s="218"/>
      <c r="MHE167" s="218"/>
      <c r="MHF167" s="218"/>
      <c r="MHG167" s="218"/>
      <c r="MHH167" s="218"/>
      <c r="MHI167" s="218"/>
      <c r="MHJ167" s="218"/>
      <c r="MHK167" s="218"/>
      <c r="MHL167" s="218"/>
      <c r="MHM167" s="218"/>
      <c r="MHN167" s="218"/>
      <c r="MHO167" s="218"/>
      <c r="MHP167" s="218"/>
      <c r="MHQ167" s="218"/>
      <c r="MHR167" s="218"/>
      <c r="MHS167" s="218"/>
      <c r="MHT167" s="218"/>
      <c r="MHU167" s="218"/>
      <c r="MHV167" s="218"/>
      <c r="MHW167" s="218"/>
      <c r="MHX167" s="218"/>
      <c r="MHY167" s="218"/>
      <c r="MHZ167" s="218"/>
      <c r="MIA167" s="218"/>
      <c r="MIB167" s="218"/>
      <c r="MIC167" s="218"/>
      <c r="MID167" s="218"/>
      <c r="MIE167" s="218"/>
      <c r="MIF167" s="218"/>
      <c r="MIG167" s="218"/>
      <c r="MIH167" s="218"/>
      <c r="MII167" s="218"/>
      <c r="MIJ167" s="218"/>
      <c r="MIK167" s="218"/>
      <c r="MIL167" s="218"/>
      <c r="MIM167" s="218"/>
      <c r="MIN167" s="218"/>
      <c r="MIO167" s="218"/>
      <c r="MIP167" s="218"/>
      <c r="MIQ167" s="218"/>
      <c r="MIR167" s="218"/>
      <c r="MIS167" s="218"/>
      <c r="MIT167" s="218"/>
      <c r="MIU167" s="218"/>
      <c r="MIV167" s="218"/>
      <c r="MIW167" s="218"/>
      <c r="MIX167" s="218"/>
      <c r="MIY167" s="218"/>
      <c r="MIZ167" s="218"/>
      <c r="MJA167" s="218"/>
      <c r="MJB167" s="218"/>
      <c r="MJC167" s="218"/>
      <c r="MJD167" s="218"/>
      <c r="MJE167" s="218"/>
      <c r="MJF167" s="218"/>
      <c r="MJG167" s="218"/>
      <c r="MJH167" s="218"/>
      <c r="MJI167" s="218"/>
      <c r="MJJ167" s="218"/>
      <c r="MJK167" s="218"/>
      <c r="MJL167" s="218"/>
      <c r="MJM167" s="218"/>
      <c r="MJN167" s="218"/>
      <c r="MJO167" s="218"/>
      <c r="MJP167" s="218"/>
      <c r="MJQ167" s="218"/>
      <c r="MJR167" s="218"/>
      <c r="MJS167" s="218"/>
      <c r="MJT167" s="218"/>
      <c r="MJU167" s="218"/>
      <c r="MJV167" s="218"/>
      <c r="MJW167" s="218"/>
      <c r="MJX167" s="218"/>
      <c r="MJY167" s="218"/>
      <c r="MJZ167" s="218"/>
      <c r="MKA167" s="218"/>
      <c r="MKB167" s="218"/>
      <c r="MKC167" s="218"/>
      <c r="MKD167" s="218"/>
      <c r="MKE167" s="218"/>
      <c r="MKF167" s="218"/>
      <c r="MKG167" s="218"/>
      <c r="MKH167" s="218"/>
      <c r="MKI167" s="218"/>
      <c r="MKJ167" s="218"/>
      <c r="MKK167" s="218"/>
      <c r="MKL167" s="218"/>
      <c r="MKM167" s="218"/>
      <c r="MKN167" s="218"/>
      <c r="MKO167" s="218"/>
      <c r="MKP167" s="218"/>
      <c r="MKQ167" s="218"/>
      <c r="MKR167" s="218"/>
      <c r="MKS167" s="218"/>
      <c r="MKT167" s="218"/>
      <c r="MKU167" s="218"/>
      <c r="MKV167" s="218"/>
      <c r="MKW167" s="218"/>
      <c r="MKX167" s="218"/>
      <c r="MKY167" s="218"/>
      <c r="MKZ167" s="218"/>
      <c r="MLA167" s="218"/>
      <c r="MLB167" s="218"/>
      <c r="MLC167" s="218"/>
      <c r="MLD167" s="218"/>
      <c r="MLE167" s="218"/>
      <c r="MLF167" s="218"/>
      <c r="MLG167" s="218"/>
      <c r="MLH167" s="218"/>
      <c r="MLI167" s="218"/>
      <c r="MLJ167" s="218"/>
      <c r="MLK167" s="218"/>
      <c r="MLL167" s="218"/>
      <c r="MLM167" s="218"/>
      <c r="MLN167" s="218"/>
      <c r="MLO167" s="218"/>
      <c r="MLP167" s="218"/>
      <c r="MLQ167" s="218"/>
      <c r="MLR167" s="218"/>
      <c r="MLS167" s="218"/>
      <c r="MLT167" s="218"/>
      <c r="MLU167" s="218"/>
      <c r="MLV167" s="218"/>
      <c r="MLW167" s="218"/>
      <c r="MLX167" s="218"/>
      <c r="MLY167" s="218"/>
      <c r="MLZ167" s="218"/>
      <c r="MMA167" s="218"/>
      <c r="MMB167" s="218"/>
      <c r="MMC167" s="218"/>
      <c r="MMD167" s="218"/>
      <c r="MME167" s="218"/>
      <c r="MMF167" s="218"/>
      <c r="MMG167" s="218"/>
      <c r="MMH167" s="218"/>
      <c r="MMI167" s="218"/>
      <c r="MMJ167" s="218"/>
      <c r="MMK167" s="218"/>
      <c r="MML167" s="218"/>
      <c r="MMM167" s="218"/>
      <c r="MMN167" s="218"/>
      <c r="MMO167" s="218"/>
      <c r="MMP167" s="218"/>
      <c r="MMQ167" s="218"/>
      <c r="MMR167" s="218"/>
      <c r="MMS167" s="218"/>
      <c r="MMT167" s="218"/>
      <c r="MMU167" s="218"/>
      <c r="MMV167" s="218"/>
      <c r="MMW167" s="218"/>
      <c r="MMX167" s="218"/>
      <c r="MMY167" s="218"/>
      <c r="MMZ167" s="218"/>
      <c r="MNA167" s="218"/>
      <c r="MNB167" s="218"/>
      <c r="MNC167" s="218"/>
      <c r="MND167" s="218"/>
      <c r="MNE167" s="218"/>
      <c r="MNF167" s="218"/>
      <c r="MNG167" s="218"/>
      <c r="MNH167" s="218"/>
      <c r="MNI167" s="218"/>
      <c r="MNJ167" s="218"/>
      <c r="MNK167" s="218"/>
      <c r="MNL167" s="218"/>
      <c r="MNM167" s="218"/>
      <c r="MNN167" s="218"/>
      <c r="MNO167" s="218"/>
      <c r="MNP167" s="218"/>
      <c r="MNQ167" s="218"/>
      <c r="MNR167" s="218"/>
      <c r="MNS167" s="218"/>
      <c r="MNT167" s="218"/>
      <c r="MNU167" s="218"/>
      <c r="MNV167" s="218"/>
      <c r="MNW167" s="218"/>
      <c r="MNX167" s="218"/>
      <c r="MNY167" s="218"/>
      <c r="MNZ167" s="218"/>
      <c r="MOA167" s="218"/>
      <c r="MOB167" s="218"/>
      <c r="MOC167" s="218"/>
      <c r="MOD167" s="218"/>
      <c r="MOE167" s="218"/>
      <c r="MOF167" s="218"/>
      <c r="MOG167" s="218"/>
      <c r="MOH167" s="218"/>
      <c r="MOI167" s="218"/>
      <c r="MOJ167" s="218"/>
      <c r="MOK167" s="218"/>
      <c r="MOL167" s="218"/>
      <c r="MOM167" s="218"/>
      <c r="MON167" s="218"/>
      <c r="MOO167" s="218"/>
      <c r="MOP167" s="218"/>
      <c r="MOQ167" s="218"/>
      <c r="MOR167" s="218"/>
      <c r="MOS167" s="218"/>
      <c r="MOT167" s="218"/>
      <c r="MOU167" s="218"/>
      <c r="MOV167" s="218"/>
      <c r="MOW167" s="218"/>
      <c r="MOX167" s="218"/>
      <c r="MOY167" s="218"/>
      <c r="MOZ167" s="218"/>
      <c r="MPA167" s="218"/>
      <c r="MPB167" s="218"/>
      <c r="MPC167" s="218"/>
      <c r="MPD167" s="218"/>
      <c r="MPE167" s="218"/>
      <c r="MPF167" s="218"/>
      <c r="MPG167" s="218"/>
      <c r="MPH167" s="218"/>
      <c r="MPI167" s="218"/>
      <c r="MPJ167" s="218"/>
      <c r="MPK167" s="218"/>
      <c r="MPL167" s="218"/>
      <c r="MPM167" s="218"/>
      <c r="MPN167" s="218"/>
      <c r="MPO167" s="218"/>
      <c r="MPP167" s="218"/>
      <c r="MPQ167" s="218"/>
      <c r="MPR167" s="218"/>
      <c r="MPS167" s="218"/>
      <c r="MPT167" s="218"/>
      <c r="MPU167" s="218"/>
      <c r="MPV167" s="218"/>
      <c r="MPW167" s="218"/>
      <c r="MPX167" s="218"/>
      <c r="MPY167" s="218"/>
      <c r="MPZ167" s="218"/>
      <c r="MQA167" s="218"/>
      <c r="MQB167" s="218"/>
      <c r="MQC167" s="218"/>
      <c r="MQD167" s="218"/>
      <c r="MQE167" s="218"/>
      <c r="MQF167" s="218"/>
      <c r="MQG167" s="218"/>
      <c r="MQH167" s="218"/>
      <c r="MQI167" s="218"/>
      <c r="MQJ167" s="218"/>
      <c r="MQK167" s="218"/>
      <c r="MQL167" s="218"/>
      <c r="MQM167" s="218"/>
      <c r="MQN167" s="218"/>
      <c r="MQO167" s="218"/>
      <c r="MQP167" s="218"/>
      <c r="MQQ167" s="218"/>
      <c r="MQR167" s="218"/>
      <c r="MQS167" s="218"/>
      <c r="MQT167" s="218"/>
      <c r="MQU167" s="218"/>
      <c r="MQV167" s="218"/>
      <c r="MQW167" s="218"/>
      <c r="MQX167" s="218"/>
      <c r="MQY167" s="218"/>
      <c r="MQZ167" s="218"/>
      <c r="MRA167" s="218"/>
      <c r="MRB167" s="218"/>
      <c r="MRC167" s="218"/>
      <c r="MRD167" s="218"/>
      <c r="MRE167" s="218"/>
      <c r="MRF167" s="218"/>
      <c r="MRG167" s="218"/>
      <c r="MRH167" s="218"/>
      <c r="MRI167" s="218"/>
      <c r="MRJ167" s="218"/>
      <c r="MRK167" s="218"/>
      <c r="MRL167" s="218"/>
      <c r="MRM167" s="218"/>
      <c r="MRN167" s="218"/>
      <c r="MRO167" s="218"/>
      <c r="MRP167" s="218"/>
      <c r="MRQ167" s="218"/>
      <c r="MRR167" s="218"/>
      <c r="MRS167" s="218"/>
      <c r="MRT167" s="218"/>
      <c r="MRU167" s="218"/>
      <c r="MRV167" s="218"/>
      <c r="MRW167" s="218"/>
      <c r="MRX167" s="218"/>
      <c r="MRY167" s="218"/>
      <c r="MRZ167" s="218"/>
      <c r="MSA167" s="218"/>
      <c r="MSB167" s="218"/>
      <c r="MSC167" s="218"/>
      <c r="MSD167" s="218"/>
      <c r="MSE167" s="218"/>
      <c r="MSF167" s="218"/>
      <c r="MSG167" s="218"/>
      <c r="MSH167" s="218"/>
      <c r="MSI167" s="218"/>
      <c r="MSJ167" s="218"/>
      <c r="MSK167" s="218"/>
      <c r="MSL167" s="218"/>
      <c r="MSM167" s="218"/>
      <c r="MSN167" s="218"/>
      <c r="MSO167" s="218"/>
      <c r="MSP167" s="218"/>
      <c r="MSQ167" s="218"/>
      <c r="MSR167" s="218"/>
      <c r="MSS167" s="218"/>
      <c r="MST167" s="218"/>
      <c r="MSU167" s="218"/>
      <c r="MSV167" s="218"/>
      <c r="MSW167" s="218"/>
      <c r="MSX167" s="218"/>
      <c r="MSY167" s="218"/>
      <c r="MSZ167" s="218"/>
      <c r="MTA167" s="218"/>
      <c r="MTB167" s="218"/>
      <c r="MTC167" s="218"/>
      <c r="MTD167" s="218"/>
      <c r="MTE167" s="218"/>
      <c r="MTF167" s="218"/>
      <c r="MTG167" s="218"/>
      <c r="MTH167" s="218"/>
      <c r="MTI167" s="218"/>
      <c r="MTJ167" s="218"/>
      <c r="MTK167" s="218"/>
      <c r="MTL167" s="218"/>
      <c r="MTM167" s="218"/>
      <c r="MTN167" s="218"/>
      <c r="MTO167" s="218"/>
      <c r="MTP167" s="218"/>
      <c r="MTQ167" s="218"/>
      <c r="MTR167" s="218"/>
      <c r="MTS167" s="218"/>
      <c r="MTT167" s="218"/>
      <c r="MTU167" s="218"/>
      <c r="MTV167" s="218"/>
      <c r="MTW167" s="218"/>
      <c r="MTX167" s="218"/>
      <c r="MTY167" s="218"/>
      <c r="MTZ167" s="218"/>
      <c r="MUA167" s="218"/>
      <c r="MUB167" s="218"/>
      <c r="MUC167" s="218"/>
      <c r="MUD167" s="218"/>
      <c r="MUE167" s="218"/>
      <c r="MUF167" s="218"/>
      <c r="MUG167" s="218"/>
      <c r="MUH167" s="218"/>
      <c r="MUI167" s="218"/>
      <c r="MUJ167" s="218"/>
      <c r="MUK167" s="218"/>
      <c r="MUL167" s="218"/>
      <c r="MUM167" s="218"/>
      <c r="MUN167" s="218"/>
      <c r="MUO167" s="218"/>
      <c r="MUP167" s="218"/>
      <c r="MUQ167" s="218"/>
      <c r="MUR167" s="218"/>
      <c r="MUS167" s="218"/>
      <c r="MUT167" s="218"/>
      <c r="MUU167" s="218"/>
      <c r="MUV167" s="218"/>
      <c r="MUW167" s="218"/>
      <c r="MUX167" s="218"/>
      <c r="MUY167" s="218"/>
      <c r="MUZ167" s="218"/>
      <c r="MVA167" s="218"/>
      <c r="MVB167" s="218"/>
      <c r="MVC167" s="218"/>
      <c r="MVD167" s="218"/>
      <c r="MVE167" s="218"/>
      <c r="MVF167" s="218"/>
      <c r="MVG167" s="218"/>
      <c r="MVH167" s="218"/>
      <c r="MVI167" s="218"/>
      <c r="MVJ167" s="218"/>
      <c r="MVK167" s="218"/>
      <c r="MVL167" s="218"/>
      <c r="MVM167" s="218"/>
      <c r="MVN167" s="218"/>
      <c r="MVO167" s="218"/>
      <c r="MVP167" s="218"/>
      <c r="MVQ167" s="218"/>
      <c r="MVR167" s="218"/>
      <c r="MVS167" s="218"/>
      <c r="MVT167" s="218"/>
      <c r="MVU167" s="218"/>
      <c r="MVV167" s="218"/>
      <c r="MVW167" s="218"/>
      <c r="MVX167" s="218"/>
      <c r="MVY167" s="218"/>
      <c r="MVZ167" s="218"/>
      <c r="MWA167" s="218"/>
      <c r="MWB167" s="218"/>
      <c r="MWC167" s="218"/>
      <c r="MWD167" s="218"/>
      <c r="MWE167" s="218"/>
      <c r="MWF167" s="218"/>
      <c r="MWG167" s="218"/>
      <c r="MWH167" s="218"/>
      <c r="MWI167" s="218"/>
      <c r="MWJ167" s="218"/>
      <c r="MWK167" s="218"/>
      <c r="MWL167" s="218"/>
      <c r="MWM167" s="218"/>
      <c r="MWN167" s="218"/>
      <c r="MWO167" s="218"/>
      <c r="MWP167" s="218"/>
      <c r="MWQ167" s="218"/>
      <c r="MWR167" s="218"/>
      <c r="MWS167" s="218"/>
      <c r="MWT167" s="218"/>
      <c r="MWU167" s="218"/>
      <c r="MWV167" s="218"/>
      <c r="MWW167" s="218"/>
      <c r="MWX167" s="218"/>
      <c r="MWY167" s="218"/>
      <c r="MWZ167" s="218"/>
      <c r="MXA167" s="218"/>
      <c r="MXB167" s="218"/>
      <c r="MXC167" s="218"/>
      <c r="MXD167" s="218"/>
      <c r="MXE167" s="218"/>
      <c r="MXF167" s="218"/>
      <c r="MXG167" s="218"/>
      <c r="MXH167" s="218"/>
      <c r="MXI167" s="218"/>
      <c r="MXJ167" s="218"/>
      <c r="MXK167" s="218"/>
      <c r="MXL167" s="218"/>
      <c r="MXM167" s="218"/>
      <c r="MXN167" s="218"/>
      <c r="MXO167" s="218"/>
      <c r="MXP167" s="218"/>
      <c r="MXQ167" s="218"/>
      <c r="MXR167" s="218"/>
      <c r="MXS167" s="218"/>
      <c r="MXT167" s="218"/>
      <c r="MXU167" s="218"/>
      <c r="MXV167" s="218"/>
      <c r="MXW167" s="218"/>
      <c r="MXX167" s="218"/>
      <c r="MXY167" s="218"/>
      <c r="MXZ167" s="218"/>
      <c r="MYA167" s="218"/>
      <c r="MYB167" s="218"/>
      <c r="MYC167" s="218"/>
      <c r="MYD167" s="218"/>
      <c r="MYE167" s="218"/>
      <c r="MYF167" s="218"/>
      <c r="MYG167" s="218"/>
      <c r="MYH167" s="218"/>
      <c r="MYI167" s="218"/>
      <c r="MYJ167" s="218"/>
      <c r="MYK167" s="218"/>
      <c r="MYL167" s="218"/>
      <c r="MYM167" s="218"/>
      <c r="MYN167" s="218"/>
      <c r="MYO167" s="218"/>
      <c r="MYP167" s="218"/>
      <c r="MYQ167" s="218"/>
      <c r="MYR167" s="218"/>
      <c r="MYS167" s="218"/>
      <c r="MYT167" s="218"/>
      <c r="MYU167" s="218"/>
      <c r="MYV167" s="218"/>
      <c r="MYW167" s="218"/>
      <c r="MYX167" s="218"/>
      <c r="MYY167" s="218"/>
      <c r="MYZ167" s="218"/>
      <c r="MZA167" s="218"/>
      <c r="MZB167" s="218"/>
      <c r="MZC167" s="218"/>
      <c r="MZD167" s="218"/>
      <c r="MZE167" s="218"/>
      <c r="MZF167" s="218"/>
      <c r="MZG167" s="218"/>
      <c r="MZH167" s="218"/>
      <c r="MZI167" s="218"/>
      <c r="MZJ167" s="218"/>
      <c r="MZK167" s="218"/>
      <c r="MZL167" s="218"/>
      <c r="MZM167" s="218"/>
      <c r="MZN167" s="218"/>
      <c r="MZO167" s="218"/>
      <c r="MZP167" s="218"/>
      <c r="MZQ167" s="218"/>
      <c r="MZR167" s="218"/>
      <c r="MZS167" s="218"/>
      <c r="MZT167" s="218"/>
      <c r="MZU167" s="218"/>
      <c r="MZV167" s="218"/>
      <c r="MZW167" s="218"/>
      <c r="MZX167" s="218"/>
      <c r="MZY167" s="218"/>
      <c r="MZZ167" s="218"/>
      <c r="NAA167" s="218"/>
      <c r="NAB167" s="218"/>
      <c r="NAC167" s="218"/>
      <c r="NAD167" s="218"/>
      <c r="NAE167" s="218"/>
      <c r="NAF167" s="218"/>
      <c r="NAG167" s="218"/>
      <c r="NAH167" s="218"/>
      <c r="NAI167" s="218"/>
      <c r="NAJ167" s="218"/>
      <c r="NAK167" s="218"/>
      <c r="NAL167" s="218"/>
      <c r="NAM167" s="218"/>
      <c r="NAN167" s="218"/>
      <c r="NAO167" s="218"/>
      <c r="NAP167" s="218"/>
      <c r="NAQ167" s="218"/>
      <c r="NAR167" s="218"/>
      <c r="NAS167" s="218"/>
      <c r="NAT167" s="218"/>
      <c r="NAU167" s="218"/>
      <c r="NAV167" s="218"/>
      <c r="NAW167" s="218"/>
      <c r="NAX167" s="218"/>
      <c r="NAY167" s="218"/>
      <c r="NAZ167" s="218"/>
      <c r="NBA167" s="218"/>
      <c r="NBB167" s="218"/>
      <c r="NBC167" s="218"/>
      <c r="NBD167" s="218"/>
      <c r="NBE167" s="218"/>
      <c r="NBF167" s="218"/>
      <c r="NBG167" s="218"/>
      <c r="NBH167" s="218"/>
      <c r="NBI167" s="218"/>
      <c r="NBJ167" s="218"/>
      <c r="NBK167" s="218"/>
      <c r="NBL167" s="218"/>
      <c r="NBM167" s="218"/>
      <c r="NBN167" s="218"/>
      <c r="NBO167" s="218"/>
      <c r="NBP167" s="218"/>
      <c r="NBQ167" s="218"/>
      <c r="NBR167" s="218"/>
      <c r="NBS167" s="218"/>
      <c r="NBT167" s="218"/>
      <c r="NBU167" s="218"/>
      <c r="NBV167" s="218"/>
      <c r="NBW167" s="218"/>
      <c r="NBX167" s="218"/>
      <c r="NBY167" s="218"/>
      <c r="NBZ167" s="218"/>
      <c r="NCA167" s="218"/>
      <c r="NCB167" s="218"/>
      <c r="NCC167" s="218"/>
      <c r="NCD167" s="218"/>
      <c r="NCE167" s="218"/>
      <c r="NCF167" s="218"/>
      <c r="NCG167" s="218"/>
      <c r="NCH167" s="218"/>
      <c r="NCI167" s="218"/>
      <c r="NCJ167" s="218"/>
      <c r="NCK167" s="218"/>
      <c r="NCL167" s="218"/>
      <c r="NCM167" s="218"/>
      <c r="NCN167" s="218"/>
      <c r="NCO167" s="218"/>
      <c r="NCP167" s="218"/>
      <c r="NCQ167" s="218"/>
      <c r="NCR167" s="218"/>
      <c r="NCS167" s="218"/>
      <c r="NCT167" s="218"/>
      <c r="NCU167" s="218"/>
      <c r="NCV167" s="218"/>
      <c r="NCW167" s="218"/>
      <c r="NCX167" s="218"/>
      <c r="NCY167" s="218"/>
      <c r="NCZ167" s="218"/>
      <c r="NDA167" s="218"/>
      <c r="NDB167" s="218"/>
      <c r="NDC167" s="218"/>
      <c r="NDD167" s="218"/>
      <c r="NDE167" s="218"/>
      <c r="NDF167" s="218"/>
      <c r="NDG167" s="218"/>
      <c r="NDH167" s="218"/>
      <c r="NDI167" s="218"/>
      <c r="NDJ167" s="218"/>
      <c r="NDK167" s="218"/>
      <c r="NDL167" s="218"/>
      <c r="NDM167" s="218"/>
      <c r="NDN167" s="218"/>
      <c r="NDO167" s="218"/>
      <c r="NDP167" s="218"/>
      <c r="NDQ167" s="218"/>
      <c r="NDR167" s="218"/>
      <c r="NDS167" s="218"/>
      <c r="NDT167" s="218"/>
      <c r="NDU167" s="218"/>
      <c r="NDV167" s="218"/>
      <c r="NDW167" s="218"/>
      <c r="NDX167" s="218"/>
      <c r="NDY167" s="218"/>
      <c r="NDZ167" s="218"/>
      <c r="NEA167" s="218"/>
      <c r="NEB167" s="218"/>
      <c r="NEC167" s="218"/>
      <c r="NED167" s="218"/>
      <c r="NEE167" s="218"/>
      <c r="NEF167" s="218"/>
      <c r="NEG167" s="218"/>
      <c r="NEH167" s="218"/>
      <c r="NEI167" s="218"/>
      <c r="NEJ167" s="218"/>
      <c r="NEK167" s="218"/>
      <c r="NEL167" s="218"/>
      <c r="NEM167" s="218"/>
      <c r="NEN167" s="218"/>
      <c r="NEO167" s="218"/>
      <c r="NEP167" s="218"/>
      <c r="NEQ167" s="218"/>
      <c r="NER167" s="218"/>
      <c r="NES167" s="218"/>
      <c r="NET167" s="218"/>
      <c r="NEU167" s="218"/>
      <c r="NEV167" s="218"/>
      <c r="NEW167" s="218"/>
      <c r="NEX167" s="218"/>
      <c r="NEY167" s="218"/>
      <c r="NEZ167" s="218"/>
      <c r="NFA167" s="218"/>
      <c r="NFB167" s="218"/>
      <c r="NFC167" s="218"/>
      <c r="NFD167" s="218"/>
      <c r="NFE167" s="218"/>
      <c r="NFF167" s="218"/>
      <c r="NFG167" s="218"/>
      <c r="NFH167" s="218"/>
      <c r="NFI167" s="218"/>
      <c r="NFJ167" s="218"/>
      <c r="NFK167" s="218"/>
      <c r="NFL167" s="218"/>
      <c r="NFM167" s="218"/>
      <c r="NFN167" s="218"/>
      <c r="NFO167" s="218"/>
      <c r="NFP167" s="218"/>
      <c r="NFQ167" s="218"/>
      <c r="NFR167" s="218"/>
      <c r="NFS167" s="218"/>
      <c r="NFT167" s="218"/>
      <c r="NFU167" s="218"/>
      <c r="NFV167" s="218"/>
      <c r="NFW167" s="218"/>
      <c r="NFX167" s="218"/>
      <c r="NFY167" s="218"/>
      <c r="NFZ167" s="218"/>
      <c r="NGA167" s="218"/>
      <c r="NGB167" s="218"/>
      <c r="NGC167" s="218"/>
      <c r="NGD167" s="218"/>
      <c r="NGE167" s="218"/>
      <c r="NGF167" s="218"/>
      <c r="NGG167" s="218"/>
      <c r="NGH167" s="218"/>
      <c r="NGI167" s="218"/>
      <c r="NGJ167" s="218"/>
      <c r="NGK167" s="218"/>
      <c r="NGL167" s="218"/>
      <c r="NGM167" s="218"/>
      <c r="NGN167" s="218"/>
      <c r="NGO167" s="218"/>
      <c r="NGP167" s="218"/>
      <c r="NGQ167" s="218"/>
      <c r="NGR167" s="218"/>
      <c r="NGS167" s="218"/>
      <c r="NGT167" s="218"/>
      <c r="NGU167" s="218"/>
      <c r="NGV167" s="218"/>
      <c r="NGW167" s="218"/>
      <c r="NGX167" s="218"/>
      <c r="NGY167" s="218"/>
      <c r="NGZ167" s="218"/>
      <c r="NHA167" s="218"/>
      <c r="NHB167" s="218"/>
      <c r="NHC167" s="218"/>
      <c r="NHD167" s="218"/>
      <c r="NHE167" s="218"/>
      <c r="NHF167" s="218"/>
      <c r="NHG167" s="218"/>
      <c r="NHH167" s="218"/>
      <c r="NHI167" s="218"/>
      <c r="NHJ167" s="218"/>
      <c r="NHK167" s="218"/>
      <c r="NHL167" s="218"/>
      <c r="NHM167" s="218"/>
      <c r="NHN167" s="218"/>
      <c r="NHO167" s="218"/>
      <c r="NHP167" s="218"/>
      <c r="NHQ167" s="218"/>
      <c r="NHR167" s="218"/>
      <c r="NHS167" s="218"/>
      <c r="NHT167" s="218"/>
      <c r="NHU167" s="218"/>
      <c r="NHV167" s="218"/>
      <c r="NHW167" s="218"/>
      <c r="NHX167" s="218"/>
      <c r="NHY167" s="218"/>
      <c r="NHZ167" s="218"/>
      <c r="NIA167" s="218"/>
      <c r="NIB167" s="218"/>
      <c r="NIC167" s="218"/>
      <c r="NID167" s="218"/>
      <c r="NIE167" s="218"/>
      <c r="NIF167" s="218"/>
      <c r="NIG167" s="218"/>
      <c r="NIH167" s="218"/>
      <c r="NII167" s="218"/>
      <c r="NIJ167" s="218"/>
      <c r="NIK167" s="218"/>
      <c r="NIL167" s="218"/>
      <c r="NIM167" s="218"/>
      <c r="NIN167" s="218"/>
      <c r="NIO167" s="218"/>
      <c r="NIP167" s="218"/>
      <c r="NIQ167" s="218"/>
      <c r="NIR167" s="218"/>
      <c r="NIS167" s="218"/>
      <c r="NIT167" s="218"/>
      <c r="NIU167" s="218"/>
      <c r="NIV167" s="218"/>
      <c r="NIW167" s="218"/>
      <c r="NIX167" s="218"/>
      <c r="NIY167" s="218"/>
      <c r="NIZ167" s="218"/>
      <c r="NJA167" s="218"/>
      <c r="NJB167" s="218"/>
      <c r="NJC167" s="218"/>
      <c r="NJD167" s="218"/>
      <c r="NJE167" s="218"/>
      <c r="NJF167" s="218"/>
      <c r="NJG167" s="218"/>
      <c r="NJH167" s="218"/>
      <c r="NJI167" s="218"/>
      <c r="NJJ167" s="218"/>
      <c r="NJK167" s="218"/>
      <c r="NJL167" s="218"/>
      <c r="NJM167" s="218"/>
      <c r="NJN167" s="218"/>
      <c r="NJO167" s="218"/>
      <c r="NJP167" s="218"/>
      <c r="NJQ167" s="218"/>
      <c r="NJR167" s="218"/>
      <c r="NJS167" s="218"/>
      <c r="NJT167" s="218"/>
      <c r="NJU167" s="218"/>
      <c r="NJV167" s="218"/>
      <c r="NJW167" s="218"/>
      <c r="NJX167" s="218"/>
      <c r="NJY167" s="218"/>
      <c r="NJZ167" s="218"/>
      <c r="NKA167" s="218"/>
      <c r="NKB167" s="218"/>
      <c r="NKC167" s="218"/>
      <c r="NKD167" s="218"/>
      <c r="NKE167" s="218"/>
      <c r="NKF167" s="218"/>
      <c r="NKG167" s="218"/>
      <c r="NKH167" s="218"/>
      <c r="NKI167" s="218"/>
      <c r="NKJ167" s="218"/>
      <c r="NKK167" s="218"/>
      <c r="NKL167" s="218"/>
      <c r="NKM167" s="218"/>
      <c r="NKN167" s="218"/>
      <c r="NKO167" s="218"/>
      <c r="NKP167" s="218"/>
      <c r="NKQ167" s="218"/>
      <c r="NKR167" s="218"/>
      <c r="NKS167" s="218"/>
      <c r="NKT167" s="218"/>
      <c r="NKU167" s="218"/>
      <c r="NKV167" s="218"/>
      <c r="NKW167" s="218"/>
      <c r="NKX167" s="218"/>
      <c r="NKY167" s="218"/>
      <c r="NKZ167" s="218"/>
      <c r="NLA167" s="218"/>
      <c r="NLB167" s="218"/>
      <c r="NLC167" s="218"/>
      <c r="NLD167" s="218"/>
      <c r="NLE167" s="218"/>
      <c r="NLF167" s="218"/>
      <c r="NLG167" s="218"/>
      <c r="NLH167" s="218"/>
      <c r="NLI167" s="218"/>
      <c r="NLJ167" s="218"/>
      <c r="NLK167" s="218"/>
      <c r="NLL167" s="218"/>
      <c r="NLM167" s="218"/>
      <c r="NLN167" s="218"/>
      <c r="NLO167" s="218"/>
      <c r="NLP167" s="218"/>
      <c r="NLQ167" s="218"/>
      <c r="NLR167" s="218"/>
      <c r="NLS167" s="218"/>
      <c r="NLT167" s="218"/>
      <c r="NLU167" s="218"/>
      <c r="NLV167" s="218"/>
      <c r="NLW167" s="218"/>
      <c r="NLX167" s="218"/>
      <c r="NLY167" s="218"/>
      <c r="NLZ167" s="218"/>
      <c r="NMA167" s="218"/>
      <c r="NMB167" s="218"/>
      <c r="NMC167" s="218"/>
      <c r="NMD167" s="218"/>
      <c r="NME167" s="218"/>
      <c r="NMF167" s="218"/>
      <c r="NMG167" s="218"/>
      <c r="NMH167" s="218"/>
      <c r="NMI167" s="218"/>
      <c r="NMJ167" s="218"/>
      <c r="NMK167" s="218"/>
      <c r="NML167" s="218"/>
      <c r="NMM167" s="218"/>
      <c r="NMN167" s="218"/>
      <c r="NMO167" s="218"/>
      <c r="NMP167" s="218"/>
      <c r="NMQ167" s="218"/>
      <c r="NMR167" s="218"/>
      <c r="NMS167" s="218"/>
      <c r="NMT167" s="218"/>
      <c r="NMU167" s="218"/>
      <c r="NMV167" s="218"/>
      <c r="NMW167" s="218"/>
      <c r="NMX167" s="218"/>
      <c r="NMY167" s="218"/>
      <c r="NMZ167" s="218"/>
      <c r="NNA167" s="218"/>
      <c r="NNB167" s="218"/>
      <c r="NNC167" s="218"/>
      <c r="NND167" s="218"/>
      <c r="NNE167" s="218"/>
      <c r="NNF167" s="218"/>
      <c r="NNG167" s="218"/>
      <c r="NNH167" s="218"/>
      <c r="NNI167" s="218"/>
      <c r="NNJ167" s="218"/>
      <c r="NNK167" s="218"/>
      <c r="NNL167" s="218"/>
      <c r="NNM167" s="218"/>
      <c r="NNN167" s="218"/>
      <c r="NNO167" s="218"/>
      <c r="NNP167" s="218"/>
      <c r="NNQ167" s="218"/>
      <c r="NNR167" s="218"/>
      <c r="NNS167" s="218"/>
      <c r="NNT167" s="218"/>
      <c r="NNU167" s="218"/>
      <c r="NNV167" s="218"/>
      <c r="NNW167" s="218"/>
      <c r="NNX167" s="218"/>
      <c r="NNY167" s="218"/>
      <c r="NNZ167" s="218"/>
      <c r="NOA167" s="218"/>
      <c r="NOB167" s="218"/>
      <c r="NOC167" s="218"/>
      <c r="NOD167" s="218"/>
      <c r="NOE167" s="218"/>
      <c r="NOF167" s="218"/>
      <c r="NOG167" s="218"/>
      <c r="NOH167" s="218"/>
      <c r="NOI167" s="218"/>
      <c r="NOJ167" s="218"/>
      <c r="NOK167" s="218"/>
      <c r="NOL167" s="218"/>
      <c r="NOM167" s="218"/>
      <c r="NON167" s="218"/>
      <c r="NOO167" s="218"/>
      <c r="NOP167" s="218"/>
      <c r="NOQ167" s="218"/>
      <c r="NOR167" s="218"/>
      <c r="NOS167" s="218"/>
      <c r="NOT167" s="218"/>
      <c r="NOU167" s="218"/>
      <c r="NOV167" s="218"/>
      <c r="NOW167" s="218"/>
      <c r="NOX167" s="218"/>
      <c r="NOY167" s="218"/>
      <c r="NOZ167" s="218"/>
      <c r="NPA167" s="218"/>
      <c r="NPB167" s="218"/>
      <c r="NPC167" s="218"/>
      <c r="NPD167" s="218"/>
      <c r="NPE167" s="218"/>
      <c r="NPF167" s="218"/>
      <c r="NPG167" s="218"/>
      <c r="NPH167" s="218"/>
      <c r="NPI167" s="218"/>
      <c r="NPJ167" s="218"/>
      <c r="NPK167" s="218"/>
      <c r="NPL167" s="218"/>
      <c r="NPM167" s="218"/>
      <c r="NPN167" s="218"/>
      <c r="NPO167" s="218"/>
      <c r="NPP167" s="218"/>
      <c r="NPQ167" s="218"/>
      <c r="NPR167" s="218"/>
      <c r="NPS167" s="218"/>
      <c r="NPT167" s="218"/>
      <c r="NPU167" s="218"/>
      <c r="NPV167" s="218"/>
      <c r="NPW167" s="218"/>
      <c r="NPX167" s="218"/>
      <c r="NPY167" s="218"/>
      <c r="NPZ167" s="218"/>
      <c r="NQA167" s="218"/>
      <c r="NQB167" s="218"/>
      <c r="NQC167" s="218"/>
      <c r="NQD167" s="218"/>
      <c r="NQE167" s="218"/>
      <c r="NQF167" s="218"/>
      <c r="NQG167" s="218"/>
      <c r="NQH167" s="218"/>
      <c r="NQI167" s="218"/>
      <c r="NQJ167" s="218"/>
      <c r="NQK167" s="218"/>
      <c r="NQL167" s="218"/>
      <c r="NQM167" s="218"/>
      <c r="NQN167" s="218"/>
      <c r="NQO167" s="218"/>
      <c r="NQP167" s="218"/>
      <c r="NQQ167" s="218"/>
      <c r="NQR167" s="218"/>
      <c r="NQS167" s="218"/>
      <c r="NQT167" s="218"/>
      <c r="NQU167" s="218"/>
      <c r="NQV167" s="218"/>
      <c r="NQW167" s="218"/>
      <c r="NQX167" s="218"/>
      <c r="NQY167" s="218"/>
      <c r="NQZ167" s="218"/>
      <c r="NRA167" s="218"/>
      <c r="NRB167" s="218"/>
      <c r="NRC167" s="218"/>
      <c r="NRD167" s="218"/>
      <c r="NRE167" s="218"/>
      <c r="NRF167" s="218"/>
      <c r="NRG167" s="218"/>
      <c r="NRH167" s="218"/>
      <c r="NRI167" s="218"/>
      <c r="NRJ167" s="218"/>
      <c r="NRK167" s="218"/>
      <c r="NRL167" s="218"/>
      <c r="NRM167" s="218"/>
      <c r="NRN167" s="218"/>
      <c r="NRO167" s="218"/>
      <c r="NRP167" s="218"/>
      <c r="NRQ167" s="218"/>
      <c r="NRR167" s="218"/>
      <c r="NRS167" s="218"/>
      <c r="NRT167" s="218"/>
      <c r="NRU167" s="218"/>
      <c r="NRV167" s="218"/>
      <c r="NRW167" s="218"/>
      <c r="NRX167" s="218"/>
      <c r="NRY167" s="218"/>
      <c r="NRZ167" s="218"/>
      <c r="NSA167" s="218"/>
      <c r="NSB167" s="218"/>
      <c r="NSC167" s="218"/>
      <c r="NSD167" s="218"/>
      <c r="NSE167" s="218"/>
      <c r="NSF167" s="218"/>
      <c r="NSG167" s="218"/>
      <c r="NSH167" s="218"/>
      <c r="NSI167" s="218"/>
      <c r="NSJ167" s="218"/>
      <c r="NSK167" s="218"/>
      <c r="NSL167" s="218"/>
      <c r="NSM167" s="218"/>
      <c r="NSN167" s="218"/>
      <c r="NSO167" s="218"/>
      <c r="NSP167" s="218"/>
      <c r="NSQ167" s="218"/>
      <c r="NSR167" s="218"/>
      <c r="NSS167" s="218"/>
      <c r="NST167" s="218"/>
      <c r="NSU167" s="218"/>
      <c r="NSV167" s="218"/>
      <c r="NSW167" s="218"/>
      <c r="NSX167" s="218"/>
      <c r="NSY167" s="218"/>
      <c r="NSZ167" s="218"/>
      <c r="NTA167" s="218"/>
      <c r="NTB167" s="218"/>
      <c r="NTC167" s="218"/>
      <c r="NTD167" s="218"/>
      <c r="NTE167" s="218"/>
      <c r="NTF167" s="218"/>
      <c r="NTG167" s="218"/>
      <c r="NTH167" s="218"/>
      <c r="NTI167" s="218"/>
      <c r="NTJ167" s="218"/>
      <c r="NTK167" s="218"/>
      <c r="NTL167" s="218"/>
      <c r="NTM167" s="218"/>
      <c r="NTN167" s="218"/>
      <c r="NTO167" s="218"/>
      <c r="NTP167" s="218"/>
      <c r="NTQ167" s="218"/>
      <c r="NTR167" s="218"/>
      <c r="NTS167" s="218"/>
      <c r="NTT167" s="218"/>
      <c r="NTU167" s="218"/>
      <c r="NTV167" s="218"/>
      <c r="NTW167" s="218"/>
      <c r="NTX167" s="218"/>
      <c r="NTY167" s="218"/>
      <c r="NTZ167" s="218"/>
      <c r="NUA167" s="218"/>
      <c r="NUB167" s="218"/>
      <c r="NUC167" s="218"/>
      <c r="NUD167" s="218"/>
      <c r="NUE167" s="218"/>
      <c r="NUF167" s="218"/>
      <c r="NUG167" s="218"/>
      <c r="NUH167" s="218"/>
      <c r="NUI167" s="218"/>
      <c r="NUJ167" s="218"/>
      <c r="NUK167" s="218"/>
      <c r="NUL167" s="218"/>
      <c r="NUM167" s="218"/>
      <c r="NUN167" s="218"/>
      <c r="NUO167" s="218"/>
      <c r="NUP167" s="218"/>
      <c r="NUQ167" s="218"/>
      <c r="NUR167" s="218"/>
      <c r="NUS167" s="218"/>
      <c r="NUT167" s="218"/>
      <c r="NUU167" s="218"/>
      <c r="NUV167" s="218"/>
      <c r="NUW167" s="218"/>
      <c r="NUX167" s="218"/>
      <c r="NUY167" s="218"/>
      <c r="NUZ167" s="218"/>
      <c r="NVA167" s="218"/>
      <c r="NVB167" s="218"/>
      <c r="NVC167" s="218"/>
      <c r="NVD167" s="218"/>
      <c r="NVE167" s="218"/>
      <c r="NVF167" s="218"/>
      <c r="NVG167" s="218"/>
      <c r="NVH167" s="218"/>
      <c r="NVI167" s="218"/>
      <c r="NVJ167" s="218"/>
      <c r="NVK167" s="218"/>
      <c r="NVL167" s="218"/>
      <c r="NVM167" s="218"/>
      <c r="NVN167" s="218"/>
      <c r="NVO167" s="218"/>
      <c r="NVP167" s="218"/>
      <c r="NVQ167" s="218"/>
      <c r="NVR167" s="218"/>
      <c r="NVS167" s="218"/>
      <c r="NVT167" s="218"/>
      <c r="NVU167" s="218"/>
      <c r="NVV167" s="218"/>
      <c r="NVW167" s="218"/>
      <c r="NVX167" s="218"/>
      <c r="NVY167" s="218"/>
      <c r="NVZ167" s="218"/>
      <c r="NWA167" s="218"/>
      <c r="NWB167" s="218"/>
      <c r="NWC167" s="218"/>
      <c r="NWD167" s="218"/>
      <c r="NWE167" s="218"/>
      <c r="NWF167" s="218"/>
      <c r="NWG167" s="218"/>
      <c r="NWH167" s="218"/>
      <c r="NWI167" s="218"/>
      <c r="NWJ167" s="218"/>
      <c r="NWK167" s="218"/>
      <c r="NWL167" s="218"/>
      <c r="NWM167" s="218"/>
      <c r="NWN167" s="218"/>
      <c r="NWO167" s="218"/>
      <c r="NWP167" s="218"/>
      <c r="NWQ167" s="218"/>
      <c r="NWR167" s="218"/>
      <c r="NWS167" s="218"/>
      <c r="NWT167" s="218"/>
      <c r="NWU167" s="218"/>
      <c r="NWV167" s="218"/>
      <c r="NWW167" s="218"/>
      <c r="NWX167" s="218"/>
      <c r="NWY167" s="218"/>
      <c r="NWZ167" s="218"/>
      <c r="NXA167" s="218"/>
      <c r="NXB167" s="218"/>
      <c r="NXC167" s="218"/>
      <c r="NXD167" s="218"/>
      <c r="NXE167" s="218"/>
      <c r="NXF167" s="218"/>
      <c r="NXG167" s="218"/>
      <c r="NXH167" s="218"/>
      <c r="NXI167" s="218"/>
      <c r="NXJ167" s="218"/>
      <c r="NXK167" s="218"/>
      <c r="NXL167" s="218"/>
      <c r="NXM167" s="218"/>
      <c r="NXN167" s="218"/>
      <c r="NXO167" s="218"/>
      <c r="NXP167" s="218"/>
      <c r="NXQ167" s="218"/>
      <c r="NXR167" s="218"/>
      <c r="NXS167" s="218"/>
      <c r="NXT167" s="218"/>
      <c r="NXU167" s="218"/>
      <c r="NXV167" s="218"/>
      <c r="NXW167" s="218"/>
      <c r="NXX167" s="218"/>
      <c r="NXY167" s="218"/>
      <c r="NXZ167" s="218"/>
      <c r="NYA167" s="218"/>
      <c r="NYB167" s="218"/>
      <c r="NYC167" s="218"/>
      <c r="NYD167" s="218"/>
      <c r="NYE167" s="218"/>
      <c r="NYF167" s="218"/>
      <c r="NYG167" s="218"/>
      <c r="NYH167" s="218"/>
      <c r="NYI167" s="218"/>
      <c r="NYJ167" s="218"/>
      <c r="NYK167" s="218"/>
      <c r="NYL167" s="218"/>
      <c r="NYM167" s="218"/>
      <c r="NYN167" s="218"/>
      <c r="NYO167" s="218"/>
      <c r="NYP167" s="218"/>
      <c r="NYQ167" s="218"/>
      <c r="NYR167" s="218"/>
      <c r="NYS167" s="218"/>
      <c r="NYT167" s="218"/>
      <c r="NYU167" s="218"/>
      <c r="NYV167" s="218"/>
      <c r="NYW167" s="218"/>
      <c r="NYX167" s="218"/>
      <c r="NYY167" s="218"/>
      <c r="NYZ167" s="218"/>
      <c r="NZA167" s="218"/>
      <c r="NZB167" s="218"/>
      <c r="NZC167" s="218"/>
      <c r="NZD167" s="218"/>
      <c r="NZE167" s="218"/>
      <c r="NZF167" s="218"/>
      <c r="NZG167" s="218"/>
      <c r="NZH167" s="218"/>
      <c r="NZI167" s="218"/>
      <c r="NZJ167" s="218"/>
      <c r="NZK167" s="218"/>
      <c r="NZL167" s="218"/>
      <c r="NZM167" s="218"/>
      <c r="NZN167" s="218"/>
      <c r="NZO167" s="218"/>
      <c r="NZP167" s="218"/>
      <c r="NZQ167" s="218"/>
      <c r="NZR167" s="218"/>
      <c r="NZS167" s="218"/>
      <c r="NZT167" s="218"/>
      <c r="NZU167" s="218"/>
      <c r="NZV167" s="218"/>
      <c r="NZW167" s="218"/>
      <c r="NZX167" s="218"/>
      <c r="NZY167" s="218"/>
      <c r="NZZ167" s="218"/>
      <c r="OAA167" s="218"/>
      <c r="OAB167" s="218"/>
      <c r="OAC167" s="218"/>
      <c r="OAD167" s="218"/>
      <c r="OAE167" s="218"/>
      <c r="OAF167" s="218"/>
      <c r="OAG167" s="218"/>
      <c r="OAH167" s="218"/>
      <c r="OAI167" s="218"/>
      <c r="OAJ167" s="218"/>
      <c r="OAK167" s="218"/>
      <c r="OAL167" s="218"/>
      <c r="OAM167" s="218"/>
      <c r="OAN167" s="218"/>
      <c r="OAO167" s="218"/>
      <c r="OAP167" s="218"/>
      <c r="OAQ167" s="218"/>
      <c r="OAR167" s="218"/>
      <c r="OAS167" s="218"/>
      <c r="OAT167" s="218"/>
      <c r="OAU167" s="218"/>
      <c r="OAV167" s="218"/>
      <c r="OAW167" s="218"/>
      <c r="OAX167" s="218"/>
      <c r="OAY167" s="218"/>
      <c r="OAZ167" s="218"/>
      <c r="OBA167" s="218"/>
      <c r="OBB167" s="218"/>
      <c r="OBC167" s="218"/>
      <c r="OBD167" s="218"/>
      <c r="OBE167" s="218"/>
      <c r="OBF167" s="218"/>
      <c r="OBG167" s="218"/>
      <c r="OBH167" s="218"/>
      <c r="OBI167" s="218"/>
      <c r="OBJ167" s="218"/>
      <c r="OBK167" s="218"/>
      <c r="OBL167" s="218"/>
      <c r="OBM167" s="218"/>
      <c r="OBN167" s="218"/>
      <c r="OBO167" s="218"/>
      <c r="OBP167" s="218"/>
      <c r="OBQ167" s="218"/>
      <c r="OBR167" s="218"/>
      <c r="OBS167" s="218"/>
      <c r="OBT167" s="218"/>
      <c r="OBU167" s="218"/>
      <c r="OBV167" s="218"/>
      <c r="OBW167" s="218"/>
      <c r="OBX167" s="218"/>
      <c r="OBY167" s="218"/>
      <c r="OBZ167" s="218"/>
      <c r="OCA167" s="218"/>
      <c r="OCB167" s="218"/>
      <c r="OCC167" s="218"/>
      <c r="OCD167" s="218"/>
      <c r="OCE167" s="218"/>
      <c r="OCF167" s="218"/>
      <c r="OCG167" s="218"/>
      <c r="OCH167" s="218"/>
      <c r="OCI167" s="218"/>
      <c r="OCJ167" s="218"/>
      <c r="OCK167" s="218"/>
      <c r="OCL167" s="218"/>
      <c r="OCM167" s="218"/>
      <c r="OCN167" s="218"/>
      <c r="OCO167" s="218"/>
      <c r="OCP167" s="218"/>
      <c r="OCQ167" s="218"/>
      <c r="OCR167" s="218"/>
      <c r="OCS167" s="218"/>
      <c r="OCT167" s="218"/>
      <c r="OCU167" s="218"/>
      <c r="OCV167" s="218"/>
      <c r="OCW167" s="218"/>
      <c r="OCX167" s="218"/>
      <c r="OCY167" s="218"/>
      <c r="OCZ167" s="218"/>
      <c r="ODA167" s="218"/>
      <c r="ODB167" s="218"/>
      <c r="ODC167" s="218"/>
      <c r="ODD167" s="218"/>
      <c r="ODE167" s="218"/>
      <c r="ODF167" s="218"/>
      <c r="ODG167" s="218"/>
      <c r="ODH167" s="218"/>
      <c r="ODI167" s="218"/>
      <c r="ODJ167" s="218"/>
      <c r="ODK167" s="218"/>
      <c r="ODL167" s="218"/>
      <c r="ODM167" s="218"/>
      <c r="ODN167" s="218"/>
      <c r="ODO167" s="218"/>
      <c r="ODP167" s="218"/>
      <c r="ODQ167" s="218"/>
      <c r="ODR167" s="218"/>
      <c r="ODS167" s="218"/>
      <c r="ODT167" s="218"/>
      <c r="ODU167" s="218"/>
      <c r="ODV167" s="218"/>
      <c r="ODW167" s="218"/>
      <c r="ODX167" s="218"/>
      <c r="ODY167" s="218"/>
      <c r="ODZ167" s="218"/>
      <c r="OEA167" s="218"/>
      <c r="OEB167" s="218"/>
      <c r="OEC167" s="218"/>
      <c r="OED167" s="218"/>
      <c r="OEE167" s="218"/>
      <c r="OEF167" s="218"/>
      <c r="OEG167" s="218"/>
      <c r="OEH167" s="218"/>
      <c r="OEI167" s="218"/>
      <c r="OEJ167" s="218"/>
      <c r="OEK167" s="218"/>
      <c r="OEL167" s="218"/>
      <c r="OEM167" s="218"/>
      <c r="OEN167" s="218"/>
      <c r="OEO167" s="218"/>
      <c r="OEP167" s="218"/>
      <c r="OEQ167" s="218"/>
      <c r="OER167" s="218"/>
      <c r="OES167" s="218"/>
      <c r="OET167" s="218"/>
      <c r="OEU167" s="218"/>
      <c r="OEV167" s="218"/>
      <c r="OEW167" s="218"/>
      <c r="OEX167" s="218"/>
      <c r="OEY167" s="218"/>
      <c r="OEZ167" s="218"/>
      <c r="OFA167" s="218"/>
      <c r="OFB167" s="218"/>
      <c r="OFC167" s="218"/>
      <c r="OFD167" s="218"/>
      <c r="OFE167" s="218"/>
      <c r="OFF167" s="218"/>
      <c r="OFG167" s="218"/>
      <c r="OFH167" s="218"/>
      <c r="OFI167" s="218"/>
      <c r="OFJ167" s="218"/>
      <c r="OFK167" s="218"/>
      <c r="OFL167" s="218"/>
      <c r="OFM167" s="218"/>
      <c r="OFN167" s="218"/>
      <c r="OFO167" s="218"/>
      <c r="OFP167" s="218"/>
      <c r="OFQ167" s="218"/>
      <c r="OFR167" s="218"/>
      <c r="OFS167" s="218"/>
      <c r="OFT167" s="218"/>
      <c r="OFU167" s="218"/>
      <c r="OFV167" s="218"/>
      <c r="OFW167" s="218"/>
      <c r="OFX167" s="218"/>
      <c r="OFY167" s="218"/>
      <c r="OFZ167" s="218"/>
      <c r="OGA167" s="218"/>
      <c r="OGB167" s="218"/>
      <c r="OGC167" s="218"/>
      <c r="OGD167" s="218"/>
      <c r="OGE167" s="218"/>
      <c r="OGF167" s="218"/>
      <c r="OGG167" s="218"/>
      <c r="OGH167" s="218"/>
      <c r="OGI167" s="218"/>
      <c r="OGJ167" s="218"/>
      <c r="OGK167" s="218"/>
      <c r="OGL167" s="218"/>
      <c r="OGM167" s="218"/>
      <c r="OGN167" s="218"/>
      <c r="OGO167" s="218"/>
      <c r="OGP167" s="218"/>
      <c r="OGQ167" s="218"/>
      <c r="OGR167" s="218"/>
      <c r="OGS167" s="218"/>
      <c r="OGT167" s="218"/>
      <c r="OGU167" s="218"/>
      <c r="OGV167" s="218"/>
      <c r="OGW167" s="218"/>
      <c r="OGX167" s="218"/>
      <c r="OGY167" s="218"/>
      <c r="OGZ167" s="218"/>
      <c r="OHA167" s="218"/>
      <c r="OHB167" s="218"/>
      <c r="OHC167" s="218"/>
      <c r="OHD167" s="218"/>
      <c r="OHE167" s="218"/>
      <c r="OHF167" s="218"/>
      <c r="OHG167" s="218"/>
      <c r="OHH167" s="218"/>
      <c r="OHI167" s="218"/>
      <c r="OHJ167" s="218"/>
      <c r="OHK167" s="218"/>
      <c r="OHL167" s="218"/>
      <c r="OHM167" s="218"/>
      <c r="OHN167" s="218"/>
      <c r="OHO167" s="218"/>
      <c r="OHP167" s="218"/>
      <c r="OHQ167" s="218"/>
      <c r="OHR167" s="218"/>
      <c r="OHS167" s="218"/>
      <c r="OHT167" s="218"/>
      <c r="OHU167" s="218"/>
      <c r="OHV167" s="218"/>
      <c r="OHW167" s="218"/>
      <c r="OHX167" s="218"/>
      <c r="OHY167" s="218"/>
      <c r="OHZ167" s="218"/>
      <c r="OIA167" s="218"/>
      <c r="OIB167" s="218"/>
      <c r="OIC167" s="218"/>
      <c r="OID167" s="218"/>
      <c r="OIE167" s="218"/>
      <c r="OIF167" s="218"/>
      <c r="OIG167" s="218"/>
      <c r="OIH167" s="218"/>
      <c r="OII167" s="218"/>
      <c r="OIJ167" s="218"/>
      <c r="OIK167" s="218"/>
      <c r="OIL167" s="218"/>
      <c r="OIM167" s="218"/>
      <c r="OIN167" s="218"/>
      <c r="OIO167" s="218"/>
      <c r="OIP167" s="218"/>
      <c r="OIQ167" s="218"/>
      <c r="OIR167" s="218"/>
      <c r="OIS167" s="218"/>
      <c r="OIT167" s="218"/>
      <c r="OIU167" s="218"/>
      <c r="OIV167" s="218"/>
      <c r="OIW167" s="218"/>
      <c r="OIX167" s="218"/>
      <c r="OIY167" s="218"/>
      <c r="OIZ167" s="218"/>
      <c r="OJA167" s="218"/>
      <c r="OJB167" s="218"/>
      <c r="OJC167" s="218"/>
      <c r="OJD167" s="218"/>
      <c r="OJE167" s="218"/>
      <c r="OJF167" s="218"/>
      <c r="OJG167" s="218"/>
      <c r="OJH167" s="218"/>
      <c r="OJI167" s="218"/>
      <c r="OJJ167" s="218"/>
      <c r="OJK167" s="218"/>
      <c r="OJL167" s="218"/>
      <c r="OJM167" s="218"/>
      <c r="OJN167" s="218"/>
      <c r="OJO167" s="218"/>
      <c r="OJP167" s="218"/>
      <c r="OJQ167" s="218"/>
      <c r="OJR167" s="218"/>
      <c r="OJS167" s="218"/>
      <c r="OJT167" s="218"/>
      <c r="OJU167" s="218"/>
      <c r="OJV167" s="218"/>
      <c r="OJW167" s="218"/>
      <c r="OJX167" s="218"/>
      <c r="OJY167" s="218"/>
      <c r="OJZ167" s="218"/>
      <c r="OKA167" s="218"/>
      <c r="OKB167" s="218"/>
      <c r="OKC167" s="218"/>
      <c r="OKD167" s="218"/>
      <c r="OKE167" s="218"/>
      <c r="OKF167" s="218"/>
      <c r="OKG167" s="218"/>
      <c r="OKH167" s="218"/>
      <c r="OKI167" s="218"/>
      <c r="OKJ167" s="218"/>
      <c r="OKK167" s="218"/>
      <c r="OKL167" s="218"/>
      <c r="OKM167" s="218"/>
      <c r="OKN167" s="218"/>
      <c r="OKO167" s="218"/>
      <c r="OKP167" s="218"/>
      <c r="OKQ167" s="218"/>
      <c r="OKR167" s="218"/>
      <c r="OKS167" s="218"/>
      <c r="OKT167" s="218"/>
      <c r="OKU167" s="218"/>
      <c r="OKV167" s="218"/>
      <c r="OKW167" s="218"/>
      <c r="OKX167" s="218"/>
      <c r="OKY167" s="218"/>
      <c r="OKZ167" s="218"/>
      <c r="OLA167" s="218"/>
      <c r="OLB167" s="218"/>
      <c r="OLC167" s="218"/>
      <c r="OLD167" s="218"/>
      <c r="OLE167" s="218"/>
      <c r="OLF167" s="218"/>
      <c r="OLG167" s="218"/>
      <c r="OLH167" s="218"/>
      <c r="OLI167" s="218"/>
      <c r="OLJ167" s="218"/>
      <c r="OLK167" s="218"/>
      <c r="OLL167" s="218"/>
      <c r="OLM167" s="218"/>
      <c r="OLN167" s="218"/>
      <c r="OLO167" s="218"/>
      <c r="OLP167" s="218"/>
      <c r="OLQ167" s="218"/>
      <c r="OLR167" s="218"/>
      <c r="OLS167" s="218"/>
      <c r="OLT167" s="218"/>
      <c r="OLU167" s="218"/>
      <c r="OLV167" s="218"/>
      <c r="OLW167" s="218"/>
      <c r="OLX167" s="218"/>
      <c r="OLY167" s="218"/>
      <c r="OLZ167" s="218"/>
      <c r="OMA167" s="218"/>
      <c r="OMB167" s="218"/>
      <c r="OMC167" s="218"/>
      <c r="OMD167" s="218"/>
      <c r="OME167" s="218"/>
      <c r="OMF167" s="218"/>
      <c r="OMG167" s="218"/>
      <c r="OMH167" s="218"/>
      <c r="OMI167" s="218"/>
      <c r="OMJ167" s="218"/>
      <c r="OMK167" s="218"/>
      <c r="OML167" s="218"/>
      <c r="OMM167" s="218"/>
      <c r="OMN167" s="218"/>
      <c r="OMO167" s="218"/>
      <c r="OMP167" s="218"/>
      <c r="OMQ167" s="218"/>
      <c r="OMR167" s="218"/>
      <c r="OMS167" s="218"/>
      <c r="OMT167" s="218"/>
      <c r="OMU167" s="218"/>
      <c r="OMV167" s="218"/>
      <c r="OMW167" s="218"/>
      <c r="OMX167" s="218"/>
      <c r="OMY167" s="218"/>
      <c r="OMZ167" s="218"/>
      <c r="ONA167" s="218"/>
      <c r="ONB167" s="218"/>
      <c r="ONC167" s="218"/>
      <c r="OND167" s="218"/>
      <c r="ONE167" s="218"/>
      <c r="ONF167" s="218"/>
      <c r="ONG167" s="218"/>
      <c r="ONH167" s="218"/>
      <c r="ONI167" s="218"/>
      <c r="ONJ167" s="218"/>
      <c r="ONK167" s="218"/>
      <c r="ONL167" s="218"/>
      <c r="ONM167" s="218"/>
      <c r="ONN167" s="218"/>
      <c r="ONO167" s="218"/>
      <c r="ONP167" s="218"/>
      <c r="ONQ167" s="218"/>
      <c r="ONR167" s="218"/>
      <c r="ONS167" s="218"/>
      <c r="ONT167" s="218"/>
      <c r="ONU167" s="218"/>
      <c r="ONV167" s="218"/>
      <c r="ONW167" s="218"/>
      <c r="ONX167" s="218"/>
      <c r="ONY167" s="218"/>
      <c r="ONZ167" s="218"/>
      <c r="OOA167" s="218"/>
      <c r="OOB167" s="218"/>
      <c r="OOC167" s="218"/>
      <c r="OOD167" s="218"/>
      <c r="OOE167" s="218"/>
      <c r="OOF167" s="218"/>
      <c r="OOG167" s="218"/>
      <c r="OOH167" s="218"/>
      <c r="OOI167" s="218"/>
      <c r="OOJ167" s="218"/>
      <c r="OOK167" s="218"/>
      <c r="OOL167" s="218"/>
      <c r="OOM167" s="218"/>
      <c r="OON167" s="218"/>
      <c r="OOO167" s="218"/>
      <c r="OOP167" s="218"/>
      <c r="OOQ167" s="218"/>
      <c r="OOR167" s="218"/>
      <c r="OOS167" s="218"/>
      <c r="OOT167" s="218"/>
      <c r="OOU167" s="218"/>
      <c r="OOV167" s="218"/>
      <c r="OOW167" s="218"/>
      <c r="OOX167" s="218"/>
      <c r="OOY167" s="218"/>
      <c r="OOZ167" s="218"/>
      <c r="OPA167" s="218"/>
      <c r="OPB167" s="218"/>
      <c r="OPC167" s="218"/>
      <c r="OPD167" s="218"/>
      <c r="OPE167" s="218"/>
      <c r="OPF167" s="218"/>
      <c r="OPG167" s="218"/>
      <c r="OPH167" s="218"/>
      <c r="OPI167" s="218"/>
      <c r="OPJ167" s="218"/>
      <c r="OPK167" s="218"/>
      <c r="OPL167" s="218"/>
      <c r="OPM167" s="218"/>
      <c r="OPN167" s="218"/>
      <c r="OPO167" s="218"/>
      <c r="OPP167" s="218"/>
      <c r="OPQ167" s="218"/>
      <c r="OPR167" s="218"/>
      <c r="OPS167" s="218"/>
      <c r="OPT167" s="218"/>
      <c r="OPU167" s="218"/>
      <c r="OPV167" s="218"/>
      <c r="OPW167" s="218"/>
      <c r="OPX167" s="218"/>
      <c r="OPY167" s="218"/>
      <c r="OPZ167" s="218"/>
      <c r="OQA167" s="218"/>
      <c r="OQB167" s="218"/>
      <c r="OQC167" s="218"/>
      <c r="OQD167" s="218"/>
      <c r="OQE167" s="218"/>
      <c r="OQF167" s="218"/>
      <c r="OQG167" s="218"/>
      <c r="OQH167" s="218"/>
      <c r="OQI167" s="218"/>
      <c r="OQJ167" s="218"/>
      <c r="OQK167" s="218"/>
      <c r="OQL167" s="218"/>
      <c r="OQM167" s="218"/>
      <c r="OQN167" s="218"/>
      <c r="OQO167" s="218"/>
      <c r="OQP167" s="218"/>
      <c r="OQQ167" s="218"/>
      <c r="OQR167" s="218"/>
      <c r="OQS167" s="218"/>
      <c r="OQT167" s="218"/>
      <c r="OQU167" s="218"/>
      <c r="OQV167" s="218"/>
      <c r="OQW167" s="218"/>
      <c r="OQX167" s="218"/>
      <c r="OQY167" s="218"/>
      <c r="OQZ167" s="218"/>
      <c r="ORA167" s="218"/>
      <c r="ORB167" s="218"/>
      <c r="ORC167" s="218"/>
      <c r="ORD167" s="218"/>
      <c r="ORE167" s="218"/>
      <c r="ORF167" s="218"/>
      <c r="ORG167" s="218"/>
      <c r="ORH167" s="218"/>
      <c r="ORI167" s="218"/>
      <c r="ORJ167" s="218"/>
      <c r="ORK167" s="218"/>
      <c r="ORL167" s="218"/>
      <c r="ORM167" s="218"/>
      <c r="ORN167" s="218"/>
      <c r="ORO167" s="218"/>
      <c r="ORP167" s="218"/>
      <c r="ORQ167" s="218"/>
      <c r="ORR167" s="218"/>
      <c r="ORS167" s="218"/>
      <c r="ORT167" s="218"/>
      <c r="ORU167" s="218"/>
      <c r="ORV167" s="218"/>
      <c r="ORW167" s="218"/>
      <c r="ORX167" s="218"/>
      <c r="ORY167" s="218"/>
      <c r="ORZ167" s="218"/>
      <c r="OSA167" s="218"/>
      <c r="OSB167" s="218"/>
      <c r="OSC167" s="218"/>
      <c r="OSD167" s="218"/>
      <c r="OSE167" s="218"/>
      <c r="OSF167" s="218"/>
      <c r="OSG167" s="218"/>
      <c r="OSH167" s="218"/>
      <c r="OSI167" s="218"/>
      <c r="OSJ167" s="218"/>
      <c r="OSK167" s="218"/>
      <c r="OSL167" s="218"/>
      <c r="OSM167" s="218"/>
      <c r="OSN167" s="218"/>
      <c r="OSO167" s="218"/>
      <c r="OSP167" s="218"/>
      <c r="OSQ167" s="218"/>
      <c r="OSR167" s="218"/>
      <c r="OSS167" s="218"/>
      <c r="OST167" s="218"/>
      <c r="OSU167" s="218"/>
      <c r="OSV167" s="218"/>
      <c r="OSW167" s="218"/>
      <c r="OSX167" s="218"/>
      <c r="OSY167" s="218"/>
      <c r="OSZ167" s="218"/>
      <c r="OTA167" s="218"/>
      <c r="OTB167" s="218"/>
      <c r="OTC167" s="218"/>
      <c r="OTD167" s="218"/>
      <c r="OTE167" s="218"/>
      <c r="OTF167" s="218"/>
      <c r="OTG167" s="218"/>
      <c r="OTH167" s="218"/>
      <c r="OTI167" s="218"/>
      <c r="OTJ167" s="218"/>
      <c r="OTK167" s="218"/>
      <c r="OTL167" s="218"/>
      <c r="OTM167" s="218"/>
      <c r="OTN167" s="218"/>
      <c r="OTO167" s="218"/>
      <c r="OTP167" s="218"/>
      <c r="OTQ167" s="218"/>
      <c r="OTR167" s="218"/>
      <c r="OTS167" s="218"/>
      <c r="OTT167" s="218"/>
      <c r="OTU167" s="218"/>
      <c r="OTV167" s="218"/>
      <c r="OTW167" s="218"/>
      <c r="OTX167" s="218"/>
      <c r="OTY167" s="218"/>
      <c r="OTZ167" s="218"/>
      <c r="OUA167" s="218"/>
      <c r="OUB167" s="218"/>
      <c r="OUC167" s="218"/>
      <c r="OUD167" s="218"/>
      <c r="OUE167" s="218"/>
      <c r="OUF167" s="218"/>
      <c r="OUG167" s="218"/>
      <c r="OUH167" s="218"/>
      <c r="OUI167" s="218"/>
      <c r="OUJ167" s="218"/>
      <c r="OUK167" s="218"/>
      <c r="OUL167" s="218"/>
      <c r="OUM167" s="218"/>
      <c r="OUN167" s="218"/>
      <c r="OUO167" s="218"/>
      <c r="OUP167" s="218"/>
      <c r="OUQ167" s="218"/>
      <c r="OUR167" s="218"/>
      <c r="OUS167" s="218"/>
      <c r="OUT167" s="218"/>
      <c r="OUU167" s="218"/>
      <c r="OUV167" s="218"/>
      <c r="OUW167" s="218"/>
      <c r="OUX167" s="218"/>
      <c r="OUY167" s="218"/>
      <c r="OUZ167" s="218"/>
      <c r="OVA167" s="218"/>
      <c r="OVB167" s="218"/>
      <c r="OVC167" s="218"/>
      <c r="OVD167" s="218"/>
      <c r="OVE167" s="218"/>
      <c r="OVF167" s="218"/>
      <c r="OVG167" s="218"/>
      <c r="OVH167" s="218"/>
      <c r="OVI167" s="218"/>
      <c r="OVJ167" s="218"/>
      <c r="OVK167" s="218"/>
      <c r="OVL167" s="218"/>
      <c r="OVM167" s="218"/>
      <c r="OVN167" s="218"/>
      <c r="OVO167" s="218"/>
      <c r="OVP167" s="218"/>
      <c r="OVQ167" s="218"/>
      <c r="OVR167" s="218"/>
      <c r="OVS167" s="218"/>
      <c r="OVT167" s="218"/>
      <c r="OVU167" s="218"/>
      <c r="OVV167" s="218"/>
      <c r="OVW167" s="218"/>
      <c r="OVX167" s="218"/>
      <c r="OVY167" s="218"/>
      <c r="OVZ167" s="218"/>
      <c r="OWA167" s="218"/>
      <c r="OWB167" s="218"/>
      <c r="OWC167" s="218"/>
      <c r="OWD167" s="218"/>
      <c r="OWE167" s="218"/>
      <c r="OWF167" s="218"/>
      <c r="OWG167" s="218"/>
      <c r="OWH167" s="218"/>
      <c r="OWI167" s="218"/>
      <c r="OWJ167" s="218"/>
      <c r="OWK167" s="218"/>
      <c r="OWL167" s="218"/>
      <c r="OWM167" s="218"/>
      <c r="OWN167" s="218"/>
      <c r="OWO167" s="218"/>
      <c r="OWP167" s="218"/>
      <c r="OWQ167" s="218"/>
      <c r="OWR167" s="218"/>
      <c r="OWS167" s="218"/>
      <c r="OWT167" s="218"/>
      <c r="OWU167" s="218"/>
      <c r="OWV167" s="218"/>
      <c r="OWW167" s="218"/>
      <c r="OWX167" s="218"/>
      <c r="OWY167" s="218"/>
      <c r="OWZ167" s="218"/>
      <c r="OXA167" s="218"/>
      <c r="OXB167" s="218"/>
      <c r="OXC167" s="218"/>
      <c r="OXD167" s="218"/>
      <c r="OXE167" s="218"/>
      <c r="OXF167" s="218"/>
      <c r="OXG167" s="218"/>
      <c r="OXH167" s="218"/>
      <c r="OXI167" s="218"/>
      <c r="OXJ167" s="218"/>
      <c r="OXK167" s="218"/>
      <c r="OXL167" s="218"/>
      <c r="OXM167" s="218"/>
      <c r="OXN167" s="218"/>
      <c r="OXO167" s="218"/>
      <c r="OXP167" s="218"/>
      <c r="OXQ167" s="218"/>
      <c r="OXR167" s="218"/>
      <c r="OXS167" s="218"/>
      <c r="OXT167" s="218"/>
      <c r="OXU167" s="218"/>
      <c r="OXV167" s="218"/>
      <c r="OXW167" s="218"/>
      <c r="OXX167" s="218"/>
      <c r="OXY167" s="218"/>
      <c r="OXZ167" s="218"/>
      <c r="OYA167" s="218"/>
      <c r="OYB167" s="218"/>
      <c r="OYC167" s="218"/>
      <c r="OYD167" s="218"/>
      <c r="OYE167" s="218"/>
      <c r="OYF167" s="218"/>
      <c r="OYG167" s="218"/>
      <c r="OYH167" s="218"/>
      <c r="OYI167" s="218"/>
      <c r="OYJ167" s="218"/>
      <c r="OYK167" s="218"/>
      <c r="OYL167" s="218"/>
      <c r="OYM167" s="218"/>
      <c r="OYN167" s="218"/>
      <c r="OYO167" s="218"/>
      <c r="OYP167" s="218"/>
      <c r="OYQ167" s="218"/>
      <c r="OYR167" s="218"/>
      <c r="OYS167" s="218"/>
      <c r="OYT167" s="218"/>
      <c r="OYU167" s="218"/>
      <c r="OYV167" s="218"/>
      <c r="OYW167" s="218"/>
      <c r="OYX167" s="218"/>
      <c r="OYY167" s="218"/>
      <c r="OYZ167" s="218"/>
      <c r="OZA167" s="218"/>
      <c r="OZB167" s="218"/>
      <c r="OZC167" s="218"/>
      <c r="OZD167" s="218"/>
      <c r="OZE167" s="218"/>
      <c r="OZF167" s="218"/>
      <c r="OZG167" s="218"/>
      <c r="OZH167" s="218"/>
      <c r="OZI167" s="218"/>
      <c r="OZJ167" s="218"/>
      <c r="OZK167" s="218"/>
      <c r="OZL167" s="218"/>
      <c r="OZM167" s="218"/>
      <c r="OZN167" s="218"/>
      <c r="OZO167" s="218"/>
      <c r="OZP167" s="218"/>
      <c r="OZQ167" s="218"/>
      <c r="OZR167" s="218"/>
      <c r="OZS167" s="218"/>
      <c r="OZT167" s="218"/>
      <c r="OZU167" s="218"/>
      <c r="OZV167" s="218"/>
      <c r="OZW167" s="218"/>
      <c r="OZX167" s="218"/>
      <c r="OZY167" s="218"/>
      <c r="OZZ167" s="218"/>
      <c r="PAA167" s="218"/>
      <c r="PAB167" s="218"/>
      <c r="PAC167" s="218"/>
      <c r="PAD167" s="218"/>
      <c r="PAE167" s="218"/>
      <c r="PAF167" s="218"/>
      <c r="PAG167" s="218"/>
      <c r="PAH167" s="218"/>
      <c r="PAI167" s="218"/>
      <c r="PAJ167" s="218"/>
      <c r="PAK167" s="218"/>
      <c r="PAL167" s="218"/>
      <c r="PAM167" s="218"/>
      <c r="PAN167" s="218"/>
      <c r="PAO167" s="218"/>
      <c r="PAP167" s="218"/>
      <c r="PAQ167" s="218"/>
      <c r="PAR167" s="218"/>
      <c r="PAS167" s="218"/>
      <c r="PAT167" s="218"/>
      <c r="PAU167" s="218"/>
      <c r="PAV167" s="218"/>
      <c r="PAW167" s="218"/>
      <c r="PAX167" s="218"/>
      <c r="PAY167" s="218"/>
      <c r="PAZ167" s="218"/>
      <c r="PBA167" s="218"/>
      <c r="PBB167" s="218"/>
      <c r="PBC167" s="218"/>
      <c r="PBD167" s="218"/>
      <c r="PBE167" s="218"/>
      <c r="PBF167" s="218"/>
      <c r="PBG167" s="218"/>
      <c r="PBH167" s="218"/>
      <c r="PBI167" s="218"/>
      <c r="PBJ167" s="218"/>
      <c r="PBK167" s="218"/>
      <c r="PBL167" s="218"/>
      <c r="PBM167" s="218"/>
      <c r="PBN167" s="218"/>
      <c r="PBO167" s="218"/>
      <c r="PBP167" s="218"/>
      <c r="PBQ167" s="218"/>
      <c r="PBR167" s="218"/>
      <c r="PBS167" s="218"/>
      <c r="PBT167" s="218"/>
      <c r="PBU167" s="218"/>
      <c r="PBV167" s="218"/>
      <c r="PBW167" s="218"/>
      <c r="PBX167" s="218"/>
      <c r="PBY167" s="218"/>
      <c r="PBZ167" s="218"/>
      <c r="PCA167" s="218"/>
      <c r="PCB167" s="218"/>
      <c r="PCC167" s="218"/>
      <c r="PCD167" s="218"/>
      <c r="PCE167" s="218"/>
      <c r="PCF167" s="218"/>
      <c r="PCG167" s="218"/>
      <c r="PCH167" s="218"/>
      <c r="PCI167" s="218"/>
      <c r="PCJ167" s="218"/>
      <c r="PCK167" s="218"/>
      <c r="PCL167" s="218"/>
      <c r="PCM167" s="218"/>
      <c r="PCN167" s="218"/>
      <c r="PCO167" s="218"/>
      <c r="PCP167" s="218"/>
      <c r="PCQ167" s="218"/>
      <c r="PCR167" s="218"/>
      <c r="PCS167" s="218"/>
      <c r="PCT167" s="218"/>
      <c r="PCU167" s="218"/>
      <c r="PCV167" s="218"/>
      <c r="PCW167" s="218"/>
      <c r="PCX167" s="218"/>
      <c r="PCY167" s="218"/>
      <c r="PCZ167" s="218"/>
      <c r="PDA167" s="218"/>
      <c r="PDB167" s="218"/>
      <c r="PDC167" s="218"/>
      <c r="PDD167" s="218"/>
      <c r="PDE167" s="218"/>
      <c r="PDF167" s="218"/>
      <c r="PDG167" s="218"/>
      <c r="PDH167" s="218"/>
      <c r="PDI167" s="218"/>
      <c r="PDJ167" s="218"/>
      <c r="PDK167" s="218"/>
      <c r="PDL167" s="218"/>
      <c r="PDM167" s="218"/>
      <c r="PDN167" s="218"/>
      <c r="PDO167" s="218"/>
      <c r="PDP167" s="218"/>
      <c r="PDQ167" s="218"/>
      <c r="PDR167" s="218"/>
      <c r="PDS167" s="218"/>
      <c r="PDT167" s="218"/>
      <c r="PDU167" s="218"/>
      <c r="PDV167" s="218"/>
      <c r="PDW167" s="218"/>
      <c r="PDX167" s="218"/>
      <c r="PDY167" s="218"/>
      <c r="PDZ167" s="218"/>
      <c r="PEA167" s="218"/>
      <c r="PEB167" s="218"/>
      <c r="PEC167" s="218"/>
      <c r="PED167" s="218"/>
      <c r="PEE167" s="218"/>
      <c r="PEF167" s="218"/>
      <c r="PEG167" s="218"/>
      <c r="PEH167" s="218"/>
      <c r="PEI167" s="218"/>
      <c r="PEJ167" s="218"/>
      <c r="PEK167" s="218"/>
      <c r="PEL167" s="218"/>
      <c r="PEM167" s="218"/>
      <c r="PEN167" s="218"/>
      <c r="PEO167" s="218"/>
      <c r="PEP167" s="218"/>
      <c r="PEQ167" s="218"/>
      <c r="PER167" s="218"/>
      <c r="PES167" s="218"/>
      <c r="PET167" s="218"/>
      <c r="PEU167" s="218"/>
      <c r="PEV167" s="218"/>
      <c r="PEW167" s="218"/>
      <c r="PEX167" s="218"/>
      <c r="PEY167" s="218"/>
      <c r="PEZ167" s="218"/>
      <c r="PFA167" s="218"/>
      <c r="PFB167" s="218"/>
      <c r="PFC167" s="218"/>
      <c r="PFD167" s="218"/>
      <c r="PFE167" s="218"/>
      <c r="PFF167" s="218"/>
      <c r="PFG167" s="218"/>
      <c r="PFH167" s="218"/>
      <c r="PFI167" s="218"/>
      <c r="PFJ167" s="218"/>
      <c r="PFK167" s="218"/>
      <c r="PFL167" s="218"/>
      <c r="PFM167" s="218"/>
      <c r="PFN167" s="218"/>
      <c r="PFO167" s="218"/>
      <c r="PFP167" s="218"/>
      <c r="PFQ167" s="218"/>
      <c r="PFR167" s="218"/>
      <c r="PFS167" s="218"/>
      <c r="PFT167" s="218"/>
      <c r="PFU167" s="218"/>
      <c r="PFV167" s="218"/>
      <c r="PFW167" s="218"/>
      <c r="PFX167" s="218"/>
      <c r="PFY167" s="218"/>
      <c r="PFZ167" s="218"/>
      <c r="PGA167" s="218"/>
      <c r="PGB167" s="218"/>
      <c r="PGC167" s="218"/>
      <c r="PGD167" s="218"/>
      <c r="PGE167" s="218"/>
      <c r="PGF167" s="218"/>
      <c r="PGG167" s="218"/>
      <c r="PGH167" s="218"/>
      <c r="PGI167" s="218"/>
      <c r="PGJ167" s="218"/>
      <c r="PGK167" s="218"/>
      <c r="PGL167" s="218"/>
      <c r="PGM167" s="218"/>
      <c r="PGN167" s="218"/>
      <c r="PGO167" s="218"/>
      <c r="PGP167" s="218"/>
      <c r="PGQ167" s="218"/>
      <c r="PGR167" s="218"/>
      <c r="PGS167" s="218"/>
      <c r="PGT167" s="218"/>
      <c r="PGU167" s="218"/>
      <c r="PGV167" s="218"/>
      <c r="PGW167" s="218"/>
      <c r="PGX167" s="218"/>
      <c r="PGY167" s="218"/>
      <c r="PGZ167" s="218"/>
      <c r="PHA167" s="218"/>
      <c r="PHB167" s="218"/>
      <c r="PHC167" s="218"/>
      <c r="PHD167" s="218"/>
      <c r="PHE167" s="218"/>
      <c r="PHF167" s="218"/>
      <c r="PHG167" s="218"/>
      <c r="PHH167" s="218"/>
      <c r="PHI167" s="218"/>
      <c r="PHJ167" s="218"/>
      <c r="PHK167" s="218"/>
      <c r="PHL167" s="218"/>
      <c r="PHM167" s="218"/>
      <c r="PHN167" s="218"/>
      <c r="PHO167" s="218"/>
      <c r="PHP167" s="218"/>
      <c r="PHQ167" s="218"/>
      <c r="PHR167" s="218"/>
      <c r="PHS167" s="218"/>
      <c r="PHT167" s="218"/>
      <c r="PHU167" s="218"/>
      <c r="PHV167" s="218"/>
      <c r="PHW167" s="218"/>
      <c r="PHX167" s="218"/>
      <c r="PHY167" s="218"/>
      <c r="PHZ167" s="218"/>
      <c r="PIA167" s="218"/>
      <c r="PIB167" s="218"/>
      <c r="PIC167" s="218"/>
      <c r="PID167" s="218"/>
      <c r="PIE167" s="218"/>
      <c r="PIF167" s="218"/>
      <c r="PIG167" s="218"/>
      <c r="PIH167" s="218"/>
      <c r="PII167" s="218"/>
      <c r="PIJ167" s="218"/>
      <c r="PIK167" s="218"/>
      <c r="PIL167" s="218"/>
      <c r="PIM167" s="218"/>
      <c r="PIN167" s="218"/>
      <c r="PIO167" s="218"/>
      <c r="PIP167" s="218"/>
      <c r="PIQ167" s="218"/>
      <c r="PIR167" s="218"/>
      <c r="PIS167" s="218"/>
      <c r="PIT167" s="218"/>
      <c r="PIU167" s="218"/>
      <c r="PIV167" s="218"/>
      <c r="PIW167" s="218"/>
      <c r="PIX167" s="218"/>
      <c r="PIY167" s="218"/>
      <c r="PIZ167" s="218"/>
      <c r="PJA167" s="218"/>
      <c r="PJB167" s="218"/>
      <c r="PJC167" s="218"/>
      <c r="PJD167" s="218"/>
      <c r="PJE167" s="218"/>
      <c r="PJF167" s="218"/>
      <c r="PJG167" s="218"/>
      <c r="PJH167" s="218"/>
      <c r="PJI167" s="218"/>
      <c r="PJJ167" s="218"/>
      <c r="PJK167" s="218"/>
      <c r="PJL167" s="218"/>
      <c r="PJM167" s="218"/>
      <c r="PJN167" s="218"/>
      <c r="PJO167" s="218"/>
      <c r="PJP167" s="218"/>
      <c r="PJQ167" s="218"/>
      <c r="PJR167" s="218"/>
      <c r="PJS167" s="218"/>
      <c r="PJT167" s="218"/>
      <c r="PJU167" s="218"/>
      <c r="PJV167" s="218"/>
      <c r="PJW167" s="218"/>
      <c r="PJX167" s="218"/>
      <c r="PJY167" s="218"/>
      <c r="PJZ167" s="218"/>
      <c r="PKA167" s="218"/>
      <c r="PKB167" s="218"/>
      <c r="PKC167" s="218"/>
      <c r="PKD167" s="218"/>
      <c r="PKE167" s="218"/>
      <c r="PKF167" s="218"/>
      <c r="PKG167" s="218"/>
      <c r="PKH167" s="218"/>
      <c r="PKI167" s="218"/>
      <c r="PKJ167" s="218"/>
      <c r="PKK167" s="218"/>
      <c r="PKL167" s="218"/>
      <c r="PKM167" s="218"/>
      <c r="PKN167" s="218"/>
      <c r="PKO167" s="218"/>
      <c r="PKP167" s="218"/>
      <c r="PKQ167" s="218"/>
      <c r="PKR167" s="218"/>
      <c r="PKS167" s="218"/>
      <c r="PKT167" s="218"/>
      <c r="PKU167" s="218"/>
      <c r="PKV167" s="218"/>
      <c r="PKW167" s="218"/>
      <c r="PKX167" s="218"/>
      <c r="PKY167" s="218"/>
      <c r="PKZ167" s="218"/>
      <c r="PLA167" s="218"/>
      <c r="PLB167" s="218"/>
      <c r="PLC167" s="218"/>
      <c r="PLD167" s="218"/>
      <c r="PLE167" s="218"/>
      <c r="PLF167" s="218"/>
      <c r="PLG167" s="218"/>
      <c r="PLH167" s="218"/>
      <c r="PLI167" s="218"/>
      <c r="PLJ167" s="218"/>
      <c r="PLK167" s="218"/>
      <c r="PLL167" s="218"/>
      <c r="PLM167" s="218"/>
      <c r="PLN167" s="218"/>
      <c r="PLO167" s="218"/>
      <c r="PLP167" s="218"/>
      <c r="PLQ167" s="218"/>
      <c r="PLR167" s="218"/>
      <c r="PLS167" s="218"/>
      <c r="PLT167" s="218"/>
      <c r="PLU167" s="218"/>
      <c r="PLV167" s="218"/>
      <c r="PLW167" s="218"/>
      <c r="PLX167" s="218"/>
      <c r="PLY167" s="218"/>
      <c r="PLZ167" s="218"/>
      <c r="PMA167" s="218"/>
      <c r="PMB167" s="218"/>
      <c r="PMC167" s="218"/>
      <c r="PMD167" s="218"/>
      <c r="PME167" s="218"/>
      <c r="PMF167" s="218"/>
      <c r="PMG167" s="218"/>
      <c r="PMH167" s="218"/>
      <c r="PMI167" s="218"/>
      <c r="PMJ167" s="218"/>
      <c r="PMK167" s="218"/>
      <c r="PML167" s="218"/>
      <c r="PMM167" s="218"/>
      <c r="PMN167" s="218"/>
      <c r="PMO167" s="218"/>
      <c r="PMP167" s="218"/>
      <c r="PMQ167" s="218"/>
      <c r="PMR167" s="218"/>
      <c r="PMS167" s="218"/>
      <c r="PMT167" s="218"/>
      <c r="PMU167" s="218"/>
      <c r="PMV167" s="218"/>
      <c r="PMW167" s="218"/>
      <c r="PMX167" s="218"/>
      <c r="PMY167" s="218"/>
      <c r="PMZ167" s="218"/>
      <c r="PNA167" s="218"/>
      <c r="PNB167" s="218"/>
      <c r="PNC167" s="218"/>
      <c r="PND167" s="218"/>
      <c r="PNE167" s="218"/>
      <c r="PNF167" s="218"/>
      <c r="PNG167" s="218"/>
      <c r="PNH167" s="218"/>
      <c r="PNI167" s="218"/>
      <c r="PNJ167" s="218"/>
      <c r="PNK167" s="218"/>
      <c r="PNL167" s="218"/>
      <c r="PNM167" s="218"/>
      <c r="PNN167" s="218"/>
      <c r="PNO167" s="218"/>
      <c r="PNP167" s="218"/>
      <c r="PNQ167" s="218"/>
      <c r="PNR167" s="218"/>
      <c r="PNS167" s="218"/>
      <c r="PNT167" s="218"/>
      <c r="PNU167" s="218"/>
      <c r="PNV167" s="218"/>
      <c r="PNW167" s="218"/>
      <c r="PNX167" s="218"/>
      <c r="PNY167" s="218"/>
      <c r="PNZ167" s="218"/>
      <c r="POA167" s="218"/>
      <c r="POB167" s="218"/>
      <c r="POC167" s="218"/>
      <c r="POD167" s="218"/>
      <c r="POE167" s="218"/>
      <c r="POF167" s="218"/>
      <c r="POG167" s="218"/>
      <c r="POH167" s="218"/>
      <c r="POI167" s="218"/>
      <c r="POJ167" s="218"/>
      <c r="POK167" s="218"/>
      <c r="POL167" s="218"/>
      <c r="POM167" s="218"/>
      <c r="PON167" s="218"/>
      <c r="POO167" s="218"/>
      <c r="POP167" s="218"/>
      <c r="POQ167" s="218"/>
      <c r="POR167" s="218"/>
      <c r="POS167" s="218"/>
      <c r="POT167" s="218"/>
      <c r="POU167" s="218"/>
      <c r="POV167" s="218"/>
      <c r="POW167" s="218"/>
      <c r="POX167" s="218"/>
      <c r="POY167" s="218"/>
      <c r="POZ167" s="218"/>
      <c r="PPA167" s="218"/>
      <c r="PPB167" s="218"/>
      <c r="PPC167" s="218"/>
      <c r="PPD167" s="218"/>
      <c r="PPE167" s="218"/>
      <c r="PPF167" s="218"/>
      <c r="PPG167" s="218"/>
      <c r="PPH167" s="218"/>
      <c r="PPI167" s="218"/>
      <c r="PPJ167" s="218"/>
      <c r="PPK167" s="218"/>
      <c r="PPL167" s="218"/>
      <c r="PPM167" s="218"/>
      <c r="PPN167" s="218"/>
      <c r="PPO167" s="218"/>
      <c r="PPP167" s="218"/>
      <c r="PPQ167" s="218"/>
      <c r="PPR167" s="218"/>
      <c r="PPS167" s="218"/>
      <c r="PPT167" s="218"/>
      <c r="PPU167" s="218"/>
      <c r="PPV167" s="218"/>
      <c r="PPW167" s="218"/>
      <c r="PPX167" s="218"/>
      <c r="PPY167" s="218"/>
      <c r="PPZ167" s="218"/>
      <c r="PQA167" s="218"/>
      <c r="PQB167" s="218"/>
      <c r="PQC167" s="218"/>
      <c r="PQD167" s="218"/>
      <c r="PQE167" s="218"/>
      <c r="PQF167" s="218"/>
      <c r="PQG167" s="218"/>
      <c r="PQH167" s="218"/>
      <c r="PQI167" s="218"/>
      <c r="PQJ167" s="218"/>
      <c r="PQK167" s="218"/>
      <c r="PQL167" s="218"/>
      <c r="PQM167" s="218"/>
      <c r="PQN167" s="218"/>
      <c r="PQO167" s="218"/>
      <c r="PQP167" s="218"/>
      <c r="PQQ167" s="218"/>
      <c r="PQR167" s="218"/>
      <c r="PQS167" s="218"/>
      <c r="PQT167" s="218"/>
      <c r="PQU167" s="218"/>
      <c r="PQV167" s="218"/>
      <c r="PQW167" s="218"/>
      <c r="PQX167" s="218"/>
      <c r="PQY167" s="218"/>
      <c r="PQZ167" s="218"/>
      <c r="PRA167" s="218"/>
      <c r="PRB167" s="218"/>
      <c r="PRC167" s="218"/>
      <c r="PRD167" s="218"/>
      <c r="PRE167" s="218"/>
      <c r="PRF167" s="218"/>
      <c r="PRG167" s="218"/>
      <c r="PRH167" s="218"/>
      <c r="PRI167" s="218"/>
      <c r="PRJ167" s="218"/>
      <c r="PRK167" s="218"/>
      <c r="PRL167" s="218"/>
      <c r="PRM167" s="218"/>
      <c r="PRN167" s="218"/>
      <c r="PRO167" s="218"/>
      <c r="PRP167" s="218"/>
      <c r="PRQ167" s="218"/>
      <c r="PRR167" s="218"/>
      <c r="PRS167" s="218"/>
      <c r="PRT167" s="218"/>
      <c r="PRU167" s="218"/>
      <c r="PRV167" s="218"/>
      <c r="PRW167" s="218"/>
      <c r="PRX167" s="218"/>
      <c r="PRY167" s="218"/>
      <c r="PRZ167" s="218"/>
      <c r="PSA167" s="218"/>
      <c r="PSB167" s="218"/>
      <c r="PSC167" s="218"/>
      <c r="PSD167" s="218"/>
      <c r="PSE167" s="218"/>
      <c r="PSF167" s="218"/>
      <c r="PSG167" s="218"/>
      <c r="PSH167" s="218"/>
      <c r="PSI167" s="218"/>
      <c r="PSJ167" s="218"/>
      <c r="PSK167" s="218"/>
      <c r="PSL167" s="218"/>
      <c r="PSM167" s="218"/>
      <c r="PSN167" s="218"/>
      <c r="PSO167" s="218"/>
      <c r="PSP167" s="218"/>
      <c r="PSQ167" s="218"/>
      <c r="PSR167" s="218"/>
      <c r="PSS167" s="218"/>
      <c r="PST167" s="218"/>
      <c r="PSU167" s="218"/>
      <c r="PSV167" s="218"/>
      <c r="PSW167" s="218"/>
      <c r="PSX167" s="218"/>
      <c r="PSY167" s="218"/>
      <c r="PSZ167" s="218"/>
      <c r="PTA167" s="218"/>
      <c r="PTB167" s="218"/>
      <c r="PTC167" s="218"/>
      <c r="PTD167" s="218"/>
      <c r="PTE167" s="218"/>
      <c r="PTF167" s="218"/>
      <c r="PTG167" s="218"/>
      <c r="PTH167" s="218"/>
      <c r="PTI167" s="218"/>
      <c r="PTJ167" s="218"/>
      <c r="PTK167" s="218"/>
      <c r="PTL167" s="218"/>
      <c r="PTM167" s="218"/>
      <c r="PTN167" s="218"/>
      <c r="PTO167" s="218"/>
      <c r="PTP167" s="218"/>
      <c r="PTQ167" s="218"/>
      <c r="PTR167" s="218"/>
      <c r="PTS167" s="218"/>
      <c r="PTT167" s="218"/>
      <c r="PTU167" s="218"/>
      <c r="PTV167" s="218"/>
      <c r="PTW167" s="218"/>
      <c r="PTX167" s="218"/>
      <c r="PTY167" s="218"/>
      <c r="PTZ167" s="218"/>
      <c r="PUA167" s="218"/>
      <c r="PUB167" s="218"/>
      <c r="PUC167" s="218"/>
      <c r="PUD167" s="218"/>
      <c r="PUE167" s="218"/>
      <c r="PUF167" s="218"/>
      <c r="PUG167" s="218"/>
      <c r="PUH167" s="218"/>
      <c r="PUI167" s="218"/>
      <c r="PUJ167" s="218"/>
      <c r="PUK167" s="218"/>
      <c r="PUL167" s="218"/>
      <c r="PUM167" s="218"/>
      <c r="PUN167" s="218"/>
      <c r="PUO167" s="218"/>
      <c r="PUP167" s="218"/>
      <c r="PUQ167" s="218"/>
      <c r="PUR167" s="218"/>
      <c r="PUS167" s="218"/>
      <c r="PUT167" s="218"/>
      <c r="PUU167" s="218"/>
      <c r="PUV167" s="218"/>
      <c r="PUW167" s="218"/>
      <c r="PUX167" s="218"/>
      <c r="PUY167" s="218"/>
      <c r="PUZ167" s="218"/>
      <c r="PVA167" s="218"/>
      <c r="PVB167" s="218"/>
      <c r="PVC167" s="218"/>
      <c r="PVD167" s="218"/>
      <c r="PVE167" s="218"/>
      <c r="PVF167" s="218"/>
      <c r="PVG167" s="218"/>
      <c r="PVH167" s="218"/>
      <c r="PVI167" s="218"/>
      <c r="PVJ167" s="218"/>
      <c r="PVK167" s="218"/>
      <c r="PVL167" s="218"/>
      <c r="PVM167" s="218"/>
      <c r="PVN167" s="218"/>
      <c r="PVO167" s="218"/>
      <c r="PVP167" s="218"/>
      <c r="PVQ167" s="218"/>
      <c r="PVR167" s="218"/>
      <c r="PVS167" s="218"/>
      <c r="PVT167" s="218"/>
      <c r="PVU167" s="218"/>
      <c r="PVV167" s="218"/>
      <c r="PVW167" s="218"/>
      <c r="PVX167" s="218"/>
      <c r="PVY167" s="218"/>
      <c r="PVZ167" s="218"/>
      <c r="PWA167" s="218"/>
      <c r="PWB167" s="218"/>
      <c r="PWC167" s="218"/>
      <c r="PWD167" s="218"/>
      <c r="PWE167" s="218"/>
      <c r="PWF167" s="218"/>
      <c r="PWG167" s="218"/>
      <c r="PWH167" s="218"/>
      <c r="PWI167" s="218"/>
      <c r="PWJ167" s="218"/>
      <c r="PWK167" s="218"/>
      <c r="PWL167" s="218"/>
      <c r="PWM167" s="218"/>
      <c r="PWN167" s="218"/>
      <c r="PWO167" s="218"/>
      <c r="PWP167" s="218"/>
      <c r="PWQ167" s="218"/>
      <c r="PWR167" s="218"/>
      <c r="PWS167" s="218"/>
      <c r="PWT167" s="218"/>
      <c r="PWU167" s="218"/>
      <c r="PWV167" s="218"/>
      <c r="PWW167" s="218"/>
      <c r="PWX167" s="218"/>
      <c r="PWY167" s="218"/>
      <c r="PWZ167" s="218"/>
      <c r="PXA167" s="218"/>
      <c r="PXB167" s="218"/>
      <c r="PXC167" s="218"/>
      <c r="PXD167" s="218"/>
      <c r="PXE167" s="218"/>
      <c r="PXF167" s="218"/>
      <c r="PXG167" s="218"/>
      <c r="PXH167" s="218"/>
      <c r="PXI167" s="218"/>
      <c r="PXJ167" s="218"/>
      <c r="PXK167" s="218"/>
      <c r="PXL167" s="218"/>
      <c r="PXM167" s="218"/>
      <c r="PXN167" s="218"/>
      <c r="PXO167" s="218"/>
      <c r="PXP167" s="218"/>
      <c r="PXQ167" s="218"/>
      <c r="PXR167" s="218"/>
      <c r="PXS167" s="218"/>
      <c r="PXT167" s="218"/>
      <c r="PXU167" s="218"/>
      <c r="PXV167" s="218"/>
      <c r="PXW167" s="218"/>
      <c r="PXX167" s="218"/>
      <c r="PXY167" s="218"/>
      <c r="PXZ167" s="218"/>
      <c r="PYA167" s="218"/>
      <c r="PYB167" s="218"/>
      <c r="PYC167" s="218"/>
      <c r="PYD167" s="218"/>
      <c r="PYE167" s="218"/>
      <c r="PYF167" s="218"/>
      <c r="PYG167" s="218"/>
      <c r="PYH167" s="218"/>
      <c r="PYI167" s="218"/>
      <c r="PYJ167" s="218"/>
      <c r="PYK167" s="218"/>
      <c r="PYL167" s="218"/>
      <c r="PYM167" s="218"/>
      <c r="PYN167" s="218"/>
      <c r="PYO167" s="218"/>
      <c r="PYP167" s="218"/>
      <c r="PYQ167" s="218"/>
      <c r="PYR167" s="218"/>
      <c r="PYS167" s="218"/>
      <c r="PYT167" s="218"/>
      <c r="PYU167" s="218"/>
      <c r="PYV167" s="218"/>
      <c r="PYW167" s="218"/>
      <c r="PYX167" s="218"/>
      <c r="PYY167" s="218"/>
      <c r="PYZ167" s="218"/>
      <c r="PZA167" s="218"/>
      <c r="PZB167" s="218"/>
      <c r="PZC167" s="218"/>
      <c r="PZD167" s="218"/>
      <c r="PZE167" s="218"/>
      <c r="PZF167" s="218"/>
      <c r="PZG167" s="218"/>
      <c r="PZH167" s="218"/>
      <c r="PZI167" s="218"/>
      <c r="PZJ167" s="218"/>
      <c r="PZK167" s="218"/>
      <c r="PZL167" s="218"/>
      <c r="PZM167" s="218"/>
      <c r="PZN167" s="218"/>
      <c r="PZO167" s="218"/>
      <c r="PZP167" s="218"/>
      <c r="PZQ167" s="218"/>
      <c r="PZR167" s="218"/>
      <c r="PZS167" s="218"/>
      <c r="PZT167" s="218"/>
      <c r="PZU167" s="218"/>
      <c r="PZV167" s="218"/>
      <c r="PZW167" s="218"/>
      <c r="PZX167" s="218"/>
      <c r="PZY167" s="218"/>
      <c r="PZZ167" s="218"/>
      <c r="QAA167" s="218"/>
      <c r="QAB167" s="218"/>
      <c r="QAC167" s="218"/>
      <c r="QAD167" s="218"/>
      <c r="QAE167" s="218"/>
      <c r="QAF167" s="218"/>
      <c r="QAG167" s="218"/>
      <c r="QAH167" s="218"/>
      <c r="QAI167" s="218"/>
      <c r="QAJ167" s="218"/>
      <c r="QAK167" s="218"/>
      <c r="QAL167" s="218"/>
      <c r="QAM167" s="218"/>
      <c r="QAN167" s="218"/>
      <c r="QAO167" s="218"/>
      <c r="QAP167" s="218"/>
      <c r="QAQ167" s="218"/>
      <c r="QAR167" s="218"/>
      <c r="QAS167" s="218"/>
      <c r="QAT167" s="218"/>
      <c r="QAU167" s="218"/>
      <c r="QAV167" s="218"/>
      <c r="QAW167" s="218"/>
      <c r="QAX167" s="218"/>
      <c r="QAY167" s="218"/>
      <c r="QAZ167" s="218"/>
      <c r="QBA167" s="218"/>
      <c r="QBB167" s="218"/>
      <c r="QBC167" s="218"/>
      <c r="QBD167" s="218"/>
      <c r="QBE167" s="218"/>
      <c r="QBF167" s="218"/>
      <c r="QBG167" s="218"/>
      <c r="QBH167" s="218"/>
      <c r="QBI167" s="218"/>
      <c r="QBJ167" s="218"/>
      <c r="QBK167" s="218"/>
      <c r="QBL167" s="218"/>
      <c r="QBM167" s="218"/>
      <c r="QBN167" s="218"/>
      <c r="QBO167" s="218"/>
      <c r="QBP167" s="218"/>
      <c r="QBQ167" s="218"/>
      <c r="QBR167" s="218"/>
      <c r="QBS167" s="218"/>
      <c r="QBT167" s="218"/>
      <c r="QBU167" s="218"/>
      <c r="QBV167" s="218"/>
      <c r="QBW167" s="218"/>
      <c r="QBX167" s="218"/>
      <c r="QBY167" s="218"/>
      <c r="QBZ167" s="218"/>
      <c r="QCA167" s="218"/>
      <c r="QCB167" s="218"/>
      <c r="QCC167" s="218"/>
      <c r="QCD167" s="218"/>
      <c r="QCE167" s="218"/>
      <c r="QCF167" s="218"/>
      <c r="QCG167" s="218"/>
      <c r="QCH167" s="218"/>
      <c r="QCI167" s="218"/>
      <c r="QCJ167" s="218"/>
      <c r="QCK167" s="218"/>
      <c r="QCL167" s="218"/>
      <c r="QCM167" s="218"/>
      <c r="QCN167" s="218"/>
      <c r="QCO167" s="218"/>
      <c r="QCP167" s="218"/>
      <c r="QCQ167" s="218"/>
      <c r="QCR167" s="218"/>
      <c r="QCS167" s="218"/>
      <c r="QCT167" s="218"/>
      <c r="QCU167" s="218"/>
      <c r="QCV167" s="218"/>
      <c r="QCW167" s="218"/>
      <c r="QCX167" s="218"/>
      <c r="QCY167" s="218"/>
      <c r="QCZ167" s="218"/>
      <c r="QDA167" s="218"/>
      <c r="QDB167" s="218"/>
      <c r="QDC167" s="218"/>
      <c r="QDD167" s="218"/>
      <c r="QDE167" s="218"/>
      <c r="QDF167" s="218"/>
      <c r="QDG167" s="218"/>
      <c r="QDH167" s="218"/>
      <c r="QDI167" s="218"/>
      <c r="QDJ167" s="218"/>
      <c r="QDK167" s="218"/>
      <c r="QDL167" s="218"/>
      <c r="QDM167" s="218"/>
      <c r="QDN167" s="218"/>
      <c r="QDO167" s="218"/>
      <c r="QDP167" s="218"/>
      <c r="QDQ167" s="218"/>
      <c r="QDR167" s="218"/>
      <c r="QDS167" s="218"/>
      <c r="QDT167" s="218"/>
      <c r="QDU167" s="218"/>
      <c r="QDV167" s="218"/>
      <c r="QDW167" s="218"/>
      <c r="QDX167" s="218"/>
      <c r="QDY167" s="218"/>
      <c r="QDZ167" s="218"/>
      <c r="QEA167" s="218"/>
      <c r="QEB167" s="218"/>
      <c r="QEC167" s="218"/>
      <c r="QED167" s="218"/>
      <c r="QEE167" s="218"/>
      <c r="QEF167" s="218"/>
      <c r="QEG167" s="218"/>
      <c r="QEH167" s="218"/>
      <c r="QEI167" s="218"/>
      <c r="QEJ167" s="218"/>
      <c r="QEK167" s="218"/>
      <c r="QEL167" s="218"/>
      <c r="QEM167" s="218"/>
      <c r="QEN167" s="218"/>
      <c r="QEO167" s="218"/>
      <c r="QEP167" s="218"/>
      <c r="QEQ167" s="218"/>
      <c r="QER167" s="218"/>
      <c r="QES167" s="218"/>
      <c r="QET167" s="218"/>
      <c r="QEU167" s="218"/>
      <c r="QEV167" s="218"/>
      <c r="QEW167" s="218"/>
      <c r="QEX167" s="218"/>
      <c r="QEY167" s="218"/>
      <c r="QEZ167" s="218"/>
      <c r="QFA167" s="218"/>
      <c r="QFB167" s="218"/>
      <c r="QFC167" s="218"/>
      <c r="QFD167" s="218"/>
      <c r="QFE167" s="218"/>
      <c r="QFF167" s="218"/>
      <c r="QFG167" s="218"/>
      <c r="QFH167" s="218"/>
      <c r="QFI167" s="218"/>
      <c r="QFJ167" s="218"/>
      <c r="QFK167" s="218"/>
      <c r="QFL167" s="218"/>
      <c r="QFM167" s="218"/>
      <c r="QFN167" s="218"/>
      <c r="QFO167" s="218"/>
      <c r="QFP167" s="218"/>
      <c r="QFQ167" s="218"/>
      <c r="QFR167" s="218"/>
      <c r="QFS167" s="218"/>
      <c r="QFT167" s="218"/>
      <c r="QFU167" s="218"/>
      <c r="QFV167" s="218"/>
      <c r="QFW167" s="218"/>
      <c r="QFX167" s="218"/>
      <c r="QFY167" s="218"/>
      <c r="QFZ167" s="218"/>
      <c r="QGA167" s="218"/>
      <c r="QGB167" s="218"/>
      <c r="QGC167" s="218"/>
      <c r="QGD167" s="218"/>
      <c r="QGE167" s="218"/>
      <c r="QGF167" s="218"/>
      <c r="QGG167" s="218"/>
      <c r="QGH167" s="218"/>
      <c r="QGI167" s="218"/>
      <c r="QGJ167" s="218"/>
      <c r="QGK167" s="218"/>
      <c r="QGL167" s="218"/>
      <c r="QGM167" s="218"/>
      <c r="QGN167" s="218"/>
      <c r="QGO167" s="218"/>
      <c r="QGP167" s="218"/>
      <c r="QGQ167" s="218"/>
      <c r="QGR167" s="218"/>
      <c r="QGS167" s="218"/>
      <c r="QGT167" s="218"/>
      <c r="QGU167" s="218"/>
      <c r="QGV167" s="218"/>
      <c r="QGW167" s="218"/>
      <c r="QGX167" s="218"/>
      <c r="QGY167" s="218"/>
      <c r="QGZ167" s="218"/>
      <c r="QHA167" s="218"/>
      <c r="QHB167" s="218"/>
      <c r="QHC167" s="218"/>
      <c r="QHD167" s="218"/>
      <c r="QHE167" s="218"/>
      <c r="QHF167" s="218"/>
      <c r="QHG167" s="218"/>
      <c r="QHH167" s="218"/>
      <c r="QHI167" s="218"/>
      <c r="QHJ167" s="218"/>
      <c r="QHK167" s="218"/>
      <c r="QHL167" s="218"/>
      <c r="QHM167" s="218"/>
      <c r="QHN167" s="218"/>
      <c r="QHO167" s="218"/>
      <c r="QHP167" s="218"/>
      <c r="QHQ167" s="218"/>
      <c r="QHR167" s="218"/>
      <c r="QHS167" s="218"/>
      <c r="QHT167" s="218"/>
      <c r="QHU167" s="218"/>
      <c r="QHV167" s="218"/>
      <c r="QHW167" s="218"/>
      <c r="QHX167" s="218"/>
      <c r="QHY167" s="218"/>
      <c r="QHZ167" s="218"/>
      <c r="QIA167" s="218"/>
      <c r="QIB167" s="218"/>
      <c r="QIC167" s="218"/>
      <c r="QID167" s="218"/>
      <c r="QIE167" s="218"/>
      <c r="QIF167" s="218"/>
      <c r="QIG167" s="218"/>
      <c r="QIH167" s="218"/>
      <c r="QII167" s="218"/>
      <c r="QIJ167" s="218"/>
      <c r="QIK167" s="218"/>
      <c r="QIL167" s="218"/>
      <c r="QIM167" s="218"/>
      <c r="QIN167" s="218"/>
      <c r="QIO167" s="218"/>
      <c r="QIP167" s="218"/>
      <c r="QIQ167" s="218"/>
      <c r="QIR167" s="218"/>
      <c r="QIS167" s="218"/>
      <c r="QIT167" s="218"/>
      <c r="QIU167" s="218"/>
      <c r="QIV167" s="218"/>
      <c r="QIW167" s="218"/>
      <c r="QIX167" s="218"/>
      <c r="QIY167" s="218"/>
      <c r="QIZ167" s="218"/>
      <c r="QJA167" s="218"/>
      <c r="QJB167" s="218"/>
      <c r="QJC167" s="218"/>
      <c r="QJD167" s="218"/>
      <c r="QJE167" s="218"/>
      <c r="QJF167" s="218"/>
      <c r="QJG167" s="218"/>
      <c r="QJH167" s="218"/>
      <c r="QJI167" s="218"/>
      <c r="QJJ167" s="218"/>
      <c r="QJK167" s="218"/>
      <c r="QJL167" s="218"/>
      <c r="QJM167" s="218"/>
      <c r="QJN167" s="218"/>
      <c r="QJO167" s="218"/>
      <c r="QJP167" s="218"/>
      <c r="QJQ167" s="218"/>
      <c r="QJR167" s="218"/>
      <c r="QJS167" s="218"/>
      <c r="QJT167" s="218"/>
      <c r="QJU167" s="218"/>
      <c r="QJV167" s="218"/>
      <c r="QJW167" s="218"/>
      <c r="QJX167" s="218"/>
      <c r="QJY167" s="218"/>
      <c r="QJZ167" s="218"/>
      <c r="QKA167" s="218"/>
      <c r="QKB167" s="218"/>
      <c r="QKC167" s="218"/>
      <c r="QKD167" s="218"/>
      <c r="QKE167" s="218"/>
      <c r="QKF167" s="218"/>
      <c r="QKG167" s="218"/>
      <c r="QKH167" s="218"/>
      <c r="QKI167" s="218"/>
      <c r="QKJ167" s="218"/>
      <c r="QKK167" s="218"/>
      <c r="QKL167" s="218"/>
      <c r="QKM167" s="218"/>
      <c r="QKN167" s="218"/>
      <c r="QKO167" s="218"/>
      <c r="QKP167" s="218"/>
      <c r="QKQ167" s="218"/>
      <c r="QKR167" s="218"/>
      <c r="QKS167" s="218"/>
      <c r="QKT167" s="218"/>
      <c r="QKU167" s="218"/>
      <c r="QKV167" s="218"/>
      <c r="QKW167" s="218"/>
      <c r="QKX167" s="218"/>
      <c r="QKY167" s="218"/>
      <c r="QKZ167" s="218"/>
      <c r="QLA167" s="218"/>
      <c r="QLB167" s="218"/>
      <c r="QLC167" s="218"/>
      <c r="QLD167" s="218"/>
      <c r="QLE167" s="218"/>
      <c r="QLF167" s="218"/>
      <c r="QLG167" s="218"/>
      <c r="QLH167" s="218"/>
      <c r="QLI167" s="218"/>
      <c r="QLJ167" s="218"/>
      <c r="QLK167" s="218"/>
      <c r="QLL167" s="218"/>
      <c r="QLM167" s="218"/>
      <c r="QLN167" s="218"/>
      <c r="QLO167" s="218"/>
      <c r="QLP167" s="218"/>
      <c r="QLQ167" s="218"/>
      <c r="QLR167" s="218"/>
      <c r="QLS167" s="218"/>
      <c r="QLT167" s="218"/>
      <c r="QLU167" s="218"/>
      <c r="QLV167" s="218"/>
      <c r="QLW167" s="218"/>
      <c r="QLX167" s="218"/>
      <c r="QLY167" s="218"/>
      <c r="QLZ167" s="218"/>
      <c r="QMA167" s="218"/>
      <c r="QMB167" s="218"/>
      <c r="QMC167" s="218"/>
      <c r="QMD167" s="218"/>
      <c r="QME167" s="218"/>
      <c r="QMF167" s="218"/>
      <c r="QMG167" s="218"/>
      <c r="QMH167" s="218"/>
      <c r="QMI167" s="218"/>
      <c r="QMJ167" s="218"/>
      <c r="QMK167" s="218"/>
      <c r="QML167" s="218"/>
      <c r="QMM167" s="218"/>
      <c r="QMN167" s="218"/>
      <c r="QMO167" s="218"/>
      <c r="QMP167" s="218"/>
      <c r="QMQ167" s="218"/>
      <c r="QMR167" s="218"/>
      <c r="QMS167" s="218"/>
      <c r="QMT167" s="218"/>
      <c r="QMU167" s="218"/>
      <c r="QMV167" s="218"/>
      <c r="QMW167" s="218"/>
      <c r="QMX167" s="218"/>
      <c r="QMY167" s="218"/>
      <c r="QMZ167" s="218"/>
      <c r="QNA167" s="218"/>
      <c r="QNB167" s="218"/>
      <c r="QNC167" s="218"/>
      <c r="QND167" s="218"/>
      <c r="QNE167" s="218"/>
      <c r="QNF167" s="218"/>
      <c r="QNG167" s="218"/>
      <c r="QNH167" s="218"/>
      <c r="QNI167" s="218"/>
      <c r="QNJ167" s="218"/>
      <c r="QNK167" s="218"/>
      <c r="QNL167" s="218"/>
      <c r="QNM167" s="218"/>
      <c r="QNN167" s="218"/>
      <c r="QNO167" s="218"/>
      <c r="QNP167" s="218"/>
      <c r="QNQ167" s="218"/>
      <c r="QNR167" s="218"/>
      <c r="QNS167" s="218"/>
      <c r="QNT167" s="218"/>
      <c r="QNU167" s="218"/>
      <c r="QNV167" s="218"/>
      <c r="QNW167" s="218"/>
      <c r="QNX167" s="218"/>
      <c r="QNY167" s="218"/>
      <c r="QNZ167" s="218"/>
      <c r="QOA167" s="218"/>
      <c r="QOB167" s="218"/>
      <c r="QOC167" s="218"/>
      <c r="QOD167" s="218"/>
      <c r="QOE167" s="218"/>
      <c r="QOF167" s="218"/>
      <c r="QOG167" s="218"/>
      <c r="QOH167" s="218"/>
      <c r="QOI167" s="218"/>
      <c r="QOJ167" s="218"/>
      <c r="QOK167" s="218"/>
      <c r="QOL167" s="218"/>
      <c r="QOM167" s="218"/>
      <c r="QON167" s="218"/>
      <c r="QOO167" s="218"/>
      <c r="QOP167" s="218"/>
      <c r="QOQ167" s="218"/>
      <c r="QOR167" s="218"/>
      <c r="QOS167" s="218"/>
      <c r="QOT167" s="218"/>
      <c r="QOU167" s="218"/>
      <c r="QOV167" s="218"/>
      <c r="QOW167" s="218"/>
      <c r="QOX167" s="218"/>
      <c r="QOY167" s="218"/>
      <c r="QOZ167" s="218"/>
      <c r="QPA167" s="218"/>
      <c r="QPB167" s="218"/>
      <c r="QPC167" s="218"/>
      <c r="QPD167" s="218"/>
      <c r="QPE167" s="218"/>
      <c r="QPF167" s="218"/>
      <c r="QPG167" s="218"/>
      <c r="QPH167" s="218"/>
      <c r="QPI167" s="218"/>
      <c r="QPJ167" s="218"/>
      <c r="QPK167" s="218"/>
      <c r="QPL167" s="218"/>
      <c r="QPM167" s="218"/>
      <c r="QPN167" s="218"/>
      <c r="QPO167" s="218"/>
      <c r="QPP167" s="218"/>
      <c r="QPQ167" s="218"/>
      <c r="QPR167" s="218"/>
      <c r="QPS167" s="218"/>
      <c r="QPT167" s="218"/>
      <c r="QPU167" s="218"/>
      <c r="QPV167" s="218"/>
      <c r="QPW167" s="218"/>
      <c r="QPX167" s="218"/>
      <c r="QPY167" s="218"/>
      <c r="QPZ167" s="218"/>
      <c r="QQA167" s="218"/>
      <c r="QQB167" s="218"/>
      <c r="QQC167" s="218"/>
      <c r="QQD167" s="218"/>
      <c r="QQE167" s="218"/>
      <c r="QQF167" s="218"/>
      <c r="QQG167" s="218"/>
      <c r="QQH167" s="218"/>
      <c r="QQI167" s="218"/>
      <c r="QQJ167" s="218"/>
      <c r="QQK167" s="218"/>
      <c r="QQL167" s="218"/>
      <c r="QQM167" s="218"/>
      <c r="QQN167" s="218"/>
      <c r="QQO167" s="218"/>
      <c r="QQP167" s="218"/>
      <c r="QQQ167" s="218"/>
      <c r="QQR167" s="218"/>
      <c r="QQS167" s="218"/>
      <c r="QQT167" s="218"/>
      <c r="QQU167" s="218"/>
      <c r="QQV167" s="218"/>
      <c r="QQW167" s="218"/>
      <c r="QQX167" s="218"/>
      <c r="QQY167" s="218"/>
      <c r="QQZ167" s="218"/>
      <c r="QRA167" s="218"/>
      <c r="QRB167" s="218"/>
      <c r="QRC167" s="218"/>
      <c r="QRD167" s="218"/>
      <c r="QRE167" s="218"/>
      <c r="QRF167" s="218"/>
      <c r="QRG167" s="218"/>
      <c r="QRH167" s="218"/>
      <c r="QRI167" s="218"/>
      <c r="QRJ167" s="218"/>
      <c r="QRK167" s="218"/>
      <c r="QRL167" s="218"/>
      <c r="QRM167" s="218"/>
      <c r="QRN167" s="218"/>
      <c r="QRO167" s="218"/>
      <c r="QRP167" s="218"/>
      <c r="QRQ167" s="218"/>
      <c r="QRR167" s="218"/>
      <c r="QRS167" s="218"/>
      <c r="QRT167" s="218"/>
      <c r="QRU167" s="218"/>
      <c r="QRV167" s="218"/>
      <c r="QRW167" s="218"/>
      <c r="QRX167" s="218"/>
      <c r="QRY167" s="218"/>
      <c r="QRZ167" s="218"/>
      <c r="QSA167" s="218"/>
      <c r="QSB167" s="218"/>
      <c r="QSC167" s="218"/>
      <c r="QSD167" s="218"/>
      <c r="QSE167" s="218"/>
      <c r="QSF167" s="218"/>
      <c r="QSG167" s="218"/>
      <c r="QSH167" s="218"/>
      <c r="QSI167" s="218"/>
      <c r="QSJ167" s="218"/>
      <c r="QSK167" s="218"/>
      <c r="QSL167" s="218"/>
      <c r="QSM167" s="218"/>
      <c r="QSN167" s="218"/>
      <c r="QSO167" s="218"/>
      <c r="QSP167" s="218"/>
      <c r="QSQ167" s="218"/>
      <c r="QSR167" s="218"/>
      <c r="QSS167" s="218"/>
      <c r="QST167" s="218"/>
      <c r="QSU167" s="218"/>
      <c r="QSV167" s="218"/>
      <c r="QSW167" s="218"/>
      <c r="QSX167" s="218"/>
      <c r="QSY167" s="218"/>
      <c r="QSZ167" s="218"/>
      <c r="QTA167" s="218"/>
      <c r="QTB167" s="218"/>
      <c r="QTC167" s="218"/>
      <c r="QTD167" s="218"/>
      <c r="QTE167" s="218"/>
      <c r="QTF167" s="218"/>
      <c r="QTG167" s="218"/>
      <c r="QTH167" s="218"/>
      <c r="QTI167" s="218"/>
      <c r="QTJ167" s="218"/>
      <c r="QTK167" s="218"/>
      <c r="QTL167" s="218"/>
      <c r="QTM167" s="218"/>
      <c r="QTN167" s="218"/>
      <c r="QTO167" s="218"/>
      <c r="QTP167" s="218"/>
      <c r="QTQ167" s="218"/>
      <c r="QTR167" s="218"/>
      <c r="QTS167" s="218"/>
      <c r="QTT167" s="218"/>
      <c r="QTU167" s="218"/>
      <c r="QTV167" s="218"/>
      <c r="QTW167" s="218"/>
      <c r="QTX167" s="218"/>
      <c r="QTY167" s="218"/>
      <c r="QTZ167" s="218"/>
      <c r="QUA167" s="218"/>
      <c r="QUB167" s="218"/>
      <c r="QUC167" s="218"/>
      <c r="QUD167" s="218"/>
      <c r="QUE167" s="218"/>
      <c r="QUF167" s="218"/>
      <c r="QUG167" s="218"/>
      <c r="QUH167" s="218"/>
      <c r="QUI167" s="218"/>
      <c r="QUJ167" s="218"/>
      <c r="QUK167" s="218"/>
      <c r="QUL167" s="218"/>
      <c r="QUM167" s="218"/>
      <c r="QUN167" s="218"/>
      <c r="QUO167" s="218"/>
      <c r="QUP167" s="218"/>
      <c r="QUQ167" s="218"/>
      <c r="QUR167" s="218"/>
      <c r="QUS167" s="218"/>
      <c r="QUT167" s="218"/>
      <c r="QUU167" s="218"/>
      <c r="QUV167" s="218"/>
      <c r="QUW167" s="218"/>
      <c r="QUX167" s="218"/>
      <c r="QUY167" s="218"/>
      <c r="QUZ167" s="218"/>
      <c r="QVA167" s="218"/>
      <c r="QVB167" s="218"/>
      <c r="QVC167" s="218"/>
      <c r="QVD167" s="218"/>
      <c r="QVE167" s="218"/>
      <c r="QVF167" s="218"/>
      <c r="QVG167" s="218"/>
      <c r="QVH167" s="218"/>
      <c r="QVI167" s="218"/>
      <c r="QVJ167" s="218"/>
      <c r="QVK167" s="218"/>
      <c r="QVL167" s="218"/>
      <c r="QVM167" s="218"/>
      <c r="QVN167" s="218"/>
      <c r="QVO167" s="218"/>
      <c r="QVP167" s="218"/>
      <c r="QVQ167" s="218"/>
      <c r="QVR167" s="218"/>
      <c r="QVS167" s="218"/>
      <c r="QVT167" s="218"/>
      <c r="QVU167" s="218"/>
      <c r="QVV167" s="218"/>
      <c r="QVW167" s="218"/>
      <c r="QVX167" s="218"/>
      <c r="QVY167" s="218"/>
      <c r="QVZ167" s="218"/>
      <c r="QWA167" s="218"/>
      <c r="QWB167" s="218"/>
      <c r="QWC167" s="218"/>
      <c r="QWD167" s="218"/>
      <c r="QWE167" s="218"/>
      <c r="QWF167" s="218"/>
      <c r="QWG167" s="218"/>
      <c r="QWH167" s="218"/>
      <c r="QWI167" s="218"/>
      <c r="QWJ167" s="218"/>
      <c r="QWK167" s="218"/>
      <c r="QWL167" s="218"/>
      <c r="QWM167" s="218"/>
      <c r="QWN167" s="218"/>
      <c r="QWO167" s="218"/>
      <c r="QWP167" s="218"/>
      <c r="QWQ167" s="218"/>
      <c r="QWR167" s="218"/>
      <c r="QWS167" s="218"/>
      <c r="QWT167" s="218"/>
      <c r="QWU167" s="218"/>
      <c r="QWV167" s="218"/>
      <c r="QWW167" s="218"/>
      <c r="QWX167" s="218"/>
      <c r="QWY167" s="218"/>
      <c r="QWZ167" s="218"/>
      <c r="QXA167" s="218"/>
      <c r="QXB167" s="218"/>
      <c r="QXC167" s="218"/>
      <c r="QXD167" s="218"/>
      <c r="QXE167" s="218"/>
      <c r="QXF167" s="218"/>
      <c r="QXG167" s="218"/>
      <c r="QXH167" s="218"/>
      <c r="QXI167" s="218"/>
      <c r="QXJ167" s="218"/>
      <c r="QXK167" s="218"/>
      <c r="QXL167" s="218"/>
      <c r="QXM167" s="218"/>
      <c r="QXN167" s="218"/>
      <c r="QXO167" s="218"/>
      <c r="QXP167" s="218"/>
      <c r="QXQ167" s="218"/>
      <c r="QXR167" s="218"/>
      <c r="QXS167" s="218"/>
      <c r="QXT167" s="218"/>
      <c r="QXU167" s="218"/>
      <c r="QXV167" s="218"/>
      <c r="QXW167" s="218"/>
      <c r="QXX167" s="218"/>
      <c r="QXY167" s="218"/>
      <c r="QXZ167" s="218"/>
      <c r="QYA167" s="218"/>
      <c r="QYB167" s="218"/>
      <c r="QYC167" s="218"/>
      <c r="QYD167" s="218"/>
      <c r="QYE167" s="218"/>
      <c r="QYF167" s="218"/>
      <c r="QYG167" s="218"/>
      <c r="QYH167" s="218"/>
      <c r="QYI167" s="218"/>
      <c r="QYJ167" s="218"/>
      <c r="QYK167" s="218"/>
      <c r="QYL167" s="218"/>
      <c r="QYM167" s="218"/>
      <c r="QYN167" s="218"/>
      <c r="QYO167" s="218"/>
      <c r="QYP167" s="218"/>
      <c r="QYQ167" s="218"/>
      <c r="QYR167" s="218"/>
      <c r="QYS167" s="218"/>
      <c r="QYT167" s="218"/>
      <c r="QYU167" s="218"/>
      <c r="QYV167" s="218"/>
      <c r="QYW167" s="218"/>
      <c r="QYX167" s="218"/>
      <c r="QYY167" s="218"/>
      <c r="QYZ167" s="218"/>
      <c r="QZA167" s="218"/>
      <c r="QZB167" s="218"/>
      <c r="QZC167" s="218"/>
      <c r="QZD167" s="218"/>
      <c r="QZE167" s="218"/>
      <c r="QZF167" s="218"/>
      <c r="QZG167" s="218"/>
      <c r="QZH167" s="218"/>
      <c r="QZI167" s="218"/>
      <c r="QZJ167" s="218"/>
      <c r="QZK167" s="218"/>
      <c r="QZL167" s="218"/>
      <c r="QZM167" s="218"/>
      <c r="QZN167" s="218"/>
      <c r="QZO167" s="218"/>
      <c r="QZP167" s="218"/>
      <c r="QZQ167" s="218"/>
      <c r="QZR167" s="218"/>
      <c r="QZS167" s="218"/>
      <c r="QZT167" s="218"/>
      <c r="QZU167" s="218"/>
      <c r="QZV167" s="218"/>
      <c r="QZW167" s="218"/>
      <c r="QZX167" s="218"/>
      <c r="QZY167" s="218"/>
      <c r="QZZ167" s="218"/>
      <c r="RAA167" s="218"/>
      <c r="RAB167" s="218"/>
      <c r="RAC167" s="218"/>
      <c r="RAD167" s="218"/>
      <c r="RAE167" s="218"/>
      <c r="RAF167" s="218"/>
      <c r="RAG167" s="218"/>
      <c r="RAH167" s="218"/>
      <c r="RAI167" s="218"/>
      <c r="RAJ167" s="218"/>
      <c r="RAK167" s="218"/>
      <c r="RAL167" s="218"/>
      <c r="RAM167" s="218"/>
      <c r="RAN167" s="218"/>
      <c r="RAO167" s="218"/>
      <c r="RAP167" s="218"/>
      <c r="RAQ167" s="218"/>
      <c r="RAR167" s="218"/>
      <c r="RAS167" s="218"/>
      <c r="RAT167" s="218"/>
      <c r="RAU167" s="218"/>
      <c r="RAV167" s="218"/>
      <c r="RAW167" s="218"/>
      <c r="RAX167" s="218"/>
      <c r="RAY167" s="218"/>
      <c r="RAZ167" s="218"/>
      <c r="RBA167" s="218"/>
      <c r="RBB167" s="218"/>
      <c r="RBC167" s="218"/>
      <c r="RBD167" s="218"/>
      <c r="RBE167" s="218"/>
      <c r="RBF167" s="218"/>
      <c r="RBG167" s="218"/>
      <c r="RBH167" s="218"/>
      <c r="RBI167" s="218"/>
      <c r="RBJ167" s="218"/>
      <c r="RBK167" s="218"/>
      <c r="RBL167" s="218"/>
      <c r="RBM167" s="218"/>
      <c r="RBN167" s="218"/>
      <c r="RBO167" s="218"/>
      <c r="RBP167" s="218"/>
      <c r="RBQ167" s="218"/>
      <c r="RBR167" s="218"/>
      <c r="RBS167" s="218"/>
      <c r="RBT167" s="218"/>
      <c r="RBU167" s="218"/>
      <c r="RBV167" s="218"/>
      <c r="RBW167" s="218"/>
      <c r="RBX167" s="218"/>
      <c r="RBY167" s="218"/>
      <c r="RBZ167" s="218"/>
      <c r="RCA167" s="218"/>
      <c r="RCB167" s="218"/>
      <c r="RCC167" s="218"/>
      <c r="RCD167" s="218"/>
      <c r="RCE167" s="218"/>
      <c r="RCF167" s="218"/>
      <c r="RCG167" s="218"/>
      <c r="RCH167" s="218"/>
      <c r="RCI167" s="218"/>
      <c r="RCJ167" s="218"/>
      <c r="RCK167" s="218"/>
      <c r="RCL167" s="218"/>
      <c r="RCM167" s="218"/>
      <c r="RCN167" s="218"/>
      <c r="RCO167" s="218"/>
      <c r="RCP167" s="218"/>
      <c r="RCQ167" s="218"/>
      <c r="RCR167" s="218"/>
      <c r="RCS167" s="218"/>
      <c r="RCT167" s="218"/>
      <c r="RCU167" s="218"/>
      <c r="RCV167" s="218"/>
      <c r="RCW167" s="218"/>
      <c r="RCX167" s="218"/>
      <c r="RCY167" s="218"/>
      <c r="RCZ167" s="218"/>
      <c r="RDA167" s="218"/>
      <c r="RDB167" s="218"/>
      <c r="RDC167" s="218"/>
      <c r="RDD167" s="218"/>
      <c r="RDE167" s="218"/>
      <c r="RDF167" s="218"/>
      <c r="RDG167" s="218"/>
      <c r="RDH167" s="218"/>
      <c r="RDI167" s="218"/>
      <c r="RDJ167" s="218"/>
      <c r="RDK167" s="218"/>
      <c r="RDL167" s="218"/>
      <c r="RDM167" s="218"/>
      <c r="RDN167" s="218"/>
      <c r="RDO167" s="218"/>
      <c r="RDP167" s="218"/>
      <c r="RDQ167" s="218"/>
      <c r="RDR167" s="218"/>
      <c r="RDS167" s="218"/>
      <c r="RDT167" s="218"/>
      <c r="RDU167" s="218"/>
      <c r="RDV167" s="218"/>
      <c r="RDW167" s="218"/>
      <c r="RDX167" s="218"/>
      <c r="RDY167" s="218"/>
      <c r="RDZ167" s="218"/>
      <c r="REA167" s="218"/>
      <c r="REB167" s="218"/>
      <c r="REC167" s="218"/>
      <c r="RED167" s="218"/>
      <c r="REE167" s="218"/>
      <c r="REF167" s="218"/>
      <c r="REG167" s="218"/>
      <c r="REH167" s="218"/>
      <c r="REI167" s="218"/>
      <c r="REJ167" s="218"/>
      <c r="REK167" s="218"/>
      <c r="REL167" s="218"/>
      <c r="REM167" s="218"/>
      <c r="REN167" s="218"/>
      <c r="REO167" s="218"/>
      <c r="REP167" s="218"/>
      <c r="REQ167" s="218"/>
      <c r="RER167" s="218"/>
      <c r="RES167" s="218"/>
      <c r="RET167" s="218"/>
      <c r="REU167" s="218"/>
      <c r="REV167" s="218"/>
      <c r="REW167" s="218"/>
      <c r="REX167" s="218"/>
      <c r="REY167" s="218"/>
      <c r="REZ167" s="218"/>
      <c r="RFA167" s="218"/>
      <c r="RFB167" s="218"/>
      <c r="RFC167" s="218"/>
      <c r="RFD167" s="218"/>
      <c r="RFE167" s="218"/>
      <c r="RFF167" s="218"/>
      <c r="RFG167" s="218"/>
      <c r="RFH167" s="218"/>
      <c r="RFI167" s="218"/>
      <c r="RFJ167" s="218"/>
      <c r="RFK167" s="218"/>
      <c r="RFL167" s="218"/>
      <c r="RFM167" s="218"/>
      <c r="RFN167" s="218"/>
      <c r="RFO167" s="218"/>
      <c r="RFP167" s="218"/>
      <c r="RFQ167" s="218"/>
      <c r="RFR167" s="218"/>
      <c r="RFS167" s="218"/>
      <c r="RFT167" s="218"/>
      <c r="RFU167" s="218"/>
      <c r="RFV167" s="218"/>
      <c r="RFW167" s="218"/>
      <c r="RFX167" s="218"/>
      <c r="RFY167" s="218"/>
      <c r="RFZ167" s="218"/>
      <c r="RGA167" s="218"/>
      <c r="RGB167" s="218"/>
      <c r="RGC167" s="218"/>
      <c r="RGD167" s="218"/>
      <c r="RGE167" s="218"/>
      <c r="RGF167" s="218"/>
      <c r="RGG167" s="218"/>
      <c r="RGH167" s="218"/>
      <c r="RGI167" s="218"/>
      <c r="RGJ167" s="218"/>
      <c r="RGK167" s="218"/>
      <c r="RGL167" s="218"/>
      <c r="RGM167" s="218"/>
      <c r="RGN167" s="218"/>
      <c r="RGO167" s="218"/>
      <c r="RGP167" s="218"/>
      <c r="RGQ167" s="218"/>
      <c r="RGR167" s="218"/>
      <c r="RGS167" s="218"/>
      <c r="RGT167" s="218"/>
      <c r="RGU167" s="218"/>
      <c r="RGV167" s="218"/>
      <c r="RGW167" s="218"/>
      <c r="RGX167" s="218"/>
      <c r="RGY167" s="218"/>
      <c r="RGZ167" s="218"/>
      <c r="RHA167" s="218"/>
      <c r="RHB167" s="218"/>
      <c r="RHC167" s="218"/>
      <c r="RHD167" s="218"/>
      <c r="RHE167" s="218"/>
      <c r="RHF167" s="218"/>
      <c r="RHG167" s="218"/>
      <c r="RHH167" s="218"/>
      <c r="RHI167" s="218"/>
      <c r="RHJ167" s="218"/>
      <c r="RHK167" s="218"/>
      <c r="RHL167" s="218"/>
      <c r="RHM167" s="218"/>
      <c r="RHN167" s="218"/>
      <c r="RHO167" s="218"/>
      <c r="RHP167" s="218"/>
      <c r="RHQ167" s="218"/>
      <c r="RHR167" s="218"/>
      <c r="RHS167" s="218"/>
      <c r="RHT167" s="218"/>
      <c r="RHU167" s="218"/>
      <c r="RHV167" s="218"/>
      <c r="RHW167" s="218"/>
      <c r="RHX167" s="218"/>
      <c r="RHY167" s="218"/>
      <c r="RHZ167" s="218"/>
      <c r="RIA167" s="218"/>
      <c r="RIB167" s="218"/>
      <c r="RIC167" s="218"/>
      <c r="RID167" s="218"/>
      <c r="RIE167" s="218"/>
      <c r="RIF167" s="218"/>
      <c r="RIG167" s="218"/>
      <c r="RIH167" s="218"/>
      <c r="RII167" s="218"/>
      <c r="RIJ167" s="218"/>
      <c r="RIK167" s="218"/>
      <c r="RIL167" s="218"/>
      <c r="RIM167" s="218"/>
      <c r="RIN167" s="218"/>
      <c r="RIO167" s="218"/>
      <c r="RIP167" s="218"/>
      <c r="RIQ167" s="218"/>
      <c r="RIR167" s="218"/>
      <c r="RIS167" s="218"/>
      <c r="RIT167" s="218"/>
      <c r="RIU167" s="218"/>
      <c r="RIV167" s="218"/>
      <c r="RIW167" s="218"/>
      <c r="RIX167" s="218"/>
      <c r="RIY167" s="218"/>
      <c r="RIZ167" s="218"/>
      <c r="RJA167" s="218"/>
      <c r="RJB167" s="218"/>
      <c r="RJC167" s="218"/>
      <c r="RJD167" s="218"/>
      <c r="RJE167" s="218"/>
      <c r="RJF167" s="218"/>
      <c r="RJG167" s="218"/>
      <c r="RJH167" s="218"/>
      <c r="RJI167" s="218"/>
      <c r="RJJ167" s="218"/>
      <c r="RJK167" s="218"/>
      <c r="RJL167" s="218"/>
      <c r="RJM167" s="218"/>
      <c r="RJN167" s="218"/>
      <c r="RJO167" s="218"/>
      <c r="RJP167" s="218"/>
      <c r="RJQ167" s="218"/>
      <c r="RJR167" s="218"/>
      <c r="RJS167" s="218"/>
      <c r="RJT167" s="218"/>
      <c r="RJU167" s="218"/>
      <c r="RJV167" s="218"/>
      <c r="RJW167" s="218"/>
      <c r="RJX167" s="218"/>
      <c r="RJY167" s="218"/>
      <c r="RJZ167" s="218"/>
      <c r="RKA167" s="218"/>
      <c r="RKB167" s="218"/>
      <c r="RKC167" s="218"/>
      <c r="RKD167" s="218"/>
      <c r="RKE167" s="218"/>
      <c r="RKF167" s="218"/>
      <c r="RKG167" s="218"/>
      <c r="RKH167" s="218"/>
      <c r="RKI167" s="218"/>
      <c r="RKJ167" s="218"/>
      <c r="RKK167" s="218"/>
      <c r="RKL167" s="218"/>
      <c r="RKM167" s="218"/>
      <c r="RKN167" s="218"/>
      <c r="RKO167" s="218"/>
      <c r="RKP167" s="218"/>
      <c r="RKQ167" s="218"/>
      <c r="RKR167" s="218"/>
      <c r="RKS167" s="218"/>
      <c r="RKT167" s="218"/>
      <c r="RKU167" s="218"/>
      <c r="RKV167" s="218"/>
      <c r="RKW167" s="218"/>
      <c r="RKX167" s="218"/>
      <c r="RKY167" s="218"/>
      <c r="RKZ167" s="218"/>
      <c r="RLA167" s="218"/>
      <c r="RLB167" s="218"/>
      <c r="RLC167" s="218"/>
      <c r="RLD167" s="218"/>
      <c r="RLE167" s="218"/>
      <c r="RLF167" s="218"/>
      <c r="RLG167" s="218"/>
      <c r="RLH167" s="218"/>
      <c r="RLI167" s="218"/>
      <c r="RLJ167" s="218"/>
      <c r="RLK167" s="218"/>
      <c r="RLL167" s="218"/>
      <c r="RLM167" s="218"/>
      <c r="RLN167" s="218"/>
      <c r="RLO167" s="218"/>
      <c r="RLP167" s="218"/>
      <c r="RLQ167" s="218"/>
      <c r="RLR167" s="218"/>
      <c r="RLS167" s="218"/>
      <c r="RLT167" s="218"/>
      <c r="RLU167" s="218"/>
      <c r="RLV167" s="218"/>
      <c r="RLW167" s="218"/>
      <c r="RLX167" s="218"/>
      <c r="RLY167" s="218"/>
      <c r="RLZ167" s="218"/>
      <c r="RMA167" s="218"/>
      <c r="RMB167" s="218"/>
      <c r="RMC167" s="218"/>
      <c r="RMD167" s="218"/>
      <c r="RME167" s="218"/>
      <c r="RMF167" s="218"/>
      <c r="RMG167" s="218"/>
      <c r="RMH167" s="218"/>
      <c r="RMI167" s="218"/>
      <c r="RMJ167" s="218"/>
      <c r="RMK167" s="218"/>
      <c r="RML167" s="218"/>
      <c r="RMM167" s="218"/>
      <c r="RMN167" s="218"/>
      <c r="RMO167" s="218"/>
      <c r="RMP167" s="218"/>
      <c r="RMQ167" s="218"/>
      <c r="RMR167" s="218"/>
      <c r="RMS167" s="218"/>
      <c r="RMT167" s="218"/>
      <c r="RMU167" s="218"/>
      <c r="RMV167" s="218"/>
      <c r="RMW167" s="218"/>
      <c r="RMX167" s="218"/>
      <c r="RMY167" s="218"/>
      <c r="RMZ167" s="218"/>
      <c r="RNA167" s="218"/>
      <c r="RNB167" s="218"/>
      <c r="RNC167" s="218"/>
      <c r="RND167" s="218"/>
      <c r="RNE167" s="218"/>
      <c r="RNF167" s="218"/>
      <c r="RNG167" s="218"/>
      <c r="RNH167" s="218"/>
      <c r="RNI167" s="218"/>
      <c r="RNJ167" s="218"/>
      <c r="RNK167" s="218"/>
      <c r="RNL167" s="218"/>
      <c r="RNM167" s="218"/>
      <c r="RNN167" s="218"/>
      <c r="RNO167" s="218"/>
      <c r="RNP167" s="218"/>
      <c r="RNQ167" s="218"/>
      <c r="RNR167" s="218"/>
      <c r="RNS167" s="218"/>
      <c r="RNT167" s="218"/>
      <c r="RNU167" s="218"/>
      <c r="RNV167" s="218"/>
      <c r="RNW167" s="218"/>
      <c r="RNX167" s="218"/>
      <c r="RNY167" s="218"/>
      <c r="RNZ167" s="218"/>
      <c r="ROA167" s="218"/>
      <c r="ROB167" s="218"/>
      <c r="ROC167" s="218"/>
      <c r="ROD167" s="218"/>
      <c r="ROE167" s="218"/>
      <c r="ROF167" s="218"/>
      <c r="ROG167" s="218"/>
      <c r="ROH167" s="218"/>
      <c r="ROI167" s="218"/>
      <c r="ROJ167" s="218"/>
      <c r="ROK167" s="218"/>
      <c r="ROL167" s="218"/>
      <c r="ROM167" s="218"/>
      <c r="RON167" s="218"/>
      <c r="ROO167" s="218"/>
      <c r="ROP167" s="218"/>
      <c r="ROQ167" s="218"/>
      <c r="ROR167" s="218"/>
      <c r="ROS167" s="218"/>
      <c r="ROT167" s="218"/>
      <c r="ROU167" s="218"/>
      <c r="ROV167" s="218"/>
      <c r="ROW167" s="218"/>
      <c r="ROX167" s="218"/>
      <c r="ROY167" s="218"/>
      <c r="ROZ167" s="218"/>
      <c r="RPA167" s="218"/>
      <c r="RPB167" s="218"/>
      <c r="RPC167" s="218"/>
      <c r="RPD167" s="218"/>
      <c r="RPE167" s="218"/>
      <c r="RPF167" s="218"/>
      <c r="RPG167" s="218"/>
      <c r="RPH167" s="218"/>
      <c r="RPI167" s="218"/>
      <c r="RPJ167" s="218"/>
      <c r="RPK167" s="218"/>
      <c r="RPL167" s="218"/>
      <c r="RPM167" s="218"/>
      <c r="RPN167" s="218"/>
      <c r="RPO167" s="218"/>
      <c r="RPP167" s="218"/>
      <c r="RPQ167" s="218"/>
      <c r="RPR167" s="218"/>
      <c r="RPS167" s="218"/>
      <c r="RPT167" s="218"/>
      <c r="RPU167" s="218"/>
      <c r="RPV167" s="218"/>
      <c r="RPW167" s="218"/>
      <c r="RPX167" s="218"/>
      <c r="RPY167" s="218"/>
      <c r="RPZ167" s="218"/>
      <c r="RQA167" s="218"/>
      <c r="RQB167" s="218"/>
      <c r="RQC167" s="218"/>
      <c r="RQD167" s="218"/>
      <c r="RQE167" s="218"/>
      <c r="RQF167" s="218"/>
      <c r="RQG167" s="218"/>
      <c r="RQH167" s="218"/>
      <c r="RQI167" s="218"/>
      <c r="RQJ167" s="218"/>
      <c r="RQK167" s="218"/>
      <c r="RQL167" s="218"/>
      <c r="RQM167" s="218"/>
      <c r="RQN167" s="218"/>
      <c r="RQO167" s="218"/>
      <c r="RQP167" s="218"/>
      <c r="RQQ167" s="218"/>
      <c r="RQR167" s="218"/>
      <c r="RQS167" s="218"/>
      <c r="RQT167" s="218"/>
      <c r="RQU167" s="218"/>
      <c r="RQV167" s="218"/>
      <c r="RQW167" s="218"/>
      <c r="RQX167" s="218"/>
      <c r="RQY167" s="218"/>
      <c r="RQZ167" s="218"/>
      <c r="RRA167" s="218"/>
      <c r="RRB167" s="218"/>
      <c r="RRC167" s="218"/>
      <c r="RRD167" s="218"/>
      <c r="RRE167" s="218"/>
      <c r="RRF167" s="218"/>
      <c r="RRG167" s="218"/>
      <c r="RRH167" s="218"/>
      <c r="RRI167" s="218"/>
      <c r="RRJ167" s="218"/>
      <c r="RRK167" s="218"/>
      <c r="RRL167" s="218"/>
      <c r="RRM167" s="218"/>
      <c r="RRN167" s="218"/>
      <c r="RRO167" s="218"/>
      <c r="RRP167" s="218"/>
      <c r="RRQ167" s="218"/>
      <c r="RRR167" s="218"/>
      <c r="RRS167" s="218"/>
      <c r="RRT167" s="218"/>
      <c r="RRU167" s="218"/>
      <c r="RRV167" s="218"/>
      <c r="RRW167" s="218"/>
      <c r="RRX167" s="218"/>
      <c r="RRY167" s="218"/>
      <c r="RRZ167" s="218"/>
      <c r="RSA167" s="218"/>
      <c r="RSB167" s="218"/>
      <c r="RSC167" s="218"/>
      <c r="RSD167" s="218"/>
      <c r="RSE167" s="218"/>
      <c r="RSF167" s="218"/>
      <c r="RSG167" s="218"/>
      <c r="RSH167" s="218"/>
      <c r="RSI167" s="218"/>
      <c r="RSJ167" s="218"/>
      <c r="RSK167" s="218"/>
      <c r="RSL167" s="218"/>
      <c r="RSM167" s="218"/>
      <c r="RSN167" s="218"/>
      <c r="RSO167" s="218"/>
      <c r="RSP167" s="218"/>
      <c r="RSQ167" s="218"/>
      <c r="RSR167" s="218"/>
      <c r="RSS167" s="218"/>
      <c r="RST167" s="218"/>
      <c r="RSU167" s="218"/>
      <c r="RSV167" s="218"/>
      <c r="RSW167" s="218"/>
      <c r="RSX167" s="218"/>
      <c r="RSY167" s="218"/>
      <c r="RSZ167" s="218"/>
      <c r="RTA167" s="218"/>
      <c r="RTB167" s="218"/>
      <c r="RTC167" s="218"/>
      <c r="RTD167" s="218"/>
      <c r="RTE167" s="218"/>
      <c r="RTF167" s="218"/>
      <c r="RTG167" s="218"/>
      <c r="RTH167" s="218"/>
      <c r="RTI167" s="218"/>
      <c r="RTJ167" s="218"/>
      <c r="RTK167" s="218"/>
      <c r="RTL167" s="218"/>
      <c r="RTM167" s="218"/>
      <c r="RTN167" s="218"/>
      <c r="RTO167" s="218"/>
      <c r="RTP167" s="218"/>
      <c r="RTQ167" s="218"/>
      <c r="RTR167" s="218"/>
      <c r="RTS167" s="218"/>
      <c r="RTT167" s="218"/>
      <c r="RTU167" s="218"/>
      <c r="RTV167" s="218"/>
      <c r="RTW167" s="218"/>
      <c r="RTX167" s="218"/>
      <c r="RTY167" s="218"/>
      <c r="RTZ167" s="218"/>
      <c r="RUA167" s="218"/>
      <c r="RUB167" s="218"/>
      <c r="RUC167" s="218"/>
      <c r="RUD167" s="218"/>
      <c r="RUE167" s="218"/>
      <c r="RUF167" s="218"/>
      <c r="RUG167" s="218"/>
      <c r="RUH167" s="218"/>
      <c r="RUI167" s="218"/>
      <c r="RUJ167" s="218"/>
      <c r="RUK167" s="218"/>
      <c r="RUL167" s="218"/>
      <c r="RUM167" s="218"/>
      <c r="RUN167" s="218"/>
      <c r="RUO167" s="218"/>
      <c r="RUP167" s="218"/>
      <c r="RUQ167" s="218"/>
      <c r="RUR167" s="218"/>
      <c r="RUS167" s="218"/>
      <c r="RUT167" s="218"/>
      <c r="RUU167" s="218"/>
      <c r="RUV167" s="218"/>
      <c r="RUW167" s="218"/>
      <c r="RUX167" s="218"/>
      <c r="RUY167" s="218"/>
      <c r="RUZ167" s="218"/>
      <c r="RVA167" s="218"/>
      <c r="RVB167" s="218"/>
      <c r="RVC167" s="218"/>
      <c r="RVD167" s="218"/>
      <c r="RVE167" s="218"/>
      <c r="RVF167" s="218"/>
      <c r="RVG167" s="218"/>
      <c r="RVH167" s="218"/>
      <c r="RVI167" s="218"/>
      <c r="RVJ167" s="218"/>
      <c r="RVK167" s="218"/>
      <c r="RVL167" s="218"/>
      <c r="RVM167" s="218"/>
      <c r="RVN167" s="218"/>
      <c r="RVO167" s="218"/>
      <c r="RVP167" s="218"/>
      <c r="RVQ167" s="218"/>
      <c r="RVR167" s="218"/>
      <c r="RVS167" s="218"/>
      <c r="RVT167" s="218"/>
      <c r="RVU167" s="218"/>
      <c r="RVV167" s="218"/>
      <c r="RVW167" s="218"/>
      <c r="RVX167" s="218"/>
      <c r="RVY167" s="218"/>
      <c r="RVZ167" s="218"/>
      <c r="RWA167" s="218"/>
      <c r="RWB167" s="218"/>
      <c r="RWC167" s="218"/>
      <c r="RWD167" s="218"/>
      <c r="RWE167" s="218"/>
      <c r="RWF167" s="218"/>
      <c r="RWG167" s="218"/>
      <c r="RWH167" s="218"/>
      <c r="RWI167" s="218"/>
      <c r="RWJ167" s="218"/>
      <c r="RWK167" s="218"/>
      <c r="RWL167" s="218"/>
      <c r="RWM167" s="218"/>
      <c r="RWN167" s="218"/>
      <c r="RWO167" s="218"/>
      <c r="RWP167" s="218"/>
      <c r="RWQ167" s="218"/>
      <c r="RWR167" s="218"/>
      <c r="RWS167" s="218"/>
      <c r="RWT167" s="218"/>
      <c r="RWU167" s="218"/>
      <c r="RWV167" s="218"/>
      <c r="RWW167" s="218"/>
      <c r="RWX167" s="218"/>
      <c r="RWY167" s="218"/>
      <c r="RWZ167" s="218"/>
      <c r="RXA167" s="218"/>
      <c r="RXB167" s="218"/>
      <c r="RXC167" s="218"/>
      <c r="RXD167" s="218"/>
      <c r="RXE167" s="218"/>
      <c r="RXF167" s="218"/>
      <c r="RXG167" s="218"/>
      <c r="RXH167" s="218"/>
      <c r="RXI167" s="218"/>
      <c r="RXJ167" s="218"/>
      <c r="RXK167" s="218"/>
      <c r="RXL167" s="218"/>
      <c r="RXM167" s="218"/>
      <c r="RXN167" s="218"/>
      <c r="RXO167" s="218"/>
      <c r="RXP167" s="218"/>
      <c r="RXQ167" s="218"/>
      <c r="RXR167" s="218"/>
      <c r="RXS167" s="218"/>
      <c r="RXT167" s="218"/>
      <c r="RXU167" s="218"/>
      <c r="RXV167" s="218"/>
      <c r="RXW167" s="218"/>
      <c r="RXX167" s="218"/>
      <c r="RXY167" s="218"/>
      <c r="RXZ167" s="218"/>
      <c r="RYA167" s="218"/>
      <c r="RYB167" s="218"/>
      <c r="RYC167" s="218"/>
      <c r="RYD167" s="218"/>
      <c r="RYE167" s="218"/>
      <c r="RYF167" s="218"/>
      <c r="RYG167" s="218"/>
      <c r="RYH167" s="218"/>
      <c r="RYI167" s="218"/>
      <c r="RYJ167" s="218"/>
      <c r="RYK167" s="218"/>
      <c r="RYL167" s="218"/>
      <c r="RYM167" s="218"/>
      <c r="RYN167" s="218"/>
      <c r="RYO167" s="218"/>
      <c r="RYP167" s="218"/>
      <c r="RYQ167" s="218"/>
      <c r="RYR167" s="218"/>
      <c r="RYS167" s="218"/>
      <c r="RYT167" s="218"/>
      <c r="RYU167" s="218"/>
      <c r="RYV167" s="218"/>
      <c r="RYW167" s="218"/>
      <c r="RYX167" s="218"/>
      <c r="RYY167" s="218"/>
      <c r="RYZ167" s="218"/>
      <c r="RZA167" s="218"/>
      <c r="RZB167" s="218"/>
      <c r="RZC167" s="218"/>
      <c r="RZD167" s="218"/>
      <c r="RZE167" s="218"/>
      <c r="RZF167" s="218"/>
      <c r="RZG167" s="218"/>
      <c r="RZH167" s="218"/>
      <c r="RZI167" s="218"/>
      <c r="RZJ167" s="218"/>
      <c r="RZK167" s="218"/>
      <c r="RZL167" s="218"/>
      <c r="RZM167" s="218"/>
      <c r="RZN167" s="218"/>
      <c r="RZO167" s="218"/>
      <c r="RZP167" s="218"/>
      <c r="RZQ167" s="218"/>
      <c r="RZR167" s="218"/>
      <c r="RZS167" s="218"/>
      <c r="RZT167" s="218"/>
      <c r="RZU167" s="218"/>
      <c r="RZV167" s="218"/>
      <c r="RZW167" s="218"/>
      <c r="RZX167" s="218"/>
      <c r="RZY167" s="218"/>
      <c r="RZZ167" s="218"/>
      <c r="SAA167" s="218"/>
      <c r="SAB167" s="218"/>
      <c r="SAC167" s="218"/>
      <c r="SAD167" s="218"/>
      <c r="SAE167" s="218"/>
      <c r="SAF167" s="218"/>
      <c r="SAG167" s="218"/>
      <c r="SAH167" s="218"/>
      <c r="SAI167" s="218"/>
      <c r="SAJ167" s="218"/>
      <c r="SAK167" s="218"/>
      <c r="SAL167" s="218"/>
      <c r="SAM167" s="218"/>
      <c r="SAN167" s="218"/>
      <c r="SAO167" s="218"/>
      <c r="SAP167" s="218"/>
      <c r="SAQ167" s="218"/>
      <c r="SAR167" s="218"/>
      <c r="SAS167" s="218"/>
      <c r="SAT167" s="218"/>
      <c r="SAU167" s="218"/>
      <c r="SAV167" s="218"/>
      <c r="SAW167" s="218"/>
      <c r="SAX167" s="218"/>
      <c r="SAY167" s="218"/>
      <c r="SAZ167" s="218"/>
      <c r="SBA167" s="218"/>
      <c r="SBB167" s="218"/>
      <c r="SBC167" s="218"/>
      <c r="SBD167" s="218"/>
      <c r="SBE167" s="218"/>
      <c r="SBF167" s="218"/>
      <c r="SBG167" s="218"/>
      <c r="SBH167" s="218"/>
      <c r="SBI167" s="218"/>
      <c r="SBJ167" s="218"/>
      <c r="SBK167" s="218"/>
      <c r="SBL167" s="218"/>
      <c r="SBM167" s="218"/>
      <c r="SBN167" s="218"/>
      <c r="SBO167" s="218"/>
      <c r="SBP167" s="218"/>
      <c r="SBQ167" s="218"/>
      <c r="SBR167" s="218"/>
      <c r="SBS167" s="218"/>
      <c r="SBT167" s="218"/>
      <c r="SBU167" s="218"/>
      <c r="SBV167" s="218"/>
      <c r="SBW167" s="218"/>
      <c r="SBX167" s="218"/>
      <c r="SBY167" s="218"/>
      <c r="SBZ167" s="218"/>
      <c r="SCA167" s="218"/>
      <c r="SCB167" s="218"/>
      <c r="SCC167" s="218"/>
      <c r="SCD167" s="218"/>
      <c r="SCE167" s="218"/>
      <c r="SCF167" s="218"/>
      <c r="SCG167" s="218"/>
      <c r="SCH167" s="218"/>
      <c r="SCI167" s="218"/>
      <c r="SCJ167" s="218"/>
      <c r="SCK167" s="218"/>
      <c r="SCL167" s="218"/>
      <c r="SCM167" s="218"/>
      <c r="SCN167" s="218"/>
      <c r="SCO167" s="218"/>
      <c r="SCP167" s="218"/>
      <c r="SCQ167" s="218"/>
      <c r="SCR167" s="218"/>
      <c r="SCS167" s="218"/>
      <c r="SCT167" s="218"/>
      <c r="SCU167" s="218"/>
      <c r="SCV167" s="218"/>
      <c r="SCW167" s="218"/>
      <c r="SCX167" s="218"/>
      <c r="SCY167" s="218"/>
      <c r="SCZ167" s="218"/>
      <c r="SDA167" s="218"/>
      <c r="SDB167" s="218"/>
      <c r="SDC167" s="218"/>
      <c r="SDD167" s="218"/>
      <c r="SDE167" s="218"/>
      <c r="SDF167" s="218"/>
      <c r="SDG167" s="218"/>
      <c r="SDH167" s="218"/>
      <c r="SDI167" s="218"/>
      <c r="SDJ167" s="218"/>
      <c r="SDK167" s="218"/>
      <c r="SDL167" s="218"/>
      <c r="SDM167" s="218"/>
      <c r="SDN167" s="218"/>
      <c r="SDO167" s="218"/>
      <c r="SDP167" s="218"/>
      <c r="SDQ167" s="218"/>
      <c r="SDR167" s="218"/>
      <c r="SDS167" s="218"/>
      <c r="SDT167" s="218"/>
      <c r="SDU167" s="218"/>
      <c r="SDV167" s="218"/>
      <c r="SDW167" s="218"/>
      <c r="SDX167" s="218"/>
      <c r="SDY167" s="218"/>
      <c r="SDZ167" s="218"/>
      <c r="SEA167" s="218"/>
      <c r="SEB167" s="218"/>
      <c r="SEC167" s="218"/>
      <c r="SED167" s="218"/>
      <c r="SEE167" s="218"/>
      <c r="SEF167" s="218"/>
      <c r="SEG167" s="218"/>
      <c r="SEH167" s="218"/>
      <c r="SEI167" s="218"/>
      <c r="SEJ167" s="218"/>
      <c r="SEK167" s="218"/>
      <c r="SEL167" s="218"/>
      <c r="SEM167" s="218"/>
      <c r="SEN167" s="218"/>
      <c r="SEO167" s="218"/>
      <c r="SEP167" s="218"/>
      <c r="SEQ167" s="218"/>
      <c r="SER167" s="218"/>
      <c r="SES167" s="218"/>
      <c r="SET167" s="218"/>
      <c r="SEU167" s="218"/>
      <c r="SEV167" s="218"/>
      <c r="SEW167" s="218"/>
      <c r="SEX167" s="218"/>
      <c r="SEY167" s="218"/>
      <c r="SEZ167" s="218"/>
      <c r="SFA167" s="218"/>
      <c r="SFB167" s="218"/>
      <c r="SFC167" s="218"/>
      <c r="SFD167" s="218"/>
      <c r="SFE167" s="218"/>
      <c r="SFF167" s="218"/>
      <c r="SFG167" s="218"/>
      <c r="SFH167" s="218"/>
      <c r="SFI167" s="218"/>
      <c r="SFJ167" s="218"/>
      <c r="SFK167" s="218"/>
      <c r="SFL167" s="218"/>
      <c r="SFM167" s="218"/>
      <c r="SFN167" s="218"/>
      <c r="SFO167" s="218"/>
      <c r="SFP167" s="218"/>
      <c r="SFQ167" s="218"/>
      <c r="SFR167" s="218"/>
      <c r="SFS167" s="218"/>
      <c r="SFT167" s="218"/>
      <c r="SFU167" s="218"/>
      <c r="SFV167" s="218"/>
      <c r="SFW167" s="218"/>
      <c r="SFX167" s="218"/>
      <c r="SFY167" s="218"/>
      <c r="SFZ167" s="218"/>
      <c r="SGA167" s="218"/>
      <c r="SGB167" s="218"/>
      <c r="SGC167" s="218"/>
      <c r="SGD167" s="218"/>
      <c r="SGE167" s="218"/>
      <c r="SGF167" s="218"/>
      <c r="SGG167" s="218"/>
      <c r="SGH167" s="218"/>
      <c r="SGI167" s="218"/>
      <c r="SGJ167" s="218"/>
      <c r="SGK167" s="218"/>
      <c r="SGL167" s="218"/>
      <c r="SGM167" s="218"/>
      <c r="SGN167" s="218"/>
      <c r="SGO167" s="218"/>
      <c r="SGP167" s="218"/>
      <c r="SGQ167" s="218"/>
      <c r="SGR167" s="218"/>
      <c r="SGS167" s="218"/>
      <c r="SGT167" s="218"/>
      <c r="SGU167" s="218"/>
      <c r="SGV167" s="218"/>
      <c r="SGW167" s="218"/>
      <c r="SGX167" s="218"/>
      <c r="SGY167" s="218"/>
      <c r="SGZ167" s="218"/>
      <c r="SHA167" s="218"/>
      <c r="SHB167" s="218"/>
      <c r="SHC167" s="218"/>
      <c r="SHD167" s="218"/>
      <c r="SHE167" s="218"/>
      <c r="SHF167" s="218"/>
      <c r="SHG167" s="218"/>
      <c r="SHH167" s="218"/>
      <c r="SHI167" s="218"/>
      <c r="SHJ167" s="218"/>
      <c r="SHK167" s="218"/>
      <c r="SHL167" s="218"/>
      <c r="SHM167" s="218"/>
      <c r="SHN167" s="218"/>
      <c r="SHO167" s="218"/>
      <c r="SHP167" s="218"/>
      <c r="SHQ167" s="218"/>
      <c r="SHR167" s="218"/>
      <c r="SHS167" s="218"/>
      <c r="SHT167" s="218"/>
      <c r="SHU167" s="218"/>
      <c r="SHV167" s="218"/>
      <c r="SHW167" s="218"/>
      <c r="SHX167" s="218"/>
      <c r="SHY167" s="218"/>
      <c r="SHZ167" s="218"/>
      <c r="SIA167" s="218"/>
      <c r="SIB167" s="218"/>
      <c r="SIC167" s="218"/>
      <c r="SID167" s="218"/>
      <c r="SIE167" s="218"/>
      <c r="SIF167" s="218"/>
      <c r="SIG167" s="218"/>
      <c r="SIH167" s="218"/>
      <c r="SII167" s="218"/>
      <c r="SIJ167" s="218"/>
      <c r="SIK167" s="218"/>
      <c r="SIL167" s="218"/>
      <c r="SIM167" s="218"/>
      <c r="SIN167" s="218"/>
      <c r="SIO167" s="218"/>
      <c r="SIP167" s="218"/>
      <c r="SIQ167" s="218"/>
      <c r="SIR167" s="218"/>
      <c r="SIS167" s="218"/>
      <c r="SIT167" s="218"/>
      <c r="SIU167" s="218"/>
      <c r="SIV167" s="218"/>
      <c r="SIW167" s="218"/>
      <c r="SIX167" s="218"/>
      <c r="SIY167" s="218"/>
      <c r="SIZ167" s="218"/>
      <c r="SJA167" s="218"/>
      <c r="SJB167" s="218"/>
      <c r="SJC167" s="218"/>
      <c r="SJD167" s="218"/>
      <c r="SJE167" s="218"/>
      <c r="SJF167" s="218"/>
      <c r="SJG167" s="218"/>
      <c r="SJH167" s="218"/>
      <c r="SJI167" s="218"/>
      <c r="SJJ167" s="218"/>
      <c r="SJK167" s="218"/>
      <c r="SJL167" s="218"/>
      <c r="SJM167" s="218"/>
      <c r="SJN167" s="218"/>
      <c r="SJO167" s="218"/>
      <c r="SJP167" s="218"/>
      <c r="SJQ167" s="218"/>
      <c r="SJR167" s="218"/>
      <c r="SJS167" s="218"/>
      <c r="SJT167" s="218"/>
      <c r="SJU167" s="218"/>
      <c r="SJV167" s="218"/>
      <c r="SJW167" s="218"/>
      <c r="SJX167" s="218"/>
      <c r="SJY167" s="218"/>
      <c r="SJZ167" s="218"/>
      <c r="SKA167" s="218"/>
      <c r="SKB167" s="218"/>
      <c r="SKC167" s="218"/>
      <c r="SKD167" s="218"/>
      <c r="SKE167" s="218"/>
      <c r="SKF167" s="218"/>
      <c r="SKG167" s="218"/>
      <c r="SKH167" s="218"/>
      <c r="SKI167" s="218"/>
      <c r="SKJ167" s="218"/>
      <c r="SKK167" s="218"/>
      <c r="SKL167" s="218"/>
      <c r="SKM167" s="218"/>
      <c r="SKN167" s="218"/>
      <c r="SKO167" s="218"/>
      <c r="SKP167" s="218"/>
      <c r="SKQ167" s="218"/>
      <c r="SKR167" s="218"/>
      <c r="SKS167" s="218"/>
      <c r="SKT167" s="218"/>
      <c r="SKU167" s="218"/>
      <c r="SKV167" s="218"/>
      <c r="SKW167" s="218"/>
      <c r="SKX167" s="218"/>
      <c r="SKY167" s="218"/>
      <c r="SKZ167" s="218"/>
      <c r="SLA167" s="218"/>
      <c r="SLB167" s="218"/>
      <c r="SLC167" s="218"/>
      <c r="SLD167" s="218"/>
      <c r="SLE167" s="218"/>
      <c r="SLF167" s="218"/>
      <c r="SLG167" s="218"/>
      <c r="SLH167" s="218"/>
      <c r="SLI167" s="218"/>
      <c r="SLJ167" s="218"/>
      <c r="SLK167" s="218"/>
      <c r="SLL167" s="218"/>
      <c r="SLM167" s="218"/>
      <c r="SLN167" s="218"/>
      <c r="SLO167" s="218"/>
      <c r="SLP167" s="218"/>
      <c r="SLQ167" s="218"/>
      <c r="SLR167" s="218"/>
      <c r="SLS167" s="218"/>
      <c r="SLT167" s="218"/>
      <c r="SLU167" s="218"/>
      <c r="SLV167" s="218"/>
      <c r="SLW167" s="218"/>
      <c r="SLX167" s="218"/>
      <c r="SLY167" s="218"/>
      <c r="SLZ167" s="218"/>
      <c r="SMA167" s="218"/>
      <c r="SMB167" s="218"/>
      <c r="SMC167" s="218"/>
      <c r="SMD167" s="218"/>
      <c r="SME167" s="218"/>
      <c r="SMF167" s="218"/>
      <c r="SMG167" s="218"/>
      <c r="SMH167" s="218"/>
      <c r="SMI167" s="218"/>
      <c r="SMJ167" s="218"/>
      <c r="SMK167" s="218"/>
      <c r="SML167" s="218"/>
      <c r="SMM167" s="218"/>
      <c r="SMN167" s="218"/>
      <c r="SMO167" s="218"/>
      <c r="SMP167" s="218"/>
      <c r="SMQ167" s="218"/>
      <c r="SMR167" s="218"/>
      <c r="SMS167" s="218"/>
      <c r="SMT167" s="218"/>
      <c r="SMU167" s="218"/>
      <c r="SMV167" s="218"/>
      <c r="SMW167" s="218"/>
      <c r="SMX167" s="218"/>
      <c r="SMY167" s="218"/>
      <c r="SMZ167" s="218"/>
      <c r="SNA167" s="218"/>
      <c r="SNB167" s="218"/>
      <c r="SNC167" s="218"/>
      <c r="SND167" s="218"/>
      <c r="SNE167" s="218"/>
      <c r="SNF167" s="218"/>
      <c r="SNG167" s="218"/>
      <c r="SNH167" s="218"/>
      <c r="SNI167" s="218"/>
      <c r="SNJ167" s="218"/>
      <c r="SNK167" s="218"/>
      <c r="SNL167" s="218"/>
      <c r="SNM167" s="218"/>
      <c r="SNN167" s="218"/>
      <c r="SNO167" s="218"/>
      <c r="SNP167" s="218"/>
      <c r="SNQ167" s="218"/>
      <c r="SNR167" s="218"/>
      <c r="SNS167" s="218"/>
      <c r="SNT167" s="218"/>
      <c r="SNU167" s="218"/>
      <c r="SNV167" s="218"/>
      <c r="SNW167" s="218"/>
      <c r="SNX167" s="218"/>
      <c r="SNY167" s="218"/>
      <c r="SNZ167" s="218"/>
      <c r="SOA167" s="218"/>
      <c r="SOB167" s="218"/>
      <c r="SOC167" s="218"/>
      <c r="SOD167" s="218"/>
      <c r="SOE167" s="218"/>
      <c r="SOF167" s="218"/>
      <c r="SOG167" s="218"/>
      <c r="SOH167" s="218"/>
      <c r="SOI167" s="218"/>
      <c r="SOJ167" s="218"/>
      <c r="SOK167" s="218"/>
      <c r="SOL167" s="218"/>
      <c r="SOM167" s="218"/>
      <c r="SON167" s="218"/>
      <c r="SOO167" s="218"/>
      <c r="SOP167" s="218"/>
      <c r="SOQ167" s="218"/>
      <c r="SOR167" s="218"/>
      <c r="SOS167" s="218"/>
      <c r="SOT167" s="218"/>
      <c r="SOU167" s="218"/>
      <c r="SOV167" s="218"/>
      <c r="SOW167" s="218"/>
      <c r="SOX167" s="218"/>
      <c r="SOY167" s="218"/>
      <c r="SOZ167" s="218"/>
      <c r="SPA167" s="218"/>
      <c r="SPB167" s="218"/>
      <c r="SPC167" s="218"/>
      <c r="SPD167" s="218"/>
      <c r="SPE167" s="218"/>
      <c r="SPF167" s="218"/>
      <c r="SPG167" s="218"/>
      <c r="SPH167" s="218"/>
      <c r="SPI167" s="218"/>
      <c r="SPJ167" s="218"/>
      <c r="SPK167" s="218"/>
      <c r="SPL167" s="218"/>
      <c r="SPM167" s="218"/>
      <c r="SPN167" s="218"/>
      <c r="SPO167" s="218"/>
      <c r="SPP167" s="218"/>
      <c r="SPQ167" s="218"/>
      <c r="SPR167" s="218"/>
      <c r="SPS167" s="218"/>
      <c r="SPT167" s="218"/>
      <c r="SPU167" s="218"/>
      <c r="SPV167" s="218"/>
      <c r="SPW167" s="218"/>
      <c r="SPX167" s="218"/>
      <c r="SPY167" s="218"/>
      <c r="SPZ167" s="218"/>
      <c r="SQA167" s="218"/>
      <c r="SQB167" s="218"/>
      <c r="SQC167" s="218"/>
      <c r="SQD167" s="218"/>
      <c r="SQE167" s="218"/>
      <c r="SQF167" s="218"/>
      <c r="SQG167" s="218"/>
      <c r="SQH167" s="218"/>
      <c r="SQI167" s="218"/>
      <c r="SQJ167" s="218"/>
      <c r="SQK167" s="218"/>
      <c r="SQL167" s="218"/>
      <c r="SQM167" s="218"/>
      <c r="SQN167" s="218"/>
      <c r="SQO167" s="218"/>
      <c r="SQP167" s="218"/>
      <c r="SQQ167" s="218"/>
      <c r="SQR167" s="218"/>
      <c r="SQS167" s="218"/>
      <c r="SQT167" s="218"/>
      <c r="SQU167" s="218"/>
      <c r="SQV167" s="218"/>
      <c r="SQW167" s="218"/>
      <c r="SQX167" s="218"/>
      <c r="SQY167" s="218"/>
      <c r="SQZ167" s="218"/>
      <c r="SRA167" s="218"/>
      <c r="SRB167" s="218"/>
      <c r="SRC167" s="218"/>
      <c r="SRD167" s="218"/>
      <c r="SRE167" s="218"/>
      <c r="SRF167" s="218"/>
      <c r="SRG167" s="218"/>
      <c r="SRH167" s="218"/>
      <c r="SRI167" s="218"/>
      <c r="SRJ167" s="218"/>
      <c r="SRK167" s="218"/>
      <c r="SRL167" s="218"/>
      <c r="SRM167" s="218"/>
      <c r="SRN167" s="218"/>
      <c r="SRO167" s="218"/>
      <c r="SRP167" s="218"/>
      <c r="SRQ167" s="218"/>
      <c r="SRR167" s="218"/>
      <c r="SRS167" s="218"/>
      <c r="SRT167" s="218"/>
      <c r="SRU167" s="218"/>
      <c r="SRV167" s="218"/>
      <c r="SRW167" s="218"/>
      <c r="SRX167" s="218"/>
      <c r="SRY167" s="218"/>
      <c r="SRZ167" s="218"/>
      <c r="SSA167" s="218"/>
      <c r="SSB167" s="218"/>
      <c r="SSC167" s="218"/>
      <c r="SSD167" s="218"/>
      <c r="SSE167" s="218"/>
      <c r="SSF167" s="218"/>
      <c r="SSG167" s="218"/>
      <c r="SSH167" s="218"/>
      <c r="SSI167" s="218"/>
      <c r="SSJ167" s="218"/>
      <c r="SSK167" s="218"/>
      <c r="SSL167" s="218"/>
      <c r="SSM167" s="218"/>
      <c r="SSN167" s="218"/>
      <c r="SSO167" s="218"/>
      <c r="SSP167" s="218"/>
      <c r="SSQ167" s="218"/>
      <c r="SSR167" s="218"/>
      <c r="SSS167" s="218"/>
      <c r="SST167" s="218"/>
      <c r="SSU167" s="218"/>
      <c r="SSV167" s="218"/>
      <c r="SSW167" s="218"/>
      <c r="SSX167" s="218"/>
      <c r="SSY167" s="218"/>
      <c r="SSZ167" s="218"/>
      <c r="STA167" s="218"/>
      <c r="STB167" s="218"/>
      <c r="STC167" s="218"/>
      <c r="STD167" s="218"/>
      <c r="STE167" s="218"/>
      <c r="STF167" s="218"/>
      <c r="STG167" s="218"/>
      <c r="STH167" s="218"/>
      <c r="STI167" s="218"/>
      <c r="STJ167" s="218"/>
      <c r="STK167" s="218"/>
      <c r="STL167" s="218"/>
      <c r="STM167" s="218"/>
      <c r="STN167" s="218"/>
      <c r="STO167" s="218"/>
      <c r="STP167" s="218"/>
      <c r="STQ167" s="218"/>
      <c r="STR167" s="218"/>
      <c r="STS167" s="218"/>
      <c r="STT167" s="218"/>
      <c r="STU167" s="218"/>
      <c r="STV167" s="218"/>
      <c r="STW167" s="218"/>
      <c r="STX167" s="218"/>
      <c r="STY167" s="218"/>
      <c r="STZ167" s="218"/>
      <c r="SUA167" s="218"/>
      <c r="SUB167" s="218"/>
      <c r="SUC167" s="218"/>
      <c r="SUD167" s="218"/>
      <c r="SUE167" s="218"/>
      <c r="SUF167" s="218"/>
      <c r="SUG167" s="218"/>
      <c r="SUH167" s="218"/>
      <c r="SUI167" s="218"/>
      <c r="SUJ167" s="218"/>
      <c r="SUK167" s="218"/>
      <c r="SUL167" s="218"/>
      <c r="SUM167" s="218"/>
      <c r="SUN167" s="218"/>
      <c r="SUO167" s="218"/>
      <c r="SUP167" s="218"/>
      <c r="SUQ167" s="218"/>
      <c r="SUR167" s="218"/>
      <c r="SUS167" s="218"/>
      <c r="SUT167" s="218"/>
      <c r="SUU167" s="218"/>
      <c r="SUV167" s="218"/>
      <c r="SUW167" s="218"/>
      <c r="SUX167" s="218"/>
      <c r="SUY167" s="218"/>
      <c r="SUZ167" s="218"/>
      <c r="SVA167" s="218"/>
      <c r="SVB167" s="218"/>
      <c r="SVC167" s="218"/>
      <c r="SVD167" s="218"/>
      <c r="SVE167" s="218"/>
      <c r="SVF167" s="218"/>
      <c r="SVG167" s="218"/>
      <c r="SVH167" s="218"/>
      <c r="SVI167" s="218"/>
      <c r="SVJ167" s="218"/>
      <c r="SVK167" s="218"/>
      <c r="SVL167" s="218"/>
      <c r="SVM167" s="218"/>
      <c r="SVN167" s="218"/>
      <c r="SVO167" s="218"/>
      <c r="SVP167" s="218"/>
      <c r="SVQ167" s="218"/>
      <c r="SVR167" s="218"/>
      <c r="SVS167" s="218"/>
      <c r="SVT167" s="218"/>
      <c r="SVU167" s="218"/>
      <c r="SVV167" s="218"/>
      <c r="SVW167" s="218"/>
      <c r="SVX167" s="218"/>
      <c r="SVY167" s="218"/>
      <c r="SVZ167" s="218"/>
      <c r="SWA167" s="218"/>
      <c r="SWB167" s="218"/>
      <c r="SWC167" s="218"/>
      <c r="SWD167" s="218"/>
      <c r="SWE167" s="218"/>
      <c r="SWF167" s="218"/>
      <c r="SWG167" s="218"/>
      <c r="SWH167" s="218"/>
      <c r="SWI167" s="218"/>
      <c r="SWJ167" s="218"/>
      <c r="SWK167" s="218"/>
      <c r="SWL167" s="218"/>
      <c r="SWM167" s="218"/>
      <c r="SWN167" s="218"/>
      <c r="SWO167" s="218"/>
      <c r="SWP167" s="218"/>
      <c r="SWQ167" s="218"/>
      <c r="SWR167" s="218"/>
      <c r="SWS167" s="218"/>
      <c r="SWT167" s="218"/>
      <c r="SWU167" s="218"/>
      <c r="SWV167" s="218"/>
      <c r="SWW167" s="218"/>
      <c r="SWX167" s="218"/>
      <c r="SWY167" s="218"/>
      <c r="SWZ167" s="218"/>
      <c r="SXA167" s="218"/>
      <c r="SXB167" s="218"/>
      <c r="SXC167" s="218"/>
      <c r="SXD167" s="218"/>
      <c r="SXE167" s="218"/>
      <c r="SXF167" s="218"/>
      <c r="SXG167" s="218"/>
      <c r="SXH167" s="218"/>
      <c r="SXI167" s="218"/>
      <c r="SXJ167" s="218"/>
      <c r="SXK167" s="218"/>
      <c r="SXL167" s="218"/>
      <c r="SXM167" s="218"/>
      <c r="SXN167" s="218"/>
      <c r="SXO167" s="218"/>
      <c r="SXP167" s="218"/>
      <c r="SXQ167" s="218"/>
      <c r="SXR167" s="218"/>
      <c r="SXS167" s="218"/>
      <c r="SXT167" s="218"/>
      <c r="SXU167" s="218"/>
      <c r="SXV167" s="218"/>
      <c r="SXW167" s="218"/>
      <c r="SXX167" s="218"/>
      <c r="SXY167" s="218"/>
      <c r="SXZ167" s="218"/>
      <c r="SYA167" s="218"/>
      <c r="SYB167" s="218"/>
      <c r="SYC167" s="218"/>
      <c r="SYD167" s="218"/>
      <c r="SYE167" s="218"/>
      <c r="SYF167" s="218"/>
      <c r="SYG167" s="218"/>
      <c r="SYH167" s="218"/>
      <c r="SYI167" s="218"/>
      <c r="SYJ167" s="218"/>
      <c r="SYK167" s="218"/>
      <c r="SYL167" s="218"/>
      <c r="SYM167" s="218"/>
      <c r="SYN167" s="218"/>
      <c r="SYO167" s="218"/>
      <c r="SYP167" s="218"/>
      <c r="SYQ167" s="218"/>
      <c r="SYR167" s="218"/>
      <c r="SYS167" s="218"/>
      <c r="SYT167" s="218"/>
      <c r="SYU167" s="218"/>
      <c r="SYV167" s="218"/>
      <c r="SYW167" s="218"/>
      <c r="SYX167" s="218"/>
      <c r="SYY167" s="218"/>
      <c r="SYZ167" s="218"/>
      <c r="SZA167" s="218"/>
      <c r="SZB167" s="218"/>
      <c r="SZC167" s="218"/>
      <c r="SZD167" s="218"/>
      <c r="SZE167" s="218"/>
      <c r="SZF167" s="218"/>
      <c r="SZG167" s="218"/>
      <c r="SZH167" s="218"/>
      <c r="SZI167" s="218"/>
      <c r="SZJ167" s="218"/>
      <c r="SZK167" s="218"/>
      <c r="SZL167" s="218"/>
      <c r="SZM167" s="218"/>
      <c r="SZN167" s="218"/>
      <c r="SZO167" s="218"/>
      <c r="SZP167" s="218"/>
      <c r="SZQ167" s="218"/>
      <c r="SZR167" s="218"/>
      <c r="SZS167" s="218"/>
      <c r="SZT167" s="218"/>
      <c r="SZU167" s="218"/>
      <c r="SZV167" s="218"/>
      <c r="SZW167" s="218"/>
      <c r="SZX167" s="218"/>
      <c r="SZY167" s="218"/>
      <c r="SZZ167" s="218"/>
      <c r="TAA167" s="218"/>
      <c r="TAB167" s="218"/>
      <c r="TAC167" s="218"/>
      <c r="TAD167" s="218"/>
      <c r="TAE167" s="218"/>
      <c r="TAF167" s="218"/>
      <c r="TAG167" s="218"/>
      <c r="TAH167" s="218"/>
      <c r="TAI167" s="218"/>
      <c r="TAJ167" s="218"/>
      <c r="TAK167" s="218"/>
      <c r="TAL167" s="218"/>
      <c r="TAM167" s="218"/>
      <c r="TAN167" s="218"/>
      <c r="TAO167" s="218"/>
      <c r="TAP167" s="218"/>
      <c r="TAQ167" s="218"/>
      <c r="TAR167" s="218"/>
      <c r="TAS167" s="218"/>
      <c r="TAT167" s="218"/>
      <c r="TAU167" s="218"/>
      <c r="TAV167" s="218"/>
      <c r="TAW167" s="218"/>
      <c r="TAX167" s="218"/>
      <c r="TAY167" s="218"/>
      <c r="TAZ167" s="218"/>
      <c r="TBA167" s="218"/>
      <c r="TBB167" s="218"/>
      <c r="TBC167" s="218"/>
      <c r="TBD167" s="218"/>
      <c r="TBE167" s="218"/>
      <c r="TBF167" s="218"/>
      <c r="TBG167" s="218"/>
      <c r="TBH167" s="218"/>
      <c r="TBI167" s="218"/>
      <c r="TBJ167" s="218"/>
      <c r="TBK167" s="218"/>
      <c r="TBL167" s="218"/>
      <c r="TBM167" s="218"/>
      <c r="TBN167" s="218"/>
      <c r="TBO167" s="218"/>
      <c r="TBP167" s="218"/>
      <c r="TBQ167" s="218"/>
      <c r="TBR167" s="218"/>
      <c r="TBS167" s="218"/>
      <c r="TBT167" s="218"/>
      <c r="TBU167" s="218"/>
      <c r="TBV167" s="218"/>
      <c r="TBW167" s="218"/>
      <c r="TBX167" s="218"/>
      <c r="TBY167" s="218"/>
      <c r="TBZ167" s="218"/>
      <c r="TCA167" s="218"/>
      <c r="TCB167" s="218"/>
      <c r="TCC167" s="218"/>
      <c r="TCD167" s="218"/>
      <c r="TCE167" s="218"/>
      <c r="TCF167" s="218"/>
      <c r="TCG167" s="218"/>
      <c r="TCH167" s="218"/>
      <c r="TCI167" s="218"/>
      <c r="TCJ167" s="218"/>
      <c r="TCK167" s="218"/>
      <c r="TCL167" s="218"/>
      <c r="TCM167" s="218"/>
      <c r="TCN167" s="218"/>
      <c r="TCO167" s="218"/>
      <c r="TCP167" s="218"/>
      <c r="TCQ167" s="218"/>
      <c r="TCR167" s="218"/>
      <c r="TCS167" s="218"/>
      <c r="TCT167" s="218"/>
      <c r="TCU167" s="218"/>
      <c r="TCV167" s="218"/>
      <c r="TCW167" s="218"/>
      <c r="TCX167" s="218"/>
      <c r="TCY167" s="218"/>
      <c r="TCZ167" s="218"/>
      <c r="TDA167" s="218"/>
      <c r="TDB167" s="218"/>
      <c r="TDC167" s="218"/>
      <c r="TDD167" s="218"/>
      <c r="TDE167" s="218"/>
      <c r="TDF167" s="218"/>
      <c r="TDG167" s="218"/>
      <c r="TDH167" s="218"/>
      <c r="TDI167" s="218"/>
      <c r="TDJ167" s="218"/>
      <c r="TDK167" s="218"/>
      <c r="TDL167" s="218"/>
      <c r="TDM167" s="218"/>
      <c r="TDN167" s="218"/>
      <c r="TDO167" s="218"/>
      <c r="TDP167" s="218"/>
      <c r="TDQ167" s="218"/>
      <c r="TDR167" s="218"/>
      <c r="TDS167" s="218"/>
      <c r="TDT167" s="218"/>
      <c r="TDU167" s="218"/>
      <c r="TDV167" s="218"/>
      <c r="TDW167" s="218"/>
      <c r="TDX167" s="218"/>
      <c r="TDY167" s="218"/>
      <c r="TDZ167" s="218"/>
      <c r="TEA167" s="218"/>
      <c r="TEB167" s="218"/>
      <c r="TEC167" s="218"/>
      <c r="TED167" s="218"/>
      <c r="TEE167" s="218"/>
      <c r="TEF167" s="218"/>
      <c r="TEG167" s="218"/>
      <c r="TEH167" s="218"/>
      <c r="TEI167" s="218"/>
      <c r="TEJ167" s="218"/>
      <c r="TEK167" s="218"/>
      <c r="TEL167" s="218"/>
      <c r="TEM167" s="218"/>
      <c r="TEN167" s="218"/>
      <c r="TEO167" s="218"/>
      <c r="TEP167" s="218"/>
      <c r="TEQ167" s="218"/>
      <c r="TER167" s="218"/>
      <c r="TES167" s="218"/>
      <c r="TET167" s="218"/>
      <c r="TEU167" s="218"/>
      <c r="TEV167" s="218"/>
      <c r="TEW167" s="218"/>
      <c r="TEX167" s="218"/>
      <c r="TEY167" s="218"/>
      <c r="TEZ167" s="218"/>
      <c r="TFA167" s="218"/>
      <c r="TFB167" s="218"/>
      <c r="TFC167" s="218"/>
      <c r="TFD167" s="218"/>
      <c r="TFE167" s="218"/>
      <c r="TFF167" s="218"/>
      <c r="TFG167" s="218"/>
      <c r="TFH167" s="218"/>
      <c r="TFI167" s="218"/>
      <c r="TFJ167" s="218"/>
      <c r="TFK167" s="218"/>
      <c r="TFL167" s="218"/>
      <c r="TFM167" s="218"/>
      <c r="TFN167" s="218"/>
      <c r="TFO167" s="218"/>
      <c r="TFP167" s="218"/>
      <c r="TFQ167" s="218"/>
      <c r="TFR167" s="218"/>
      <c r="TFS167" s="218"/>
      <c r="TFT167" s="218"/>
      <c r="TFU167" s="218"/>
      <c r="TFV167" s="218"/>
      <c r="TFW167" s="218"/>
      <c r="TFX167" s="218"/>
      <c r="TFY167" s="218"/>
      <c r="TFZ167" s="218"/>
      <c r="TGA167" s="218"/>
      <c r="TGB167" s="218"/>
      <c r="TGC167" s="218"/>
      <c r="TGD167" s="218"/>
      <c r="TGE167" s="218"/>
      <c r="TGF167" s="218"/>
      <c r="TGG167" s="218"/>
      <c r="TGH167" s="218"/>
      <c r="TGI167" s="218"/>
      <c r="TGJ167" s="218"/>
      <c r="TGK167" s="218"/>
      <c r="TGL167" s="218"/>
      <c r="TGM167" s="218"/>
      <c r="TGN167" s="218"/>
      <c r="TGO167" s="218"/>
      <c r="TGP167" s="218"/>
      <c r="TGQ167" s="218"/>
      <c r="TGR167" s="218"/>
      <c r="TGS167" s="218"/>
      <c r="TGT167" s="218"/>
      <c r="TGU167" s="218"/>
      <c r="TGV167" s="218"/>
      <c r="TGW167" s="218"/>
      <c r="TGX167" s="218"/>
      <c r="TGY167" s="218"/>
      <c r="TGZ167" s="218"/>
      <c r="THA167" s="218"/>
      <c r="THB167" s="218"/>
      <c r="THC167" s="218"/>
      <c r="THD167" s="218"/>
      <c r="THE167" s="218"/>
      <c r="THF167" s="218"/>
      <c r="THG167" s="218"/>
      <c r="THH167" s="218"/>
      <c r="THI167" s="218"/>
      <c r="THJ167" s="218"/>
      <c r="THK167" s="218"/>
      <c r="THL167" s="218"/>
      <c r="THM167" s="218"/>
      <c r="THN167" s="218"/>
      <c r="THO167" s="218"/>
      <c r="THP167" s="218"/>
      <c r="THQ167" s="218"/>
      <c r="THR167" s="218"/>
      <c r="THS167" s="218"/>
      <c r="THT167" s="218"/>
      <c r="THU167" s="218"/>
      <c r="THV167" s="218"/>
      <c r="THW167" s="218"/>
      <c r="THX167" s="218"/>
      <c r="THY167" s="218"/>
      <c r="THZ167" s="218"/>
      <c r="TIA167" s="218"/>
      <c r="TIB167" s="218"/>
      <c r="TIC167" s="218"/>
      <c r="TID167" s="218"/>
      <c r="TIE167" s="218"/>
      <c r="TIF167" s="218"/>
      <c r="TIG167" s="218"/>
      <c r="TIH167" s="218"/>
      <c r="TII167" s="218"/>
      <c r="TIJ167" s="218"/>
      <c r="TIK167" s="218"/>
      <c r="TIL167" s="218"/>
      <c r="TIM167" s="218"/>
      <c r="TIN167" s="218"/>
      <c r="TIO167" s="218"/>
      <c r="TIP167" s="218"/>
      <c r="TIQ167" s="218"/>
      <c r="TIR167" s="218"/>
      <c r="TIS167" s="218"/>
      <c r="TIT167" s="218"/>
      <c r="TIU167" s="218"/>
      <c r="TIV167" s="218"/>
      <c r="TIW167" s="218"/>
      <c r="TIX167" s="218"/>
      <c r="TIY167" s="218"/>
      <c r="TIZ167" s="218"/>
      <c r="TJA167" s="218"/>
      <c r="TJB167" s="218"/>
      <c r="TJC167" s="218"/>
      <c r="TJD167" s="218"/>
      <c r="TJE167" s="218"/>
      <c r="TJF167" s="218"/>
      <c r="TJG167" s="218"/>
      <c r="TJH167" s="218"/>
      <c r="TJI167" s="218"/>
      <c r="TJJ167" s="218"/>
      <c r="TJK167" s="218"/>
      <c r="TJL167" s="218"/>
      <c r="TJM167" s="218"/>
      <c r="TJN167" s="218"/>
      <c r="TJO167" s="218"/>
      <c r="TJP167" s="218"/>
      <c r="TJQ167" s="218"/>
      <c r="TJR167" s="218"/>
      <c r="TJS167" s="218"/>
      <c r="TJT167" s="218"/>
      <c r="TJU167" s="218"/>
      <c r="TJV167" s="218"/>
      <c r="TJW167" s="218"/>
      <c r="TJX167" s="218"/>
      <c r="TJY167" s="218"/>
      <c r="TJZ167" s="218"/>
      <c r="TKA167" s="218"/>
      <c r="TKB167" s="218"/>
      <c r="TKC167" s="218"/>
      <c r="TKD167" s="218"/>
      <c r="TKE167" s="218"/>
      <c r="TKF167" s="218"/>
      <c r="TKG167" s="218"/>
      <c r="TKH167" s="218"/>
      <c r="TKI167" s="218"/>
      <c r="TKJ167" s="218"/>
      <c r="TKK167" s="218"/>
      <c r="TKL167" s="218"/>
      <c r="TKM167" s="218"/>
      <c r="TKN167" s="218"/>
      <c r="TKO167" s="218"/>
      <c r="TKP167" s="218"/>
      <c r="TKQ167" s="218"/>
      <c r="TKR167" s="218"/>
      <c r="TKS167" s="218"/>
      <c r="TKT167" s="218"/>
      <c r="TKU167" s="218"/>
      <c r="TKV167" s="218"/>
      <c r="TKW167" s="218"/>
      <c r="TKX167" s="218"/>
      <c r="TKY167" s="218"/>
      <c r="TKZ167" s="218"/>
      <c r="TLA167" s="218"/>
      <c r="TLB167" s="218"/>
      <c r="TLC167" s="218"/>
      <c r="TLD167" s="218"/>
      <c r="TLE167" s="218"/>
      <c r="TLF167" s="218"/>
      <c r="TLG167" s="218"/>
      <c r="TLH167" s="218"/>
      <c r="TLI167" s="218"/>
      <c r="TLJ167" s="218"/>
      <c r="TLK167" s="218"/>
      <c r="TLL167" s="218"/>
      <c r="TLM167" s="218"/>
      <c r="TLN167" s="218"/>
      <c r="TLO167" s="218"/>
      <c r="TLP167" s="218"/>
      <c r="TLQ167" s="218"/>
      <c r="TLR167" s="218"/>
      <c r="TLS167" s="218"/>
      <c r="TLT167" s="218"/>
      <c r="TLU167" s="218"/>
      <c r="TLV167" s="218"/>
      <c r="TLW167" s="218"/>
      <c r="TLX167" s="218"/>
      <c r="TLY167" s="218"/>
      <c r="TLZ167" s="218"/>
      <c r="TMA167" s="218"/>
      <c r="TMB167" s="218"/>
      <c r="TMC167" s="218"/>
      <c r="TMD167" s="218"/>
      <c r="TME167" s="218"/>
      <c r="TMF167" s="218"/>
      <c r="TMG167" s="218"/>
      <c r="TMH167" s="218"/>
      <c r="TMI167" s="218"/>
      <c r="TMJ167" s="218"/>
      <c r="TMK167" s="218"/>
      <c r="TML167" s="218"/>
      <c r="TMM167" s="218"/>
      <c r="TMN167" s="218"/>
      <c r="TMO167" s="218"/>
      <c r="TMP167" s="218"/>
      <c r="TMQ167" s="218"/>
      <c r="TMR167" s="218"/>
      <c r="TMS167" s="218"/>
      <c r="TMT167" s="218"/>
      <c r="TMU167" s="218"/>
      <c r="TMV167" s="218"/>
      <c r="TMW167" s="218"/>
      <c r="TMX167" s="218"/>
      <c r="TMY167" s="218"/>
      <c r="TMZ167" s="218"/>
      <c r="TNA167" s="218"/>
      <c r="TNB167" s="218"/>
      <c r="TNC167" s="218"/>
      <c r="TND167" s="218"/>
      <c r="TNE167" s="218"/>
      <c r="TNF167" s="218"/>
      <c r="TNG167" s="218"/>
      <c r="TNH167" s="218"/>
      <c r="TNI167" s="218"/>
      <c r="TNJ167" s="218"/>
      <c r="TNK167" s="218"/>
      <c r="TNL167" s="218"/>
      <c r="TNM167" s="218"/>
      <c r="TNN167" s="218"/>
      <c r="TNO167" s="218"/>
      <c r="TNP167" s="218"/>
      <c r="TNQ167" s="218"/>
      <c r="TNR167" s="218"/>
      <c r="TNS167" s="218"/>
      <c r="TNT167" s="218"/>
      <c r="TNU167" s="218"/>
      <c r="TNV167" s="218"/>
      <c r="TNW167" s="218"/>
      <c r="TNX167" s="218"/>
      <c r="TNY167" s="218"/>
      <c r="TNZ167" s="218"/>
      <c r="TOA167" s="218"/>
      <c r="TOB167" s="218"/>
      <c r="TOC167" s="218"/>
      <c r="TOD167" s="218"/>
      <c r="TOE167" s="218"/>
      <c r="TOF167" s="218"/>
      <c r="TOG167" s="218"/>
      <c r="TOH167" s="218"/>
      <c r="TOI167" s="218"/>
      <c r="TOJ167" s="218"/>
      <c r="TOK167" s="218"/>
      <c r="TOL167" s="218"/>
      <c r="TOM167" s="218"/>
      <c r="TON167" s="218"/>
      <c r="TOO167" s="218"/>
      <c r="TOP167" s="218"/>
      <c r="TOQ167" s="218"/>
      <c r="TOR167" s="218"/>
      <c r="TOS167" s="218"/>
      <c r="TOT167" s="218"/>
      <c r="TOU167" s="218"/>
      <c r="TOV167" s="218"/>
      <c r="TOW167" s="218"/>
      <c r="TOX167" s="218"/>
      <c r="TOY167" s="218"/>
      <c r="TOZ167" s="218"/>
      <c r="TPA167" s="218"/>
      <c r="TPB167" s="218"/>
      <c r="TPC167" s="218"/>
      <c r="TPD167" s="218"/>
      <c r="TPE167" s="218"/>
      <c r="TPF167" s="218"/>
      <c r="TPG167" s="218"/>
      <c r="TPH167" s="218"/>
      <c r="TPI167" s="218"/>
      <c r="TPJ167" s="218"/>
      <c r="TPK167" s="218"/>
      <c r="TPL167" s="218"/>
      <c r="TPM167" s="218"/>
      <c r="TPN167" s="218"/>
      <c r="TPO167" s="218"/>
      <c r="TPP167" s="218"/>
      <c r="TPQ167" s="218"/>
      <c r="TPR167" s="218"/>
      <c r="TPS167" s="218"/>
      <c r="TPT167" s="218"/>
      <c r="TPU167" s="218"/>
      <c r="TPV167" s="218"/>
      <c r="TPW167" s="218"/>
      <c r="TPX167" s="218"/>
      <c r="TPY167" s="218"/>
      <c r="TPZ167" s="218"/>
      <c r="TQA167" s="218"/>
      <c r="TQB167" s="218"/>
      <c r="TQC167" s="218"/>
      <c r="TQD167" s="218"/>
      <c r="TQE167" s="218"/>
      <c r="TQF167" s="218"/>
      <c r="TQG167" s="218"/>
      <c r="TQH167" s="218"/>
      <c r="TQI167" s="218"/>
      <c r="TQJ167" s="218"/>
      <c r="TQK167" s="218"/>
      <c r="TQL167" s="218"/>
      <c r="TQM167" s="218"/>
      <c r="TQN167" s="218"/>
      <c r="TQO167" s="218"/>
      <c r="TQP167" s="218"/>
      <c r="TQQ167" s="218"/>
      <c r="TQR167" s="218"/>
      <c r="TQS167" s="218"/>
      <c r="TQT167" s="218"/>
      <c r="TQU167" s="218"/>
      <c r="TQV167" s="218"/>
      <c r="TQW167" s="218"/>
      <c r="TQX167" s="218"/>
      <c r="TQY167" s="218"/>
      <c r="TQZ167" s="218"/>
      <c r="TRA167" s="218"/>
      <c r="TRB167" s="218"/>
      <c r="TRC167" s="218"/>
      <c r="TRD167" s="218"/>
      <c r="TRE167" s="218"/>
      <c r="TRF167" s="218"/>
      <c r="TRG167" s="218"/>
      <c r="TRH167" s="218"/>
      <c r="TRI167" s="218"/>
      <c r="TRJ167" s="218"/>
      <c r="TRK167" s="218"/>
      <c r="TRL167" s="218"/>
      <c r="TRM167" s="218"/>
      <c r="TRN167" s="218"/>
      <c r="TRO167" s="218"/>
      <c r="TRP167" s="218"/>
      <c r="TRQ167" s="218"/>
      <c r="TRR167" s="218"/>
      <c r="TRS167" s="218"/>
      <c r="TRT167" s="218"/>
      <c r="TRU167" s="218"/>
      <c r="TRV167" s="218"/>
      <c r="TRW167" s="218"/>
      <c r="TRX167" s="218"/>
      <c r="TRY167" s="218"/>
      <c r="TRZ167" s="218"/>
      <c r="TSA167" s="218"/>
      <c r="TSB167" s="218"/>
      <c r="TSC167" s="218"/>
      <c r="TSD167" s="218"/>
      <c r="TSE167" s="218"/>
      <c r="TSF167" s="218"/>
      <c r="TSG167" s="218"/>
      <c r="TSH167" s="218"/>
      <c r="TSI167" s="218"/>
      <c r="TSJ167" s="218"/>
      <c r="TSK167" s="218"/>
      <c r="TSL167" s="218"/>
      <c r="TSM167" s="218"/>
      <c r="TSN167" s="218"/>
      <c r="TSO167" s="218"/>
      <c r="TSP167" s="218"/>
      <c r="TSQ167" s="218"/>
      <c r="TSR167" s="218"/>
      <c r="TSS167" s="218"/>
      <c r="TST167" s="218"/>
      <c r="TSU167" s="218"/>
      <c r="TSV167" s="218"/>
      <c r="TSW167" s="218"/>
      <c r="TSX167" s="218"/>
      <c r="TSY167" s="218"/>
      <c r="TSZ167" s="218"/>
      <c r="TTA167" s="218"/>
      <c r="TTB167" s="218"/>
      <c r="TTC167" s="218"/>
      <c r="TTD167" s="218"/>
      <c r="TTE167" s="218"/>
      <c r="TTF167" s="218"/>
      <c r="TTG167" s="218"/>
      <c r="TTH167" s="218"/>
      <c r="TTI167" s="218"/>
      <c r="TTJ167" s="218"/>
      <c r="TTK167" s="218"/>
      <c r="TTL167" s="218"/>
      <c r="TTM167" s="218"/>
      <c r="TTN167" s="218"/>
      <c r="TTO167" s="218"/>
      <c r="TTP167" s="218"/>
      <c r="TTQ167" s="218"/>
      <c r="TTR167" s="218"/>
      <c r="TTS167" s="218"/>
      <c r="TTT167" s="218"/>
      <c r="TTU167" s="218"/>
      <c r="TTV167" s="218"/>
      <c r="TTW167" s="218"/>
      <c r="TTX167" s="218"/>
      <c r="TTY167" s="218"/>
      <c r="TTZ167" s="218"/>
      <c r="TUA167" s="218"/>
      <c r="TUB167" s="218"/>
      <c r="TUC167" s="218"/>
      <c r="TUD167" s="218"/>
      <c r="TUE167" s="218"/>
      <c r="TUF167" s="218"/>
      <c r="TUG167" s="218"/>
      <c r="TUH167" s="218"/>
      <c r="TUI167" s="218"/>
      <c r="TUJ167" s="218"/>
      <c r="TUK167" s="218"/>
      <c r="TUL167" s="218"/>
      <c r="TUM167" s="218"/>
      <c r="TUN167" s="218"/>
      <c r="TUO167" s="218"/>
      <c r="TUP167" s="218"/>
      <c r="TUQ167" s="218"/>
      <c r="TUR167" s="218"/>
      <c r="TUS167" s="218"/>
      <c r="TUT167" s="218"/>
      <c r="TUU167" s="218"/>
      <c r="TUV167" s="218"/>
      <c r="TUW167" s="218"/>
      <c r="TUX167" s="218"/>
      <c r="TUY167" s="218"/>
      <c r="TUZ167" s="218"/>
      <c r="TVA167" s="218"/>
      <c r="TVB167" s="218"/>
      <c r="TVC167" s="218"/>
      <c r="TVD167" s="218"/>
      <c r="TVE167" s="218"/>
      <c r="TVF167" s="218"/>
      <c r="TVG167" s="218"/>
      <c r="TVH167" s="218"/>
      <c r="TVI167" s="218"/>
      <c r="TVJ167" s="218"/>
      <c r="TVK167" s="218"/>
      <c r="TVL167" s="218"/>
      <c r="TVM167" s="218"/>
      <c r="TVN167" s="218"/>
      <c r="TVO167" s="218"/>
      <c r="TVP167" s="218"/>
      <c r="TVQ167" s="218"/>
      <c r="TVR167" s="218"/>
      <c r="TVS167" s="218"/>
      <c r="TVT167" s="218"/>
      <c r="TVU167" s="218"/>
      <c r="TVV167" s="218"/>
      <c r="TVW167" s="218"/>
      <c r="TVX167" s="218"/>
      <c r="TVY167" s="218"/>
      <c r="TVZ167" s="218"/>
      <c r="TWA167" s="218"/>
      <c r="TWB167" s="218"/>
      <c r="TWC167" s="218"/>
      <c r="TWD167" s="218"/>
      <c r="TWE167" s="218"/>
      <c r="TWF167" s="218"/>
      <c r="TWG167" s="218"/>
      <c r="TWH167" s="218"/>
      <c r="TWI167" s="218"/>
      <c r="TWJ167" s="218"/>
      <c r="TWK167" s="218"/>
      <c r="TWL167" s="218"/>
      <c r="TWM167" s="218"/>
      <c r="TWN167" s="218"/>
      <c r="TWO167" s="218"/>
      <c r="TWP167" s="218"/>
      <c r="TWQ167" s="218"/>
      <c r="TWR167" s="218"/>
      <c r="TWS167" s="218"/>
      <c r="TWT167" s="218"/>
      <c r="TWU167" s="218"/>
      <c r="TWV167" s="218"/>
      <c r="TWW167" s="218"/>
      <c r="TWX167" s="218"/>
      <c r="TWY167" s="218"/>
      <c r="TWZ167" s="218"/>
      <c r="TXA167" s="218"/>
      <c r="TXB167" s="218"/>
      <c r="TXC167" s="218"/>
      <c r="TXD167" s="218"/>
      <c r="TXE167" s="218"/>
      <c r="TXF167" s="218"/>
      <c r="TXG167" s="218"/>
      <c r="TXH167" s="218"/>
      <c r="TXI167" s="218"/>
      <c r="TXJ167" s="218"/>
      <c r="TXK167" s="218"/>
      <c r="TXL167" s="218"/>
      <c r="TXM167" s="218"/>
      <c r="TXN167" s="218"/>
      <c r="TXO167" s="218"/>
      <c r="TXP167" s="218"/>
      <c r="TXQ167" s="218"/>
      <c r="TXR167" s="218"/>
      <c r="TXS167" s="218"/>
      <c r="TXT167" s="218"/>
      <c r="TXU167" s="218"/>
      <c r="TXV167" s="218"/>
      <c r="TXW167" s="218"/>
      <c r="TXX167" s="218"/>
      <c r="TXY167" s="218"/>
      <c r="TXZ167" s="218"/>
      <c r="TYA167" s="218"/>
      <c r="TYB167" s="218"/>
      <c r="TYC167" s="218"/>
      <c r="TYD167" s="218"/>
      <c r="TYE167" s="218"/>
      <c r="TYF167" s="218"/>
      <c r="TYG167" s="218"/>
      <c r="TYH167" s="218"/>
      <c r="TYI167" s="218"/>
      <c r="TYJ167" s="218"/>
      <c r="TYK167" s="218"/>
      <c r="TYL167" s="218"/>
      <c r="TYM167" s="218"/>
      <c r="TYN167" s="218"/>
      <c r="TYO167" s="218"/>
      <c r="TYP167" s="218"/>
      <c r="TYQ167" s="218"/>
      <c r="TYR167" s="218"/>
      <c r="TYS167" s="218"/>
      <c r="TYT167" s="218"/>
      <c r="TYU167" s="218"/>
      <c r="TYV167" s="218"/>
      <c r="TYW167" s="218"/>
      <c r="TYX167" s="218"/>
      <c r="TYY167" s="218"/>
      <c r="TYZ167" s="218"/>
      <c r="TZA167" s="218"/>
      <c r="TZB167" s="218"/>
      <c r="TZC167" s="218"/>
      <c r="TZD167" s="218"/>
      <c r="TZE167" s="218"/>
      <c r="TZF167" s="218"/>
      <c r="TZG167" s="218"/>
      <c r="TZH167" s="218"/>
      <c r="TZI167" s="218"/>
      <c r="TZJ167" s="218"/>
      <c r="TZK167" s="218"/>
      <c r="TZL167" s="218"/>
      <c r="TZM167" s="218"/>
      <c r="TZN167" s="218"/>
      <c r="TZO167" s="218"/>
      <c r="TZP167" s="218"/>
      <c r="TZQ167" s="218"/>
      <c r="TZR167" s="218"/>
      <c r="TZS167" s="218"/>
      <c r="TZT167" s="218"/>
      <c r="TZU167" s="218"/>
      <c r="TZV167" s="218"/>
      <c r="TZW167" s="218"/>
      <c r="TZX167" s="218"/>
      <c r="TZY167" s="218"/>
      <c r="TZZ167" s="218"/>
      <c r="UAA167" s="218"/>
      <c r="UAB167" s="218"/>
      <c r="UAC167" s="218"/>
      <c r="UAD167" s="218"/>
      <c r="UAE167" s="218"/>
      <c r="UAF167" s="218"/>
      <c r="UAG167" s="218"/>
      <c r="UAH167" s="218"/>
      <c r="UAI167" s="218"/>
      <c r="UAJ167" s="218"/>
      <c r="UAK167" s="218"/>
      <c r="UAL167" s="218"/>
      <c r="UAM167" s="218"/>
      <c r="UAN167" s="218"/>
      <c r="UAO167" s="218"/>
      <c r="UAP167" s="218"/>
      <c r="UAQ167" s="218"/>
      <c r="UAR167" s="218"/>
      <c r="UAS167" s="218"/>
      <c r="UAT167" s="218"/>
      <c r="UAU167" s="218"/>
      <c r="UAV167" s="218"/>
      <c r="UAW167" s="218"/>
      <c r="UAX167" s="218"/>
      <c r="UAY167" s="218"/>
      <c r="UAZ167" s="218"/>
      <c r="UBA167" s="218"/>
      <c r="UBB167" s="218"/>
      <c r="UBC167" s="218"/>
      <c r="UBD167" s="218"/>
      <c r="UBE167" s="218"/>
      <c r="UBF167" s="218"/>
      <c r="UBG167" s="218"/>
      <c r="UBH167" s="218"/>
      <c r="UBI167" s="218"/>
      <c r="UBJ167" s="218"/>
      <c r="UBK167" s="218"/>
      <c r="UBL167" s="218"/>
      <c r="UBM167" s="218"/>
      <c r="UBN167" s="218"/>
      <c r="UBO167" s="218"/>
      <c r="UBP167" s="218"/>
      <c r="UBQ167" s="218"/>
      <c r="UBR167" s="218"/>
      <c r="UBS167" s="218"/>
      <c r="UBT167" s="218"/>
      <c r="UBU167" s="218"/>
      <c r="UBV167" s="218"/>
      <c r="UBW167" s="218"/>
      <c r="UBX167" s="218"/>
      <c r="UBY167" s="218"/>
      <c r="UBZ167" s="218"/>
      <c r="UCA167" s="218"/>
      <c r="UCB167" s="218"/>
      <c r="UCC167" s="218"/>
      <c r="UCD167" s="218"/>
      <c r="UCE167" s="218"/>
      <c r="UCF167" s="218"/>
      <c r="UCG167" s="218"/>
      <c r="UCH167" s="218"/>
      <c r="UCI167" s="218"/>
      <c r="UCJ167" s="218"/>
      <c r="UCK167" s="218"/>
      <c r="UCL167" s="218"/>
      <c r="UCM167" s="218"/>
      <c r="UCN167" s="218"/>
      <c r="UCO167" s="218"/>
      <c r="UCP167" s="218"/>
      <c r="UCQ167" s="218"/>
      <c r="UCR167" s="218"/>
      <c r="UCS167" s="218"/>
      <c r="UCT167" s="218"/>
      <c r="UCU167" s="218"/>
      <c r="UCV167" s="218"/>
      <c r="UCW167" s="218"/>
      <c r="UCX167" s="218"/>
      <c r="UCY167" s="218"/>
      <c r="UCZ167" s="218"/>
      <c r="UDA167" s="218"/>
      <c r="UDB167" s="218"/>
      <c r="UDC167" s="218"/>
      <c r="UDD167" s="218"/>
      <c r="UDE167" s="218"/>
      <c r="UDF167" s="218"/>
      <c r="UDG167" s="218"/>
      <c r="UDH167" s="218"/>
      <c r="UDI167" s="218"/>
      <c r="UDJ167" s="218"/>
      <c r="UDK167" s="218"/>
      <c r="UDL167" s="218"/>
      <c r="UDM167" s="218"/>
      <c r="UDN167" s="218"/>
      <c r="UDO167" s="218"/>
      <c r="UDP167" s="218"/>
      <c r="UDQ167" s="218"/>
      <c r="UDR167" s="218"/>
      <c r="UDS167" s="218"/>
      <c r="UDT167" s="218"/>
      <c r="UDU167" s="218"/>
      <c r="UDV167" s="218"/>
      <c r="UDW167" s="218"/>
      <c r="UDX167" s="218"/>
      <c r="UDY167" s="218"/>
      <c r="UDZ167" s="218"/>
      <c r="UEA167" s="218"/>
      <c r="UEB167" s="218"/>
      <c r="UEC167" s="218"/>
      <c r="UED167" s="218"/>
      <c r="UEE167" s="218"/>
      <c r="UEF167" s="218"/>
      <c r="UEG167" s="218"/>
      <c r="UEH167" s="218"/>
      <c r="UEI167" s="218"/>
      <c r="UEJ167" s="218"/>
      <c r="UEK167" s="218"/>
      <c r="UEL167" s="218"/>
      <c r="UEM167" s="218"/>
      <c r="UEN167" s="218"/>
      <c r="UEO167" s="218"/>
      <c r="UEP167" s="218"/>
      <c r="UEQ167" s="218"/>
      <c r="UER167" s="218"/>
      <c r="UES167" s="218"/>
      <c r="UET167" s="218"/>
      <c r="UEU167" s="218"/>
      <c r="UEV167" s="218"/>
      <c r="UEW167" s="218"/>
      <c r="UEX167" s="218"/>
      <c r="UEY167" s="218"/>
      <c r="UEZ167" s="218"/>
      <c r="UFA167" s="218"/>
      <c r="UFB167" s="218"/>
      <c r="UFC167" s="218"/>
      <c r="UFD167" s="218"/>
      <c r="UFE167" s="218"/>
      <c r="UFF167" s="218"/>
      <c r="UFG167" s="218"/>
      <c r="UFH167" s="218"/>
      <c r="UFI167" s="218"/>
      <c r="UFJ167" s="218"/>
      <c r="UFK167" s="218"/>
      <c r="UFL167" s="218"/>
      <c r="UFM167" s="218"/>
      <c r="UFN167" s="218"/>
      <c r="UFO167" s="218"/>
      <c r="UFP167" s="218"/>
      <c r="UFQ167" s="218"/>
      <c r="UFR167" s="218"/>
      <c r="UFS167" s="218"/>
      <c r="UFT167" s="218"/>
      <c r="UFU167" s="218"/>
      <c r="UFV167" s="218"/>
      <c r="UFW167" s="218"/>
      <c r="UFX167" s="218"/>
      <c r="UFY167" s="218"/>
      <c r="UFZ167" s="218"/>
      <c r="UGA167" s="218"/>
      <c r="UGB167" s="218"/>
      <c r="UGC167" s="218"/>
      <c r="UGD167" s="218"/>
      <c r="UGE167" s="218"/>
      <c r="UGF167" s="218"/>
      <c r="UGG167" s="218"/>
      <c r="UGH167" s="218"/>
      <c r="UGI167" s="218"/>
      <c r="UGJ167" s="218"/>
      <c r="UGK167" s="218"/>
      <c r="UGL167" s="218"/>
      <c r="UGM167" s="218"/>
      <c r="UGN167" s="218"/>
      <c r="UGO167" s="218"/>
      <c r="UGP167" s="218"/>
      <c r="UGQ167" s="218"/>
      <c r="UGR167" s="218"/>
      <c r="UGS167" s="218"/>
      <c r="UGT167" s="218"/>
      <c r="UGU167" s="218"/>
      <c r="UGV167" s="218"/>
      <c r="UGW167" s="218"/>
      <c r="UGX167" s="218"/>
      <c r="UGY167" s="218"/>
      <c r="UGZ167" s="218"/>
      <c r="UHA167" s="218"/>
      <c r="UHB167" s="218"/>
      <c r="UHC167" s="218"/>
      <c r="UHD167" s="218"/>
      <c r="UHE167" s="218"/>
      <c r="UHF167" s="218"/>
      <c r="UHG167" s="218"/>
      <c r="UHH167" s="218"/>
      <c r="UHI167" s="218"/>
      <c r="UHJ167" s="218"/>
      <c r="UHK167" s="218"/>
      <c r="UHL167" s="218"/>
      <c r="UHM167" s="218"/>
      <c r="UHN167" s="218"/>
      <c r="UHO167" s="218"/>
      <c r="UHP167" s="218"/>
      <c r="UHQ167" s="218"/>
      <c r="UHR167" s="218"/>
      <c r="UHS167" s="218"/>
      <c r="UHT167" s="218"/>
      <c r="UHU167" s="218"/>
      <c r="UHV167" s="218"/>
      <c r="UHW167" s="218"/>
      <c r="UHX167" s="218"/>
      <c r="UHY167" s="218"/>
      <c r="UHZ167" s="218"/>
      <c r="UIA167" s="218"/>
      <c r="UIB167" s="218"/>
      <c r="UIC167" s="218"/>
      <c r="UID167" s="218"/>
      <c r="UIE167" s="218"/>
      <c r="UIF167" s="218"/>
      <c r="UIG167" s="218"/>
      <c r="UIH167" s="218"/>
      <c r="UII167" s="218"/>
      <c r="UIJ167" s="218"/>
      <c r="UIK167" s="218"/>
      <c r="UIL167" s="218"/>
      <c r="UIM167" s="218"/>
      <c r="UIN167" s="218"/>
      <c r="UIO167" s="218"/>
      <c r="UIP167" s="218"/>
      <c r="UIQ167" s="218"/>
      <c r="UIR167" s="218"/>
      <c r="UIS167" s="218"/>
      <c r="UIT167" s="218"/>
      <c r="UIU167" s="218"/>
      <c r="UIV167" s="218"/>
      <c r="UIW167" s="218"/>
      <c r="UIX167" s="218"/>
      <c r="UIY167" s="218"/>
      <c r="UIZ167" s="218"/>
      <c r="UJA167" s="218"/>
      <c r="UJB167" s="218"/>
      <c r="UJC167" s="218"/>
      <c r="UJD167" s="218"/>
      <c r="UJE167" s="218"/>
      <c r="UJF167" s="218"/>
      <c r="UJG167" s="218"/>
      <c r="UJH167" s="218"/>
      <c r="UJI167" s="218"/>
      <c r="UJJ167" s="218"/>
      <c r="UJK167" s="218"/>
      <c r="UJL167" s="218"/>
      <c r="UJM167" s="218"/>
      <c r="UJN167" s="218"/>
      <c r="UJO167" s="218"/>
      <c r="UJP167" s="218"/>
      <c r="UJQ167" s="218"/>
      <c r="UJR167" s="218"/>
      <c r="UJS167" s="218"/>
      <c r="UJT167" s="218"/>
      <c r="UJU167" s="218"/>
      <c r="UJV167" s="218"/>
      <c r="UJW167" s="218"/>
      <c r="UJX167" s="218"/>
      <c r="UJY167" s="218"/>
      <c r="UJZ167" s="218"/>
      <c r="UKA167" s="218"/>
      <c r="UKB167" s="218"/>
      <c r="UKC167" s="218"/>
      <c r="UKD167" s="218"/>
      <c r="UKE167" s="218"/>
      <c r="UKF167" s="218"/>
      <c r="UKG167" s="218"/>
      <c r="UKH167" s="218"/>
      <c r="UKI167" s="218"/>
      <c r="UKJ167" s="218"/>
      <c r="UKK167" s="218"/>
      <c r="UKL167" s="218"/>
      <c r="UKM167" s="218"/>
      <c r="UKN167" s="218"/>
      <c r="UKO167" s="218"/>
      <c r="UKP167" s="218"/>
      <c r="UKQ167" s="218"/>
      <c r="UKR167" s="218"/>
      <c r="UKS167" s="218"/>
      <c r="UKT167" s="218"/>
      <c r="UKU167" s="218"/>
      <c r="UKV167" s="218"/>
      <c r="UKW167" s="218"/>
      <c r="UKX167" s="218"/>
      <c r="UKY167" s="218"/>
      <c r="UKZ167" s="218"/>
      <c r="ULA167" s="218"/>
      <c r="ULB167" s="218"/>
      <c r="ULC167" s="218"/>
      <c r="ULD167" s="218"/>
      <c r="ULE167" s="218"/>
      <c r="ULF167" s="218"/>
      <c r="ULG167" s="218"/>
      <c r="ULH167" s="218"/>
      <c r="ULI167" s="218"/>
      <c r="ULJ167" s="218"/>
      <c r="ULK167" s="218"/>
      <c r="ULL167" s="218"/>
      <c r="ULM167" s="218"/>
      <c r="ULN167" s="218"/>
      <c r="ULO167" s="218"/>
      <c r="ULP167" s="218"/>
      <c r="ULQ167" s="218"/>
      <c r="ULR167" s="218"/>
      <c r="ULS167" s="218"/>
      <c r="ULT167" s="218"/>
      <c r="ULU167" s="218"/>
      <c r="ULV167" s="218"/>
      <c r="ULW167" s="218"/>
      <c r="ULX167" s="218"/>
      <c r="ULY167" s="218"/>
      <c r="ULZ167" s="218"/>
      <c r="UMA167" s="218"/>
      <c r="UMB167" s="218"/>
      <c r="UMC167" s="218"/>
      <c r="UMD167" s="218"/>
      <c r="UME167" s="218"/>
      <c r="UMF167" s="218"/>
      <c r="UMG167" s="218"/>
      <c r="UMH167" s="218"/>
      <c r="UMI167" s="218"/>
      <c r="UMJ167" s="218"/>
      <c r="UMK167" s="218"/>
      <c r="UML167" s="218"/>
      <c r="UMM167" s="218"/>
      <c r="UMN167" s="218"/>
      <c r="UMO167" s="218"/>
      <c r="UMP167" s="218"/>
      <c r="UMQ167" s="218"/>
      <c r="UMR167" s="218"/>
      <c r="UMS167" s="218"/>
      <c r="UMT167" s="218"/>
      <c r="UMU167" s="218"/>
      <c r="UMV167" s="218"/>
      <c r="UMW167" s="218"/>
      <c r="UMX167" s="218"/>
      <c r="UMY167" s="218"/>
      <c r="UMZ167" s="218"/>
      <c r="UNA167" s="218"/>
      <c r="UNB167" s="218"/>
      <c r="UNC167" s="218"/>
      <c r="UND167" s="218"/>
      <c r="UNE167" s="218"/>
      <c r="UNF167" s="218"/>
      <c r="UNG167" s="218"/>
      <c r="UNH167" s="218"/>
      <c r="UNI167" s="218"/>
      <c r="UNJ167" s="218"/>
      <c r="UNK167" s="218"/>
      <c r="UNL167" s="218"/>
      <c r="UNM167" s="218"/>
      <c r="UNN167" s="218"/>
      <c r="UNO167" s="218"/>
      <c r="UNP167" s="218"/>
      <c r="UNQ167" s="218"/>
      <c r="UNR167" s="218"/>
      <c r="UNS167" s="218"/>
      <c r="UNT167" s="218"/>
      <c r="UNU167" s="218"/>
      <c r="UNV167" s="218"/>
      <c r="UNW167" s="218"/>
      <c r="UNX167" s="218"/>
      <c r="UNY167" s="218"/>
      <c r="UNZ167" s="218"/>
      <c r="UOA167" s="218"/>
      <c r="UOB167" s="218"/>
      <c r="UOC167" s="218"/>
      <c r="UOD167" s="218"/>
      <c r="UOE167" s="218"/>
      <c r="UOF167" s="218"/>
      <c r="UOG167" s="218"/>
      <c r="UOH167" s="218"/>
      <c r="UOI167" s="218"/>
      <c r="UOJ167" s="218"/>
      <c r="UOK167" s="218"/>
      <c r="UOL167" s="218"/>
      <c r="UOM167" s="218"/>
      <c r="UON167" s="218"/>
      <c r="UOO167" s="218"/>
      <c r="UOP167" s="218"/>
      <c r="UOQ167" s="218"/>
      <c r="UOR167" s="218"/>
      <c r="UOS167" s="218"/>
      <c r="UOT167" s="218"/>
      <c r="UOU167" s="218"/>
      <c r="UOV167" s="218"/>
      <c r="UOW167" s="218"/>
      <c r="UOX167" s="218"/>
      <c r="UOY167" s="218"/>
      <c r="UOZ167" s="218"/>
      <c r="UPA167" s="218"/>
      <c r="UPB167" s="218"/>
      <c r="UPC167" s="218"/>
      <c r="UPD167" s="218"/>
      <c r="UPE167" s="218"/>
      <c r="UPF167" s="218"/>
      <c r="UPG167" s="218"/>
      <c r="UPH167" s="218"/>
      <c r="UPI167" s="218"/>
      <c r="UPJ167" s="218"/>
      <c r="UPK167" s="218"/>
      <c r="UPL167" s="218"/>
      <c r="UPM167" s="218"/>
      <c r="UPN167" s="218"/>
      <c r="UPO167" s="218"/>
      <c r="UPP167" s="218"/>
      <c r="UPQ167" s="218"/>
      <c r="UPR167" s="218"/>
      <c r="UPS167" s="218"/>
      <c r="UPT167" s="218"/>
      <c r="UPU167" s="218"/>
      <c r="UPV167" s="218"/>
      <c r="UPW167" s="218"/>
      <c r="UPX167" s="218"/>
      <c r="UPY167" s="218"/>
      <c r="UPZ167" s="218"/>
      <c r="UQA167" s="218"/>
      <c r="UQB167" s="218"/>
      <c r="UQC167" s="218"/>
      <c r="UQD167" s="218"/>
      <c r="UQE167" s="218"/>
      <c r="UQF167" s="218"/>
      <c r="UQG167" s="218"/>
      <c r="UQH167" s="218"/>
      <c r="UQI167" s="218"/>
      <c r="UQJ167" s="218"/>
      <c r="UQK167" s="218"/>
      <c r="UQL167" s="218"/>
      <c r="UQM167" s="218"/>
      <c r="UQN167" s="218"/>
      <c r="UQO167" s="218"/>
      <c r="UQP167" s="218"/>
      <c r="UQQ167" s="218"/>
      <c r="UQR167" s="218"/>
      <c r="UQS167" s="218"/>
      <c r="UQT167" s="218"/>
      <c r="UQU167" s="218"/>
      <c r="UQV167" s="218"/>
      <c r="UQW167" s="218"/>
      <c r="UQX167" s="218"/>
      <c r="UQY167" s="218"/>
      <c r="UQZ167" s="218"/>
      <c r="URA167" s="218"/>
      <c r="URB167" s="218"/>
      <c r="URC167" s="218"/>
      <c r="URD167" s="218"/>
      <c r="URE167" s="218"/>
      <c r="URF167" s="218"/>
      <c r="URG167" s="218"/>
      <c r="URH167" s="218"/>
      <c r="URI167" s="218"/>
      <c r="URJ167" s="218"/>
      <c r="URK167" s="218"/>
      <c r="URL167" s="218"/>
      <c r="URM167" s="218"/>
      <c r="URN167" s="218"/>
      <c r="URO167" s="218"/>
      <c r="URP167" s="218"/>
      <c r="URQ167" s="218"/>
      <c r="URR167" s="218"/>
      <c r="URS167" s="218"/>
      <c r="URT167" s="218"/>
      <c r="URU167" s="218"/>
      <c r="URV167" s="218"/>
      <c r="URW167" s="218"/>
      <c r="URX167" s="218"/>
      <c r="URY167" s="218"/>
      <c r="URZ167" s="218"/>
      <c r="USA167" s="218"/>
      <c r="USB167" s="218"/>
      <c r="USC167" s="218"/>
      <c r="USD167" s="218"/>
      <c r="USE167" s="218"/>
      <c r="USF167" s="218"/>
      <c r="USG167" s="218"/>
      <c r="USH167" s="218"/>
      <c r="USI167" s="218"/>
      <c r="USJ167" s="218"/>
      <c r="USK167" s="218"/>
      <c r="USL167" s="218"/>
      <c r="USM167" s="218"/>
      <c r="USN167" s="218"/>
      <c r="USO167" s="218"/>
      <c r="USP167" s="218"/>
      <c r="USQ167" s="218"/>
      <c r="USR167" s="218"/>
      <c r="USS167" s="218"/>
      <c r="UST167" s="218"/>
      <c r="USU167" s="218"/>
      <c r="USV167" s="218"/>
      <c r="USW167" s="218"/>
      <c r="USX167" s="218"/>
      <c r="USY167" s="218"/>
      <c r="USZ167" s="218"/>
      <c r="UTA167" s="218"/>
      <c r="UTB167" s="218"/>
      <c r="UTC167" s="218"/>
      <c r="UTD167" s="218"/>
      <c r="UTE167" s="218"/>
      <c r="UTF167" s="218"/>
      <c r="UTG167" s="218"/>
      <c r="UTH167" s="218"/>
      <c r="UTI167" s="218"/>
      <c r="UTJ167" s="218"/>
      <c r="UTK167" s="218"/>
      <c r="UTL167" s="218"/>
      <c r="UTM167" s="218"/>
      <c r="UTN167" s="218"/>
      <c r="UTO167" s="218"/>
      <c r="UTP167" s="218"/>
      <c r="UTQ167" s="218"/>
      <c r="UTR167" s="218"/>
      <c r="UTS167" s="218"/>
      <c r="UTT167" s="218"/>
      <c r="UTU167" s="218"/>
      <c r="UTV167" s="218"/>
      <c r="UTW167" s="218"/>
      <c r="UTX167" s="218"/>
      <c r="UTY167" s="218"/>
      <c r="UTZ167" s="218"/>
      <c r="UUA167" s="218"/>
      <c r="UUB167" s="218"/>
      <c r="UUC167" s="218"/>
      <c r="UUD167" s="218"/>
      <c r="UUE167" s="218"/>
      <c r="UUF167" s="218"/>
      <c r="UUG167" s="218"/>
      <c r="UUH167" s="218"/>
      <c r="UUI167" s="218"/>
      <c r="UUJ167" s="218"/>
      <c r="UUK167" s="218"/>
      <c r="UUL167" s="218"/>
      <c r="UUM167" s="218"/>
      <c r="UUN167" s="218"/>
      <c r="UUO167" s="218"/>
      <c r="UUP167" s="218"/>
      <c r="UUQ167" s="218"/>
      <c r="UUR167" s="218"/>
      <c r="UUS167" s="218"/>
      <c r="UUT167" s="218"/>
      <c r="UUU167" s="218"/>
      <c r="UUV167" s="218"/>
      <c r="UUW167" s="218"/>
      <c r="UUX167" s="218"/>
      <c r="UUY167" s="218"/>
      <c r="UUZ167" s="218"/>
      <c r="UVA167" s="218"/>
      <c r="UVB167" s="218"/>
      <c r="UVC167" s="218"/>
      <c r="UVD167" s="218"/>
      <c r="UVE167" s="218"/>
      <c r="UVF167" s="218"/>
      <c r="UVG167" s="218"/>
      <c r="UVH167" s="218"/>
      <c r="UVI167" s="218"/>
      <c r="UVJ167" s="218"/>
      <c r="UVK167" s="218"/>
      <c r="UVL167" s="218"/>
      <c r="UVM167" s="218"/>
      <c r="UVN167" s="218"/>
      <c r="UVO167" s="218"/>
      <c r="UVP167" s="218"/>
      <c r="UVQ167" s="218"/>
      <c r="UVR167" s="218"/>
      <c r="UVS167" s="218"/>
      <c r="UVT167" s="218"/>
      <c r="UVU167" s="218"/>
      <c r="UVV167" s="218"/>
      <c r="UVW167" s="218"/>
      <c r="UVX167" s="218"/>
      <c r="UVY167" s="218"/>
      <c r="UVZ167" s="218"/>
      <c r="UWA167" s="218"/>
      <c r="UWB167" s="218"/>
      <c r="UWC167" s="218"/>
      <c r="UWD167" s="218"/>
      <c r="UWE167" s="218"/>
      <c r="UWF167" s="218"/>
      <c r="UWG167" s="218"/>
      <c r="UWH167" s="218"/>
      <c r="UWI167" s="218"/>
      <c r="UWJ167" s="218"/>
      <c r="UWK167" s="218"/>
      <c r="UWL167" s="218"/>
      <c r="UWM167" s="218"/>
      <c r="UWN167" s="218"/>
      <c r="UWO167" s="218"/>
      <c r="UWP167" s="218"/>
      <c r="UWQ167" s="218"/>
      <c r="UWR167" s="218"/>
      <c r="UWS167" s="218"/>
      <c r="UWT167" s="218"/>
      <c r="UWU167" s="218"/>
      <c r="UWV167" s="218"/>
      <c r="UWW167" s="218"/>
      <c r="UWX167" s="218"/>
      <c r="UWY167" s="218"/>
      <c r="UWZ167" s="218"/>
      <c r="UXA167" s="218"/>
      <c r="UXB167" s="218"/>
      <c r="UXC167" s="218"/>
      <c r="UXD167" s="218"/>
      <c r="UXE167" s="218"/>
      <c r="UXF167" s="218"/>
      <c r="UXG167" s="218"/>
      <c r="UXH167" s="218"/>
      <c r="UXI167" s="218"/>
      <c r="UXJ167" s="218"/>
      <c r="UXK167" s="218"/>
      <c r="UXL167" s="218"/>
      <c r="UXM167" s="218"/>
      <c r="UXN167" s="218"/>
      <c r="UXO167" s="218"/>
      <c r="UXP167" s="218"/>
      <c r="UXQ167" s="218"/>
      <c r="UXR167" s="218"/>
      <c r="UXS167" s="218"/>
      <c r="UXT167" s="218"/>
      <c r="UXU167" s="218"/>
      <c r="UXV167" s="218"/>
      <c r="UXW167" s="218"/>
      <c r="UXX167" s="218"/>
      <c r="UXY167" s="218"/>
      <c r="UXZ167" s="218"/>
      <c r="UYA167" s="218"/>
      <c r="UYB167" s="218"/>
      <c r="UYC167" s="218"/>
      <c r="UYD167" s="218"/>
      <c r="UYE167" s="218"/>
      <c r="UYF167" s="218"/>
      <c r="UYG167" s="218"/>
      <c r="UYH167" s="218"/>
      <c r="UYI167" s="218"/>
      <c r="UYJ167" s="218"/>
      <c r="UYK167" s="218"/>
      <c r="UYL167" s="218"/>
      <c r="UYM167" s="218"/>
      <c r="UYN167" s="218"/>
      <c r="UYO167" s="218"/>
      <c r="UYP167" s="218"/>
      <c r="UYQ167" s="218"/>
      <c r="UYR167" s="218"/>
      <c r="UYS167" s="218"/>
      <c r="UYT167" s="218"/>
      <c r="UYU167" s="218"/>
      <c r="UYV167" s="218"/>
      <c r="UYW167" s="218"/>
      <c r="UYX167" s="218"/>
      <c r="UYY167" s="218"/>
      <c r="UYZ167" s="218"/>
      <c r="UZA167" s="218"/>
      <c r="UZB167" s="218"/>
      <c r="UZC167" s="218"/>
      <c r="UZD167" s="218"/>
      <c r="UZE167" s="218"/>
      <c r="UZF167" s="218"/>
      <c r="UZG167" s="218"/>
      <c r="UZH167" s="218"/>
      <c r="UZI167" s="218"/>
      <c r="UZJ167" s="218"/>
      <c r="UZK167" s="218"/>
      <c r="UZL167" s="218"/>
      <c r="UZM167" s="218"/>
      <c r="UZN167" s="218"/>
      <c r="UZO167" s="218"/>
      <c r="UZP167" s="218"/>
      <c r="UZQ167" s="218"/>
      <c r="UZR167" s="218"/>
      <c r="UZS167" s="218"/>
      <c r="UZT167" s="218"/>
      <c r="UZU167" s="218"/>
      <c r="UZV167" s="218"/>
      <c r="UZW167" s="218"/>
      <c r="UZX167" s="218"/>
      <c r="UZY167" s="218"/>
      <c r="UZZ167" s="218"/>
      <c r="VAA167" s="218"/>
      <c r="VAB167" s="218"/>
      <c r="VAC167" s="218"/>
      <c r="VAD167" s="218"/>
      <c r="VAE167" s="218"/>
      <c r="VAF167" s="218"/>
      <c r="VAG167" s="218"/>
      <c r="VAH167" s="218"/>
      <c r="VAI167" s="218"/>
      <c r="VAJ167" s="218"/>
      <c r="VAK167" s="218"/>
      <c r="VAL167" s="218"/>
      <c r="VAM167" s="218"/>
      <c r="VAN167" s="218"/>
      <c r="VAO167" s="218"/>
      <c r="VAP167" s="218"/>
      <c r="VAQ167" s="218"/>
      <c r="VAR167" s="218"/>
      <c r="VAS167" s="218"/>
      <c r="VAT167" s="218"/>
      <c r="VAU167" s="218"/>
      <c r="VAV167" s="218"/>
      <c r="VAW167" s="218"/>
      <c r="VAX167" s="218"/>
      <c r="VAY167" s="218"/>
      <c r="VAZ167" s="218"/>
      <c r="VBA167" s="218"/>
      <c r="VBB167" s="218"/>
      <c r="VBC167" s="218"/>
      <c r="VBD167" s="218"/>
      <c r="VBE167" s="218"/>
      <c r="VBF167" s="218"/>
      <c r="VBG167" s="218"/>
      <c r="VBH167" s="218"/>
      <c r="VBI167" s="218"/>
      <c r="VBJ167" s="218"/>
      <c r="VBK167" s="218"/>
      <c r="VBL167" s="218"/>
      <c r="VBM167" s="218"/>
      <c r="VBN167" s="218"/>
      <c r="VBO167" s="218"/>
      <c r="VBP167" s="218"/>
      <c r="VBQ167" s="218"/>
      <c r="VBR167" s="218"/>
      <c r="VBS167" s="218"/>
      <c r="VBT167" s="218"/>
      <c r="VBU167" s="218"/>
      <c r="VBV167" s="218"/>
      <c r="VBW167" s="218"/>
      <c r="VBX167" s="218"/>
      <c r="VBY167" s="218"/>
      <c r="VBZ167" s="218"/>
      <c r="VCA167" s="218"/>
      <c r="VCB167" s="218"/>
      <c r="VCC167" s="218"/>
      <c r="VCD167" s="218"/>
      <c r="VCE167" s="218"/>
      <c r="VCF167" s="218"/>
      <c r="VCG167" s="218"/>
      <c r="VCH167" s="218"/>
      <c r="VCI167" s="218"/>
      <c r="VCJ167" s="218"/>
      <c r="VCK167" s="218"/>
      <c r="VCL167" s="218"/>
      <c r="VCM167" s="218"/>
      <c r="VCN167" s="218"/>
      <c r="VCO167" s="218"/>
      <c r="VCP167" s="218"/>
      <c r="VCQ167" s="218"/>
      <c r="VCR167" s="218"/>
      <c r="VCS167" s="218"/>
      <c r="VCT167" s="218"/>
      <c r="VCU167" s="218"/>
      <c r="VCV167" s="218"/>
      <c r="VCW167" s="218"/>
      <c r="VCX167" s="218"/>
      <c r="VCY167" s="218"/>
      <c r="VCZ167" s="218"/>
      <c r="VDA167" s="218"/>
      <c r="VDB167" s="218"/>
      <c r="VDC167" s="218"/>
      <c r="VDD167" s="218"/>
      <c r="VDE167" s="218"/>
      <c r="VDF167" s="218"/>
      <c r="VDG167" s="218"/>
      <c r="VDH167" s="218"/>
      <c r="VDI167" s="218"/>
      <c r="VDJ167" s="218"/>
      <c r="VDK167" s="218"/>
      <c r="VDL167" s="218"/>
      <c r="VDM167" s="218"/>
      <c r="VDN167" s="218"/>
      <c r="VDO167" s="218"/>
      <c r="VDP167" s="218"/>
      <c r="VDQ167" s="218"/>
      <c r="VDR167" s="218"/>
      <c r="VDS167" s="218"/>
      <c r="VDT167" s="218"/>
      <c r="VDU167" s="218"/>
      <c r="VDV167" s="218"/>
      <c r="VDW167" s="218"/>
      <c r="VDX167" s="218"/>
      <c r="VDY167" s="218"/>
      <c r="VDZ167" s="218"/>
      <c r="VEA167" s="218"/>
      <c r="VEB167" s="218"/>
      <c r="VEC167" s="218"/>
      <c r="VED167" s="218"/>
      <c r="VEE167" s="218"/>
      <c r="VEF167" s="218"/>
      <c r="VEG167" s="218"/>
      <c r="VEH167" s="218"/>
      <c r="VEI167" s="218"/>
      <c r="VEJ167" s="218"/>
      <c r="VEK167" s="218"/>
      <c r="VEL167" s="218"/>
      <c r="VEM167" s="218"/>
      <c r="VEN167" s="218"/>
      <c r="VEO167" s="218"/>
      <c r="VEP167" s="218"/>
      <c r="VEQ167" s="218"/>
      <c r="VER167" s="218"/>
      <c r="VES167" s="218"/>
      <c r="VET167" s="218"/>
      <c r="VEU167" s="218"/>
      <c r="VEV167" s="218"/>
      <c r="VEW167" s="218"/>
      <c r="VEX167" s="218"/>
      <c r="VEY167" s="218"/>
      <c r="VEZ167" s="218"/>
      <c r="VFA167" s="218"/>
      <c r="VFB167" s="218"/>
      <c r="VFC167" s="218"/>
      <c r="VFD167" s="218"/>
      <c r="VFE167" s="218"/>
      <c r="VFF167" s="218"/>
      <c r="VFG167" s="218"/>
      <c r="VFH167" s="218"/>
      <c r="VFI167" s="218"/>
      <c r="VFJ167" s="218"/>
      <c r="VFK167" s="218"/>
      <c r="VFL167" s="218"/>
      <c r="VFM167" s="218"/>
      <c r="VFN167" s="218"/>
      <c r="VFO167" s="218"/>
      <c r="VFP167" s="218"/>
      <c r="VFQ167" s="218"/>
      <c r="VFR167" s="218"/>
      <c r="VFS167" s="218"/>
      <c r="VFT167" s="218"/>
      <c r="VFU167" s="218"/>
      <c r="VFV167" s="218"/>
      <c r="VFW167" s="218"/>
      <c r="VFX167" s="218"/>
      <c r="VFY167" s="218"/>
      <c r="VFZ167" s="218"/>
      <c r="VGA167" s="218"/>
      <c r="VGB167" s="218"/>
      <c r="VGC167" s="218"/>
      <c r="VGD167" s="218"/>
      <c r="VGE167" s="218"/>
      <c r="VGF167" s="218"/>
      <c r="VGG167" s="218"/>
      <c r="VGH167" s="218"/>
      <c r="VGI167" s="218"/>
      <c r="VGJ167" s="218"/>
      <c r="VGK167" s="218"/>
      <c r="VGL167" s="218"/>
      <c r="VGM167" s="218"/>
      <c r="VGN167" s="218"/>
      <c r="VGO167" s="218"/>
      <c r="VGP167" s="218"/>
      <c r="VGQ167" s="218"/>
      <c r="VGR167" s="218"/>
      <c r="VGS167" s="218"/>
      <c r="VGT167" s="218"/>
      <c r="VGU167" s="218"/>
      <c r="VGV167" s="218"/>
      <c r="VGW167" s="218"/>
      <c r="VGX167" s="218"/>
      <c r="VGY167" s="218"/>
      <c r="VGZ167" s="218"/>
      <c r="VHA167" s="218"/>
      <c r="VHB167" s="218"/>
      <c r="VHC167" s="218"/>
      <c r="VHD167" s="218"/>
      <c r="VHE167" s="218"/>
      <c r="VHF167" s="218"/>
      <c r="VHG167" s="218"/>
      <c r="VHH167" s="218"/>
      <c r="VHI167" s="218"/>
      <c r="VHJ167" s="218"/>
      <c r="VHK167" s="218"/>
      <c r="VHL167" s="218"/>
      <c r="VHM167" s="218"/>
      <c r="VHN167" s="218"/>
      <c r="VHO167" s="218"/>
      <c r="VHP167" s="218"/>
      <c r="VHQ167" s="218"/>
      <c r="VHR167" s="218"/>
      <c r="VHS167" s="218"/>
      <c r="VHT167" s="218"/>
      <c r="VHU167" s="218"/>
      <c r="VHV167" s="218"/>
      <c r="VHW167" s="218"/>
      <c r="VHX167" s="218"/>
      <c r="VHY167" s="218"/>
      <c r="VHZ167" s="218"/>
      <c r="VIA167" s="218"/>
      <c r="VIB167" s="218"/>
      <c r="VIC167" s="218"/>
      <c r="VID167" s="218"/>
      <c r="VIE167" s="218"/>
      <c r="VIF167" s="218"/>
      <c r="VIG167" s="218"/>
      <c r="VIH167" s="218"/>
      <c r="VII167" s="218"/>
      <c r="VIJ167" s="218"/>
      <c r="VIK167" s="218"/>
      <c r="VIL167" s="218"/>
      <c r="VIM167" s="218"/>
      <c r="VIN167" s="218"/>
      <c r="VIO167" s="218"/>
      <c r="VIP167" s="218"/>
      <c r="VIQ167" s="218"/>
      <c r="VIR167" s="218"/>
      <c r="VIS167" s="218"/>
      <c r="VIT167" s="218"/>
      <c r="VIU167" s="218"/>
      <c r="VIV167" s="218"/>
      <c r="VIW167" s="218"/>
      <c r="VIX167" s="218"/>
      <c r="VIY167" s="218"/>
      <c r="VIZ167" s="218"/>
      <c r="VJA167" s="218"/>
      <c r="VJB167" s="218"/>
      <c r="VJC167" s="218"/>
      <c r="VJD167" s="218"/>
      <c r="VJE167" s="218"/>
      <c r="VJF167" s="218"/>
      <c r="VJG167" s="218"/>
      <c r="VJH167" s="218"/>
      <c r="VJI167" s="218"/>
      <c r="VJJ167" s="218"/>
      <c r="VJK167" s="218"/>
      <c r="VJL167" s="218"/>
      <c r="VJM167" s="218"/>
      <c r="VJN167" s="218"/>
      <c r="VJO167" s="218"/>
      <c r="VJP167" s="218"/>
      <c r="VJQ167" s="218"/>
      <c r="VJR167" s="218"/>
      <c r="VJS167" s="218"/>
      <c r="VJT167" s="218"/>
      <c r="VJU167" s="218"/>
      <c r="VJV167" s="218"/>
      <c r="VJW167" s="218"/>
      <c r="VJX167" s="218"/>
      <c r="VJY167" s="218"/>
      <c r="VJZ167" s="218"/>
      <c r="VKA167" s="218"/>
      <c r="VKB167" s="218"/>
      <c r="VKC167" s="218"/>
      <c r="VKD167" s="218"/>
      <c r="VKE167" s="218"/>
      <c r="VKF167" s="218"/>
      <c r="VKG167" s="218"/>
      <c r="VKH167" s="218"/>
      <c r="VKI167" s="218"/>
      <c r="VKJ167" s="218"/>
      <c r="VKK167" s="218"/>
      <c r="VKL167" s="218"/>
      <c r="VKM167" s="218"/>
      <c r="VKN167" s="218"/>
      <c r="VKO167" s="218"/>
      <c r="VKP167" s="218"/>
      <c r="VKQ167" s="218"/>
      <c r="VKR167" s="218"/>
      <c r="VKS167" s="218"/>
      <c r="VKT167" s="218"/>
      <c r="VKU167" s="218"/>
      <c r="VKV167" s="218"/>
      <c r="VKW167" s="218"/>
      <c r="VKX167" s="218"/>
      <c r="VKY167" s="218"/>
      <c r="VKZ167" s="218"/>
      <c r="VLA167" s="218"/>
      <c r="VLB167" s="218"/>
      <c r="VLC167" s="218"/>
      <c r="VLD167" s="218"/>
      <c r="VLE167" s="218"/>
      <c r="VLF167" s="218"/>
      <c r="VLG167" s="218"/>
      <c r="VLH167" s="218"/>
      <c r="VLI167" s="218"/>
      <c r="VLJ167" s="218"/>
      <c r="VLK167" s="218"/>
      <c r="VLL167" s="218"/>
      <c r="VLM167" s="218"/>
      <c r="VLN167" s="218"/>
      <c r="VLO167" s="218"/>
      <c r="VLP167" s="218"/>
      <c r="VLQ167" s="218"/>
      <c r="VLR167" s="218"/>
      <c r="VLS167" s="218"/>
      <c r="VLT167" s="218"/>
      <c r="VLU167" s="218"/>
      <c r="VLV167" s="218"/>
      <c r="VLW167" s="218"/>
      <c r="VLX167" s="218"/>
      <c r="VLY167" s="218"/>
      <c r="VLZ167" s="218"/>
      <c r="VMA167" s="218"/>
      <c r="VMB167" s="218"/>
      <c r="VMC167" s="218"/>
      <c r="VMD167" s="218"/>
      <c r="VME167" s="218"/>
      <c r="VMF167" s="218"/>
      <c r="VMG167" s="218"/>
      <c r="VMH167" s="218"/>
      <c r="VMI167" s="218"/>
      <c r="VMJ167" s="218"/>
      <c r="VMK167" s="218"/>
      <c r="VML167" s="218"/>
      <c r="VMM167" s="218"/>
      <c r="VMN167" s="218"/>
      <c r="VMO167" s="218"/>
      <c r="VMP167" s="218"/>
      <c r="VMQ167" s="218"/>
      <c r="VMR167" s="218"/>
      <c r="VMS167" s="218"/>
      <c r="VMT167" s="218"/>
      <c r="VMU167" s="218"/>
      <c r="VMV167" s="218"/>
      <c r="VMW167" s="218"/>
      <c r="VMX167" s="218"/>
      <c r="VMY167" s="218"/>
      <c r="VMZ167" s="218"/>
      <c r="VNA167" s="218"/>
      <c r="VNB167" s="218"/>
      <c r="VNC167" s="218"/>
      <c r="VND167" s="218"/>
      <c r="VNE167" s="218"/>
      <c r="VNF167" s="218"/>
      <c r="VNG167" s="218"/>
      <c r="VNH167" s="218"/>
      <c r="VNI167" s="218"/>
      <c r="VNJ167" s="218"/>
      <c r="VNK167" s="218"/>
      <c r="VNL167" s="218"/>
      <c r="VNM167" s="218"/>
      <c r="VNN167" s="218"/>
      <c r="VNO167" s="218"/>
      <c r="VNP167" s="218"/>
      <c r="VNQ167" s="218"/>
      <c r="VNR167" s="218"/>
      <c r="VNS167" s="218"/>
      <c r="VNT167" s="218"/>
      <c r="VNU167" s="218"/>
      <c r="VNV167" s="218"/>
      <c r="VNW167" s="218"/>
      <c r="VNX167" s="218"/>
      <c r="VNY167" s="218"/>
      <c r="VNZ167" s="218"/>
      <c r="VOA167" s="218"/>
      <c r="VOB167" s="218"/>
      <c r="VOC167" s="218"/>
      <c r="VOD167" s="218"/>
      <c r="VOE167" s="218"/>
      <c r="VOF167" s="218"/>
      <c r="VOG167" s="218"/>
      <c r="VOH167" s="218"/>
      <c r="VOI167" s="218"/>
      <c r="VOJ167" s="218"/>
      <c r="VOK167" s="218"/>
      <c r="VOL167" s="218"/>
      <c r="VOM167" s="218"/>
      <c r="VON167" s="218"/>
      <c r="VOO167" s="218"/>
      <c r="VOP167" s="218"/>
      <c r="VOQ167" s="218"/>
      <c r="VOR167" s="218"/>
      <c r="VOS167" s="218"/>
      <c r="VOT167" s="218"/>
      <c r="VOU167" s="218"/>
      <c r="VOV167" s="218"/>
      <c r="VOW167" s="218"/>
      <c r="VOX167" s="218"/>
      <c r="VOY167" s="218"/>
      <c r="VOZ167" s="218"/>
      <c r="VPA167" s="218"/>
      <c r="VPB167" s="218"/>
      <c r="VPC167" s="218"/>
      <c r="VPD167" s="218"/>
      <c r="VPE167" s="218"/>
      <c r="VPF167" s="218"/>
      <c r="VPG167" s="218"/>
      <c r="VPH167" s="218"/>
      <c r="VPI167" s="218"/>
      <c r="VPJ167" s="218"/>
      <c r="VPK167" s="218"/>
      <c r="VPL167" s="218"/>
      <c r="VPM167" s="218"/>
      <c r="VPN167" s="218"/>
      <c r="VPO167" s="218"/>
      <c r="VPP167" s="218"/>
      <c r="VPQ167" s="218"/>
      <c r="VPR167" s="218"/>
      <c r="VPS167" s="218"/>
      <c r="VPT167" s="218"/>
      <c r="VPU167" s="218"/>
      <c r="VPV167" s="218"/>
      <c r="VPW167" s="218"/>
      <c r="VPX167" s="218"/>
      <c r="VPY167" s="218"/>
      <c r="VPZ167" s="218"/>
      <c r="VQA167" s="218"/>
      <c r="VQB167" s="218"/>
      <c r="VQC167" s="218"/>
      <c r="VQD167" s="218"/>
      <c r="VQE167" s="218"/>
      <c r="VQF167" s="218"/>
      <c r="VQG167" s="218"/>
      <c r="VQH167" s="218"/>
      <c r="VQI167" s="218"/>
      <c r="VQJ167" s="218"/>
      <c r="VQK167" s="218"/>
      <c r="VQL167" s="218"/>
      <c r="VQM167" s="218"/>
      <c r="VQN167" s="218"/>
      <c r="VQO167" s="218"/>
      <c r="VQP167" s="218"/>
      <c r="VQQ167" s="218"/>
      <c r="VQR167" s="218"/>
      <c r="VQS167" s="218"/>
      <c r="VQT167" s="218"/>
      <c r="VQU167" s="218"/>
      <c r="VQV167" s="218"/>
      <c r="VQW167" s="218"/>
      <c r="VQX167" s="218"/>
      <c r="VQY167" s="218"/>
      <c r="VQZ167" s="218"/>
      <c r="VRA167" s="218"/>
      <c r="VRB167" s="218"/>
      <c r="VRC167" s="218"/>
      <c r="VRD167" s="218"/>
      <c r="VRE167" s="218"/>
      <c r="VRF167" s="218"/>
      <c r="VRG167" s="218"/>
      <c r="VRH167" s="218"/>
      <c r="VRI167" s="218"/>
      <c r="VRJ167" s="218"/>
      <c r="VRK167" s="218"/>
      <c r="VRL167" s="218"/>
      <c r="VRM167" s="218"/>
      <c r="VRN167" s="218"/>
      <c r="VRO167" s="218"/>
      <c r="VRP167" s="218"/>
      <c r="VRQ167" s="218"/>
      <c r="VRR167" s="218"/>
      <c r="VRS167" s="218"/>
      <c r="VRT167" s="218"/>
      <c r="VRU167" s="218"/>
      <c r="VRV167" s="218"/>
      <c r="VRW167" s="218"/>
      <c r="VRX167" s="218"/>
      <c r="VRY167" s="218"/>
      <c r="VRZ167" s="218"/>
      <c r="VSA167" s="218"/>
      <c r="VSB167" s="218"/>
      <c r="VSC167" s="218"/>
      <c r="VSD167" s="218"/>
      <c r="VSE167" s="218"/>
      <c r="VSF167" s="218"/>
      <c r="VSG167" s="218"/>
      <c r="VSH167" s="218"/>
      <c r="VSI167" s="218"/>
      <c r="VSJ167" s="218"/>
      <c r="VSK167" s="218"/>
      <c r="VSL167" s="218"/>
      <c r="VSM167" s="218"/>
      <c r="VSN167" s="218"/>
      <c r="VSO167" s="218"/>
      <c r="VSP167" s="218"/>
      <c r="VSQ167" s="218"/>
      <c r="VSR167" s="218"/>
      <c r="VSS167" s="218"/>
      <c r="VST167" s="218"/>
      <c r="VSU167" s="218"/>
      <c r="VSV167" s="218"/>
      <c r="VSW167" s="218"/>
      <c r="VSX167" s="218"/>
      <c r="VSY167" s="218"/>
      <c r="VSZ167" s="218"/>
      <c r="VTA167" s="218"/>
      <c r="VTB167" s="218"/>
      <c r="VTC167" s="218"/>
      <c r="VTD167" s="218"/>
      <c r="VTE167" s="218"/>
      <c r="VTF167" s="218"/>
      <c r="VTG167" s="218"/>
      <c r="VTH167" s="218"/>
      <c r="VTI167" s="218"/>
      <c r="VTJ167" s="218"/>
      <c r="VTK167" s="218"/>
      <c r="VTL167" s="218"/>
      <c r="VTM167" s="218"/>
      <c r="VTN167" s="218"/>
      <c r="VTO167" s="218"/>
      <c r="VTP167" s="218"/>
      <c r="VTQ167" s="218"/>
      <c r="VTR167" s="218"/>
      <c r="VTS167" s="218"/>
      <c r="VTT167" s="218"/>
      <c r="VTU167" s="218"/>
      <c r="VTV167" s="218"/>
      <c r="VTW167" s="218"/>
      <c r="VTX167" s="218"/>
      <c r="VTY167" s="218"/>
      <c r="VTZ167" s="218"/>
      <c r="VUA167" s="218"/>
      <c r="VUB167" s="218"/>
      <c r="VUC167" s="218"/>
      <c r="VUD167" s="218"/>
      <c r="VUE167" s="218"/>
      <c r="VUF167" s="218"/>
      <c r="VUG167" s="218"/>
      <c r="VUH167" s="218"/>
      <c r="VUI167" s="218"/>
      <c r="VUJ167" s="218"/>
      <c r="VUK167" s="218"/>
      <c r="VUL167" s="218"/>
      <c r="VUM167" s="218"/>
      <c r="VUN167" s="218"/>
      <c r="VUO167" s="218"/>
      <c r="VUP167" s="218"/>
      <c r="VUQ167" s="218"/>
      <c r="VUR167" s="218"/>
      <c r="VUS167" s="218"/>
      <c r="VUT167" s="218"/>
      <c r="VUU167" s="218"/>
      <c r="VUV167" s="218"/>
      <c r="VUW167" s="218"/>
      <c r="VUX167" s="218"/>
      <c r="VUY167" s="218"/>
      <c r="VUZ167" s="218"/>
      <c r="VVA167" s="218"/>
      <c r="VVB167" s="218"/>
      <c r="VVC167" s="218"/>
      <c r="VVD167" s="218"/>
      <c r="VVE167" s="218"/>
      <c r="VVF167" s="218"/>
      <c r="VVG167" s="218"/>
      <c r="VVH167" s="218"/>
      <c r="VVI167" s="218"/>
      <c r="VVJ167" s="218"/>
      <c r="VVK167" s="218"/>
      <c r="VVL167" s="218"/>
      <c r="VVM167" s="218"/>
      <c r="VVN167" s="218"/>
      <c r="VVO167" s="218"/>
      <c r="VVP167" s="218"/>
      <c r="VVQ167" s="218"/>
      <c r="VVR167" s="218"/>
      <c r="VVS167" s="218"/>
      <c r="VVT167" s="218"/>
      <c r="VVU167" s="218"/>
      <c r="VVV167" s="218"/>
      <c r="VVW167" s="218"/>
      <c r="VVX167" s="218"/>
      <c r="VVY167" s="218"/>
      <c r="VVZ167" s="218"/>
      <c r="VWA167" s="218"/>
      <c r="VWB167" s="218"/>
      <c r="VWC167" s="218"/>
      <c r="VWD167" s="218"/>
      <c r="VWE167" s="218"/>
      <c r="VWF167" s="218"/>
      <c r="VWG167" s="218"/>
      <c r="VWH167" s="218"/>
      <c r="VWI167" s="218"/>
      <c r="VWJ167" s="218"/>
      <c r="VWK167" s="218"/>
      <c r="VWL167" s="218"/>
      <c r="VWM167" s="218"/>
      <c r="VWN167" s="218"/>
      <c r="VWO167" s="218"/>
      <c r="VWP167" s="218"/>
      <c r="VWQ167" s="218"/>
      <c r="VWR167" s="218"/>
      <c r="VWS167" s="218"/>
      <c r="VWT167" s="218"/>
      <c r="VWU167" s="218"/>
      <c r="VWV167" s="218"/>
      <c r="VWW167" s="218"/>
      <c r="VWX167" s="218"/>
      <c r="VWY167" s="218"/>
      <c r="VWZ167" s="218"/>
      <c r="VXA167" s="218"/>
      <c r="VXB167" s="218"/>
      <c r="VXC167" s="218"/>
      <c r="VXD167" s="218"/>
      <c r="VXE167" s="218"/>
      <c r="VXF167" s="218"/>
      <c r="VXG167" s="218"/>
      <c r="VXH167" s="218"/>
      <c r="VXI167" s="218"/>
      <c r="VXJ167" s="218"/>
      <c r="VXK167" s="218"/>
      <c r="VXL167" s="218"/>
      <c r="VXM167" s="218"/>
      <c r="VXN167" s="218"/>
      <c r="VXO167" s="218"/>
      <c r="VXP167" s="218"/>
      <c r="VXQ167" s="218"/>
      <c r="VXR167" s="218"/>
      <c r="VXS167" s="218"/>
      <c r="VXT167" s="218"/>
      <c r="VXU167" s="218"/>
      <c r="VXV167" s="218"/>
      <c r="VXW167" s="218"/>
      <c r="VXX167" s="218"/>
      <c r="VXY167" s="218"/>
      <c r="VXZ167" s="218"/>
      <c r="VYA167" s="218"/>
      <c r="VYB167" s="218"/>
      <c r="VYC167" s="218"/>
      <c r="VYD167" s="218"/>
      <c r="VYE167" s="218"/>
      <c r="VYF167" s="218"/>
      <c r="VYG167" s="218"/>
      <c r="VYH167" s="218"/>
      <c r="VYI167" s="218"/>
      <c r="VYJ167" s="218"/>
      <c r="VYK167" s="218"/>
      <c r="VYL167" s="218"/>
      <c r="VYM167" s="218"/>
      <c r="VYN167" s="218"/>
      <c r="VYO167" s="218"/>
      <c r="VYP167" s="218"/>
      <c r="VYQ167" s="218"/>
      <c r="VYR167" s="218"/>
      <c r="VYS167" s="218"/>
      <c r="VYT167" s="218"/>
      <c r="VYU167" s="218"/>
      <c r="VYV167" s="218"/>
      <c r="VYW167" s="218"/>
      <c r="VYX167" s="218"/>
      <c r="VYY167" s="218"/>
      <c r="VYZ167" s="218"/>
      <c r="VZA167" s="218"/>
      <c r="VZB167" s="218"/>
      <c r="VZC167" s="218"/>
      <c r="VZD167" s="218"/>
      <c r="VZE167" s="218"/>
      <c r="VZF167" s="218"/>
      <c r="VZG167" s="218"/>
      <c r="VZH167" s="218"/>
      <c r="VZI167" s="218"/>
      <c r="VZJ167" s="218"/>
      <c r="VZK167" s="218"/>
      <c r="VZL167" s="218"/>
      <c r="VZM167" s="218"/>
      <c r="VZN167" s="218"/>
      <c r="VZO167" s="218"/>
      <c r="VZP167" s="218"/>
      <c r="VZQ167" s="218"/>
      <c r="VZR167" s="218"/>
      <c r="VZS167" s="218"/>
      <c r="VZT167" s="218"/>
      <c r="VZU167" s="218"/>
      <c r="VZV167" s="218"/>
      <c r="VZW167" s="218"/>
      <c r="VZX167" s="218"/>
      <c r="VZY167" s="218"/>
      <c r="VZZ167" s="218"/>
      <c r="WAA167" s="218"/>
      <c r="WAB167" s="218"/>
      <c r="WAC167" s="218"/>
      <c r="WAD167" s="218"/>
      <c r="WAE167" s="218"/>
      <c r="WAF167" s="218"/>
      <c r="WAG167" s="218"/>
      <c r="WAH167" s="218"/>
      <c r="WAI167" s="218"/>
      <c r="WAJ167" s="218"/>
      <c r="WAK167" s="218"/>
      <c r="WAL167" s="218"/>
      <c r="WAM167" s="218"/>
      <c r="WAN167" s="218"/>
      <c r="WAO167" s="218"/>
      <c r="WAP167" s="218"/>
      <c r="WAQ167" s="218"/>
      <c r="WAR167" s="218"/>
      <c r="WAS167" s="218"/>
      <c r="WAT167" s="218"/>
      <c r="WAU167" s="218"/>
      <c r="WAV167" s="218"/>
      <c r="WAW167" s="218"/>
      <c r="WAX167" s="218"/>
      <c r="WAY167" s="218"/>
      <c r="WAZ167" s="218"/>
      <c r="WBA167" s="218"/>
      <c r="WBB167" s="218"/>
      <c r="WBC167" s="218"/>
      <c r="WBD167" s="218"/>
      <c r="WBE167" s="218"/>
      <c r="WBF167" s="218"/>
      <c r="WBG167" s="218"/>
      <c r="WBH167" s="218"/>
      <c r="WBI167" s="218"/>
      <c r="WBJ167" s="218"/>
      <c r="WBK167" s="218"/>
      <c r="WBL167" s="218"/>
      <c r="WBM167" s="218"/>
      <c r="WBN167" s="218"/>
      <c r="WBO167" s="218"/>
      <c r="WBP167" s="218"/>
      <c r="WBQ167" s="218"/>
      <c r="WBR167" s="218"/>
      <c r="WBS167" s="218"/>
      <c r="WBT167" s="218"/>
      <c r="WBU167" s="218"/>
      <c r="WBV167" s="218"/>
      <c r="WBW167" s="218"/>
      <c r="WBX167" s="218"/>
      <c r="WBY167" s="218"/>
      <c r="WBZ167" s="218"/>
      <c r="WCA167" s="218"/>
      <c r="WCB167" s="218"/>
      <c r="WCC167" s="218"/>
      <c r="WCD167" s="218"/>
      <c r="WCE167" s="218"/>
      <c r="WCF167" s="218"/>
      <c r="WCG167" s="218"/>
      <c r="WCH167" s="218"/>
      <c r="WCI167" s="218"/>
      <c r="WCJ167" s="218"/>
      <c r="WCK167" s="218"/>
      <c r="WCL167" s="218"/>
      <c r="WCM167" s="218"/>
      <c r="WCN167" s="218"/>
      <c r="WCO167" s="218"/>
      <c r="WCP167" s="218"/>
      <c r="WCQ167" s="218"/>
      <c r="WCR167" s="218"/>
      <c r="WCS167" s="218"/>
      <c r="WCT167" s="218"/>
      <c r="WCU167" s="218"/>
      <c r="WCV167" s="218"/>
      <c r="WCW167" s="218"/>
      <c r="WCX167" s="218"/>
      <c r="WCY167" s="218"/>
      <c r="WCZ167" s="218"/>
      <c r="WDA167" s="218"/>
      <c r="WDB167" s="218"/>
      <c r="WDC167" s="218"/>
      <c r="WDD167" s="218"/>
      <c r="WDE167" s="218"/>
      <c r="WDF167" s="218"/>
      <c r="WDG167" s="218"/>
      <c r="WDH167" s="218"/>
      <c r="WDI167" s="218"/>
      <c r="WDJ167" s="218"/>
      <c r="WDK167" s="218"/>
      <c r="WDL167" s="218"/>
      <c r="WDM167" s="218"/>
      <c r="WDN167" s="218"/>
      <c r="WDO167" s="218"/>
      <c r="WDP167" s="218"/>
      <c r="WDQ167" s="218"/>
      <c r="WDR167" s="218"/>
      <c r="WDS167" s="218"/>
      <c r="WDT167" s="218"/>
      <c r="WDU167" s="218"/>
      <c r="WDV167" s="218"/>
      <c r="WDW167" s="218"/>
      <c r="WDX167" s="218"/>
      <c r="WDY167" s="218"/>
      <c r="WDZ167" s="218"/>
      <c r="WEA167" s="218"/>
      <c r="WEB167" s="218"/>
      <c r="WEC167" s="218"/>
      <c r="WED167" s="218"/>
      <c r="WEE167" s="218"/>
      <c r="WEF167" s="218"/>
      <c r="WEG167" s="218"/>
      <c r="WEH167" s="218"/>
      <c r="WEI167" s="218"/>
      <c r="WEJ167" s="218"/>
      <c r="WEK167" s="218"/>
      <c r="WEL167" s="218"/>
      <c r="WEM167" s="218"/>
      <c r="WEN167" s="218"/>
      <c r="WEO167" s="218"/>
      <c r="WEP167" s="218"/>
      <c r="WEQ167" s="218"/>
      <c r="WER167" s="218"/>
      <c r="WES167" s="218"/>
      <c r="WET167" s="218"/>
      <c r="WEU167" s="218"/>
      <c r="WEV167" s="218"/>
      <c r="WEW167" s="218"/>
      <c r="WEX167" s="218"/>
      <c r="WEY167" s="218"/>
      <c r="WEZ167" s="218"/>
      <c r="WFA167" s="218"/>
      <c r="WFB167" s="218"/>
      <c r="WFC167" s="218"/>
      <c r="WFD167" s="218"/>
      <c r="WFE167" s="218"/>
      <c r="WFF167" s="218"/>
      <c r="WFG167" s="218"/>
      <c r="WFH167" s="218"/>
      <c r="WFI167" s="218"/>
      <c r="WFJ167" s="218"/>
      <c r="WFK167" s="218"/>
      <c r="WFL167" s="218"/>
      <c r="WFM167" s="218"/>
      <c r="WFN167" s="218"/>
      <c r="WFO167" s="218"/>
      <c r="WFP167" s="218"/>
      <c r="WFQ167" s="218"/>
      <c r="WFR167" s="218"/>
      <c r="WFS167" s="218"/>
      <c r="WFT167" s="218"/>
      <c r="WFU167" s="218"/>
      <c r="WFV167" s="218"/>
      <c r="WFW167" s="218"/>
      <c r="WFX167" s="218"/>
      <c r="WFY167" s="218"/>
      <c r="WFZ167" s="218"/>
      <c r="WGA167" s="218"/>
      <c r="WGB167" s="218"/>
      <c r="WGC167" s="218"/>
      <c r="WGD167" s="218"/>
      <c r="WGE167" s="218"/>
      <c r="WGF167" s="218"/>
      <c r="WGG167" s="218"/>
      <c r="WGH167" s="218"/>
      <c r="WGI167" s="218"/>
      <c r="WGJ167" s="218"/>
      <c r="WGK167" s="218"/>
      <c r="WGL167" s="218"/>
      <c r="WGM167" s="218"/>
      <c r="WGN167" s="218"/>
      <c r="WGO167" s="218"/>
      <c r="WGP167" s="218"/>
      <c r="WGQ167" s="218"/>
      <c r="WGR167" s="218"/>
      <c r="WGS167" s="218"/>
      <c r="WGT167" s="218"/>
      <c r="WGU167" s="218"/>
      <c r="WGV167" s="218"/>
      <c r="WGW167" s="218"/>
      <c r="WGX167" s="218"/>
      <c r="WGY167" s="218"/>
      <c r="WGZ167" s="218"/>
      <c r="WHA167" s="218"/>
      <c r="WHB167" s="218"/>
      <c r="WHC167" s="218"/>
      <c r="WHD167" s="218"/>
      <c r="WHE167" s="218"/>
      <c r="WHF167" s="218"/>
      <c r="WHG167" s="218"/>
      <c r="WHH167" s="218"/>
      <c r="WHI167" s="218"/>
      <c r="WHJ167" s="218"/>
      <c r="WHK167" s="218"/>
      <c r="WHL167" s="218"/>
      <c r="WHM167" s="218"/>
      <c r="WHN167" s="218"/>
      <c r="WHO167" s="218"/>
      <c r="WHP167" s="218"/>
      <c r="WHQ167" s="218"/>
      <c r="WHR167" s="218"/>
      <c r="WHS167" s="218"/>
      <c r="WHT167" s="218"/>
      <c r="WHU167" s="218"/>
      <c r="WHV167" s="218"/>
      <c r="WHW167" s="218"/>
      <c r="WHX167" s="218"/>
      <c r="WHY167" s="218"/>
      <c r="WHZ167" s="218"/>
      <c r="WIA167" s="218"/>
      <c r="WIB167" s="218"/>
      <c r="WIC167" s="218"/>
      <c r="WID167" s="218"/>
      <c r="WIE167" s="218"/>
      <c r="WIF167" s="218"/>
      <c r="WIG167" s="218"/>
      <c r="WIH167" s="218"/>
      <c r="WII167" s="218"/>
      <c r="WIJ167" s="218"/>
      <c r="WIK167" s="218"/>
      <c r="WIL167" s="218"/>
      <c r="WIM167" s="218"/>
      <c r="WIN167" s="218"/>
      <c r="WIO167" s="218"/>
      <c r="WIP167" s="218"/>
      <c r="WIQ167" s="218"/>
      <c r="WIR167" s="218"/>
      <c r="WIS167" s="218"/>
      <c r="WIT167" s="218"/>
      <c r="WIU167" s="218"/>
      <c r="WIV167" s="218"/>
      <c r="WIW167" s="218"/>
      <c r="WIX167" s="218"/>
      <c r="WIY167" s="218"/>
      <c r="WIZ167" s="218"/>
      <c r="WJA167" s="218"/>
      <c r="WJB167" s="218"/>
      <c r="WJC167" s="218"/>
      <c r="WJD167" s="218"/>
      <c r="WJE167" s="218"/>
      <c r="WJF167" s="218"/>
      <c r="WJG167" s="218"/>
      <c r="WJH167" s="218"/>
      <c r="WJI167" s="218"/>
      <c r="WJJ167" s="218"/>
      <c r="WJK167" s="218"/>
      <c r="WJL167" s="218"/>
      <c r="WJM167" s="218"/>
      <c r="WJN167" s="218"/>
      <c r="WJO167" s="218"/>
      <c r="WJP167" s="218"/>
      <c r="WJQ167" s="218"/>
      <c r="WJR167" s="218"/>
      <c r="WJS167" s="218"/>
      <c r="WJT167" s="218"/>
      <c r="WJU167" s="218"/>
      <c r="WJV167" s="218"/>
      <c r="WJW167" s="218"/>
      <c r="WJX167" s="218"/>
      <c r="WJY167" s="218"/>
      <c r="WJZ167" s="218"/>
      <c r="WKA167" s="218"/>
      <c r="WKB167" s="218"/>
      <c r="WKC167" s="218"/>
      <c r="WKD167" s="218"/>
      <c r="WKE167" s="218"/>
      <c r="WKF167" s="218"/>
      <c r="WKG167" s="218"/>
      <c r="WKH167" s="218"/>
      <c r="WKI167" s="218"/>
      <c r="WKJ167" s="218"/>
      <c r="WKK167" s="218"/>
      <c r="WKL167" s="218"/>
      <c r="WKM167" s="218"/>
      <c r="WKN167" s="218"/>
      <c r="WKO167" s="218"/>
      <c r="WKP167" s="218"/>
      <c r="WKQ167" s="218"/>
      <c r="WKR167" s="218"/>
      <c r="WKS167" s="218"/>
      <c r="WKT167" s="218"/>
      <c r="WKU167" s="218"/>
      <c r="WKV167" s="218"/>
      <c r="WKW167" s="218"/>
      <c r="WKX167" s="218"/>
      <c r="WKY167" s="218"/>
      <c r="WKZ167" s="218"/>
      <c r="WLA167" s="218"/>
      <c r="WLB167" s="218"/>
      <c r="WLC167" s="218"/>
      <c r="WLD167" s="218"/>
      <c r="WLE167" s="218"/>
      <c r="WLF167" s="218"/>
      <c r="WLG167" s="218"/>
      <c r="WLH167" s="218"/>
      <c r="WLI167" s="218"/>
      <c r="WLJ167" s="218"/>
      <c r="WLK167" s="218"/>
      <c r="WLL167" s="218"/>
      <c r="WLM167" s="218"/>
      <c r="WLN167" s="218"/>
      <c r="WLO167" s="218"/>
      <c r="WLP167" s="218"/>
      <c r="WLQ167" s="218"/>
      <c r="WLR167" s="218"/>
      <c r="WLS167" s="218"/>
      <c r="WLT167" s="218"/>
      <c r="WLU167" s="218"/>
      <c r="WLV167" s="218"/>
      <c r="WLW167" s="218"/>
      <c r="WLX167" s="218"/>
      <c r="WLY167" s="218"/>
      <c r="WLZ167" s="218"/>
      <c r="WMA167" s="218"/>
      <c r="WMB167" s="218"/>
      <c r="WMC167" s="218"/>
      <c r="WMD167" s="218"/>
      <c r="WME167" s="218"/>
      <c r="WMF167" s="218"/>
      <c r="WMG167" s="218"/>
      <c r="WMH167" s="218"/>
      <c r="WMI167" s="218"/>
      <c r="WMJ167" s="218"/>
      <c r="WMK167" s="218"/>
      <c r="WML167" s="218"/>
      <c r="WMM167" s="218"/>
      <c r="WMN167" s="218"/>
      <c r="WMO167" s="218"/>
      <c r="WMP167" s="218"/>
      <c r="WMQ167" s="218"/>
      <c r="WMR167" s="218"/>
      <c r="WMS167" s="218"/>
      <c r="WMT167" s="218"/>
      <c r="WMU167" s="218"/>
      <c r="WMV167" s="218"/>
      <c r="WMW167" s="218"/>
      <c r="WMX167" s="218"/>
      <c r="WMY167" s="218"/>
      <c r="WMZ167" s="218"/>
      <c r="WNA167" s="218"/>
      <c r="WNB167" s="218"/>
      <c r="WNC167" s="218"/>
      <c r="WND167" s="218"/>
      <c r="WNE167" s="218"/>
      <c r="WNF167" s="218"/>
      <c r="WNG167" s="218"/>
      <c r="WNH167" s="218"/>
      <c r="WNI167" s="218"/>
      <c r="WNJ167" s="218"/>
      <c r="WNK167" s="218"/>
      <c r="WNL167" s="218"/>
      <c r="WNM167" s="218"/>
      <c r="WNN167" s="218"/>
      <c r="WNO167" s="218"/>
      <c r="WNP167" s="218"/>
      <c r="WNQ167" s="218"/>
      <c r="WNR167" s="218"/>
      <c r="WNS167" s="218"/>
      <c r="WNT167" s="218"/>
      <c r="WNU167" s="218"/>
      <c r="WNV167" s="218"/>
      <c r="WNW167" s="218"/>
      <c r="WNX167" s="218"/>
      <c r="WNY167" s="218"/>
      <c r="WNZ167" s="218"/>
      <c r="WOA167" s="218"/>
      <c r="WOB167" s="218"/>
      <c r="WOC167" s="218"/>
      <c r="WOD167" s="218"/>
      <c r="WOE167" s="218"/>
      <c r="WOF167" s="218"/>
      <c r="WOG167" s="218"/>
      <c r="WOH167" s="218"/>
      <c r="WOI167" s="218"/>
      <c r="WOJ167" s="218"/>
      <c r="WOK167" s="218"/>
      <c r="WOL167" s="218"/>
      <c r="WOM167" s="218"/>
      <c r="WON167" s="218"/>
      <c r="WOO167" s="218"/>
      <c r="WOP167" s="218"/>
      <c r="WOQ167" s="218"/>
      <c r="WOR167" s="218"/>
      <c r="WOS167" s="218"/>
      <c r="WOT167" s="218"/>
      <c r="WOU167" s="218"/>
      <c r="WOV167" s="218"/>
      <c r="WOW167" s="218"/>
      <c r="WOX167" s="218"/>
      <c r="WOY167" s="218"/>
      <c r="WOZ167" s="218"/>
      <c r="WPA167" s="218"/>
      <c r="WPB167" s="218"/>
      <c r="WPC167" s="218"/>
      <c r="WPD167" s="218"/>
      <c r="WPE167" s="218"/>
      <c r="WPF167" s="218"/>
      <c r="WPG167" s="218"/>
      <c r="WPH167" s="218"/>
      <c r="WPI167" s="218"/>
      <c r="WPJ167" s="218"/>
      <c r="WPK167" s="218"/>
      <c r="WPL167" s="218"/>
      <c r="WPM167" s="218"/>
      <c r="WPN167" s="218"/>
      <c r="WPO167" s="218"/>
      <c r="WPP167" s="218"/>
      <c r="WPQ167" s="218"/>
      <c r="WPR167" s="218"/>
      <c r="WPS167" s="218"/>
      <c r="WPT167" s="218"/>
      <c r="WPU167" s="218"/>
      <c r="WPV167" s="218"/>
      <c r="WPW167" s="218"/>
      <c r="WPX167" s="218"/>
      <c r="WPY167" s="218"/>
      <c r="WPZ167" s="218"/>
      <c r="WQA167" s="218"/>
      <c r="WQB167" s="218"/>
      <c r="WQC167" s="218"/>
      <c r="WQD167" s="218"/>
      <c r="WQE167" s="218"/>
      <c r="WQF167" s="218"/>
      <c r="WQG167" s="218"/>
      <c r="WQH167" s="218"/>
      <c r="WQI167" s="218"/>
      <c r="WQJ167" s="218"/>
      <c r="WQK167" s="218"/>
      <c r="WQL167" s="218"/>
      <c r="WQM167" s="218"/>
      <c r="WQN167" s="218"/>
      <c r="WQO167" s="218"/>
      <c r="WQP167" s="218"/>
      <c r="WQQ167" s="218"/>
      <c r="WQR167" s="218"/>
      <c r="WQS167" s="218"/>
      <c r="WQT167" s="218"/>
      <c r="WQU167" s="218"/>
      <c r="WQV167" s="218"/>
      <c r="WQW167" s="218"/>
      <c r="WQX167" s="218"/>
      <c r="WQY167" s="218"/>
      <c r="WQZ167" s="218"/>
      <c r="WRA167" s="218"/>
      <c r="WRB167" s="218"/>
      <c r="WRC167" s="218"/>
      <c r="WRD167" s="218"/>
      <c r="WRE167" s="218"/>
      <c r="WRF167" s="218"/>
      <c r="WRG167" s="218"/>
      <c r="WRH167" s="218"/>
      <c r="WRI167" s="218"/>
      <c r="WRJ167" s="218"/>
      <c r="WRK167" s="218"/>
      <c r="WRL167" s="218"/>
      <c r="WRM167" s="218"/>
      <c r="WRN167" s="218"/>
      <c r="WRO167" s="218"/>
      <c r="WRP167" s="218"/>
      <c r="WRQ167" s="218"/>
      <c r="WRR167" s="218"/>
      <c r="WRS167" s="218"/>
      <c r="WRT167" s="218"/>
      <c r="WRU167" s="218"/>
      <c r="WRV167" s="218"/>
      <c r="WRW167" s="218"/>
      <c r="WRX167" s="218"/>
      <c r="WRY167" s="218"/>
      <c r="WRZ167" s="218"/>
      <c r="WSA167" s="218"/>
      <c r="WSB167" s="218"/>
      <c r="WSC167" s="218"/>
      <c r="WSD167" s="218"/>
      <c r="WSE167" s="218"/>
      <c r="WSF167" s="218"/>
      <c r="WSG167" s="218"/>
      <c r="WSH167" s="218"/>
      <c r="WSI167" s="218"/>
      <c r="WSJ167" s="218"/>
      <c r="WSK167" s="218"/>
      <c r="WSL167" s="218"/>
      <c r="WSM167" s="218"/>
      <c r="WSN167" s="218"/>
      <c r="WSO167" s="218"/>
      <c r="WSP167" s="218"/>
      <c r="WSQ167" s="218"/>
      <c r="WSR167" s="218"/>
      <c r="WSS167" s="218"/>
      <c r="WST167" s="218"/>
      <c r="WSU167" s="218"/>
      <c r="WSV167" s="218"/>
      <c r="WSW167" s="218"/>
      <c r="WSX167" s="218"/>
      <c r="WSY167" s="218"/>
      <c r="WSZ167" s="218"/>
      <c r="WTA167" s="218"/>
      <c r="WTB167" s="218"/>
      <c r="WTC167" s="218"/>
      <c r="WTD167" s="218"/>
      <c r="WTE167" s="218"/>
      <c r="WTF167" s="218"/>
      <c r="WTG167" s="218"/>
      <c r="WTH167" s="218"/>
      <c r="WTI167" s="218"/>
      <c r="WTJ167" s="218"/>
      <c r="WTK167" s="218"/>
      <c r="WTL167" s="218"/>
      <c r="WTM167" s="218"/>
      <c r="WTN167" s="218"/>
      <c r="WTO167" s="218"/>
      <c r="WTP167" s="218"/>
      <c r="WTQ167" s="218"/>
      <c r="WTR167" s="218"/>
      <c r="WTS167" s="218"/>
      <c r="WTT167" s="218"/>
      <c r="WTU167" s="218"/>
      <c r="WTV167" s="218"/>
      <c r="WTW167" s="218"/>
      <c r="WTX167" s="218"/>
      <c r="WTY167" s="218"/>
      <c r="WTZ167" s="218"/>
      <c r="WUA167" s="218"/>
      <c r="WUB167" s="218"/>
      <c r="WUC167" s="218"/>
      <c r="WUD167" s="218"/>
      <c r="WUE167" s="218"/>
      <c r="WUF167" s="218"/>
      <c r="WUG167" s="218"/>
      <c r="WUH167" s="218"/>
      <c r="WUI167" s="218"/>
      <c r="WUJ167" s="218"/>
      <c r="WUK167" s="218"/>
      <c r="WUL167" s="218"/>
      <c r="WUM167" s="218"/>
      <c r="WUN167" s="218"/>
      <c r="WUO167" s="218"/>
      <c r="WUP167" s="218"/>
      <c r="WUQ167" s="218"/>
      <c r="WUR167" s="218"/>
      <c r="WUS167" s="218"/>
      <c r="WUT167" s="218"/>
      <c r="WUU167" s="218"/>
      <c r="WUV167" s="218"/>
      <c r="WUW167" s="218"/>
      <c r="WUX167" s="218"/>
      <c r="WUY167" s="218"/>
      <c r="WUZ167" s="218"/>
      <c r="WVA167" s="218"/>
      <c r="WVB167" s="218"/>
      <c r="WVC167" s="218"/>
      <c r="WVD167" s="218"/>
      <c r="WVE167" s="218"/>
      <c r="WVF167" s="218"/>
      <c r="WVG167" s="218"/>
      <c r="WVH167" s="218"/>
      <c r="WVI167" s="218"/>
      <c r="WVJ167" s="218"/>
      <c r="WVK167" s="218"/>
      <c r="WVL167" s="218"/>
      <c r="WVM167" s="218"/>
      <c r="WVN167" s="218"/>
      <c r="WVO167" s="218"/>
      <c r="WVP167" s="218"/>
      <c r="WVQ167" s="218"/>
      <c r="WVR167" s="218"/>
      <c r="WVS167" s="218"/>
      <c r="WVT167" s="218"/>
      <c r="WVU167" s="218"/>
      <c r="WVV167" s="218"/>
      <c r="WVW167" s="218"/>
      <c r="WVX167" s="218"/>
      <c r="WVY167" s="218"/>
      <c r="WVZ167" s="218"/>
      <c r="WWA167" s="218"/>
      <c r="WWB167" s="218"/>
      <c r="WWC167" s="218"/>
      <c r="WWD167" s="218"/>
      <c r="WWE167" s="218"/>
      <c r="WWF167" s="218"/>
      <c r="WWG167" s="218"/>
      <c r="WWH167" s="218"/>
      <c r="WWI167" s="218"/>
      <c r="WWJ167" s="218"/>
      <c r="WWK167" s="218"/>
      <c r="WWL167" s="218"/>
      <c r="WWM167" s="218"/>
      <c r="WWN167" s="218"/>
      <c r="WWO167" s="218"/>
      <c r="WWP167" s="218"/>
      <c r="WWQ167" s="218"/>
      <c r="WWR167" s="218"/>
      <c r="WWS167" s="218"/>
      <c r="WWT167" s="218"/>
      <c r="WWU167" s="218"/>
      <c r="WWV167" s="218"/>
      <c r="WWW167" s="218"/>
      <c r="WWX167" s="218"/>
      <c r="WWY167" s="218"/>
      <c r="WWZ167" s="218"/>
      <c r="WXA167" s="218"/>
      <c r="WXB167" s="218"/>
      <c r="WXC167" s="218"/>
      <c r="WXD167" s="218"/>
      <c r="WXE167" s="218"/>
      <c r="WXF167" s="218"/>
      <c r="WXG167" s="218"/>
      <c r="WXH167" s="218"/>
      <c r="WXI167" s="218"/>
      <c r="WXJ167" s="218"/>
      <c r="WXK167" s="218"/>
      <c r="WXL167" s="218"/>
      <c r="WXM167" s="218"/>
      <c r="WXN167" s="218"/>
      <c r="WXO167" s="218"/>
      <c r="WXP167" s="218"/>
      <c r="WXQ167" s="218"/>
      <c r="WXR167" s="218"/>
      <c r="WXS167" s="218"/>
      <c r="WXT167" s="218"/>
      <c r="WXU167" s="218"/>
      <c r="WXV167" s="218"/>
      <c r="WXW167" s="218"/>
      <c r="WXX167" s="218"/>
      <c r="WXY167" s="218"/>
      <c r="WXZ167" s="218"/>
      <c r="WYA167" s="218"/>
      <c r="WYB167" s="218"/>
      <c r="WYC167" s="218"/>
      <c r="WYD167" s="218"/>
      <c r="WYE167" s="218"/>
      <c r="WYF167" s="218"/>
      <c r="WYG167" s="218"/>
      <c r="WYH167" s="218"/>
      <c r="WYI167" s="218"/>
      <c r="WYJ167" s="218"/>
      <c r="WYK167" s="218"/>
      <c r="WYL167" s="218"/>
      <c r="WYM167" s="218"/>
      <c r="WYN167" s="218"/>
      <c r="WYO167" s="218"/>
      <c r="WYP167" s="218"/>
      <c r="WYQ167" s="218"/>
      <c r="WYR167" s="218"/>
      <c r="WYS167" s="218"/>
      <c r="WYT167" s="218"/>
      <c r="WYU167" s="218"/>
      <c r="WYV167" s="218"/>
      <c r="WYW167" s="218"/>
      <c r="WYX167" s="218"/>
      <c r="WYY167" s="218"/>
      <c r="WYZ167" s="218"/>
      <c r="WZA167" s="218"/>
      <c r="WZB167" s="218"/>
      <c r="WZC167" s="218"/>
      <c r="WZD167" s="218"/>
      <c r="WZE167" s="218"/>
      <c r="WZF167" s="218"/>
      <c r="WZG167" s="218"/>
      <c r="WZH167" s="218"/>
      <c r="WZI167" s="218"/>
      <c r="WZJ167" s="218"/>
      <c r="WZK167" s="218"/>
      <c r="WZL167" s="218"/>
      <c r="WZM167" s="218"/>
      <c r="WZN167" s="218"/>
      <c r="WZO167" s="218"/>
      <c r="WZP167" s="218"/>
      <c r="WZQ167" s="218"/>
      <c r="WZR167" s="218"/>
      <c r="WZS167" s="218"/>
      <c r="WZT167" s="218"/>
      <c r="WZU167" s="218"/>
      <c r="WZV167" s="218"/>
      <c r="WZW167" s="218"/>
      <c r="WZX167" s="218"/>
      <c r="WZY167" s="218"/>
      <c r="WZZ167" s="218"/>
      <c r="XAA167" s="218"/>
      <c r="XAB167" s="218"/>
      <c r="XAC167" s="218"/>
      <c r="XAD167" s="218"/>
      <c r="XAE167" s="218"/>
      <c r="XAF167" s="218"/>
      <c r="XAG167" s="218"/>
      <c r="XAH167" s="218"/>
      <c r="XAI167" s="218"/>
      <c r="XAJ167" s="218"/>
      <c r="XAK167" s="218"/>
      <c r="XAL167" s="218"/>
      <c r="XAM167" s="218"/>
      <c r="XAN167" s="218"/>
      <c r="XAO167" s="218"/>
      <c r="XAP167" s="218"/>
      <c r="XAQ167" s="218"/>
      <c r="XAR167" s="218"/>
      <c r="XAS167" s="218"/>
      <c r="XAT167" s="218"/>
      <c r="XAU167" s="218"/>
      <c r="XAV167" s="218"/>
      <c r="XAW167" s="218"/>
      <c r="XAX167" s="218"/>
      <c r="XAY167" s="218"/>
      <c r="XAZ167" s="218"/>
      <c r="XBA167" s="218"/>
      <c r="XBB167" s="218"/>
      <c r="XBC167" s="218"/>
      <c r="XBD167" s="218"/>
      <c r="XBE167" s="218"/>
      <c r="XBF167" s="218"/>
      <c r="XBG167" s="218"/>
      <c r="XBH167" s="218"/>
      <c r="XBI167" s="218"/>
      <c r="XBJ167" s="218"/>
      <c r="XBK167" s="218"/>
      <c r="XBL167" s="218"/>
      <c r="XBM167" s="218"/>
      <c r="XBN167" s="218"/>
      <c r="XBO167" s="218"/>
      <c r="XBP167" s="218"/>
      <c r="XBQ167" s="218"/>
      <c r="XBR167" s="218"/>
      <c r="XBS167" s="218"/>
      <c r="XBT167" s="218"/>
      <c r="XBU167" s="218"/>
      <c r="XBV167" s="218"/>
      <c r="XBW167" s="218"/>
      <c r="XBX167" s="218"/>
      <c r="XBY167" s="218"/>
      <c r="XBZ167" s="218"/>
      <c r="XCA167" s="218"/>
      <c r="XCB167" s="218"/>
      <c r="XCC167" s="218"/>
      <c r="XCD167" s="218"/>
      <c r="XCE167" s="218"/>
      <c r="XCF167" s="218"/>
      <c r="XCG167" s="218"/>
      <c r="XCH167" s="218"/>
      <c r="XCI167" s="218"/>
      <c r="XCJ167" s="218"/>
      <c r="XCK167" s="218"/>
      <c r="XCL167" s="218"/>
      <c r="XCM167" s="218"/>
      <c r="XCN167" s="218"/>
      <c r="XCO167" s="218"/>
      <c r="XCP167" s="218"/>
      <c r="XCQ167" s="218"/>
      <c r="XCR167" s="218"/>
      <c r="XCS167" s="218"/>
      <c r="XCT167" s="218"/>
      <c r="XCU167" s="218"/>
      <c r="XCV167" s="218"/>
      <c r="XCW167" s="218"/>
      <c r="XCX167" s="218"/>
      <c r="XCY167" s="218"/>
      <c r="XCZ167" s="218"/>
      <c r="XDA167" s="218"/>
      <c r="XDB167" s="218"/>
      <c r="XDC167" s="218"/>
      <c r="XDD167" s="218"/>
      <c r="XDE167" s="218"/>
      <c r="XDF167" s="218"/>
      <c r="XDG167" s="218"/>
      <c r="XDH167" s="218"/>
      <c r="XDI167" s="218"/>
      <c r="XDJ167" s="218"/>
      <c r="XDK167" s="218"/>
      <c r="XDL167" s="218"/>
      <c r="XDM167" s="218"/>
      <c r="XDN167" s="218"/>
      <c r="XDO167" s="218"/>
      <c r="XDP167" s="218"/>
      <c r="XDQ167" s="218"/>
      <c r="XDR167" s="218"/>
      <c r="XDS167" s="218"/>
      <c r="XDT167" s="218"/>
      <c r="XDU167" s="218"/>
      <c r="XDV167" s="218"/>
      <c r="XDW167" s="218"/>
      <c r="XDX167" s="218"/>
      <c r="XDY167" s="218"/>
      <c r="XDZ167" s="218"/>
      <c r="XEA167" s="218"/>
      <c r="XEB167" s="218"/>
      <c r="XEC167" s="218"/>
      <c r="XED167" s="218"/>
      <c r="XEE167" s="218"/>
      <c r="XEF167" s="218"/>
      <c r="XEG167" s="218"/>
      <c r="XEH167" s="218"/>
      <c r="XEI167" s="218"/>
      <c r="XEJ167" s="218"/>
      <c r="XEK167" s="218"/>
      <c r="XEL167" s="218"/>
      <c r="XEM167" s="218"/>
      <c r="XEN167" s="218"/>
      <c r="XEO167" s="218"/>
      <c r="XEP167" s="218"/>
      <c r="XEQ167" s="218"/>
      <c r="XER167" s="218"/>
      <c r="XES167" s="218"/>
      <c r="XET167" s="218"/>
      <c r="XEU167" s="218"/>
      <c r="XEV167" s="218"/>
      <c r="XEW167" s="218"/>
      <c r="XEX167" s="218"/>
      <c r="XEY167" s="218"/>
      <c r="XEZ167" s="218"/>
      <c r="XFA167" s="218"/>
      <c r="XFB167" s="218"/>
      <c r="XFC167" s="218"/>
    </row>
    <row r="168" spans="1:16383" s="52" customFormat="1">
      <c r="A168" s="217" t="s">
        <v>1384</v>
      </c>
      <c r="B168" s="215" t="s">
        <v>1394</v>
      </c>
      <c r="C168" s="216" t="s">
        <v>1404</v>
      </c>
      <c r="D168" s="208" t="s">
        <v>1078</v>
      </c>
      <c r="E168" s="448">
        <v>117</v>
      </c>
      <c r="F168" s="213" t="s">
        <v>886</v>
      </c>
      <c r="G168" s="213" t="s">
        <v>887</v>
      </c>
      <c r="H168" s="208" t="s">
        <v>1407</v>
      </c>
      <c r="I168" s="208" t="s">
        <v>889</v>
      </c>
      <c r="J168" s="208">
        <v>77</v>
      </c>
      <c r="K168" s="217"/>
      <c r="L168" s="208">
        <v>10</v>
      </c>
      <c r="M168" s="218"/>
      <c r="N168" s="208" t="s">
        <v>972</v>
      </c>
      <c r="O168" s="449" t="s">
        <v>1837</v>
      </c>
      <c r="P168" s="218"/>
      <c r="Q168" s="219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8"/>
      <c r="DZ168" s="218"/>
      <c r="EA168" s="218"/>
      <c r="EB168" s="218"/>
      <c r="EC168" s="218"/>
      <c r="ED168" s="218"/>
      <c r="EE168" s="218"/>
      <c r="EF168" s="218"/>
      <c r="EG168" s="218"/>
      <c r="EH168" s="218"/>
      <c r="EI168" s="218"/>
      <c r="EJ168" s="218"/>
      <c r="EK168" s="218"/>
      <c r="EL168" s="218"/>
      <c r="EM168" s="218"/>
      <c r="EN168" s="218"/>
      <c r="EO168" s="218"/>
      <c r="EP168" s="218"/>
      <c r="EQ168" s="218"/>
      <c r="ER168" s="218"/>
      <c r="ES168" s="218"/>
      <c r="ET168" s="218"/>
      <c r="EU168" s="218"/>
      <c r="EV168" s="218"/>
      <c r="EW168" s="218"/>
      <c r="EX168" s="218"/>
      <c r="EY168" s="218"/>
      <c r="EZ168" s="218"/>
      <c r="FA168" s="218"/>
      <c r="FB168" s="218"/>
      <c r="FC168" s="218"/>
      <c r="FD168" s="218"/>
      <c r="FE168" s="218"/>
      <c r="FF168" s="218"/>
      <c r="FG168" s="218"/>
      <c r="FH168" s="218"/>
      <c r="FI168" s="218"/>
      <c r="FJ168" s="218"/>
      <c r="FK168" s="218"/>
      <c r="FL168" s="218"/>
      <c r="FM168" s="218"/>
      <c r="FN168" s="218"/>
      <c r="FO168" s="218"/>
      <c r="FP168" s="218"/>
      <c r="FQ168" s="218"/>
      <c r="FR168" s="218"/>
      <c r="FS168" s="218"/>
      <c r="FT168" s="218"/>
      <c r="FU168" s="218"/>
      <c r="FV168" s="218"/>
      <c r="FW168" s="218"/>
      <c r="FX168" s="218"/>
      <c r="FY168" s="218"/>
      <c r="FZ168" s="218"/>
      <c r="GA168" s="218"/>
      <c r="GB168" s="218"/>
      <c r="GC168" s="218"/>
      <c r="GD168" s="218"/>
      <c r="GE168" s="218"/>
      <c r="GF168" s="218"/>
      <c r="GG168" s="218"/>
      <c r="GH168" s="218"/>
      <c r="GI168" s="218"/>
      <c r="GJ168" s="218"/>
      <c r="GK168" s="218"/>
      <c r="GL168" s="218"/>
      <c r="GM168" s="218"/>
      <c r="GN168" s="218"/>
      <c r="GO168" s="218"/>
      <c r="GP168" s="218"/>
      <c r="GQ168" s="218"/>
      <c r="GR168" s="218"/>
      <c r="GS168" s="218"/>
      <c r="GT168" s="218"/>
      <c r="GU168" s="218"/>
      <c r="GV168" s="218"/>
      <c r="GW168" s="218"/>
      <c r="GX168" s="218"/>
      <c r="GY168" s="218"/>
      <c r="GZ168" s="218"/>
      <c r="HA168" s="218"/>
      <c r="HB168" s="218"/>
      <c r="HC168" s="218"/>
      <c r="HD168" s="218"/>
      <c r="HE168" s="218"/>
      <c r="HF168" s="218"/>
      <c r="HG168" s="218"/>
      <c r="HH168" s="218"/>
      <c r="HI168" s="218"/>
      <c r="HJ168" s="218"/>
      <c r="HK168" s="218"/>
      <c r="HL168" s="218"/>
      <c r="HM168" s="218"/>
      <c r="HN168" s="218"/>
      <c r="HO168" s="218"/>
      <c r="HP168" s="218"/>
      <c r="HQ168" s="218"/>
      <c r="HR168" s="218"/>
      <c r="HS168" s="218"/>
      <c r="HT168" s="218"/>
      <c r="HU168" s="218"/>
      <c r="HV168" s="218"/>
      <c r="HW168" s="218"/>
      <c r="HX168" s="218"/>
      <c r="HY168" s="218"/>
      <c r="HZ168" s="218"/>
      <c r="IA168" s="218"/>
      <c r="IB168" s="218"/>
      <c r="IC168" s="218"/>
      <c r="ID168" s="218"/>
      <c r="IE168" s="218"/>
      <c r="IF168" s="218"/>
      <c r="IG168" s="218"/>
      <c r="IH168" s="218"/>
      <c r="II168" s="218"/>
      <c r="IJ168" s="218"/>
      <c r="IK168" s="218"/>
      <c r="IL168" s="218"/>
      <c r="IM168" s="218"/>
      <c r="IN168" s="218"/>
      <c r="IO168" s="218"/>
      <c r="IP168" s="218"/>
      <c r="IQ168" s="218"/>
      <c r="IR168" s="218"/>
      <c r="IS168" s="218"/>
      <c r="IT168" s="218"/>
      <c r="IU168" s="218"/>
      <c r="IV168" s="218"/>
      <c r="IW168" s="218"/>
      <c r="IX168" s="218"/>
      <c r="IY168" s="218"/>
      <c r="IZ168" s="218"/>
      <c r="JA168" s="218"/>
      <c r="JB168" s="218"/>
      <c r="JC168" s="218"/>
      <c r="JD168" s="218"/>
      <c r="JE168" s="218"/>
      <c r="JF168" s="218"/>
      <c r="JG168" s="218"/>
      <c r="JH168" s="218"/>
      <c r="JI168" s="218"/>
      <c r="JJ168" s="218"/>
      <c r="JK168" s="218"/>
      <c r="JL168" s="218"/>
      <c r="JM168" s="218"/>
      <c r="JN168" s="218"/>
      <c r="JO168" s="218"/>
      <c r="JP168" s="218"/>
      <c r="JQ168" s="218"/>
      <c r="JR168" s="218"/>
      <c r="JS168" s="218"/>
      <c r="JT168" s="218"/>
      <c r="JU168" s="218"/>
      <c r="JV168" s="218"/>
      <c r="JW168" s="218"/>
      <c r="JX168" s="218"/>
      <c r="JY168" s="218"/>
      <c r="JZ168" s="218"/>
      <c r="KA168" s="218"/>
      <c r="KB168" s="218"/>
      <c r="KC168" s="218"/>
      <c r="KD168" s="218"/>
      <c r="KE168" s="218"/>
      <c r="KF168" s="218"/>
      <c r="KG168" s="218"/>
      <c r="KH168" s="218"/>
      <c r="KI168" s="218"/>
      <c r="KJ168" s="218"/>
      <c r="KK168" s="218"/>
      <c r="KL168" s="218"/>
      <c r="KM168" s="218"/>
      <c r="KN168" s="218"/>
      <c r="KO168" s="218"/>
      <c r="KP168" s="218"/>
      <c r="KQ168" s="218"/>
      <c r="KR168" s="218"/>
      <c r="KS168" s="218"/>
      <c r="KT168" s="218"/>
      <c r="KU168" s="218"/>
      <c r="KV168" s="218"/>
      <c r="KW168" s="218"/>
      <c r="KX168" s="218"/>
      <c r="KY168" s="218"/>
      <c r="KZ168" s="218"/>
      <c r="LA168" s="218"/>
      <c r="LB168" s="218"/>
      <c r="LC168" s="218"/>
      <c r="LD168" s="218"/>
      <c r="LE168" s="218"/>
      <c r="LF168" s="218"/>
      <c r="LG168" s="218"/>
      <c r="LH168" s="218"/>
      <c r="LI168" s="218"/>
      <c r="LJ168" s="218"/>
      <c r="LK168" s="218"/>
      <c r="LL168" s="218"/>
      <c r="LM168" s="218"/>
      <c r="LN168" s="218"/>
      <c r="LO168" s="218"/>
      <c r="LP168" s="218"/>
      <c r="LQ168" s="218"/>
      <c r="LR168" s="218"/>
      <c r="LS168" s="218"/>
      <c r="LT168" s="218"/>
      <c r="LU168" s="218"/>
      <c r="LV168" s="218"/>
      <c r="LW168" s="218"/>
      <c r="LX168" s="218"/>
      <c r="LY168" s="218"/>
      <c r="LZ168" s="218"/>
      <c r="MA168" s="218"/>
      <c r="MB168" s="218"/>
      <c r="MC168" s="218"/>
      <c r="MD168" s="218"/>
      <c r="ME168" s="218"/>
      <c r="MF168" s="218"/>
      <c r="MG168" s="218"/>
      <c r="MH168" s="218"/>
      <c r="MI168" s="218"/>
      <c r="MJ168" s="218"/>
      <c r="MK168" s="218"/>
      <c r="ML168" s="218"/>
      <c r="MM168" s="218"/>
      <c r="MN168" s="218"/>
      <c r="MO168" s="218"/>
      <c r="MP168" s="218"/>
      <c r="MQ168" s="218"/>
      <c r="MR168" s="218"/>
      <c r="MS168" s="218"/>
      <c r="MT168" s="218"/>
      <c r="MU168" s="218"/>
      <c r="MV168" s="218"/>
      <c r="MW168" s="218"/>
      <c r="MX168" s="218"/>
      <c r="MY168" s="218"/>
      <c r="MZ168" s="218"/>
      <c r="NA168" s="218"/>
      <c r="NB168" s="218"/>
      <c r="NC168" s="218"/>
      <c r="ND168" s="218"/>
      <c r="NE168" s="218"/>
      <c r="NF168" s="218"/>
      <c r="NG168" s="218"/>
      <c r="NH168" s="218"/>
      <c r="NI168" s="218"/>
      <c r="NJ168" s="218"/>
      <c r="NK168" s="218"/>
      <c r="NL168" s="218"/>
      <c r="NM168" s="218"/>
      <c r="NN168" s="218"/>
      <c r="NO168" s="218"/>
      <c r="NP168" s="218"/>
      <c r="NQ168" s="218"/>
      <c r="NR168" s="218"/>
      <c r="NS168" s="218"/>
      <c r="NT168" s="218"/>
      <c r="NU168" s="218"/>
      <c r="NV168" s="218"/>
      <c r="NW168" s="218"/>
      <c r="NX168" s="218"/>
      <c r="NY168" s="218"/>
      <c r="NZ168" s="218"/>
      <c r="OA168" s="218"/>
      <c r="OB168" s="218"/>
      <c r="OC168" s="218"/>
      <c r="OD168" s="218"/>
      <c r="OE168" s="218"/>
      <c r="OF168" s="218"/>
      <c r="OG168" s="218"/>
      <c r="OH168" s="218"/>
      <c r="OI168" s="218"/>
      <c r="OJ168" s="218"/>
      <c r="OK168" s="218"/>
      <c r="OL168" s="218"/>
      <c r="OM168" s="218"/>
      <c r="ON168" s="218"/>
      <c r="OO168" s="218"/>
      <c r="OP168" s="218"/>
      <c r="OQ168" s="218"/>
      <c r="OR168" s="218"/>
      <c r="OS168" s="218"/>
      <c r="OT168" s="218"/>
      <c r="OU168" s="218"/>
      <c r="OV168" s="218"/>
      <c r="OW168" s="218"/>
      <c r="OX168" s="218"/>
      <c r="OY168" s="218"/>
      <c r="OZ168" s="218"/>
      <c r="PA168" s="218"/>
      <c r="PB168" s="218"/>
      <c r="PC168" s="218"/>
      <c r="PD168" s="218"/>
      <c r="PE168" s="218"/>
      <c r="PF168" s="218"/>
      <c r="PG168" s="218"/>
      <c r="PH168" s="218"/>
      <c r="PI168" s="218"/>
      <c r="PJ168" s="218"/>
      <c r="PK168" s="218"/>
      <c r="PL168" s="218"/>
      <c r="PM168" s="218"/>
      <c r="PN168" s="218"/>
      <c r="PO168" s="218"/>
      <c r="PP168" s="218"/>
      <c r="PQ168" s="218"/>
      <c r="PR168" s="218"/>
      <c r="PS168" s="218"/>
      <c r="PT168" s="218"/>
      <c r="PU168" s="218"/>
      <c r="PV168" s="218"/>
      <c r="PW168" s="218"/>
      <c r="PX168" s="218"/>
      <c r="PY168" s="218"/>
      <c r="PZ168" s="218"/>
      <c r="QA168" s="218"/>
      <c r="QB168" s="218"/>
      <c r="QC168" s="218"/>
      <c r="QD168" s="218"/>
      <c r="QE168" s="218"/>
      <c r="QF168" s="218"/>
      <c r="QG168" s="218"/>
      <c r="QH168" s="218"/>
      <c r="QI168" s="218"/>
      <c r="QJ168" s="218"/>
      <c r="QK168" s="218"/>
      <c r="QL168" s="218"/>
      <c r="QM168" s="218"/>
      <c r="QN168" s="218"/>
      <c r="QO168" s="218"/>
      <c r="QP168" s="218"/>
      <c r="QQ168" s="218"/>
      <c r="QR168" s="218"/>
      <c r="QS168" s="218"/>
      <c r="QT168" s="218"/>
      <c r="QU168" s="218"/>
      <c r="QV168" s="218"/>
      <c r="QW168" s="218"/>
      <c r="QX168" s="218"/>
      <c r="QY168" s="218"/>
      <c r="QZ168" s="218"/>
      <c r="RA168" s="218"/>
      <c r="RB168" s="218"/>
      <c r="RC168" s="218"/>
      <c r="RD168" s="218"/>
      <c r="RE168" s="218"/>
      <c r="RF168" s="218"/>
      <c r="RG168" s="218"/>
      <c r="RH168" s="218"/>
      <c r="RI168" s="218"/>
      <c r="RJ168" s="218"/>
      <c r="RK168" s="218"/>
      <c r="RL168" s="218"/>
      <c r="RM168" s="218"/>
      <c r="RN168" s="218"/>
      <c r="RO168" s="218"/>
      <c r="RP168" s="218"/>
      <c r="RQ168" s="218"/>
      <c r="RR168" s="218"/>
      <c r="RS168" s="218"/>
      <c r="RT168" s="218"/>
      <c r="RU168" s="218"/>
      <c r="RV168" s="218"/>
      <c r="RW168" s="218"/>
      <c r="RX168" s="218"/>
      <c r="RY168" s="218"/>
      <c r="RZ168" s="218"/>
      <c r="SA168" s="218"/>
      <c r="SB168" s="218"/>
      <c r="SC168" s="218"/>
      <c r="SD168" s="218"/>
      <c r="SE168" s="218"/>
      <c r="SF168" s="218"/>
      <c r="SG168" s="218"/>
      <c r="SH168" s="218"/>
      <c r="SI168" s="218"/>
      <c r="SJ168" s="218"/>
      <c r="SK168" s="218"/>
      <c r="SL168" s="218"/>
      <c r="SM168" s="218"/>
      <c r="SN168" s="218"/>
      <c r="SO168" s="218"/>
      <c r="SP168" s="218"/>
      <c r="SQ168" s="218"/>
      <c r="SR168" s="218"/>
      <c r="SS168" s="218"/>
      <c r="ST168" s="218"/>
      <c r="SU168" s="218"/>
      <c r="SV168" s="218"/>
      <c r="SW168" s="218"/>
      <c r="SX168" s="218"/>
      <c r="SY168" s="218"/>
      <c r="SZ168" s="218"/>
      <c r="TA168" s="218"/>
      <c r="TB168" s="218"/>
      <c r="TC168" s="218"/>
      <c r="TD168" s="218"/>
      <c r="TE168" s="218"/>
      <c r="TF168" s="218"/>
      <c r="TG168" s="218"/>
      <c r="TH168" s="218"/>
      <c r="TI168" s="218"/>
      <c r="TJ168" s="218"/>
      <c r="TK168" s="218"/>
      <c r="TL168" s="218"/>
      <c r="TM168" s="218"/>
      <c r="TN168" s="218"/>
      <c r="TO168" s="218"/>
      <c r="TP168" s="218"/>
      <c r="TQ168" s="218"/>
      <c r="TR168" s="218"/>
      <c r="TS168" s="218"/>
      <c r="TT168" s="218"/>
      <c r="TU168" s="218"/>
      <c r="TV168" s="218"/>
      <c r="TW168" s="218"/>
      <c r="TX168" s="218"/>
      <c r="TY168" s="218"/>
      <c r="TZ168" s="218"/>
      <c r="UA168" s="218"/>
      <c r="UB168" s="218"/>
      <c r="UC168" s="218"/>
      <c r="UD168" s="218"/>
      <c r="UE168" s="218"/>
      <c r="UF168" s="218"/>
      <c r="UG168" s="218"/>
      <c r="UH168" s="218"/>
      <c r="UI168" s="218"/>
      <c r="UJ168" s="218"/>
      <c r="UK168" s="218"/>
      <c r="UL168" s="218"/>
      <c r="UM168" s="218"/>
      <c r="UN168" s="218"/>
      <c r="UO168" s="218"/>
      <c r="UP168" s="218"/>
      <c r="UQ168" s="218"/>
      <c r="UR168" s="218"/>
      <c r="US168" s="218"/>
      <c r="UT168" s="218"/>
      <c r="UU168" s="218"/>
      <c r="UV168" s="218"/>
      <c r="UW168" s="218"/>
      <c r="UX168" s="218"/>
      <c r="UY168" s="218"/>
      <c r="UZ168" s="218"/>
      <c r="VA168" s="218"/>
      <c r="VB168" s="218"/>
      <c r="VC168" s="218"/>
      <c r="VD168" s="218"/>
      <c r="VE168" s="218"/>
      <c r="VF168" s="218"/>
      <c r="VG168" s="218"/>
      <c r="VH168" s="218"/>
      <c r="VI168" s="218"/>
      <c r="VJ168" s="218"/>
      <c r="VK168" s="218"/>
      <c r="VL168" s="218"/>
      <c r="VM168" s="218"/>
      <c r="VN168" s="218"/>
      <c r="VO168" s="218"/>
      <c r="VP168" s="218"/>
      <c r="VQ168" s="218"/>
      <c r="VR168" s="218"/>
      <c r="VS168" s="218"/>
      <c r="VT168" s="218"/>
      <c r="VU168" s="218"/>
      <c r="VV168" s="218"/>
      <c r="VW168" s="218"/>
      <c r="VX168" s="218"/>
      <c r="VY168" s="218"/>
      <c r="VZ168" s="218"/>
      <c r="WA168" s="218"/>
      <c r="WB168" s="218"/>
      <c r="WC168" s="218"/>
      <c r="WD168" s="218"/>
      <c r="WE168" s="218"/>
      <c r="WF168" s="218"/>
      <c r="WG168" s="218"/>
      <c r="WH168" s="218"/>
      <c r="WI168" s="218"/>
      <c r="WJ168" s="218"/>
      <c r="WK168" s="218"/>
      <c r="WL168" s="218"/>
      <c r="WM168" s="218"/>
      <c r="WN168" s="218"/>
      <c r="WO168" s="218"/>
      <c r="WP168" s="218"/>
      <c r="WQ168" s="218"/>
      <c r="WR168" s="218"/>
      <c r="WS168" s="218"/>
      <c r="WT168" s="218"/>
      <c r="WU168" s="218"/>
      <c r="WV168" s="218"/>
      <c r="WW168" s="218"/>
      <c r="WX168" s="218"/>
      <c r="WY168" s="218"/>
      <c r="WZ168" s="218"/>
      <c r="XA168" s="218"/>
      <c r="XB168" s="218"/>
      <c r="XC168" s="218"/>
      <c r="XD168" s="218"/>
      <c r="XE168" s="218"/>
      <c r="XF168" s="218"/>
      <c r="XG168" s="218"/>
      <c r="XH168" s="218"/>
      <c r="XI168" s="218"/>
      <c r="XJ168" s="218"/>
      <c r="XK168" s="218"/>
      <c r="XL168" s="218"/>
      <c r="XM168" s="218"/>
      <c r="XN168" s="218"/>
      <c r="XO168" s="218"/>
      <c r="XP168" s="218"/>
      <c r="XQ168" s="218"/>
      <c r="XR168" s="218"/>
      <c r="XS168" s="218"/>
      <c r="XT168" s="218"/>
      <c r="XU168" s="218"/>
      <c r="XV168" s="218"/>
      <c r="XW168" s="218"/>
      <c r="XX168" s="218"/>
      <c r="XY168" s="218"/>
      <c r="XZ168" s="218"/>
      <c r="YA168" s="218"/>
      <c r="YB168" s="218"/>
      <c r="YC168" s="218"/>
      <c r="YD168" s="218"/>
      <c r="YE168" s="218"/>
      <c r="YF168" s="218"/>
      <c r="YG168" s="218"/>
      <c r="YH168" s="218"/>
      <c r="YI168" s="218"/>
      <c r="YJ168" s="218"/>
      <c r="YK168" s="218"/>
      <c r="YL168" s="218"/>
      <c r="YM168" s="218"/>
      <c r="YN168" s="218"/>
      <c r="YO168" s="218"/>
      <c r="YP168" s="218"/>
      <c r="YQ168" s="218"/>
      <c r="YR168" s="218"/>
      <c r="YS168" s="218"/>
      <c r="YT168" s="218"/>
      <c r="YU168" s="218"/>
      <c r="YV168" s="218"/>
      <c r="YW168" s="218"/>
      <c r="YX168" s="218"/>
      <c r="YY168" s="218"/>
      <c r="YZ168" s="218"/>
      <c r="ZA168" s="218"/>
      <c r="ZB168" s="218"/>
      <c r="ZC168" s="218"/>
      <c r="ZD168" s="218"/>
      <c r="ZE168" s="218"/>
      <c r="ZF168" s="218"/>
      <c r="ZG168" s="218"/>
      <c r="ZH168" s="218"/>
      <c r="ZI168" s="218"/>
      <c r="ZJ168" s="218"/>
      <c r="ZK168" s="218"/>
      <c r="ZL168" s="218"/>
      <c r="ZM168" s="218"/>
      <c r="ZN168" s="218"/>
      <c r="ZO168" s="218"/>
      <c r="ZP168" s="218"/>
      <c r="ZQ168" s="218"/>
      <c r="ZR168" s="218"/>
      <c r="ZS168" s="218"/>
      <c r="ZT168" s="218"/>
      <c r="ZU168" s="218"/>
      <c r="ZV168" s="218"/>
      <c r="ZW168" s="218"/>
      <c r="ZX168" s="218"/>
      <c r="ZY168" s="218"/>
      <c r="ZZ168" s="218"/>
      <c r="AAA168" s="218"/>
      <c r="AAB168" s="218"/>
      <c r="AAC168" s="218"/>
      <c r="AAD168" s="218"/>
      <c r="AAE168" s="218"/>
      <c r="AAF168" s="218"/>
      <c r="AAG168" s="218"/>
      <c r="AAH168" s="218"/>
      <c r="AAI168" s="218"/>
      <c r="AAJ168" s="218"/>
      <c r="AAK168" s="218"/>
      <c r="AAL168" s="218"/>
      <c r="AAM168" s="218"/>
      <c r="AAN168" s="218"/>
      <c r="AAO168" s="218"/>
      <c r="AAP168" s="218"/>
      <c r="AAQ168" s="218"/>
      <c r="AAR168" s="218"/>
      <c r="AAS168" s="218"/>
      <c r="AAT168" s="218"/>
      <c r="AAU168" s="218"/>
      <c r="AAV168" s="218"/>
      <c r="AAW168" s="218"/>
      <c r="AAX168" s="218"/>
      <c r="AAY168" s="218"/>
      <c r="AAZ168" s="218"/>
      <c r="ABA168" s="218"/>
      <c r="ABB168" s="218"/>
      <c r="ABC168" s="218"/>
      <c r="ABD168" s="218"/>
      <c r="ABE168" s="218"/>
      <c r="ABF168" s="218"/>
      <c r="ABG168" s="218"/>
      <c r="ABH168" s="218"/>
      <c r="ABI168" s="218"/>
      <c r="ABJ168" s="218"/>
      <c r="ABK168" s="218"/>
      <c r="ABL168" s="218"/>
      <c r="ABM168" s="218"/>
      <c r="ABN168" s="218"/>
      <c r="ABO168" s="218"/>
      <c r="ABP168" s="218"/>
      <c r="ABQ168" s="218"/>
      <c r="ABR168" s="218"/>
      <c r="ABS168" s="218"/>
      <c r="ABT168" s="218"/>
      <c r="ABU168" s="218"/>
      <c r="ABV168" s="218"/>
      <c r="ABW168" s="218"/>
      <c r="ABX168" s="218"/>
      <c r="ABY168" s="218"/>
      <c r="ABZ168" s="218"/>
      <c r="ACA168" s="218"/>
      <c r="ACB168" s="218"/>
      <c r="ACC168" s="218"/>
      <c r="ACD168" s="218"/>
      <c r="ACE168" s="218"/>
      <c r="ACF168" s="218"/>
      <c r="ACG168" s="218"/>
      <c r="ACH168" s="218"/>
      <c r="ACI168" s="218"/>
      <c r="ACJ168" s="218"/>
      <c r="ACK168" s="218"/>
      <c r="ACL168" s="218"/>
      <c r="ACM168" s="218"/>
      <c r="ACN168" s="218"/>
      <c r="ACO168" s="218"/>
      <c r="ACP168" s="218"/>
      <c r="ACQ168" s="218"/>
      <c r="ACR168" s="218"/>
      <c r="ACS168" s="218"/>
      <c r="ACT168" s="218"/>
      <c r="ACU168" s="218"/>
      <c r="ACV168" s="218"/>
      <c r="ACW168" s="218"/>
      <c r="ACX168" s="218"/>
      <c r="ACY168" s="218"/>
      <c r="ACZ168" s="218"/>
      <c r="ADA168" s="218"/>
      <c r="ADB168" s="218"/>
      <c r="ADC168" s="218"/>
      <c r="ADD168" s="218"/>
      <c r="ADE168" s="218"/>
      <c r="ADF168" s="218"/>
      <c r="ADG168" s="218"/>
      <c r="ADH168" s="218"/>
      <c r="ADI168" s="218"/>
      <c r="ADJ168" s="218"/>
      <c r="ADK168" s="218"/>
      <c r="ADL168" s="218"/>
      <c r="ADM168" s="218"/>
      <c r="ADN168" s="218"/>
      <c r="ADO168" s="218"/>
      <c r="ADP168" s="218"/>
      <c r="ADQ168" s="218"/>
      <c r="ADR168" s="218"/>
      <c r="ADS168" s="218"/>
      <c r="ADT168" s="218"/>
      <c r="ADU168" s="218"/>
      <c r="ADV168" s="218"/>
      <c r="ADW168" s="218"/>
      <c r="ADX168" s="218"/>
      <c r="ADY168" s="218"/>
      <c r="ADZ168" s="218"/>
      <c r="AEA168" s="218"/>
      <c r="AEB168" s="218"/>
      <c r="AEC168" s="218"/>
      <c r="AED168" s="218"/>
      <c r="AEE168" s="218"/>
      <c r="AEF168" s="218"/>
      <c r="AEG168" s="218"/>
      <c r="AEH168" s="218"/>
      <c r="AEI168" s="218"/>
      <c r="AEJ168" s="218"/>
      <c r="AEK168" s="218"/>
      <c r="AEL168" s="218"/>
      <c r="AEM168" s="218"/>
      <c r="AEN168" s="218"/>
      <c r="AEO168" s="218"/>
      <c r="AEP168" s="218"/>
      <c r="AEQ168" s="218"/>
      <c r="AER168" s="218"/>
      <c r="AES168" s="218"/>
      <c r="AET168" s="218"/>
      <c r="AEU168" s="218"/>
      <c r="AEV168" s="218"/>
      <c r="AEW168" s="218"/>
      <c r="AEX168" s="218"/>
      <c r="AEY168" s="218"/>
      <c r="AEZ168" s="218"/>
      <c r="AFA168" s="218"/>
      <c r="AFB168" s="218"/>
      <c r="AFC168" s="218"/>
      <c r="AFD168" s="218"/>
      <c r="AFE168" s="218"/>
      <c r="AFF168" s="218"/>
      <c r="AFG168" s="218"/>
      <c r="AFH168" s="218"/>
      <c r="AFI168" s="218"/>
      <c r="AFJ168" s="218"/>
      <c r="AFK168" s="218"/>
      <c r="AFL168" s="218"/>
      <c r="AFM168" s="218"/>
      <c r="AFN168" s="218"/>
      <c r="AFO168" s="218"/>
      <c r="AFP168" s="218"/>
      <c r="AFQ168" s="218"/>
      <c r="AFR168" s="218"/>
      <c r="AFS168" s="218"/>
      <c r="AFT168" s="218"/>
      <c r="AFU168" s="218"/>
      <c r="AFV168" s="218"/>
      <c r="AFW168" s="218"/>
      <c r="AFX168" s="218"/>
      <c r="AFY168" s="218"/>
      <c r="AFZ168" s="218"/>
      <c r="AGA168" s="218"/>
      <c r="AGB168" s="218"/>
      <c r="AGC168" s="218"/>
      <c r="AGD168" s="218"/>
      <c r="AGE168" s="218"/>
      <c r="AGF168" s="218"/>
      <c r="AGG168" s="218"/>
      <c r="AGH168" s="218"/>
      <c r="AGI168" s="218"/>
      <c r="AGJ168" s="218"/>
      <c r="AGK168" s="218"/>
      <c r="AGL168" s="218"/>
      <c r="AGM168" s="218"/>
      <c r="AGN168" s="218"/>
      <c r="AGO168" s="218"/>
      <c r="AGP168" s="218"/>
      <c r="AGQ168" s="218"/>
      <c r="AGR168" s="218"/>
      <c r="AGS168" s="218"/>
      <c r="AGT168" s="218"/>
      <c r="AGU168" s="218"/>
      <c r="AGV168" s="218"/>
      <c r="AGW168" s="218"/>
      <c r="AGX168" s="218"/>
      <c r="AGY168" s="218"/>
      <c r="AGZ168" s="218"/>
      <c r="AHA168" s="218"/>
      <c r="AHB168" s="218"/>
      <c r="AHC168" s="218"/>
      <c r="AHD168" s="218"/>
      <c r="AHE168" s="218"/>
      <c r="AHF168" s="218"/>
      <c r="AHG168" s="218"/>
      <c r="AHH168" s="218"/>
      <c r="AHI168" s="218"/>
      <c r="AHJ168" s="218"/>
      <c r="AHK168" s="218"/>
      <c r="AHL168" s="218"/>
      <c r="AHM168" s="218"/>
      <c r="AHN168" s="218"/>
      <c r="AHO168" s="218"/>
      <c r="AHP168" s="218"/>
      <c r="AHQ168" s="218"/>
      <c r="AHR168" s="218"/>
      <c r="AHS168" s="218"/>
      <c r="AHT168" s="218"/>
      <c r="AHU168" s="218"/>
      <c r="AHV168" s="218"/>
      <c r="AHW168" s="218"/>
      <c r="AHX168" s="218"/>
      <c r="AHY168" s="218"/>
      <c r="AHZ168" s="218"/>
      <c r="AIA168" s="218"/>
      <c r="AIB168" s="218"/>
      <c r="AIC168" s="218"/>
      <c r="AID168" s="218"/>
      <c r="AIE168" s="218"/>
      <c r="AIF168" s="218"/>
      <c r="AIG168" s="218"/>
      <c r="AIH168" s="218"/>
      <c r="AII168" s="218"/>
      <c r="AIJ168" s="218"/>
      <c r="AIK168" s="218"/>
      <c r="AIL168" s="218"/>
      <c r="AIM168" s="218"/>
      <c r="AIN168" s="218"/>
      <c r="AIO168" s="218"/>
      <c r="AIP168" s="218"/>
      <c r="AIQ168" s="218"/>
      <c r="AIR168" s="218"/>
      <c r="AIS168" s="218"/>
      <c r="AIT168" s="218"/>
      <c r="AIU168" s="218"/>
      <c r="AIV168" s="218"/>
      <c r="AIW168" s="218"/>
      <c r="AIX168" s="218"/>
      <c r="AIY168" s="218"/>
      <c r="AIZ168" s="218"/>
      <c r="AJA168" s="218"/>
      <c r="AJB168" s="218"/>
      <c r="AJC168" s="218"/>
      <c r="AJD168" s="218"/>
      <c r="AJE168" s="218"/>
      <c r="AJF168" s="218"/>
      <c r="AJG168" s="218"/>
      <c r="AJH168" s="218"/>
      <c r="AJI168" s="218"/>
      <c r="AJJ168" s="218"/>
      <c r="AJK168" s="218"/>
      <c r="AJL168" s="218"/>
      <c r="AJM168" s="218"/>
      <c r="AJN168" s="218"/>
      <c r="AJO168" s="218"/>
      <c r="AJP168" s="218"/>
      <c r="AJQ168" s="218"/>
      <c r="AJR168" s="218"/>
      <c r="AJS168" s="218"/>
      <c r="AJT168" s="218"/>
      <c r="AJU168" s="218"/>
      <c r="AJV168" s="218"/>
      <c r="AJW168" s="218"/>
      <c r="AJX168" s="218"/>
      <c r="AJY168" s="218"/>
      <c r="AJZ168" s="218"/>
      <c r="AKA168" s="218"/>
      <c r="AKB168" s="218"/>
      <c r="AKC168" s="218"/>
      <c r="AKD168" s="218"/>
      <c r="AKE168" s="218"/>
      <c r="AKF168" s="218"/>
      <c r="AKG168" s="218"/>
      <c r="AKH168" s="218"/>
      <c r="AKI168" s="218"/>
      <c r="AKJ168" s="218"/>
      <c r="AKK168" s="218"/>
      <c r="AKL168" s="218"/>
      <c r="AKM168" s="218"/>
      <c r="AKN168" s="218"/>
      <c r="AKO168" s="218"/>
      <c r="AKP168" s="218"/>
      <c r="AKQ168" s="218"/>
      <c r="AKR168" s="218"/>
      <c r="AKS168" s="218"/>
      <c r="AKT168" s="218"/>
      <c r="AKU168" s="218"/>
      <c r="AKV168" s="218"/>
      <c r="AKW168" s="218"/>
      <c r="AKX168" s="218"/>
      <c r="AKY168" s="218"/>
      <c r="AKZ168" s="218"/>
      <c r="ALA168" s="218"/>
      <c r="ALB168" s="218"/>
      <c r="ALC168" s="218"/>
      <c r="ALD168" s="218"/>
      <c r="ALE168" s="218"/>
      <c r="ALF168" s="218"/>
      <c r="ALG168" s="218"/>
      <c r="ALH168" s="218"/>
      <c r="ALI168" s="218"/>
      <c r="ALJ168" s="218"/>
      <c r="ALK168" s="218"/>
      <c r="ALL168" s="218"/>
      <c r="ALM168" s="218"/>
      <c r="ALN168" s="218"/>
      <c r="ALO168" s="218"/>
      <c r="ALP168" s="218"/>
      <c r="ALQ168" s="218"/>
      <c r="ALR168" s="218"/>
      <c r="ALS168" s="218"/>
      <c r="ALT168" s="218"/>
      <c r="ALU168" s="218"/>
      <c r="ALV168" s="218"/>
      <c r="ALW168" s="218"/>
      <c r="ALX168" s="218"/>
      <c r="ALY168" s="218"/>
      <c r="ALZ168" s="218"/>
      <c r="AMA168" s="218"/>
      <c r="AMB168" s="218"/>
      <c r="AMC168" s="218"/>
      <c r="AMD168" s="218"/>
      <c r="AME168" s="218"/>
      <c r="AMF168" s="218"/>
      <c r="AMG168" s="218"/>
      <c r="AMH168" s="218"/>
      <c r="AMI168" s="218"/>
      <c r="AMJ168" s="218"/>
      <c r="AMK168" s="218"/>
      <c r="AML168" s="218"/>
      <c r="AMM168" s="218"/>
      <c r="AMN168" s="218"/>
      <c r="AMO168" s="218"/>
      <c r="AMP168" s="218"/>
      <c r="AMQ168" s="218"/>
      <c r="AMR168" s="218"/>
      <c r="AMS168" s="218"/>
      <c r="AMT168" s="218"/>
      <c r="AMU168" s="218"/>
      <c r="AMV168" s="218"/>
      <c r="AMW168" s="218"/>
      <c r="AMX168" s="218"/>
      <c r="AMY168" s="218"/>
      <c r="AMZ168" s="218"/>
      <c r="ANA168" s="218"/>
      <c r="ANB168" s="218"/>
      <c r="ANC168" s="218"/>
      <c r="AND168" s="218"/>
      <c r="ANE168" s="218"/>
      <c r="ANF168" s="218"/>
      <c r="ANG168" s="218"/>
      <c r="ANH168" s="218"/>
      <c r="ANI168" s="218"/>
      <c r="ANJ168" s="218"/>
      <c r="ANK168" s="218"/>
      <c r="ANL168" s="218"/>
      <c r="ANM168" s="218"/>
      <c r="ANN168" s="218"/>
      <c r="ANO168" s="218"/>
      <c r="ANP168" s="218"/>
      <c r="ANQ168" s="218"/>
      <c r="ANR168" s="218"/>
      <c r="ANS168" s="218"/>
      <c r="ANT168" s="218"/>
      <c r="ANU168" s="218"/>
      <c r="ANV168" s="218"/>
      <c r="ANW168" s="218"/>
      <c r="ANX168" s="218"/>
      <c r="ANY168" s="218"/>
      <c r="ANZ168" s="218"/>
      <c r="AOA168" s="218"/>
      <c r="AOB168" s="218"/>
      <c r="AOC168" s="218"/>
      <c r="AOD168" s="218"/>
      <c r="AOE168" s="218"/>
      <c r="AOF168" s="218"/>
      <c r="AOG168" s="218"/>
      <c r="AOH168" s="218"/>
      <c r="AOI168" s="218"/>
      <c r="AOJ168" s="218"/>
      <c r="AOK168" s="218"/>
      <c r="AOL168" s="218"/>
      <c r="AOM168" s="218"/>
      <c r="AON168" s="218"/>
      <c r="AOO168" s="218"/>
      <c r="AOP168" s="218"/>
      <c r="AOQ168" s="218"/>
      <c r="AOR168" s="218"/>
      <c r="AOS168" s="218"/>
      <c r="AOT168" s="218"/>
      <c r="AOU168" s="218"/>
      <c r="AOV168" s="218"/>
      <c r="AOW168" s="218"/>
      <c r="AOX168" s="218"/>
      <c r="AOY168" s="218"/>
      <c r="AOZ168" s="218"/>
      <c r="APA168" s="218"/>
      <c r="APB168" s="218"/>
      <c r="APC168" s="218"/>
      <c r="APD168" s="218"/>
      <c r="APE168" s="218"/>
      <c r="APF168" s="218"/>
      <c r="APG168" s="218"/>
      <c r="APH168" s="218"/>
      <c r="API168" s="218"/>
      <c r="APJ168" s="218"/>
      <c r="APK168" s="218"/>
      <c r="APL168" s="218"/>
      <c r="APM168" s="218"/>
      <c r="APN168" s="218"/>
      <c r="APO168" s="218"/>
      <c r="APP168" s="218"/>
      <c r="APQ168" s="218"/>
      <c r="APR168" s="218"/>
      <c r="APS168" s="218"/>
      <c r="APT168" s="218"/>
      <c r="APU168" s="218"/>
      <c r="APV168" s="218"/>
      <c r="APW168" s="218"/>
      <c r="APX168" s="218"/>
      <c r="APY168" s="218"/>
      <c r="APZ168" s="218"/>
      <c r="AQA168" s="218"/>
      <c r="AQB168" s="218"/>
      <c r="AQC168" s="218"/>
      <c r="AQD168" s="218"/>
      <c r="AQE168" s="218"/>
      <c r="AQF168" s="218"/>
      <c r="AQG168" s="218"/>
      <c r="AQH168" s="218"/>
      <c r="AQI168" s="218"/>
      <c r="AQJ168" s="218"/>
      <c r="AQK168" s="218"/>
      <c r="AQL168" s="218"/>
      <c r="AQM168" s="218"/>
      <c r="AQN168" s="218"/>
      <c r="AQO168" s="218"/>
      <c r="AQP168" s="218"/>
      <c r="AQQ168" s="218"/>
      <c r="AQR168" s="218"/>
      <c r="AQS168" s="218"/>
      <c r="AQT168" s="218"/>
      <c r="AQU168" s="218"/>
      <c r="AQV168" s="218"/>
      <c r="AQW168" s="218"/>
      <c r="AQX168" s="218"/>
      <c r="AQY168" s="218"/>
      <c r="AQZ168" s="218"/>
      <c r="ARA168" s="218"/>
      <c r="ARB168" s="218"/>
      <c r="ARC168" s="218"/>
      <c r="ARD168" s="218"/>
      <c r="ARE168" s="218"/>
      <c r="ARF168" s="218"/>
      <c r="ARG168" s="218"/>
      <c r="ARH168" s="218"/>
      <c r="ARI168" s="218"/>
      <c r="ARJ168" s="218"/>
      <c r="ARK168" s="218"/>
      <c r="ARL168" s="218"/>
      <c r="ARM168" s="218"/>
      <c r="ARN168" s="218"/>
      <c r="ARO168" s="218"/>
      <c r="ARP168" s="218"/>
      <c r="ARQ168" s="218"/>
      <c r="ARR168" s="218"/>
      <c r="ARS168" s="218"/>
      <c r="ART168" s="218"/>
      <c r="ARU168" s="218"/>
      <c r="ARV168" s="218"/>
      <c r="ARW168" s="218"/>
      <c r="ARX168" s="218"/>
      <c r="ARY168" s="218"/>
      <c r="ARZ168" s="218"/>
      <c r="ASA168" s="218"/>
      <c r="ASB168" s="218"/>
      <c r="ASC168" s="218"/>
      <c r="ASD168" s="218"/>
      <c r="ASE168" s="218"/>
      <c r="ASF168" s="218"/>
      <c r="ASG168" s="218"/>
      <c r="ASH168" s="218"/>
      <c r="ASI168" s="218"/>
      <c r="ASJ168" s="218"/>
      <c r="ASK168" s="218"/>
      <c r="ASL168" s="218"/>
      <c r="ASM168" s="218"/>
      <c r="ASN168" s="218"/>
      <c r="ASO168" s="218"/>
      <c r="ASP168" s="218"/>
      <c r="ASQ168" s="218"/>
      <c r="ASR168" s="218"/>
      <c r="ASS168" s="218"/>
      <c r="AST168" s="218"/>
      <c r="ASU168" s="218"/>
      <c r="ASV168" s="218"/>
      <c r="ASW168" s="218"/>
      <c r="ASX168" s="218"/>
      <c r="ASY168" s="218"/>
      <c r="ASZ168" s="218"/>
      <c r="ATA168" s="218"/>
      <c r="ATB168" s="218"/>
      <c r="ATC168" s="218"/>
      <c r="ATD168" s="218"/>
      <c r="ATE168" s="218"/>
      <c r="ATF168" s="218"/>
      <c r="ATG168" s="218"/>
      <c r="ATH168" s="218"/>
      <c r="ATI168" s="218"/>
      <c r="ATJ168" s="218"/>
      <c r="ATK168" s="218"/>
      <c r="ATL168" s="218"/>
      <c r="ATM168" s="218"/>
      <c r="ATN168" s="218"/>
      <c r="ATO168" s="218"/>
      <c r="ATP168" s="218"/>
      <c r="ATQ168" s="218"/>
      <c r="ATR168" s="218"/>
      <c r="ATS168" s="218"/>
      <c r="ATT168" s="218"/>
      <c r="ATU168" s="218"/>
      <c r="ATV168" s="218"/>
      <c r="ATW168" s="218"/>
      <c r="ATX168" s="218"/>
      <c r="ATY168" s="218"/>
      <c r="ATZ168" s="218"/>
      <c r="AUA168" s="218"/>
      <c r="AUB168" s="218"/>
      <c r="AUC168" s="218"/>
      <c r="AUD168" s="218"/>
      <c r="AUE168" s="218"/>
      <c r="AUF168" s="218"/>
      <c r="AUG168" s="218"/>
      <c r="AUH168" s="218"/>
      <c r="AUI168" s="218"/>
      <c r="AUJ168" s="218"/>
      <c r="AUK168" s="218"/>
      <c r="AUL168" s="218"/>
      <c r="AUM168" s="218"/>
      <c r="AUN168" s="218"/>
      <c r="AUO168" s="218"/>
      <c r="AUP168" s="218"/>
      <c r="AUQ168" s="218"/>
      <c r="AUR168" s="218"/>
      <c r="AUS168" s="218"/>
      <c r="AUT168" s="218"/>
      <c r="AUU168" s="218"/>
      <c r="AUV168" s="218"/>
      <c r="AUW168" s="218"/>
      <c r="AUX168" s="218"/>
      <c r="AUY168" s="218"/>
      <c r="AUZ168" s="218"/>
      <c r="AVA168" s="218"/>
      <c r="AVB168" s="218"/>
      <c r="AVC168" s="218"/>
      <c r="AVD168" s="218"/>
      <c r="AVE168" s="218"/>
      <c r="AVF168" s="218"/>
      <c r="AVG168" s="218"/>
      <c r="AVH168" s="218"/>
      <c r="AVI168" s="218"/>
      <c r="AVJ168" s="218"/>
      <c r="AVK168" s="218"/>
      <c r="AVL168" s="218"/>
      <c r="AVM168" s="218"/>
      <c r="AVN168" s="218"/>
      <c r="AVO168" s="218"/>
      <c r="AVP168" s="218"/>
      <c r="AVQ168" s="218"/>
      <c r="AVR168" s="218"/>
      <c r="AVS168" s="218"/>
      <c r="AVT168" s="218"/>
      <c r="AVU168" s="218"/>
      <c r="AVV168" s="218"/>
      <c r="AVW168" s="218"/>
      <c r="AVX168" s="218"/>
      <c r="AVY168" s="218"/>
      <c r="AVZ168" s="218"/>
      <c r="AWA168" s="218"/>
      <c r="AWB168" s="218"/>
      <c r="AWC168" s="218"/>
      <c r="AWD168" s="218"/>
      <c r="AWE168" s="218"/>
      <c r="AWF168" s="218"/>
      <c r="AWG168" s="218"/>
      <c r="AWH168" s="218"/>
      <c r="AWI168" s="218"/>
      <c r="AWJ168" s="218"/>
      <c r="AWK168" s="218"/>
      <c r="AWL168" s="218"/>
      <c r="AWM168" s="218"/>
      <c r="AWN168" s="218"/>
      <c r="AWO168" s="218"/>
      <c r="AWP168" s="218"/>
      <c r="AWQ168" s="218"/>
      <c r="AWR168" s="218"/>
      <c r="AWS168" s="218"/>
      <c r="AWT168" s="218"/>
      <c r="AWU168" s="218"/>
      <c r="AWV168" s="218"/>
      <c r="AWW168" s="218"/>
      <c r="AWX168" s="218"/>
      <c r="AWY168" s="218"/>
      <c r="AWZ168" s="218"/>
      <c r="AXA168" s="218"/>
      <c r="AXB168" s="218"/>
      <c r="AXC168" s="218"/>
      <c r="AXD168" s="218"/>
      <c r="AXE168" s="218"/>
      <c r="AXF168" s="218"/>
      <c r="AXG168" s="218"/>
      <c r="AXH168" s="218"/>
      <c r="AXI168" s="218"/>
      <c r="AXJ168" s="218"/>
      <c r="AXK168" s="218"/>
      <c r="AXL168" s="218"/>
      <c r="AXM168" s="218"/>
      <c r="AXN168" s="218"/>
      <c r="AXO168" s="218"/>
      <c r="AXP168" s="218"/>
      <c r="AXQ168" s="218"/>
      <c r="AXR168" s="218"/>
      <c r="AXS168" s="218"/>
      <c r="AXT168" s="218"/>
      <c r="AXU168" s="218"/>
      <c r="AXV168" s="218"/>
      <c r="AXW168" s="218"/>
      <c r="AXX168" s="218"/>
      <c r="AXY168" s="218"/>
      <c r="AXZ168" s="218"/>
      <c r="AYA168" s="218"/>
      <c r="AYB168" s="218"/>
      <c r="AYC168" s="218"/>
      <c r="AYD168" s="218"/>
      <c r="AYE168" s="218"/>
      <c r="AYF168" s="218"/>
      <c r="AYG168" s="218"/>
      <c r="AYH168" s="218"/>
      <c r="AYI168" s="218"/>
      <c r="AYJ168" s="218"/>
      <c r="AYK168" s="218"/>
      <c r="AYL168" s="218"/>
      <c r="AYM168" s="218"/>
      <c r="AYN168" s="218"/>
      <c r="AYO168" s="218"/>
      <c r="AYP168" s="218"/>
      <c r="AYQ168" s="218"/>
      <c r="AYR168" s="218"/>
      <c r="AYS168" s="218"/>
      <c r="AYT168" s="218"/>
      <c r="AYU168" s="218"/>
      <c r="AYV168" s="218"/>
      <c r="AYW168" s="218"/>
      <c r="AYX168" s="218"/>
      <c r="AYY168" s="218"/>
      <c r="AYZ168" s="218"/>
      <c r="AZA168" s="218"/>
      <c r="AZB168" s="218"/>
      <c r="AZC168" s="218"/>
      <c r="AZD168" s="218"/>
      <c r="AZE168" s="218"/>
      <c r="AZF168" s="218"/>
      <c r="AZG168" s="218"/>
      <c r="AZH168" s="218"/>
      <c r="AZI168" s="218"/>
      <c r="AZJ168" s="218"/>
      <c r="AZK168" s="218"/>
      <c r="AZL168" s="218"/>
      <c r="AZM168" s="218"/>
      <c r="AZN168" s="218"/>
      <c r="AZO168" s="218"/>
      <c r="AZP168" s="218"/>
      <c r="AZQ168" s="218"/>
      <c r="AZR168" s="218"/>
      <c r="AZS168" s="218"/>
      <c r="AZT168" s="218"/>
      <c r="AZU168" s="218"/>
      <c r="AZV168" s="218"/>
      <c r="AZW168" s="218"/>
      <c r="AZX168" s="218"/>
      <c r="AZY168" s="218"/>
      <c r="AZZ168" s="218"/>
      <c r="BAA168" s="218"/>
      <c r="BAB168" s="218"/>
      <c r="BAC168" s="218"/>
      <c r="BAD168" s="218"/>
      <c r="BAE168" s="218"/>
      <c r="BAF168" s="218"/>
      <c r="BAG168" s="218"/>
      <c r="BAH168" s="218"/>
      <c r="BAI168" s="218"/>
      <c r="BAJ168" s="218"/>
      <c r="BAK168" s="218"/>
      <c r="BAL168" s="218"/>
      <c r="BAM168" s="218"/>
      <c r="BAN168" s="218"/>
      <c r="BAO168" s="218"/>
      <c r="BAP168" s="218"/>
      <c r="BAQ168" s="218"/>
      <c r="BAR168" s="218"/>
      <c r="BAS168" s="218"/>
      <c r="BAT168" s="218"/>
      <c r="BAU168" s="218"/>
      <c r="BAV168" s="218"/>
      <c r="BAW168" s="218"/>
      <c r="BAX168" s="218"/>
      <c r="BAY168" s="218"/>
      <c r="BAZ168" s="218"/>
      <c r="BBA168" s="218"/>
      <c r="BBB168" s="218"/>
      <c r="BBC168" s="218"/>
      <c r="BBD168" s="218"/>
      <c r="BBE168" s="218"/>
      <c r="BBF168" s="218"/>
      <c r="BBG168" s="218"/>
      <c r="BBH168" s="218"/>
      <c r="BBI168" s="218"/>
      <c r="BBJ168" s="218"/>
      <c r="BBK168" s="218"/>
      <c r="BBL168" s="218"/>
      <c r="BBM168" s="218"/>
      <c r="BBN168" s="218"/>
      <c r="BBO168" s="218"/>
      <c r="BBP168" s="218"/>
      <c r="BBQ168" s="218"/>
      <c r="BBR168" s="218"/>
      <c r="BBS168" s="218"/>
      <c r="BBT168" s="218"/>
      <c r="BBU168" s="218"/>
      <c r="BBV168" s="218"/>
      <c r="BBW168" s="218"/>
      <c r="BBX168" s="218"/>
      <c r="BBY168" s="218"/>
      <c r="BBZ168" s="218"/>
      <c r="BCA168" s="218"/>
      <c r="BCB168" s="218"/>
      <c r="BCC168" s="218"/>
      <c r="BCD168" s="218"/>
      <c r="BCE168" s="218"/>
      <c r="BCF168" s="218"/>
      <c r="BCG168" s="218"/>
      <c r="BCH168" s="218"/>
      <c r="BCI168" s="218"/>
      <c r="BCJ168" s="218"/>
      <c r="BCK168" s="218"/>
      <c r="BCL168" s="218"/>
      <c r="BCM168" s="218"/>
      <c r="BCN168" s="218"/>
      <c r="BCO168" s="218"/>
      <c r="BCP168" s="218"/>
      <c r="BCQ168" s="218"/>
      <c r="BCR168" s="218"/>
      <c r="BCS168" s="218"/>
      <c r="BCT168" s="218"/>
      <c r="BCU168" s="218"/>
      <c r="BCV168" s="218"/>
      <c r="BCW168" s="218"/>
      <c r="BCX168" s="218"/>
      <c r="BCY168" s="218"/>
      <c r="BCZ168" s="218"/>
      <c r="BDA168" s="218"/>
      <c r="BDB168" s="218"/>
      <c r="BDC168" s="218"/>
      <c r="BDD168" s="218"/>
      <c r="BDE168" s="218"/>
      <c r="BDF168" s="218"/>
      <c r="BDG168" s="218"/>
      <c r="BDH168" s="218"/>
      <c r="BDI168" s="218"/>
      <c r="BDJ168" s="218"/>
      <c r="BDK168" s="218"/>
      <c r="BDL168" s="218"/>
      <c r="BDM168" s="218"/>
      <c r="BDN168" s="218"/>
      <c r="BDO168" s="218"/>
      <c r="BDP168" s="218"/>
      <c r="BDQ168" s="218"/>
      <c r="BDR168" s="218"/>
      <c r="BDS168" s="218"/>
      <c r="BDT168" s="218"/>
      <c r="BDU168" s="218"/>
      <c r="BDV168" s="218"/>
      <c r="BDW168" s="218"/>
      <c r="BDX168" s="218"/>
      <c r="BDY168" s="218"/>
      <c r="BDZ168" s="218"/>
      <c r="BEA168" s="218"/>
      <c r="BEB168" s="218"/>
      <c r="BEC168" s="218"/>
      <c r="BED168" s="218"/>
      <c r="BEE168" s="218"/>
      <c r="BEF168" s="218"/>
      <c r="BEG168" s="218"/>
      <c r="BEH168" s="218"/>
      <c r="BEI168" s="218"/>
      <c r="BEJ168" s="218"/>
      <c r="BEK168" s="218"/>
      <c r="BEL168" s="218"/>
      <c r="BEM168" s="218"/>
      <c r="BEN168" s="218"/>
      <c r="BEO168" s="218"/>
      <c r="BEP168" s="218"/>
      <c r="BEQ168" s="218"/>
      <c r="BER168" s="218"/>
      <c r="BES168" s="218"/>
      <c r="BET168" s="218"/>
      <c r="BEU168" s="218"/>
      <c r="BEV168" s="218"/>
      <c r="BEW168" s="218"/>
      <c r="BEX168" s="218"/>
      <c r="BEY168" s="218"/>
      <c r="BEZ168" s="218"/>
      <c r="BFA168" s="218"/>
      <c r="BFB168" s="218"/>
      <c r="BFC168" s="218"/>
      <c r="BFD168" s="218"/>
      <c r="BFE168" s="218"/>
      <c r="BFF168" s="218"/>
      <c r="BFG168" s="218"/>
      <c r="BFH168" s="218"/>
      <c r="BFI168" s="218"/>
      <c r="BFJ168" s="218"/>
      <c r="BFK168" s="218"/>
      <c r="BFL168" s="218"/>
      <c r="BFM168" s="218"/>
      <c r="BFN168" s="218"/>
      <c r="BFO168" s="218"/>
      <c r="BFP168" s="218"/>
      <c r="BFQ168" s="218"/>
      <c r="BFR168" s="218"/>
      <c r="BFS168" s="218"/>
      <c r="BFT168" s="218"/>
      <c r="BFU168" s="218"/>
      <c r="BFV168" s="218"/>
      <c r="BFW168" s="218"/>
      <c r="BFX168" s="218"/>
      <c r="BFY168" s="218"/>
      <c r="BFZ168" s="218"/>
      <c r="BGA168" s="218"/>
      <c r="BGB168" s="218"/>
      <c r="BGC168" s="218"/>
      <c r="BGD168" s="218"/>
      <c r="BGE168" s="218"/>
      <c r="BGF168" s="218"/>
      <c r="BGG168" s="218"/>
      <c r="BGH168" s="218"/>
      <c r="BGI168" s="218"/>
      <c r="BGJ168" s="218"/>
      <c r="BGK168" s="218"/>
      <c r="BGL168" s="218"/>
      <c r="BGM168" s="218"/>
      <c r="BGN168" s="218"/>
      <c r="BGO168" s="218"/>
      <c r="BGP168" s="218"/>
      <c r="BGQ168" s="218"/>
      <c r="BGR168" s="218"/>
      <c r="BGS168" s="218"/>
      <c r="BGT168" s="218"/>
      <c r="BGU168" s="218"/>
      <c r="BGV168" s="218"/>
      <c r="BGW168" s="218"/>
      <c r="BGX168" s="218"/>
      <c r="BGY168" s="218"/>
      <c r="BGZ168" s="218"/>
      <c r="BHA168" s="218"/>
      <c r="BHB168" s="218"/>
      <c r="BHC168" s="218"/>
      <c r="BHD168" s="218"/>
      <c r="BHE168" s="218"/>
      <c r="BHF168" s="218"/>
      <c r="BHG168" s="218"/>
      <c r="BHH168" s="218"/>
      <c r="BHI168" s="218"/>
      <c r="BHJ168" s="218"/>
      <c r="BHK168" s="218"/>
      <c r="BHL168" s="218"/>
      <c r="BHM168" s="218"/>
      <c r="BHN168" s="218"/>
      <c r="BHO168" s="218"/>
      <c r="BHP168" s="218"/>
      <c r="BHQ168" s="218"/>
      <c r="BHR168" s="218"/>
      <c r="BHS168" s="218"/>
      <c r="BHT168" s="218"/>
      <c r="BHU168" s="218"/>
      <c r="BHV168" s="218"/>
      <c r="BHW168" s="218"/>
      <c r="BHX168" s="218"/>
      <c r="BHY168" s="218"/>
      <c r="BHZ168" s="218"/>
      <c r="BIA168" s="218"/>
      <c r="BIB168" s="218"/>
      <c r="BIC168" s="218"/>
      <c r="BID168" s="218"/>
      <c r="BIE168" s="218"/>
      <c r="BIF168" s="218"/>
      <c r="BIG168" s="218"/>
      <c r="BIH168" s="218"/>
      <c r="BII168" s="218"/>
      <c r="BIJ168" s="218"/>
      <c r="BIK168" s="218"/>
      <c r="BIL168" s="218"/>
      <c r="BIM168" s="218"/>
      <c r="BIN168" s="218"/>
      <c r="BIO168" s="218"/>
      <c r="BIP168" s="218"/>
      <c r="BIQ168" s="218"/>
      <c r="BIR168" s="218"/>
      <c r="BIS168" s="218"/>
      <c r="BIT168" s="218"/>
      <c r="BIU168" s="218"/>
      <c r="BIV168" s="218"/>
      <c r="BIW168" s="218"/>
      <c r="BIX168" s="218"/>
      <c r="BIY168" s="218"/>
      <c r="BIZ168" s="218"/>
      <c r="BJA168" s="218"/>
      <c r="BJB168" s="218"/>
      <c r="BJC168" s="218"/>
      <c r="BJD168" s="218"/>
      <c r="BJE168" s="218"/>
      <c r="BJF168" s="218"/>
      <c r="BJG168" s="218"/>
      <c r="BJH168" s="218"/>
      <c r="BJI168" s="218"/>
      <c r="BJJ168" s="218"/>
      <c r="BJK168" s="218"/>
      <c r="BJL168" s="218"/>
      <c r="BJM168" s="218"/>
      <c r="BJN168" s="218"/>
      <c r="BJO168" s="218"/>
      <c r="BJP168" s="218"/>
      <c r="BJQ168" s="218"/>
      <c r="BJR168" s="218"/>
      <c r="BJS168" s="218"/>
      <c r="BJT168" s="218"/>
      <c r="BJU168" s="218"/>
      <c r="BJV168" s="218"/>
      <c r="BJW168" s="218"/>
      <c r="BJX168" s="218"/>
      <c r="BJY168" s="218"/>
      <c r="BJZ168" s="218"/>
      <c r="BKA168" s="218"/>
      <c r="BKB168" s="218"/>
      <c r="BKC168" s="218"/>
      <c r="BKD168" s="218"/>
      <c r="BKE168" s="218"/>
      <c r="BKF168" s="218"/>
      <c r="BKG168" s="218"/>
      <c r="BKH168" s="218"/>
      <c r="BKI168" s="218"/>
      <c r="BKJ168" s="218"/>
      <c r="BKK168" s="218"/>
      <c r="BKL168" s="218"/>
      <c r="BKM168" s="218"/>
      <c r="BKN168" s="218"/>
      <c r="BKO168" s="218"/>
      <c r="BKP168" s="218"/>
      <c r="BKQ168" s="218"/>
      <c r="BKR168" s="218"/>
      <c r="BKS168" s="218"/>
      <c r="BKT168" s="218"/>
      <c r="BKU168" s="218"/>
      <c r="BKV168" s="218"/>
      <c r="BKW168" s="218"/>
      <c r="BKX168" s="218"/>
      <c r="BKY168" s="218"/>
      <c r="BKZ168" s="218"/>
      <c r="BLA168" s="218"/>
      <c r="BLB168" s="218"/>
      <c r="BLC168" s="218"/>
      <c r="BLD168" s="218"/>
      <c r="BLE168" s="218"/>
      <c r="BLF168" s="218"/>
      <c r="BLG168" s="218"/>
      <c r="BLH168" s="218"/>
      <c r="BLI168" s="218"/>
      <c r="BLJ168" s="218"/>
      <c r="BLK168" s="218"/>
      <c r="BLL168" s="218"/>
      <c r="BLM168" s="218"/>
      <c r="BLN168" s="218"/>
      <c r="BLO168" s="218"/>
      <c r="BLP168" s="218"/>
      <c r="BLQ168" s="218"/>
      <c r="BLR168" s="218"/>
      <c r="BLS168" s="218"/>
      <c r="BLT168" s="218"/>
      <c r="BLU168" s="218"/>
      <c r="BLV168" s="218"/>
      <c r="BLW168" s="218"/>
      <c r="BLX168" s="218"/>
      <c r="BLY168" s="218"/>
      <c r="BLZ168" s="218"/>
      <c r="BMA168" s="218"/>
      <c r="BMB168" s="218"/>
      <c r="BMC168" s="218"/>
      <c r="BMD168" s="218"/>
      <c r="BME168" s="218"/>
      <c r="BMF168" s="218"/>
      <c r="BMG168" s="218"/>
      <c r="BMH168" s="218"/>
      <c r="BMI168" s="218"/>
      <c r="BMJ168" s="218"/>
      <c r="BMK168" s="218"/>
      <c r="BML168" s="218"/>
      <c r="BMM168" s="218"/>
      <c r="BMN168" s="218"/>
      <c r="BMO168" s="218"/>
      <c r="BMP168" s="218"/>
      <c r="BMQ168" s="218"/>
      <c r="BMR168" s="218"/>
      <c r="BMS168" s="218"/>
      <c r="BMT168" s="218"/>
      <c r="BMU168" s="218"/>
      <c r="BMV168" s="218"/>
      <c r="BMW168" s="218"/>
      <c r="BMX168" s="218"/>
      <c r="BMY168" s="218"/>
      <c r="BMZ168" s="218"/>
      <c r="BNA168" s="218"/>
      <c r="BNB168" s="218"/>
      <c r="BNC168" s="218"/>
      <c r="BND168" s="218"/>
      <c r="BNE168" s="218"/>
      <c r="BNF168" s="218"/>
      <c r="BNG168" s="218"/>
      <c r="BNH168" s="218"/>
      <c r="BNI168" s="218"/>
      <c r="BNJ168" s="218"/>
      <c r="BNK168" s="218"/>
      <c r="BNL168" s="218"/>
      <c r="BNM168" s="218"/>
      <c r="BNN168" s="218"/>
      <c r="BNO168" s="218"/>
      <c r="BNP168" s="218"/>
      <c r="BNQ168" s="218"/>
      <c r="BNR168" s="218"/>
      <c r="BNS168" s="218"/>
      <c r="BNT168" s="218"/>
      <c r="BNU168" s="218"/>
      <c r="BNV168" s="218"/>
      <c r="BNW168" s="218"/>
      <c r="BNX168" s="218"/>
      <c r="BNY168" s="218"/>
      <c r="BNZ168" s="218"/>
      <c r="BOA168" s="218"/>
      <c r="BOB168" s="218"/>
      <c r="BOC168" s="218"/>
      <c r="BOD168" s="218"/>
      <c r="BOE168" s="218"/>
      <c r="BOF168" s="218"/>
      <c r="BOG168" s="218"/>
      <c r="BOH168" s="218"/>
      <c r="BOI168" s="218"/>
      <c r="BOJ168" s="218"/>
      <c r="BOK168" s="218"/>
      <c r="BOL168" s="218"/>
      <c r="BOM168" s="218"/>
      <c r="BON168" s="218"/>
      <c r="BOO168" s="218"/>
      <c r="BOP168" s="218"/>
      <c r="BOQ168" s="218"/>
      <c r="BOR168" s="218"/>
      <c r="BOS168" s="218"/>
      <c r="BOT168" s="218"/>
      <c r="BOU168" s="218"/>
      <c r="BOV168" s="218"/>
      <c r="BOW168" s="218"/>
      <c r="BOX168" s="218"/>
      <c r="BOY168" s="218"/>
      <c r="BOZ168" s="218"/>
      <c r="BPA168" s="218"/>
      <c r="BPB168" s="218"/>
      <c r="BPC168" s="218"/>
      <c r="BPD168" s="218"/>
      <c r="BPE168" s="218"/>
      <c r="BPF168" s="218"/>
      <c r="BPG168" s="218"/>
      <c r="BPH168" s="218"/>
      <c r="BPI168" s="218"/>
      <c r="BPJ168" s="218"/>
      <c r="BPK168" s="218"/>
      <c r="BPL168" s="218"/>
      <c r="BPM168" s="218"/>
      <c r="BPN168" s="218"/>
      <c r="BPO168" s="218"/>
      <c r="BPP168" s="218"/>
      <c r="BPQ168" s="218"/>
      <c r="BPR168" s="218"/>
      <c r="BPS168" s="218"/>
      <c r="BPT168" s="218"/>
      <c r="BPU168" s="218"/>
      <c r="BPV168" s="218"/>
      <c r="BPW168" s="218"/>
      <c r="BPX168" s="218"/>
      <c r="BPY168" s="218"/>
      <c r="BPZ168" s="218"/>
      <c r="BQA168" s="218"/>
      <c r="BQB168" s="218"/>
      <c r="BQC168" s="218"/>
      <c r="BQD168" s="218"/>
      <c r="BQE168" s="218"/>
      <c r="BQF168" s="218"/>
      <c r="BQG168" s="218"/>
      <c r="BQH168" s="218"/>
      <c r="BQI168" s="218"/>
      <c r="BQJ168" s="218"/>
      <c r="BQK168" s="218"/>
      <c r="BQL168" s="218"/>
      <c r="BQM168" s="218"/>
      <c r="BQN168" s="218"/>
      <c r="BQO168" s="218"/>
      <c r="BQP168" s="218"/>
      <c r="BQQ168" s="218"/>
      <c r="BQR168" s="218"/>
      <c r="BQS168" s="218"/>
      <c r="BQT168" s="218"/>
      <c r="BQU168" s="218"/>
      <c r="BQV168" s="218"/>
      <c r="BQW168" s="218"/>
      <c r="BQX168" s="218"/>
      <c r="BQY168" s="218"/>
      <c r="BQZ168" s="218"/>
      <c r="BRA168" s="218"/>
      <c r="BRB168" s="218"/>
      <c r="BRC168" s="218"/>
      <c r="BRD168" s="218"/>
      <c r="BRE168" s="218"/>
      <c r="BRF168" s="218"/>
      <c r="BRG168" s="218"/>
      <c r="BRH168" s="218"/>
      <c r="BRI168" s="218"/>
      <c r="BRJ168" s="218"/>
      <c r="BRK168" s="218"/>
      <c r="BRL168" s="218"/>
      <c r="BRM168" s="218"/>
      <c r="BRN168" s="218"/>
      <c r="BRO168" s="218"/>
      <c r="BRP168" s="218"/>
      <c r="BRQ168" s="218"/>
      <c r="BRR168" s="218"/>
      <c r="BRS168" s="218"/>
      <c r="BRT168" s="218"/>
      <c r="BRU168" s="218"/>
      <c r="BRV168" s="218"/>
      <c r="BRW168" s="218"/>
      <c r="BRX168" s="218"/>
      <c r="BRY168" s="218"/>
      <c r="BRZ168" s="218"/>
      <c r="BSA168" s="218"/>
      <c r="BSB168" s="218"/>
      <c r="BSC168" s="218"/>
      <c r="BSD168" s="218"/>
      <c r="BSE168" s="218"/>
      <c r="BSF168" s="218"/>
      <c r="BSG168" s="218"/>
      <c r="BSH168" s="218"/>
      <c r="BSI168" s="218"/>
      <c r="BSJ168" s="218"/>
      <c r="BSK168" s="218"/>
      <c r="BSL168" s="218"/>
      <c r="BSM168" s="218"/>
      <c r="BSN168" s="218"/>
      <c r="BSO168" s="218"/>
      <c r="BSP168" s="218"/>
      <c r="BSQ168" s="218"/>
      <c r="BSR168" s="218"/>
      <c r="BSS168" s="218"/>
      <c r="BST168" s="218"/>
      <c r="BSU168" s="218"/>
      <c r="BSV168" s="218"/>
      <c r="BSW168" s="218"/>
      <c r="BSX168" s="218"/>
      <c r="BSY168" s="218"/>
      <c r="BSZ168" s="218"/>
      <c r="BTA168" s="218"/>
      <c r="BTB168" s="218"/>
      <c r="BTC168" s="218"/>
      <c r="BTD168" s="218"/>
      <c r="BTE168" s="218"/>
      <c r="BTF168" s="218"/>
      <c r="BTG168" s="218"/>
      <c r="BTH168" s="218"/>
      <c r="BTI168" s="218"/>
      <c r="BTJ168" s="218"/>
      <c r="BTK168" s="218"/>
      <c r="BTL168" s="218"/>
      <c r="BTM168" s="218"/>
      <c r="BTN168" s="218"/>
      <c r="BTO168" s="218"/>
      <c r="BTP168" s="218"/>
      <c r="BTQ168" s="218"/>
      <c r="BTR168" s="218"/>
      <c r="BTS168" s="218"/>
      <c r="BTT168" s="218"/>
      <c r="BTU168" s="218"/>
      <c r="BTV168" s="218"/>
      <c r="BTW168" s="218"/>
      <c r="BTX168" s="218"/>
      <c r="BTY168" s="218"/>
      <c r="BTZ168" s="218"/>
      <c r="BUA168" s="218"/>
      <c r="BUB168" s="218"/>
      <c r="BUC168" s="218"/>
      <c r="BUD168" s="218"/>
      <c r="BUE168" s="218"/>
      <c r="BUF168" s="218"/>
      <c r="BUG168" s="218"/>
      <c r="BUH168" s="218"/>
      <c r="BUI168" s="218"/>
      <c r="BUJ168" s="218"/>
      <c r="BUK168" s="218"/>
      <c r="BUL168" s="218"/>
      <c r="BUM168" s="218"/>
      <c r="BUN168" s="218"/>
      <c r="BUO168" s="218"/>
      <c r="BUP168" s="218"/>
      <c r="BUQ168" s="218"/>
      <c r="BUR168" s="218"/>
      <c r="BUS168" s="218"/>
      <c r="BUT168" s="218"/>
      <c r="BUU168" s="218"/>
      <c r="BUV168" s="218"/>
      <c r="BUW168" s="218"/>
      <c r="BUX168" s="218"/>
      <c r="BUY168" s="218"/>
      <c r="BUZ168" s="218"/>
      <c r="BVA168" s="218"/>
      <c r="BVB168" s="218"/>
      <c r="BVC168" s="218"/>
      <c r="BVD168" s="218"/>
      <c r="BVE168" s="218"/>
      <c r="BVF168" s="218"/>
      <c r="BVG168" s="218"/>
      <c r="BVH168" s="218"/>
      <c r="BVI168" s="218"/>
      <c r="BVJ168" s="218"/>
      <c r="BVK168" s="218"/>
      <c r="BVL168" s="218"/>
      <c r="BVM168" s="218"/>
      <c r="BVN168" s="218"/>
      <c r="BVO168" s="218"/>
      <c r="BVP168" s="218"/>
      <c r="BVQ168" s="218"/>
      <c r="BVR168" s="218"/>
      <c r="BVS168" s="218"/>
      <c r="BVT168" s="218"/>
      <c r="BVU168" s="218"/>
      <c r="BVV168" s="218"/>
      <c r="BVW168" s="218"/>
      <c r="BVX168" s="218"/>
      <c r="BVY168" s="218"/>
      <c r="BVZ168" s="218"/>
      <c r="BWA168" s="218"/>
      <c r="BWB168" s="218"/>
      <c r="BWC168" s="218"/>
      <c r="BWD168" s="218"/>
      <c r="BWE168" s="218"/>
      <c r="BWF168" s="218"/>
      <c r="BWG168" s="218"/>
      <c r="BWH168" s="218"/>
      <c r="BWI168" s="218"/>
      <c r="BWJ168" s="218"/>
      <c r="BWK168" s="218"/>
      <c r="BWL168" s="218"/>
      <c r="BWM168" s="218"/>
      <c r="BWN168" s="218"/>
      <c r="BWO168" s="218"/>
      <c r="BWP168" s="218"/>
      <c r="BWQ168" s="218"/>
      <c r="BWR168" s="218"/>
      <c r="BWS168" s="218"/>
      <c r="BWT168" s="218"/>
      <c r="BWU168" s="218"/>
      <c r="BWV168" s="218"/>
      <c r="BWW168" s="218"/>
      <c r="BWX168" s="218"/>
      <c r="BWY168" s="218"/>
      <c r="BWZ168" s="218"/>
      <c r="BXA168" s="218"/>
      <c r="BXB168" s="218"/>
      <c r="BXC168" s="218"/>
      <c r="BXD168" s="218"/>
      <c r="BXE168" s="218"/>
      <c r="BXF168" s="218"/>
      <c r="BXG168" s="218"/>
      <c r="BXH168" s="218"/>
      <c r="BXI168" s="218"/>
      <c r="BXJ168" s="218"/>
      <c r="BXK168" s="218"/>
      <c r="BXL168" s="218"/>
      <c r="BXM168" s="218"/>
      <c r="BXN168" s="218"/>
      <c r="BXO168" s="218"/>
      <c r="BXP168" s="218"/>
      <c r="BXQ168" s="218"/>
      <c r="BXR168" s="218"/>
      <c r="BXS168" s="218"/>
      <c r="BXT168" s="218"/>
      <c r="BXU168" s="218"/>
      <c r="BXV168" s="218"/>
      <c r="BXW168" s="218"/>
      <c r="BXX168" s="218"/>
      <c r="BXY168" s="218"/>
      <c r="BXZ168" s="218"/>
      <c r="BYA168" s="218"/>
      <c r="BYB168" s="218"/>
      <c r="BYC168" s="218"/>
      <c r="BYD168" s="218"/>
      <c r="BYE168" s="218"/>
      <c r="BYF168" s="218"/>
      <c r="BYG168" s="218"/>
      <c r="BYH168" s="218"/>
      <c r="BYI168" s="218"/>
      <c r="BYJ168" s="218"/>
      <c r="BYK168" s="218"/>
      <c r="BYL168" s="218"/>
      <c r="BYM168" s="218"/>
      <c r="BYN168" s="218"/>
      <c r="BYO168" s="218"/>
      <c r="BYP168" s="218"/>
      <c r="BYQ168" s="218"/>
      <c r="BYR168" s="218"/>
      <c r="BYS168" s="218"/>
      <c r="BYT168" s="218"/>
      <c r="BYU168" s="218"/>
      <c r="BYV168" s="218"/>
      <c r="BYW168" s="218"/>
      <c r="BYX168" s="218"/>
      <c r="BYY168" s="218"/>
      <c r="BYZ168" s="218"/>
      <c r="BZA168" s="218"/>
      <c r="BZB168" s="218"/>
      <c r="BZC168" s="218"/>
      <c r="BZD168" s="218"/>
      <c r="BZE168" s="218"/>
      <c r="BZF168" s="218"/>
      <c r="BZG168" s="218"/>
      <c r="BZH168" s="218"/>
      <c r="BZI168" s="218"/>
      <c r="BZJ168" s="218"/>
      <c r="BZK168" s="218"/>
      <c r="BZL168" s="218"/>
      <c r="BZM168" s="218"/>
      <c r="BZN168" s="218"/>
      <c r="BZO168" s="218"/>
      <c r="BZP168" s="218"/>
      <c r="BZQ168" s="218"/>
      <c r="BZR168" s="218"/>
      <c r="BZS168" s="218"/>
      <c r="BZT168" s="218"/>
      <c r="BZU168" s="218"/>
      <c r="BZV168" s="218"/>
      <c r="BZW168" s="218"/>
      <c r="BZX168" s="218"/>
      <c r="BZY168" s="218"/>
      <c r="BZZ168" s="218"/>
      <c r="CAA168" s="218"/>
      <c r="CAB168" s="218"/>
      <c r="CAC168" s="218"/>
      <c r="CAD168" s="218"/>
      <c r="CAE168" s="218"/>
      <c r="CAF168" s="218"/>
      <c r="CAG168" s="218"/>
      <c r="CAH168" s="218"/>
      <c r="CAI168" s="218"/>
      <c r="CAJ168" s="218"/>
      <c r="CAK168" s="218"/>
      <c r="CAL168" s="218"/>
      <c r="CAM168" s="218"/>
      <c r="CAN168" s="218"/>
      <c r="CAO168" s="218"/>
      <c r="CAP168" s="218"/>
      <c r="CAQ168" s="218"/>
      <c r="CAR168" s="218"/>
      <c r="CAS168" s="218"/>
      <c r="CAT168" s="218"/>
      <c r="CAU168" s="218"/>
      <c r="CAV168" s="218"/>
      <c r="CAW168" s="218"/>
      <c r="CAX168" s="218"/>
      <c r="CAY168" s="218"/>
      <c r="CAZ168" s="218"/>
      <c r="CBA168" s="218"/>
      <c r="CBB168" s="218"/>
      <c r="CBC168" s="218"/>
      <c r="CBD168" s="218"/>
      <c r="CBE168" s="218"/>
      <c r="CBF168" s="218"/>
      <c r="CBG168" s="218"/>
      <c r="CBH168" s="218"/>
      <c r="CBI168" s="218"/>
      <c r="CBJ168" s="218"/>
      <c r="CBK168" s="218"/>
      <c r="CBL168" s="218"/>
      <c r="CBM168" s="218"/>
      <c r="CBN168" s="218"/>
      <c r="CBO168" s="218"/>
      <c r="CBP168" s="218"/>
      <c r="CBQ168" s="218"/>
      <c r="CBR168" s="218"/>
      <c r="CBS168" s="218"/>
      <c r="CBT168" s="218"/>
      <c r="CBU168" s="218"/>
      <c r="CBV168" s="218"/>
      <c r="CBW168" s="218"/>
      <c r="CBX168" s="218"/>
      <c r="CBY168" s="218"/>
      <c r="CBZ168" s="218"/>
      <c r="CCA168" s="218"/>
      <c r="CCB168" s="218"/>
      <c r="CCC168" s="218"/>
      <c r="CCD168" s="218"/>
      <c r="CCE168" s="218"/>
      <c r="CCF168" s="218"/>
      <c r="CCG168" s="218"/>
      <c r="CCH168" s="218"/>
      <c r="CCI168" s="218"/>
      <c r="CCJ168" s="218"/>
      <c r="CCK168" s="218"/>
      <c r="CCL168" s="218"/>
      <c r="CCM168" s="218"/>
      <c r="CCN168" s="218"/>
      <c r="CCO168" s="218"/>
      <c r="CCP168" s="218"/>
      <c r="CCQ168" s="218"/>
      <c r="CCR168" s="218"/>
      <c r="CCS168" s="218"/>
      <c r="CCT168" s="218"/>
      <c r="CCU168" s="218"/>
      <c r="CCV168" s="218"/>
      <c r="CCW168" s="218"/>
      <c r="CCX168" s="218"/>
      <c r="CCY168" s="218"/>
      <c r="CCZ168" s="218"/>
      <c r="CDA168" s="218"/>
      <c r="CDB168" s="218"/>
      <c r="CDC168" s="218"/>
      <c r="CDD168" s="218"/>
      <c r="CDE168" s="218"/>
      <c r="CDF168" s="218"/>
      <c r="CDG168" s="218"/>
      <c r="CDH168" s="218"/>
      <c r="CDI168" s="218"/>
      <c r="CDJ168" s="218"/>
      <c r="CDK168" s="218"/>
      <c r="CDL168" s="218"/>
      <c r="CDM168" s="218"/>
      <c r="CDN168" s="218"/>
      <c r="CDO168" s="218"/>
      <c r="CDP168" s="218"/>
      <c r="CDQ168" s="218"/>
      <c r="CDR168" s="218"/>
      <c r="CDS168" s="218"/>
      <c r="CDT168" s="218"/>
      <c r="CDU168" s="218"/>
      <c r="CDV168" s="218"/>
      <c r="CDW168" s="218"/>
      <c r="CDX168" s="218"/>
      <c r="CDY168" s="218"/>
      <c r="CDZ168" s="218"/>
      <c r="CEA168" s="218"/>
      <c r="CEB168" s="218"/>
      <c r="CEC168" s="218"/>
      <c r="CED168" s="218"/>
      <c r="CEE168" s="218"/>
      <c r="CEF168" s="218"/>
      <c r="CEG168" s="218"/>
      <c r="CEH168" s="218"/>
      <c r="CEI168" s="218"/>
      <c r="CEJ168" s="218"/>
      <c r="CEK168" s="218"/>
      <c r="CEL168" s="218"/>
      <c r="CEM168" s="218"/>
      <c r="CEN168" s="218"/>
      <c r="CEO168" s="218"/>
      <c r="CEP168" s="218"/>
      <c r="CEQ168" s="218"/>
      <c r="CER168" s="218"/>
      <c r="CES168" s="218"/>
      <c r="CET168" s="218"/>
      <c r="CEU168" s="218"/>
      <c r="CEV168" s="218"/>
      <c r="CEW168" s="218"/>
      <c r="CEX168" s="218"/>
      <c r="CEY168" s="218"/>
      <c r="CEZ168" s="218"/>
      <c r="CFA168" s="218"/>
      <c r="CFB168" s="218"/>
      <c r="CFC168" s="218"/>
      <c r="CFD168" s="218"/>
      <c r="CFE168" s="218"/>
      <c r="CFF168" s="218"/>
      <c r="CFG168" s="218"/>
      <c r="CFH168" s="218"/>
      <c r="CFI168" s="218"/>
      <c r="CFJ168" s="218"/>
      <c r="CFK168" s="218"/>
      <c r="CFL168" s="218"/>
      <c r="CFM168" s="218"/>
      <c r="CFN168" s="218"/>
      <c r="CFO168" s="218"/>
      <c r="CFP168" s="218"/>
      <c r="CFQ168" s="218"/>
      <c r="CFR168" s="218"/>
      <c r="CFS168" s="218"/>
      <c r="CFT168" s="218"/>
      <c r="CFU168" s="218"/>
      <c r="CFV168" s="218"/>
      <c r="CFW168" s="218"/>
      <c r="CFX168" s="218"/>
      <c r="CFY168" s="218"/>
      <c r="CFZ168" s="218"/>
      <c r="CGA168" s="218"/>
      <c r="CGB168" s="218"/>
      <c r="CGC168" s="218"/>
      <c r="CGD168" s="218"/>
      <c r="CGE168" s="218"/>
      <c r="CGF168" s="218"/>
      <c r="CGG168" s="218"/>
      <c r="CGH168" s="218"/>
      <c r="CGI168" s="218"/>
      <c r="CGJ168" s="218"/>
      <c r="CGK168" s="218"/>
      <c r="CGL168" s="218"/>
      <c r="CGM168" s="218"/>
      <c r="CGN168" s="218"/>
      <c r="CGO168" s="218"/>
      <c r="CGP168" s="218"/>
      <c r="CGQ168" s="218"/>
      <c r="CGR168" s="218"/>
      <c r="CGS168" s="218"/>
      <c r="CGT168" s="218"/>
      <c r="CGU168" s="218"/>
      <c r="CGV168" s="218"/>
      <c r="CGW168" s="218"/>
      <c r="CGX168" s="218"/>
      <c r="CGY168" s="218"/>
      <c r="CGZ168" s="218"/>
      <c r="CHA168" s="218"/>
      <c r="CHB168" s="218"/>
      <c r="CHC168" s="218"/>
      <c r="CHD168" s="218"/>
      <c r="CHE168" s="218"/>
      <c r="CHF168" s="218"/>
      <c r="CHG168" s="218"/>
      <c r="CHH168" s="218"/>
      <c r="CHI168" s="218"/>
      <c r="CHJ168" s="218"/>
      <c r="CHK168" s="218"/>
      <c r="CHL168" s="218"/>
      <c r="CHM168" s="218"/>
      <c r="CHN168" s="218"/>
      <c r="CHO168" s="218"/>
      <c r="CHP168" s="218"/>
      <c r="CHQ168" s="218"/>
      <c r="CHR168" s="218"/>
      <c r="CHS168" s="218"/>
      <c r="CHT168" s="218"/>
      <c r="CHU168" s="218"/>
      <c r="CHV168" s="218"/>
      <c r="CHW168" s="218"/>
      <c r="CHX168" s="218"/>
      <c r="CHY168" s="218"/>
      <c r="CHZ168" s="218"/>
      <c r="CIA168" s="218"/>
      <c r="CIB168" s="218"/>
      <c r="CIC168" s="218"/>
      <c r="CID168" s="218"/>
      <c r="CIE168" s="218"/>
      <c r="CIF168" s="218"/>
      <c r="CIG168" s="218"/>
      <c r="CIH168" s="218"/>
      <c r="CII168" s="218"/>
      <c r="CIJ168" s="218"/>
      <c r="CIK168" s="218"/>
      <c r="CIL168" s="218"/>
      <c r="CIM168" s="218"/>
      <c r="CIN168" s="218"/>
      <c r="CIO168" s="218"/>
      <c r="CIP168" s="218"/>
      <c r="CIQ168" s="218"/>
      <c r="CIR168" s="218"/>
      <c r="CIS168" s="218"/>
      <c r="CIT168" s="218"/>
      <c r="CIU168" s="218"/>
      <c r="CIV168" s="218"/>
      <c r="CIW168" s="218"/>
      <c r="CIX168" s="218"/>
      <c r="CIY168" s="218"/>
      <c r="CIZ168" s="218"/>
      <c r="CJA168" s="218"/>
      <c r="CJB168" s="218"/>
      <c r="CJC168" s="218"/>
      <c r="CJD168" s="218"/>
      <c r="CJE168" s="218"/>
      <c r="CJF168" s="218"/>
      <c r="CJG168" s="218"/>
      <c r="CJH168" s="218"/>
      <c r="CJI168" s="218"/>
      <c r="CJJ168" s="218"/>
      <c r="CJK168" s="218"/>
      <c r="CJL168" s="218"/>
      <c r="CJM168" s="218"/>
      <c r="CJN168" s="218"/>
      <c r="CJO168" s="218"/>
      <c r="CJP168" s="218"/>
      <c r="CJQ168" s="218"/>
      <c r="CJR168" s="218"/>
      <c r="CJS168" s="218"/>
      <c r="CJT168" s="218"/>
      <c r="CJU168" s="218"/>
      <c r="CJV168" s="218"/>
      <c r="CJW168" s="218"/>
      <c r="CJX168" s="218"/>
      <c r="CJY168" s="218"/>
      <c r="CJZ168" s="218"/>
      <c r="CKA168" s="218"/>
      <c r="CKB168" s="218"/>
      <c r="CKC168" s="218"/>
      <c r="CKD168" s="218"/>
      <c r="CKE168" s="218"/>
      <c r="CKF168" s="218"/>
      <c r="CKG168" s="218"/>
      <c r="CKH168" s="218"/>
      <c r="CKI168" s="218"/>
      <c r="CKJ168" s="218"/>
      <c r="CKK168" s="218"/>
      <c r="CKL168" s="218"/>
      <c r="CKM168" s="218"/>
      <c r="CKN168" s="218"/>
      <c r="CKO168" s="218"/>
      <c r="CKP168" s="218"/>
      <c r="CKQ168" s="218"/>
      <c r="CKR168" s="218"/>
      <c r="CKS168" s="218"/>
      <c r="CKT168" s="218"/>
      <c r="CKU168" s="218"/>
      <c r="CKV168" s="218"/>
      <c r="CKW168" s="218"/>
      <c r="CKX168" s="218"/>
      <c r="CKY168" s="218"/>
      <c r="CKZ168" s="218"/>
      <c r="CLA168" s="218"/>
      <c r="CLB168" s="218"/>
      <c r="CLC168" s="218"/>
      <c r="CLD168" s="218"/>
      <c r="CLE168" s="218"/>
      <c r="CLF168" s="218"/>
      <c r="CLG168" s="218"/>
      <c r="CLH168" s="218"/>
      <c r="CLI168" s="218"/>
      <c r="CLJ168" s="218"/>
      <c r="CLK168" s="218"/>
      <c r="CLL168" s="218"/>
      <c r="CLM168" s="218"/>
      <c r="CLN168" s="218"/>
      <c r="CLO168" s="218"/>
      <c r="CLP168" s="218"/>
      <c r="CLQ168" s="218"/>
      <c r="CLR168" s="218"/>
      <c r="CLS168" s="218"/>
      <c r="CLT168" s="218"/>
      <c r="CLU168" s="218"/>
      <c r="CLV168" s="218"/>
      <c r="CLW168" s="218"/>
      <c r="CLX168" s="218"/>
      <c r="CLY168" s="218"/>
      <c r="CLZ168" s="218"/>
      <c r="CMA168" s="218"/>
      <c r="CMB168" s="218"/>
      <c r="CMC168" s="218"/>
      <c r="CMD168" s="218"/>
      <c r="CME168" s="218"/>
      <c r="CMF168" s="218"/>
      <c r="CMG168" s="218"/>
      <c r="CMH168" s="218"/>
      <c r="CMI168" s="218"/>
      <c r="CMJ168" s="218"/>
      <c r="CMK168" s="218"/>
      <c r="CML168" s="218"/>
      <c r="CMM168" s="218"/>
      <c r="CMN168" s="218"/>
      <c r="CMO168" s="218"/>
      <c r="CMP168" s="218"/>
      <c r="CMQ168" s="218"/>
      <c r="CMR168" s="218"/>
      <c r="CMS168" s="218"/>
      <c r="CMT168" s="218"/>
      <c r="CMU168" s="218"/>
      <c r="CMV168" s="218"/>
      <c r="CMW168" s="218"/>
      <c r="CMX168" s="218"/>
      <c r="CMY168" s="218"/>
      <c r="CMZ168" s="218"/>
      <c r="CNA168" s="218"/>
      <c r="CNB168" s="218"/>
      <c r="CNC168" s="218"/>
      <c r="CND168" s="218"/>
      <c r="CNE168" s="218"/>
      <c r="CNF168" s="218"/>
      <c r="CNG168" s="218"/>
      <c r="CNH168" s="218"/>
      <c r="CNI168" s="218"/>
      <c r="CNJ168" s="218"/>
      <c r="CNK168" s="218"/>
      <c r="CNL168" s="218"/>
      <c r="CNM168" s="218"/>
      <c r="CNN168" s="218"/>
      <c r="CNO168" s="218"/>
      <c r="CNP168" s="218"/>
      <c r="CNQ168" s="218"/>
      <c r="CNR168" s="218"/>
      <c r="CNS168" s="218"/>
      <c r="CNT168" s="218"/>
      <c r="CNU168" s="218"/>
      <c r="CNV168" s="218"/>
      <c r="CNW168" s="218"/>
      <c r="CNX168" s="218"/>
      <c r="CNY168" s="218"/>
      <c r="CNZ168" s="218"/>
      <c r="COA168" s="218"/>
      <c r="COB168" s="218"/>
      <c r="COC168" s="218"/>
      <c r="COD168" s="218"/>
      <c r="COE168" s="218"/>
      <c r="COF168" s="218"/>
      <c r="COG168" s="218"/>
      <c r="COH168" s="218"/>
      <c r="COI168" s="218"/>
      <c r="COJ168" s="218"/>
      <c r="COK168" s="218"/>
      <c r="COL168" s="218"/>
      <c r="COM168" s="218"/>
      <c r="CON168" s="218"/>
      <c r="COO168" s="218"/>
      <c r="COP168" s="218"/>
      <c r="COQ168" s="218"/>
      <c r="COR168" s="218"/>
      <c r="COS168" s="218"/>
      <c r="COT168" s="218"/>
      <c r="COU168" s="218"/>
      <c r="COV168" s="218"/>
      <c r="COW168" s="218"/>
      <c r="COX168" s="218"/>
      <c r="COY168" s="218"/>
      <c r="COZ168" s="218"/>
      <c r="CPA168" s="218"/>
      <c r="CPB168" s="218"/>
      <c r="CPC168" s="218"/>
      <c r="CPD168" s="218"/>
      <c r="CPE168" s="218"/>
      <c r="CPF168" s="218"/>
      <c r="CPG168" s="218"/>
      <c r="CPH168" s="218"/>
      <c r="CPI168" s="218"/>
      <c r="CPJ168" s="218"/>
      <c r="CPK168" s="218"/>
      <c r="CPL168" s="218"/>
      <c r="CPM168" s="218"/>
      <c r="CPN168" s="218"/>
      <c r="CPO168" s="218"/>
      <c r="CPP168" s="218"/>
      <c r="CPQ168" s="218"/>
      <c r="CPR168" s="218"/>
      <c r="CPS168" s="218"/>
      <c r="CPT168" s="218"/>
      <c r="CPU168" s="218"/>
      <c r="CPV168" s="218"/>
      <c r="CPW168" s="218"/>
      <c r="CPX168" s="218"/>
      <c r="CPY168" s="218"/>
      <c r="CPZ168" s="218"/>
      <c r="CQA168" s="218"/>
      <c r="CQB168" s="218"/>
      <c r="CQC168" s="218"/>
      <c r="CQD168" s="218"/>
      <c r="CQE168" s="218"/>
      <c r="CQF168" s="218"/>
      <c r="CQG168" s="218"/>
      <c r="CQH168" s="218"/>
      <c r="CQI168" s="218"/>
      <c r="CQJ168" s="218"/>
      <c r="CQK168" s="218"/>
      <c r="CQL168" s="218"/>
      <c r="CQM168" s="218"/>
      <c r="CQN168" s="218"/>
      <c r="CQO168" s="218"/>
      <c r="CQP168" s="218"/>
      <c r="CQQ168" s="218"/>
      <c r="CQR168" s="218"/>
      <c r="CQS168" s="218"/>
      <c r="CQT168" s="218"/>
      <c r="CQU168" s="218"/>
      <c r="CQV168" s="218"/>
      <c r="CQW168" s="218"/>
      <c r="CQX168" s="218"/>
      <c r="CQY168" s="218"/>
      <c r="CQZ168" s="218"/>
      <c r="CRA168" s="218"/>
      <c r="CRB168" s="218"/>
      <c r="CRC168" s="218"/>
      <c r="CRD168" s="218"/>
      <c r="CRE168" s="218"/>
      <c r="CRF168" s="218"/>
      <c r="CRG168" s="218"/>
      <c r="CRH168" s="218"/>
      <c r="CRI168" s="218"/>
      <c r="CRJ168" s="218"/>
      <c r="CRK168" s="218"/>
      <c r="CRL168" s="218"/>
      <c r="CRM168" s="218"/>
      <c r="CRN168" s="218"/>
      <c r="CRO168" s="218"/>
      <c r="CRP168" s="218"/>
      <c r="CRQ168" s="218"/>
      <c r="CRR168" s="218"/>
      <c r="CRS168" s="218"/>
      <c r="CRT168" s="218"/>
      <c r="CRU168" s="218"/>
      <c r="CRV168" s="218"/>
      <c r="CRW168" s="218"/>
      <c r="CRX168" s="218"/>
      <c r="CRY168" s="218"/>
      <c r="CRZ168" s="218"/>
      <c r="CSA168" s="218"/>
      <c r="CSB168" s="218"/>
      <c r="CSC168" s="218"/>
      <c r="CSD168" s="218"/>
      <c r="CSE168" s="218"/>
      <c r="CSF168" s="218"/>
      <c r="CSG168" s="218"/>
      <c r="CSH168" s="218"/>
      <c r="CSI168" s="218"/>
      <c r="CSJ168" s="218"/>
      <c r="CSK168" s="218"/>
      <c r="CSL168" s="218"/>
      <c r="CSM168" s="218"/>
      <c r="CSN168" s="218"/>
      <c r="CSO168" s="218"/>
      <c r="CSP168" s="218"/>
      <c r="CSQ168" s="218"/>
      <c r="CSR168" s="218"/>
      <c r="CSS168" s="218"/>
      <c r="CST168" s="218"/>
      <c r="CSU168" s="218"/>
      <c r="CSV168" s="218"/>
      <c r="CSW168" s="218"/>
      <c r="CSX168" s="218"/>
      <c r="CSY168" s="218"/>
      <c r="CSZ168" s="218"/>
      <c r="CTA168" s="218"/>
      <c r="CTB168" s="218"/>
      <c r="CTC168" s="218"/>
      <c r="CTD168" s="218"/>
      <c r="CTE168" s="218"/>
      <c r="CTF168" s="218"/>
      <c r="CTG168" s="218"/>
      <c r="CTH168" s="218"/>
      <c r="CTI168" s="218"/>
      <c r="CTJ168" s="218"/>
      <c r="CTK168" s="218"/>
      <c r="CTL168" s="218"/>
      <c r="CTM168" s="218"/>
      <c r="CTN168" s="218"/>
      <c r="CTO168" s="218"/>
      <c r="CTP168" s="218"/>
      <c r="CTQ168" s="218"/>
      <c r="CTR168" s="218"/>
      <c r="CTS168" s="218"/>
      <c r="CTT168" s="218"/>
      <c r="CTU168" s="218"/>
      <c r="CTV168" s="218"/>
      <c r="CTW168" s="218"/>
      <c r="CTX168" s="218"/>
      <c r="CTY168" s="218"/>
      <c r="CTZ168" s="218"/>
      <c r="CUA168" s="218"/>
      <c r="CUB168" s="218"/>
      <c r="CUC168" s="218"/>
      <c r="CUD168" s="218"/>
      <c r="CUE168" s="218"/>
      <c r="CUF168" s="218"/>
      <c r="CUG168" s="218"/>
      <c r="CUH168" s="218"/>
      <c r="CUI168" s="218"/>
      <c r="CUJ168" s="218"/>
      <c r="CUK168" s="218"/>
      <c r="CUL168" s="218"/>
      <c r="CUM168" s="218"/>
      <c r="CUN168" s="218"/>
      <c r="CUO168" s="218"/>
      <c r="CUP168" s="218"/>
      <c r="CUQ168" s="218"/>
      <c r="CUR168" s="218"/>
      <c r="CUS168" s="218"/>
      <c r="CUT168" s="218"/>
      <c r="CUU168" s="218"/>
      <c r="CUV168" s="218"/>
      <c r="CUW168" s="218"/>
      <c r="CUX168" s="218"/>
      <c r="CUY168" s="218"/>
      <c r="CUZ168" s="218"/>
      <c r="CVA168" s="218"/>
      <c r="CVB168" s="218"/>
      <c r="CVC168" s="218"/>
      <c r="CVD168" s="218"/>
      <c r="CVE168" s="218"/>
      <c r="CVF168" s="218"/>
      <c r="CVG168" s="218"/>
      <c r="CVH168" s="218"/>
      <c r="CVI168" s="218"/>
      <c r="CVJ168" s="218"/>
      <c r="CVK168" s="218"/>
      <c r="CVL168" s="218"/>
      <c r="CVM168" s="218"/>
      <c r="CVN168" s="218"/>
      <c r="CVO168" s="218"/>
      <c r="CVP168" s="218"/>
      <c r="CVQ168" s="218"/>
      <c r="CVR168" s="218"/>
      <c r="CVS168" s="218"/>
      <c r="CVT168" s="218"/>
      <c r="CVU168" s="218"/>
      <c r="CVV168" s="218"/>
      <c r="CVW168" s="218"/>
      <c r="CVX168" s="218"/>
      <c r="CVY168" s="218"/>
      <c r="CVZ168" s="218"/>
      <c r="CWA168" s="218"/>
      <c r="CWB168" s="218"/>
      <c r="CWC168" s="218"/>
      <c r="CWD168" s="218"/>
      <c r="CWE168" s="218"/>
      <c r="CWF168" s="218"/>
      <c r="CWG168" s="218"/>
      <c r="CWH168" s="218"/>
      <c r="CWI168" s="218"/>
      <c r="CWJ168" s="218"/>
      <c r="CWK168" s="218"/>
      <c r="CWL168" s="218"/>
      <c r="CWM168" s="218"/>
      <c r="CWN168" s="218"/>
      <c r="CWO168" s="218"/>
      <c r="CWP168" s="218"/>
      <c r="CWQ168" s="218"/>
      <c r="CWR168" s="218"/>
      <c r="CWS168" s="218"/>
      <c r="CWT168" s="218"/>
      <c r="CWU168" s="218"/>
      <c r="CWV168" s="218"/>
      <c r="CWW168" s="218"/>
      <c r="CWX168" s="218"/>
      <c r="CWY168" s="218"/>
      <c r="CWZ168" s="218"/>
      <c r="CXA168" s="218"/>
      <c r="CXB168" s="218"/>
      <c r="CXC168" s="218"/>
      <c r="CXD168" s="218"/>
      <c r="CXE168" s="218"/>
      <c r="CXF168" s="218"/>
      <c r="CXG168" s="218"/>
      <c r="CXH168" s="218"/>
      <c r="CXI168" s="218"/>
      <c r="CXJ168" s="218"/>
      <c r="CXK168" s="218"/>
      <c r="CXL168" s="218"/>
      <c r="CXM168" s="218"/>
      <c r="CXN168" s="218"/>
      <c r="CXO168" s="218"/>
      <c r="CXP168" s="218"/>
      <c r="CXQ168" s="218"/>
      <c r="CXR168" s="218"/>
      <c r="CXS168" s="218"/>
      <c r="CXT168" s="218"/>
      <c r="CXU168" s="218"/>
      <c r="CXV168" s="218"/>
      <c r="CXW168" s="218"/>
      <c r="CXX168" s="218"/>
      <c r="CXY168" s="218"/>
      <c r="CXZ168" s="218"/>
      <c r="CYA168" s="218"/>
      <c r="CYB168" s="218"/>
      <c r="CYC168" s="218"/>
      <c r="CYD168" s="218"/>
      <c r="CYE168" s="218"/>
      <c r="CYF168" s="218"/>
      <c r="CYG168" s="218"/>
      <c r="CYH168" s="218"/>
      <c r="CYI168" s="218"/>
      <c r="CYJ168" s="218"/>
      <c r="CYK168" s="218"/>
      <c r="CYL168" s="218"/>
      <c r="CYM168" s="218"/>
      <c r="CYN168" s="218"/>
      <c r="CYO168" s="218"/>
      <c r="CYP168" s="218"/>
      <c r="CYQ168" s="218"/>
      <c r="CYR168" s="218"/>
      <c r="CYS168" s="218"/>
      <c r="CYT168" s="218"/>
      <c r="CYU168" s="218"/>
      <c r="CYV168" s="218"/>
      <c r="CYW168" s="218"/>
      <c r="CYX168" s="218"/>
      <c r="CYY168" s="218"/>
      <c r="CYZ168" s="218"/>
      <c r="CZA168" s="218"/>
      <c r="CZB168" s="218"/>
      <c r="CZC168" s="218"/>
      <c r="CZD168" s="218"/>
      <c r="CZE168" s="218"/>
      <c r="CZF168" s="218"/>
      <c r="CZG168" s="218"/>
      <c r="CZH168" s="218"/>
      <c r="CZI168" s="218"/>
      <c r="CZJ168" s="218"/>
      <c r="CZK168" s="218"/>
      <c r="CZL168" s="218"/>
      <c r="CZM168" s="218"/>
      <c r="CZN168" s="218"/>
      <c r="CZO168" s="218"/>
      <c r="CZP168" s="218"/>
      <c r="CZQ168" s="218"/>
      <c r="CZR168" s="218"/>
      <c r="CZS168" s="218"/>
      <c r="CZT168" s="218"/>
      <c r="CZU168" s="218"/>
      <c r="CZV168" s="218"/>
      <c r="CZW168" s="218"/>
      <c r="CZX168" s="218"/>
      <c r="CZY168" s="218"/>
      <c r="CZZ168" s="218"/>
      <c r="DAA168" s="218"/>
      <c r="DAB168" s="218"/>
      <c r="DAC168" s="218"/>
      <c r="DAD168" s="218"/>
      <c r="DAE168" s="218"/>
      <c r="DAF168" s="218"/>
      <c r="DAG168" s="218"/>
      <c r="DAH168" s="218"/>
      <c r="DAI168" s="218"/>
      <c r="DAJ168" s="218"/>
      <c r="DAK168" s="218"/>
      <c r="DAL168" s="218"/>
      <c r="DAM168" s="218"/>
      <c r="DAN168" s="218"/>
      <c r="DAO168" s="218"/>
      <c r="DAP168" s="218"/>
      <c r="DAQ168" s="218"/>
      <c r="DAR168" s="218"/>
      <c r="DAS168" s="218"/>
      <c r="DAT168" s="218"/>
      <c r="DAU168" s="218"/>
      <c r="DAV168" s="218"/>
      <c r="DAW168" s="218"/>
      <c r="DAX168" s="218"/>
      <c r="DAY168" s="218"/>
      <c r="DAZ168" s="218"/>
      <c r="DBA168" s="218"/>
      <c r="DBB168" s="218"/>
      <c r="DBC168" s="218"/>
      <c r="DBD168" s="218"/>
      <c r="DBE168" s="218"/>
      <c r="DBF168" s="218"/>
      <c r="DBG168" s="218"/>
      <c r="DBH168" s="218"/>
      <c r="DBI168" s="218"/>
      <c r="DBJ168" s="218"/>
      <c r="DBK168" s="218"/>
      <c r="DBL168" s="218"/>
      <c r="DBM168" s="218"/>
      <c r="DBN168" s="218"/>
      <c r="DBO168" s="218"/>
      <c r="DBP168" s="218"/>
      <c r="DBQ168" s="218"/>
      <c r="DBR168" s="218"/>
      <c r="DBS168" s="218"/>
      <c r="DBT168" s="218"/>
      <c r="DBU168" s="218"/>
      <c r="DBV168" s="218"/>
      <c r="DBW168" s="218"/>
      <c r="DBX168" s="218"/>
      <c r="DBY168" s="218"/>
      <c r="DBZ168" s="218"/>
      <c r="DCA168" s="218"/>
      <c r="DCB168" s="218"/>
      <c r="DCC168" s="218"/>
      <c r="DCD168" s="218"/>
      <c r="DCE168" s="218"/>
      <c r="DCF168" s="218"/>
      <c r="DCG168" s="218"/>
      <c r="DCH168" s="218"/>
      <c r="DCI168" s="218"/>
      <c r="DCJ168" s="218"/>
      <c r="DCK168" s="218"/>
      <c r="DCL168" s="218"/>
      <c r="DCM168" s="218"/>
      <c r="DCN168" s="218"/>
      <c r="DCO168" s="218"/>
      <c r="DCP168" s="218"/>
      <c r="DCQ168" s="218"/>
      <c r="DCR168" s="218"/>
      <c r="DCS168" s="218"/>
      <c r="DCT168" s="218"/>
      <c r="DCU168" s="218"/>
      <c r="DCV168" s="218"/>
      <c r="DCW168" s="218"/>
      <c r="DCX168" s="218"/>
      <c r="DCY168" s="218"/>
      <c r="DCZ168" s="218"/>
      <c r="DDA168" s="218"/>
      <c r="DDB168" s="218"/>
      <c r="DDC168" s="218"/>
      <c r="DDD168" s="218"/>
      <c r="DDE168" s="218"/>
      <c r="DDF168" s="218"/>
      <c r="DDG168" s="218"/>
      <c r="DDH168" s="218"/>
      <c r="DDI168" s="218"/>
      <c r="DDJ168" s="218"/>
      <c r="DDK168" s="218"/>
      <c r="DDL168" s="218"/>
      <c r="DDM168" s="218"/>
      <c r="DDN168" s="218"/>
      <c r="DDO168" s="218"/>
      <c r="DDP168" s="218"/>
      <c r="DDQ168" s="218"/>
      <c r="DDR168" s="218"/>
      <c r="DDS168" s="218"/>
      <c r="DDT168" s="218"/>
      <c r="DDU168" s="218"/>
      <c r="DDV168" s="218"/>
      <c r="DDW168" s="218"/>
      <c r="DDX168" s="218"/>
      <c r="DDY168" s="218"/>
      <c r="DDZ168" s="218"/>
      <c r="DEA168" s="218"/>
      <c r="DEB168" s="218"/>
      <c r="DEC168" s="218"/>
      <c r="DED168" s="218"/>
      <c r="DEE168" s="218"/>
      <c r="DEF168" s="218"/>
      <c r="DEG168" s="218"/>
      <c r="DEH168" s="218"/>
      <c r="DEI168" s="218"/>
      <c r="DEJ168" s="218"/>
      <c r="DEK168" s="218"/>
      <c r="DEL168" s="218"/>
      <c r="DEM168" s="218"/>
      <c r="DEN168" s="218"/>
      <c r="DEO168" s="218"/>
      <c r="DEP168" s="218"/>
      <c r="DEQ168" s="218"/>
      <c r="DER168" s="218"/>
      <c r="DES168" s="218"/>
      <c r="DET168" s="218"/>
      <c r="DEU168" s="218"/>
      <c r="DEV168" s="218"/>
      <c r="DEW168" s="218"/>
      <c r="DEX168" s="218"/>
      <c r="DEY168" s="218"/>
      <c r="DEZ168" s="218"/>
      <c r="DFA168" s="218"/>
      <c r="DFB168" s="218"/>
      <c r="DFC168" s="218"/>
      <c r="DFD168" s="218"/>
      <c r="DFE168" s="218"/>
      <c r="DFF168" s="218"/>
      <c r="DFG168" s="218"/>
      <c r="DFH168" s="218"/>
      <c r="DFI168" s="218"/>
      <c r="DFJ168" s="218"/>
      <c r="DFK168" s="218"/>
      <c r="DFL168" s="218"/>
      <c r="DFM168" s="218"/>
      <c r="DFN168" s="218"/>
      <c r="DFO168" s="218"/>
      <c r="DFP168" s="218"/>
      <c r="DFQ168" s="218"/>
      <c r="DFR168" s="218"/>
      <c r="DFS168" s="218"/>
      <c r="DFT168" s="218"/>
      <c r="DFU168" s="218"/>
      <c r="DFV168" s="218"/>
      <c r="DFW168" s="218"/>
      <c r="DFX168" s="218"/>
      <c r="DFY168" s="218"/>
      <c r="DFZ168" s="218"/>
      <c r="DGA168" s="218"/>
      <c r="DGB168" s="218"/>
      <c r="DGC168" s="218"/>
      <c r="DGD168" s="218"/>
      <c r="DGE168" s="218"/>
      <c r="DGF168" s="218"/>
      <c r="DGG168" s="218"/>
      <c r="DGH168" s="218"/>
      <c r="DGI168" s="218"/>
      <c r="DGJ168" s="218"/>
      <c r="DGK168" s="218"/>
      <c r="DGL168" s="218"/>
      <c r="DGM168" s="218"/>
      <c r="DGN168" s="218"/>
      <c r="DGO168" s="218"/>
      <c r="DGP168" s="218"/>
      <c r="DGQ168" s="218"/>
      <c r="DGR168" s="218"/>
      <c r="DGS168" s="218"/>
      <c r="DGT168" s="218"/>
      <c r="DGU168" s="218"/>
      <c r="DGV168" s="218"/>
      <c r="DGW168" s="218"/>
      <c r="DGX168" s="218"/>
      <c r="DGY168" s="218"/>
      <c r="DGZ168" s="218"/>
      <c r="DHA168" s="218"/>
      <c r="DHB168" s="218"/>
      <c r="DHC168" s="218"/>
      <c r="DHD168" s="218"/>
      <c r="DHE168" s="218"/>
      <c r="DHF168" s="218"/>
      <c r="DHG168" s="218"/>
      <c r="DHH168" s="218"/>
      <c r="DHI168" s="218"/>
      <c r="DHJ168" s="218"/>
      <c r="DHK168" s="218"/>
      <c r="DHL168" s="218"/>
      <c r="DHM168" s="218"/>
      <c r="DHN168" s="218"/>
      <c r="DHO168" s="218"/>
      <c r="DHP168" s="218"/>
      <c r="DHQ168" s="218"/>
      <c r="DHR168" s="218"/>
      <c r="DHS168" s="218"/>
      <c r="DHT168" s="218"/>
      <c r="DHU168" s="218"/>
      <c r="DHV168" s="218"/>
      <c r="DHW168" s="218"/>
      <c r="DHX168" s="218"/>
      <c r="DHY168" s="218"/>
      <c r="DHZ168" s="218"/>
      <c r="DIA168" s="218"/>
      <c r="DIB168" s="218"/>
      <c r="DIC168" s="218"/>
      <c r="DID168" s="218"/>
      <c r="DIE168" s="218"/>
      <c r="DIF168" s="218"/>
      <c r="DIG168" s="218"/>
      <c r="DIH168" s="218"/>
      <c r="DII168" s="218"/>
      <c r="DIJ168" s="218"/>
      <c r="DIK168" s="218"/>
      <c r="DIL168" s="218"/>
      <c r="DIM168" s="218"/>
      <c r="DIN168" s="218"/>
      <c r="DIO168" s="218"/>
      <c r="DIP168" s="218"/>
      <c r="DIQ168" s="218"/>
      <c r="DIR168" s="218"/>
      <c r="DIS168" s="218"/>
      <c r="DIT168" s="218"/>
      <c r="DIU168" s="218"/>
      <c r="DIV168" s="218"/>
      <c r="DIW168" s="218"/>
      <c r="DIX168" s="218"/>
      <c r="DIY168" s="218"/>
      <c r="DIZ168" s="218"/>
      <c r="DJA168" s="218"/>
      <c r="DJB168" s="218"/>
      <c r="DJC168" s="218"/>
      <c r="DJD168" s="218"/>
      <c r="DJE168" s="218"/>
      <c r="DJF168" s="218"/>
      <c r="DJG168" s="218"/>
      <c r="DJH168" s="218"/>
      <c r="DJI168" s="218"/>
      <c r="DJJ168" s="218"/>
      <c r="DJK168" s="218"/>
      <c r="DJL168" s="218"/>
      <c r="DJM168" s="218"/>
      <c r="DJN168" s="218"/>
      <c r="DJO168" s="218"/>
      <c r="DJP168" s="218"/>
      <c r="DJQ168" s="218"/>
      <c r="DJR168" s="218"/>
      <c r="DJS168" s="218"/>
      <c r="DJT168" s="218"/>
      <c r="DJU168" s="218"/>
      <c r="DJV168" s="218"/>
      <c r="DJW168" s="218"/>
      <c r="DJX168" s="218"/>
      <c r="DJY168" s="218"/>
      <c r="DJZ168" s="218"/>
      <c r="DKA168" s="218"/>
      <c r="DKB168" s="218"/>
      <c r="DKC168" s="218"/>
      <c r="DKD168" s="218"/>
      <c r="DKE168" s="218"/>
      <c r="DKF168" s="218"/>
      <c r="DKG168" s="218"/>
      <c r="DKH168" s="218"/>
      <c r="DKI168" s="218"/>
      <c r="DKJ168" s="218"/>
      <c r="DKK168" s="218"/>
      <c r="DKL168" s="218"/>
      <c r="DKM168" s="218"/>
      <c r="DKN168" s="218"/>
      <c r="DKO168" s="218"/>
      <c r="DKP168" s="218"/>
      <c r="DKQ168" s="218"/>
      <c r="DKR168" s="218"/>
      <c r="DKS168" s="218"/>
      <c r="DKT168" s="218"/>
      <c r="DKU168" s="218"/>
      <c r="DKV168" s="218"/>
      <c r="DKW168" s="218"/>
      <c r="DKX168" s="218"/>
      <c r="DKY168" s="218"/>
      <c r="DKZ168" s="218"/>
      <c r="DLA168" s="218"/>
      <c r="DLB168" s="218"/>
      <c r="DLC168" s="218"/>
      <c r="DLD168" s="218"/>
      <c r="DLE168" s="218"/>
      <c r="DLF168" s="218"/>
      <c r="DLG168" s="218"/>
      <c r="DLH168" s="218"/>
      <c r="DLI168" s="218"/>
      <c r="DLJ168" s="218"/>
      <c r="DLK168" s="218"/>
      <c r="DLL168" s="218"/>
      <c r="DLM168" s="218"/>
      <c r="DLN168" s="218"/>
      <c r="DLO168" s="218"/>
      <c r="DLP168" s="218"/>
      <c r="DLQ168" s="218"/>
      <c r="DLR168" s="218"/>
      <c r="DLS168" s="218"/>
      <c r="DLT168" s="218"/>
      <c r="DLU168" s="218"/>
      <c r="DLV168" s="218"/>
      <c r="DLW168" s="218"/>
      <c r="DLX168" s="218"/>
      <c r="DLY168" s="218"/>
      <c r="DLZ168" s="218"/>
      <c r="DMA168" s="218"/>
      <c r="DMB168" s="218"/>
      <c r="DMC168" s="218"/>
      <c r="DMD168" s="218"/>
      <c r="DME168" s="218"/>
      <c r="DMF168" s="218"/>
      <c r="DMG168" s="218"/>
      <c r="DMH168" s="218"/>
      <c r="DMI168" s="218"/>
      <c r="DMJ168" s="218"/>
      <c r="DMK168" s="218"/>
      <c r="DML168" s="218"/>
      <c r="DMM168" s="218"/>
      <c r="DMN168" s="218"/>
      <c r="DMO168" s="218"/>
      <c r="DMP168" s="218"/>
      <c r="DMQ168" s="218"/>
      <c r="DMR168" s="218"/>
      <c r="DMS168" s="218"/>
      <c r="DMT168" s="218"/>
      <c r="DMU168" s="218"/>
      <c r="DMV168" s="218"/>
      <c r="DMW168" s="218"/>
      <c r="DMX168" s="218"/>
      <c r="DMY168" s="218"/>
      <c r="DMZ168" s="218"/>
      <c r="DNA168" s="218"/>
      <c r="DNB168" s="218"/>
      <c r="DNC168" s="218"/>
      <c r="DND168" s="218"/>
      <c r="DNE168" s="218"/>
      <c r="DNF168" s="218"/>
      <c r="DNG168" s="218"/>
      <c r="DNH168" s="218"/>
      <c r="DNI168" s="218"/>
      <c r="DNJ168" s="218"/>
      <c r="DNK168" s="218"/>
      <c r="DNL168" s="218"/>
      <c r="DNM168" s="218"/>
      <c r="DNN168" s="218"/>
      <c r="DNO168" s="218"/>
      <c r="DNP168" s="218"/>
      <c r="DNQ168" s="218"/>
      <c r="DNR168" s="218"/>
      <c r="DNS168" s="218"/>
      <c r="DNT168" s="218"/>
      <c r="DNU168" s="218"/>
      <c r="DNV168" s="218"/>
      <c r="DNW168" s="218"/>
      <c r="DNX168" s="218"/>
      <c r="DNY168" s="218"/>
      <c r="DNZ168" s="218"/>
      <c r="DOA168" s="218"/>
      <c r="DOB168" s="218"/>
      <c r="DOC168" s="218"/>
      <c r="DOD168" s="218"/>
      <c r="DOE168" s="218"/>
      <c r="DOF168" s="218"/>
      <c r="DOG168" s="218"/>
      <c r="DOH168" s="218"/>
      <c r="DOI168" s="218"/>
      <c r="DOJ168" s="218"/>
      <c r="DOK168" s="218"/>
      <c r="DOL168" s="218"/>
      <c r="DOM168" s="218"/>
      <c r="DON168" s="218"/>
      <c r="DOO168" s="218"/>
      <c r="DOP168" s="218"/>
      <c r="DOQ168" s="218"/>
      <c r="DOR168" s="218"/>
      <c r="DOS168" s="218"/>
      <c r="DOT168" s="218"/>
      <c r="DOU168" s="218"/>
      <c r="DOV168" s="218"/>
      <c r="DOW168" s="218"/>
      <c r="DOX168" s="218"/>
      <c r="DOY168" s="218"/>
      <c r="DOZ168" s="218"/>
      <c r="DPA168" s="218"/>
      <c r="DPB168" s="218"/>
      <c r="DPC168" s="218"/>
      <c r="DPD168" s="218"/>
      <c r="DPE168" s="218"/>
      <c r="DPF168" s="218"/>
      <c r="DPG168" s="218"/>
      <c r="DPH168" s="218"/>
      <c r="DPI168" s="218"/>
      <c r="DPJ168" s="218"/>
      <c r="DPK168" s="218"/>
      <c r="DPL168" s="218"/>
      <c r="DPM168" s="218"/>
      <c r="DPN168" s="218"/>
      <c r="DPO168" s="218"/>
      <c r="DPP168" s="218"/>
      <c r="DPQ168" s="218"/>
      <c r="DPR168" s="218"/>
      <c r="DPS168" s="218"/>
      <c r="DPT168" s="218"/>
      <c r="DPU168" s="218"/>
      <c r="DPV168" s="218"/>
      <c r="DPW168" s="218"/>
      <c r="DPX168" s="218"/>
      <c r="DPY168" s="218"/>
      <c r="DPZ168" s="218"/>
      <c r="DQA168" s="218"/>
      <c r="DQB168" s="218"/>
      <c r="DQC168" s="218"/>
      <c r="DQD168" s="218"/>
      <c r="DQE168" s="218"/>
      <c r="DQF168" s="218"/>
      <c r="DQG168" s="218"/>
      <c r="DQH168" s="218"/>
      <c r="DQI168" s="218"/>
      <c r="DQJ168" s="218"/>
      <c r="DQK168" s="218"/>
      <c r="DQL168" s="218"/>
      <c r="DQM168" s="218"/>
      <c r="DQN168" s="218"/>
      <c r="DQO168" s="218"/>
      <c r="DQP168" s="218"/>
      <c r="DQQ168" s="218"/>
      <c r="DQR168" s="218"/>
      <c r="DQS168" s="218"/>
      <c r="DQT168" s="218"/>
      <c r="DQU168" s="218"/>
      <c r="DQV168" s="218"/>
      <c r="DQW168" s="218"/>
      <c r="DQX168" s="218"/>
      <c r="DQY168" s="218"/>
      <c r="DQZ168" s="218"/>
      <c r="DRA168" s="218"/>
      <c r="DRB168" s="218"/>
      <c r="DRC168" s="218"/>
      <c r="DRD168" s="218"/>
      <c r="DRE168" s="218"/>
      <c r="DRF168" s="218"/>
      <c r="DRG168" s="218"/>
      <c r="DRH168" s="218"/>
      <c r="DRI168" s="218"/>
      <c r="DRJ168" s="218"/>
      <c r="DRK168" s="218"/>
      <c r="DRL168" s="218"/>
      <c r="DRM168" s="218"/>
      <c r="DRN168" s="218"/>
      <c r="DRO168" s="218"/>
      <c r="DRP168" s="218"/>
      <c r="DRQ168" s="218"/>
      <c r="DRR168" s="218"/>
      <c r="DRS168" s="218"/>
      <c r="DRT168" s="218"/>
      <c r="DRU168" s="218"/>
      <c r="DRV168" s="218"/>
      <c r="DRW168" s="218"/>
      <c r="DRX168" s="218"/>
      <c r="DRY168" s="218"/>
      <c r="DRZ168" s="218"/>
      <c r="DSA168" s="218"/>
      <c r="DSB168" s="218"/>
      <c r="DSC168" s="218"/>
      <c r="DSD168" s="218"/>
      <c r="DSE168" s="218"/>
      <c r="DSF168" s="218"/>
      <c r="DSG168" s="218"/>
      <c r="DSH168" s="218"/>
      <c r="DSI168" s="218"/>
      <c r="DSJ168" s="218"/>
      <c r="DSK168" s="218"/>
      <c r="DSL168" s="218"/>
      <c r="DSM168" s="218"/>
      <c r="DSN168" s="218"/>
      <c r="DSO168" s="218"/>
      <c r="DSP168" s="218"/>
      <c r="DSQ168" s="218"/>
      <c r="DSR168" s="218"/>
      <c r="DSS168" s="218"/>
      <c r="DST168" s="218"/>
      <c r="DSU168" s="218"/>
      <c r="DSV168" s="218"/>
      <c r="DSW168" s="218"/>
      <c r="DSX168" s="218"/>
      <c r="DSY168" s="218"/>
      <c r="DSZ168" s="218"/>
      <c r="DTA168" s="218"/>
      <c r="DTB168" s="218"/>
      <c r="DTC168" s="218"/>
      <c r="DTD168" s="218"/>
      <c r="DTE168" s="218"/>
      <c r="DTF168" s="218"/>
      <c r="DTG168" s="218"/>
      <c r="DTH168" s="218"/>
      <c r="DTI168" s="218"/>
      <c r="DTJ168" s="218"/>
      <c r="DTK168" s="218"/>
      <c r="DTL168" s="218"/>
      <c r="DTM168" s="218"/>
      <c r="DTN168" s="218"/>
      <c r="DTO168" s="218"/>
      <c r="DTP168" s="218"/>
      <c r="DTQ168" s="218"/>
      <c r="DTR168" s="218"/>
      <c r="DTS168" s="218"/>
      <c r="DTT168" s="218"/>
      <c r="DTU168" s="218"/>
      <c r="DTV168" s="218"/>
      <c r="DTW168" s="218"/>
      <c r="DTX168" s="218"/>
      <c r="DTY168" s="218"/>
      <c r="DTZ168" s="218"/>
      <c r="DUA168" s="218"/>
      <c r="DUB168" s="218"/>
      <c r="DUC168" s="218"/>
      <c r="DUD168" s="218"/>
      <c r="DUE168" s="218"/>
      <c r="DUF168" s="218"/>
      <c r="DUG168" s="218"/>
      <c r="DUH168" s="218"/>
      <c r="DUI168" s="218"/>
      <c r="DUJ168" s="218"/>
      <c r="DUK168" s="218"/>
      <c r="DUL168" s="218"/>
      <c r="DUM168" s="218"/>
      <c r="DUN168" s="218"/>
      <c r="DUO168" s="218"/>
      <c r="DUP168" s="218"/>
      <c r="DUQ168" s="218"/>
      <c r="DUR168" s="218"/>
      <c r="DUS168" s="218"/>
      <c r="DUT168" s="218"/>
      <c r="DUU168" s="218"/>
      <c r="DUV168" s="218"/>
      <c r="DUW168" s="218"/>
      <c r="DUX168" s="218"/>
      <c r="DUY168" s="218"/>
      <c r="DUZ168" s="218"/>
      <c r="DVA168" s="218"/>
      <c r="DVB168" s="218"/>
      <c r="DVC168" s="218"/>
      <c r="DVD168" s="218"/>
      <c r="DVE168" s="218"/>
      <c r="DVF168" s="218"/>
      <c r="DVG168" s="218"/>
      <c r="DVH168" s="218"/>
      <c r="DVI168" s="218"/>
      <c r="DVJ168" s="218"/>
      <c r="DVK168" s="218"/>
      <c r="DVL168" s="218"/>
      <c r="DVM168" s="218"/>
      <c r="DVN168" s="218"/>
      <c r="DVO168" s="218"/>
      <c r="DVP168" s="218"/>
      <c r="DVQ168" s="218"/>
      <c r="DVR168" s="218"/>
      <c r="DVS168" s="218"/>
      <c r="DVT168" s="218"/>
      <c r="DVU168" s="218"/>
      <c r="DVV168" s="218"/>
      <c r="DVW168" s="218"/>
      <c r="DVX168" s="218"/>
      <c r="DVY168" s="218"/>
      <c r="DVZ168" s="218"/>
      <c r="DWA168" s="218"/>
      <c r="DWB168" s="218"/>
      <c r="DWC168" s="218"/>
      <c r="DWD168" s="218"/>
      <c r="DWE168" s="218"/>
      <c r="DWF168" s="218"/>
      <c r="DWG168" s="218"/>
      <c r="DWH168" s="218"/>
      <c r="DWI168" s="218"/>
      <c r="DWJ168" s="218"/>
      <c r="DWK168" s="218"/>
      <c r="DWL168" s="218"/>
      <c r="DWM168" s="218"/>
      <c r="DWN168" s="218"/>
      <c r="DWO168" s="218"/>
      <c r="DWP168" s="218"/>
      <c r="DWQ168" s="218"/>
      <c r="DWR168" s="218"/>
      <c r="DWS168" s="218"/>
      <c r="DWT168" s="218"/>
      <c r="DWU168" s="218"/>
      <c r="DWV168" s="218"/>
      <c r="DWW168" s="218"/>
      <c r="DWX168" s="218"/>
      <c r="DWY168" s="218"/>
      <c r="DWZ168" s="218"/>
      <c r="DXA168" s="218"/>
      <c r="DXB168" s="218"/>
      <c r="DXC168" s="218"/>
      <c r="DXD168" s="218"/>
      <c r="DXE168" s="218"/>
      <c r="DXF168" s="218"/>
      <c r="DXG168" s="218"/>
      <c r="DXH168" s="218"/>
      <c r="DXI168" s="218"/>
      <c r="DXJ168" s="218"/>
      <c r="DXK168" s="218"/>
      <c r="DXL168" s="218"/>
      <c r="DXM168" s="218"/>
      <c r="DXN168" s="218"/>
      <c r="DXO168" s="218"/>
      <c r="DXP168" s="218"/>
      <c r="DXQ168" s="218"/>
      <c r="DXR168" s="218"/>
      <c r="DXS168" s="218"/>
      <c r="DXT168" s="218"/>
      <c r="DXU168" s="218"/>
      <c r="DXV168" s="218"/>
      <c r="DXW168" s="218"/>
      <c r="DXX168" s="218"/>
      <c r="DXY168" s="218"/>
      <c r="DXZ168" s="218"/>
      <c r="DYA168" s="218"/>
      <c r="DYB168" s="218"/>
      <c r="DYC168" s="218"/>
      <c r="DYD168" s="218"/>
      <c r="DYE168" s="218"/>
      <c r="DYF168" s="218"/>
      <c r="DYG168" s="218"/>
      <c r="DYH168" s="218"/>
      <c r="DYI168" s="218"/>
      <c r="DYJ168" s="218"/>
      <c r="DYK168" s="218"/>
      <c r="DYL168" s="218"/>
      <c r="DYM168" s="218"/>
      <c r="DYN168" s="218"/>
      <c r="DYO168" s="218"/>
      <c r="DYP168" s="218"/>
      <c r="DYQ168" s="218"/>
      <c r="DYR168" s="218"/>
      <c r="DYS168" s="218"/>
      <c r="DYT168" s="218"/>
      <c r="DYU168" s="218"/>
      <c r="DYV168" s="218"/>
      <c r="DYW168" s="218"/>
      <c r="DYX168" s="218"/>
      <c r="DYY168" s="218"/>
      <c r="DYZ168" s="218"/>
      <c r="DZA168" s="218"/>
      <c r="DZB168" s="218"/>
      <c r="DZC168" s="218"/>
      <c r="DZD168" s="218"/>
      <c r="DZE168" s="218"/>
      <c r="DZF168" s="218"/>
      <c r="DZG168" s="218"/>
      <c r="DZH168" s="218"/>
      <c r="DZI168" s="218"/>
      <c r="DZJ168" s="218"/>
      <c r="DZK168" s="218"/>
      <c r="DZL168" s="218"/>
      <c r="DZM168" s="218"/>
      <c r="DZN168" s="218"/>
      <c r="DZO168" s="218"/>
      <c r="DZP168" s="218"/>
      <c r="DZQ168" s="218"/>
      <c r="DZR168" s="218"/>
      <c r="DZS168" s="218"/>
      <c r="DZT168" s="218"/>
      <c r="DZU168" s="218"/>
      <c r="DZV168" s="218"/>
      <c r="DZW168" s="218"/>
      <c r="DZX168" s="218"/>
      <c r="DZY168" s="218"/>
      <c r="DZZ168" s="218"/>
      <c r="EAA168" s="218"/>
      <c r="EAB168" s="218"/>
      <c r="EAC168" s="218"/>
      <c r="EAD168" s="218"/>
      <c r="EAE168" s="218"/>
      <c r="EAF168" s="218"/>
      <c r="EAG168" s="218"/>
      <c r="EAH168" s="218"/>
      <c r="EAI168" s="218"/>
      <c r="EAJ168" s="218"/>
      <c r="EAK168" s="218"/>
      <c r="EAL168" s="218"/>
      <c r="EAM168" s="218"/>
      <c r="EAN168" s="218"/>
      <c r="EAO168" s="218"/>
      <c r="EAP168" s="218"/>
      <c r="EAQ168" s="218"/>
      <c r="EAR168" s="218"/>
      <c r="EAS168" s="218"/>
      <c r="EAT168" s="218"/>
      <c r="EAU168" s="218"/>
      <c r="EAV168" s="218"/>
      <c r="EAW168" s="218"/>
      <c r="EAX168" s="218"/>
      <c r="EAY168" s="218"/>
      <c r="EAZ168" s="218"/>
      <c r="EBA168" s="218"/>
      <c r="EBB168" s="218"/>
      <c r="EBC168" s="218"/>
      <c r="EBD168" s="218"/>
      <c r="EBE168" s="218"/>
      <c r="EBF168" s="218"/>
      <c r="EBG168" s="218"/>
      <c r="EBH168" s="218"/>
      <c r="EBI168" s="218"/>
      <c r="EBJ168" s="218"/>
      <c r="EBK168" s="218"/>
      <c r="EBL168" s="218"/>
      <c r="EBM168" s="218"/>
      <c r="EBN168" s="218"/>
      <c r="EBO168" s="218"/>
      <c r="EBP168" s="218"/>
      <c r="EBQ168" s="218"/>
      <c r="EBR168" s="218"/>
      <c r="EBS168" s="218"/>
      <c r="EBT168" s="218"/>
      <c r="EBU168" s="218"/>
      <c r="EBV168" s="218"/>
      <c r="EBW168" s="218"/>
      <c r="EBX168" s="218"/>
      <c r="EBY168" s="218"/>
      <c r="EBZ168" s="218"/>
      <c r="ECA168" s="218"/>
      <c r="ECB168" s="218"/>
      <c r="ECC168" s="218"/>
      <c r="ECD168" s="218"/>
      <c r="ECE168" s="218"/>
      <c r="ECF168" s="218"/>
      <c r="ECG168" s="218"/>
      <c r="ECH168" s="218"/>
      <c r="ECI168" s="218"/>
      <c r="ECJ168" s="218"/>
      <c r="ECK168" s="218"/>
      <c r="ECL168" s="218"/>
      <c r="ECM168" s="218"/>
      <c r="ECN168" s="218"/>
      <c r="ECO168" s="218"/>
      <c r="ECP168" s="218"/>
      <c r="ECQ168" s="218"/>
      <c r="ECR168" s="218"/>
      <c r="ECS168" s="218"/>
      <c r="ECT168" s="218"/>
      <c r="ECU168" s="218"/>
      <c r="ECV168" s="218"/>
      <c r="ECW168" s="218"/>
      <c r="ECX168" s="218"/>
      <c r="ECY168" s="218"/>
      <c r="ECZ168" s="218"/>
      <c r="EDA168" s="218"/>
      <c r="EDB168" s="218"/>
      <c r="EDC168" s="218"/>
      <c r="EDD168" s="218"/>
      <c r="EDE168" s="218"/>
      <c r="EDF168" s="218"/>
      <c r="EDG168" s="218"/>
      <c r="EDH168" s="218"/>
      <c r="EDI168" s="218"/>
      <c r="EDJ168" s="218"/>
      <c r="EDK168" s="218"/>
      <c r="EDL168" s="218"/>
      <c r="EDM168" s="218"/>
      <c r="EDN168" s="218"/>
      <c r="EDO168" s="218"/>
      <c r="EDP168" s="218"/>
      <c r="EDQ168" s="218"/>
      <c r="EDR168" s="218"/>
      <c r="EDS168" s="218"/>
      <c r="EDT168" s="218"/>
      <c r="EDU168" s="218"/>
      <c r="EDV168" s="218"/>
      <c r="EDW168" s="218"/>
      <c r="EDX168" s="218"/>
      <c r="EDY168" s="218"/>
      <c r="EDZ168" s="218"/>
      <c r="EEA168" s="218"/>
      <c r="EEB168" s="218"/>
      <c r="EEC168" s="218"/>
      <c r="EED168" s="218"/>
      <c r="EEE168" s="218"/>
      <c r="EEF168" s="218"/>
      <c r="EEG168" s="218"/>
      <c r="EEH168" s="218"/>
      <c r="EEI168" s="218"/>
      <c r="EEJ168" s="218"/>
      <c r="EEK168" s="218"/>
      <c r="EEL168" s="218"/>
      <c r="EEM168" s="218"/>
      <c r="EEN168" s="218"/>
      <c r="EEO168" s="218"/>
      <c r="EEP168" s="218"/>
      <c r="EEQ168" s="218"/>
      <c r="EER168" s="218"/>
      <c r="EES168" s="218"/>
      <c r="EET168" s="218"/>
      <c r="EEU168" s="218"/>
      <c r="EEV168" s="218"/>
      <c r="EEW168" s="218"/>
      <c r="EEX168" s="218"/>
      <c r="EEY168" s="218"/>
      <c r="EEZ168" s="218"/>
      <c r="EFA168" s="218"/>
      <c r="EFB168" s="218"/>
      <c r="EFC168" s="218"/>
      <c r="EFD168" s="218"/>
      <c r="EFE168" s="218"/>
      <c r="EFF168" s="218"/>
      <c r="EFG168" s="218"/>
      <c r="EFH168" s="218"/>
      <c r="EFI168" s="218"/>
      <c r="EFJ168" s="218"/>
      <c r="EFK168" s="218"/>
      <c r="EFL168" s="218"/>
      <c r="EFM168" s="218"/>
      <c r="EFN168" s="218"/>
      <c r="EFO168" s="218"/>
      <c r="EFP168" s="218"/>
      <c r="EFQ168" s="218"/>
      <c r="EFR168" s="218"/>
      <c r="EFS168" s="218"/>
      <c r="EFT168" s="218"/>
      <c r="EFU168" s="218"/>
      <c r="EFV168" s="218"/>
      <c r="EFW168" s="218"/>
      <c r="EFX168" s="218"/>
      <c r="EFY168" s="218"/>
      <c r="EFZ168" s="218"/>
      <c r="EGA168" s="218"/>
      <c r="EGB168" s="218"/>
      <c r="EGC168" s="218"/>
      <c r="EGD168" s="218"/>
      <c r="EGE168" s="218"/>
      <c r="EGF168" s="218"/>
      <c r="EGG168" s="218"/>
      <c r="EGH168" s="218"/>
      <c r="EGI168" s="218"/>
      <c r="EGJ168" s="218"/>
      <c r="EGK168" s="218"/>
      <c r="EGL168" s="218"/>
      <c r="EGM168" s="218"/>
      <c r="EGN168" s="218"/>
      <c r="EGO168" s="218"/>
      <c r="EGP168" s="218"/>
      <c r="EGQ168" s="218"/>
      <c r="EGR168" s="218"/>
      <c r="EGS168" s="218"/>
      <c r="EGT168" s="218"/>
      <c r="EGU168" s="218"/>
      <c r="EGV168" s="218"/>
      <c r="EGW168" s="218"/>
      <c r="EGX168" s="218"/>
      <c r="EGY168" s="218"/>
      <c r="EGZ168" s="218"/>
      <c r="EHA168" s="218"/>
      <c r="EHB168" s="218"/>
      <c r="EHC168" s="218"/>
      <c r="EHD168" s="218"/>
      <c r="EHE168" s="218"/>
      <c r="EHF168" s="218"/>
      <c r="EHG168" s="218"/>
      <c r="EHH168" s="218"/>
      <c r="EHI168" s="218"/>
      <c r="EHJ168" s="218"/>
      <c r="EHK168" s="218"/>
      <c r="EHL168" s="218"/>
      <c r="EHM168" s="218"/>
      <c r="EHN168" s="218"/>
      <c r="EHO168" s="218"/>
      <c r="EHP168" s="218"/>
      <c r="EHQ168" s="218"/>
      <c r="EHR168" s="218"/>
      <c r="EHS168" s="218"/>
      <c r="EHT168" s="218"/>
      <c r="EHU168" s="218"/>
      <c r="EHV168" s="218"/>
      <c r="EHW168" s="218"/>
      <c r="EHX168" s="218"/>
      <c r="EHY168" s="218"/>
      <c r="EHZ168" s="218"/>
      <c r="EIA168" s="218"/>
      <c r="EIB168" s="218"/>
      <c r="EIC168" s="218"/>
      <c r="EID168" s="218"/>
      <c r="EIE168" s="218"/>
      <c r="EIF168" s="218"/>
      <c r="EIG168" s="218"/>
      <c r="EIH168" s="218"/>
      <c r="EII168" s="218"/>
      <c r="EIJ168" s="218"/>
      <c r="EIK168" s="218"/>
      <c r="EIL168" s="218"/>
      <c r="EIM168" s="218"/>
      <c r="EIN168" s="218"/>
      <c r="EIO168" s="218"/>
      <c r="EIP168" s="218"/>
      <c r="EIQ168" s="218"/>
      <c r="EIR168" s="218"/>
      <c r="EIS168" s="218"/>
      <c r="EIT168" s="218"/>
      <c r="EIU168" s="218"/>
      <c r="EIV168" s="218"/>
      <c r="EIW168" s="218"/>
      <c r="EIX168" s="218"/>
      <c r="EIY168" s="218"/>
      <c r="EIZ168" s="218"/>
      <c r="EJA168" s="218"/>
      <c r="EJB168" s="218"/>
      <c r="EJC168" s="218"/>
      <c r="EJD168" s="218"/>
      <c r="EJE168" s="218"/>
      <c r="EJF168" s="218"/>
      <c r="EJG168" s="218"/>
      <c r="EJH168" s="218"/>
      <c r="EJI168" s="218"/>
      <c r="EJJ168" s="218"/>
      <c r="EJK168" s="218"/>
      <c r="EJL168" s="218"/>
      <c r="EJM168" s="218"/>
      <c r="EJN168" s="218"/>
      <c r="EJO168" s="218"/>
      <c r="EJP168" s="218"/>
      <c r="EJQ168" s="218"/>
      <c r="EJR168" s="218"/>
      <c r="EJS168" s="218"/>
      <c r="EJT168" s="218"/>
      <c r="EJU168" s="218"/>
      <c r="EJV168" s="218"/>
      <c r="EJW168" s="218"/>
      <c r="EJX168" s="218"/>
      <c r="EJY168" s="218"/>
      <c r="EJZ168" s="218"/>
      <c r="EKA168" s="218"/>
      <c r="EKB168" s="218"/>
      <c r="EKC168" s="218"/>
      <c r="EKD168" s="218"/>
      <c r="EKE168" s="218"/>
      <c r="EKF168" s="218"/>
      <c r="EKG168" s="218"/>
      <c r="EKH168" s="218"/>
      <c r="EKI168" s="218"/>
      <c r="EKJ168" s="218"/>
      <c r="EKK168" s="218"/>
      <c r="EKL168" s="218"/>
      <c r="EKM168" s="218"/>
      <c r="EKN168" s="218"/>
      <c r="EKO168" s="218"/>
      <c r="EKP168" s="218"/>
      <c r="EKQ168" s="218"/>
      <c r="EKR168" s="218"/>
      <c r="EKS168" s="218"/>
      <c r="EKT168" s="218"/>
      <c r="EKU168" s="218"/>
      <c r="EKV168" s="218"/>
      <c r="EKW168" s="218"/>
      <c r="EKX168" s="218"/>
      <c r="EKY168" s="218"/>
      <c r="EKZ168" s="218"/>
      <c r="ELA168" s="218"/>
      <c r="ELB168" s="218"/>
      <c r="ELC168" s="218"/>
      <c r="ELD168" s="218"/>
      <c r="ELE168" s="218"/>
      <c r="ELF168" s="218"/>
      <c r="ELG168" s="218"/>
      <c r="ELH168" s="218"/>
      <c r="ELI168" s="218"/>
      <c r="ELJ168" s="218"/>
      <c r="ELK168" s="218"/>
      <c r="ELL168" s="218"/>
      <c r="ELM168" s="218"/>
      <c r="ELN168" s="218"/>
      <c r="ELO168" s="218"/>
      <c r="ELP168" s="218"/>
      <c r="ELQ168" s="218"/>
      <c r="ELR168" s="218"/>
      <c r="ELS168" s="218"/>
      <c r="ELT168" s="218"/>
      <c r="ELU168" s="218"/>
      <c r="ELV168" s="218"/>
      <c r="ELW168" s="218"/>
      <c r="ELX168" s="218"/>
      <c r="ELY168" s="218"/>
      <c r="ELZ168" s="218"/>
      <c r="EMA168" s="218"/>
      <c r="EMB168" s="218"/>
      <c r="EMC168" s="218"/>
      <c r="EMD168" s="218"/>
      <c r="EME168" s="218"/>
      <c r="EMF168" s="218"/>
      <c r="EMG168" s="218"/>
      <c r="EMH168" s="218"/>
      <c r="EMI168" s="218"/>
      <c r="EMJ168" s="218"/>
      <c r="EMK168" s="218"/>
      <c r="EML168" s="218"/>
      <c r="EMM168" s="218"/>
      <c r="EMN168" s="218"/>
      <c r="EMO168" s="218"/>
      <c r="EMP168" s="218"/>
      <c r="EMQ168" s="218"/>
      <c r="EMR168" s="218"/>
      <c r="EMS168" s="218"/>
      <c r="EMT168" s="218"/>
      <c r="EMU168" s="218"/>
      <c r="EMV168" s="218"/>
      <c r="EMW168" s="218"/>
      <c r="EMX168" s="218"/>
      <c r="EMY168" s="218"/>
      <c r="EMZ168" s="218"/>
      <c r="ENA168" s="218"/>
      <c r="ENB168" s="218"/>
      <c r="ENC168" s="218"/>
      <c r="END168" s="218"/>
      <c r="ENE168" s="218"/>
      <c r="ENF168" s="218"/>
      <c r="ENG168" s="218"/>
      <c r="ENH168" s="218"/>
      <c r="ENI168" s="218"/>
      <c r="ENJ168" s="218"/>
      <c r="ENK168" s="218"/>
      <c r="ENL168" s="218"/>
      <c r="ENM168" s="218"/>
      <c r="ENN168" s="218"/>
      <c r="ENO168" s="218"/>
      <c r="ENP168" s="218"/>
      <c r="ENQ168" s="218"/>
      <c r="ENR168" s="218"/>
      <c r="ENS168" s="218"/>
      <c r="ENT168" s="218"/>
      <c r="ENU168" s="218"/>
      <c r="ENV168" s="218"/>
      <c r="ENW168" s="218"/>
      <c r="ENX168" s="218"/>
      <c r="ENY168" s="218"/>
      <c r="ENZ168" s="218"/>
      <c r="EOA168" s="218"/>
      <c r="EOB168" s="218"/>
      <c r="EOC168" s="218"/>
      <c r="EOD168" s="218"/>
      <c r="EOE168" s="218"/>
      <c r="EOF168" s="218"/>
      <c r="EOG168" s="218"/>
      <c r="EOH168" s="218"/>
      <c r="EOI168" s="218"/>
      <c r="EOJ168" s="218"/>
      <c r="EOK168" s="218"/>
      <c r="EOL168" s="218"/>
      <c r="EOM168" s="218"/>
      <c r="EON168" s="218"/>
      <c r="EOO168" s="218"/>
      <c r="EOP168" s="218"/>
      <c r="EOQ168" s="218"/>
      <c r="EOR168" s="218"/>
      <c r="EOS168" s="218"/>
      <c r="EOT168" s="218"/>
      <c r="EOU168" s="218"/>
      <c r="EOV168" s="218"/>
      <c r="EOW168" s="218"/>
      <c r="EOX168" s="218"/>
      <c r="EOY168" s="218"/>
      <c r="EOZ168" s="218"/>
      <c r="EPA168" s="218"/>
      <c r="EPB168" s="218"/>
      <c r="EPC168" s="218"/>
      <c r="EPD168" s="218"/>
      <c r="EPE168" s="218"/>
      <c r="EPF168" s="218"/>
      <c r="EPG168" s="218"/>
      <c r="EPH168" s="218"/>
      <c r="EPI168" s="218"/>
      <c r="EPJ168" s="218"/>
      <c r="EPK168" s="218"/>
      <c r="EPL168" s="218"/>
      <c r="EPM168" s="218"/>
      <c r="EPN168" s="218"/>
      <c r="EPO168" s="218"/>
      <c r="EPP168" s="218"/>
      <c r="EPQ168" s="218"/>
      <c r="EPR168" s="218"/>
      <c r="EPS168" s="218"/>
      <c r="EPT168" s="218"/>
      <c r="EPU168" s="218"/>
      <c r="EPV168" s="218"/>
      <c r="EPW168" s="218"/>
      <c r="EPX168" s="218"/>
      <c r="EPY168" s="218"/>
      <c r="EPZ168" s="218"/>
      <c r="EQA168" s="218"/>
      <c r="EQB168" s="218"/>
      <c r="EQC168" s="218"/>
      <c r="EQD168" s="218"/>
      <c r="EQE168" s="218"/>
      <c r="EQF168" s="218"/>
      <c r="EQG168" s="218"/>
      <c r="EQH168" s="218"/>
      <c r="EQI168" s="218"/>
      <c r="EQJ168" s="218"/>
      <c r="EQK168" s="218"/>
      <c r="EQL168" s="218"/>
      <c r="EQM168" s="218"/>
      <c r="EQN168" s="218"/>
      <c r="EQO168" s="218"/>
      <c r="EQP168" s="218"/>
      <c r="EQQ168" s="218"/>
      <c r="EQR168" s="218"/>
      <c r="EQS168" s="218"/>
      <c r="EQT168" s="218"/>
      <c r="EQU168" s="218"/>
      <c r="EQV168" s="218"/>
      <c r="EQW168" s="218"/>
      <c r="EQX168" s="218"/>
      <c r="EQY168" s="218"/>
      <c r="EQZ168" s="218"/>
      <c r="ERA168" s="218"/>
      <c r="ERB168" s="218"/>
      <c r="ERC168" s="218"/>
      <c r="ERD168" s="218"/>
      <c r="ERE168" s="218"/>
      <c r="ERF168" s="218"/>
      <c r="ERG168" s="218"/>
      <c r="ERH168" s="218"/>
      <c r="ERI168" s="218"/>
      <c r="ERJ168" s="218"/>
      <c r="ERK168" s="218"/>
      <c r="ERL168" s="218"/>
      <c r="ERM168" s="218"/>
      <c r="ERN168" s="218"/>
      <c r="ERO168" s="218"/>
      <c r="ERP168" s="218"/>
      <c r="ERQ168" s="218"/>
      <c r="ERR168" s="218"/>
      <c r="ERS168" s="218"/>
      <c r="ERT168" s="218"/>
      <c r="ERU168" s="218"/>
      <c r="ERV168" s="218"/>
      <c r="ERW168" s="218"/>
      <c r="ERX168" s="218"/>
      <c r="ERY168" s="218"/>
      <c r="ERZ168" s="218"/>
      <c r="ESA168" s="218"/>
      <c r="ESB168" s="218"/>
      <c r="ESC168" s="218"/>
      <c r="ESD168" s="218"/>
      <c r="ESE168" s="218"/>
      <c r="ESF168" s="218"/>
      <c r="ESG168" s="218"/>
      <c r="ESH168" s="218"/>
      <c r="ESI168" s="218"/>
      <c r="ESJ168" s="218"/>
      <c r="ESK168" s="218"/>
      <c r="ESL168" s="218"/>
      <c r="ESM168" s="218"/>
      <c r="ESN168" s="218"/>
      <c r="ESO168" s="218"/>
      <c r="ESP168" s="218"/>
      <c r="ESQ168" s="218"/>
      <c r="ESR168" s="218"/>
      <c r="ESS168" s="218"/>
      <c r="EST168" s="218"/>
      <c r="ESU168" s="218"/>
      <c r="ESV168" s="218"/>
      <c r="ESW168" s="218"/>
      <c r="ESX168" s="218"/>
      <c r="ESY168" s="218"/>
      <c r="ESZ168" s="218"/>
      <c r="ETA168" s="218"/>
      <c r="ETB168" s="218"/>
      <c r="ETC168" s="218"/>
      <c r="ETD168" s="218"/>
      <c r="ETE168" s="218"/>
      <c r="ETF168" s="218"/>
      <c r="ETG168" s="218"/>
      <c r="ETH168" s="218"/>
      <c r="ETI168" s="218"/>
      <c r="ETJ168" s="218"/>
      <c r="ETK168" s="218"/>
      <c r="ETL168" s="218"/>
      <c r="ETM168" s="218"/>
      <c r="ETN168" s="218"/>
      <c r="ETO168" s="218"/>
      <c r="ETP168" s="218"/>
      <c r="ETQ168" s="218"/>
      <c r="ETR168" s="218"/>
      <c r="ETS168" s="218"/>
      <c r="ETT168" s="218"/>
      <c r="ETU168" s="218"/>
      <c r="ETV168" s="218"/>
      <c r="ETW168" s="218"/>
      <c r="ETX168" s="218"/>
      <c r="ETY168" s="218"/>
      <c r="ETZ168" s="218"/>
      <c r="EUA168" s="218"/>
      <c r="EUB168" s="218"/>
      <c r="EUC168" s="218"/>
      <c r="EUD168" s="218"/>
      <c r="EUE168" s="218"/>
      <c r="EUF168" s="218"/>
      <c r="EUG168" s="218"/>
      <c r="EUH168" s="218"/>
      <c r="EUI168" s="218"/>
      <c r="EUJ168" s="218"/>
      <c r="EUK168" s="218"/>
      <c r="EUL168" s="218"/>
      <c r="EUM168" s="218"/>
      <c r="EUN168" s="218"/>
      <c r="EUO168" s="218"/>
      <c r="EUP168" s="218"/>
      <c r="EUQ168" s="218"/>
      <c r="EUR168" s="218"/>
      <c r="EUS168" s="218"/>
      <c r="EUT168" s="218"/>
      <c r="EUU168" s="218"/>
      <c r="EUV168" s="218"/>
      <c r="EUW168" s="218"/>
      <c r="EUX168" s="218"/>
      <c r="EUY168" s="218"/>
      <c r="EUZ168" s="218"/>
      <c r="EVA168" s="218"/>
      <c r="EVB168" s="218"/>
      <c r="EVC168" s="218"/>
      <c r="EVD168" s="218"/>
      <c r="EVE168" s="218"/>
      <c r="EVF168" s="218"/>
      <c r="EVG168" s="218"/>
      <c r="EVH168" s="218"/>
      <c r="EVI168" s="218"/>
      <c r="EVJ168" s="218"/>
      <c r="EVK168" s="218"/>
      <c r="EVL168" s="218"/>
      <c r="EVM168" s="218"/>
      <c r="EVN168" s="218"/>
      <c r="EVO168" s="218"/>
      <c r="EVP168" s="218"/>
      <c r="EVQ168" s="218"/>
      <c r="EVR168" s="218"/>
      <c r="EVS168" s="218"/>
      <c r="EVT168" s="218"/>
      <c r="EVU168" s="218"/>
      <c r="EVV168" s="218"/>
      <c r="EVW168" s="218"/>
      <c r="EVX168" s="218"/>
      <c r="EVY168" s="218"/>
      <c r="EVZ168" s="218"/>
      <c r="EWA168" s="218"/>
      <c r="EWB168" s="218"/>
      <c r="EWC168" s="218"/>
      <c r="EWD168" s="218"/>
      <c r="EWE168" s="218"/>
      <c r="EWF168" s="218"/>
      <c r="EWG168" s="218"/>
      <c r="EWH168" s="218"/>
      <c r="EWI168" s="218"/>
      <c r="EWJ168" s="218"/>
      <c r="EWK168" s="218"/>
      <c r="EWL168" s="218"/>
      <c r="EWM168" s="218"/>
      <c r="EWN168" s="218"/>
      <c r="EWO168" s="218"/>
      <c r="EWP168" s="218"/>
      <c r="EWQ168" s="218"/>
      <c r="EWR168" s="218"/>
      <c r="EWS168" s="218"/>
      <c r="EWT168" s="218"/>
      <c r="EWU168" s="218"/>
      <c r="EWV168" s="218"/>
      <c r="EWW168" s="218"/>
      <c r="EWX168" s="218"/>
      <c r="EWY168" s="218"/>
      <c r="EWZ168" s="218"/>
      <c r="EXA168" s="218"/>
      <c r="EXB168" s="218"/>
      <c r="EXC168" s="218"/>
      <c r="EXD168" s="218"/>
      <c r="EXE168" s="218"/>
      <c r="EXF168" s="218"/>
      <c r="EXG168" s="218"/>
      <c r="EXH168" s="218"/>
      <c r="EXI168" s="218"/>
      <c r="EXJ168" s="218"/>
      <c r="EXK168" s="218"/>
      <c r="EXL168" s="218"/>
      <c r="EXM168" s="218"/>
      <c r="EXN168" s="218"/>
      <c r="EXO168" s="218"/>
      <c r="EXP168" s="218"/>
      <c r="EXQ168" s="218"/>
      <c r="EXR168" s="218"/>
      <c r="EXS168" s="218"/>
      <c r="EXT168" s="218"/>
      <c r="EXU168" s="218"/>
      <c r="EXV168" s="218"/>
      <c r="EXW168" s="218"/>
      <c r="EXX168" s="218"/>
      <c r="EXY168" s="218"/>
      <c r="EXZ168" s="218"/>
      <c r="EYA168" s="218"/>
      <c r="EYB168" s="218"/>
      <c r="EYC168" s="218"/>
      <c r="EYD168" s="218"/>
      <c r="EYE168" s="218"/>
      <c r="EYF168" s="218"/>
      <c r="EYG168" s="218"/>
      <c r="EYH168" s="218"/>
      <c r="EYI168" s="218"/>
      <c r="EYJ168" s="218"/>
      <c r="EYK168" s="218"/>
      <c r="EYL168" s="218"/>
      <c r="EYM168" s="218"/>
      <c r="EYN168" s="218"/>
      <c r="EYO168" s="218"/>
      <c r="EYP168" s="218"/>
      <c r="EYQ168" s="218"/>
      <c r="EYR168" s="218"/>
      <c r="EYS168" s="218"/>
      <c r="EYT168" s="218"/>
      <c r="EYU168" s="218"/>
      <c r="EYV168" s="218"/>
      <c r="EYW168" s="218"/>
      <c r="EYX168" s="218"/>
      <c r="EYY168" s="218"/>
      <c r="EYZ168" s="218"/>
      <c r="EZA168" s="218"/>
      <c r="EZB168" s="218"/>
      <c r="EZC168" s="218"/>
      <c r="EZD168" s="218"/>
      <c r="EZE168" s="218"/>
      <c r="EZF168" s="218"/>
      <c r="EZG168" s="218"/>
      <c r="EZH168" s="218"/>
      <c r="EZI168" s="218"/>
      <c r="EZJ168" s="218"/>
      <c r="EZK168" s="218"/>
      <c r="EZL168" s="218"/>
      <c r="EZM168" s="218"/>
      <c r="EZN168" s="218"/>
      <c r="EZO168" s="218"/>
      <c r="EZP168" s="218"/>
      <c r="EZQ168" s="218"/>
      <c r="EZR168" s="218"/>
      <c r="EZS168" s="218"/>
      <c r="EZT168" s="218"/>
      <c r="EZU168" s="218"/>
      <c r="EZV168" s="218"/>
      <c r="EZW168" s="218"/>
      <c r="EZX168" s="218"/>
      <c r="EZY168" s="218"/>
      <c r="EZZ168" s="218"/>
      <c r="FAA168" s="218"/>
      <c r="FAB168" s="218"/>
      <c r="FAC168" s="218"/>
      <c r="FAD168" s="218"/>
      <c r="FAE168" s="218"/>
      <c r="FAF168" s="218"/>
      <c r="FAG168" s="218"/>
      <c r="FAH168" s="218"/>
      <c r="FAI168" s="218"/>
      <c r="FAJ168" s="218"/>
      <c r="FAK168" s="218"/>
      <c r="FAL168" s="218"/>
      <c r="FAM168" s="218"/>
      <c r="FAN168" s="218"/>
      <c r="FAO168" s="218"/>
      <c r="FAP168" s="218"/>
      <c r="FAQ168" s="218"/>
      <c r="FAR168" s="218"/>
      <c r="FAS168" s="218"/>
      <c r="FAT168" s="218"/>
      <c r="FAU168" s="218"/>
      <c r="FAV168" s="218"/>
      <c r="FAW168" s="218"/>
      <c r="FAX168" s="218"/>
      <c r="FAY168" s="218"/>
      <c r="FAZ168" s="218"/>
      <c r="FBA168" s="218"/>
      <c r="FBB168" s="218"/>
      <c r="FBC168" s="218"/>
      <c r="FBD168" s="218"/>
      <c r="FBE168" s="218"/>
      <c r="FBF168" s="218"/>
      <c r="FBG168" s="218"/>
      <c r="FBH168" s="218"/>
      <c r="FBI168" s="218"/>
      <c r="FBJ168" s="218"/>
      <c r="FBK168" s="218"/>
      <c r="FBL168" s="218"/>
      <c r="FBM168" s="218"/>
      <c r="FBN168" s="218"/>
      <c r="FBO168" s="218"/>
      <c r="FBP168" s="218"/>
      <c r="FBQ168" s="218"/>
      <c r="FBR168" s="218"/>
      <c r="FBS168" s="218"/>
      <c r="FBT168" s="218"/>
      <c r="FBU168" s="218"/>
      <c r="FBV168" s="218"/>
      <c r="FBW168" s="218"/>
      <c r="FBX168" s="218"/>
      <c r="FBY168" s="218"/>
      <c r="FBZ168" s="218"/>
      <c r="FCA168" s="218"/>
      <c r="FCB168" s="218"/>
      <c r="FCC168" s="218"/>
      <c r="FCD168" s="218"/>
      <c r="FCE168" s="218"/>
      <c r="FCF168" s="218"/>
      <c r="FCG168" s="218"/>
      <c r="FCH168" s="218"/>
      <c r="FCI168" s="218"/>
      <c r="FCJ168" s="218"/>
      <c r="FCK168" s="218"/>
      <c r="FCL168" s="218"/>
      <c r="FCM168" s="218"/>
      <c r="FCN168" s="218"/>
      <c r="FCO168" s="218"/>
      <c r="FCP168" s="218"/>
      <c r="FCQ168" s="218"/>
      <c r="FCR168" s="218"/>
      <c r="FCS168" s="218"/>
      <c r="FCT168" s="218"/>
      <c r="FCU168" s="218"/>
      <c r="FCV168" s="218"/>
      <c r="FCW168" s="218"/>
      <c r="FCX168" s="218"/>
      <c r="FCY168" s="218"/>
      <c r="FCZ168" s="218"/>
      <c r="FDA168" s="218"/>
      <c r="FDB168" s="218"/>
      <c r="FDC168" s="218"/>
      <c r="FDD168" s="218"/>
      <c r="FDE168" s="218"/>
      <c r="FDF168" s="218"/>
      <c r="FDG168" s="218"/>
      <c r="FDH168" s="218"/>
      <c r="FDI168" s="218"/>
      <c r="FDJ168" s="218"/>
      <c r="FDK168" s="218"/>
      <c r="FDL168" s="218"/>
      <c r="FDM168" s="218"/>
      <c r="FDN168" s="218"/>
      <c r="FDO168" s="218"/>
      <c r="FDP168" s="218"/>
      <c r="FDQ168" s="218"/>
      <c r="FDR168" s="218"/>
      <c r="FDS168" s="218"/>
      <c r="FDT168" s="218"/>
      <c r="FDU168" s="218"/>
      <c r="FDV168" s="218"/>
      <c r="FDW168" s="218"/>
      <c r="FDX168" s="218"/>
      <c r="FDY168" s="218"/>
      <c r="FDZ168" s="218"/>
      <c r="FEA168" s="218"/>
      <c r="FEB168" s="218"/>
      <c r="FEC168" s="218"/>
      <c r="FED168" s="218"/>
      <c r="FEE168" s="218"/>
      <c r="FEF168" s="218"/>
      <c r="FEG168" s="218"/>
      <c r="FEH168" s="218"/>
      <c r="FEI168" s="218"/>
      <c r="FEJ168" s="218"/>
      <c r="FEK168" s="218"/>
      <c r="FEL168" s="218"/>
      <c r="FEM168" s="218"/>
      <c r="FEN168" s="218"/>
      <c r="FEO168" s="218"/>
      <c r="FEP168" s="218"/>
      <c r="FEQ168" s="218"/>
      <c r="FER168" s="218"/>
      <c r="FES168" s="218"/>
      <c r="FET168" s="218"/>
      <c r="FEU168" s="218"/>
      <c r="FEV168" s="218"/>
      <c r="FEW168" s="218"/>
      <c r="FEX168" s="218"/>
      <c r="FEY168" s="218"/>
      <c r="FEZ168" s="218"/>
      <c r="FFA168" s="218"/>
      <c r="FFB168" s="218"/>
      <c r="FFC168" s="218"/>
      <c r="FFD168" s="218"/>
      <c r="FFE168" s="218"/>
      <c r="FFF168" s="218"/>
      <c r="FFG168" s="218"/>
      <c r="FFH168" s="218"/>
      <c r="FFI168" s="218"/>
      <c r="FFJ168" s="218"/>
      <c r="FFK168" s="218"/>
      <c r="FFL168" s="218"/>
      <c r="FFM168" s="218"/>
      <c r="FFN168" s="218"/>
      <c r="FFO168" s="218"/>
      <c r="FFP168" s="218"/>
      <c r="FFQ168" s="218"/>
      <c r="FFR168" s="218"/>
      <c r="FFS168" s="218"/>
      <c r="FFT168" s="218"/>
      <c r="FFU168" s="218"/>
      <c r="FFV168" s="218"/>
      <c r="FFW168" s="218"/>
      <c r="FFX168" s="218"/>
      <c r="FFY168" s="218"/>
      <c r="FFZ168" s="218"/>
      <c r="FGA168" s="218"/>
      <c r="FGB168" s="218"/>
      <c r="FGC168" s="218"/>
      <c r="FGD168" s="218"/>
      <c r="FGE168" s="218"/>
      <c r="FGF168" s="218"/>
      <c r="FGG168" s="218"/>
      <c r="FGH168" s="218"/>
      <c r="FGI168" s="218"/>
      <c r="FGJ168" s="218"/>
      <c r="FGK168" s="218"/>
      <c r="FGL168" s="218"/>
      <c r="FGM168" s="218"/>
      <c r="FGN168" s="218"/>
      <c r="FGO168" s="218"/>
      <c r="FGP168" s="218"/>
      <c r="FGQ168" s="218"/>
      <c r="FGR168" s="218"/>
      <c r="FGS168" s="218"/>
      <c r="FGT168" s="218"/>
      <c r="FGU168" s="218"/>
      <c r="FGV168" s="218"/>
      <c r="FGW168" s="218"/>
      <c r="FGX168" s="218"/>
      <c r="FGY168" s="218"/>
      <c r="FGZ168" s="218"/>
      <c r="FHA168" s="218"/>
      <c r="FHB168" s="218"/>
      <c r="FHC168" s="218"/>
      <c r="FHD168" s="218"/>
      <c r="FHE168" s="218"/>
      <c r="FHF168" s="218"/>
      <c r="FHG168" s="218"/>
      <c r="FHH168" s="218"/>
      <c r="FHI168" s="218"/>
      <c r="FHJ168" s="218"/>
      <c r="FHK168" s="218"/>
      <c r="FHL168" s="218"/>
      <c r="FHM168" s="218"/>
      <c r="FHN168" s="218"/>
      <c r="FHO168" s="218"/>
      <c r="FHP168" s="218"/>
      <c r="FHQ168" s="218"/>
      <c r="FHR168" s="218"/>
      <c r="FHS168" s="218"/>
      <c r="FHT168" s="218"/>
      <c r="FHU168" s="218"/>
      <c r="FHV168" s="218"/>
      <c r="FHW168" s="218"/>
      <c r="FHX168" s="218"/>
      <c r="FHY168" s="218"/>
      <c r="FHZ168" s="218"/>
      <c r="FIA168" s="218"/>
      <c r="FIB168" s="218"/>
      <c r="FIC168" s="218"/>
      <c r="FID168" s="218"/>
      <c r="FIE168" s="218"/>
      <c r="FIF168" s="218"/>
      <c r="FIG168" s="218"/>
      <c r="FIH168" s="218"/>
      <c r="FII168" s="218"/>
      <c r="FIJ168" s="218"/>
      <c r="FIK168" s="218"/>
      <c r="FIL168" s="218"/>
      <c r="FIM168" s="218"/>
      <c r="FIN168" s="218"/>
      <c r="FIO168" s="218"/>
      <c r="FIP168" s="218"/>
      <c r="FIQ168" s="218"/>
      <c r="FIR168" s="218"/>
      <c r="FIS168" s="218"/>
      <c r="FIT168" s="218"/>
      <c r="FIU168" s="218"/>
      <c r="FIV168" s="218"/>
      <c r="FIW168" s="218"/>
      <c r="FIX168" s="218"/>
      <c r="FIY168" s="218"/>
      <c r="FIZ168" s="218"/>
      <c r="FJA168" s="218"/>
      <c r="FJB168" s="218"/>
      <c r="FJC168" s="218"/>
      <c r="FJD168" s="218"/>
      <c r="FJE168" s="218"/>
      <c r="FJF168" s="218"/>
      <c r="FJG168" s="218"/>
      <c r="FJH168" s="218"/>
      <c r="FJI168" s="218"/>
      <c r="FJJ168" s="218"/>
      <c r="FJK168" s="218"/>
      <c r="FJL168" s="218"/>
      <c r="FJM168" s="218"/>
      <c r="FJN168" s="218"/>
      <c r="FJO168" s="218"/>
      <c r="FJP168" s="218"/>
      <c r="FJQ168" s="218"/>
      <c r="FJR168" s="218"/>
      <c r="FJS168" s="218"/>
      <c r="FJT168" s="218"/>
      <c r="FJU168" s="218"/>
      <c r="FJV168" s="218"/>
      <c r="FJW168" s="218"/>
      <c r="FJX168" s="218"/>
      <c r="FJY168" s="218"/>
      <c r="FJZ168" s="218"/>
      <c r="FKA168" s="218"/>
      <c r="FKB168" s="218"/>
      <c r="FKC168" s="218"/>
      <c r="FKD168" s="218"/>
      <c r="FKE168" s="218"/>
      <c r="FKF168" s="218"/>
      <c r="FKG168" s="218"/>
      <c r="FKH168" s="218"/>
      <c r="FKI168" s="218"/>
      <c r="FKJ168" s="218"/>
      <c r="FKK168" s="218"/>
      <c r="FKL168" s="218"/>
      <c r="FKM168" s="218"/>
      <c r="FKN168" s="218"/>
      <c r="FKO168" s="218"/>
      <c r="FKP168" s="218"/>
      <c r="FKQ168" s="218"/>
      <c r="FKR168" s="218"/>
      <c r="FKS168" s="218"/>
      <c r="FKT168" s="218"/>
      <c r="FKU168" s="218"/>
      <c r="FKV168" s="218"/>
      <c r="FKW168" s="218"/>
      <c r="FKX168" s="218"/>
      <c r="FKY168" s="218"/>
      <c r="FKZ168" s="218"/>
      <c r="FLA168" s="218"/>
      <c r="FLB168" s="218"/>
      <c r="FLC168" s="218"/>
      <c r="FLD168" s="218"/>
      <c r="FLE168" s="218"/>
      <c r="FLF168" s="218"/>
      <c r="FLG168" s="218"/>
      <c r="FLH168" s="218"/>
      <c r="FLI168" s="218"/>
      <c r="FLJ168" s="218"/>
      <c r="FLK168" s="218"/>
      <c r="FLL168" s="218"/>
      <c r="FLM168" s="218"/>
      <c r="FLN168" s="218"/>
      <c r="FLO168" s="218"/>
      <c r="FLP168" s="218"/>
      <c r="FLQ168" s="218"/>
      <c r="FLR168" s="218"/>
      <c r="FLS168" s="218"/>
      <c r="FLT168" s="218"/>
      <c r="FLU168" s="218"/>
      <c r="FLV168" s="218"/>
      <c r="FLW168" s="218"/>
      <c r="FLX168" s="218"/>
      <c r="FLY168" s="218"/>
      <c r="FLZ168" s="218"/>
      <c r="FMA168" s="218"/>
      <c r="FMB168" s="218"/>
      <c r="FMC168" s="218"/>
      <c r="FMD168" s="218"/>
      <c r="FME168" s="218"/>
      <c r="FMF168" s="218"/>
      <c r="FMG168" s="218"/>
      <c r="FMH168" s="218"/>
      <c r="FMI168" s="218"/>
      <c r="FMJ168" s="218"/>
      <c r="FMK168" s="218"/>
      <c r="FML168" s="218"/>
      <c r="FMM168" s="218"/>
      <c r="FMN168" s="218"/>
      <c r="FMO168" s="218"/>
      <c r="FMP168" s="218"/>
      <c r="FMQ168" s="218"/>
      <c r="FMR168" s="218"/>
      <c r="FMS168" s="218"/>
      <c r="FMT168" s="218"/>
      <c r="FMU168" s="218"/>
      <c r="FMV168" s="218"/>
      <c r="FMW168" s="218"/>
      <c r="FMX168" s="218"/>
      <c r="FMY168" s="218"/>
      <c r="FMZ168" s="218"/>
      <c r="FNA168" s="218"/>
      <c r="FNB168" s="218"/>
      <c r="FNC168" s="218"/>
      <c r="FND168" s="218"/>
      <c r="FNE168" s="218"/>
      <c r="FNF168" s="218"/>
      <c r="FNG168" s="218"/>
      <c r="FNH168" s="218"/>
      <c r="FNI168" s="218"/>
      <c r="FNJ168" s="218"/>
      <c r="FNK168" s="218"/>
      <c r="FNL168" s="218"/>
      <c r="FNM168" s="218"/>
      <c r="FNN168" s="218"/>
      <c r="FNO168" s="218"/>
      <c r="FNP168" s="218"/>
      <c r="FNQ168" s="218"/>
      <c r="FNR168" s="218"/>
      <c r="FNS168" s="218"/>
      <c r="FNT168" s="218"/>
      <c r="FNU168" s="218"/>
      <c r="FNV168" s="218"/>
      <c r="FNW168" s="218"/>
      <c r="FNX168" s="218"/>
      <c r="FNY168" s="218"/>
      <c r="FNZ168" s="218"/>
      <c r="FOA168" s="218"/>
      <c r="FOB168" s="218"/>
      <c r="FOC168" s="218"/>
      <c r="FOD168" s="218"/>
      <c r="FOE168" s="218"/>
      <c r="FOF168" s="218"/>
      <c r="FOG168" s="218"/>
      <c r="FOH168" s="218"/>
      <c r="FOI168" s="218"/>
      <c r="FOJ168" s="218"/>
      <c r="FOK168" s="218"/>
      <c r="FOL168" s="218"/>
      <c r="FOM168" s="218"/>
      <c r="FON168" s="218"/>
      <c r="FOO168" s="218"/>
      <c r="FOP168" s="218"/>
      <c r="FOQ168" s="218"/>
      <c r="FOR168" s="218"/>
      <c r="FOS168" s="218"/>
      <c r="FOT168" s="218"/>
      <c r="FOU168" s="218"/>
      <c r="FOV168" s="218"/>
      <c r="FOW168" s="218"/>
      <c r="FOX168" s="218"/>
      <c r="FOY168" s="218"/>
      <c r="FOZ168" s="218"/>
      <c r="FPA168" s="218"/>
      <c r="FPB168" s="218"/>
      <c r="FPC168" s="218"/>
      <c r="FPD168" s="218"/>
      <c r="FPE168" s="218"/>
      <c r="FPF168" s="218"/>
      <c r="FPG168" s="218"/>
      <c r="FPH168" s="218"/>
      <c r="FPI168" s="218"/>
      <c r="FPJ168" s="218"/>
      <c r="FPK168" s="218"/>
      <c r="FPL168" s="218"/>
      <c r="FPM168" s="218"/>
      <c r="FPN168" s="218"/>
      <c r="FPO168" s="218"/>
      <c r="FPP168" s="218"/>
      <c r="FPQ168" s="218"/>
      <c r="FPR168" s="218"/>
      <c r="FPS168" s="218"/>
      <c r="FPT168" s="218"/>
      <c r="FPU168" s="218"/>
      <c r="FPV168" s="218"/>
      <c r="FPW168" s="218"/>
      <c r="FPX168" s="218"/>
      <c r="FPY168" s="218"/>
      <c r="FPZ168" s="218"/>
      <c r="FQA168" s="218"/>
      <c r="FQB168" s="218"/>
      <c r="FQC168" s="218"/>
      <c r="FQD168" s="218"/>
      <c r="FQE168" s="218"/>
      <c r="FQF168" s="218"/>
      <c r="FQG168" s="218"/>
      <c r="FQH168" s="218"/>
      <c r="FQI168" s="218"/>
      <c r="FQJ168" s="218"/>
      <c r="FQK168" s="218"/>
      <c r="FQL168" s="218"/>
      <c r="FQM168" s="218"/>
      <c r="FQN168" s="218"/>
      <c r="FQO168" s="218"/>
      <c r="FQP168" s="218"/>
      <c r="FQQ168" s="218"/>
      <c r="FQR168" s="218"/>
      <c r="FQS168" s="218"/>
      <c r="FQT168" s="218"/>
      <c r="FQU168" s="218"/>
      <c r="FQV168" s="218"/>
      <c r="FQW168" s="218"/>
      <c r="FQX168" s="218"/>
      <c r="FQY168" s="218"/>
      <c r="FQZ168" s="218"/>
      <c r="FRA168" s="218"/>
      <c r="FRB168" s="218"/>
      <c r="FRC168" s="218"/>
      <c r="FRD168" s="218"/>
      <c r="FRE168" s="218"/>
      <c r="FRF168" s="218"/>
      <c r="FRG168" s="218"/>
      <c r="FRH168" s="218"/>
      <c r="FRI168" s="218"/>
      <c r="FRJ168" s="218"/>
      <c r="FRK168" s="218"/>
      <c r="FRL168" s="218"/>
      <c r="FRM168" s="218"/>
      <c r="FRN168" s="218"/>
      <c r="FRO168" s="218"/>
      <c r="FRP168" s="218"/>
      <c r="FRQ168" s="218"/>
      <c r="FRR168" s="218"/>
      <c r="FRS168" s="218"/>
      <c r="FRT168" s="218"/>
      <c r="FRU168" s="218"/>
      <c r="FRV168" s="218"/>
      <c r="FRW168" s="218"/>
      <c r="FRX168" s="218"/>
      <c r="FRY168" s="218"/>
      <c r="FRZ168" s="218"/>
      <c r="FSA168" s="218"/>
      <c r="FSB168" s="218"/>
      <c r="FSC168" s="218"/>
      <c r="FSD168" s="218"/>
      <c r="FSE168" s="218"/>
      <c r="FSF168" s="218"/>
      <c r="FSG168" s="218"/>
      <c r="FSH168" s="218"/>
      <c r="FSI168" s="218"/>
      <c r="FSJ168" s="218"/>
      <c r="FSK168" s="218"/>
      <c r="FSL168" s="218"/>
      <c r="FSM168" s="218"/>
      <c r="FSN168" s="218"/>
      <c r="FSO168" s="218"/>
      <c r="FSP168" s="218"/>
      <c r="FSQ168" s="218"/>
      <c r="FSR168" s="218"/>
      <c r="FSS168" s="218"/>
      <c r="FST168" s="218"/>
      <c r="FSU168" s="218"/>
      <c r="FSV168" s="218"/>
      <c r="FSW168" s="218"/>
      <c r="FSX168" s="218"/>
      <c r="FSY168" s="218"/>
      <c r="FSZ168" s="218"/>
      <c r="FTA168" s="218"/>
      <c r="FTB168" s="218"/>
      <c r="FTC168" s="218"/>
      <c r="FTD168" s="218"/>
      <c r="FTE168" s="218"/>
      <c r="FTF168" s="218"/>
      <c r="FTG168" s="218"/>
      <c r="FTH168" s="218"/>
      <c r="FTI168" s="218"/>
      <c r="FTJ168" s="218"/>
      <c r="FTK168" s="218"/>
      <c r="FTL168" s="218"/>
      <c r="FTM168" s="218"/>
      <c r="FTN168" s="218"/>
      <c r="FTO168" s="218"/>
      <c r="FTP168" s="218"/>
      <c r="FTQ168" s="218"/>
      <c r="FTR168" s="218"/>
      <c r="FTS168" s="218"/>
      <c r="FTT168" s="218"/>
      <c r="FTU168" s="218"/>
      <c r="FTV168" s="218"/>
      <c r="FTW168" s="218"/>
      <c r="FTX168" s="218"/>
      <c r="FTY168" s="218"/>
      <c r="FTZ168" s="218"/>
      <c r="FUA168" s="218"/>
      <c r="FUB168" s="218"/>
      <c r="FUC168" s="218"/>
      <c r="FUD168" s="218"/>
      <c r="FUE168" s="218"/>
      <c r="FUF168" s="218"/>
      <c r="FUG168" s="218"/>
      <c r="FUH168" s="218"/>
      <c r="FUI168" s="218"/>
      <c r="FUJ168" s="218"/>
      <c r="FUK168" s="218"/>
      <c r="FUL168" s="218"/>
      <c r="FUM168" s="218"/>
      <c r="FUN168" s="218"/>
      <c r="FUO168" s="218"/>
      <c r="FUP168" s="218"/>
      <c r="FUQ168" s="218"/>
      <c r="FUR168" s="218"/>
      <c r="FUS168" s="218"/>
      <c r="FUT168" s="218"/>
      <c r="FUU168" s="218"/>
      <c r="FUV168" s="218"/>
      <c r="FUW168" s="218"/>
      <c r="FUX168" s="218"/>
      <c r="FUY168" s="218"/>
      <c r="FUZ168" s="218"/>
      <c r="FVA168" s="218"/>
      <c r="FVB168" s="218"/>
      <c r="FVC168" s="218"/>
      <c r="FVD168" s="218"/>
      <c r="FVE168" s="218"/>
      <c r="FVF168" s="218"/>
      <c r="FVG168" s="218"/>
      <c r="FVH168" s="218"/>
      <c r="FVI168" s="218"/>
      <c r="FVJ168" s="218"/>
      <c r="FVK168" s="218"/>
      <c r="FVL168" s="218"/>
      <c r="FVM168" s="218"/>
      <c r="FVN168" s="218"/>
      <c r="FVO168" s="218"/>
      <c r="FVP168" s="218"/>
      <c r="FVQ168" s="218"/>
      <c r="FVR168" s="218"/>
      <c r="FVS168" s="218"/>
      <c r="FVT168" s="218"/>
      <c r="FVU168" s="218"/>
      <c r="FVV168" s="218"/>
      <c r="FVW168" s="218"/>
      <c r="FVX168" s="218"/>
      <c r="FVY168" s="218"/>
      <c r="FVZ168" s="218"/>
      <c r="FWA168" s="218"/>
      <c r="FWB168" s="218"/>
      <c r="FWC168" s="218"/>
      <c r="FWD168" s="218"/>
      <c r="FWE168" s="218"/>
      <c r="FWF168" s="218"/>
      <c r="FWG168" s="218"/>
      <c r="FWH168" s="218"/>
      <c r="FWI168" s="218"/>
      <c r="FWJ168" s="218"/>
      <c r="FWK168" s="218"/>
      <c r="FWL168" s="218"/>
      <c r="FWM168" s="218"/>
      <c r="FWN168" s="218"/>
      <c r="FWO168" s="218"/>
      <c r="FWP168" s="218"/>
      <c r="FWQ168" s="218"/>
      <c r="FWR168" s="218"/>
      <c r="FWS168" s="218"/>
      <c r="FWT168" s="218"/>
      <c r="FWU168" s="218"/>
      <c r="FWV168" s="218"/>
      <c r="FWW168" s="218"/>
      <c r="FWX168" s="218"/>
      <c r="FWY168" s="218"/>
      <c r="FWZ168" s="218"/>
      <c r="FXA168" s="218"/>
      <c r="FXB168" s="218"/>
      <c r="FXC168" s="218"/>
      <c r="FXD168" s="218"/>
      <c r="FXE168" s="218"/>
      <c r="FXF168" s="218"/>
      <c r="FXG168" s="218"/>
      <c r="FXH168" s="218"/>
      <c r="FXI168" s="218"/>
      <c r="FXJ168" s="218"/>
      <c r="FXK168" s="218"/>
      <c r="FXL168" s="218"/>
      <c r="FXM168" s="218"/>
      <c r="FXN168" s="218"/>
      <c r="FXO168" s="218"/>
      <c r="FXP168" s="218"/>
      <c r="FXQ168" s="218"/>
      <c r="FXR168" s="218"/>
      <c r="FXS168" s="218"/>
      <c r="FXT168" s="218"/>
      <c r="FXU168" s="218"/>
      <c r="FXV168" s="218"/>
      <c r="FXW168" s="218"/>
      <c r="FXX168" s="218"/>
      <c r="FXY168" s="218"/>
      <c r="FXZ168" s="218"/>
      <c r="FYA168" s="218"/>
      <c r="FYB168" s="218"/>
      <c r="FYC168" s="218"/>
      <c r="FYD168" s="218"/>
      <c r="FYE168" s="218"/>
      <c r="FYF168" s="218"/>
      <c r="FYG168" s="218"/>
      <c r="FYH168" s="218"/>
      <c r="FYI168" s="218"/>
      <c r="FYJ168" s="218"/>
      <c r="FYK168" s="218"/>
      <c r="FYL168" s="218"/>
      <c r="FYM168" s="218"/>
      <c r="FYN168" s="218"/>
      <c r="FYO168" s="218"/>
      <c r="FYP168" s="218"/>
      <c r="FYQ168" s="218"/>
      <c r="FYR168" s="218"/>
      <c r="FYS168" s="218"/>
      <c r="FYT168" s="218"/>
      <c r="FYU168" s="218"/>
      <c r="FYV168" s="218"/>
      <c r="FYW168" s="218"/>
      <c r="FYX168" s="218"/>
      <c r="FYY168" s="218"/>
      <c r="FYZ168" s="218"/>
      <c r="FZA168" s="218"/>
      <c r="FZB168" s="218"/>
      <c r="FZC168" s="218"/>
      <c r="FZD168" s="218"/>
      <c r="FZE168" s="218"/>
      <c r="FZF168" s="218"/>
      <c r="FZG168" s="218"/>
      <c r="FZH168" s="218"/>
      <c r="FZI168" s="218"/>
      <c r="FZJ168" s="218"/>
      <c r="FZK168" s="218"/>
      <c r="FZL168" s="218"/>
      <c r="FZM168" s="218"/>
      <c r="FZN168" s="218"/>
      <c r="FZO168" s="218"/>
      <c r="FZP168" s="218"/>
      <c r="FZQ168" s="218"/>
      <c r="FZR168" s="218"/>
      <c r="FZS168" s="218"/>
      <c r="FZT168" s="218"/>
      <c r="FZU168" s="218"/>
      <c r="FZV168" s="218"/>
      <c r="FZW168" s="218"/>
      <c r="FZX168" s="218"/>
      <c r="FZY168" s="218"/>
      <c r="FZZ168" s="218"/>
      <c r="GAA168" s="218"/>
      <c r="GAB168" s="218"/>
      <c r="GAC168" s="218"/>
      <c r="GAD168" s="218"/>
      <c r="GAE168" s="218"/>
      <c r="GAF168" s="218"/>
      <c r="GAG168" s="218"/>
      <c r="GAH168" s="218"/>
      <c r="GAI168" s="218"/>
      <c r="GAJ168" s="218"/>
      <c r="GAK168" s="218"/>
      <c r="GAL168" s="218"/>
      <c r="GAM168" s="218"/>
      <c r="GAN168" s="218"/>
      <c r="GAO168" s="218"/>
      <c r="GAP168" s="218"/>
      <c r="GAQ168" s="218"/>
      <c r="GAR168" s="218"/>
      <c r="GAS168" s="218"/>
      <c r="GAT168" s="218"/>
      <c r="GAU168" s="218"/>
      <c r="GAV168" s="218"/>
      <c r="GAW168" s="218"/>
      <c r="GAX168" s="218"/>
      <c r="GAY168" s="218"/>
      <c r="GAZ168" s="218"/>
      <c r="GBA168" s="218"/>
      <c r="GBB168" s="218"/>
      <c r="GBC168" s="218"/>
      <c r="GBD168" s="218"/>
      <c r="GBE168" s="218"/>
      <c r="GBF168" s="218"/>
      <c r="GBG168" s="218"/>
      <c r="GBH168" s="218"/>
      <c r="GBI168" s="218"/>
      <c r="GBJ168" s="218"/>
      <c r="GBK168" s="218"/>
      <c r="GBL168" s="218"/>
      <c r="GBM168" s="218"/>
      <c r="GBN168" s="218"/>
      <c r="GBO168" s="218"/>
      <c r="GBP168" s="218"/>
      <c r="GBQ168" s="218"/>
      <c r="GBR168" s="218"/>
      <c r="GBS168" s="218"/>
      <c r="GBT168" s="218"/>
      <c r="GBU168" s="218"/>
      <c r="GBV168" s="218"/>
      <c r="GBW168" s="218"/>
      <c r="GBX168" s="218"/>
      <c r="GBY168" s="218"/>
      <c r="GBZ168" s="218"/>
      <c r="GCA168" s="218"/>
      <c r="GCB168" s="218"/>
      <c r="GCC168" s="218"/>
      <c r="GCD168" s="218"/>
      <c r="GCE168" s="218"/>
      <c r="GCF168" s="218"/>
      <c r="GCG168" s="218"/>
      <c r="GCH168" s="218"/>
      <c r="GCI168" s="218"/>
      <c r="GCJ168" s="218"/>
      <c r="GCK168" s="218"/>
      <c r="GCL168" s="218"/>
      <c r="GCM168" s="218"/>
      <c r="GCN168" s="218"/>
      <c r="GCO168" s="218"/>
      <c r="GCP168" s="218"/>
      <c r="GCQ168" s="218"/>
      <c r="GCR168" s="218"/>
      <c r="GCS168" s="218"/>
      <c r="GCT168" s="218"/>
      <c r="GCU168" s="218"/>
      <c r="GCV168" s="218"/>
      <c r="GCW168" s="218"/>
      <c r="GCX168" s="218"/>
      <c r="GCY168" s="218"/>
      <c r="GCZ168" s="218"/>
      <c r="GDA168" s="218"/>
      <c r="GDB168" s="218"/>
      <c r="GDC168" s="218"/>
      <c r="GDD168" s="218"/>
      <c r="GDE168" s="218"/>
      <c r="GDF168" s="218"/>
      <c r="GDG168" s="218"/>
      <c r="GDH168" s="218"/>
      <c r="GDI168" s="218"/>
      <c r="GDJ168" s="218"/>
      <c r="GDK168" s="218"/>
      <c r="GDL168" s="218"/>
      <c r="GDM168" s="218"/>
      <c r="GDN168" s="218"/>
      <c r="GDO168" s="218"/>
      <c r="GDP168" s="218"/>
      <c r="GDQ168" s="218"/>
      <c r="GDR168" s="218"/>
      <c r="GDS168" s="218"/>
      <c r="GDT168" s="218"/>
      <c r="GDU168" s="218"/>
      <c r="GDV168" s="218"/>
      <c r="GDW168" s="218"/>
      <c r="GDX168" s="218"/>
      <c r="GDY168" s="218"/>
      <c r="GDZ168" s="218"/>
      <c r="GEA168" s="218"/>
      <c r="GEB168" s="218"/>
      <c r="GEC168" s="218"/>
      <c r="GED168" s="218"/>
      <c r="GEE168" s="218"/>
      <c r="GEF168" s="218"/>
      <c r="GEG168" s="218"/>
      <c r="GEH168" s="218"/>
      <c r="GEI168" s="218"/>
      <c r="GEJ168" s="218"/>
      <c r="GEK168" s="218"/>
      <c r="GEL168" s="218"/>
      <c r="GEM168" s="218"/>
      <c r="GEN168" s="218"/>
      <c r="GEO168" s="218"/>
      <c r="GEP168" s="218"/>
      <c r="GEQ168" s="218"/>
      <c r="GER168" s="218"/>
      <c r="GES168" s="218"/>
      <c r="GET168" s="218"/>
      <c r="GEU168" s="218"/>
      <c r="GEV168" s="218"/>
      <c r="GEW168" s="218"/>
      <c r="GEX168" s="218"/>
      <c r="GEY168" s="218"/>
      <c r="GEZ168" s="218"/>
      <c r="GFA168" s="218"/>
      <c r="GFB168" s="218"/>
      <c r="GFC168" s="218"/>
      <c r="GFD168" s="218"/>
      <c r="GFE168" s="218"/>
      <c r="GFF168" s="218"/>
      <c r="GFG168" s="218"/>
      <c r="GFH168" s="218"/>
      <c r="GFI168" s="218"/>
      <c r="GFJ168" s="218"/>
      <c r="GFK168" s="218"/>
      <c r="GFL168" s="218"/>
      <c r="GFM168" s="218"/>
      <c r="GFN168" s="218"/>
      <c r="GFO168" s="218"/>
      <c r="GFP168" s="218"/>
      <c r="GFQ168" s="218"/>
      <c r="GFR168" s="218"/>
      <c r="GFS168" s="218"/>
      <c r="GFT168" s="218"/>
      <c r="GFU168" s="218"/>
      <c r="GFV168" s="218"/>
      <c r="GFW168" s="218"/>
      <c r="GFX168" s="218"/>
      <c r="GFY168" s="218"/>
      <c r="GFZ168" s="218"/>
      <c r="GGA168" s="218"/>
      <c r="GGB168" s="218"/>
      <c r="GGC168" s="218"/>
      <c r="GGD168" s="218"/>
      <c r="GGE168" s="218"/>
      <c r="GGF168" s="218"/>
      <c r="GGG168" s="218"/>
      <c r="GGH168" s="218"/>
      <c r="GGI168" s="218"/>
      <c r="GGJ168" s="218"/>
      <c r="GGK168" s="218"/>
      <c r="GGL168" s="218"/>
      <c r="GGM168" s="218"/>
      <c r="GGN168" s="218"/>
      <c r="GGO168" s="218"/>
      <c r="GGP168" s="218"/>
      <c r="GGQ168" s="218"/>
      <c r="GGR168" s="218"/>
      <c r="GGS168" s="218"/>
      <c r="GGT168" s="218"/>
      <c r="GGU168" s="218"/>
      <c r="GGV168" s="218"/>
      <c r="GGW168" s="218"/>
      <c r="GGX168" s="218"/>
      <c r="GGY168" s="218"/>
      <c r="GGZ168" s="218"/>
      <c r="GHA168" s="218"/>
      <c r="GHB168" s="218"/>
      <c r="GHC168" s="218"/>
      <c r="GHD168" s="218"/>
      <c r="GHE168" s="218"/>
      <c r="GHF168" s="218"/>
      <c r="GHG168" s="218"/>
      <c r="GHH168" s="218"/>
      <c r="GHI168" s="218"/>
      <c r="GHJ168" s="218"/>
      <c r="GHK168" s="218"/>
      <c r="GHL168" s="218"/>
      <c r="GHM168" s="218"/>
      <c r="GHN168" s="218"/>
      <c r="GHO168" s="218"/>
      <c r="GHP168" s="218"/>
      <c r="GHQ168" s="218"/>
      <c r="GHR168" s="218"/>
      <c r="GHS168" s="218"/>
      <c r="GHT168" s="218"/>
      <c r="GHU168" s="218"/>
      <c r="GHV168" s="218"/>
      <c r="GHW168" s="218"/>
      <c r="GHX168" s="218"/>
      <c r="GHY168" s="218"/>
      <c r="GHZ168" s="218"/>
      <c r="GIA168" s="218"/>
      <c r="GIB168" s="218"/>
      <c r="GIC168" s="218"/>
      <c r="GID168" s="218"/>
      <c r="GIE168" s="218"/>
      <c r="GIF168" s="218"/>
      <c r="GIG168" s="218"/>
      <c r="GIH168" s="218"/>
      <c r="GII168" s="218"/>
      <c r="GIJ168" s="218"/>
      <c r="GIK168" s="218"/>
      <c r="GIL168" s="218"/>
      <c r="GIM168" s="218"/>
      <c r="GIN168" s="218"/>
      <c r="GIO168" s="218"/>
      <c r="GIP168" s="218"/>
      <c r="GIQ168" s="218"/>
      <c r="GIR168" s="218"/>
      <c r="GIS168" s="218"/>
      <c r="GIT168" s="218"/>
      <c r="GIU168" s="218"/>
      <c r="GIV168" s="218"/>
      <c r="GIW168" s="218"/>
      <c r="GIX168" s="218"/>
      <c r="GIY168" s="218"/>
      <c r="GIZ168" s="218"/>
      <c r="GJA168" s="218"/>
      <c r="GJB168" s="218"/>
      <c r="GJC168" s="218"/>
      <c r="GJD168" s="218"/>
      <c r="GJE168" s="218"/>
      <c r="GJF168" s="218"/>
      <c r="GJG168" s="218"/>
      <c r="GJH168" s="218"/>
      <c r="GJI168" s="218"/>
      <c r="GJJ168" s="218"/>
      <c r="GJK168" s="218"/>
      <c r="GJL168" s="218"/>
      <c r="GJM168" s="218"/>
      <c r="GJN168" s="218"/>
      <c r="GJO168" s="218"/>
      <c r="GJP168" s="218"/>
      <c r="GJQ168" s="218"/>
      <c r="GJR168" s="218"/>
      <c r="GJS168" s="218"/>
      <c r="GJT168" s="218"/>
      <c r="GJU168" s="218"/>
      <c r="GJV168" s="218"/>
      <c r="GJW168" s="218"/>
      <c r="GJX168" s="218"/>
      <c r="GJY168" s="218"/>
      <c r="GJZ168" s="218"/>
      <c r="GKA168" s="218"/>
      <c r="GKB168" s="218"/>
      <c r="GKC168" s="218"/>
      <c r="GKD168" s="218"/>
      <c r="GKE168" s="218"/>
      <c r="GKF168" s="218"/>
      <c r="GKG168" s="218"/>
      <c r="GKH168" s="218"/>
      <c r="GKI168" s="218"/>
      <c r="GKJ168" s="218"/>
      <c r="GKK168" s="218"/>
      <c r="GKL168" s="218"/>
      <c r="GKM168" s="218"/>
      <c r="GKN168" s="218"/>
      <c r="GKO168" s="218"/>
      <c r="GKP168" s="218"/>
      <c r="GKQ168" s="218"/>
      <c r="GKR168" s="218"/>
      <c r="GKS168" s="218"/>
      <c r="GKT168" s="218"/>
      <c r="GKU168" s="218"/>
      <c r="GKV168" s="218"/>
      <c r="GKW168" s="218"/>
      <c r="GKX168" s="218"/>
      <c r="GKY168" s="218"/>
      <c r="GKZ168" s="218"/>
      <c r="GLA168" s="218"/>
      <c r="GLB168" s="218"/>
      <c r="GLC168" s="218"/>
      <c r="GLD168" s="218"/>
      <c r="GLE168" s="218"/>
      <c r="GLF168" s="218"/>
      <c r="GLG168" s="218"/>
      <c r="GLH168" s="218"/>
      <c r="GLI168" s="218"/>
      <c r="GLJ168" s="218"/>
      <c r="GLK168" s="218"/>
      <c r="GLL168" s="218"/>
      <c r="GLM168" s="218"/>
      <c r="GLN168" s="218"/>
      <c r="GLO168" s="218"/>
      <c r="GLP168" s="218"/>
      <c r="GLQ168" s="218"/>
      <c r="GLR168" s="218"/>
      <c r="GLS168" s="218"/>
      <c r="GLT168" s="218"/>
      <c r="GLU168" s="218"/>
      <c r="GLV168" s="218"/>
      <c r="GLW168" s="218"/>
      <c r="GLX168" s="218"/>
      <c r="GLY168" s="218"/>
      <c r="GLZ168" s="218"/>
      <c r="GMA168" s="218"/>
      <c r="GMB168" s="218"/>
      <c r="GMC168" s="218"/>
      <c r="GMD168" s="218"/>
      <c r="GME168" s="218"/>
      <c r="GMF168" s="218"/>
      <c r="GMG168" s="218"/>
      <c r="GMH168" s="218"/>
      <c r="GMI168" s="218"/>
      <c r="GMJ168" s="218"/>
      <c r="GMK168" s="218"/>
      <c r="GML168" s="218"/>
      <c r="GMM168" s="218"/>
      <c r="GMN168" s="218"/>
      <c r="GMO168" s="218"/>
      <c r="GMP168" s="218"/>
      <c r="GMQ168" s="218"/>
      <c r="GMR168" s="218"/>
      <c r="GMS168" s="218"/>
      <c r="GMT168" s="218"/>
      <c r="GMU168" s="218"/>
      <c r="GMV168" s="218"/>
      <c r="GMW168" s="218"/>
      <c r="GMX168" s="218"/>
      <c r="GMY168" s="218"/>
      <c r="GMZ168" s="218"/>
      <c r="GNA168" s="218"/>
      <c r="GNB168" s="218"/>
      <c r="GNC168" s="218"/>
      <c r="GND168" s="218"/>
      <c r="GNE168" s="218"/>
      <c r="GNF168" s="218"/>
      <c r="GNG168" s="218"/>
      <c r="GNH168" s="218"/>
      <c r="GNI168" s="218"/>
      <c r="GNJ168" s="218"/>
      <c r="GNK168" s="218"/>
      <c r="GNL168" s="218"/>
      <c r="GNM168" s="218"/>
      <c r="GNN168" s="218"/>
      <c r="GNO168" s="218"/>
      <c r="GNP168" s="218"/>
      <c r="GNQ168" s="218"/>
      <c r="GNR168" s="218"/>
      <c r="GNS168" s="218"/>
      <c r="GNT168" s="218"/>
      <c r="GNU168" s="218"/>
      <c r="GNV168" s="218"/>
      <c r="GNW168" s="218"/>
      <c r="GNX168" s="218"/>
      <c r="GNY168" s="218"/>
      <c r="GNZ168" s="218"/>
      <c r="GOA168" s="218"/>
      <c r="GOB168" s="218"/>
      <c r="GOC168" s="218"/>
      <c r="GOD168" s="218"/>
      <c r="GOE168" s="218"/>
      <c r="GOF168" s="218"/>
      <c r="GOG168" s="218"/>
      <c r="GOH168" s="218"/>
      <c r="GOI168" s="218"/>
      <c r="GOJ168" s="218"/>
      <c r="GOK168" s="218"/>
      <c r="GOL168" s="218"/>
      <c r="GOM168" s="218"/>
      <c r="GON168" s="218"/>
      <c r="GOO168" s="218"/>
      <c r="GOP168" s="218"/>
      <c r="GOQ168" s="218"/>
      <c r="GOR168" s="218"/>
      <c r="GOS168" s="218"/>
      <c r="GOT168" s="218"/>
      <c r="GOU168" s="218"/>
      <c r="GOV168" s="218"/>
      <c r="GOW168" s="218"/>
      <c r="GOX168" s="218"/>
      <c r="GOY168" s="218"/>
      <c r="GOZ168" s="218"/>
      <c r="GPA168" s="218"/>
      <c r="GPB168" s="218"/>
      <c r="GPC168" s="218"/>
      <c r="GPD168" s="218"/>
      <c r="GPE168" s="218"/>
      <c r="GPF168" s="218"/>
      <c r="GPG168" s="218"/>
      <c r="GPH168" s="218"/>
      <c r="GPI168" s="218"/>
      <c r="GPJ168" s="218"/>
      <c r="GPK168" s="218"/>
      <c r="GPL168" s="218"/>
      <c r="GPM168" s="218"/>
      <c r="GPN168" s="218"/>
      <c r="GPO168" s="218"/>
      <c r="GPP168" s="218"/>
      <c r="GPQ168" s="218"/>
      <c r="GPR168" s="218"/>
      <c r="GPS168" s="218"/>
      <c r="GPT168" s="218"/>
      <c r="GPU168" s="218"/>
      <c r="GPV168" s="218"/>
      <c r="GPW168" s="218"/>
      <c r="GPX168" s="218"/>
      <c r="GPY168" s="218"/>
      <c r="GPZ168" s="218"/>
      <c r="GQA168" s="218"/>
      <c r="GQB168" s="218"/>
      <c r="GQC168" s="218"/>
      <c r="GQD168" s="218"/>
      <c r="GQE168" s="218"/>
      <c r="GQF168" s="218"/>
      <c r="GQG168" s="218"/>
      <c r="GQH168" s="218"/>
      <c r="GQI168" s="218"/>
      <c r="GQJ168" s="218"/>
      <c r="GQK168" s="218"/>
      <c r="GQL168" s="218"/>
      <c r="GQM168" s="218"/>
      <c r="GQN168" s="218"/>
      <c r="GQO168" s="218"/>
      <c r="GQP168" s="218"/>
      <c r="GQQ168" s="218"/>
      <c r="GQR168" s="218"/>
      <c r="GQS168" s="218"/>
      <c r="GQT168" s="218"/>
      <c r="GQU168" s="218"/>
      <c r="GQV168" s="218"/>
      <c r="GQW168" s="218"/>
      <c r="GQX168" s="218"/>
      <c r="GQY168" s="218"/>
      <c r="GQZ168" s="218"/>
      <c r="GRA168" s="218"/>
      <c r="GRB168" s="218"/>
      <c r="GRC168" s="218"/>
      <c r="GRD168" s="218"/>
      <c r="GRE168" s="218"/>
      <c r="GRF168" s="218"/>
      <c r="GRG168" s="218"/>
      <c r="GRH168" s="218"/>
      <c r="GRI168" s="218"/>
      <c r="GRJ168" s="218"/>
      <c r="GRK168" s="218"/>
      <c r="GRL168" s="218"/>
      <c r="GRM168" s="218"/>
      <c r="GRN168" s="218"/>
      <c r="GRO168" s="218"/>
      <c r="GRP168" s="218"/>
      <c r="GRQ168" s="218"/>
      <c r="GRR168" s="218"/>
      <c r="GRS168" s="218"/>
      <c r="GRT168" s="218"/>
      <c r="GRU168" s="218"/>
      <c r="GRV168" s="218"/>
      <c r="GRW168" s="218"/>
      <c r="GRX168" s="218"/>
      <c r="GRY168" s="218"/>
      <c r="GRZ168" s="218"/>
      <c r="GSA168" s="218"/>
      <c r="GSB168" s="218"/>
      <c r="GSC168" s="218"/>
      <c r="GSD168" s="218"/>
      <c r="GSE168" s="218"/>
      <c r="GSF168" s="218"/>
      <c r="GSG168" s="218"/>
      <c r="GSH168" s="218"/>
      <c r="GSI168" s="218"/>
      <c r="GSJ168" s="218"/>
      <c r="GSK168" s="218"/>
      <c r="GSL168" s="218"/>
      <c r="GSM168" s="218"/>
      <c r="GSN168" s="218"/>
      <c r="GSO168" s="218"/>
      <c r="GSP168" s="218"/>
      <c r="GSQ168" s="218"/>
      <c r="GSR168" s="218"/>
      <c r="GSS168" s="218"/>
      <c r="GST168" s="218"/>
      <c r="GSU168" s="218"/>
      <c r="GSV168" s="218"/>
      <c r="GSW168" s="218"/>
      <c r="GSX168" s="218"/>
      <c r="GSY168" s="218"/>
      <c r="GSZ168" s="218"/>
      <c r="GTA168" s="218"/>
      <c r="GTB168" s="218"/>
      <c r="GTC168" s="218"/>
      <c r="GTD168" s="218"/>
      <c r="GTE168" s="218"/>
      <c r="GTF168" s="218"/>
      <c r="GTG168" s="218"/>
      <c r="GTH168" s="218"/>
      <c r="GTI168" s="218"/>
      <c r="GTJ168" s="218"/>
      <c r="GTK168" s="218"/>
      <c r="GTL168" s="218"/>
      <c r="GTM168" s="218"/>
      <c r="GTN168" s="218"/>
      <c r="GTO168" s="218"/>
      <c r="GTP168" s="218"/>
      <c r="GTQ168" s="218"/>
      <c r="GTR168" s="218"/>
      <c r="GTS168" s="218"/>
      <c r="GTT168" s="218"/>
      <c r="GTU168" s="218"/>
      <c r="GTV168" s="218"/>
      <c r="GTW168" s="218"/>
      <c r="GTX168" s="218"/>
      <c r="GTY168" s="218"/>
      <c r="GTZ168" s="218"/>
      <c r="GUA168" s="218"/>
      <c r="GUB168" s="218"/>
      <c r="GUC168" s="218"/>
      <c r="GUD168" s="218"/>
      <c r="GUE168" s="218"/>
      <c r="GUF168" s="218"/>
      <c r="GUG168" s="218"/>
      <c r="GUH168" s="218"/>
      <c r="GUI168" s="218"/>
      <c r="GUJ168" s="218"/>
      <c r="GUK168" s="218"/>
      <c r="GUL168" s="218"/>
      <c r="GUM168" s="218"/>
      <c r="GUN168" s="218"/>
      <c r="GUO168" s="218"/>
      <c r="GUP168" s="218"/>
      <c r="GUQ168" s="218"/>
      <c r="GUR168" s="218"/>
      <c r="GUS168" s="218"/>
      <c r="GUT168" s="218"/>
      <c r="GUU168" s="218"/>
      <c r="GUV168" s="218"/>
      <c r="GUW168" s="218"/>
      <c r="GUX168" s="218"/>
      <c r="GUY168" s="218"/>
      <c r="GUZ168" s="218"/>
      <c r="GVA168" s="218"/>
      <c r="GVB168" s="218"/>
      <c r="GVC168" s="218"/>
      <c r="GVD168" s="218"/>
      <c r="GVE168" s="218"/>
      <c r="GVF168" s="218"/>
      <c r="GVG168" s="218"/>
      <c r="GVH168" s="218"/>
      <c r="GVI168" s="218"/>
      <c r="GVJ168" s="218"/>
      <c r="GVK168" s="218"/>
      <c r="GVL168" s="218"/>
      <c r="GVM168" s="218"/>
      <c r="GVN168" s="218"/>
      <c r="GVO168" s="218"/>
      <c r="GVP168" s="218"/>
      <c r="GVQ168" s="218"/>
      <c r="GVR168" s="218"/>
      <c r="GVS168" s="218"/>
      <c r="GVT168" s="218"/>
      <c r="GVU168" s="218"/>
      <c r="GVV168" s="218"/>
      <c r="GVW168" s="218"/>
      <c r="GVX168" s="218"/>
      <c r="GVY168" s="218"/>
      <c r="GVZ168" s="218"/>
      <c r="GWA168" s="218"/>
      <c r="GWB168" s="218"/>
      <c r="GWC168" s="218"/>
      <c r="GWD168" s="218"/>
      <c r="GWE168" s="218"/>
      <c r="GWF168" s="218"/>
      <c r="GWG168" s="218"/>
      <c r="GWH168" s="218"/>
      <c r="GWI168" s="218"/>
      <c r="GWJ168" s="218"/>
      <c r="GWK168" s="218"/>
      <c r="GWL168" s="218"/>
      <c r="GWM168" s="218"/>
      <c r="GWN168" s="218"/>
      <c r="GWO168" s="218"/>
      <c r="GWP168" s="218"/>
      <c r="GWQ168" s="218"/>
      <c r="GWR168" s="218"/>
      <c r="GWS168" s="218"/>
      <c r="GWT168" s="218"/>
      <c r="GWU168" s="218"/>
      <c r="GWV168" s="218"/>
      <c r="GWW168" s="218"/>
      <c r="GWX168" s="218"/>
      <c r="GWY168" s="218"/>
      <c r="GWZ168" s="218"/>
      <c r="GXA168" s="218"/>
      <c r="GXB168" s="218"/>
      <c r="GXC168" s="218"/>
      <c r="GXD168" s="218"/>
      <c r="GXE168" s="218"/>
      <c r="GXF168" s="218"/>
      <c r="GXG168" s="218"/>
      <c r="GXH168" s="218"/>
      <c r="GXI168" s="218"/>
      <c r="GXJ168" s="218"/>
      <c r="GXK168" s="218"/>
      <c r="GXL168" s="218"/>
      <c r="GXM168" s="218"/>
      <c r="GXN168" s="218"/>
      <c r="GXO168" s="218"/>
      <c r="GXP168" s="218"/>
      <c r="GXQ168" s="218"/>
      <c r="GXR168" s="218"/>
      <c r="GXS168" s="218"/>
      <c r="GXT168" s="218"/>
      <c r="GXU168" s="218"/>
      <c r="GXV168" s="218"/>
      <c r="GXW168" s="218"/>
      <c r="GXX168" s="218"/>
      <c r="GXY168" s="218"/>
      <c r="GXZ168" s="218"/>
      <c r="GYA168" s="218"/>
      <c r="GYB168" s="218"/>
      <c r="GYC168" s="218"/>
      <c r="GYD168" s="218"/>
      <c r="GYE168" s="218"/>
      <c r="GYF168" s="218"/>
      <c r="GYG168" s="218"/>
      <c r="GYH168" s="218"/>
      <c r="GYI168" s="218"/>
      <c r="GYJ168" s="218"/>
      <c r="GYK168" s="218"/>
      <c r="GYL168" s="218"/>
      <c r="GYM168" s="218"/>
      <c r="GYN168" s="218"/>
      <c r="GYO168" s="218"/>
      <c r="GYP168" s="218"/>
      <c r="GYQ168" s="218"/>
      <c r="GYR168" s="218"/>
      <c r="GYS168" s="218"/>
      <c r="GYT168" s="218"/>
      <c r="GYU168" s="218"/>
      <c r="GYV168" s="218"/>
      <c r="GYW168" s="218"/>
      <c r="GYX168" s="218"/>
      <c r="GYY168" s="218"/>
      <c r="GYZ168" s="218"/>
      <c r="GZA168" s="218"/>
      <c r="GZB168" s="218"/>
      <c r="GZC168" s="218"/>
      <c r="GZD168" s="218"/>
      <c r="GZE168" s="218"/>
      <c r="GZF168" s="218"/>
      <c r="GZG168" s="218"/>
      <c r="GZH168" s="218"/>
      <c r="GZI168" s="218"/>
      <c r="GZJ168" s="218"/>
      <c r="GZK168" s="218"/>
      <c r="GZL168" s="218"/>
      <c r="GZM168" s="218"/>
      <c r="GZN168" s="218"/>
      <c r="GZO168" s="218"/>
      <c r="GZP168" s="218"/>
      <c r="GZQ168" s="218"/>
      <c r="GZR168" s="218"/>
      <c r="GZS168" s="218"/>
      <c r="GZT168" s="218"/>
      <c r="GZU168" s="218"/>
      <c r="GZV168" s="218"/>
      <c r="GZW168" s="218"/>
      <c r="GZX168" s="218"/>
      <c r="GZY168" s="218"/>
      <c r="GZZ168" s="218"/>
      <c r="HAA168" s="218"/>
      <c r="HAB168" s="218"/>
      <c r="HAC168" s="218"/>
      <c r="HAD168" s="218"/>
      <c r="HAE168" s="218"/>
      <c r="HAF168" s="218"/>
      <c r="HAG168" s="218"/>
      <c r="HAH168" s="218"/>
      <c r="HAI168" s="218"/>
      <c r="HAJ168" s="218"/>
      <c r="HAK168" s="218"/>
      <c r="HAL168" s="218"/>
      <c r="HAM168" s="218"/>
      <c r="HAN168" s="218"/>
      <c r="HAO168" s="218"/>
      <c r="HAP168" s="218"/>
      <c r="HAQ168" s="218"/>
      <c r="HAR168" s="218"/>
      <c r="HAS168" s="218"/>
      <c r="HAT168" s="218"/>
      <c r="HAU168" s="218"/>
      <c r="HAV168" s="218"/>
      <c r="HAW168" s="218"/>
      <c r="HAX168" s="218"/>
      <c r="HAY168" s="218"/>
      <c r="HAZ168" s="218"/>
      <c r="HBA168" s="218"/>
      <c r="HBB168" s="218"/>
      <c r="HBC168" s="218"/>
      <c r="HBD168" s="218"/>
      <c r="HBE168" s="218"/>
      <c r="HBF168" s="218"/>
      <c r="HBG168" s="218"/>
      <c r="HBH168" s="218"/>
      <c r="HBI168" s="218"/>
      <c r="HBJ168" s="218"/>
      <c r="HBK168" s="218"/>
      <c r="HBL168" s="218"/>
      <c r="HBM168" s="218"/>
      <c r="HBN168" s="218"/>
      <c r="HBO168" s="218"/>
      <c r="HBP168" s="218"/>
      <c r="HBQ168" s="218"/>
      <c r="HBR168" s="218"/>
      <c r="HBS168" s="218"/>
      <c r="HBT168" s="218"/>
      <c r="HBU168" s="218"/>
      <c r="HBV168" s="218"/>
      <c r="HBW168" s="218"/>
      <c r="HBX168" s="218"/>
      <c r="HBY168" s="218"/>
      <c r="HBZ168" s="218"/>
      <c r="HCA168" s="218"/>
      <c r="HCB168" s="218"/>
      <c r="HCC168" s="218"/>
      <c r="HCD168" s="218"/>
      <c r="HCE168" s="218"/>
      <c r="HCF168" s="218"/>
      <c r="HCG168" s="218"/>
      <c r="HCH168" s="218"/>
      <c r="HCI168" s="218"/>
      <c r="HCJ168" s="218"/>
      <c r="HCK168" s="218"/>
      <c r="HCL168" s="218"/>
      <c r="HCM168" s="218"/>
      <c r="HCN168" s="218"/>
      <c r="HCO168" s="218"/>
      <c r="HCP168" s="218"/>
      <c r="HCQ168" s="218"/>
      <c r="HCR168" s="218"/>
      <c r="HCS168" s="218"/>
      <c r="HCT168" s="218"/>
      <c r="HCU168" s="218"/>
      <c r="HCV168" s="218"/>
      <c r="HCW168" s="218"/>
      <c r="HCX168" s="218"/>
      <c r="HCY168" s="218"/>
      <c r="HCZ168" s="218"/>
      <c r="HDA168" s="218"/>
      <c r="HDB168" s="218"/>
      <c r="HDC168" s="218"/>
      <c r="HDD168" s="218"/>
      <c r="HDE168" s="218"/>
      <c r="HDF168" s="218"/>
      <c r="HDG168" s="218"/>
      <c r="HDH168" s="218"/>
      <c r="HDI168" s="218"/>
      <c r="HDJ168" s="218"/>
      <c r="HDK168" s="218"/>
      <c r="HDL168" s="218"/>
      <c r="HDM168" s="218"/>
      <c r="HDN168" s="218"/>
      <c r="HDO168" s="218"/>
      <c r="HDP168" s="218"/>
      <c r="HDQ168" s="218"/>
      <c r="HDR168" s="218"/>
      <c r="HDS168" s="218"/>
      <c r="HDT168" s="218"/>
      <c r="HDU168" s="218"/>
      <c r="HDV168" s="218"/>
      <c r="HDW168" s="218"/>
      <c r="HDX168" s="218"/>
      <c r="HDY168" s="218"/>
      <c r="HDZ168" s="218"/>
      <c r="HEA168" s="218"/>
      <c r="HEB168" s="218"/>
      <c r="HEC168" s="218"/>
      <c r="HED168" s="218"/>
      <c r="HEE168" s="218"/>
      <c r="HEF168" s="218"/>
      <c r="HEG168" s="218"/>
      <c r="HEH168" s="218"/>
      <c r="HEI168" s="218"/>
      <c r="HEJ168" s="218"/>
      <c r="HEK168" s="218"/>
      <c r="HEL168" s="218"/>
      <c r="HEM168" s="218"/>
      <c r="HEN168" s="218"/>
      <c r="HEO168" s="218"/>
      <c r="HEP168" s="218"/>
      <c r="HEQ168" s="218"/>
      <c r="HER168" s="218"/>
      <c r="HES168" s="218"/>
      <c r="HET168" s="218"/>
      <c r="HEU168" s="218"/>
      <c r="HEV168" s="218"/>
      <c r="HEW168" s="218"/>
      <c r="HEX168" s="218"/>
      <c r="HEY168" s="218"/>
      <c r="HEZ168" s="218"/>
      <c r="HFA168" s="218"/>
      <c r="HFB168" s="218"/>
      <c r="HFC168" s="218"/>
      <c r="HFD168" s="218"/>
      <c r="HFE168" s="218"/>
      <c r="HFF168" s="218"/>
      <c r="HFG168" s="218"/>
      <c r="HFH168" s="218"/>
      <c r="HFI168" s="218"/>
      <c r="HFJ168" s="218"/>
      <c r="HFK168" s="218"/>
      <c r="HFL168" s="218"/>
      <c r="HFM168" s="218"/>
      <c r="HFN168" s="218"/>
      <c r="HFO168" s="218"/>
      <c r="HFP168" s="218"/>
      <c r="HFQ168" s="218"/>
      <c r="HFR168" s="218"/>
      <c r="HFS168" s="218"/>
      <c r="HFT168" s="218"/>
      <c r="HFU168" s="218"/>
      <c r="HFV168" s="218"/>
      <c r="HFW168" s="218"/>
      <c r="HFX168" s="218"/>
      <c r="HFY168" s="218"/>
      <c r="HFZ168" s="218"/>
      <c r="HGA168" s="218"/>
      <c r="HGB168" s="218"/>
      <c r="HGC168" s="218"/>
      <c r="HGD168" s="218"/>
      <c r="HGE168" s="218"/>
      <c r="HGF168" s="218"/>
      <c r="HGG168" s="218"/>
      <c r="HGH168" s="218"/>
      <c r="HGI168" s="218"/>
      <c r="HGJ168" s="218"/>
      <c r="HGK168" s="218"/>
      <c r="HGL168" s="218"/>
      <c r="HGM168" s="218"/>
      <c r="HGN168" s="218"/>
      <c r="HGO168" s="218"/>
      <c r="HGP168" s="218"/>
      <c r="HGQ168" s="218"/>
      <c r="HGR168" s="218"/>
      <c r="HGS168" s="218"/>
      <c r="HGT168" s="218"/>
      <c r="HGU168" s="218"/>
      <c r="HGV168" s="218"/>
      <c r="HGW168" s="218"/>
      <c r="HGX168" s="218"/>
      <c r="HGY168" s="218"/>
      <c r="HGZ168" s="218"/>
      <c r="HHA168" s="218"/>
      <c r="HHB168" s="218"/>
      <c r="HHC168" s="218"/>
      <c r="HHD168" s="218"/>
      <c r="HHE168" s="218"/>
      <c r="HHF168" s="218"/>
      <c r="HHG168" s="218"/>
      <c r="HHH168" s="218"/>
      <c r="HHI168" s="218"/>
      <c r="HHJ168" s="218"/>
      <c r="HHK168" s="218"/>
      <c r="HHL168" s="218"/>
      <c r="HHM168" s="218"/>
      <c r="HHN168" s="218"/>
      <c r="HHO168" s="218"/>
      <c r="HHP168" s="218"/>
      <c r="HHQ168" s="218"/>
      <c r="HHR168" s="218"/>
      <c r="HHS168" s="218"/>
      <c r="HHT168" s="218"/>
      <c r="HHU168" s="218"/>
      <c r="HHV168" s="218"/>
      <c r="HHW168" s="218"/>
      <c r="HHX168" s="218"/>
      <c r="HHY168" s="218"/>
      <c r="HHZ168" s="218"/>
      <c r="HIA168" s="218"/>
      <c r="HIB168" s="218"/>
      <c r="HIC168" s="218"/>
      <c r="HID168" s="218"/>
      <c r="HIE168" s="218"/>
      <c r="HIF168" s="218"/>
      <c r="HIG168" s="218"/>
      <c r="HIH168" s="218"/>
      <c r="HII168" s="218"/>
      <c r="HIJ168" s="218"/>
      <c r="HIK168" s="218"/>
      <c r="HIL168" s="218"/>
      <c r="HIM168" s="218"/>
      <c r="HIN168" s="218"/>
      <c r="HIO168" s="218"/>
      <c r="HIP168" s="218"/>
      <c r="HIQ168" s="218"/>
      <c r="HIR168" s="218"/>
      <c r="HIS168" s="218"/>
      <c r="HIT168" s="218"/>
      <c r="HIU168" s="218"/>
      <c r="HIV168" s="218"/>
      <c r="HIW168" s="218"/>
      <c r="HIX168" s="218"/>
      <c r="HIY168" s="218"/>
      <c r="HIZ168" s="218"/>
      <c r="HJA168" s="218"/>
      <c r="HJB168" s="218"/>
      <c r="HJC168" s="218"/>
      <c r="HJD168" s="218"/>
      <c r="HJE168" s="218"/>
      <c r="HJF168" s="218"/>
      <c r="HJG168" s="218"/>
      <c r="HJH168" s="218"/>
      <c r="HJI168" s="218"/>
      <c r="HJJ168" s="218"/>
      <c r="HJK168" s="218"/>
      <c r="HJL168" s="218"/>
      <c r="HJM168" s="218"/>
      <c r="HJN168" s="218"/>
      <c r="HJO168" s="218"/>
      <c r="HJP168" s="218"/>
      <c r="HJQ168" s="218"/>
      <c r="HJR168" s="218"/>
      <c r="HJS168" s="218"/>
      <c r="HJT168" s="218"/>
      <c r="HJU168" s="218"/>
      <c r="HJV168" s="218"/>
      <c r="HJW168" s="218"/>
      <c r="HJX168" s="218"/>
      <c r="HJY168" s="218"/>
      <c r="HJZ168" s="218"/>
      <c r="HKA168" s="218"/>
      <c r="HKB168" s="218"/>
      <c r="HKC168" s="218"/>
      <c r="HKD168" s="218"/>
      <c r="HKE168" s="218"/>
      <c r="HKF168" s="218"/>
      <c r="HKG168" s="218"/>
      <c r="HKH168" s="218"/>
      <c r="HKI168" s="218"/>
      <c r="HKJ168" s="218"/>
      <c r="HKK168" s="218"/>
      <c r="HKL168" s="218"/>
      <c r="HKM168" s="218"/>
      <c r="HKN168" s="218"/>
      <c r="HKO168" s="218"/>
      <c r="HKP168" s="218"/>
      <c r="HKQ168" s="218"/>
      <c r="HKR168" s="218"/>
      <c r="HKS168" s="218"/>
      <c r="HKT168" s="218"/>
      <c r="HKU168" s="218"/>
      <c r="HKV168" s="218"/>
      <c r="HKW168" s="218"/>
      <c r="HKX168" s="218"/>
      <c r="HKY168" s="218"/>
      <c r="HKZ168" s="218"/>
      <c r="HLA168" s="218"/>
      <c r="HLB168" s="218"/>
      <c r="HLC168" s="218"/>
      <c r="HLD168" s="218"/>
      <c r="HLE168" s="218"/>
      <c r="HLF168" s="218"/>
      <c r="HLG168" s="218"/>
      <c r="HLH168" s="218"/>
      <c r="HLI168" s="218"/>
      <c r="HLJ168" s="218"/>
      <c r="HLK168" s="218"/>
      <c r="HLL168" s="218"/>
      <c r="HLM168" s="218"/>
      <c r="HLN168" s="218"/>
      <c r="HLO168" s="218"/>
      <c r="HLP168" s="218"/>
      <c r="HLQ168" s="218"/>
      <c r="HLR168" s="218"/>
      <c r="HLS168" s="218"/>
      <c r="HLT168" s="218"/>
      <c r="HLU168" s="218"/>
      <c r="HLV168" s="218"/>
      <c r="HLW168" s="218"/>
      <c r="HLX168" s="218"/>
      <c r="HLY168" s="218"/>
      <c r="HLZ168" s="218"/>
      <c r="HMA168" s="218"/>
      <c r="HMB168" s="218"/>
      <c r="HMC168" s="218"/>
      <c r="HMD168" s="218"/>
      <c r="HME168" s="218"/>
      <c r="HMF168" s="218"/>
      <c r="HMG168" s="218"/>
      <c r="HMH168" s="218"/>
      <c r="HMI168" s="218"/>
      <c r="HMJ168" s="218"/>
      <c r="HMK168" s="218"/>
      <c r="HML168" s="218"/>
      <c r="HMM168" s="218"/>
      <c r="HMN168" s="218"/>
      <c r="HMO168" s="218"/>
      <c r="HMP168" s="218"/>
      <c r="HMQ168" s="218"/>
      <c r="HMR168" s="218"/>
      <c r="HMS168" s="218"/>
      <c r="HMT168" s="218"/>
      <c r="HMU168" s="218"/>
      <c r="HMV168" s="218"/>
      <c r="HMW168" s="218"/>
      <c r="HMX168" s="218"/>
      <c r="HMY168" s="218"/>
      <c r="HMZ168" s="218"/>
      <c r="HNA168" s="218"/>
      <c r="HNB168" s="218"/>
      <c r="HNC168" s="218"/>
      <c r="HND168" s="218"/>
      <c r="HNE168" s="218"/>
      <c r="HNF168" s="218"/>
      <c r="HNG168" s="218"/>
      <c r="HNH168" s="218"/>
      <c r="HNI168" s="218"/>
      <c r="HNJ168" s="218"/>
      <c r="HNK168" s="218"/>
      <c r="HNL168" s="218"/>
      <c r="HNM168" s="218"/>
      <c r="HNN168" s="218"/>
      <c r="HNO168" s="218"/>
      <c r="HNP168" s="218"/>
      <c r="HNQ168" s="218"/>
      <c r="HNR168" s="218"/>
      <c r="HNS168" s="218"/>
      <c r="HNT168" s="218"/>
      <c r="HNU168" s="218"/>
      <c r="HNV168" s="218"/>
      <c r="HNW168" s="218"/>
      <c r="HNX168" s="218"/>
      <c r="HNY168" s="218"/>
      <c r="HNZ168" s="218"/>
      <c r="HOA168" s="218"/>
      <c r="HOB168" s="218"/>
      <c r="HOC168" s="218"/>
      <c r="HOD168" s="218"/>
      <c r="HOE168" s="218"/>
      <c r="HOF168" s="218"/>
      <c r="HOG168" s="218"/>
      <c r="HOH168" s="218"/>
      <c r="HOI168" s="218"/>
      <c r="HOJ168" s="218"/>
      <c r="HOK168" s="218"/>
      <c r="HOL168" s="218"/>
      <c r="HOM168" s="218"/>
      <c r="HON168" s="218"/>
      <c r="HOO168" s="218"/>
      <c r="HOP168" s="218"/>
      <c r="HOQ168" s="218"/>
      <c r="HOR168" s="218"/>
      <c r="HOS168" s="218"/>
      <c r="HOT168" s="218"/>
      <c r="HOU168" s="218"/>
      <c r="HOV168" s="218"/>
      <c r="HOW168" s="218"/>
      <c r="HOX168" s="218"/>
      <c r="HOY168" s="218"/>
      <c r="HOZ168" s="218"/>
      <c r="HPA168" s="218"/>
      <c r="HPB168" s="218"/>
      <c r="HPC168" s="218"/>
      <c r="HPD168" s="218"/>
      <c r="HPE168" s="218"/>
      <c r="HPF168" s="218"/>
      <c r="HPG168" s="218"/>
      <c r="HPH168" s="218"/>
      <c r="HPI168" s="218"/>
      <c r="HPJ168" s="218"/>
      <c r="HPK168" s="218"/>
      <c r="HPL168" s="218"/>
      <c r="HPM168" s="218"/>
      <c r="HPN168" s="218"/>
      <c r="HPO168" s="218"/>
      <c r="HPP168" s="218"/>
      <c r="HPQ168" s="218"/>
      <c r="HPR168" s="218"/>
      <c r="HPS168" s="218"/>
      <c r="HPT168" s="218"/>
      <c r="HPU168" s="218"/>
      <c r="HPV168" s="218"/>
      <c r="HPW168" s="218"/>
      <c r="HPX168" s="218"/>
      <c r="HPY168" s="218"/>
      <c r="HPZ168" s="218"/>
      <c r="HQA168" s="218"/>
      <c r="HQB168" s="218"/>
      <c r="HQC168" s="218"/>
      <c r="HQD168" s="218"/>
      <c r="HQE168" s="218"/>
      <c r="HQF168" s="218"/>
      <c r="HQG168" s="218"/>
      <c r="HQH168" s="218"/>
      <c r="HQI168" s="218"/>
      <c r="HQJ168" s="218"/>
      <c r="HQK168" s="218"/>
      <c r="HQL168" s="218"/>
      <c r="HQM168" s="218"/>
      <c r="HQN168" s="218"/>
      <c r="HQO168" s="218"/>
      <c r="HQP168" s="218"/>
      <c r="HQQ168" s="218"/>
      <c r="HQR168" s="218"/>
      <c r="HQS168" s="218"/>
      <c r="HQT168" s="218"/>
      <c r="HQU168" s="218"/>
      <c r="HQV168" s="218"/>
      <c r="HQW168" s="218"/>
      <c r="HQX168" s="218"/>
      <c r="HQY168" s="218"/>
      <c r="HQZ168" s="218"/>
      <c r="HRA168" s="218"/>
      <c r="HRB168" s="218"/>
      <c r="HRC168" s="218"/>
      <c r="HRD168" s="218"/>
      <c r="HRE168" s="218"/>
      <c r="HRF168" s="218"/>
      <c r="HRG168" s="218"/>
      <c r="HRH168" s="218"/>
      <c r="HRI168" s="218"/>
      <c r="HRJ168" s="218"/>
      <c r="HRK168" s="218"/>
      <c r="HRL168" s="218"/>
      <c r="HRM168" s="218"/>
      <c r="HRN168" s="218"/>
      <c r="HRO168" s="218"/>
      <c r="HRP168" s="218"/>
      <c r="HRQ168" s="218"/>
      <c r="HRR168" s="218"/>
      <c r="HRS168" s="218"/>
      <c r="HRT168" s="218"/>
      <c r="HRU168" s="218"/>
      <c r="HRV168" s="218"/>
      <c r="HRW168" s="218"/>
      <c r="HRX168" s="218"/>
      <c r="HRY168" s="218"/>
      <c r="HRZ168" s="218"/>
      <c r="HSA168" s="218"/>
      <c r="HSB168" s="218"/>
      <c r="HSC168" s="218"/>
      <c r="HSD168" s="218"/>
      <c r="HSE168" s="218"/>
      <c r="HSF168" s="218"/>
      <c r="HSG168" s="218"/>
      <c r="HSH168" s="218"/>
      <c r="HSI168" s="218"/>
      <c r="HSJ168" s="218"/>
      <c r="HSK168" s="218"/>
      <c r="HSL168" s="218"/>
      <c r="HSM168" s="218"/>
      <c r="HSN168" s="218"/>
      <c r="HSO168" s="218"/>
      <c r="HSP168" s="218"/>
      <c r="HSQ168" s="218"/>
      <c r="HSR168" s="218"/>
      <c r="HSS168" s="218"/>
      <c r="HST168" s="218"/>
      <c r="HSU168" s="218"/>
      <c r="HSV168" s="218"/>
      <c r="HSW168" s="218"/>
      <c r="HSX168" s="218"/>
      <c r="HSY168" s="218"/>
      <c r="HSZ168" s="218"/>
      <c r="HTA168" s="218"/>
      <c r="HTB168" s="218"/>
      <c r="HTC168" s="218"/>
      <c r="HTD168" s="218"/>
      <c r="HTE168" s="218"/>
      <c r="HTF168" s="218"/>
      <c r="HTG168" s="218"/>
      <c r="HTH168" s="218"/>
      <c r="HTI168" s="218"/>
      <c r="HTJ168" s="218"/>
      <c r="HTK168" s="218"/>
      <c r="HTL168" s="218"/>
      <c r="HTM168" s="218"/>
      <c r="HTN168" s="218"/>
      <c r="HTO168" s="218"/>
      <c r="HTP168" s="218"/>
      <c r="HTQ168" s="218"/>
      <c r="HTR168" s="218"/>
      <c r="HTS168" s="218"/>
      <c r="HTT168" s="218"/>
      <c r="HTU168" s="218"/>
      <c r="HTV168" s="218"/>
      <c r="HTW168" s="218"/>
      <c r="HTX168" s="218"/>
      <c r="HTY168" s="218"/>
      <c r="HTZ168" s="218"/>
      <c r="HUA168" s="218"/>
      <c r="HUB168" s="218"/>
      <c r="HUC168" s="218"/>
      <c r="HUD168" s="218"/>
      <c r="HUE168" s="218"/>
      <c r="HUF168" s="218"/>
      <c r="HUG168" s="218"/>
      <c r="HUH168" s="218"/>
      <c r="HUI168" s="218"/>
      <c r="HUJ168" s="218"/>
      <c r="HUK168" s="218"/>
      <c r="HUL168" s="218"/>
      <c r="HUM168" s="218"/>
      <c r="HUN168" s="218"/>
      <c r="HUO168" s="218"/>
      <c r="HUP168" s="218"/>
      <c r="HUQ168" s="218"/>
      <c r="HUR168" s="218"/>
      <c r="HUS168" s="218"/>
      <c r="HUT168" s="218"/>
      <c r="HUU168" s="218"/>
      <c r="HUV168" s="218"/>
      <c r="HUW168" s="218"/>
      <c r="HUX168" s="218"/>
      <c r="HUY168" s="218"/>
      <c r="HUZ168" s="218"/>
      <c r="HVA168" s="218"/>
      <c r="HVB168" s="218"/>
      <c r="HVC168" s="218"/>
      <c r="HVD168" s="218"/>
      <c r="HVE168" s="218"/>
      <c r="HVF168" s="218"/>
      <c r="HVG168" s="218"/>
      <c r="HVH168" s="218"/>
      <c r="HVI168" s="218"/>
      <c r="HVJ168" s="218"/>
      <c r="HVK168" s="218"/>
      <c r="HVL168" s="218"/>
      <c r="HVM168" s="218"/>
      <c r="HVN168" s="218"/>
      <c r="HVO168" s="218"/>
      <c r="HVP168" s="218"/>
      <c r="HVQ168" s="218"/>
      <c r="HVR168" s="218"/>
      <c r="HVS168" s="218"/>
      <c r="HVT168" s="218"/>
      <c r="HVU168" s="218"/>
      <c r="HVV168" s="218"/>
      <c r="HVW168" s="218"/>
      <c r="HVX168" s="218"/>
      <c r="HVY168" s="218"/>
      <c r="HVZ168" s="218"/>
      <c r="HWA168" s="218"/>
      <c r="HWB168" s="218"/>
      <c r="HWC168" s="218"/>
      <c r="HWD168" s="218"/>
      <c r="HWE168" s="218"/>
      <c r="HWF168" s="218"/>
      <c r="HWG168" s="218"/>
      <c r="HWH168" s="218"/>
      <c r="HWI168" s="218"/>
      <c r="HWJ168" s="218"/>
      <c r="HWK168" s="218"/>
      <c r="HWL168" s="218"/>
      <c r="HWM168" s="218"/>
      <c r="HWN168" s="218"/>
      <c r="HWO168" s="218"/>
      <c r="HWP168" s="218"/>
      <c r="HWQ168" s="218"/>
      <c r="HWR168" s="218"/>
      <c r="HWS168" s="218"/>
      <c r="HWT168" s="218"/>
      <c r="HWU168" s="218"/>
      <c r="HWV168" s="218"/>
      <c r="HWW168" s="218"/>
      <c r="HWX168" s="218"/>
      <c r="HWY168" s="218"/>
      <c r="HWZ168" s="218"/>
      <c r="HXA168" s="218"/>
      <c r="HXB168" s="218"/>
      <c r="HXC168" s="218"/>
      <c r="HXD168" s="218"/>
      <c r="HXE168" s="218"/>
      <c r="HXF168" s="218"/>
      <c r="HXG168" s="218"/>
      <c r="HXH168" s="218"/>
      <c r="HXI168" s="218"/>
      <c r="HXJ168" s="218"/>
      <c r="HXK168" s="218"/>
      <c r="HXL168" s="218"/>
      <c r="HXM168" s="218"/>
      <c r="HXN168" s="218"/>
      <c r="HXO168" s="218"/>
      <c r="HXP168" s="218"/>
      <c r="HXQ168" s="218"/>
      <c r="HXR168" s="218"/>
      <c r="HXS168" s="218"/>
      <c r="HXT168" s="218"/>
      <c r="HXU168" s="218"/>
      <c r="HXV168" s="218"/>
      <c r="HXW168" s="218"/>
      <c r="HXX168" s="218"/>
      <c r="HXY168" s="218"/>
      <c r="HXZ168" s="218"/>
      <c r="HYA168" s="218"/>
      <c r="HYB168" s="218"/>
      <c r="HYC168" s="218"/>
      <c r="HYD168" s="218"/>
      <c r="HYE168" s="218"/>
      <c r="HYF168" s="218"/>
      <c r="HYG168" s="218"/>
      <c r="HYH168" s="218"/>
      <c r="HYI168" s="218"/>
      <c r="HYJ168" s="218"/>
      <c r="HYK168" s="218"/>
      <c r="HYL168" s="218"/>
      <c r="HYM168" s="218"/>
      <c r="HYN168" s="218"/>
      <c r="HYO168" s="218"/>
      <c r="HYP168" s="218"/>
      <c r="HYQ168" s="218"/>
      <c r="HYR168" s="218"/>
      <c r="HYS168" s="218"/>
      <c r="HYT168" s="218"/>
      <c r="HYU168" s="218"/>
      <c r="HYV168" s="218"/>
      <c r="HYW168" s="218"/>
      <c r="HYX168" s="218"/>
      <c r="HYY168" s="218"/>
      <c r="HYZ168" s="218"/>
      <c r="HZA168" s="218"/>
      <c r="HZB168" s="218"/>
      <c r="HZC168" s="218"/>
      <c r="HZD168" s="218"/>
      <c r="HZE168" s="218"/>
      <c r="HZF168" s="218"/>
      <c r="HZG168" s="218"/>
      <c r="HZH168" s="218"/>
      <c r="HZI168" s="218"/>
      <c r="HZJ168" s="218"/>
      <c r="HZK168" s="218"/>
      <c r="HZL168" s="218"/>
      <c r="HZM168" s="218"/>
      <c r="HZN168" s="218"/>
      <c r="HZO168" s="218"/>
      <c r="HZP168" s="218"/>
      <c r="HZQ168" s="218"/>
      <c r="HZR168" s="218"/>
      <c r="HZS168" s="218"/>
      <c r="HZT168" s="218"/>
      <c r="HZU168" s="218"/>
      <c r="HZV168" s="218"/>
      <c r="HZW168" s="218"/>
      <c r="HZX168" s="218"/>
      <c r="HZY168" s="218"/>
      <c r="HZZ168" s="218"/>
      <c r="IAA168" s="218"/>
      <c r="IAB168" s="218"/>
      <c r="IAC168" s="218"/>
      <c r="IAD168" s="218"/>
      <c r="IAE168" s="218"/>
      <c r="IAF168" s="218"/>
      <c r="IAG168" s="218"/>
      <c r="IAH168" s="218"/>
      <c r="IAI168" s="218"/>
      <c r="IAJ168" s="218"/>
      <c r="IAK168" s="218"/>
      <c r="IAL168" s="218"/>
      <c r="IAM168" s="218"/>
      <c r="IAN168" s="218"/>
      <c r="IAO168" s="218"/>
      <c r="IAP168" s="218"/>
      <c r="IAQ168" s="218"/>
      <c r="IAR168" s="218"/>
      <c r="IAS168" s="218"/>
      <c r="IAT168" s="218"/>
      <c r="IAU168" s="218"/>
      <c r="IAV168" s="218"/>
      <c r="IAW168" s="218"/>
      <c r="IAX168" s="218"/>
      <c r="IAY168" s="218"/>
      <c r="IAZ168" s="218"/>
      <c r="IBA168" s="218"/>
      <c r="IBB168" s="218"/>
      <c r="IBC168" s="218"/>
      <c r="IBD168" s="218"/>
      <c r="IBE168" s="218"/>
      <c r="IBF168" s="218"/>
      <c r="IBG168" s="218"/>
      <c r="IBH168" s="218"/>
      <c r="IBI168" s="218"/>
      <c r="IBJ168" s="218"/>
      <c r="IBK168" s="218"/>
      <c r="IBL168" s="218"/>
      <c r="IBM168" s="218"/>
      <c r="IBN168" s="218"/>
      <c r="IBO168" s="218"/>
      <c r="IBP168" s="218"/>
      <c r="IBQ168" s="218"/>
      <c r="IBR168" s="218"/>
      <c r="IBS168" s="218"/>
      <c r="IBT168" s="218"/>
      <c r="IBU168" s="218"/>
      <c r="IBV168" s="218"/>
      <c r="IBW168" s="218"/>
      <c r="IBX168" s="218"/>
      <c r="IBY168" s="218"/>
      <c r="IBZ168" s="218"/>
      <c r="ICA168" s="218"/>
      <c r="ICB168" s="218"/>
      <c r="ICC168" s="218"/>
      <c r="ICD168" s="218"/>
      <c r="ICE168" s="218"/>
      <c r="ICF168" s="218"/>
      <c r="ICG168" s="218"/>
      <c r="ICH168" s="218"/>
      <c r="ICI168" s="218"/>
      <c r="ICJ168" s="218"/>
      <c r="ICK168" s="218"/>
      <c r="ICL168" s="218"/>
      <c r="ICM168" s="218"/>
      <c r="ICN168" s="218"/>
      <c r="ICO168" s="218"/>
      <c r="ICP168" s="218"/>
      <c r="ICQ168" s="218"/>
      <c r="ICR168" s="218"/>
      <c r="ICS168" s="218"/>
      <c r="ICT168" s="218"/>
      <c r="ICU168" s="218"/>
      <c r="ICV168" s="218"/>
      <c r="ICW168" s="218"/>
      <c r="ICX168" s="218"/>
      <c r="ICY168" s="218"/>
      <c r="ICZ168" s="218"/>
      <c r="IDA168" s="218"/>
      <c r="IDB168" s="218"/>
      <c r="IDC168" s="218"/>
      <c r="IDD168" s="218"/>
      <c r="IDE168" s="218"/>
      <c r="IDF168" s="218"/>
      <c r="IDG168" s="218"/>
      <c r="IDH168" s="218"/>
      <c r="IDI168" s="218"/>
      <c r="IDJ168" s="218"/>
      <c r="IDK168" s="218"/>
      <c r="IDL168" s="218"/>
      <c r="IDM168" s="218"/>
      <c r="IDN168" s="218"/>
      <c r="IDO168" s="218"/>
      <c r="IDP168" s="218"/>
      <c r="IDQ168" s="218"/>
      <c r="IDR168" s="218"/>
      <c r="IDS168" s="218"/>
      <c r="IDT168" s="218"/>
      <c r="IDU168" s="218"/>
      <c r="IDV168" s="218"/>
      <c r="IDW168" s="218"/>
      <c r="IDX168" s="218"/>
      <c r="IDY168" s="218"/>
      <c r="IDZ168" s="218"/>
      <c r="IEA168" s="218"/>
      <c r="IEB168" s="218"/>
      <c r="IEC168" s="218"/>
      <c r="IED168" s="218"/>
      <c r="IEE168" s="218"/>
      <c r="IEF168" s="218"/>
      <c r="IEG168" s="218"/>
      <c r="IEH168" s="218"/>
      <c r="IEI168" s="218"/>
      <c r="IEJ168" s="218"/>
      <c r="IEK168" s="218"/>
      <c r="IEL168" s="218"/>
      <c r="IEM168" s="218"/>
      <c r="IEN168" s="218"/>
      <c r="IEO168" s="218"/>
      <c r="IEP168" s="218"/>
      <c r="IEQ168" s="218"/>
      <c r="IER168" s="218"/>
      <c r="IES168" s="218"/>
      <c r="IET168" s="218"/>
      <c r="IEU168" s="218"/>
      <c r="IEV168" s="218"/>
      <c r="IEW168" s="218"/>
      <c r="IEX168" s="218"/>
      <c r="IEY168" s="218"/>
      <c r="IEZ168" s="218"/>
      <c r="IFA168" s="218"/>
      <c r="IFB168" s="218"/>
      <c r="IFC168" s="218"/>
      <c r="IFD168" s="218"/>
      <c r="IFE168" s="218"/>
      <c r="IFF168" s="218"/>
      <c r="IFG168" s="218"/>
      <c r="IFH168" s="218"/>
      <c r="IFI168" s="218"/>
      <c r="IFJ168" s="218"/>
      <c r="IFK168" s="218"/>
      <c r="IFL168" s="218"/>
      <c r="IFM168" s="218"/>
      <c r="IFN168" s="218"/>
      <c r="IFO168" s="218"/>
      <c r="IFP168" s="218"/>
      <c r="IFQ168" s="218"/>
      <c r="IFR168" s="218"/>
      <c r="IFS168" s="218"/>
      <c r="IFT168" s="218"/>
      <c r="IFU168" s="218"/>
      <c r="IFV168" s="218"/>
      <c r="IFW168" s="218"/>
      <c r="IFX168" s="218"/>
      <c r="IFY168" s="218"/>
      <c r="IFZ168" s="218"/>
      <c r="IGA168" s="218"/>
      <c r="IGB168" s="218"/>
      <c r="IGC168" s="218"/>
      <c r="IGD168" s="218"/>
      <c r="IGE168" s="218"/>
      <c r="IGF168" s="218"/>
      <c r="IGG168" s="218"/>
      <c r="IGH168" s="218"/>
      <c r="IGI168" s="218"/>
      <c r="IGJ168" s="218"/>
      <c r="IGK168" s="218"/>
      <c r="IGL168" s="218"/>
      <c r="IGM168" s="218"/>
      <c r="IGN168" s="218"/>
      <c r="IGO168" s="218"/>
      <c r="IGP168" s="218"/>
      <c r="IGQ168" s="218"/>
      <c r="IGR168" s="218"/>
      <c r="IGS168" s="218"/>
      <c r="IGT168" s="218"/>
      <c r="IGU168" s="218"/>
      <c r="IGV168" s="218"/>
      <c r="IGW168" s="218"/>
      <c r="IGX168" s="218"/>
      <c r="IGY168" s="218"/>
      <c r="IGZ168" s="218"/>
      <c r="IHA168" s="218"/>
      <c r="IHB168" s="218"/>
      <c r="IHC168" s="218"/>
      <c r="IHD168" s="218"/>
      <c r="IHE168" s="218"/>
      <c r="IHF168" s="218"/>
      <c r="IHG168" s="218"/>
      <c r="IHH168" s="218"/>
      <c r="IHI168" s="218"/>
      <c r="IHJ168" s="218"/>
      <c r="IHK168" s="218"/>
      <c r="IHL168" s="218"/>
      <c r="IHM168" s="218"/>
      <c r="IHN168" s="218"/>
      <c r="IHO168" s="218"/>
      <c r="IHP168" s="218"/>
      <c r="IHQ168" s="218"/>
      <c r="IHR168" s="218"/>
      <c r="IHS168" s="218"/>
      <c r="IHT168" s="218"/>
      <c r="IHU168" s="218"/>
      <c r="IHV168" s="218"/>
      <c r="IHW168" s="218"/>
      <c r="IHX168" s="218"/>
      <c r="IHY168" s="218"/>
      <c r="IHZ168" s="218"/>
      <c r="IIA168" s="218"/>
      <c r="IIB168" s="218"/>
      <c r="IIC168" s="218"/>
      <c r="IID168" s="218"/>
      <c r="IIE168" s="218"/>
      <c r="IIF168" s="218"/>
      <c r="IIG168" s="218"/>
      <c r="IIH168" s="218"/>
      <c r="III168" s="218"/>
      <c r="IIJ168" s="218"/>
      <c r="IIK168" s="218"/>
      <c r="IIL168" s="218"/>
      <c r="IIM168" s="218"/>
      <c r="IIN168" s="218"/>
      <c r="IIO168" s="218"/>
      <c r="IIP168" s="218"/>
      <c r="IIQ168" s="218"/>
      <c r="IIR168" s="218"/>
      <c r="IIS168" s="218"/>
      <c r="IIT168" s="218"/>
      <c r="IIU168" s="218"/>
      <c r="IIV168" s="218"/>
      <c r="IIW168" s="218"/>
      <c r="IIX168" s="218"/>
      <c r="IIY168" s="218"/>
      <c r="IIZ168" s="218"/>
      <c r="IJA168" s="218"/>
      <c r="IJB168" s="218"/>
      <c r="IJC168" s="218"/>
      <c r="IJD168" s="218"/>
      <c r="IJE168" s="218"/>
      <c r="IJF168" s="218"/>
      <c r="IJG168" s="218"/>
      <c r="IJH168" s="218"/>
      <c r="IJI168" s="218"/>
      <c r="IJJ168" s="218"/>
      <c r="IJK168" s="218"/>
      <c r="IJL168" s="218"/>
      <c r="IJM168" s="218"/>
      <c r="IJN168" s="218"/>
      <c r="IJO168" s="218"/>
      <c r="IJP168" s="218"/>
      <c r="IJQ168" s="218"/>
      <c r="IJR168" s="218"/>
      <c r="IJS168" s="218"/>
      <c r="IJT168" s="218"/>
      <c r="IJU168" s="218"/>
      <c r="IJV168" s="218"/>
      <c r="IJW168" s="218"/>
      <c r="IJX168" s="218"/>
      <c r="IJY168" s="218"/>
      <c r="IJZ168" s="218"/>
      <c r="IKA168" s="218"/>
      <c r="IKB168" s="218"/>
      <c r="IKC168" s="218"/>
      <c r="IKD168" s="218"/>
      <c r="IKE168" s="218"/>
      <c r="IKF168" s="218"/>
      <c r="IKG168" s="218"/>
      <c r="IKH168" s="218"/>
      <c r="IKI168" s="218"/>
      <c r="IKJ168" s="218"/>
      <c r="IKK168" s="218"/>
      <c r="IKL168" s="218"/>
      <c r="IKM168" s="218"/>
      <c r="IKN168" s="218"/>
      <c r="IKO168" s="218"/>
      <c r="IKP168" s="218"/>
      <c r="IKQ168" s="218"/>
      <c r="IKR168" s="218"/>
      <c r="IKS168" s="218"/>
      <c r="IKT168" s="218"/>
      <c r="IKU168" s="218"/>
      <c r="IKV168" s="218"/>
      <c r="IKW168" s="218"/>
      <c r="IKX168" s="218"/>
      <c r="IKY168" s="218"/>
      <c r="IKZ168" s="218"/>
      <c r="ILA168" s="218"/>
      <c r="ILB168" s="218"/>
      <c r="ILC168" s="218"/>
      <c r="ILD168" s="218"/>
      <c r="ILE168" s="218"/>
      <c r="ILF168" s="218"/>
      <c r="ILG168" s="218"/>
      <c r="ILH168" s="218"/>
      <c r="ILI168" s="218"/>
      <c r="ILJ168" s="218"/>
      <c r="ILK168" s="218"/>
      <c r="ILL168" s="218"/>
      <c r="ILM168" s="218"/>
      <c r="ILN168" s="218"/>
      <c r="ILO168" s="218"/>
      <c r="ILP168" s="218"/>
      <c r="ILQ168" s="218"/>
      <c r="ILR168" s="218"/>
      <c r="ILS168" s="218"/>
      <c r="ILT168" s="218"/>
      <c r="ILU168" s="218"/>
      <c r="ILV168" s="218"/>
      <c r="ILW168" s="218"/>
      <c r="ILX168" s="218"/>
      <c r="ILY168" s="218"/>
      <c r="ILZ168" s="218"/>
      <c r="IMA168" s="218"/>
      <c r="IMB168" s="218"/>
      <c r="IMC168" s="218"/>
      <c r="IMD168" s="218"/>
      <c r="IME168" s="218"/>
      <c r="IMF168" s="218"/>
      <c r="IMG168" s="218"/>
      <c r="IMH168" s="218"/>
      <c r="IMI168" s="218"/>
      <c r="IMJ168" s="218"/>
      <c r="IMK168" s="218"/>
      <c r="IML168" s="218"/>
      <c r="IMM168" s="218"/>
      <c r="IMN168" s="218"/>
      <c r="IMO168" s="218"/>
      <c r="IMP168" s="218"/>
      <c r="IMQ168" s="218"/>
      <c r="IMR168" s="218"/>
      <c r="IMS168" s="218"/>
      <c r="IMT168" s="218"/>
      <c r="IMU168" s="218"/>
      <c r="IMV168" s="218"/>
      <c r="IMW168" s="218"/>
      <c r="IMX168" s="218"/>
      <c r="IMY168" s="218"/>
      <c r="IMZ168" s="218"/>
      <c r="INA168" s="218"/>
      <c r="INB168" s="218"/>
      <c r="INC168" s="218"/>
      <c r="IND168" s="218"/>
      <c r="INE168" s="218"/>
      <c r="INF168" s="218"/>
      <c r="ING168" s="218"/>
      <c r="INH168" s="218"/>
      <c r="INI168" s="218"/>
      <c r="INJ168" s="218"/>
      <c r="INK168" s="218"/>
      <c r="INL168" s="218"/>
      <c r="INM168" s="218"/>
      <c r="INN168" s="218"/>
      <c r="INO168" s="218"/>
      <c r="INP168" s="218"/>
      <c r="INQ168" s="218"/>
      <c r="INR168" s="218"/>
      <c r="INS168" s="218"/>
      <c r="INT168" s="218"/>
      <c r="INU168" s="218"/>
      <c r="INV168" s="218"/>
      <c r="INW168" s="218"/>
      <c r="INX168" s="218"/>
      <c r="INY168" s="218"/>
      <c r="INZ168" s="218"/>
      <c r="IOA168" s="218"/>
      <c r="IOB168" s="218"/>
      <c r="IOC168" s="218"/>
      <c r="IOD168" s="218"/>
      <c r="IOE168" s="218"/>
      <c r="IOF168" s="218"/>
      <c r="IOG168" s="218"/>
      <c r="IOH168" s="218"/>
      <c r="IOI168" s="218"/>
      <c r="IOJ168" s="218"/>
      <c r="IOK168" s="218"/>
      <c r="IOL168" s="218"/>
      <c r="IOM168" s="218"/>
      <c r="ION168" s="218"/>
      <c r="IOO168" s="218"/>
      <c r="IOP168" s="218"/>
      <c r="IOQ168" s="218"/>
      <c r="IOR168" s="218"/>
      <c r="IOS168" s="218"/>
      <c r="IOT168" s="218"/>
      <c r="IOU168" s="218"/>
      <c r="IOV168" s="218"/>
      <c r="IOW168" s="218"/>
      <c r="IOX168" s="218"/>
      <c r="IOY168" s="218"/>
      <c r="IOZ168" s="218"/>
      <c r="IPA168" s="218"/>
      <c r="IPB168" s="218"/>
      <c r="IPC168" s="218"/>
      <c r="IPD168" s="218"/>
      <c r="IPE168" s="218"/>
      <c r="IPF168" s="218"/>
      <c r="IPG168" s="218"/>
      <c r="IPH168" s="218"/>
      <c r="IPI168" s="218"/>
      <c r="IPJ168" s="218"/>
      <c r="IPK168" s="218"/>
      <c r="IPL168" s="218"/>
      <c r="IPM168" s="218"/>
      <c r="IPN168" s="218"/>
      <c r="IPO168" s="218"/>
      <c r="IPP168" s="218"/>
      <c r="IPQ168" s="218"/>
      <c r="IPR168" s="218"/>
      <c r="IPS168" s="218"/>
      <c r="IPT168" s="218"/>
      <c r="IPU168" s="218"/>
      <c r="IPV168" s="218"/>
      <c r="IPW168" s="218"/>
      <c r="IPX168" s="218"/>
      <c r="IPY168" s="218"/>
      <c r="IPZ168" s="218"/>
      <c r="IQA168" s="218"/>
      <c r="IQB168" s="218"/>
      <c r="IQC168" s="218"/>
      <c r="IQD168" s="218"/>
      <c r="IQE168" s="218"/>
      <c r="IQF168" s="218"/>
      <c r="IQG168" s="218"/>
      <c r="IQH168" s="218"/>
      <c r="IQI168" s="218"/>
      <c r="IQJ168" s="218"/>
      <c r="IQK168" s="218"/>
      <c r="IQL168" s="218"/>
      <c r="IQM168" s="218"/>
      <c r="IQN168" s="218"/>
      <c r="IQO168" s="218"/>
      <c r="IQP168" s="218"/>
      <c r="IQQ168" s="218"/>
      <c r="IQR168" s="218"/>
      <c r="IQS168" s="218"/>
      <c r="IQT168" s="218"/>
      <c r="IQU168" s="218"/>
      <c r="IQV168" s="218"/>
      <c r="IQW168" s="218"/>
      <c r="IQX168" s="218"/>
      <c r="IQY168" s="218"/>
      <c r="IQZ168" s="218"/>
      <c r="IRA168" s="218"/>
      <c r="IRB168" s="218"/>
      <c r="IRC168" s="218"/>
      <c r="IRD168" s="218"/>
      <c r="IRE168" s="218"/>
      <c r="IRF168" s="218"/>
      <c r="IRG168" s="218"/>
      <c r="IRH168" s="218"/>
      <c r="IRI168" s="218"/>
      <c r="IRJ168" s="218"/>
      <c r="IRK168" s="218"/>
      <c r="IRL168" s="218"/>
      <c r="IRM168" s="218"/>
      <c r="IRN168" s="218"/>
      <c r="IRO168" s="218"/>
      <c r="IRP168" s="218"/>
      <c r="IRQ168" s="218"/>
      <c r="IRR168" s="218"/>
      <c r="IRS168" s="218"/>
      <c r="IRT168" s="218"/>
      <c r="IRU168" s="218"/>
      <c r="IRV168" s="218"/>
      <c r="IRW168" s="218"/>
      <c r="IRX168" s="218"/>
      <c r="IRY168" s="218"/>
      <c r="IRZ168" s="218"/>
      <c r="ISA168" s="218"/>
      <c r="ISB168" s="218"/>
      <c r="ISC168" s="218"/>
      <c r="ISD168" s="218"/>
      <c r="ISE168" s="218"/>
      <c r="ISF168" s="218"/>
      <c r="ISG168" s="218"/>
      <c r="ISH168" s="218"/>
      <c r="ISI168" s="218"/>
      <c r="ISJ168" s="218"/>
      <c r="ISK168" s="218"/>
      <c r="ISL168" s="218"/>
      <c r="ISM168" s="218"/>
      <c r="ISN168" s="218"/>
      <c r="ISO168" s="218"/>
      <c r="ISP168" s="218"/>
      <c r="ISQ168" s="218"/>
      <c r="ISR168" s="218"/>
      <c r="ISS168" s="218"/>
      <c r="IST168" s="218"/>
      <c r="ISU168" s="218"/>
      <c r="ISV168" s="218"/>
      <c r="ISW168" s="218"/>
      <c r="ISX168" s="218"/>
      <c r="ISY168" s="218"/>
      <c r="ISZ168" s="218"/>
      <c r="ITA168" s="218"/>
      <c r="ITB168" s="218"/>
      <c r="ITC168" s="218"/>
      <c r="ITD168" s="218"/>
      <c r="ITE168" s="218"/>
      <c r="ITF168" s="218"/>
      <c r="ITG168" s="218"/>
      <c r="ITH168" s="218"/>
      <c r="ITI168" s="218"/>
      <c r="ITJ168" s="218"/>
      <c r="ITK168" s="218"/>
      <c r="ITL168" s="218"/>
      <c r="ITM168" s="218"/>
      <c r="ITN168" s="218"/>
      <c r="ITO168" s="218"/>
      <c r="ITP168" s="218"/>
      <c r="ITQ168" s="218"/>
      <c r="ITR168" s="218"/>
      <c r="ITS168" s="218"/>
      <c r="ITT168" s="218"/>
      <c r="ITU168" s="218"/>
      <c r="ITV168" s="218"/>
      <c r="ITW168" s="218"/>
      <c r="ITX168" s="218"/>
      <c r="ITY168" s="218"/>
      <c r="ITZ168" s="218"/>
      <c r="IUA168" s="218"/>
      <c r="IUB168" s="218"/>
      <c r="IUC168" s="218"/>
      <c r="IUD168" s="218"/>
      <c r="IUE168" s="218"/>
      <c r="IUF168" s="218"/>
      <c r="IUG168" s="218"/>
      <c r="IUH168" s="218"/>
      <c r="IUI168" s="218"/>
      <c r="IUJ168" s="218"/>
      <c r="IUK168" s="218"/>
      <c r="IUL168" s="218"/>
      <c r="IUM168" s="218"/>
      <c r="IUN168" s="218"/>
      <c r="IUO168" s="218"/>
      <c r="IUP168" s="218"/>
      <c r="IUQ168" s="218"/>
      <c r="IUR168" s="218"/>
      <c r="IUS168" s="218"/>
      <c r="IUT168" s="218"/>
      <c r="IUU168" s="218"/>
      <c r="IUV168" s="218"/>
      <c r="IUW168" s="218"/>
      <c r="IUX168" s="218"/>
      <c r="IUY168" s="218"/>
      <c r="IUZ168" s="218"/>
      <c r="IVA168" s="218"/>
      <c r="IVB168" s="218"/>
      <c r="IVC168" s="218"/>
      <c r="IVD168" s="218"/>
      <c r="IVE168" s="218"/>
      <c r="IVF168" s="218"/>
      <c r="IVG168" s="218"/>
      <c r="IVH168" s="218"/>
      <c r="IVI168" s="218"/>
      <c r="IVJ168" s="218"/>
      <c r="IVK168" s="218"/>
      <c r="IVL168" s="218"/>
      <c r="IVM168" s="218"/>
      <c r="IVN168" s="218"/>
      <c r="IVO168" s="218"/>
      <c r="IVP168" s="218"/>
      <c r="IVQ168" s="218"/>
      <c r="IVR168" s="218"/>
      <c r="IVS168" s="218"/>
      <c r="IVT168" s="218"/>
      <c r="IVU168" s="218"/>
      <c r="IVV168" s="218"/>
      <c r="IVW168" s="218"/>
      <c r="IVX168" s="218"/>
      <c r="IVY168" s="218"/>
      <c r="IVZ168" s="218"/>
      <c r="IWA168" s="218"/>
      <c r="IWB168" s="218"/>
      <c r="IWC168" s="218"/>
      <c r="IWD168" s="218"/>
      <c r="IWE168" s="218"/>
      <c r="IWF168" s="218"/>
      <c r="IWG168" s="218"/>
      <c r="IWH168" s="218"/>
      <c r="IWI168" s="218"/>
      <c r="IWJ168" s="218"/>
      <c r="IWK168" s="218"/>
      <c r="IWL168" s="218"/>
      <c r="IWM168" s="218"/>
      <c r="IWN168" s="218"/>
      <c r="IWO168" s="218"/>
      <c r="IWP168" s="218"/>
      <c r="IWQ168" s="218"/>
      <c r="IWR168" s="218"/>
      <c r="IWS168" s="218"/>
      <c r="IWT168" s="218"/>
      <c r="IWU168" s="218"/>
      <c r="IWV168" s="218"/>
      <c r="IWW168" s="218"/>
      <c r="IWX168" s="218"/>
      <c r="IWY168" s="218"/>
      <c r="IWZ168" s="218"/>
      <c r="IXA168" s="218"/>
      <c r="IXB168" s="218"/>
      <c r="IXC168" s="218"/>
      <c r="IXD168" s="218"/>
      <c r="IXE168" s="218"/>
      <c r="IXF168" s="218"/>
      <c r="IXG168" s="218"/>
      <c r="IXH168" s="218"/>
      <c r="IXI168" s="218"/>
      <c r="IXJ168" s="218"/>
      <c r="IXK168" s="218"/>
      <c r="IXL168" s="218"/>
      <c r="IXM168" s="218"/>
      <c r="IXN168" s="218"/>
      <c r="IXO168" s="218"/>
      <c r="IXP168" s="218"/>
      <c r="IXQ168" s="218"/>
      <c r="IXR168" s="218"/>
      <c r="IXS168" s="218"/>
      <c r="IXT168" s="218"/>
      <c r="IXU168" s="218"/>
      <c r="IXV168" s="218"/>
      <c r="IXW168" s="218"/>
      <c r="IXX168" s="218"/>
      <c r="IXY168" s="218"/>
      <c r="IXZ168" s="218"/>
      <c r="IYA168" s="218"/>
      <c r="IYB168" s="218"/>
      <c r="IYC168" s="218"/>
      <c r="IYD168" s="218"/>
      <c r="IYE168" s="218"/>
      <c r="IYF168" s="218"/>
      <c r="IYG168" s="218"/>
      <c r="IYH168" s="218"/>
      <c r="IYI168" s="218"/>
      <c r="IYJ168" s="218"/>
      <c r="IYK168" s="218"/>
      <c r="IYL168" s="218"/>
      <c r="IYM168" s="218"/>
      <c r="IYN168" s="218"/>
      <c r="IYO168" s="218"/>
      <c r="IYP168" s="218"/>
      <c r="IYQ168" s="218"/>
      <c r="IYR168" s="218"/>
      <c r="IYS168" s="218"/>
      <c r="IYT168" s="218"/>
      <c r="IYU168" s="218"/>
      <c r="IYV168" s="218"/>
      <c r="IYW168" s="218"/>
      <c r="IYX168" s="218"/>
      <c r="IYY168" s="218"/>
      <c r="IYZ168" s="218"/>
      <c r="IZA168" s="218"/>
      <c r="IZB168" s="218"/>
      <c r="IZC168" s="218"/>
      <c r="IZD168" s="218"/>
      <c r="IZE168" s="218"/>
      <c r="IZF168" s="218"/>
      <c r="IZG168" s="218"/>
      <c r="IZH168" s="218"/>
      <c r="IZI168" s="218"/>
      <c r="IZJ168" s="218"/>
      <c r="IZK168" s="218"/>
      <c r="IZL168" s="218"/>
      <c r="IZM168" s="218"/>
      <c r="IZN168" s="218"/>
      <c r="IZO168" s="218"/>
      <c r="IZP168" s="218"/>
      <c r="IZQ168" s="218"/>
      <c r="IZR168" s="218"/>
      <c r="IZS168" s="218"/>
      <c r="IZT168" s="218"/>
      <c r="IZU168" s="218"/>
      <c r="IZV168" s="218"/>
      <c r="IZW168" s="218"/>
      <c r="IZX168" s="218"/>
      <c r="IZY168" s="218"/>
      <c r="IZZ168" s="218"/>
      <c r="JAA168" s="218"/>
      <c r="JAB168" s="218"/>
      <c r="JAC168" s="218"/>
      <c r="JAD168" s="218"/>
      <c r="JAE168" s="218"/>
      <c r="JAF168" s="218"/>
      <c r="JAG168" s="218"/>
      <c r="JAH168" s="218"/>
      <c r="JAI168" s="218"/>
      <c r="JAJ168" s="218"/>
      <c r="JAK168" s="218"/>
      <c r="JAL168" s="218"/>
      <c r="JAM168" s="218"/>
      <c r="JAN168" s="218"/>
      <c r="JAO168" s="218"/>
      <c r="JAP168" s="218"/>
      <c r="JAQ168" s="218"/>
      <c r="JAR168" s="218"/>
      <c r="JAS168" s="218"/>
      <c r="JAT168" s="218"/>
      <c r="JAU168" s="218"/>
      <c r="JAV168" s="218"/>
      <c r="JAW168" s="218"/>
      <c r="JAX168" s="218"/>
      <c r="JAY168" s="218"/>
      <c r="JAZ168" s="218"/>
      <c r="JBA168" s="218"/>
      <c r="JBB168" s="218"/>
      <c r="JBC168" s="218"/>
      <c r="JBD168" s="218"/>
      <c r="JBE168" s="218"/>
      <c r="JBF168" s="218"/>
      <c r="JBG168" s="218"/>
      <c r="JBH168" s="218"/>
      <c r="JBI168" s="218"/>
      <c r="JBJ168" s="218"/>
      <c r="JBK168" s="218"/>
      <c r="JBL168" s="218"/>
      <c r="JBM168" s="218"/>
      <c r="JBN168" s="218"/>
      <c r="JBO168" s="218"/>
      <c r="JBP168" s="218"/>
      <c r="JBQ168" s="218"/>
      <c r="JBR168" s="218"/>
      <c r="JBS168" s="218"/>
      <c r="JBT168" s="218"/>
      <c r="JBU168" s="218"/>
      <c r="JBV168" s="218"/>
      <c r="JBW168" s="218"/>
      <c r="JBX168" s="218"/>
      <c r="JBY168" s="218"/>
      <c r="JBZ168" s="218"/>
      <c r="JCA168" s="218"/>
      <c r="JCB168" s="218"/>
      <c r="JCC168" s="218"/>
      <c r="JCD168" s="218"/>
      <c r="JCE168" s="218"/>
      <c r="JCF168" s="218"/>
      <c r="JCG168" s="218"/>
      <c r="JCH168" s="218"/>
      <c r="JCI168" s="218"/>
      <c r="JCJ168" s="218"/>
      <c r="JCK168" s="218"/>
      <c r="JCL168" s="218"/>
      <c r="JCM168" s="218"/>
      <c r="JCN168" s="218"/>
      <c r="JCO168" s="218"/>
      <c r="JCP168" s="218"/>
      <c r="JCQ168" s="218"/>
      <c r="JCR168" s="218"/>
      <c r="JCS168" s="218"/>
      <c r="JCT168" s="218"/>
      <c r="JCU168" s="218"/>
      <c r="JCV168" s="218"/>
      <c r="JCW168" s="218"/>
      <c r="JCX168" s="218"/>
      <c r="JCY168" s="218"/>
      <c r="JCZ168" s="218"/>
      <c r="JDA168" s="218"/>
      <c r="JDB168" s="218"/>
      <c r="JDC168" s="218"/>
      <c r="JDD168" s="218"/>
      <c r="JDE168" s="218"/>
      <c r="JDF168" s="218"/>
      <c r="JDG168" s="218"/>
      <c r="JDH168" s="218"/>
      <c r="JDI168" s="218"/>
      <c r="JDJ168" s="218"/>
      <c r="JDK168" s="218"/>
      <c r="JDL168" s="218"/>
      <c r="JDM168" s="218"/>
      <c r="JDN168" s="218"/>
      <c r="JDO168" s="218"/>
      <c r="JDP168" s="218"/>
      <c r="JDQ168" s="218"/>
      <c r="JDR168" s="218"/>
      <c r="JDS168" s="218"/>
      <c r="JDT168" s="218"/>
      <c r="JDU168" s="218"/>
      <c r="JDV168" s="218"/>
      <c r="JDW168" s="218"/>
      <c r="JDX168" s="218"/>
      <c r="JDY168" s="218"/>
      <c r="JDZ168" s="218"/>
      <c r="JEA168" s="218"/>
      <c r="JEB168" s="218"/>
      <c r="JEC168" s="218"/>
      <c r="JED168" s="218"/>
      <c r="JEE168" s="218"/>
      <c r="JEF168" s="218"/>
      <c r="JEG168" s="218"/>
      <c r="JEH168" s="218"/>
      <c r="JEI168" s="218"/>
      <c r="JEJ168" s="218"/>
      <c r="JEK168" s="218"/>
      <c r="JEL168" s="218"/>
      <c r="JEM168" s="218"/>
      <c r="JEN168" s="218"/>
      <c r="JEO168" s="218"/>
      <c r="JEP168" s="218"/>
      <c r="JEQ168" s="218"/>
      <c r="JER168" s="218"/>
      <c r="JES168" s="218"/>
      <c r="JET168" s="218"/>
      <c r="JEU168" s="218"/>
      <c r="JEV168" s="218"/>
      <c r="JEW168" s="218"/>
      <c r="JEX168" s="218"/>
      <c r="JEY168" s="218"/>
      <c r="JEZ168" s="218"/>
      <c r="JFA168" s="218"/>
      <c r="JFB168" s="218"/>
      <c r="JFC168" s="218"/>
      <c r="JFD168" s="218"/>
      <c r="JFE168" s="218"/>
      <c r="JFF168" s="218"/>
      <c r="JFG168" s="218"/>
      <c r="JFH168" s="218"/>
      <c r="JFI168" s="218"/>
      <c r="JFJ168" s="218"/>
      <c r="JFK168" s="218"/>
      <c r="JFL168" s="218"/>
      <c r="JFM168" s="218"/>
      <c r="JFN168" s="218"/>
      <c r="JFO168" s="218"/>
      <c r="JFP168" s="218"/>
      <c r="JFQ168" s="218"/>
      <c r="JFR168" s="218"/>
      <c r="JFS168" s="218"/>
      <c r="JFT168" s="218"/>
      <c r="JFU168" s="218"/>
      <c r="JFV168" s="218"/>
      <c r="JFW168" s="218"/>
      <c r="JFX168" s="218"/>
      <c r="JFY168" s="218"/>
      <c r="JFZ168" s="218"/>
      <c r="JGA168" s="218"/>
      <c r="JGB168" s="218"/>
      <c r="JGC168" s="218"/>
      <c r="JGD168" s="218"/>
      <c r="JGE168" s="218"/>
      <c r="JGF168" s="218"/>
      <c r="JGG168" s="218"/>
      <c r="JGH168" s="218"/>
      <c r="JGI168" s="218"/>
      <c r="JGJ168" s="218"/>
      <c r="JGK168" s="218"/>
      <c r="JGL168" s="218"/>
      <c r="JGM168" s="218"/>
      <c r="JGN168" s="218"/>
      <c r="JGO168" s="218"/>
      <c r="JGP168" s="218"/>
      <c r="JGQ168" s="218"/>
      <c r="JGR168" s="218"/>
      <c r="JGS168" s="218"/>
      <c r="JGT168" s="218"/>
      <c r="JGU168" s="218"/>
      <c r="JGV168" s="218"/>
      <c r="JGW168" s="218"/>
      <c r="JGX168" s="218"/>
      <c r="JGY168" s="218"/>
      <c r="JGZ168" s="218"/>
      <c r="JHA168" s="218"/>
      <c r="JHB168" s="218"/>
      <c r="JHC168" s="218"/>
      <c r="JHD168" s="218"/>
      <c r="JHE168" s="218"/>
      <c r="JHF168" s="218"/>
      <c r="JHG168" s="218"/>
      <c r="JHH168" s="218"/>
      <c r="JHI168" s="218"/>
      <c r="JHJ168" s="218"/>
      <c r="JHK168" s="218"/>
      <c r="JHL168" s="218"/>
      <c r="JHM168" s="218"/>
      <c r="JHN168" s="218"/>
      <c r="JHO168" s="218"/>
      <c r="JHP168" s="218"/>
      <c r="JHQ168" s="218"/>
      <c r="JHR168" s="218"/>
      <c r="JHS168" s="218"/>
      <c r="JHT168" s="218"/>
      <c r="JHU168" s="218"/>
      <c r="JHV168" s="218"/>
      <c r="JHW168" s="218"/>
      <c r="JHX168" s="218"/>
      <c r="JHY168" s="218"/>
      <c r="JHZ168" s="218"/>
      <c r="JIA168" s="218"/>
      <c r="JIB168" s="218"/>
      <c r="JIC168" s="218"/>
      <c r="JID168" s="218"/>
      <c r="JIE168" s="218"/>
      <c r="JIF168" s="218"/>
      <c r="JIG168" s="218"/>
      <c r="JIH168" s="218"/>
      <c r="JII168" s="218"/>
      <c r="JIJ168" s="218"/>
      <c r="JIK168" s="218"/>
      <c r="JIL168" s="218"/>
      <c r="JIM168" s="218"/>
      <c r="JIN168" s="218"/>
      <c r="JIO168" s="218"/>
      <c r="JIP168" s="218"/>
      <c r="JIQ168" s="218"/>
      <c r="JIR168" s="218"/>
      <c r="JIS168" s="218"/>
      <c r="JIT168" s="218"/>
      <c r="JIU168" s="218"/>
      <c r="JIV168" s="218"/>
      <c r="JIW168" s="218"/>
      <c r="JIX168" s="218"/>
      <c r="JIY168" s="218"/>
      <c r="JIZ168" s="218"/>
      <c r="JJA168" s="218"/>
      <c r="JJB168" s="218"/>
      <c r="JJC168" s="218"/>
      <c r="JJD168" s="218"/>
      <c r="JJE168" s="218"/>
      <c r="JJF168" s="218"/>
      <c r="JJG168" s="218"/>
      <c r="JJH168" s="218"/>
      <c r="JJI168" s="218"/>
      <c r="JJJ168" s="218"/>
      <c r="JJK168" s="218"/>
      <c r="JJL168" s="218"/>
      <c r="JJM168" s="218"/>
      <c r="JJN168" s="218"/>
      <c r="JJO168" s="218"/>
      <c r="JJP168" s="218"/>
      <c r="JJQ168" s="218"/>
      <c r="JJR168" s="218"/>
      <c r="JJS168" s="218"/>
      <c r="JJT168" s="218"/>
      <c r="JJU168" s="218"/>
      <c r="JJV168" s="218"/>
      <c r="JJW168" s="218"/>
      <c r="JJX168" s="218"/>
      <c r="JJY168" s="218"/>
      <c r="JJZ168" s="218"/>
      <c r="JKA168" s="218"/>
      <c r="JKB168" s="218"/>
      <c r="JKC168" s="218"/>
      <c r="JKD168" s="218"/>
      <c r="JKE168" s="218"/>
      <c r="JKF168" s="218"/>
      <c r="JKG168" s="218"/>
      <c r="JKH168" s="218"/>
      <c r="JKI168" s="218"/>
      <c r="JKJ168" s="218"/>
      <c r="JKK168" s="218"/>
      <c r="JKL168" s="218"/>
      <c r="JKM168" s="218"/>
      <c r="JKN168" s="218"/>
      <c r="JKO168" s="218"/>
      <c r="JKP168" s="218"/>
      <c r="JKQ168" s="218"/>
      <c r="JKR168" s="218"/>
      <c r="JKS168" s="218"/>
      <c r="JKT168" s="218"/>
      <c r="JKU168" s="218"/>
      <c r="JKV168" s="218"/>
      <c r="JKW168" s="218"/>
      <c r="JKX168" s="218"/>
      <c r="JKY168" s="218"/>
      <c r="JKZ168" s="218"/>
      <c r="JLA168" s="218"/>
      <c r="JLB168" s="218"/>
      <c r="JLC168" s="218"/>
      <c r="JLD168" s="218"/>
      <c r="JLE168" s="218"/>
      <c r="JLF168" s="218"/>
      <c r="JLG168" s="218"/>
      <c r="JLH168" s="218"/>
      <c r="JLI168" s="218"/>
      <c r="JLJ168" s="218"/>
      <c r="JLK168" s="218"/>
      <c r="JLL168" s="218"/>
      <c r="JLM168" s="218"/>
      <c r="JLN168" s="218"/>
      <c r="JLO168" s="218"/>
      <c r="JLP168" s="218"/>
      <c r="JLQ168" s="218"/>
      <c r="JLR168" s="218"/>
      <c r="JLS168" s="218"/>
      <c r="JLT168" s="218"/>
      <c r="JLU168" s="218"/>
      <c r="JLV168" s="218"/>
      <c r="JLW168" s="218"/>
      <c r="JLX168" s="218"/>
      <c r="JLY168" s="218"/>
      <c r="JLZ168" s="218"/>
      <c r="JMA168" s="218"/>
      <c r="JMB168" s="218"/>
      <c r="JMC168" s="218"/>
      <c r="JMD168" s="218"/>
      <c r="JME168" s="218"/>
      <c r="JMF168" s="218"/>
      <c r="JMG168" s="218"/>
      <c r="JMH168" s="218"/>
      <c r="JMI168" s="218"/>
      <c r="JMJ168" s="218"/>
      <c r="JMK168" s="218"/>
      <c r="JML168" s="218"/>
      <c r="JMM168" s="218"/>
      <c r="JMN168" s="218"/>
      <c r="JMO168" s="218"/>
      <c r="JMP168" s="218"/>
      <c r="JMQ168" s="218"/>
      <c r="JMR168" s="218"/>
      <c r="JMS168" s="218"/>
      <c r="JMT168" s="218"/>
      <c r="JMU168" s="218"/>
      <c r="JMV168" s="218"/>
      <c r="JMW168" s="218"/>
      <c r="JMX168" s="218"/>
      <c r="JMY168" s="218"/>
      <c r="JMZ168" s="218"/>
      <c r="JNA168" s="218"/>
      <c r="JNB168" s="218"/>
      <c r="JNC168" s="218"/>
      <c r="JND168" s="218"/>
      <c r="JNE168" s="218"/>
      <c r="JNF168" s="218"/>
      <c r="JNG168" s="218"/>
      <c r="JNH168" s="218"/>
      <c r="JNI168" s="218"/>
      <c r="JNJ168" s="218"/>
      <c r="JNK168" s="218"/>
      <c r="JNL168" s="218"/>
      <c r="JNM168" s="218"/>
      <c r="JNN168" s="218"/>
      <c r="JNO168" s="218"/>
      <c r="JNP168" s="218"/>
      <c r="JNQ168" s="218"/>
      <c r="JNR168" s="218"/>
      <c r="JNS168" s="218"/>
      <c r="JNT168" s="218"/>
      <c r="JNU168" s="218"/>
      <c r="JNV168" s="218"/>
      <c r="JNW168" s="218"/>
      <c r="JNX168" s="218"/>
      <c r="JNY168" s="218"/>
      <c r="JNZ168" s="218"/>
      <c r="JOA168" s="218"/>
      <c r="JOB168" s="218"/>
      <c r="JOC168" s="218"/>
      <c r="JOD168" s="218"/>
      <c r="JOE168" s="218"/>
      <c r="JOF168" s="218"/>
      <c r="JOG168" s="218"/>
      <c r="JOH168" s="218"/>
      <c r="JOI168" s="218"/>
      <c r="JOJ168" s="218"/>
      <c r="JOK168" s="218"/>
      <c r="JOL168" s="218"/>
      <c r="JOM168" s="218"/>
      <c r="JON168" s="218"/>
      <c r="JOO168" s="218"/>
      <c r="JOP168" s="218"/>
      <c r="JOQ168" s="218"/>
      <c r="JOR168" s="218"/>
      <c r="JOS168" s="218"/>
      <c r="JOT168" s="218"/>
      <c r="JOU168" s="218"/>
      <c r="JOV168" s="218"/>
      <c r="JOW168" s="218"/>
      <c r="JOX168" s="218"/>
      <c r="JOY168" s="218"/>
      <c r="JOZ168" s="218"/>
      <c r="JPA168" s="218"/>
      <c r="JPB168" s="218"/>
      <c r="JPC168" s="218"/>
      <c r="JPD168" s="218"/>
      <c r="JPE168" s="218"/>
      <c r="JPF168" s="218"/>
      <c r="JPG168" s="218"/>
      <c r="JPH168" s="218"/>
      <c r="JPI168" s="218"/>
      <c r="JPJ168" s="218"/>
      <c r="JPK168" s="218"/>
      <c r="JPL168" s="218"/>
      <c r="JPM168" s="218"/>
      <c r="JPN168" s="218"/>
      <c r="JPO168" s="218"/>
      <c r="JPP168" s="218"/>
      <c r="JPQ168" s="218"/>
      <c r="JPR168" s="218"/>
      <c r="JPS168" s="218"/>
      <c r="JPT168" s="218"/>
      <c r="JPU168" s="218"/>
      <c r="JPV168" s="218"/>
      <c r="JPW168" s="218"/>
      <c r="JPX168" s="218"/>
      <c r="JPY168" s="218"/>
      <c r="JPZ168" s="218"/>
      <c r="JQA168" s="218"/>
      <c r="JQB168" s="218"/>
      <c r="JQC168" s="218"/>
      <c r="JQD168" s="218"/>
      <c r="JQE168" s="218"/>
      <c r="JQF168" s="218"/>
      <c r="JQG168" s="218"/>
      <c r="JQH168" s="218"/>
      <c r="JQI168" s="218"/>
      <c r="JQJ168" s="218"/>
      <c r="JQK168" s="218"/>
      <c r="JQL168" s="218"/>
      <c r="JQM168" s="218"/>
      <c r="JQN168" s="218"/>
      <c r="JQO168" s="218"/>
      <c r="JQP168" s="218"/>
      <c r="JQQ168" s="218"/>
      <c r="JQR168" s="218"/>
      <c r="JQS168" s="218"/>
      <c r="JQT168" s="218"/>
      <c r="JQU168" s="218"/>
      <c r="JQV168" s="218"/>
      <c r="JQW168" s="218"/>
      <c r="JQX168" s="218"/>
      <c r="JQY168" s="218"/>
      <c r="JQZ168" s="218"/>
      <c r="JRA168" s="218"/>
      <c r="JRB168" s="218"/>
      <c r="JRC168" s="218"/>
      <c r="JRD168" s="218"/>
      <c r="JRE168" s="218"/>
      <c r="JRF168" s="218"/>
      <c r="JRG168" s="218"/>
      <c r="JRH168" s="218"/>
      <c r="JRI168" s="218"/>
      <c r="JRJ168" s="218"/>
      <c r="JRK168" s="218"/>
      <c r="JRL168" s="218"/>
      <c r="JRM168" s="218"/>
      <c r="JRN168" s="218"/>
      <c r="JRO168" s="218"/>
      <c r="JRP168" s="218"/>
      <c r="JRQ168" s="218"/>
      <c r="JRR168" s="218"/>
      <c r="JRS168" s="218"/>
      <c r="JRT168" s="218"/>
      <c r="JRU168" s="218"/>
      <c r="JRV168" s="218"/>
      <c r="JRW168" s="218"/>
      <c r="JRX168" s="218"/>
      <c r="JRY168" s="218"/>
      <c r="JRZ168" s="218"/>
      <c r="JSA168" s="218"/>
      <c r="JSB168" s="218"/>
      <c r="JSC168" s="218"/>
      <c r="JSD168" s="218"/>
      <c r="JSE168" s="218"/>
      <c r="JSF168" s="218"/>
      <c r="JSG168" s="218"/>
      <c r="JSH168" s="218"/>
      <c r="JSI168" s="218"/>
      <c r="JSJ168" s="218"/>
      <c r="JSK168" s="218"/>
      <c r="JSL168" s="218"/>
      <c r="JSM168" s="218"/>
      <c r="JSN168" s="218"/>
      <c r="JSO168" s="218"/>
      <c r="JSP168" s="218"/>
      <c r="JSQ168" s="218"/>
      <c r="JSR168" s="218"/>
      <c r="JSS168" s="218"/>
      <c r="JST168" s="218"/>
      <c r="JSU168" s="218"/>
      <c r="JSV168" s="218"/>
      <c r="JSW168" s="218"/>
      <c r="JSX168" s="218"/>
      <c r="JSY168" s="218"/>
      <c r="JSZ168" s="218"/>
      <c r="JTA168" s="218"/>
      <c r="JTB168" s="218"/>
      <c r="JTC168" s="218"/>
      <c r="JTD168" s="218"/>
      <c r="JTE168" s="218"/>
      <c r="JTF168" s="218"/>
      <c r="JTG168" s="218"/>
      <c r="JTH168" s="218"/>
      <c r="JTI168" s="218"/>
      <c r="JTJ168" s="218"/>
      <c r="JTK168" s="218"/>
      <c r="JTL168" s="218"/>
      <c r="JTM168" s="218"/>
      <c r="JTN168" s="218"/>
      <c r="JTO168" s="218"/>
      <c r="JTP168" s="218"/>
      <c r="JTQ168" s="218"/>
      <c r="JTR168" s="218"/>
      <c r="JTS168" s="218"/>
      <c r="JTT168" s="218"/>
      <c r="JTU168" s="218"/>
      <c r="JTV168" s="218"/>
      <c r="JTW168" s="218"/>
      <c r="JTX168" s="218"/>
      <c r="JTY168" s="218"/>
      <c r="JTZ168" s="218"/>
      <c r="JUA168" s="218"/>
      <c r="JUB168" s="218"/>
      <c r="JUC168" s="218"/>
      <c r="JUD168" s="218"/>
      <c r="JUE168" s="218"/>
      <c r="JUF168" s="218"/>
      <c r="JUG168" s="218"/>
      <c r="JUH168" s="218"/>
      <c r="JUI168" s="218"/>
      <c r="JUJ168" s="218"/>
      <c r="JUK168" s="218"/>
      <c r="JUL168" s="218"/>
      <c r="JUM168" s="218"/>
      <c r="JUN168" s="218"/>
      <c r="JUO168" s="218"/>
      <c r="JUP168" s="218"/>
      <c r="JUQ168" s="218"/>
      <c r="JUR168" s="218"/>
      <c r="JUS168" s="218"/>
      <c r="JUT168" s="218"/>
      <c r="JUU168" s="218"/>
      <c r="JUV168" s="218"/>
      <c r="JUW168" s="218"/>
      <c r="JUX168" s="218"/>
      <c r="JUY168" s="218"/>
      <c r="JUZ168" s="218"/>
      <c r="JVA168" s="218"/>
      <c r="JVB168" s="218"/>
      <c r="JVC168" s="218"/>
      <c r="JVD168" s="218"/>
      <c r="JVE168" s="218"/>
      <c r="JVF168" s="218"/>
      <c r="JVG168" s="218"/>
      <c r="JVH168" s="218"/>
      <c r="JVI168" s="218"/>
      <c r="JVJ168" s="218"/>
      <c r="JVK168" s="218"/>
      <c r="JVL168" s="218"/>
      <c r="JVM168" s="218"/>
      <c r="JVN168" s="218"/>
      <c r="JVO168" s="218"/>
      <c r="JVP168" s="218"/>
      <c r="JVQ168" s="218"/>
      <c r="JVR168" s="218"/>
      <c r="JVS168" s="218"/>
      <c r="JVT168" s="218"/>
      <c r="JVU168" s="218"/>
      <c r="JVV168" s="218"/>
      <c r="JVW168" s="218"/>
      <c r="JVX168" s="218"/>
      <c r="JVY168" s="218"/>
      <c r="JVZ168" s="218"/>
      <c r="JWA168" s="218"/>
      <c r="JWB168" s="218"/>
      <c r="JWC168" s="218"/>
      <c r="JWD168" s="218"/>
      <c r="JWE168" s="218"/>
      <c r="JWF168" s="218"/>
      <c r="JWG168" s="218"/>
      <c r="JWH168" s="218"/>
      <c r="JWI168" s="218"/>
      <c r="JWJ168" s="218"/>
      <c r="JWK168" s="218"/>
      <c r="JWL168" s="218"/>
      <c r="JWM168" s="218"/>
      <c r="JWN168" s="218"/>
      <c r="JWO168" s="218"/>
      <c r="JWP168" s="218"/>
      <c r="JWQ168" s="218"/>
      <c r="JWR168" s="218"/>
      <c r="JWS168" s="218"/>
      <c r="JWT168" s="218"/>
      <c r="JWU168" s="218"/>
      <c r="JWV168" s="218"/>
      <c r="JWW168" s="218"/>
      <c r="JWX168" s="218"/>
      <c r="JWY168" s="218"/>
      <c r="JWZ168" s="218"/>
      <c r="JXA168" s="218"/>
      <c r="JXB168" s="218"/>
      <c r="JXC168" s="218"/>
      <c r="JXD168" s="218"/>
      <c r="JXE168" s="218"/>
      <c r="JXF168" s="218"/>
      <c r="JXG168" s="218"/>
      <c r="JXH168" s="218"/>
      <c r="JXI168" s="218"/>
      <c r="JXJ168" s="218"/>
      <c r="JXK168" s="218"/>
      <c r="JXL168" s="218"/>
      <c r="JXM168" s="218"/>
      <c r="JXN168" s="218"/>
      <c r="JXO168" s="218"/>
      <c r="JXP168" s="218"/>
      <c r="JXQ168" s="218"/>
      <c r="JXR168" s="218"/>
      <c r="JXS168" s="218"/>
      <c r="JXT168" s="218"/>
      <c r="JXU168" s="218"/>
      <c r="JXV168" s="218"/>
      <c r="JXW168" s="218"/>
      <c r="JXX168" s="218"/>
      <c r="JXY168" s="218"/>
      <c r="JXZ168" s="218"/>
      <c r="JYA168" s="218"/>
      <c r="JYB168" s="218"/>
      <c r="JYC168" s="218"/>
      <c r="JYD168" s="218"/>
      <c r="JYE168" s="218"/>
      <c r="JYF168" s="218"/>
      <c r="JYG168" s="218"/>
      <c r="JYH168" s="218"/>
      <c r="JYI168" s="218"/>
      <c r="JYJ168" s="218"/>
      <c r="JYK168" s="218"/>
      <c r="JYL168" s="218"/>
      <c r="JYM168" s="218"/>
      <c r="JYN168" s="218"/>
      <c r="JYO168" s="218"/>
      <c r="JYP168" s="218"/>
      <c r="JYQ168" s="218"/>
      <c r="JYR168" s="218"/>
      <c r="JYS168" s="218"/>
      <c r="JYT168" s="218"/>
      <c r="JYU168" s="218"/>
      <c r="JYV168" s="218"/>
      <c r="JYW168" s="218"/>
      <c r="JYX168" s="218"/>
      <c r="JYY168" s="218"/>
      <c r="JYZ168" s="218"/>
      <c r="JZA168" s="218"/>
      <c r="JZB168" s="218"/>
      <c r="JZC168" s="218"/>
      <c r="JZD168" s="218"/>
      <c r="JZE168" s="218"/>
      <c r="JZF168" s="218"/>
      <c r="JZG168" s="218"/>
      <c r="JZH168" s="218"/>
      <c r="JZI168" s="218"/>
      <c r="JZJ168" s="218"/>
      <c r="JZK168" s="218"/>
      <c r="JZL168" s="218"/>
      <c r="JZM168" s="218"/>
      <c r="JZN168" s="218"/>
      <c r="JZO168" s="218"/>
      <c r="JZP168" s="218"/>
      <c r="JZQ168" s="218"/>
      <c r="JZR168" s="218"/>
      <c r="JZS168" s="218"/>
      <c r="JZT168" s="218"/>
      <c r="JZU168" s="218"/>
      <c r="JZV168" s="218"/>
      <c r="JZW168" s="218"/>
      <c r="JZX168" s="218"/>
      <c r="JZY168" s="218"/>
      <c r="JZZ168" s="218"/>
      <c r="KAA168" s="218"/>
      <c r="KAB168" s="218"/>
      <c r="KAC168" s="218"/>
      <c r="KAD168" s="218"/>
      <c r="KAE168" s="218"/>
      <c r="KAF168" s="218"/>
      <c r="KAG168" s="218"/>
      <c r="KAH168" s="218"/>
      <c r="KAI168" s="218"/>
      <c r="KAJ168" s="218"/>
      <c r="KAK168" s="218"/>
      <c r="KAL168" s="218"/>
      <c r="KAM168" s="218"/>
      <c r="KAN168" s="218"/>
      <c r="KAO168" s="218"/>
      <c r="KAP168" s="218"/>
      <c r="KAQ168" s="218"/>
      <c r="KAR168" s="218"/>
      <c r="KAS168" s="218"/>
      <c r="KAT168" s="218"/>
      <c r="KAU168" s="218"/>
      <c r="KAV168" s="218"/>
      <c r="KAW168" s="218"/>
      <c r="KAX168" s="218"/>
      <c r="KAY168" s="218"/>
      <c r="KAZ168" s="218"/>
      <c r="KBA168" s="218"/>
      <c r="KBB168" s="218"/>
      <c r="KBC168" s="218"/>
      <c r="KBD168" s="218"/>
      <c r="KBE168" s="218"/>
      <c r="KBF168" s="218"/>
      <c r="KBG168" s="218"/>
      <c r="KBH168" s="218"/>
      <c r="KBI168" s="218"/>
      <c r="KBJ168" s="218"/>
      <c r="KBK168" s="218"/>
      <c r="KBL168" s="218"/>
      <c r="KBM168" s="218"/>
      <c r="KBN168" s="218"/>
      <c r="KBO168" s="218"/>
      <c r="KBP168" s="218"/>
      <c r="KBQ168" s="218"/>
      <c r="KBR168" s="218"/>
      <c r="KBS168" s="218"/>
      <c r="KBT168" s="218"/>
      <c r="KBU168" s="218"/>
      <c r="KBV168" s="218"/>
      <c r="KBW168" s="218"/>
      <c r="KBX168" s="218"/>
      <c r="KBY168" s="218"/>
      <c r="KBZ168" s="218"/>
      <c r="KCA168" s="218"/>
      <c r="KCB168" s="218"/>
      <c r="KCC168" s="218"/>
      <c r="KCD168" s="218"/>
      <c r="KCE168" s="218"/>
      <c r="KCF168" s="218"/>
      <c r="KCG168" s="218"/>
      <c r="KCH168" s="218"/>
      <c r="KCI168" s="218"/>
      <c r="KCJ168" s="218"/>
      <c r="KCK168" s="218"/>
      <c r="KCL168" s="218"/>
      <c r="KCM168" s="218"/>
      <c r="KCN168" s="218"/>
      <c r="KCO168" s="218"/>
      <c r="KCP168" s="218"/>
      <c r="KCQ168" s="218"/>
      <c r="KCR168" s="218"/>
      <c r="KCS168" s="218"/>
      <c r="KCT168" s="218"/>
      <c r="KCU168" s="218"/>
      <c r="KCV168" s="218"/>
      <c r="KCW168" s="218"/>
      <c r="KCX168" s="218"/>
      <c r="KCY168" s="218"/>
      <c r="KCZ168" s="218"/>
      <c r="KDA168" s="218"/>
      <c r="KDB168" s="218"/>
      <c r="KDC168" s="218"/>
      <c r="KDD168" s="218"/>
      <c r="KDE168" s="218"/>
      <c r="KDF168" s="218"/>
      <c r="KDG168" s="218"/>
      <c r="KDH168" s="218"/>
      <c r="KDI168" s="218"/>
      <c r="KDJ168" s="218"/>
      <c r="KDK168" s="218"/>
      <c r="KDL168" s="218"/>
      <c r="KDM168" s="218"/>
      <c r="KDN168" s="218"/>
      <c r="KDO168" s="218"/>
      <c r="KDP168" s="218"/>
      <c r="KDQ168" s="218"/>
      <c r="KDR168" s="218"/>
      <c r="KDS168" s="218"/>
      <c r="KDT168" s="218"/>
      <c r="KDU168" s="218"/>
      <c r="KDV168" s="218"/>
      <c r="KDW168" s="218"/>
      <c r="KDX168" s="218"/>
      <c r="KDY168" s="218"/>
      <c r="KDZ168" s="218"/>
      <c r="KEA168" s="218"/>
      <c r="KEB168" s="218"/>
      <c r="KEC168" s="218"/>
      <c r="KED168" s="218"/>
      <c r="KEE168" s="218"/>
      <c r="KEF168" s="218"/>
      <c r="KEG168" s="218"/>
      <c r="KEH168" s="218"/>
      <c r="KEI168" s="218"/>
      <c r="KEJ168" s="218"/>
      <c r="KEK168" s="218"/>
      <c r="KEL168" s="218"/>
      <c r="KEM168" s="218"/>
      <c r="KEN168" s="218"/>
      <c r="KEO168" s="218"/>
      <c r="KEP168" s="218"/>
      <c r="KEQ168" s="218"/>
      <c r="KER168" s="218"/>
      <c r="KES168" s="218"/>
      <c r="KET168" s="218"/>
      <c r="KEU168" s="218"/>
      <c r="KEV168" s="218"/>
      <c r="KEW168" s="218"/>
      <c r="KEX168" s="218"/>
      <c r="KEY168" s="218"/>
      <c r="KEZ168" s="218"/>
      <c r="KFA168" s="218"/>
      <c r="KFB168" s="218"/>
      <c r="KFC168" s="218"/>
      <c r="KFD168" s="218"/>
      <c r="KFE168" s="218"/>
      <c r="KFF168" s="218"/>
      <c r="KFG168" s="218"/>
      <c r="KFH168" s="218"/>
      <c r="KFI168" s="218"/>
      <c r="KFJ168" s="218"/>
      <c r="KFK168" s="218"/>
      <c r="KFL168" s="218"/>
      <c r="KFM168" s="218"/>
      <c r="KFN168" s="218"/>
      <c r="KFO168" s="218"/>
      <c r="KFP168" s="218"/>
      <c r="KFQ168" s="218"/>
      <c r="KFR168" s="218"/>
      <c r="KFS168" s="218"/>
      <c r="KFT168" s="218"/>
      <c r="KFU168" s="218"/>
      <c r="KFV168" s="218"/>
      <c r="KFW168" s="218"/>
      <c r="KFX168" s="218"/>
      <c r="KFY168" s="218"/>
      <c r="KFZ168" s="218"/>
      <c r="KGA168" s="218"/>
      <c r="KGB168" s="218"/>
      <c r="KGC168" s="218"/>
      <c r="KGD168" s="218"/>
      <c r="KGE168" s="218"/>
      <c r="KGF168" s="218"/>
      <c r="KGG168" s="218"/>
      <c r="KGH168" s="218"/>
      <c r="KGI168" s="218"/>
      <c r="KGJ168" s="218"/>
      <c r="KGK168" s="218"/>
      <c r="KGL168" s="218"/>
      <c r="KGM168" s="218"/>
      <c r="KGN168" s="218"/>
      <c r="KGO168" s="218"/>
      <c r="KGP168" s="218"/>
      <c r="KGQ168" s="218"/>
      <c r="KGR168" s="218"/>
      <c r="KGS168" s="218"/>
      <c r="KGT168" s="218"/>
      <c r="KGU168" s="218"/>
      <c r="KGV168" s="218"/>
      <c r="KGW168" s="218"/>
      <c r="KGX168" s="218"/>
      <c r="KGY168" s="218"/>
      <c r="KGZ168" s="218"/>
      <c r="KHA168" s="218"/>
      <c r="KHB168" s="218"/>
      <c r="KHC168" s="218"/>
      <c r="KHD168" s="218"/>
      <c r="KHE168" s="218"/>
      <c r="KHF168" s="218"/>
      <c r="KHG168" s="218"/>
      <c r="KHH168" s="218"/>
      <c r="KHI168" s="218"/>
      <c r="KHJ168" s="218"/>
      <c r="KHK168" s="218"/>
      <c r="KHL168" s="218"/>
      <c r="KHM168" s="218"/>
      <c r="KHN168" s="218"/>
      <c r="KHO168" s="218"/>
      <c r="KHP168" s="218"/>
      <c r="KHQ168" s="218"/>
      <c r="KHR168" s="218"/>
      <c r="KHS168" s="218"/>
      <c r="KHT168" s="218"/>
      <c r="KHU168" s="218"/>
      <c r="KHV168" s="218"/>
      <c r="KHW168" s="218"/>
      <c r="KHX168" s="218"/>
      <c r="KHY168" s="218"/>
      <c r="KHZ168" s="218"/>
      <c r="KIA168" s="218"/>
      <c r="KIB168" s="218"/>
      <c r="KIC168" s="218"/>
      <c r="KID168" s="218"/>
      <c r="KIE168" s="218"/>
      <c r="KIF168" s="218"/>
      <c r="KIG168" s="218"/>
      <c r="KIH168" s="218"/>
      <c r="KII168" s="218"/>
      <c r="KIJ168" s="218"/>
      <c r="KIK168" s="218"/>
      <c r="KIL168" s="218"/>
      <c r="KIM168" s="218"/>
      <c r="KIN168" s="218"/>
      <c r="KIO168" s="218"/>
      <c r="KIP168" s="218"/>
      <c r="KIQ168" s="218"/>
      <c r="KIR168" s="218"/>
      <c r="KIS168" s="218"/>
      <c r="KIT168" s="218"/>
      <c r="KIU168" s="218"/>
      <c r="KIV168" s="218"/>
      <c r="KIW168" s="218"/>
      <c r="KIX168" s="218"/>
      <c r="KIY168" s="218"/>
      <c r="KIZ168" s="218"/>
      <c r="KJA168" s="218"/>
      <c r="KJB168" s="218"/>
      <c r="KJC168" s="218"/>
      <c r="KJD168" s="218"/>
      <c r="KJE168" s="218"/>
      <c r="KJF168" s="218"/>
      <c r="KJG168" s="218"/>
      <c r="KJH168" s="218"/>
      <c r="KJI168" s="218"/>
      <c r="KJJ168" s="218"/>
      <c r="KJK168" s="218"/>
      <c r="KJL168" s="218"/>
      <c r="KJM168" s="218"/>
      <c r="KJN168" s="218"/>
      <c r="KJO168" s="218"/>
      <c r="KJP168" s="218"/>
      <c r="KJQ168" s="218"/>
      <c r="KJR168" s="218"/>
      <c r="KJS168" s="218"/>
      <c r="KJT168" s="218"/>
      <c r="KJU168" s="218"/>
      <c r="KJV168" s="218"/>
      <c r="KJW168" s="218"/>
      <c r="KJX168" s="218"/>
      <c r="KJY168" s="218"/>
      <c r="KJZ168" s="218"/>
      <c r="KKA168" s="218"/>
      <c r="KKB168" s="218"/>
      <c r="KKC168" s="218"/>
      <c r="KKD168" s="218"/>
      <c r="KKE168" s="218"/>
      <c r="KKF168" s="218"/>
      <c r="KKG168" s="218"/>
      <c r="KKH168" s="218"/>
      <c r="KKI168" s="218"/>
      <c r="KKJ168" s="218"/>
      <c r="KKK168" s="218"/>
      <c r="KKL168" s="218"/>
      <c r="KKM168" s="218"/>
      <c r="KKN168" s="218"/>
      <c r="KKO168" s="218"/>
      <c r="KKP168" s="218"/>
      <c r="KKQ168" s="218"/>
      <c r="KKR168" s="218"/>
      <c r="KKS168" s="218"/>
      <c r="KKT168" s="218"/>
      <c r="KKU168" s="218"/>
      <c r="KKV168" s="218"/>
      <c r="KKW168" s="218"/>
      <c r="KKX168" s="218"/>
      <c r="KKY168" s="218"/>
      <c r="KKZ168" s="218"/>
      <c r="KLA168" s="218"/>
      <c r="KLB168" s="218"/>
      <c r="KLC168" s="218"/>
      <c r="KLD168" s="218"/>
      <c r="KLE168" s="218"/>
      <c r="KLF168" s="218"/>
      <c r="KLG168" s="218"/>
      <c r="KLH168" s="218"/>
      <c r="KLI168" s="218"/>
      <c r="KLJ168" s="218"/>
      <c r="KLK168" s="218"/>
      <c r="KLL168" s="218"/>
      <c r="KLM168" s="218"/>
      <c r="KLN168" s="218"/>
      <c r="KLO168" s="218"/>
      <c r="KLP168" s="218"/>
      <c r="KLQ168" s="218"/>
      <c r="KLR168" s="218"/>
      <c r="KLS168" s="218"/>
      <c r="KLT168" s="218"/>
      <c r="KLU168" s="218"/>
      <c r="KLV168" s="218"/>
      <c r="KLW168" s="218"/>
      <c r="KLX168" s="218"/>
      <c r="KLY168" s="218"/>
      <c r="KLZ168" s="218"/>
      <c r="KMA168" s="218"/>
      <c r="KMB168" s="218"/>
      <c r="KMC168" s="218"/>
      <c r="KMD168" s="218"/>
      <c r="KME168" s="218"/>
      <c r="KMF168" s="218"/>
      <c r="KMG168" s="218"/>
      <c r="KMH168" s="218"/>
      <c r="KMI168" s="218"/>
      <c r="KMJ168" s="218"/>
      <c r="KMK168" s="218"/>
      <c r="KML168" s="218"/>
      <c r="KMM168" s="218"/>
      <c r="KMN168" s="218"/>
      <c r="KMO168" s="218"/>
      <c r="KMP168" s="218"/>
      <c r="KMQ168" s="218"/>
      <c r="KMR168" s="218"/>
      <c r="KMS168" s="218"/>
      <c r="KMT168" s="218"/>
      <c r="KMU168" s="218"/>
      <c r="KMV168" s="218"/>
      <c r="KMW168" s="218"/>
      <c r="KMX168" s="218"/>
      <c r="KMY168" s="218"/>
      <c r="KMZ168" s="218"/>
      <c r="KNA168" s="218"/>
      <c r="KNB168" s="218"/>
      <c r="KNC168" s="218"/>
      <c r="KND168" s="218"/>
      <c r="KNE168" s="218"/>
      <c r="KNF168" s="218"/>
      <c r="KNG168" s="218"/>
      <c r="KNH168" s="218"/>
      <c r="KNI168" s="218"/>
      <c r="KNJ168" s="218"/>
      <c r="KNK168" s="218"/>
      <c r="KNL168" s="218"/>
      <c r="KNM168" s="218"/>
      <c r="KNN168" s="218"/>
      <c r="KNO168" s="218"/>
      <c r="KNP168" s="218"/>
      <c r="KNQ168" s="218"/>
      <c r="KNR168" s="218"/>
      <c r="KNS168" s="218"/>
      <c r="KNT168" s="218"/>
      <c r="KNU168" s="218"/>
      <c r="KNV168" s="218"/>
      <c r="KNW168" s="218"/>
      <c r="KNX168" s="218"/>
      <c r="KNY168" s="218"/>
      <c r="KNZ168" s="218"/>
      <c r="KOA168" s="218"/>
      <c r="KOB168" s="218"/>
      <c r="KOC168" s="218"/>
      <c r="KOD168" s="218"/>
      <c r="KOE168" s="218"/>
      <c r="KOF168" s="218"/>
      <c r="KOG168" s="218"/>
      <c r="KOH168" s="218"/>
      <c r="KOI168" s="218"/>
      <c r="KOJ168" s="218"/>
      <c r="KOK168" s="218"/>
      <c r="KOL168" s="218"/>
      <c r="KOM168" s="218"/>
      <c r="KON168" s="218"/>
      <c r="KOO168" s="218"/>
      <c r="KOP168" s="218"/>
      <c r="KOQ168" s="218"/>
      <c r="KOR168" s="218"/>
      <c r="KOS168" s="218"/>
      <c r="KOT168" s="218"/>
      <c r="KOU168" s="218"/>
      <c r="KOV168" s="218"/>
      <c r="KOW168" s="218"/>
      <c r="KOX168" s="218"/>
      <c r="KOY168" s="218"/>
      <c r="KOZ168" s="218"/>
      <c r="KPA168" s="218"/>
      <c r="KPB168" s="218"/>
      <c r="KPC168" s="218"/>
      <c r="KPD168" s="218"/>
      <c r="KPE168" s="218"/>
      <c r="KPF168" s="218"/>
      <c r="KPG168" s="218"/>
      <c r="KPH168" s="218"/>
      <c r="KPI168" s="218"/>
      <c r="KPJ168" s="218"/>
      <c r="KPK168" s="218"/>
      <c r="KPL168" s="218"/>
      <c r="KPM168" s="218"/>
      <c r="KPN168" s="218"/>
      <c r="KPO168" s="218"/>
      <c r="KPP168" s="218"/>
      <c r="KPQ168" s="218"/>
      <c r="KPR168" s="218"/>
      <c r="KPS168" s="218"/>
      <c r="KPT168" s="218"/>
      <c r="KPU168" s="218"/>
      <c r="KPV168" s="218"/>
      <c r="KPW168" s="218"/>
      <c r="KPX168" s="218"/>
      <c r="KPY168" s="218"/>
      <c r="KPZ168" s="218"/>
      <c r="KQA168" s="218"/>
      <c r="KQB168" s="218"/>
      <c r="KQC168" s="218"/>
      <c r="KQD168" s="218"/>
      <c r="KQE168" s="218"/>
      <c r="KQF168" s="218"/>
      <c r="KQG168" s="218"/>
      <c r="KQH168" s="218"/>
      <c r="KQI168" s="218"/>
      <c r="KQJ168" s="218"/>
      <c r="KQK168" s="218"/>
      <c r="KQL168" s="218"/>
      <c r="KQM168" s="218"/>
      <c r="KQN168" s="218"/>
      <c r="KQO168" s="218"/>
      <c r="KQP168" s="218"/>
      <c r="KQQ168" s="218"/>
      <c r="KQR168" s="218"/>
      <c r="KQS168" s="218"/>
      <c r="KQT168" s="218"/>
      <c r="KQU168" s="218"/>
      <c r="KQV168" s="218"/>
      <c r="KQW168" s="218"/>
      <c r="KQX168" s="218"/>
      <c r="KQY168" s="218"/>
      <c r="KQZ168" s="218"/>
      <c r="KRA168" s="218"/>
      <c r="KRB168" s="218"/>
      <c r="KRC168" s="218"/>
      <c r="KRD168" s="218"/>
      <c r="KRE168" s="218"/>
      <c r="KRF168" s="218"/>
      <c r="KRG168" s="218"/>
      <c r="KRH168" s="218"/>
      <c r="KRI168" s="218"/>
      <c r="KRJ168" s="218"/>
      <c r="KRK168" s="218"/>
      <c r="KRL168" s="218"/>
      <c r="KRM168" s="218"/>
      <c r="KRN168" s="218"/>
      <c r="KRO168" s="218"/>
      <c r="KRP168" s="218"/>
      <c r="KRQ168" s="218"/>
      <c r="KRR168" s="218"/>
      <c r="KRS168" s="218"/>
      <c r="KRT168" s="218"/>
      <c r="KRU168" s="218"/>
      <c r="KRV168" s="218"/>
      <c r="KRW168" s="218"/>
      <c r="KRX168" s="218"/>
      <c r="KRY168" s="218"/>
      <c r="KRZ168" s="218"/>
      <c r="KSA168" s="218"/>
      <c r="KSB168" s="218"/>
      <c r="KSC168" s="218"/>
      <c r="KSD168" s="218"/>
      <c r="KSE168" s="218"/>
      <c r="KSF168" s="218"/>
      <c r="KSG168" s="218"/>
      <c r="KSH168" s="218"/>
      <c r="KSI168" s="218"/>
      <c r="KSJ168" s="218"/>
      <c r="KSK168" s="218"/>
      <c r="KSL168" s="218"/>
      <c r="KSM168" s="218"/>
      <c r="KSN168" s="218"/>
      <c r="KSO168" s="218"/>
      <c r="KSP168" s="218"/>
      <c r="KSQ168" s="218"/>
      <c r="KSR168" s="218"/>
      <c r="KSS168" s="218"/>
      <c r="KST168" s="218"/>
      <c r="KSU168" s="218"/>
      <c r="KSV168" s="218"/>
      <c r="KSW168" s="218"/>
      <c r="KSX168" s="218"/>
      <c r="KSY168" s="218"/>
      <c r="KSZ168" s="218"/>
      <c r="KTA168" s="218"/>
      <c r="KTB168" s="218"/>
      <c r="KTC168" s="218"/>
      <c r="KTD168" s="218"/>
      <c r="KTE168" s="218"/>
      <c r="KTF168" s="218"/>
      <c r="KTG168" s="218"/>
      <c r="KTH168" s="218"/>
      <c r="KTI168" s="218"/>
      <c r="KTJ168" s="218"/>
      <c r="KTK168" s="218"/>
      <c r="KTL168" s="218"/>
      <c r="KTM168" s="218"/>
      <c r="KTN168" s="218"/>
      <c r="KTO168" s="218"/>
      <c r="KTP168" s="218"/>
      <c r="KTQ168" s="218"/>
      <c r="KTR168" s="218"/>
      <c r="KTS168" s="218"/>
      <c r="KTT168" s="218"/>
      <c r="KTU168" s="218"/>
      <c r="KTV168" s="218"/>
      <c r="KTW168" s="218"/>
      <c r="KTX168" s="218"/>
      <c r="KTY168" s="218"/>
      <c r="KTZ168" s="218"/>
      <c r="KUA168" s="218"/>
      <c r="KUB168" s="218"/>
      <c r="KUC168" s="218"/>
      <c r="KUD168" s="218"/>
      <c r="KUE168" s="218"/>
      <c r="KUF168" s="218"/>
      <c r="KUG168" s="218"/>
      <c r="KUH168" s="218"/>
      <c r="KUI168" s="218"/>
      <c r="KUJ168" s="218"/>
      <c r="KUK168" s="218"/>
      <c r="KUL168" s="218"/>
      <c r="KUM168" s="218"/>
      <c r="KUN168" s="218"/>
      <c r="KUO168" s="218"/>
      <c r="KUP168" s="218"/>
      <c r="KUQ168" s="218"/>
      <c r="KUR168" s="218"/>
      <c r="KUS168" s="218"/>
      <c r="KUT168" s="218"/>
      <c r="KUU168" s="218"/>
      <c r="KUV168" s="218"/>
      <c r="KUW168" s="218"/>
      <c r="KUX168" s="218"/>
      <c r="KUY168" s="218"/>
      <c r="KUZ168" s="218"/>
      <c r="KVA168" s="218"/>
      <c r="KVB168" s="218"/>
      <c r="KVC168" s="218"/>
      <c r="KVD168" s="218"/>
      <c r="KVE168" s="218"/>
      <c r="KVF168" s="218"/>
      <c r="KVG168" s="218"/>
      <c r="KVH168" s="218"/>
      <c r="KVI168" s="218"/>
      <c r="KVJ168" s="218"/>
      <c r="KVK168" s="218"/>
      <c r="KVL168" s="218"/>
      <c r="KVM168" s="218"/>
      <c r="KVN168" s="218"/>
      <c r="KVO168" s="218"/>
      <c r="KVP168" s="218"/>
      <c r="KVQ168" s="218"/>
      <c r="KVR168" s="218"/>
      <c r="KVS168" s="218"/>
      <c r="KVT168" s="218"/>
      <c r="KVU168" s="218"/>
      <c r="KVV168" s="218"/>
      <c r="KVW168" s="218"/>
      <c r="KVX168" s="218"/>
      <c r="KVY168" s="218"/>
      <c r="KVZ168" s="218"/>
      <c r="KWA168" s="218"/>
      <c r="KWB168" s="218"/>
      <c r="KWC168" s="218"/>
      <c r="KWD168" s="218"/>
      <c r="KWE168" s="218"/>
      <c r="KWF168" s="218"/>
      <c r="KWG168" s="218"/>
      <c r="KWH168" s="218"/>
      <c r="KWI168" s="218"/>
      <c r="KWJ168" s="218"/>
      <c r="KWK168" s="218"/>
      <c r="KWL168" s="218"/>
      <c r="KWM168" s="218"/>
      <c r="KWN168" s="218"/>
      <c r="KWO168" s="218"/>
      <c r="KWP168" s="218"/>
      <c r="KWQ168" s="218"/>
      <c r="KWR168" s="218"/>
      <c r="KWS168" s="218"/>
      <c r="KWT168" s="218"/>
      <c r="KWU168" s="218"/>
      <c r="KWV168" s="218"/>
      <c r="KWW168" s="218"/>
      <c r="KWX168" s="218"/>
      <c r="KWY168" s="218"/>
      <c r="KWZ168" s="218"/>
      <c r="KXA168" s="218"/>
      <c r="KXB168" s="218"/>
      <c r="KXC168" s="218"/>
      <c r="KXD168" s="218"/>
      <c r="KXE168" s="218"/>
      <c r="KXF168" s="218"/>
      <c r="KXG168" s="218"/>
      <c r="KXH168" s="218"/>
      <c r="KXI168" s="218"/>
      <c r="KXJ168" s="218"/>
      <c r="KXK168" s="218"/>
      <c r="KXL168" s="218"/>
      <c r="KXM168" s="218"/>
      <c r="KXN168" s="218"/>
      <c r="KXO168" s="218"/>
      <c r="KXP168" s="218"/>
      <c r="KXQ168" s="218"/>
      <c r="KXR168" s="218"/>
      <c r="KXS168" s="218"/>
      <c r="KXT168" s="218"/>
      <c r="KXU168" s="218"/>
      <c r="KXV168" s="218"/>
      <c r="KXW168" s="218"/>
      <c r="KXX168" s="218"/>
      <c r="KXY168" s="218"/>
      <c r="KXZ168" s="218"/>
      <c r="KYA168" s="218"/>
      <c r="KYB168" s="218"/>
      <c r="KYC168" s="218"/>
      <c r="KYD168" s="218"/>
      <c r="KYE168" s="218"/>
      <c r="KYF168" s="218"/>
      <c r="KYG168" s="218"/>
      <c r="KYH168" s="218"/>
      <c r="KYI168" s="218"/>
      <c r="KYJ168" s="218"/>
      <c r="KYK168" s="218"/>
      <c r="KYL168" s="218"/>
      <c r="KYM168" s="218"/>
      <c r="KYN168" s="218"/>
      <c r="KYO168" s="218"/>
      <c r="KYP168" s="218"/>
      <c r="KYQ168" s="218"/>
      <c r="KYR168" s="218"/>
      <c r="KYS168" s="218"/>
      <c r="KYT168" s="218"/>
      <c r="KYU168" s="218"/>
      <c r="KYV168" s="218"/>
      <c r="KYW168" s="218"/>
      <c r="KYX168" s="218"/>
      <c r="KYY168" s="218"/>
      <c r="KYZ168" s="218"/>
      <c r="KZA168" s="218"/>
      <c r="KZB168" s="218"/>
      <c r="KZC168" s="218"/>
      <c r="KZD168" s="218"/>
      <c r="KZE168" s="218"/>
      <c r="KZF168" s="218"/>
      <c r="KZG168" s="218"/>
      <c r="KZH168" s="218"/>
      <c r="KZI168" s="218"/>
      <c r="KZJ168" s="218"/>
      <c r="KZK168" s="218"/>
      <c r="KZL168" s="218"/>
      <c r="KZM168" s="218"/>
      <c r="KZN168" s="218"/>
      <c r="KZO168" s="218"/>
      <c r="KZP168" s="218"/>
      <c r="KZQ168" s="218"/>
      <c r="KZR168" s="218"/>
      <c r="KZS168" s="218"/>
      <c r="KZT168" s="218"/>
      <c r="KZU168" s="218"/>
      <c r="KZV168" s="218"/>
      <c r="KZW168" s="218"/>
      <c r="KZX168" s="218"/>
      <c r="KZY168" s="218"/>
      <c r="KZZ168" s="218"/>
      <c r="LAA168" s="218"/>
      <c r="LAB168" s="218"/>
      <c r="LAC168" s="218"/>
      <c r="LAD168" s="218"/>
      <c r="LAE168" s="218"/>
      <c r="LAF168" s="218"/>
      <c r="LAG168" s="218"/>
      <c r="LAH168" s="218"/>
      <c r="LAI168" s="218"/>
      <c r="LAJ168" s="218"/>
      <c r="LAK168" s="218"/>
      <c r="LAL168" s="218"/>
      <c r="LAM168" s="218"/>
      <c r="LAN168" s="218"/>
      <c r="LAO168" s="218"/>
      <c r="LAP168" s="218"/>
      <c r="LAQ168" s="218"/>
      <c r="LAR168" s="218"/>
      <c r="LAS168" s="218"/>
      <c r="LAT168" s="218"/>
      <c r="LAU168" s="218"/>
      <c r="LAV168" s="218"/>
      <c r="LAW168" s="218"/>
      <c r="LAX168" s="218"/>
      <c r="LAY168" s="218"/>
      <c r="LAZ168" s="218"/>
      <c r="LBA168" s="218"/>
      <c r="LBB168" s="218"/>
      <c r="LBC168" s="218"/>
      <c r="LBD168" s="218"/>
      <c r="LBE168" s="218"/>
      <c r="LBF168" s="218"/>
      <c r="LBG168" s="218"/>
      <c r="LBH168" s="218"/>
      <c r="LBI168" s="218"/>
      <c r="LBJ168" s="218"/>
      <c r="LBK168" s="218"/>
      <c r="LBL168" s="218"/>
      <c r="LBM168" s="218"/>
      <c r="LBN168" s="218"/>
      <c r="LBO168" s="218"/>
      <c r="LBP168" s="218"/>
      <c r="LBQ168" s="218"/>
      <c r="LBR168" s="218"/>
      <c r="LBS168" s="218"/>
      <c r="LBT168" s="218"/>
      <c r="LBU168" s="218"/>
      <c r="LBV168" s="218"/>
      <c r="LBW168" s="218"/>
      <c r="LBX168" s="218"/>
      <c r="LBY168" s="218"/>
      <c r="LBZ168" s="218"/>
      <c r="LCA168" s="218"/>
      <c r="LCB168" s="218"/>
      <c r="LCC168" s="218"/>
      <c r="LCD168" s="218"/>
      <c r="LCE168" s="218"/>
      <c r="LCF168" s="218"/>
      <c r="LCG168" s="218"/>
      <c r="LCH168" s="218"/>
      <c r="LCI168" s="218"/>
      <c r="LCJ168" s="218"/>
      <c r="LCK168" s="218"/>
      <c r="LCL168" s="218"/>
      <c r="LCM168" s="218"/>
      <c r="LCN168" s="218"/>
      <c r="LCO168" s="218"/>
      <c r="LCP168" s="218"/>
      <c r="LCQ168" s="218"/>
      <c r="LCR168" s="218"/>
      <c r="LCS168" s="218"/>
      <c r="LCT168" s="218"/>
      <c r="LCU168" s="218"/>
      <c r="LCV168" s="218"/>
      <c r="LCW168" s="218"/>
      <c r="LCX168" s="218"/>
      <c r="LCY168" s="218"/>
      <c r="LCZ168" s="218"/>
      <c r="LDA168" s="218"/>
      <c r="LDB168" s="218"/>
      <c r="LDC168" s="218"/>
      <c r="LDD168" s="218"/>
      <c r="LDE168" s="218"/>
      <c r="LDF168" s="218"/>
      <c r="LDG168" s="218"/>
      <c r="LDH168" s="218"/>
      <c r="LDI168" s="218"/>
      <c r="LDJ168" s="218"/>
      <c r="LDK168" s="218"/>
      <c r="LDL168" s="218"/>
      <c r="LDM168" s="218"/>
      <c r="LDN168" s="218"/>
      <c r="LDO168" s="218"/>
      <c r="LDP168" s="218"/>
      <c r="LDQ168" s="218"/>
      <c r="LDR168" s="218"/>
      <c r="LDS168" s="218"/>
      <c r="LDT168" s="218"/>
      <c r="LDU168" s="218"/>
      <c r="LDV168" s="218"/>
      <c r="LDW168" s="218"/>
      <c r="LDX168" s="218"/>
      <c r="LDY168" s="218"/>
      <c r="LDZ168" s="218"/>
      <c r="LEA168" s="218"/>
      <c r="LEB168" s="218"/>
      <c r="LEC168" s="218"/>
      <c r="LED168" s="218"/>
      <c r="LEE168" s="218"/>
      <c r="LEF168" s="218"/>
      <c r="LEG168" s="218"/>
      <c r="LEH168" s="218"/>
      <c r="LEI168" s="218"/>
      <c r="LEJ168" s="218"/>
      <c r="LEK168" s="218"/>
      <c r="LEL168" s="218"/>
      <c r="LEM168" s="218"/>
      <c r="LEN168" s="218"/>
      <c r="LEO168" s="218"/>
      <c r="LEP168" s="218"/>
      <c r="LEQ168" s="218"/>
      <c r="LER168" s="218"/>
      <c r="LES168" s="218"/>
      <c r="LET168" s="218"/>
      <c r="LEU168" s="218"/>
      <c r="LEV168" s="218"/>
      <c r="LEW168" s="218"/>
      <c r="LEX168" s="218"/>
      <c r="LEY168" s="218"/>
      <c r="LEZ168" s="218"/>
      <c r="LFA168" s="218"/>
      <c r="LFB168" s="218"/>
      <c r="LFC168" s="218"/>
      <c r="LFD168" s="218"/>
      <c r="LFE168" s="218"/>
      <c r="LFF168" s="218"/>
      <c r="LFG168" s="218"/>
      <c r="LFH168" s="218"/>
      <c r="LFI168" s="218"/>
      <c r="LFJ168" s="218"/>
      <c r="LFK168" s="218"/>
      <c r="LFL168" s="218"/>
      <c r="LFM168" s="218"/>
      <c r="LFN168" s="218"/>
      <c r="LFO168" s="218"/>
      <c r="LFP168" s="218"/>
      <c r="LFQ168" s="218"/>
      <c r="LFR168" s="218"/>
      <c r="LFS168" s="218"/>
      <c r="LFT168" s="218"/>
      <c r="LFU168" s="218"/>
      <c r="LFV168" s="218"/>
      <c r="LFW168" s="218"/>
      <c r="LFX168" s="218"/>
      <c r="LFY168" s="218"/>
      <c r="LFZ168" s="218"/>
      <c r="LGA168" s="218"/>
      <c r="LGB168" s="218"/>
      <c r="LGC168" s="218"/>
      <c r="LGD168" s="218"/>
      <c r="LGE168" s="218"/>
      <c r="LGF168" s="218"/>
      <c r="LGG168" s="218"/>
      <c r="LGH168" s="218"/>
      <c r="LGI168" s="218"/>
      <c r="LGJ168" s="218"/>
      <c r="LGK168" s="218"/>
      <c r="LGL168" s="218"/>
      <c r="LGM168" s="218"/>
      <c r="LGN168" s="218"/>
      <c r="LGO168" s="218"/>
      <c r="LGP168" s="218"/>
      <c r="LGQ168" s="218"/>
      <c r="LGR168" s="218"/>
      <c r="LGS168" s="218"/>
      <c r="LGT168" s="218"/>
      <c r="LGU168" s="218"/>
      <c r="LGV168" s="218"/>
      <c r="LGW168" s="218"/>
      <c r="LGX168" s="218"/>
      <c r="LGY168" s="218"/>
      <c r="LGZ168" s="218"/>
      <c r="LHA168" s="218"/>
      <c r="LHB168" s="218"/>
      <c r="LHC168" s="218"/>
      <c r="LHD168" s="218"/>
      <c r="LHE168" s="218"/>
      <c r="LHF168" s="218"/>
      <c r="LHG168" s="218"/>
      <c r="LHH168" s="218"/>
      <c r="LHI168" s="218"/>
      <c r="LHJ168" s="218"/>
      <c r="LHK168" s="218"/>
      <c r="LHL168" s="218"/>
      <c r="LHM168" s="218"/>
      <c r="LHN168" s="218"/>
      <c r="LHO168" s="218"/>
      <c r="LHP168" s="218"/>
      <c r="LHQ168" s="218"/>
      <c r="LHR168" s="218"/>
      <c r="LHS168" s="218"/>
      <c r="LHT168" s="218"/>
      <c r="LHU168" s="218"/>
      <c r="LHV168" s="218"/>
      <c r="LHW168" s="218"/>
      <c r="LHX168" s="218"/>
      <c r="LHY168" s="218"/>
      <c r="LHZ168" s="218"/>
      <c r="LIA168" s="218"/>
      <c r="LIB168" s="218"/>
      <c r="LIC168" s="218"/>
      <c r="LID168" s="218"/>
      <c r="LIE168" s="218"/>
      <c r="LIF168" s="218"/>
      <c r="LIG168" s="218"/>
      <c r="LIH168" s="218"/>
      <c r="LII168" s="218"/>
      <c r="LIJ168" s="218"/>
      <c r="LIK168" s="218"/>
      <c r="LIL168" s="218"/>
      <c r="LIM168" s="218"/>
      <c r="LIN168" s="218"/>
      <c r="LIO168" s="218"/>
      <c r="LIP168" s="218"/>
      <c r="LIQ168" s="218"/>
      <c r="LIR168" s="218"/>
      <c r="LIS168" s="218"/>
      <c r="LIT168" s="218"/>
      <c r="LIU168" s="218"/>
      <c r="LIV168" s="218"/>
      <c r="LIW168" s="218"/>
      <c r="LIX168" s="218"/>
      <c r="LIY168" s="218"/>
      <c r="LIZ168" s="218"/>
      <c r="LJA168" s="218"/>
      <c r="LJB168" s="218"/>
      <c r="LJC168" s="218"/>
      <c r="LJD168" s="218"/>
      <c r="LJE168" s="218"/>
      <c r="LJF168" s="218"/>
      <c r="LJG168" s="218"/>
      <c r="LJH168" s="218"/>
      <c r="LJI168" s="218"/>
      <c r="LJJ168" s="218"/>
      <c r="LJK168" s="218"/>
      <c r="LJL168" s="218"/>
      <c r="LJM168" s="218"/>
      <c r="LJN168" s="218"/>
      <c r="LJO168" s="218"/>
      <c r="LJP168" s="218"/>
      <c r="LJQ168" s="218"/>
      <c r="LJR168" s="218"/>
      <c r="LJS168" s="218"/>
      <c r="LJT168" s="218"/>
      <c r="LJU168" s="218"/>
      <c r="LJV168" s="218"/>
      <c r="LJW168" s="218"/>
      <c r="LJX168" s="218"/>
      <c r="LJY168" s="218"/>
      <c r="LJZ168" s="218"/>
      <c r="LKA168" s="218"/>
      <c r="LKB168" s="218"/>
      <c r="LKC168" s="218"/>
      <c r="LKD168" s="218"/>
      <c r="LKE168" s="218"/>
      <c r="LKF168" s="218"/>
      <c r="LKG168" s="218"/>
      <c r="LKH168" s="218"/>
      <c r="LKI168" s="218"/>
      <c r="LKJ168" s="218"/>
      <c r="LKK168" s="218"/>
      <c r="LKL168" s="218"/>
      <c r="LKM168" s="218"/>
      <c r="LKN168" s="218"/>
      <c r="LKO168" s="218"/>
      <c r="LKP168" s="218"/>
      <c r="LKQ168" s="218"/>
      <c r="LKR168" s="218"/>
      <c r="LKS168" s="218"/>
      <c r="LKT168" s="218"/>
      <c r="LKU168" s="218"/>
      <c r="LKV168" s="218"/>
      <c r="LKW168" s="218"/>
      <c r="LKX168" s="218"/>
      <c r="LKY168" s="218"/>
      <c r="LKZ168" s="218"/>
      <c r="LLA168" s="218"/>
      <c r="LLB168" s="218"/>
      <c r="LLC168" s="218"/>
      <c r="LLD168" s="218"/>
      <c r="LLE168" s="218"/>
      <c r="LLF168" s="218"/>
      <c r="LLG168" s="218"/>
      <c r="LLH168" s="218"/>
      <c r="LLI168" s="218"/>
      <c r="LLJ168" s="218"/>
      <c r="LLK168" s="218"/>
      <c r="LLL168" s="218"/>
      <c r="LLM168" s="218"/>
      <c r="LLN168" s="218"/>
      <c r="LLO168" s="218"/>
      <c r="LLP168" s="218"/>
      <c r="LLQ168" s="218"/>
      <c r="LLR168" s="218"/>
      <c r="LLS168" s="218"/>
      <c r="LLT168" s="218"/>
      <c r="LLU168" s="218"/>
      <c r="LLV168" s="218"/>
      <c r="LLW168" s="218"/>
      <c r="LLX168" s="218"/>
      <c r="LLY168" s="218"/>
      <c r="LLZ168" s="218"/>
      <c r="LMA168" s="218"/>
      <c r="LMB168" s="218"/>
      <c r="LMC168" s="218"/>
      <c r="LMD168" s="218"/>
      <c r="LME168" s="218"/>
      <c r="LMF168" s="218"/>
      <c r="LMG168" s="218"/>
      <c r="LMH168" s="218"/>
      <c r="LMI168" s="218"/>
      <c r="LMJ168" s="218"/>
      <c r="LMK168" s="218"/>
      <c r="LML168" s="218"/>
      <c r="LMM168" s="218"/>
      <c r="LMN168" s="218"/>
      <c r="LMO168" s="218"/>
      <c r="LMP168" s="218"/>
      <c r="LMQ168" s="218"/>
      <c r="LMR168" s="218"/>
      <c r="LMS168" s="218"/>
      <c r="LMT168" s="218"/>
      <c r="LMU168" s="218"/>
      <c r="LMV168" s="218"/>
      <c r="LMW168" s="218"/>
      <c r="LMX168" s="218"/>
      <c r="LMY168" s="218"/>
      <c r="LMZ168" s="218"/>
      <c r="LNA168" s="218"/>
      <c r="LNB168" s="218"/>
      <c r="LNC168" s="218"/>
      <c r="LND168" s="218"/>
      <c r="LNE168" s="218"/>
      <c r="LNF168" s="218"/>
      <c r="LNG168" s="218"/>
      <c r="LNH168" s="218"/>
      <c r="LNI168" s="218"/>
      <c r="LNJ168" s="218"/>
      <c r="LNK168" s="218"/>
      <c r="LNL168" s="218"/>
      <c r="LNM168" s="218"/>
      <c r="LNN168" s="218"/>
      <c r="LNO168" s="218"/>
      <c r="LNP168" s="218"/>
      <c r="LNQ168" s="218"/>
      <c r="LNR168" s="218"/>
      <c r="LNS168" s="218"/>
      <c r="LNT168" s="218"/>
      <c r="LNU168" s="218"/>
      <c r="LNV168" s="218"/>
      <c r="LNW168" s="218"/>
      <c r="LNX168" s="218"/>
      <c r="LNY168" s="218"/>
      <c r="LNZ168" s="218"/>
      <c r="LOA168" s="218"/>
      <c r="LOB168" s="218"/>
      <c r="LOC168" s="218"/>
      <c r="LOD168" s="218"/>
      <c r="LOE168" s="218"/>
      <c r="LOF168" s="218"/>
      <c r="LOG168" s="218"/>
      <c r="LOH168" s="218"/>
      <c r="LOI168" s="218"/>
      <c r="LOJ168" s="218"/>
      <c r="LOK168" s="218"/>
      <c r="LOL168" s="218"/>
      <c r="LOM168" s="218"/>
      <c r="LON168" s="218"/>
      <c r="LOO168" s="218"/>
      <c r="LOP168" s="218"/>
      <c r="LOQ168" s="218"/>
      <c r="LOR168" s="218"/>
      <c r="LOS168" s="218"/>
      <c r="LOT168" s="218"/>
      <c r="LOU168" s="218"/>
      <c r="LOV168" s="218"/>
      <c r="LOW168" s="218"/>
      <c r="LOX168" s="218"/>
      <c r="LOY168" s="218"/>
      <c r="LOZ168" s="218"/>
      <c r="LPA168" s="218"/>
      <c r="LPB168" s="218"/>
      <c r="LPC168" s="218"/>
      <c r="LPD168" s="218"/>
      <c r="LPE168" s="218"/>
      <c r="LPF168" s="218"/>
      <c r="LPG168" s="218"/>
      <c r="LPH168" s="218"/>
      <c r="LPI168" s="218"/>
      <c r="LPJ168" s="218"/>
      <c r="LPK168" s="218"/>
      <c r="LPL168" s="218"/>
      <c r="LPM168" s="218"/>
      <c r="LPN168" s="218"/>
      <c r="LPO168" s="218"/>
      <c r="LPP168" s="218"/>
      <c r="LPQ168" s="218"/>
      <c r="LPR168" s="218"/>
      <c r="LPS168" s="218"/>
      <c r="LPT168" s="218"/>
      <c r="LPU168" s="218"/>
      <c r="LPV168" s="218"/>
      <c r="LPW168" s="218"/>
      <c r="LPX168" s="218"/>
      <c r="LPY168" s="218"/>
      <c r="LPZ168" s="218"/>
      <c r="LQA168" s="218"/>
      <c r="LQB168" s="218"/>
      <c r="LQC168" s="218"/>
      <c r="LQD168" s="218"/>
      <c r="LQE168" s="218"/>
      <c r="LQF168" s="218"/>
      <c r="LQG168" s="218"/>
      <c r="LQH168" s="218"/>
      <c r="LQI168" s="218"/>
      <c r="LQJ168" s="218"/>
      <c r="LQK168" s="218"/>
      <c r="LQL168" s="218"/>
      <c r="LQM168" s="218"/>
      <c r="LQN168" s="218"/>
      <c r="LQO168" s="218"/>
      <c r="LQP168" s="218"/>
      <c r="LQQ168" s="218"/>
      <c r="LQR168" s="218"/>
      <c r="LQS168" s="218"/>
      <c r="LQT168" s="218"/>
      <c r="LQU168" s="218"/>
      <c r="LQV168" s="218"/>
      <c r="LQW168" s="218"/>
      <c r="LQX168" s="218"/>
      <c r="LQY168" s="218"/>
      <c r="LQZ168" s="218"/>
      <c r="LRA168" s="218"/>
      <c r="LRB168" s="218"/>
      <c r="LRC168" s="218"/>
      <c r="LRD168" s="218"/>
      <c r="LRE168" s="218"/>
      <c r="LRF168" s="218"/>
      <c r="LRG168" s="218"/>
      <c r="LRH168" s="218"/>
      <c r="LRI168" s="218"/>
      <c r="LRJ168" s="218"/>
      <c r="LRK168" s="218"/>
      <c r="LRL168" s="218"/>
      <c r="LRM168" s="218"/>
      <c r="LRN168" s="218"/>
      <c r="LRO168" s="218"/>
      <c r="LRP168" s="218"/>
      <c r="LRQ168" s="218"/>
      <c r="LRR168" s="218"/>
      <c r="LRS168" s="218"/>
      <c r="LRT168" s="218"/>
      <c r="LRU168" s="218"/>
      <c r="LRV168" s="218"/>
      <c r="LRW168" s="218"/>
      <c r="LRX168" s="218"/>
      <c r="LRY168" s="218"/>
      <c r="LRZ168" s="218"/>
      <c r="LSA168" s="218"/>
      <c r="LSB168" s="218"/>
      <c r="LSC168" s="218"/>
      <c r="LSD168" s="218"/>
      <c r="LSE168" s="218"/>
      <c r="LSF168" s="218"/>
      <c r="LSG168" s="218"/>
      <c r="LSH168" s="218"/>
      <c r="LSI168" s="218"/>
      <c r="LSJ168" s="218"/>
      <c r="LSK168" s="218"/>
      <c r="LSL168" s="218"/>
      <c r="LSM168" s="218"/>
      <c r="LSN168" s="218"/>
      <c r="LSO168" s="218"/>
      <c r="LSP168" s="218"/>
      <c r="LSQ168" s="218"/>
      <c r="LSR168" s="218"/>
      <c r="LSS168" s="218"/>
      <c r="LST168" s="218"/>
      <c r="LSU168" s="218"/>
      <c r="LSV168" s="218"/>
      <c r="LSW168" s="218"/>
      <c r="LSX168" s="218"/>
      <c r="LSY168" s="218"/>
      <c r="LSZ168" s="218"/>
      <c r="LTA168" s="218"/>
      <c r="LTB168" s="218"/>
      <c r="LTC168" s="218"/>
      <c r="LTD168" s="218"/>
      <c r="LTE168" s="218"/>
      <c r="LTF168" s="218"/>
      <c r="LTG168" s="218"/>
      <c r="LTH168" s="218"/>
      <c r="LTI168" s="218"/>
      <c r="LTJ168" s="218"/>
      <c r="LTK168" s="218"/>
      <c r="LTL168" s="218"/>
      <c r="LTM168" s="218"/>
      <c r="LTN168" s="218"/>
      <c r="LTO168" s="218"/>
      <c r="LTP168" s="218"/>
      <c r="LTQ168" s="218"/>
      <c r="LTR168" s="218"/>
      <c r="LTS168" s="218"/>
      <c r="LTT168" s="218"/>
      <c r="LTU168" s="218"/>
      <c r="LTV168" s="218"/>
      <c r="LTW168" s="218"/>
      <c r="LTX168" s="218"/>
      <c r="LTY168" s="218"/>
      <c r="LTZ168" s="218"/>
      <c r="LUA168" s="218"/>
      <c r="LUB168" s="218"/>
      <c r="LUC168" s="218"/>
      <c r="LUD168" s="218"/>
      <c r="LUE168" s="218"/>
      <c r="LUF168" s="218"/>
      <c r="LUG168" s="218"/>
      <c r="LUH168" s="218"/>
      <c r="LUI168" s="218"/>
      <c r="LUJ168" s="218"/>
      <c r="LUK168" s="218"/>
      <c r="LUL168" s="218"/>
      <c r="LUM168" s="218"/>
      <c r="LUN168" s="218"/>
      <c r="LUO168" s="218"/>
      <c r="LUP168" s="218"/>
      <c r="LUQ168" s="218"/>
      <c r="LUR168" s="218"/>
      <c r="LUS168" s="218"/>
      <c r="LUT168" s="218"/>
      <c r="LUU168" s="218"/>
      <c r="LUV168" s="218"/>
      <c r="LUW168" s="218"/>
      <c r="LUX168" s="218"/>
      <c r="LUY168" s="218"/>
      <c r="LUZ168" s="218"/>
      <c r="LVA168" s="218"/>
      <c r="LVB168" s="218"/>
      <c r="LVC168" s="218"/>
      <c r="LVD168" s="218"/>
      <c r="LVE168" s="218"/>
      <c r="LVF168" s="218"/>
      <c r="LVG168" s="218"/>
      <c r="LVH168" s="218"/>
      <c r="LVI168" s="218"/>
      <c r="LVJ168" s="218"/>
      <c r="LVK168" s="218"/>
      <c r="LVL168" s="218"/>
      <c r="LVM168" s="218"/>
      <c r="LVN168" s="218"/>
      <c r="LVO168" s="218"/>
      <c r="LVP168" s="218"/>
      <c r="LVQ168" s="218"/>
      <c r="LVR168" s="218"/>
      <c r="LVS168" s="218"/>
      <c r="LVT168" s="218"/>
      <c r="LVU168" s="218"/>
      <c r="LVV168" s="218"/>
      <c r="LVW168" s="218"/>
      <c r="LVX168" s="218"/>
      <c r="LVY168" s="218"/>
      <c r="LVZ168" s="218"/>
      <c r="LWA168" s="218"/>
      <c r="LWB168" s="218"/>
      <c r="LWC168" s="218"/>
      <c r="LWD168" s="218"/>
      <c r="LWE168" s="218"/>
      <c r="LWF168" s="218"/>
      <c r="LWG168" s="218"/>
      <c r="LWH168" s="218"/>
      <c r="LWI168" s="218"/>
      <c r="LWJ168" s="218"/>
      <c r="LWK168" s="218"/>
      <c r="LWL168" s="218"/>
      <c r="LWM168" s="218"/>
      <c r="LWN168" s="218"/>
      <c r="LWO168" s="218"/>
      <c r="LWP168" s="218"/>
      <c r="LWQ168" s="218"/>
      <c r="LWR168" s="218"/>
      <c r="LWS168" s="218"/>
      <c r="LWT168" s="218"/>
      <c r="LWU168" s="218"/>
      <c r="LWV168" s="218"/>
      <c r="LWW168" s="218"/>
      <c r="LWX168" s="218"/>
      <c r="LWY168" s="218"/>
      <c r="LWZ168" s="218"/>
      <c r="LXA168" s="218"/>
      <c r="LXB168" s="218"/>
      <c r="LXC168" s="218"/>
      <c r="LXD168" s="218"/>
      <c r="LXE168" s="218"/>
      <c r="LXF168" s="218"/>
      <c r="LXG168" s="218"/>
      <c r="LXH168" s="218"/>
      <c r="LXI168" s="218"/>
      <c r="LXJ168" s="218"/>
      <c r="LXK168" s="218"/>
      <c r="LXL168" s="218"/>
      <c r="LXM168" s="218"/>
      <c r="LXN168" s="218"/>
      <c r="LXO168" s="218"/>
      <c r="LXP168" s="218"/>
      <c r="LXQ168" s="218"/>
      <c r="LXR168" s="218"/>
      <c r="LXS168" s="218"/>
      <c r="LXT168" s="218"/>
      <c r="LXU168" s="218"/>
      <c r="LXV168" s="218"/>
      <c r="LXW168" s="218"/>
      <c r="LXX168" s="218"/>
      <c r="LXY168" s="218"/>
      <c r="LXZ168" s="218"/>
      <c r="LYA168" s="218"/>
      <c r="LYB168" s="218"/>
      <c r="LYC168" s="218"/>
      <c r="LYD168" s="218"/>
      <c r="LYE168" s="218"/>
      <c r="LYF168" s="218"/>
      <c r="LYG168" s="218"/>
      <c r="LYH168" s="218"/>
      <c r="LYI168" s="218"/>
      <c r="LYJ168" s="218"/>
      <c r="LYK168" s="218"/>
      <c r="LYL168" s="218"/>
      <c r="LYM168" s="218"/>
      <c r="LYN168" s="218"/>
      <c r="LYO168" s="218"/>
      <c r="LYP168" s="218"/>
      <c r="LYQ168" s="218"/>
      <c r="LYR168" s="218"/>
      <c r="LYS168" s="218"/>
      <c r="LYT168" s="218"/>
      <c r="LYU168" s="218"/>
      <c r="LYV168" s="218"/>
      <c r="LYW168" s="218"/>
      <c r="LYX168" s="218"/>
      <c r="LYY168" s="218"/>
      <c r="LYZ168" s="218"/>
      <c r="LZA168" s="218"/>
      <c r="LZB168" s="218"/>
      <c r="LZC168" s="218"/>
      <c r="LZD168" s="218"/>
      <c r="LZE168" s="218"/>
      <c r="LZF168" s="218"/>
      <c r="LZG168" s="218"/>
      <c r="LZH168" s="218"/>
      <c r="LZI168" s="218"/>
      <c r="LZJ168" s="218"/>
      <c r="LZK168" s="218"/>
      <c r="LZL168" s="218"/>
      <c r="LZM168" s="218"/>
      <c r="LZN168" s="218"/>
      <c r="LZO168" s="218"/>
      <c r="LZP168" s="218"/>
      <c r="LZQ168" s="218"/>
      <c r="LZR168" s="218"/>
      <c r="LZS168" s="218"/>
      <c r="LZT168" s="218"/>
      <c r="LZU168" s="218"/>
      <c r="LZV168" s="218"/>
      <c r="LZW168" s="218"/>
      <c r="LZX168" s="218"/>
      <c r="LZY168" s="218"/>
      <c r="LZZ168" s="218"/>
      <c r="MAA168" s="218"/>
      <c r="MAB168" s="218"/>
      <c r="MAC168" s="218"/>
      <c r="MAD168" s="218"/>
      <c r="MAE168" s="218"/>
      <c r="MAF168" s="218"/>
      <c r="MAG168" s="218"/>
      <c r="MAH168" s="218"/>
      <c r="MAI168" s="218"/>
      <c r="MAJ168" s="218"/>
      <c r="MAK168" s="218"/>
      <c r="MAL168" s="218"/>
      <c r="MAM168" s="218"/>
      <c r="MAN168" s="218"/>
      <c r="MAO168" s="218"/>
      <c r="MAP168" s="218"/>
      <c r="MAQ168" s="218"/>
      <c r="MAR168" s="218"/>
      <c r="MAS168" s="218"/>
      <c r="MAT168" s="218"/>
      <c r="MAU168" s="218"/>
      <c r="MAV168" s="218"/>
      <c r="MAW168" s="218"/>
      <c r="MAX168" s="218"/>
      <c r="MAY168" s="218"/>
      <c r="MAZ168" s="218"/>
      <c r="MBA168" s="218"/>
      <c r="MBB168" s="218"/>
      <c r="MBC168" s="218"/>
      <c r="MBD168" s="218"/>
      <c r="MBE168" s="218"/>
      <c r="MBF168" s="218"/>
      <c r="MBG168" s="218"/>
      <c r="MBH168" s="218"/>
      <c r="MBI168" s="218"/>
      <c r="MBJ168" s="218"/>
      <c r="MBK168" s="218"/>
      <c r="MBL168" s="218"/>
      <c r="MBM168" s="218"/>
      <c r="MBN168" s="218"/>
      <c r="MBO168" s="218"/>
      <c r="MBP168" s="218"/>
      <c r="MBQ168" s="218"/>
      <c r="MBR168" s="218"/>
      <c r="MBS168" s="218"/>
      <c r="MBT168" s="218"/>
      <c r="MBU168" s="218"/>
      <c r="MBV168" s="218"/>
      <c r="MBW168" s="218"/>
      <c r="MBX168" s="218"/>
      <c r="MBY168" s="218"/>
      <c r="MBZ168" s="218"/>
      <c r="MCA168" s="218"/>
      <c r="MCB168" s="218"/>
      <c r="MCC168" s="218"/>
      <c r="MCD168" s="218"/>
      <c r="MCE168" s="218"/>
      <c r="MCF168" s="218"/>
      <c r="MCG168" s="218"/>
      <c r="MCH168" s="218"/>
      <c r="MCI168" s="218"/>
      <c r="MCJ168" s="218"/>
      <c r="MCK168" s="218"/>
      <c r="MCL168" s="218"/>
      <c r="MCM168" s="218"/>
      <c r="MCN168" s="218"/>
      <c r="MCO168" s="218"/>
      <c r="MCP168" s="218"/>
      <c r="MCQ168" s="218"/>
      <c r="MCR168" s="218"/>
      <c r="MCS168" s="218"/>
      <c r="MCT168" s="218"/>
      <c r="MCU168" s="218"/>
      <c r="MCV168" s="218"/>
      <c r="MCW168" s="218"/>
      <c r="MCX168" s="218"/>
      <c r="MCY168" s="218"/>
      <c r="MCZ168" s="218"/>
      <c r="MDA168" s="218"/>
      <c r="MDB168" s="218"/>
      <c r="MDC168" s="218"/>
      <c r="MDD168" s="218"/>
      <c r="MDE168" s="218"/>
      <c r="MDF168" s="218"/>
      <c r="MDG168" s="218"/>
      <c r="MDH168" s="218"/>
      <c r="MDI168" s="218"/>
      <c r="MDJ168" s="218"/>
      <c r="MDK168" s="218"/>
      <c r="MDL168" s="218"/>
      <c r="MDM168" s="218"/>
      <c r="MDN168" s="218"/>
      <c r="MDO168" s="218"/>
      <c r="MDP168" s="218"/>
      <c r="MDQ168" s="218"/>
      <c r="MDR168" s="218"/>
      <c r="MDS168" s="218"/>
      <c r="MDT168" s="218"/>
      <c r="MDU168" s="218"/>
      <c r="MDV168" s="218"/>
      <c r="MDW168" s="218"/>
      <c r="MDX168" s="218"/>
      <c r="MDY168" s="218"/>
      <c r="MDZ168" s="218"/>
      <c r="MEA168" s="218"/>
      <c r="MEB168" s="218"/>
      <c r="MEC168" s="218"/>
      <c r="MED168" s="218"/>
      <c r="MEE168" s="218"/>
      <c r="MEF168" s="218"/>
      <c r="MEG168" s="218"/>
      <c r="MEH168" s="218"/>
      <c r="MEI168" s="218"/>
      <c r="MEJ168" s="218"/>
      <c r="MEK168" s="218"/>
      <c r="MEL168" s="218"/>
      <c r="MEM168" s="218"/>
      <c r="MEN168" s="218"/>
      <c r="MEO168" s="218"/>
      <c r="MEP168" s="218"/>
      <c r="MEQ168" s="218"/>
      <c r="MER168" s="218"/>
      <c r="MES168" s="218"/>
      <c r="MET168" s="218"/>
      <c r="MEU168" s="218"/>
      <c r="MEV168" s="218"/>
      <c r="MEW168" s="218"/>
      <c r="MEX168" s="218"/>
      <c r="MEY168" s="218"/>
      <c r="MEZ168" s="218"/>
      <c r="MFA168" s="218"/>
      <c r="MFB168" s="218"/>
      <c r="MFC168" s="218"/>
      <c r="MFD168" s="218"/>
      <c r="MFE168" s="218"/>
      <c r="MFF168" s="218"/>
      <c r="MFG168" s="218"/>
      <c r="MFH168" s="218"/>
      <c r="MFI168" s="218"/>
      <c r="MFJ168" s="218"/>
      <c r="MFK168" s="218"/>
      <c r="MFL168" s="218"/>
      <c r="MFM168" s="218"/>
      <c r="MFN168" s="218"/>
      <c r="MFO168" s="218"/>
      <c r="MFP168" s="218"/>
      <c r="MFQ168" s="218"/>
      <c r="MFR168" s="218"/>
      <c r="MFS168" s="218"/>
      <c r="MFT168" s="218"/>
      <c r="MFU168" s="218"/>
      <c r="MFV168" s="218"/>
      <c r="MFW168" s="218"/>
      <c r="MFX168" s="218"/>
      <c r="MFY168" s="218"/>
      <c r="MFZ168" s="218"/>
      <c r="MGA168" s="218"/>
      <c r="MGB168" s="218"/>
      <c r="MGC168" s="218"/>
      <c r="MGD168" s="218"/>
      <c r="MGE168" s="218"/>
      <c r="MGF168" s="218"/>
      <c r="MGG168" s="218"/>
      <c r="MGH168" s="218"/>
      <c r="MGI168" s="218"/>
      <c r="MGJ168" s="218"/>
      <c r="MGK168" s="218"/>
      <c r="MGL168" s="218"/>
      <c r="MGM168" s="218"/>
      <c r="MGN168" s="218"/>
      <c r="MGO168" s="218"/>
      <c r="MGP168" s="218"/>
      <c r="MGQ168" s="218"/>
      <c r="MGR168" s="218"/>
      <c r="MGS168" s="218"/>
      <c r="MGT168" s="218"/>
      <c r="MGU168" s="218"/>
      <c r="MGV168" s="218"/>
      <c r="MGW168" s="218"/>
      <c r="MGX168" s="218"/>
      <c r="MGY168" s="218"/>
      <c r="MGZ168" s="218"/>
      <c r="MHA168" s="218"/>
      <c r="MHB168" s="218"/>
      <c r="MHC168" s="218"/>
      <c r="MHD168" s="218"/>
      <c r="MHE168" s="218"/>
      <c r="MHF168" s="218"/>
      <c r="MHG168" s="218"/>
      <c r="MHH168" s="218"/>
      <c r="MHI168" s="218"/>
      <c r="MHJ168" s="218"/>
      <c r="MHK168" s="218"/>
      <c r="MHL168" s="218"/>
      <c r="MHM168" s="218"/>
      <c r="MHN168" s="218"/>
      <c r="MHO168" s="218"/>
      <c r="MHP168" s="218"/>
      <c r="MHQ168" s="218"/>
      <c r="MHR168" s="218"/>
      <c r="MHS168" s="218"/>
      <c r="MHT168" s="218"/>
      <c r="MHU168" s="218"/>
      <c r="MHV168" s="218"/>
      <c r="MHW168" s="218"/>
      <c r="MHX168" s="218"/>
      <c r="MHY168" s="218"/>
      <c r="MHZ168" s="218"/>
      <c r="MIA168" s="218"/>
      <c r="MIB168" s="218"/>
      <c r="MIC168" s="218"/>
      <c r="MID168" s="218"/>
      <c r="MIE168" s="218"/>
      <c r="MIF168" s="218"/>
      <c r="MIG168" s="218"/>
      <c r="MIH168" s="218"/>
      <c r="MII168" s="218"/>
      <c r="MIJ168" s="218"/>
      <c r="MIK168" s="218"/>
      <c r="MIL168" s="218"/>
      <c r="MIM168" s="218"/>
      <c r="MIN168" s="218"/>
      <c r="MIO168" s="218"/>
      <c r="MIP168" s="218"/>
      <c r="MIQ168" s="218"/>
      <c r="MIR168" s="218"/>
      <c r="MIS168" s="218"/>
      <c r="MIT168" s="218"/>
      <c r="MIU168" s="218"/>
      <c r="MIV168" s="218"/>
      <c r="MIW168" s="218"/>
      <c r="MIX168" s="218"/>
      <c r="MIY168" s="218"/>
      <c r="MIZ168" s="218"/>
      <c r="MJA168" s="218"/>
      <c r="MJB168" s="218"/>
      <c r="MJC168" s="218"/>
      <c r="MJD168" s="218"/>
      <c r="MJE168" s="218"/>
      <c r="MJF168" s="218"/>
      <c r="MJG168" s="218"/>
      <c r="MJH168" s="218"/>
      <c r="MJI168" s="218"/>
      <c r="MJJ168" s="218"/>
      <c r="MJK168" s="218"/>
      <c r="MJL168" s="218"/>
      <c r="MJM168" s="218"/>
      <c r="MJN168" s="218"/>
      <c r="MJO168" s="218"/>
      <c r="MJP168" s="218"/>
      <c r="MJQ168" s="218"/>
      <c r="MJR168" s="218"/>
      <c r="MJS168" s="218"/>
      <c r="MJT168" s="218"/>
      <c r="MJU168" s="218"/>
      <c r="MJV168" s="218"/>
      <c r="MJW168" s="218"/>
      <c r="MJX168" s="218"/>
      <c r="MJY168" s="218"/>
      <c r="MJZ168" s="218"/>
      <c r="MKA168" s="218"/>
      <c r="MKB168" s="218"/>
      <c r="MKC168" s="218"/>
      <c r="MKD168" s="218"/>
      <c r="MKE168" s="218"/>
      <c r="MKF168" s="218"/>
      <c r="MKG168" s="218"/>
      <c r="MKH168" s="218"/>
      <c r="MKI168" s="218"/>
      <c r="MKJ168" s="218"/>
      <c r="MKK168" s="218"/>
      <c r="MKL168" s="218"/>
      <c r="MKM168" s="218"/>
      <c r="MKN168" s="218"/>
      <c r="MKO168" s="218"/>
      <c r="MKP168" s="218"/>
      <c r="MKQ168" s="218"/>
      <c r="MKR168" s="218"/>
      <c r="MKS168" s="218"/>
      <c r="MKT168" s="218"/>
      <c r="MKU168" s="218"/>
      <c r="MKV168" s="218"/>
      <c r="MKW168" s="218"/>
      <c r="MKX168" s="218"/>
      <c r="MKY168" s="218"/>
      <c r="MKZ168" s="218"/>
      <c r="MLA168" s="218"/>
      <c r="MLB168" s="218"/>
      <c r="MLC168" s="218"/>
      <c r="MLD168" s="218"/>
      <c r="MLE168" s="218"/>
      <c r="MLF168" s="218"/>
      <c r="MLG168" s="218"/>
      <c r="MLH168" s="218"/>
      <c r="MLI168" s="218"/>
      <c r="MLJ168" s="218"/>
      <c r="MLK168" s="218"/>
      <c r="MLL168" s="218"/>
      <c r="MLM168" s="218"/>
      <c r="MLN168" s="218"/>
      <c r="MLO168" s="218"/>
      <c r="MLP168" s="218"/>
      <c r="MLQ168" s="218"/>
      <c r="MLR168" s="218"/>
      <c r="MLS168" s="218"/>
      <c r="MLT168" s="218"/>
      <c r="MLU168" s="218"/>
      <c r="MLV168" s="218"/>
      <c r="MLW168" s="218"/>
      <c r="MLX168" s="218"/>
      <c r="MLY168" s="218"/>
      <c r="MLZ168" s="218"/>
      <c r="MMA168" s="218"/>
      <c r="MMB168" s="218"/>
      <c r="MMC168" s="218"/>
      <c r="MMD168" s="218"/>
      <c r="MME168" s="218"/>
      <c r="MMF168" s="218"/>
      <c r="MMG168" s="218"/>
      <c r="MMH168" s="218"/>
      <c r="MMI168" s="218"/>
      <c r="MMJ168" s="218"/>
      <c r="MMK168" s="218"/>
      <c r="MML168" s="218"/>
      <c r="MMM168" s="218"/>
      <c r="MMN168" s="218"/>
      <c r="MMO168" s="218"/>
      <c r="MMP168" s="218"/>
      <c r="MMQ168" s="218"/>
      <c r="MMR168" s="218"/>
      <c r="MMS168" s="218"/>
      <c r="MMT168" s="218"/>
      <c r="MMU168" s="218"/>
      <c r="MMV168" s="218"/>
      <c r="MMW168" s="218"/>
      <c r="MMX168" s="218"/>
      <c r="MMY168" s="218"/>
      <c r="MMZ168" s="218"/>
      <c r="MNA168" s="218"/>
      <c r="MNB168" s="218"/>
      <c r="MNC168" s="218"/>
      <c r="MND168" s="218"/>
      <c r="MNE168" s="218"/>
      <c r="MNF168" s="218"/>
      <c r="MNG168" s="218"/>
      <c r="MNH168" s="218"/>
      <c r="MNI168" s="218"/>
      <c r="MNJ168" s="218"/>
      <c r="MNK168" s="218"/>
      <c r="MNL168" s="218"/>
      <c r="MNM168" s="218"/>
      <c r="MNN168" s="218"/>
      <c r="MNO168" s="218"/>
      <c r="MNP168" s="218"/>
      <c r="MNQ168" s="218"/>
      <c r="MNR168" s="218"/>
      <c r="MNS168" s="218"/>
      <c r="MNT168" s="218"/>
      <c r="MNU168" s="218"/>
      <c r="MNV168" s="218"/>
      <c r="MNW168" s="218"/>
      <c r="MNX168" s="218"/>
      <c r="MNY168" s="218"/>
      <c r="MNZ168" s="218"/>
      <c r="MOA168" s="218"/>
      <c r="MOB168" s="218"/>
      <c r="MOC168" s="218"/>
      <c r="MOD168" s="218"/>
      <c r="MOE168" s="218"/>
      <c r="MOF168" s="218"/>
      <c r="MOG168" s="218"/>
      <c r="MOH168" s="218"/>
      <c r="MOI168" s="218"/>
      <c r="MOJ168" s="218"/>
      <c r="MOK168" s="218"/>
      <c r="MOL168" s="218"/>
      <c r="MOM168" s="218"/>
      <c r="MON168" s="218"/>
      <c r="MOO168" s="218"/>
      <c r="MOP168" s="218"/>
      <c r="MOQ168" s="218"/>
      <c r="MOR168" s="218"/>
      <c r="MOS168" s="218"/>
      <c r="MOT168" s="218"/>
      <c r="MOU168" s="218"/>
      <c r="MOV168" s="218"/>
      <c r="MOW168" s="218"/>
      <c r="MOX168" s="218"/>
      <c r="MOY168" s="218"/>
      <c r="MOZ168" s="218"/>
      <c r="MPA168" s="218"/>
      <c r="MPB168" s="218"/>
      <c r="MPC168" s="218"/>
      <c r="MPD168" s="218"/>
      <c r="MPE168" s="218"/>
      <c r="MPF168" s="218"/>
      <c r="MPG168" s="218"/>
      <c r="MPH168" s="218"/>
      <c r="MPI168" s="218"/>
      <c r="MPJ168" s="218"/>
      <c r="MPK168" s="218"/>
      <c r="MPL168" s="218"/>
      <c r="MPM168" s="218"/>
      <c r="MPN168" s="218"/>
      <c r="MPO168" s="218"/>
      <c r="MPP168" s="218"/>
      <c r="MPQ168" s="218"/>
      <c r="MPR168" s="218"/>
      <c r="MPS168" s="218"/>
      <c r="MPT168" s="218"/>
      <c r="MPU168" s="218"/>
      <c r="MPV168" s="218"/>
      <c r="MPW168" s="218"/>
      <c r="MPX168" s="218"/>
      <c r="MPY168" s="218"/>
      <c r="MPZ168" s="218"/>
      <c r="MQA168" s="218"/>
      <c r="MQB168" s="218"/>
      <c r="MQC168" s="218"/>
      <c r="MQD168" s="218"/>
      <c r="MQE168" s="218"/>
      <c r="MQF168" s="218"/>
      <c r="MQG168" s="218"/>
      <c r="MQH168" s="218"/>
      <c r="MQI168" s="218"/>
      <c r="MQJ168" s="218"/>
      <c r="MQK168" s="218"/>
      <c r="MQL168" s="218"/>
      <c r="MQM168" s="218"/>
      <c r="MQN168" s="218"/>
      <c r="MQO168" s="218"/>
      <c r="MQP168" s="218"/>
      <c r="MQQ168" s="218"/>
      <c r="MQR168" s="218"/>
      <c r="MQS168" s="218"/>
      <c r="MQT168" s="218"/>
      <c r="MQU168" s="218"/>
      <c r="MQV168" s="218"/>
      <c r="MQW168" s="218"/>
      <c r="MQX168" s="218"/>
      <c r="MQY168" s="218"/>
      <c r="MQZ168" s="218"/>
      <c r="MRA168" s="218"/>
      <c r="MRB168" s="218"/>
      <c r="MRC168" s="218"/>
      <c r="MRD168" s="218"/>
      <c r="MRE168" s="218"/>
      <c r="MRF168" s="218"/>
      <c r="MRG168" s="218"/>
      <c r="MRH168" s="218"/>
      <c r="MRI168" s="218"/>
      <c r="MRJ168" s="218"/>
      <c r="MRK168" s="218"/>
      <c r="MRL168" s="218"/>
      <c r="MRM168" s="218"/>
      <c r="MRN168" s="218"/>
      <c r="MRO168" s="218"/>
      <c r="MRP168" s="218"/>
      <c r="MRQ168" s="218"/>
      <c r="MRR168" s="218"/>
      <c r="MRS168" s="218"/>
      <c r="MRT168" s="218"/>
      <c r="MRU168" s="218"/>
      <c r="MRV168" s="218"/>
      <c r="MRW168" s="218"/>
      <c r="MRX168" s="218"/>
      <c r="MRY168" s="218"/>
      <c r="MRZ168" s="218"/>
      <c r="MSA168" s="218"/>
      <c r="MSB168" s="218"/>
      <c r="MSC168" s="218"/>
      <c r="MSD168" s="218"/>
      <c r="MSE168" s="218"/>
      <c r="MSF168" s="218"/>
      <c r="MSG168" s="218"/>
      <c r="MSH168" s="218"/>
      <c r="MSI168" s="218"/>
      <c r="MSJ168" s="218"/>
      <c r="MSK168" s="218"/>
      <c r="MSL168" s="218"/>
      <c r="MSM168" s="218"/>
      <c r="MSN168" s="218"/>
      <c r="MSO168" s="218"/>
      <c r="MSP168" s="218"/>
      <c r="MSQ168" s="218"/>
      <c r="MSR168" s="218"/>
      <c r="MSS168" s="218"/>
      <c r="MST168" s="218"/>
      <c r="MSU168" s="218"/>
      <c r="MSV168" s="218"/>
      <c r="MSW168" s="218"/>
      <c r="MSX168" s="218"/>
      <c r="MSY168" s="218"/>
      <c r="MSZ168" s="218"/>
      <c r="MTA168" s="218"/>
      <c r="MTB168" s="218"/>
      <c r="MTC168" s="218"/>
      <c r="MTD168" s="218"/>
      <c r="MTE168" s="218"/>
      <c r="MTF168" s="218"/>
      <c r="MTG168" s="218"/>
      <c r="MTH168" s="218"/>
      <c r="MTI168" s="218"/>
      <c r="MTJ168" s="218"/>
      <c r="MTK168" s="218"/>
      <c r="MTL168" s="218"/>
      <c r="MTM168" s="218"/>
      <c r="MTN168" s="218"/>
      <c r="MTO168" s="218"/>
      <c r="MTP168" s="218"/>
      <c r="MTQ168" s="218"/>
      <c r="MTR168" s="218"/>
      <c r="MTS168" s="218"/>
      <c r="MTT168" s="218"/>
      <c r="MTU168" s="218"/>
      <c r="MTV168" s="218"/>
      <c r="MTW168" s="218"/>
      <c r="MTX168" s="218"/>
      <c r="MTY168" s="218"/>
      <c r="MTZ168" s="218"/>
      <c r="MUA168" s="218"/>
      <c r="MUB168" s="218"/>
      <c r="MUC168" s="218"/>
      <c r="MUD168" s="218"/>
      <c r="MUE168" s="218"/>
      <c r="MUF168" s="218"/>
      <c r="MUG168" s="218"/>
      <c r="MUH168" s="218"/>
      <c r="MUI168" s="218"/>
      <c r="MUJ168" s="218"/>
      <c r="MUK168" s="218"/>
      <c r="MUL168" s="218"/>
      <c r="MUM168" s="218"/>
      <c r="MUN168" s="218"/>
      <c r="MUO168" s="218"/>
      <c r="MUP168" s="218"/>
      <c r="MUQ168" s="218"/>
      <c r="MUR168" s="218"/>
      <c r="MUS168" s="218"/>
      <c r="MUT168" s="218"/>
      <c r="MUU168" s="218"/>
      <c r="MUV168" s="218"/>
      <c r="MUW168" s="218"/>
      <c r="MUX168" s="218"/>
      <c r="MUY168" s="218"/>
      <c r="MUZ168" s="218"/>
      <c r="MVA168" s="218"/>
      <c r="MVB168" s="218"/>
      <c r="MVC168" s="218"/>
      <c r="MVD168" s="218"/>
      <c r="MVE168" s="218"/>
      <c r="MVF168" s="218"/>
      <c r="MVG168" s="218"/>
      <c r="MVH168" s="218"/>
      <c r="MVI168" s="218"/>
      <c r="MVJ168" s="218"/>
      <c r="MVK168" s="218"/>
      <c r="MVL168" s="218"/>
      <c r="MVM168" s="218"/>
      <c r="MVN168" s="218"/>
      <c r="MVO168" s="218"/>
      <c r="MVP168" s="218"/>
      <c r="MVQ168" s="218"/>
      <c r="MVR168" s="218"/>
      <c r="MVS168" s="218"/>
      <c r="MVT168" s="218"/>
      <c r="MVU168" s="218"/>
      <c r="MVV168" s="218"/>
      <c r="MVW168" s="218"/>
      <c r="MVX168" s="218"/>
      <c r="MVY168" s="218"/>
      <c r="MVZ168" s="218"/>
      <c r="MWA168" s="218"/>
      <c r="MWB168" s="218"/>
      <c r="MWC168" s="218"/>
      <c r="MWD168" s="218"/>
      <c r="MWE168" s="218"/>
      <c r="MWF168" s="218"/>
      <c r="MWG168" s="218"/>
      <c r="MWH168" s="218"/>
      <c r="MWI168" s="218"/>
      <c r="MWJ168" s="218"/>
      <c r="MWK168" s="218"/>
      <c r="MWL168" s="218"/>
      <c r="MWM168" s="218"/>
      <c r="MWN168" s="218"/>
      <c r="MWO168" s="218"/>
      <c r="MWP168" s="218"/>
      <c r="MWQ168" s="218"/>
      <c r="MWR168" s="218"/>
      <c r="MWS168" s="218"/>
      <c r="MWT168" s="218"/>
      <c r="MWU168" s="218"/>
      <c r="MWV168" s="218"/>
      <c r="MWW168" s="218"/>
      <c r="MWX168" s="218"/>
      <c r="MWY168" s="218"/>
      <c r="MWZ168" s="218"/>
      <c r="MXA168" s="218"/>
      <c r="MXB168" s="218"/>
      <c r="MXC168" s="218"/>
      <c r="MXD168" s="218"/>
      <c r="MXE168" s="218"/>
      <c r="MXF168" s="218"/>
      <c r="MXG168" s="218"/>
      <c r="MXH168" s="218"/>
      <c r="MXI168" s="218"/>
      <c r="MXJ168" s="218"/>
      <c r="MXK168" s="218"/>
      <c r="MXL168" s="218"/>
      <c r="MXM168" s="218"/>
      <c r="MXN168" s="218"/>
      <c r="MXO168" s="218"/>
      <c r="MXP168" s="218"/>
      <c r="MXQ168" s="218"/>
      <c r="MXR168" s="218"/>
      <c r="MXS168" s="218"/>
      <c r="MXT168" s="218"/>
      <c r="MXU168" s="218"/>
      <c r="MXV168" s="218"/>
      <c r="MXW168" s="218"/>
      <c r="MXX168" s="218"/>
      <c r="MXY168" s="218"/>
      <c r="MXZ168" s="218"/>
      <c r="MYA168" s="218"/>
      <c r="MYB168" s="218"/>
      <c r="MYC168" s="218"/>
      <c r="MYD168" s="218"/>
      <c r="MYE168" s="218"/>
      <c r="MYF168" s="218"/>
      <c r="MYG168" s="218"/>
      <c r="MYH168" s="218"/>
      <c r="MYI168" s="218"/>
      <c r="MYJ168" s="218"/>
      <c r="MYK168" s="218"/>
      <c r="MYL168" s="218"/>
      <c r="MYM168" s="218"/>
      <c r="MYN168" s="218"/>
      <c r="MYO168" s="218"/>
      <c r="MYP168" s="218"/>
      <c r="MYQ168" s="218"/>
      <c r="MYR168" s="218"/>
      <c r="MYS168" s="218"/>
      <c r="MYT168" s="218"/>
      <c r="MYU168" s="218"/>
      <c r="MYV168" s="218"/>
      <c r="MYW168" s="218"/>
      <c r="MYX168" s="218"/>
      <c r="MYY168" s="218"/>
      <c r="MYZ168" s="218"/>
      <c r="MZA168" s="218"/>
      <c r="MZB168" s="218"/>
      <c r="MZC168" s="218"/>
      <c r="MZD168" s="218"/>
      <c r="MZE168" s="218"/>
      <c r="MZF168" s="218"/>
      <c r="MZG168" s="218"/>
      <c r="MZH168" s="218"/>
      <c r="MZI168" s="218"/>
      <c r="MZJ168" s="218"/>
      <c r="MZK168" s="218"/>
      <c r="MZL168" s="218"/>
      <c r="MZM168" s="218"/>
      <c r="MZN168" s="218"/>
      <c r="MZO168" s="218"/>
      <c r="MZP168" s="218"/>
      <c r="MZQ168" s="218"/>
      <c r="MZR168" s="218"/>
      <c r="MZS168" s="218"/>
      <c r="MZT168" s="218"/>
      <c r="MZU168" s="218"/>
      <c r="MZV168" s="218"/>
      <c r="MZW168" s="218"/>
      <c r="MZX168" s="218"/>
      <c r="MZY168" s="218"/>
      <c r="MZZ168" s="218"/>
      <c r="NAA168" s="218"/>
      <c r="NAB168" s="218"/>
      <c r="NAC168" s="218"/>
      <c r="NAD168" s="218"/>
      <c r="NAE168" s="218"/>
      <c r="NAF168" s="218"/>
      <c r="NAG168" s="218"/>
      <c r="NAH168" s="218"/>
      <c r="NAI168" s="218"/>
      <c r="NAJ168" s="218"/>
      <c r="NAK168" s="218"/>
      <c r="NAL168" s="218"/>
      <c r="NAM168" s="218"/>
      <c r="NAN168" s="218"/>
      <c r="NAO168" s="218"/>
      <c r="NAP168" s="218"/>
      <c r="NAQ168" s="218"/>
      <c r="NAR168" s="218"/>
      <c r="NAS168" s="218"/>
      <c r="NAT168" s="218"/>
      <c r="NAU168" s="218"/>
      <c r="NAV168" s="218"/>
      <c r="NAW168" s="218"/>
      <c r="NAX168" s="218"/>
      <c r="NAY168" s="218"/>
      <c r="NAZ168" s="218"/>
      <c r="NBA168" s="218"/>
      <c r="NBB168" s="218"/>
      <c r="NBC168" s="218"/>
      <c r="NBD168" s="218"/>
      <c r="NBE168" s="218"/>
      <c r="NBF168" s="218"/>
      <c r="NBG168" s="218"/>
      <c r="NBH168" s="218"/>
      <c r="NBI168" s="218"/>
      <c r="NBJ168" s="218"/>
      <c r="NBK168" s="218"/>
      <c r="NBL168" s="218"/>
      <c r="NBM168" s="218"/>
      <c r="NBN168" s="218"/>
      <c r="NBO168" s="218"/>
      <c r="NBP168" s="218"/>
      <c r="NBQ168" s="218"/>
      <c r="NBR168" s="218"/>
      <c r="NBS168" s="218"/>
      <c r="NBT168" s="218"/>
      <c r="NBU168" s="218"/>
      <c r="NBV168" s="218"/>
      <c r="NBW168" s="218"/>
      <c r="NBX168" s="218"/>
      <c r="NBY168" s="218"/>
      <c r="NBZ168" s="218"/>
      <c r="NCA168" s="218"/>
      <c r="NCB168" s="218"/>
      <c r="NCC168" s="218"/>
      <c r="NCD168" s="218"/>
      <c r="NCE168" s="218"/>
      <c r="NCF168" s="218"/>
      <c r="NCG168" s="218"/>
      <c r="NCH168" s="218"/>
      <c r="NCI168" s="218"/>
      <c r="NCJ168" s="218"/>
      <c r="NCK168" s="218"/>
      <c r="NCL168" s="218"/>
      <c r="NCM168" s="218"/>
      <c r="NCN168" s="218"/>
      <c r="NCO168" s="218"/>
      <c r="NCP168" s="218"/>
      <c r="NCQ168" s="218"/>
      <c r="NCR168" s="218"/>
      <c r="NCS168" s="218"/>
      <c r="NCT168" s="218"/>
      <c r="NCU168" s="218"/>
      <c r="NCV168" s="218"/>
      <c r="NCW168" s="218"/>
      <c r="NCX168" s="218"/>
      <c r="NCY168" s="218"/>
      <c r="NCZ168" s="218"/>
      <c r="NDA168" s="218"/>
      <c r="NDB168" s="218"/>
      <c r="NDC168" s="218"/>
      <c r="NDD168" s="218"/>
      <c r="NDE168" s="218"/>
      <c r="NDF168" s="218"/>
      <c r="NDG168" s="218"/>
      <c r="NDH168" s="218"/>
      <c r="NDI168" s="218"/>
      <c r="NDJ168" s="218"/>
      <c r="NDK168" s="218"/>
      <c r="NDL168" s="218"/>
      <c r="NDM168" s="218"/>
      <c r="NDN168" s="218"/>
      <c r="NDO168" s="218"/>
      <c r="NDP168" s="218"/>
      <c r="NDQ168" s="218"/>
      <c r="NDR168" s="218"/>
      <c r="NDS168" s="218"/>
      <c r="NDT168" s="218"/>
      <c r="NDU168" s="218"/>
      <c r="NDV168" s="218"/>
      <c r="NDW168" s="218"/>
      <c r="NDX168" s="218"/>
      <c r="NDY168" s="218"/>
      <c r="NDZ168" s="218"/>
      <c r="NEA168" s="218"/>
      <c r="NEB168" s="218"/>
      <c r="NEC168" s="218"/>
      <c r="NED168" s="218"/>
      <c r="NEE168" s="218"/>
      <c r="NEF168" s="218"/>
      <c r="NEG168" s="218"/>
      <c r="NEH168" s="218"/>
      <c r="NEI168" s="218"/>
      <c r="NEJ168" s="218"/>
      <c r="NEK168" s="218"/>
      <c r="NEL168" s="218"/>
      <c r="NEM168" s="218"/>
      <c r="NEN168" s="218"/>
      <c r="NEO168" s="218"/>
      <c r="NEP168" s="218"/>
      <c r="NEQ168" s="218"/>
      <c r="NER168" s="218"/>
      <c r="NES168" s="218"/>
      <c r="NET168" s="218"/>
      <c r="NEU168" s="218"/>
      <c r="NEV168" s="218"/>
      <c r="NEW168" s="218"/>
      <c r="NEX168" s="218"/>
      <c r="NEY168" s="218"/>
      <c r="NEZ168" s="218"/>
      <c r="NFA168" s="218"/>
      <c r="NFB168" s="218"/>
      <c r="NFC168" s="218"/>
      <c r="NFD168" s="218"/>
      <c r="NFE168" s="218"/>
      <c r="NFF168" s="218"/>
      <c r="NFG168" s="218"/>
      <c r="NFH168" s="218"/>
      <c r="NFI168" s="218"/>
      <c r="NFJ168" s="218"/>
      <c r="NFK168" s="218"/>
      <c r="NFL168" s="218"/>
      <c r="NFM168" s="218"/>
      <c r="NFN168" s="218"/>
      <c r="NFO168" s="218"/>
      <c r="NFP168" s="218"/>
      <c r="NFQ168" s="218"/>
      <c r="NFR168" s="218"/>
      <c r="NFS168" s="218"/>
      <c r="NFT168" s="218"/>
      <c r="NFU168" s="218"/>
      <c r="NFV168" s="218"/>
      <c r="NFW168" s="218"/>
      <c r="NFX168" s="218"/>
      <c r="NFY168" s="218"/>
      <c r="NFZ168" s="218"/>
      <c r="NGA168" s="218"/>
      <c r="NGB168" s="218"/>
      <c r="NGC168" s="218"/>
      <c r="NGD168" s="218"/>
      <c r="NGE168" s="218"/>
      <c r="NGF168" s="218"/>
      <c r="NGG168" s="218"/>
      <c r="NGH168" s="218"/>
      <c r="NGI168" s="218"/>
      <c r="NGJ168" s="218"/>
      <c r="NGK168" s="218"/>
      <c r="NGL168" s="218"/>
      <c r="NGM168" s="218"/>
      <c r="NGN168" s="218"/>
      <c r="NGO168" s="218"/>
      <c r="NGP168" s="218"/>
      <c r="NGQ168" s="218"/>
      <c r="NGR168" s="218"/>
      <c r="NGS168" s="218"/>
      <c r="NGT168" s="218"/>
      <c r="NGU168" s="218"/>
      <c r="NGV168" s="218"/>
      <c r="NGW168" s="218"/>
      <c r="NGX168" s="218"/>
      <c r="NGY168" s="218"/>
      <c r="NGZ168" s="218"/>
      <c r="NHA168" s="218"/>
      <c r="NHB168" s="218"/>
      <c r="NHC168" s="218"/>
      <c r="NHD168" s="218"/>
      <c r="NHE168" s="218"/>
      <c r="NHF168" s="218"/>
      <c r="NHG168" s="218"/>
      <c r="NHH168" s="218"/>
      <c r="NHI168" s="218"/>
      <c r="NHJ168" s="218"/>
      <c r="NHK168" s="218"/>
      <c r="NHL168" s="218"/>
      <c r="NHM168" s="218"/>
      <c r="NHN168" s="218"/>
      <c r="NHO168" s="218"/>
      <c r="NHP168" s="218"/>
      <c r="NHQ168" s="218"/>
      <c r="NHR168" s="218"/>
      <c r="NHS168" s="218"/>
      <c r="NHT168" s="218"/>
      <c r="NHU168" s="218"/>
      <c r="NHV168" s="218"/>
      <c r="NHW168" s="218"/>
      <c r="NHX168" s="218"/>
      <c r="NHY168" s="218"/>
      <c r="NHZ168" s="218"/>
      <c r="NIA168" s="218"/>
      <c r="NIB168" s="218"/>
      <c r="NIC168" s="218"/>
      <c r="NID168" s="218"/>
      <c r="NIE168" s="218"/>
      <c r="NIF168" s="218"/>
      <c r="NIG168" s="218"/>
      <c r="NIH168" s="218"/>
      <c r="NII168" s="218"/>
      <c r="NIJ168" s="218"/>
      <c r="NIK168" s="218"/>
      <c r="NIL168" s="218"/>
      <c r="NIM168" s="218"/>
      <c r="NIN168" s="218"/>
      <c r="NIO168" s="218"/>
      <c r="NIP168" s="218"/>
      <c r="NIQ168" s="218"/>
      <c r="NIR168" s="218"/>
      <c r="NIS168" s="218"/>
      <c r="NIT168" s="218"/>
      <c r="NIU168" s="218"/>
      <c r="NIV168" s="218"/>
      <c r="NIW168" s="218"/>
      <c r="NIX168" s="218"/>
      <c r="NIY168" s="218"/>
      <c r="NIZ168" s="218"/>
      <c r="NJA168" s="218"/>
      <c r="NJB168" s="218"/>
      <c r="NJC168" s="218"/>
      <c r="NJD168" s="218"/>
      <c r="NJE168" s="218"/>
      <c r="NJF168" s="218"/>
      <c r="NJG168" s="218"/>
      <c r="NJH168" s="218"/>
      <c r="NJI168" s="218"/>
      <c r="NJJ168" s="218"/>
      <c r="NJK168" s="218"/>
      <c r="NJL168" s="218"/>
      <c r="NJM168" s="218"/>
      <c r="NJN168" s="218"/>
      <c r="NJO168" s="218"/>
      <c r="NJP168" s="218"/>
      <c r="NJQ168" s="218"/>
      <c r="NJR168" s="218"/>
      <c r="NJS168" s="218"/>
      <c r="NJT168" s="218"/>
      <c r="NJU168" s="218"/>
      <c r="NJV168" s="218"/>
      <c r="NJW168" s="218"/>
      <c r="NJX168" s="218"/>
      <c r="NJY168" s="218"/>
      <c r="NJZ168" s="218"/>
      <c r="NKA168" s="218"/>
      <c r="NKB168" s="218"/>
      <c r="NKC168" s="218"/>
      <c r="NKD168" s="218"/>
      <c r="NKE168" s="218"/>
      <c r="NKF168" s="218"/>
      <c r="NKG168" s="218"/>
      <c r="NKH168" s="218"/>
      <c r="NKI168" s="218"/>
      <c r="NKJ168" s="218"/>
      <c r="NKK168" s="218"/>
      <c r="NKL168" s="218"/>
      <c r="NKM168" s="218"/>
      <c r="NKN168" s="218"/>
      <c r="NKO168" s="218"/>
      <c r="NKP168" s="218"/>
      <c r="NKQ168" s="218"/>
      <c r="NKR168" s="218"/>
      <c r="NKS168" s="218"/>
      <c r="NKT168" s="218"/>
      <c r="NKU168" s="218"/>
      <c r="NKV168" s="218"/>
      <c r="NKW168" s="218"/>
      <c r="NKX168" s="218"/>
      <c r="NKY168" s="218"/>
      <c r="NKZ168" s="218"/>
      <c r="NLA168" s="218"/>
      <c r="NLB168" s="218"/>
      <c r="NLC168" s="218"/>
      <c r="NLD168" s="218"/>
      <c r="NLE168" s="218"/>
      <c r="NLF168" s="218"/>
      <c r="NLG168" s="218"/>
      <c r="NLH168" s="218"/>
      <c r="NLI168" s="218"/>
      <c r="NLJ168" s="218"/>
      <c r="NLK168" s="218"/>
      <c r="NLL168" s="218"/>
      <c r="NLM168" s="218"/>
      <c r="NLN168" s="218"/>
      <c r="NLO168" s="218"/>
      <c r="NLP168" s="218"/>
      <c r="NLQ168" s="218"/>
      <c r="NLR168" s="218"/>
      <c r="NLS168" s="218"/>
      <c r="NLT168" s="218"/>
      <c r="NLU168" s="218"/>
      <c r="NLV168" s="218"/>
      <c r="NLW168" s="218"/>
      <c r="NLX168" s="218"/>
      <c r="NLY168" s="218"/>
      <c r="NLZ168" s="218"/>
      <c r="NMA168" s="218"/>
      <c r="NMB168" s="218"/>
      <c r="NMC168" s="218"/>
      <c r="NMD168" s="218"/>
      <c r="NME168" s="218"/>
      <c r="NMF168" s="218"/>
      <c r="NMG168" s="218"/>
      <c r="NMH168" s="218"/>
      <c r="NMI168" s="218"/>
      <c r="NMJ168" s="218"/>
      <c r="NMK168" s="218"/>
      <c r="NML168" s="218"/>
      <c r="NMM168" s="218"/>
      <c r="NMN168" s="218"/>
      <c r="NMO168" s="218"/>
      <c r="NMP168" s="218"/>
      <c r="NMQ168" s="218"/>
      <c r="NMR168" s="218"/>
      <c r="NMS168" s="218"/>
      <c r="NMT168" s="218"/>
      <c r="NMU168" s="218"/>
      <c r="NMV168" s="218"/>
      <c r="NMW168" s="218"/>
      <c r="NMX168" s="218"/>
      <c r="NMY168" s="218"/>
      <c r="NMZ168" s="218"/>
      <c r="NNA168" s="218"/>
      <c r="NNB168" s="218"/>
      <c r="NNC168" s="218"/>
      <c r="NND168" s="218"/>
      <c r="NNE168" s="218"/>
      <c r="NNF168" s="218"/>
      <c r="NNG168" s="218"/>
      <c r="NNH168" s="218"/>
      <c r="NNI168" s="218"/>
      <c r="NNJ168" s="218"/>
      <c r="NNK168" s="218"/>
      <c r="NNL168" s="218"/>
      <c r="NNM168" s="218"/>
      <c r="NNN168" s="218"/>
      <c r="NNO168" s="218"/>
      <c r="NNP168" s="218"/>
      <c r="NNQ168" s="218"/>
      <c r="NNR168" s="218"/>
      <c r="NNS168" s="218"/>
      <c r="NNT168" s="218"/>
      <c r="NNU168" s="218"/>
      <c r="NNV168" s="218"/>
      <c r="NNW168" s="218"/>
      <c r="NNX168" s="218"/>
      <c r="NNY168" s="218"/>
      <c r="NNZ168" s="218"/>
      <c r="NOA168" s="218"/>
      <c r="NOB168" s="218"/>
      <c r="NOC168" s="218"/>
      <c r="NOD168" s="218"/>
      <c r="NOE168" s="218"/>
      <c r="NOF168" s="218"/>
      <c r="NOG168" s="218"/>
      <c r="NOH168" s="218"/>
      <c r="NOI168" s="218"/>
      <c r="NOJ168" s="218"/>
      <c r="NOK168" s="218"/>
      <c r="NOL168" s="218"/>
      <c r="NOM168" s="218"/>
      <c r="NON168" s="218"/>
      <c r="NOO168" s="218"/>
      <c r="NOP168" s="218"/>
      <c r="NOQ168" s="218"/>
      <c r="NOR168" s="218"/>
      <c r="NOS168" s="218"/>
      <c r="NOT168" s="218"/>
      <c r="NOU168" s="218"/>
      <c r="NOV168" s="218"/>
      <c r="NOW168" s="218"/>
      <c r="NOX168" s="218"/>
      <c r="NOY168" s="218"/>
      <c r="NOZ168" s="218"/>
      <c r="NPA168" s="218"/>
      <c r="NPB168" s="218"/>
      <c r="NPC168" s="218"/>
      <c r="NPD168" s="218"/>
      <c r="NPE168" s="218"/>
      <c r="NPF168" s="218"/>
      <c r="NPG168" s="218"/>
      <c r="NPH168" s="218"/>
      <c r="NPI168" s="218"/>
      <c r="NPJ168" s="218"/>
      <c r="NPK168" s="218"/>
      <c r="NPL168" s="218"/>
      <c r="NPM168" s="218"/>
      <c r="NPN168" s="218"/>
      <c r="NPO168" s="218"/>
      <c r="NPP168" s="218"/>
      <c r="NPQ168" s="218"/>
      <c r="NPR168" s="218"/>
      <c r="NPS168" s="218"/>
      <c r="NPT168" s="218"/>
      <c r="NPU168" s="218"/>
      <c r="NPV168" s="218"/>
      <c r="NPW168" s="218"/>
      <c r="NPX168" s="218"/>
      <c r="NPY168" s="218"/>
      <c r="NPZ168" s="218"/>
      <c r="NQA168" s="218"/>
      <c r="NQB168" s="218"/>
      <c r="NQC168" s="218"/>
      <c r="NQD168" s="218"/>
      <c r="NQE168" s="218"/>
      <c r="NQF168" s="218"/>
      <c r="NQG168" s="218"/>
      <c r="NQH168" s="218"/>
      <c r="NQI168" s="218"/>
      <c r="NQJ168" s="218"/>
      <c r="NQK168" s="218"/>
      <c r="NQL168" s="218"/>
      <c r="NQM168" s="218"/>
      <c r="NQN168" s="218"/>
      <c r="NQO168" s="218"/>
      <c r="NQP168" s="218"/>
      <c r="NQQ168" s="218"/>
      <c r="NQR168" s="218"/>
      <c r="NQS168" s="218"/>
      <c r="NQT168" s="218"/>
      <c r="NQU168" s="218"/>
      <c r="NQV168" s="218"/>
      <c r="NQW168" s="218"/>
      <c r="NQX168" s="218"/>
      <c r="NQY168" s="218"/>
      <c r="NQZ168" s="218"/>
      <c r="NRA168" s="218"/>
      <c r="NRB168" s="218"/>
      <c r="NRC168" s="218"/>
      <c r="NRD168" s="218"/>
      <c r="NRE168" s="218"/>
      <c r="NRF168" s="218"/>
      <c r="NRG168" s="218"/>
      <c r="NRH168" s="218"/>
      <c r="NRI168" s="218"/>
      <c r="NRJ168" s="218"/>
      <c r="NRK168" s="218"/>
      <c r="NRL168" s="218"/>
      <c r="NRM168" s="218"/>
      <c r="NRN168" s="218"/>
      <c r="NRO168" s="218"/>
      <c r="NRP168" s="218"/>
      <c r="NRQ168" s="218"/>
      <c r="NRR168" s="218"/>
      <c r="NRS168" s="218"/>
      <c r="NRT168" s="218"/>
      <c r="NRU168" s="218"/>
      <c r="NRV168" s="218"/>
      <c r="NRW168" s="218"/>
      <c r="NRX168" s="218"/>
      <c r="NRY168" s="218"/>
      <c r="NRZ168" s="218"/>
      <c r="NSA168" s="218"/>
      <c r="NSB168" s="218"/>
      <c r="NSC168" s="218"/>
      <c r="NSD168" s="218"/>
      <c r="NSE168" s="218"/>
      <c r="NSF168" s="218"/>
      <c r="NSG168" s="218"/>
      <c r="NSH168" s="218"/>
      <c r="NSI168" s="218"/>
      <c r="NSJ168" s="218"/>
      <c r="NSK168" s="218"/>
      <c r="NSL168" s="218"/>
      <c r="NSM168" s="218"/>
      <c r="NSN168" s="218"/>
      <c r="NSO168" s="218"/>
      <c r="NSP168" s="218"/>
      <c r="NSQ168" s="218"/>
      <c r="NSR168" s="218"/>
      <c r="NSS168" s="218"/>
      <c r="NST168" s="218"/>
      <c r="NSU168" s="218"/>
      <c r="NSV168" s="218"/>
      <c r="NSW168" s="218"/>
      <c r="NSX168" s="218"/>
      <c r="NSY168" s="218"/>
      <c r="NSZ168" s="218"/>
      <c r="NTA168" s="218"/>
      <c r="NTB168" s="218"/>
      <c r="NTC168" s="218"/>
      <c r="NTD168" s="218"/>
      <c r="NTE168" s="218"/>
      <c r="NTF168" s="218"/>
      <c r="NTG168" s="218"/>
      <c r="NTH168" s="218"/>
      <c r="NTI168" s="218"/>
      <c r="NTJ168" s="218"/>
      <c r="NTK168" s="218"/>
      <c r="NTL168" s="218"/>
      <c r="NTM168" s="218"/>
      <c r="NTN168" s="218"/>
      <c r="NTO168" s="218"/>
      <c r="NTP168" s="218"/>
      <c r="NTQ168" s="218"/>
      <c r="NTR168" s="218"/>
      <c r="NTS168" s="218"/>
      <c r="NTT168" s="218"/>
      <c r="NTU168" s="218"/>
      <c r="NTV168" s="218"/>
      <c r="NTW168" s="218"/>
      <c r="NTX168" s="218"/>
      <c r="NTY168" s="218"/>
      <c r="NTZ168" s="218"/>
      <c r="NUA168" s="218"/>
      <c r="NUB168" s="218"/>
      <c r="NUC168" s="218"/>
      <c r="NUD168" s="218"/>
      <c r="NUE168" s="218"/>
      <c r="NUF168" s="218"/>
      <c r="NUG168" s="218"/>
      <c r="NUH168" s="218"/>
      <c r="NUI168" s="218"/>
      <c r="NUJ168" s="218"/>
      <c r="NUK168" s="218"/>
      <c r="NUL168" s="218"/>
      <c r="NUM168" s="218"/>
      <c r="NUN168" s="218"/>
      <c r="NUO168" s="218"/>
      <c r="NUP168" s="218"/>
      <c r="NUQ168" s="218"/>
      <c r="NUR168" s="218"/>
      <c r="NUS168" s="218"/>
      <c r="NUT168" s="218"/>
      <c r="NUU168" s="218"/>
      <c r="NUV168" s="218"/>
      <c r="NUW168" s="218"/>
      <c r="NUX168" s="218"/>
      <c r="NUY168" s="218"/>
      <c r="NUZ168" s="218"/>
      <c r="NVA168" s="218"/>
      <c r="NVB168" s="218"/>
      <c r="NVC168" s="218"/>
      <c r="NVD168" s="218"/>
      <c r="NVE168" s="218"/>
      <c r="NVF168" s="218"/>
      <c r="NVG168" s="218"/>
      <c r="NVH168" s="218"/>
      <c r="NVI168" s="218"/>
      <c r="NVJ168" s="218"/>
      <c r="NVK168" s="218"/>
      <c r="NVL168" s="218"/>
      <c r="NVM168" s="218"/>
      <c r="NVN168" s="218"/>
      <c r="NVO168" s="218"/>
      <c r="NVP168" s="218"/>
      <c r="NVQ168" s="218"/>
      <c r="NVR168" s="218"/>
      <c r="NVS168" s="218"/>
      <c r="NVT168" s="218"/>
      <c r="NVU168" s="218"/>
      <c r="NVV168" s="218"/>
      <c r="NVW168" s="218"/>
      <c r="NVX168" s="218"/>
      <c r="NVY168" s="218"/>
      <c r="NVZ168" s="218"/>
      <c r="NWA168" s="218"/>
      <c r="NWB168" s="218"/>
      <c r="NWC168" s="218"/>
      <c r="NWD168" s="218"/>
      <c r="NWE168" s="218"/>
      <c r="NWF168" s="218"/>
      <c r="NWG168" s="218"/>
      <c r="NWH168" s="218"/>
      <c r="NWI168" s="218"/>
      <c r="NWJ168" s="218"/>
      <c r="NWK168" s="218"/>
      <c r="NWL168" s="218"/>
      <c r="NWM168" s="218"/>
      <c r="NWN168" s="218"/>
      <c r="NWO168" s="218"/>
      <c r="NWP168" s="218"/>
      <c r="NWQ168" s="218"/>
      <c r="NWR168" s="218"/>
      <c r="NWS168" s="218"/>
      <c r="NWT168" s="218"/>
      <c r="NWU168" s="218"/>
      <c r="NWV168" s="218"/>
      <c r="NWW168" s="218"/>
      <c r="NWX168" s="218"/>
      <c r="NWY168" s="218"/>
      <c r="NWZ168" s="218"/>
      <c r="NXA168" s="218"/>
      <c r="NXB168" s="218"/>
      <c r="NXC168" s="218"/>
      <c r="NXD168" s="218"/>
      <c r="NXE168" s="218"/>
      <c r="NXF168" s="218"/>
      <c r="NXG168" s="218"/>
      <c r="NXH168" s="218"/>
      <c r="NXI168" s="218"/>
      <c r="NXJ168" s="218"/>
      <c r="NXK168" s="218"/>
      <c r="NXL168" s="218"/>
      <c r="NXM168" s="218"/>
      <c r="NXN168" s="218"/>
      <c r="NXO168" s="218"/>
      <c r="NXP168" s="218"/>
      <c r="NXQ168" s="218"/>
      <c r="NXR168" s="218"/>
      <c r="NXS168" s="218"/>
      <c r="NXT168" s="218"/>
      <c r="NXU168" s="218"/>
      <c r="NXV168" s="218"/>
      <c r="NXW168" s="218"/>
      <c r="NXX168" s="218"/>
      <c r="NXY168" s="218"/>
      <c r="NXZ168" s="218"/>
      <c r="NYA168" s="218"/>
      <c r="NYB168" s="218"/>
      <c r="NYC168" s="218"/>
      <c r="NYD168" s="218"/>
      <c r="NYE168" s="218"/>
      <c r="NYF168" s="218"/>
      <c r="NYG168" s="218"/>
      <c r="NYH168" s="218"/>
      <c r="NYI168" s="218"/>
      <c r="NYJ168" s="218"/>
      <c r="NYK168" s="218"/>
      <c r="NYL168" s="218"/>
      <c r="NYM168" s="218"/>
      <c r="NYN168" s="218"/>
      <c r="NYO168" s="218"/>
      <c r="NYP168" s="218"/>
      <c r="NYQ168" s="218"/>
      <c r="NYR168" s="218"/>
      <c r="NYS168" s="218"/>
      <c r="NYT168" s="218"/>
      <c r="NYU168" s="218"/>
      <c r="NYV168" s="218"/>
      <c r="NYW168" s="218"/>
      <c r="NYX168" s="218"/>
      <c r="NYY168" s="218"/>
      <c r="NYZ168" s="218"/>
      <c r="NZA168" s="218"/>
      <c r="NZB168" s="218"/>
      <c r="NZC168" s="218"/>
      <c r="NZD168" s="218"/>
      <c r="NZE168" s="218"/>
      <c r="NZF168" s="218"/>
      <c r="NZG168" s="218"/>
      <c r="NZH168" s="218"/>
      <c r="NZI168" s="218"/>
      <c r="NZJ168" s="218"/>
      <c r="NZK168" s="218"/>
      <c r="NZL168" s="218"/>
      <c r="NZM168" s="218"/>
      <c r="NZN168" s="218"/>
      <c r="NZO168" s="218"/>
      <c r="NZP168" s="218"/>
      <c r="NZQ168" s="218"/>
      <c r="NZR168" s="218"/>
      <c r="NZS168" s="218"/>
      <c r="NZT168" s="218"/>
      <c r="NZU168" s="218"/>
      <c r="NZV168" s="218"/>
      <c r="NZW168" s="218"/>
      <c r="NZX168" s="218"/>
      <c r="NZY168" s="218"/>
      <c r="NZZ168" s="218"/>
      <c r="OAA168" s="218"/>
      <c r="OAB168" s="218"/>
      <c r="OAC168" s="218"/>
      <c r="OAD168" s="218"/>
      <c r="OAE168" s="218"/>
      <c r="OAF168" s="218"/>
      <c r="OAG168" s="218"/>
      <c r="OAH168" s="218"/>
      <c r="OAI168" s="218"/>
      <c r="OAJ168" s="218"/>
      <c r="OAK168" s="218"/>
      <c r="OAL168" s="218"/>
      <c r="OAM168" s="218"/>
      <c r="OAN168" s="218"/>
      <c r="OAO168" s="218"/>
      <c r="OAP168" s="218"/>
      <c r="OAQ168" s="218"/>
      <c r="OAR168" s="218"/>
      <c r="OAS168" s="218"/>
      <c r="OAT168" s="218"/>
      <c r="OAU168" s="218"/>
      <c r="OAV168" s="218"/>
      <c r="OAW168" s="218"/>
      <c r="OAX168" s="218"/>
      <c r="OAY168" s="218"/>
      <c r="OAZ168" s="218"/>
      <c r="OBA168" s="218"/>
      <c r="OBB168" s="218"/>
      <c r="OBC168" s="218"/>
      <c r="OBD168" s="218"/>
      <c r="OBE168" s="218"/>
      <c r="OBF168" s="218"/>
      <c r="OBG168" s="218"/>
      <c r="OBH168" s="218"/>
      <c r="OBI168" s="218"/>
      <c r="OBJ168" s="218"/>
      <c r="OBK168" s="218"/>
      <c r="OBL168" s="218"/>
      <c r="OBM168" s="218"/>
      <c r="OBN168" s="218"/>
      <c r="OBO168" s="218"/>
      <c r="OBP168" s="218"/>
      <c r="OBQ168" s="218"/>
      <c r="OBR168" s="218"/>
      <c r="OBS168" s="218"/>
      <c r="OBT168" s="218"/>
      <c r="OBU168" s="218"/>
      <c r="OBV168" s="218"/>
      <c r="OBW168" s="218"/>
      <c r="OBX168" s="218"/>
      <c r="OBY168" s="218"/>
      <c r="OBZ168" s="218"/>
      <c r="OCA168" s="218"/>
      <c r="OCB168" s="218"/>
      <c r="OCC168" s="218"/>
      <c r="OCD168" s="218"/>
      <c r="OCE168" s="218"/>
      <c r="OCF168" s="218"/>
      <c r="OCG168" s="218"/>
      <c r="OCH168" s="218"/>
      <c r="OCI168" s="218"/>
      <c r="OCJ168" s="218"/>
      <c r="OCK168" s="218"/>
      <c r="OCL168" s="218"/>
      <c r="OCM168" s="218"/>
      <c r="OCN168" s="218"/>
      <c r="OCO168" s="218"/>
      <c r="OCP168" s="218"/>
      <c r="OCQ168" s="218"/>
      <c r="OCR168" s="218"/>
      <c r="OCS168" s="218"/>
      <c r="OCT168" s="218"/>
      <c r="OCU168" s="218"/>
      <c r="OCV168" s="218"/>
      <c r="OCW168" s="218"/>
      <c r="OCX168" s="218"/>
      <c r="OCY168" s="218"/>
      <c r="OCZ168" s="218"/>
      <c r="ODA168" s="218"/>
      <c r="ODB168" s="218"/>
      <c r="ODC168" s="218"/>
      <c r="ODD168" s="218"/>
      <c r="ODE168" s="218"/>
      <c r="ODF168" s="218"/>
      <c r="ODG168" s="218"/>
      <c r="ODH168" s="218"/>
      <c r="ODI168" s="218"/>
      <c r="ODJ168" s="218"/>
      <c r="ODK168" s="218"/>
      <c r="ODL168" s="218"/>
      <c r="ODM168" s="218"/>
      <c r="ODN168" s="218"/>
      <c r="ODO168" s="218"/>
      <c r="ODP168" s="218"/>
      <c r="ODQ168" s="218"/>
      <c r="ODR168" s="218"/>
      <c r="ODS168" s="218"/>
      <c r="ODT168" s="218"/>
      <c r="ODU168" s="218"/>
      <c r="ODV168" s="218"/>
      <c r="ODW168" s="218"/>
      <c r="ODX168" s="218"/>
      <c r="ODY168" s="218"/>
      <c r="ODZ168" s="218"/>
      <c r="OEA168" s="218"/>
      <c r="OEB168" s="218"/>
      <c r="OEC168" s="218"/>
      <c r="OED168" s="218"/>
      <c r="OEE168" s="218"/>
      <c r="OEF168" s="218"/>
      <c r="OEG168" s="218"/>
      <c r="OEH168" s="218"/>
      <c r="OEI168" s="218"/>
      <c r="OEJ168" s="218"/>
      <c r="OEK168" s="218"/>
      <c r="OEL168" s="218"/>
      <c r="OEM168" s="218"/>
      <c r="OEN168" s="218"/>
      <c r="OEO168" s="218"/>
      <c r="OEP168" s="218"/>
      <c r="OEQ168" s="218"/>
      <c r="OER168" s="218"/>
      <c r="OES168" s="218"/>
      <c r="OET168" s="218"/>
      <c r="OEU168" s="218"/>
      <c r="OEV168" s="218"/>
      <c r="OEW168" s="218"/>
      <c r="OEX168" s="218"/>
      <c r="OEY168" s="218"/>
      <c r="OEZ168" s="218"/>
      <c r="OFA168" s="218"/>
      <c r="OFB168" s="218"/>
      <c r="OFC168" s="218"/>
      <c r="OFD168" s="218"/>
      <c r="OFE168" s="218"/>
      <c r="OFF168" s="218"/>
      <c r="OFG168" s="218"/>
      <c r="OFH168" s="218"/>
      <c r="OFI168" s="218"/>
      <c r="OFJ168" s="218"/>
      <c r="OFK168" s="218"/>
      <c r="OFL168" s="218"/>
      <c r="OFM168" s="218"/>
      <c r="OFN168" s="218"/>
      <c r="OFO168" s="218"/>
      <c r="OFP168" s="218"/>
      <c r="OFQ168" s="218"/>
      <c r="OFR168" s="218"/>
      <c r="OFS168" s="218"/>
      <c r="OFT168" s="218"/>
      <c r="OFU168" s="218"/>
      <c r="OFV168" s="218"/>
      <c r="OFW168" s="218"/>
      <c r="OFX168" s="218"/>
      <c r="OFY168" s="218"/>
      <c r="OFZ168" s="218"/>
      <c r="OGA168" s="218"/>
      <c r="OGB168" s="218"/>
      <c r="OGC168" s="218"/>
      <c r="OGD168" s="218"/>
      <c r="OGE168" s="218"/>
      <c r="OGF168" s="218"/>
      <c r="OGG168" s="218"/>
      <c r="OGH168" s="218"/>
      <c r="OGI168" s="218"/>
      <c r="OGJ168" s="218"/>
      <c r="OGK168" s="218"/>
      <c r="OGL168" s="218"/>
      <c r="OGM168" s="218"/>
      <c r="OGN168" s="218"/>
      <c r="OGO168" s="218"/>
      <c r="OGP168" s="218"/>
      <c r="OGQ168" s="218"/>
      <c r="OGR168" s="218"/>
      <c r="OGS168" s="218"/>
      <c r="OGT168" s="218"/>
      <c r="OGU168" s="218"/>
      <c r="OGV168" s="218"/>
      <c r="OGW168" s="218"/>
      <c r="OGX168" s="218"/>
      <c r="OGY168" s="218"/>
      <c r="OGZ168" s="218"/>
      <c r="OHA168" s="218"/>
      <c r="OHB168" s="218"/>
      <c r="OHC168" s="218"/>
      <c r="OHD168" s="218"/>
      <c r="OHE168" s="218"/>
      <c r="OHF168" s="218"/>
      <c r="OHG168" s="218"/>
      <c r="OHH168" s="218"/>
      <c r="OHI168" s="218"/>
      <c r="OHJ168" s="218"/>
      <c r="OHK168" s="218"/>
      <c r="OHL168" s="218"/>
      <c r="OHM168" s="218"/>
      <c r="OHN168" s="218"/>
      <c r="OHO168" s="218"/>
      <c r="OHP168" s="218"/>
      <c r="OHQ168" s="218"/>
      <c r="OHR168" s="218"/>
      <c r="OHS168" s="218"/>
      <c r="OHT168" s="218"/>
      <c r="OHU168" s="218"/>
      <c r="OHV168" s="218"/>
      <c r="OHW168" s="218"/>
      <c r="OHX168" s="218"/>
      <c r="OHY168" s="218"/>
      <c r="OHZ168" s="218"/>
      <c r="OIA168" s="218"/>
      <c r="OIB168" s="218"/>
      <c r="OIC168" s="218"/>
      <c r="OID168" s="218"/>
      <c r="OIE168" s="218"/>
      <c r="OIF168" s="218"/>
      <c r="OIG168" s="218"/>
      <c r="OIH168" s="218"/>
      <c r="OII168" s="218"/>
      <c r="OIJ168" s="218"/>
      <c r="OIK168" s="218"/>
      <c r="OIL168" s="218"/>
      <c r="OIM168" s="218"/>
      <c r="OIN168" s="218"/>
      <c r="OIO168" s="218"/>
      <c r="OIP168" s="218"/>
      <c r="OIQ168" s="218"/>
      <c r="OIR168" s="218"/>
      <c r="OIS168" s="218"/>
      <c r="OIT168" s="218"/>
      <c r="OIU168" s="218"/>
      <c r="OIV168" s="218"/>
      <c r="OIW168" s="218"/>
      <c r="OIX168" s="218"/>
      <c r="OIY168" s="218"/>
      <c r="OIZ168" s="218"/>
      <c r="OJA168" s="218"/>
      <c r="OJB168" s="218"/>
      <c r="OJC168" s="218"/>
      <c r="OJD168" s="218"/>
      <c r="OJE168" s="218"/>
      <c r="OJF168" s="218"/>
      <c r="OJG168" s="218"/>
      <c r="OJH168" s="218"/>
      <c r="OJI168" s="218"/>
      <c r="OJJ168" s="218"/>
      <c r="OJK168" s="218"/>
      <c r="OJL168" s="218"/>
      <c r="OJM168" s="218"/>
      <c r="OJN168" s="218"/>
      <c r="OJO168" s="218"/>
      <c r="OJP168" s="218"/>
      <c r="OJQ168" s="218"/>
      <c r="OJR168" s="218"/>
      <c r="OJS168" s="218"/>
      <c r="OJT168" s="218"/>
      <c r="OJU168" s="218"/>
      <c r="OJV168" s="218"/>
      <c r="OJW168" s="218"/>
      <c r="OJX168" s="218"/>
      <c r="OJY168" s="218"/>
      <c r="OJZ168" s="218"/>
      <c r="OKA168" s="218"/>
      <c r="OKB168" s="218"/>
      <c r="OKC168" s="218"/>
      <c r="OKD168" s="218"/>
      <c r="OKE168" s="218"/>
      <c r="OKF168" s="218"/>
      <c r="OKG168" s="218"/>
      <c r="OKH168" s="218"/>
      <c r="OKI168" s="218"/>
      <c r="OKJ168" s="218"/>
      <c r="OKK168" s="218"/>
      <c r="OKL168" s="218"/>
      <c r="OKM168" s="218"/>
      <c r="OKN168" s="218"/>
      <c r="OKO168" s="218"/>
      <c r="OKP168" s="218"/>
      <c r="OKQ168" s="218"/>
      <c r="OKR168" s="218"/>
      <c r="OKS168" s="218"/>
      <c r="OKT168" s="218"/>
      <c r="OKU168" s="218"/>
      <c r="OKV168" s="218"/>
      <c r="OKW168" s="218"/>
      <c r="OKX168" s="218"/>
      <c r="OKY168" s="218"/>
      <c r="OKZ168" s="218"/>
      <c r="OLA168" s="218"/>
      <c r="OLB168" s="218"/>
      <c r="OLC168" s="218"/>
      <c r="OLD168" s="218"/>
      <c r="OLE168" s="218"/>
      <c r="OLF168" s="218"/>
      <c r="OLG168" s="218"/>
      <c r="OLH168" s="218"/>
      <c r="OLI168" s="218"/>
      <c r="OLJ168" s="218"/>
      <c r="OLK168" s="218"/>
      <c r="OLL168" s="218"/>
      <c r="OLM168" s="218"/>
      <c r="OLN168" s="218"/>
      <c r="OLO168" s="218"/>
      <c r="OLP168" s="218"/>
      <c r="OLQ168" s="218"/>
      <c r="OLR168" s="218"/>
      <c r="OLS168" s="218"/>
      <c r="OLT168" s="218"/>
      <c r="OLU168" s="218"/>
      <c r="OLV168" s="218"/>
      <c r="OLW168" s="218"/>
      <c r="OLX168" s="218"/>
      <c r="OLY168" s="218"/>
      <c r="OLZ168" s="218"/>
      <c r="OMA168" s="218"/>
      <c r="OMB168" s="218"/>
      <c r="OMC168" s="218"/>
      <c r="OMD168" s="218"/>
      <c r="OME168" s="218"/>
      <c r="OMF168" s="218"/>
      <c r="OMG168" s="218"/>
      <c r="OMH168" s="218"/>
      <c r="OMI168" s="218"/>
      <c r="OMJ168" s="218"/>
      <c r="OMK168" s="218"/>
      <c r="OML168" s="218"/>
      <c r="OMM168" s="218"/>
      <c r="OMN168" s="218"/>
      <c r="OMO168" s="218"/>
      <c r="OMP168" s="218"/>
      <c r="OMQ168" s="218"/>
      <c r="OMR168" s="218"/>
      <c r="OMS168" s="218"/>
      <c r="OMT168" s="218"/>
      <c r="OMU168" s="218"/>
      <c r="OMV168" s="218"/>
      <c r="OMW168" s="218"/>
      <c r="OMX168" s="218"/>
      <c r="OMY168" s="218"/>
      <c r="OMZ168" s="218"/>
      <c r="ONA168" s="218"/>
      <c r="ONB168" s="218"/>
      <c r="ONC168" s="218"/>
      <c r="OND168" s="218"/>
      <c r="ONE168" s="218"/>
      <c r="ONF168" s="218"/>
      <c r="ONG168" s="218"/>
      <c r="ONH168" s="218"/>
      <c r="ONI168" s="218"/>
      <c r="ONJ168" s="218"/>
      <c r="ONK168" s="218"/>
      <c r="ONL168" s="218"/>
      <c r="ONM168" s="218"/>
      <c r="ONN168" s="218"/>
      <c r="ONO168" s="218"/>
      <c r="ONP168" s="218"/>
      <c r="ONQ168" s="218"/>
      <c r="ONR168" s="218"/>
      <c r="ONS168" s="218"/>
      <c r="ONT168" s="218"/>
      <c r="ONU168" s="218"/>
      <c r="ONV168" s="218"/>
      <c r="ONW168" s="218"/>
      <c r="ONX168" s="218"/>
      <c r="ONY168" s="218"/>
      <c r="ONZ168" s="218"/>
      <c r="OOA168" s="218"/>
      <c r="OOB168" s="218"/>
      <c r="OOC168" s="218"/>
      <c r="OOD168" s="218"/>
      <c r="OOE168" s="218"/>
      <c r="OOF168" s="218"/>
      <c r="OOG168" s="218"/>
      <c r="OOH168" s="218"/>
      <c r="OOI168" s="218"/>
      <c r="OOJ168" s="218"/>
      <c r="OOK168" s="218"/>
      <c r="OOL168" s="218"/>
      <c r="OOM168" s="218"/>
      <c r="OON168" s="218"/>
      <c r="OOO168" s="218"/>
      <c r="OOP168" s="218"/>
      <c r="OOQ168" s="218"/>
      <c r="OOR168" s="218"/>
      <c r="OOS168" s="218"/>
      <c r="OOT168" s="218"/>
      <c r="OOU168" s="218"/>
      <c r="OOV168" s="218"/>
      <c r="OOW168" s="218"/>
      <c r="OOX168" s="218"/>
      <c r="OOY168" s="218"/>
      <c r="OOZ168" s="218"/>
      <c r="OPA168" s="218"/>
      <c r="OPB168" s="218"/>
      <c r="OPC168" s="218"/>
      <c r="OPD168" s="218"/>
      <c r="OPE168" s="218"/>
      <c r="OPF168" s="218"/>
      <c r="OPG168" s="218"/>
      <c r="OPH168" s="218"/>
      <c r="OPI168" s="218"/>
      <c r="OPJ168" s="218"/>
      <c r="OPK168" s="218"/>
      <c r="OPL168" s="218"/>
      <c r="OPM168" s="218"/>
      <c r="OPN168" s="218"/>
      <c r="OPO168" s="218"/>
      <c r="OPP168" s="218"/>
      <c r="OPQ168" s="218"/>
      <c r="OPR168" s="218"/>
      <c r="OPS168" s="218"/>
      <c r="OPT168" s="218"/>
      <c r="OPU168" s="218"/>
      <c r="OPV168" s="218"/>
      <c r="OPW168" s="218"/>
      <c r="OPX168" s="218"/>
      <c r="OPY168" s="218"/>
      <c r="OPZ168" s="218"/>
      <c r="OQA168" s="218"/>
      <c r="OQB168" s="218"/>
      <c r="OQC168" s="218"/>
      <c r="OQD168" s="218"/>
      <c r="OQE168" s="218"/>
      <c r="OQF168" s="218"/>
      <c r="OQG168" s="218"/>
      <c r="OQH168" s="218"/>
      <c r="OQI168" s="218"/>
      <c r="OQJ168" s="218"/>
      <c r="OQK168" s="218"/>
      <c r="OQL168" s="218"/>
      <c r="OQM168" s="218"/>
      <c r="OQN168" s="218"/>
      <c r="OQO168" s="218"/>
      <c r="OQP168" s="218"/>
      <c r="OQQ168" s="218"/>
      <c r="OQR168" s="218"/>
      <c r="OQS168" s="218"/>
      <c r="OQT168" s="218"/>
      <c r="OQU168" s="218"/>
      <c r="OQV168" s="218"/>
      <c r="OQW168" s="218"/>
      <c r="OQX168" s="218"/>
      <c r="OQY168" s="218"/>
      <c r="OQZ168" s="218"/>
      <c r="ORA168" s="218"/>
      <c r="ORB168" s="218"/>
      <c r="ORC168" s="218"/>
      <c r="ORD168" s="218"/>
      <c r="ORE168" s="218"/>
      <c r="ORF168" s="218"/>
      <c r="ORG168" s="218"/>
      <c r="ORH168" s="218"/>
      <c r="ORI168" s="218"/>
      <c r="ORJ168" s="218"/>
      <c r="ORK168" s="218"/>
      <c r="ORL168" s="218"/>
      <c r="ORM168" s="218"/>
      <c r="ORN168" s="218"/>
      <c r="ORO168" s="218"/>
      <c r="ORP168" s="218"/>
      <c r="ORQ168" s="218"/>
      <c r="ORR168" s="218"/>
      <c r="ORS168" s="218"/>
      <c r="ORT168" s="218"/>
      <c r="ORU168" s="218"/>
      <c r="ORV168" s="218"/>
      <c r="ORW168" s="218"/>
      <c r="ORX168" s="218"/>
      <c r="ORY168" s="218"/>
      <c r="ORZ168" s="218"/>
      <c r="OSA168" s="218"/>
      <c r="OSB168" s="218"/>
      <c r="OSC168" s="218"/>
      <c r="OSD168" s="218"/>
      <c r="OSE168" s="218"/>
      <c r="OSF168" s="218"/>
      <c r="OSG168" s="218"/>
      <c r="OSH168" s="218"/>
      <c r="OSI168" s="218"/>
      <c r="OSJ168" s="218"/>
      <c r="OSK168" s="218"/>
      <c r="OSL168" s="218"/>
      <c r="OSM168" s="218"/>
      <c r="OSN168" s="218"/>
      <c r="OSO168" s="218"/>
      <c r="OSP168" s="218"/>
      <c r="OSQ168" s="218"/>
      <c r="OSR168" s="218"/>
      <c r="OSS168" s="218"/>
      <c r="OST168" s="218"/>
      <c r="OSU168" s="218"/>
      <c r="OSV168" s="218"/>
      <c r="OSW168" s="218"/>
      <c r="OSX168" s="218"/>
      <c r="OSY168" s="218"/>
      <c r="OSZ168" s="218"/>
      <c r="OTA168" s="218"/>
      <c r="OTB168" s="218"/>
      <c r="OTC168" s="218"/>
      <c r="OTD168" s="218"/>
      <c r="OTE168" s="218"/>
      <c r="OTF168" s="218"/>
      <c r="OTG168" s="218"/>
      <c r="OTH168" s="218"/>
      <c r="OTI168" s="218"/>
      <c r="OTJ168" s="218"/>
      <c r="OTK168" s="218"/>
      <c r="OTL168" s="218"/>
      <c r="OTM168" s="218"/>
      <c r="OTN168" s="218"/>
      <c r="OTO168" s="218"/>
      <c r="OTP168" s="218"/>
      <c r="OTQ168" s="218"/>
      <c r="OTR168" s="218"/>
      <c r="OTS168" s="218"/>
      <c r="OTT168" s="218"/>
      <c r="OTU168" s="218"/>
      <c r="OTV168" s="218"/>
      <c r="OTW168" s="218"/>
      <c r="OTX168" s="218"/>
      <c r="OTY168" s="218"/>
      <c r="OTZ168" s="218"/>
      <c r="OUA168" s="218"/>
      <c r="OUB168" s="218"/>
      <c r="OUC168" s="218"/>
      <c r="OUD168" s="218"/>
      <c r="OUE168" s="218"/>
      <c r="OUF168" s="218"/>
      <c r="OUG168" s="218"/>
      <c r="OUH168" s="218"/>
      <c r="OUI168" s="218"/>
      <c r="OUJ168" s="218"/>
      <c r="OUK168" s="218"/>
      <c r="OUL168" s="218"/>
      <c r="OUM168" s="218"/>
      <c r="OUN168" s="218"/>
      <c r="OUO168" s="218"/>
      <c r="OUP168" s="218"/>
      <c r="OUQ168" s="218"/>
      <c r="OUR168" s="218"/>
      <c r="OUS168" s="218"/>
      <c r="OUT168" s="218"/>
      <c r="OUU168" s="218"/>
      <c r="OUV168" s="218"/>
      <c r="OUW168" s="218"/>
      <c r="OUX168" s="218"/>
      <c r="OUY168" s="218"/>
      <c r="OUZ168" s="218"/>
      <c r="OVA168" s="218"/>
      <c r="OVB168" s="218"/>
      <c r="OVC168" s="218"/>
      <c r="OVD168" s="218"/>
      <c r="OVE168" s="218"/>
      <c r="OVF168" s="218"/>
      <c r="OVG168" s="218"/>
      <c r="OVH168" s="218"/>
      <c r="OVI168" s="218"/>
      <c r="OVJ168" s="218"/>
      <c r="OVK168" s="218"/>
      <c r="OVL168" s="218"/>
      <c r="OVM168" s="218"/>
      <c r="OVN168" s="218"/>
      <c r="OVO168" s="218"/>
      <c r="OVP168" s="218"/>
      <c r="OVQ168" s="218"/>
      <c r="OVR168" s="218"/>
      <c r="OVS168" s="218"/>
      <c r="OVT168" s="218"/>
      <c r="OVU168" s="218"/>
      <c r="OVV168" s="218"/>
      <c r="OVW168" s="218"/>
      <c r="OVX168" s="218"/>
      <c r="OVY168" s="218"/>
      <c r="OVZ168" s="218"/>
      <c r="OWA168" s="218"/>
      <c r="OWB168" s="218"/>
      <c r="OWC168" s="218"/>
      <c r="OWD168" s="218"/>
      <c r="OWE168" s="218"/>
      <c r="OWF168" s="218"/>
      <c r="OWG168" s="218"/>
      <c r="OWH168" s="218"/>
      <c r="OWI168" s="218"/>
      <c r="OWJ168" s="218"/>
      <c r="OWK168" s="218"/>
      <c r="OWL168" s="218"/>
      <c r="OWM168" s="218"/>
      <c r="OWN168" s="218"/>
      <c r="OWO168" s="218"/>
      <c r="OWP168" s="218"/>
      <c r="OWQ168" s="218"/>
      <c r="OWR168" s="218"/>
      <c r="OWS168" s="218"/>
      <c r="OWT168" s="218"/>
      <c r="OWU168" s="218"/>
      <c r="OWV168" s="218"/>
      <c r="OWW168" s="218"/>
      <c r="OWX168" s="218"/>
      <c r="OWY168" s="218"/>
      <c r="OWZ168" s="218"/>
      <c r="OXA168" s="218"/>
      <c r="OXB168" s="218"/>
      <c r="OXC168" s="218"/>
      <c r="OXD168" s="218"/>
      <c r="OXE168" s="218"/>
      <c r="OXF168" s="218"/>
      <c r="OXG168" s="218"/>
      <c r="OXH168" s="218"/>
      <c r="OXI168" s="218"/>
      <c r="OXJ168" s="218"/>
      <c r="OXK168" s="218"/>
      <c r="OXL168" s="218"/>
      <c r="OXM168" s="218"/>
      <c r="OXN168" s="218"/>
      <c r="OXO168" s="218"/>
      <c r="OXP168" s="218"/>
      <c r="OXQ168" s="218"/>
      <c r="OXR168" s="218"/>
      <c r="OXS168" s="218"/>
      <c r="OXT168" s="218"/>
      <c r="OXU168" s="218"/>
      <c r="OXV168" s="218"/>
      <c r="OXW168" s="218"/>
      <c r="OXX168" s="218"/>
      <c r="OXY168" s="218"/>
      <c r="OXZ168" s="218"/>
      <c r="OYA168" s="218"/>
      <c r="OYB168" s="218"/>
      <c r="OYC168" s="218"/>
      <c r="OYD168" s="218"/>
      <c r="OYE168" s="218"/>
      <c r="OYF168" s="218"/>
      <c r="OYG168" s="218"/>
      <c r="OYH168" s="218"/>
      <c r="OYI168" s="218"/>
      <c r="OYJ168" s="218"/>
      <c r="OYK168" s="218"/>
      <c r="OYL168" s="218"/>
      <c r="OYM168" s="218"/>
      <c r="OYN168" s="218"/>
      <c r="OYO168" s="218"/>
      <c r="OYP168" s="218"/>
      <c r="OYQ168" s="218"/>
      <c r="OYR168" s="218"/>
      <c r="OYS168" s="218"/>
      <c r="OYT168" s="218"/>
      <c r="OYU168" s="218"/>
      <c r="OYV168" s="218"/>
      <c r="OYW168" s="218"/>
      <c r="OYX168" s="218"/>
      <c r="OYY168" s="218"/>
      <c r="OYZ168" s="218"/>
      <c r="OZA168" s="218"/>
      <c r="OZB168" s="218"/>
      <c r="OZC168" s="218"/>
      <c r="OZD168" s="218"/>
      <c r="OZE168" s="218"/>
      <c r="OZF168" s="218"/>
      <c r="OZG168" s="218"/>
      <c r="OZH168" s="218"/>
      <c r="OZI168" s="218"/>
      <c r="OZJ168" s="218"/>
      <c r="OZK168" s="218"/>
      <c r="OZL168" s="218"/>
      <c r="OZM168" s="218"/>
      <c r="OZN168" s="218"/>
      <c r="OZO168" s="218"/>
      <c r="OZP168" s="218"/>
      <c r="OZQ168" s="218"/>
      <c r="OZR168" s="218"/>
      <c r="OZS168" s="218"/>
      <c r="OZT168" s="218"/>
      <c r="OZU168" s="218"/>
      <c r="OZV168" s="218"/>
      <c r="OZW168" s="218"/>
      <c r="OZX168" s="218"/>
      <c r="OZY168" s="218"/>
      <c r="OZZ168" s="218"/>
      <c r="PAA168" s="218"/>
      <c r="PAB168" s="218"/>
      <c r="PAC168" s="218"/>
      <c r="PAD168" s="218"/>
      <c r="PAE168" s="218"/>
      <c r="PAF168" s="218"/>
      <c r="PAG168" s="218"/>
      <c r="PAH168" s="218"/>
      <c r="PAI168" s="218"/>
      <c r="PAJ168" s="218"/>
      <c r="PAK168" s="218"/>
      <c r="PAL168" s="218"/>
      <c r="PAM168" s="218"/>
      <c r="PAN168" s="218"/>
      <c r="PAO168" s="218"/>
      <c r="PAP168" s="218"/>
      <c r="PAQ168" s="218"/>
      <c r="PAR168" s="218"/>
      <c r="PAS168" s="218"/>
      <c r="PAT168" s="218"/>
      <c r="PAU168" s="218"/>
      <c r="PAV168" s="218"/>
      <c r="PAW168" s="218"/>
      <c r="PAX168" s="218"/>
      <c r="PAY168" s="218"/>
      <c r="PAZ168" s="218"/>
      <c r="PBA168" s="218"/>
      <c r="PBB168" s="218"/>
      <c r="PBC168" s="218"/>
      <c r="PBD168" s="218"/>
      <c r="PBE168" s="218"/>
      <c r="PBF168" s="218"/>
      <c r="PBG168" s="218"/>
      <c r="PBH168" s="218"/>
      <c r="PBI168" s="218"/>
      <c r="PBJ168" s="218"/>
      <c r="PBK168" s="218"/>
      <c r="PBL168" s="218"/>
      <c r="PBM168" s="218"/>
      <c r="PBN168" s="218"/>
      <c r="PBO168" s="218"/>
      <c r="PBP168" s="218"/>
      <c r="PBQ168" s="218"/>
      <c r="PBR168" s="218"/>
      <c r="PBS168" s="218"/>
      <c r="PBT168" s="218"/>
      <c r="PBU168" s="218"/>
      <c r="PBV168" s="218"/>
      <c r="PBW168" s="218"/>
      <c r="PBX168" s="218"/>
      <c r="PBY168" s="218"/>
      <c r="PBZ168" s="218"/>
      <c r="PCA168" s="218"/>
      <c r="PCB168" s="218"/>
      <c r="PCC168" s="218"/>
      <c r="PCD168" s="218"/>
      <c r="PCE168" s="218"/>
      <c r="PCF168" s="218"/>
      <c r="PCG168" s="218"/>
      <c r="PCH168" s="218"/>
      <c r="PCI168" s="218"/>
      <c r="PCJ168" s="218"/>
      <c r="PCK168" s="218"/>
      <c r="PCL168" s="218"/>
      <c r="PCM168" s="218"/>
      <c r="PCN168" s="218"/>
      <c r="PCO168" s="218"/>
      <c r="PCP168" s="218"/>
      <c r="PCQ168" s="218"/>
      <c r="PCR168" s="218"/>
      <c r="PCS168" s="218"/>
      <c r="PCT168" s="218"/>
      <c r="PCU168" s="218"/>
      <c r="PCV168" s="218"/>
      <c r="PCW168" s="218"/>
      <c r="PCX168" s="218"/>
      <c r="PCY168" s="218"/>
      <c r="PCZ168" s="218"/>
      <c r="PDA168" s="218"/>
      <c r="PDB168" s="218"/>
      <c r="PDC168" s="218"/>
      <c r="PDD168" s="218"/>
      <c r="PDE168" s="218"/>
      <c r="PDF168" s="218"/>
      <c r="PDG168" s="218"/>
      <c r="PDH168" s="218"/>
      <c r="PDI168" s="218"/>
      <c r="PDJ168" s="218"/>
      <c r="PDK168" s="218"/>
      <c r="PDL168" s="218"/>
      <c r="PDM168" s="218"/>
      <c r="PDN168" s="218"/>
      <c r="PDO168" s="218"/>
      <c r="PDP168" s="218"/>
      <c r="PDQ168" s="218"/>
      <c r="PDR168" s="218"/>
      <c r="PDS168" s="218"/>
      <c r="PDT168" s="218"/>
      <c r="PDU168" s="218"/>
      <c r="PDV168" s="218"/>
      <c r="PDW168" s="218"/>
      <c r="PDX168" s="218"/>
      <c r="PDY168" s="218"/>
      <c r="PDZ168" s="218"/>
      <c r="PEA168" s="218"/>
      <c r="PEB168" s="218"/>
      <c r="PEC168" s="218"/>
      <c r="PED168" s="218"/>
      <c r="PEE168" s="218"/>
      <c r="PEF168" s="218"/>
      <c r="PEG168" s="218"/>
      <c r="PEH168" s="218"/>
      <c r="PEI168" s="218"/>
      <c r="PEJ168" s="218"/>
      <c r="PEK168" s="218"/>
      <c r="PEL168" s="218"/>
      <c r="PEM168" s="218"/>
      <c r="PEN168" s="218"/>
      <c r="PEO168" s="218"/>
      <c r="PEP168" s="218"/>
      <c r="PEQ168" s="218"/>
      <c r="PER168" s="218"/>
      <c r="PES168" s="218"/>
      <c r="PET168" s="218"/>
      <c r="PEU168" s="218"/>
      <c r="PEV168" s="218"/>
      <c r="PEW168" s="218"/>
      <c r="PEX168" s="218"/>
      <c r="PEY168" s="218"/>
      <c r="PEZ168" s="218"/>
      <c r="PFA168" s="218"/>
      <c r="PFB168" s="218"/>
      <c r="PFC168" s="218"/>
      <c r="PFD168" s="218"/>
      <c r="PFE168" s="218"/>
      <c r="PFF168" s="218"/>
      <c r="PFG168" s="218"/>
      <c r="PFH168" s="218"/>
      <c r="PFI168" s="218"/>
      <c r="PFJ168" s="218"/>
      <c r="PFK168" s="218"/>
      <c r="PFL168" s="218"/>
      <c r="PFM168" s="218"/>
      <c r="PFN168" s="218"/>
      <c r="PFO168" s="218"/>
      <c r="PFP168" s="218"/>
      <c r="PFQ168" s="218"/>
      <c r="PFR168" s="218"/>
      <c r="PFS168" s="218"/>
      <c r="PFT168" s="218"/>
      <c r="PFU168" s="218"/>
      <c r="PFV168" s="218"/>
      <c r="PFW168" s="218"/>
      <c r="PFX168" s="218"/>
      <c r="PFY168" s="218"/>
      <c r="PFZ168" s="218"/>
      <c r="PGA168" s="218"/>
      <c r="PGB168" s="218"/>
      <c r="PGC168" s="218"/>
      <c r="PGD168" s="218"/>
      <c r="PGE168" s="218"/>
      <c r="PGF168" s="218"/>
      <c r="PGG168" s="218"/>
      <c r="PGH168" s="218"/>
      <c r="PGI168" s="218"/>
      <c r="PGJ168" s="218"/>
      <c r="PGK168" s="218"/>
      <c r="PGL168" s="218"/>
      <c r="PGM168" s="218"/>
      <c r="PGN168" s="218"/>
      <c r="PGO168" s="218"/>
      <c r="PGP168" s="218"/>
      <c r="PGQ168" s="218"/>
      <c r="PGR168" s="218"/>
      <c r="PGS168" s="218"/>
      <c r="PGT168" s="218"/>
      <c r="PGU168" s="218"/>
      <c r="PGV168" s="218"/>
      <c r="PGW168" s="218"/>
      <c r="PGX168" s="218"/>
      <c r="PGY168" s="218"/>
      <c r="PGZ168" s="218"/>
      <c r="PHA168" s="218"/>
      <c r="PHB168" s="218"/>
      <c r="PHC168" s="218"/>
      <c r="PHD168" s="218"/>
      <c r="PHE168" s="218"/>
      <c r="PHF168" s="218"/>
      <c r="PHG168" s="218"/>
      <c r="PHH168" s="218"/>
      <c r="PHI168" s="218"/>
      <c r="PHJ168" s="218"/>
      <c r="PHK168" s="218"/>
      <c r="PHL168" s="218"/>
      <c r="PHM168" s="218"/>
      <c r="PHN168" s="218"/>
      <c r="PHO168" s="218"/>
      <c r="PHP168" s="218"/>
      <c r="PHQ168" s="218"/>
      <c r="PHR168" s="218"/>
      <c r="PHS168" s="218"/>
      <c r="PHT168" s="218"/>
      <c r="PHU168" s="218"/>
      <c r="PHV168" s="218"/>
      <c r="PHW168" s="218"/>
      <c r="PHX168" s="218"/>
      <c r="PHY168" s="218"/>
      <c r="PHZ168" s="218"/>
      <c r="PIA168" s="218"/>
      <c r="PIB168" s="218"/>
      <c r="PIC168" s="218"/>
      <c r="PID168" s="218"/>
      <c r="PIE168" s="218"/>
      <c r="PIF168" s="218"/>
      <c r="PIG168" s="218"/>
      <c r="PIH168" s="218"/>
      <c r="PII168" s="218"/>
      <c r="PIJ168" s="218"/>
      <c r="PIK168" s="218"/>
      <c r="PIL168" s="218"/>
      <c r="PIM168" s="218"/>
      <c r="PIN168" s="218"/>
      <c r="PIO168" s="218"/>
      <c r="PIP168" s="218"/>
      <c r="PIQ168" s="218"/>
      <c r="PIR168" s="218"/>
      <c r="PIS168" s="218"/>
      <c r="PIT168" s="218"/>
      <c r="PIU168" s="218"/>
      <c r="PIV168" s="218"/>
      <c r="PIW168" s="218"/>
      <c r="PIX168" s="218"/>
      <c r="PIY168" s="218"/>
      <c r="PIZ168" s="218"/>
      <c r="PJA168" s="218"/>
      <c r="PJB168" s="218"/>
      <c r="PJC168" s="218"/>
      <c r="PJD168" s="218"/>
      <c r="PJE168" s="218"/>
      <c r="PJF168" s="218"/>
      <c r="PJG168" s="218"/>
      <c r="PJH168" s="218"/>
      <c r="PJI168" s="218"/>
      <c r="PJJ168" s="218"/>
      <c r="PJK168" s="218"/>
      <c r="PJL168" s="218"/>
      <c r="PJM168" s="218"/>
      <c r="PJN168" s="218"/>
      <c r="PJO168" s="218"/>
      <c r="PJP168" s="218"/>
      <c r="PJQ168" s="218"/>
      <c r="PJR168" s="218"/>
      <c r="PJS168" s="218"/>
      <c r="PJT168" s="218"/>
      <c r="PJU168" s="218"/>
      <c r="PJV168" s="218"/>
      <c r="PJW168" s="218"/>
      <c r="PJX168" s="218"/>
      <c r="PJY168" s="218"/>
      <c r="PJZ168" s="218"/>
      <c r="PKA168" s="218"/>
      <c r="PKB168" s="218"/>
      <c r="PKC168" s="218"/>
      <c r="PKD168" s="218"/>
      <c r="PKE168" s="218"/>
      <c r="PKF168" s="218"/>
      <c r="PKG168" s="218"/>
      <c r="PKH168" s="218"/>
      <c r="PKI168" s="218"/>
      <c r="PKJ168" s="218"/>
      <c r="PKK168" s="218"/>
      <c r="PKL168" s="218"/>
      <c r="PKM168" s="218"/>
      <c r="PKN168" s="218"/>
      <c r="PKO168" s="218"/>
      <c r="PKP168" s="218"/>
      <c r="PKQ168" s="218"/>
      <c r="PKR168" s="218"/>
      <c r="PKS168" s="218"/>
      <c r="PKT168" s="218"/>
      <c r="PKU168" s="218"/>
      <c r="PKV168" s="218"/>
      <c r="PKW168" s="218"/>
      <c r="PKX168" s="218"/>
      <c r="PKY168" s="218"/>
      <c r="PKZ168" s="218"/>
      <c r="PLA168" s="218"/>
      <c r="PLB168" s="218"/>
      <c r="PLC168" s="218"/>
      <c r="PLD168" s="218"/>
      <c r="PLE168" s="218"/>
      <c r="PLF168" s="218"/>
      <c r="PLG168" s="218"/>
      <c r="PLH168" s="218"/>
      <c r="PLI168" s="218"/>
      <c r="PLJ168" s="218"/>
      <c r="PLK168" s="218"/>
      <c r="PLL168" s="218"/>
      <c r="PLM168" s="218"/>
      <c r="PLN168" s="218"/>
      <c r="PLO168" s="218"/>
      <c r="PLP168" s="218"/>
      <c r="PLQ168" s="218"/>
      <c r="PLR168" s="218"/>
      <c r="PLS168" s="218"/>
      <c r="PLT168" s="218"/>
      <c r="PLU168" s="218"/>
      <c r="PLV168" s="218"/>
      <c r="PLW168" s="218"/>
      <c r="PLX168" s="218"/>
      <c r="PLY168" s="218"/>
      <c r="PLZ168" s="218"/>
      <c r="PMA168" s="218"/>
      <c r="PMB168" s="218"/>
      <c r="PMC168" s="218"/>
      <c r="PMD168" s="218"/>
      <c r="PME168" s="218"/>
      <c r="PMF168" s="218"/>
      <c r="PMG168" s="218"/>
      <c r="PMH168" s="218"/>
      <c r="PMI168" s="218"/>
      <c r="PMJ168" s="218"/>
      <c r="PMK168" s="218"/>
      <c r="PML168" s="218"/>
      <c r="PMM168" s="218"/>
      <c r="PMN168" s="218"/>
      <c r="PMO168" s="218"/>
      <c r="PMP168" s="218"/>
      <c r="PMQ168" s="218"/>
      <c r="PMR168" s="218"/>
      <c r="PMS168" s="218"/>
      <c r="PMT168" s="218"/>
      <c r="PMU168" s="218"/>
      <c r="PMV168" s="218"/>
      <c r="PMW168" s="218"/>
      <c r="PMX168" s="218"/>
      <c r="PMY168" s="218"/>
      <c r="PMZ168" s="218"/>
      <c r="PNA168" s="218"/>
      <c r="PNB168" s="218"/>
      <c r="PNC168" s="218"/>
      <c r="PND168" s="218"/>
      <c r="PNE168" s="218"/>
      <c r="PNF168" s="218"/>
      <c r="PNG168" s="218"/>
      <c r="PNH168" s="218"/>
      <c r="PNI168" s="218"/>
      <c r="PNJ168" s="218"/>
      <c r="PNK168" s="218"/>
      <c r="PNL168" s="218"/>
      <c r="PNM168" s="218"/>
      <c r="PNN168" s="218"/>
      <c r="PNO168" s="218"/>
      <c r="PNP168" s="218"/>
      <c r="PNQ168" s="218"/>
      <c r="PNR168" s="218"/>
      <c r="PNS168" s="218"/>
      <c r="PNT168" s="218"/>
      <c r="PNU168" s="218"/>
      <c r="PNV168" s="218"/>
      <c r="PNW168" s="218"/>
      <c r="PNX168" s="218"/>
      <c r="PNY168" s="218"/>
      <c r="PNZ168" s="218"/>
      <c r="POA168" s="218"/>
      <c r="POB168" s="218"/>
      <c r="POC168" s="218"/>
      <c r="POD168" s="218"/>
      <c r="POE168" s="218"/>
      <c r="POF168" s="218"/>
      <c r="POG168" s="218"/>
      <c r="POH168" s="218"/>
      <c r="POI168" s="218"/>
      <c r="POJ168" s="218"/>
      <c r="POK168" s="218"/>
      <c r="POL168" s="218"/>
      <c r="POM168" s="218"/>
      <c r="PON168" s="218"/>
      <c r="POO168" s="218"/>
      <c r="POP168" s="218"/>
      <c r="POQ168" s="218"/>
      <c r="POR168" s="218"/>
      <c r="POS168" s="218"/>
      <c r="POT168" s="218"/>
      <c r="POU168" s="218"/>
      <c r="POV168" s="218"/>
      <c r="POW168" s="218"/>
      <c r="POX168" s="218"/>
      <c r="POY168" s="218"/>
      <c r="POZ168" s="218"/>
      <c r="PPA168" s="218"/>
      <c r="PPB168" s="218"/>
      <c r="PPC168" s="218"/>
      <c r="PPD168" s="218"/>
      <c r="PPE168" s="218"/>
      <c r="PPF168" s="218"/>
      <c r="PPG168" s="218"/>
      <c r="PPH168" s="218"/>
      <c r="PPI168" s="218"/>
      <c r="PPJ168" s="218"/>
      <c r="PPK168" s="218"/>
      <c r="PPL168" s="218"/>
      <c r="PPM168" s="218"/>
      <c r="PPN168" s="218"/>
      <c r="PPO168" s="218"/>
      <c r="PPP168" s="218"/>
      <c r="PPQ168" s="218"/>
      <c r="PPR168" s="218"/>
      <c r="PPS168" s="218"/>
      <c r="PPT168" s="218"/>
      <c r="PPU168" s="218"/>
      <c r="PPV168" s="218"/>
      <c r="PPW168" s="218"/>
      <c r="PPX168" s="218"/>
      <c r="PPY168" s="218"/>
      <c r="PPZ168" s="218"/>
      <c r="PQA168" s="218"/>
      <c r="PQB168" s="218"/>
      <c r="PQC168" s="218"/>
      <c r="PQD168" s="218"/>
      <c r="PQE168" s="218"/>
      <c r="PQF168" s="218"/>
      <c r="PQG168" s="218"/>
      <c r="PQH168" s="218"/>
      <c r="PQI168" s="218"/>
      <c r="PQJ168" s="218"/>
      <c r="PQK168" s="218"/>
      <c r="PQL168" s="218"/>
      <c r="PQM168" s="218"/>
      <c r="PQN168" s="218"/>
      <c r="PQO168" s="218"/>
      <c r="PQP168" s="218"/>
      <c r="PQQ168" s="218"/>
      <c r="PQR168" s="218"/>
      <c r="PQS168" s="218"/>
      <c r="PQT168" s="218"/>
      <c r="PQU168" s="218"/>
      <c r="PQV168" s="218"/>
      <c r="PQW168" s="218"/>
      <c r="PQX168" s="218"/>
      <c r="PQY168" s="218"/>
      <c r="PQZ168" s="218"/>
      <c r="PRA168" s="218"/>
      <c r="PRB168" s="218"/>
      <c r="PRC168" s="218"/>
      <c r="PRD168" s="218"/>
      <c r="PRE168" s="218"/>
      <c r="PRF168" s="218"/>
      <c r="PRG168" s="218"/>
      <c r="PRH168" s="218"/>
      <c r="PRI168" s="218"/>
      <c r="PRJ168" s="218"/>
      <c r="PRK168" s="218"/>
      <c r="PRL168" s="218"/>
      <c r="PRM168" s="218"/>
      <c r="PRN168" s="218"/>
      <c r="PRO168" s="218"/>
      <c r="PRP168" s="218"/>
      <c r="PRQ168" s="218"/>
      <c r="PRR168" s="218"/>
      <c r="PRS168" s="218"/>
      <c r="PRT168" s="218"/>
      <c r="PRU168" s="218"/>
      <c r="PRV168" s="218"/>
      <c r="PRW168" s="218"/>
      <c r="PRX168" s="218"/>
      <c r="PRY168" s="218"/>
      <c r="PRZ168" s="218"/>
      <c r="PSA168" s="218"/>
      <c r="PSB168" s="218"/>
      <c r="PSC168" s="218"/>
      <c r="PSD168" s="218"/>
      <c r="PSE168" s="218"/>
      <c r="PSF168" s="218"/>
      <c r="PSG168" s="218"/>
      <c r="PSH168" s="218"/>
      <c r="PSI168" s="218"/>
      <c r="PSJ168" s="218"/>
      <c r="PSK168" s="218"/>
      <c r="PSL168" s="218"/>
      <c r="PSM168" s="218"/>
      <c r="PSN168" s="218"/>
      <c r="PSO168" s="218"/>
      <c r="PSP168" s="218"/>
      <c r="PSQ168" s="218"/>
      <c r="PSR168" s="218"/>
      <c r="PSS168" s="218"/>
      <c r="PST168" s="218"/>
      <c r="PSU168" s="218"/>
      <c r="PSV168" s="218"/>
      <c r="PSW168" s="218"/>
      <c r="PSX168" s="218"/>
      <c r="PSY168" s="218"/>
      <c r="PSZ168" s="218"/>
      <c r="PTA168" s="218"/>
      <c r="PTB168" s="218"/>
      <c r="PTC168" s="218"/>
      <c r="PTD168" s="218"/>
      <c r="PTE168" s="218"/>
      <c r="PTF168" s="218"/>
      <c r="PTG168" s="218"/>
      <c r="PTH168" s="218"/>
      <c r="PTI168" s="218"/>
      <c r="PTJ168" s="218"/>
      <c r="PTK168" s="218"/>
      <c r="PTL168" s="218"/>
      <c r="PTM168" s="218"/>
      <c r="PTN168" s="218"/>
      <c r="PTO168" s="218"/>
      <c r="PTP168" s="218"/>
      <c r="PTQ168" s="218"/>
      <c r="PTR168" s="218"/>
      <c r="PTS168" s="218"/>
      <c r="PTT168" s="218"/>
      <c r="PTU168" s="218"/>
      <c r="PTV168" s="218"/>
      <c r="PTW168" s="218"/>
      <c r="PTX168" s="218"/>
      <c r="PTY168" s="218"/>
      <c r="PTZ168" s="218"/>
      <c r="PUA168" s="218"/>
      <c r="PUB168" s="218"/>
      <c r="PUC168" s="218"/>
      <c r="PUD168" s="218"/>
      <c r="PUE168" s="218"/>
      <c r="PUF168" s="218"/>
      <c r="PUG168" s="218"/>
      <c r="PUH168" s="218"/>
      <c r="PUI168" s="218"/>
      <c r="PUJ168" s="218"/>
      <c r="PUK168" s="218"/>
      <c r="PUL168" s="218"/>
      <c r="PUM168" s="218"/>
      <c r="PUN168" s="218"/>
      <c r="PUO168" s="218"/>
      <c r="PUP168" s="218"/>
      <c r="PUQ168" s="218"/>
      <c r="PUR168" s="218"/>
      <c r="PUS168" s="218"/>
      <c r="PUT168" s="218"/>
      <c r="PUU168" s="218"/>
      <c r="PUV168" s="218"/>
      <c r="PUW168" s="218"/>
      <c r="PUX168" s="218"/>
      <c r="PUY168" s="218"/>
      <c r="PUZ168" s="218"/>
      <c r="PVA168" s="218"/>
      <c r="PVB168" s="218"/>
      <c r="PVC168" s="218"/>
      <c r="PVD168" s="218"/>
      <c r="PVE168" s="218"/>
      <c r="PVF168" s="218"/>
      <c r="PVG168" s="218"/>
      <c r="PVH168" s="218"/>
      <c r="PVI168" s="218"/>
      <c r="PVJ168" s="218"/>
      <c r="PVK168" s="218"/>
      <c r="PVL168" s="218"/>
      <c r="PVM168" s="218"/>
      <c r="PVN168" s="218"/>
      <c r="PVO168" s="218"/>
      <c r="PVP168" s="218"/>
      <c r="PVQ168" s="218"/>
      <c r="PVR168" s="218"/>
      <c r="PVS168" s="218"/>
      <c r="PVT168" s="218"/>
      <c r="PVU168" s="218"/>
      <c r="PVV168" s="218"/>
      <c r="PVW168" s="218"/>
      <c r="PVX168" s="218"/>
      <c r="PVY168" s="218"/>
      <c r="PVZ168" s="218"/>
      <c r="PWA168" s="218"/>
      <c r="PWB168" s="218"/>
      <c r="PWC168" s="218"/>
      <c r="PWD168" s="218"/>
      <c r="PWE168" s="218"/>
      <c r="PWF168" s="218"/>
      <c r="PWG168" s="218"/>
      <c r="PWH168" s="218"/>
      <c r="PWI168" s="218"/>
      <c r="PWJ168" s="218"/>
      <c r="PWK168" s="218"/>
      <c r="PWL168" s="218"/>
      <c r="PWM168" s="218"/>
      <c r="PWN168" s="218"/>
      <c r="PWO168" s="218"/>
      <c r="PWP168" s="218"/>
      <c r="PWQ168" s="218"/>
      <c r="PWR168" s="218"/>
      <c r="PWS168" s="218"/>
      <c r="PWT168" s="218"/>
      <c r="PWU168" s="218"/>
      <c r="PWV168" s="218"/>
      <c r="PWW168" s="218"/>
      <c r="PWX168" s="218"/>
      <c r="PWY168" s="218"/>
      <c r="PWZ168" s="218"/>
      <c r="PXA168" s="218"/>
      <c r="PXB168" s="218"/>
      <c r="PXC168" s="218"/>
      <c r="PXD168" s="218"/>
      <c r="PXE168" s="218"/>
      <c r="PXF168" s="218"/>
      <c r="PXG168" s="218"/>
      <c r="PXH168" s="218"/>
      <c r="PXI168" s="218"/>
      <c r="PXJ168" s="218"/>
      <c r="PXK168" s="218"/>
      <c r="PXL168" s="218"/>
      <c r="PXM168" s="218"/>
      <c r="PXN168" s="218"/>
      <c r="PXO168" s="218"/>
      <c r="PXP168" s="218"/>
      <c r="PXQ168" s="218"/>
      <c r="PXR168" s="218"/>
      <c r="PXS168" s="218"/>
      <c r="PXT168" s="218"/>
      <c r="PXU168" s="218"/>
      <c r="PXV168" s="218"/>
      <c r="PXW168" s="218"/>
      <c r="PXX168" s="218"/>
      <c r="PXY168" s="218"/>
      <c r="PXZ168" s="218"/>
      <c r="PYA168" s="218"/>
      <c r="PYB168" s="218"/>
      <c r="PYC168" s="218"/>
      <c r="PYD168" s="218"/>
      <c r="PYE168" s="218"/>
      <c r="PYF168" s="218"/>
      <c r="PYG168" s="218"/>
      <c r="PYH168" s="218"/>
      <c r="PYI168" s="218"/>
      <c r="PYJ168" s="218"/>
      <c r="PYK168" s="218"/>
      <c r="PYL168" s="218"/>
      <c r="PYM168" s="218"/>
      <c r="PYN168" s="218"/>
      <c r="PYO168" s="218"/>
      <c r="PYP168" s="218"/>
      <c r="PYQ168" s="218"/>
      <c r="PYR168" s="218"/>
      <c r="PYS168" s="218"/>
      <c r="PYT168" s="218"/>
      <c r="PYU168" s="218"/>
      <c r="PYV168" s="218"/>
      <c r="PYW168" s="218"/>
      <c r="PYX168" s="218"/>
      <c r="PYY168" s="218"/>
      <c r="PYZ168" s="218"/>
      <c r="PZA168" s="218"/>
      <c r="PZB168" s="218"/>
      <c r="PZC168" s="218"/>
      <c r="PZD168" s="218"/>
      <c r="PZE168" s="218"/>
      <c r="PZF168" s="218"/>
      <c r="PZG168" s="218"/>
      <c r="PZH168" s="218"/>
      <c r="PZI168" s="218"/>
      <c r="PZJ168" s="218"/>
      <c r="PZK168" s="218"/>
      <c r="PZL168" s="218"/>
      <c r="PZM168" s="218"/>
      <c r="PZN168" s="218"/>
      <c r="PZO168" s="218"/>
      <c r="PZP168" s="218"/>
      <c r="PZQ168" s="218"/>
      <c r="PZR168" s="218"/>
      <c r="PZS168" s="218"/>
      <c r="PZT168" s="218"/>
      <c r="PZU168" s="218"/>
      <c r="PZV168" s="218"/>
      <c r="PZW168" s="218"/>
      <c r="PZX168" s="218"/>
      <c r="PZY168" s="218"/>
      <c r="PZZ168" s="218"/>
      <c r="QAA168" s="218"/>
      <c r="QAB168" s="218"/>
      <c r="QAC168" s="218"/>
      <c r="QAD168" s="218"/>
      <c r="QAE168" s="218"/>
      <c r="QAF168" s="218"/>
      <c r="QAG168" s="218"/>
      <c r="QAH168" s="218"/>
      <c r="QAI168" s="218"/>
      <c r="QAJ168" s="218"/>
      <c r="QAK168" s="218"/>
      <c r="QAL168" s="218"/>
      <c r="QAM168" s="218"/>
      <c r="QAN168" s="218"/>
      <c r="QAO168" s="218"/>
      <c r="QAP168" s="218"/>
      <c r="QAQ168" s="218"/>
      <c r="QAR168" s="218"/>
      <c r="QAS168" s="218"/>
      <c r="QAT168" s="218"/>
      <c r="QAU168" s="218"/>
      <c r="QAV168" s="218"/>
      <c r="QAW168" s="218"/>
      <c r="QAX168" s="218"/>
      <c r="QAY168" s="218"/>
      <c r="QAZ168" s="218"/>
      <c r="QBA168" s="218"/>
      <c r="QBB168" s="218"/>
      <c r="QBC168" s="218"/>
      <c r="QBD168" s="218"/>
      <c r="QBE168" s="218"/>
      <c r="QBF168" s="218"/>
      <c r="QBG168" s="218"/>
      <c r="QBH168" s="218"/>
      <c r="QBI168" s="218"/>
      <c r="QBJ168" s="218"/>
      <c r="QBK168" s="218"/>
      <c r="QBL168" s="218"/>
      <c r="QBM168" s="218"/>
      <c r="QBN168" s="218"/>
      <c r="QBO168" s="218"/>
      <c r="QBP168" s="218"/>
      <c r="QBQ168" s="218"/>
      <c r="QBR168" s="218"/>
      <c r="QBS168" s="218"/>
      <c r="QBT168" s="218"/>
      <c r="QBU168" s="218"/>
      <c r="QBV168" s="218"/>
      <c r="QBW168" s="218"/>
      <c r="QBX168" s="218"/>
      <c r="QBY168" s="218"/>
      <c r="QBZ168" s="218"/>
      <c r="QCA168" s="218"/>
      <c r="QCB168" s="218"/>
      <c r="QCC168" s="218"/>
      <c r="QCD168" s="218"/>
      <c r="QCE168" s="218"/>
      <c r="QCF168" s="218"/>
      <c r="QCG168" s="218"/>
      <c r="QCH168" s="218"/>
      <c r="QCI168" s="218"/>
      <c r="QCJ168" s="218"/>
      <c r="QCK168" s="218"/>
      <c r="QCL168" s="218"/>
      <c r="QCM168" s="218"/>
      <c r="QCN168" s="218"/>
      <c r="QCO168" s="218"/>
      <c r="QCP168" s="218"/>
      <c r="QCQ168" s="218"/>
      <c r="QCR168" s="218"/>
      <c r="QCS168" s="218"/>
      <c r="QCT168" s="218"/>
      <c r="QCU168" s="218"/>
      <c r="QCV168" s="218"/>
      <c r="QCW168" s="218"/>
      <c r="QCX168" s="218"/>
      <c r="QCY168" s="218"/>
      <c r="QCZ168" s="218"/>
      <c r="QDA168" s="218"/>
      <c r="QDB168" s="218"/>
      <c r="QDC168" s="218"/>
      <c r="QDD168" s="218"/>
      <c r="QDE168" s="218"/>
      <c r="QDF168" s="218"/>
      <c r="QDG168" s="218"/>
      <c r="QDH168" s="218"/>
      <c r="QDI168" s="218"/>
      <c r="QDJ168" s="218"/>
      <c r="QDK168" s="218"/>
      <c r="QDL168" s="218"/>
      <c r="QDM168" s="218"/>
      <c r="QDN168" s="218"/>
      <c r="QDO168" s="218"/>
      <c r="QDP168" s="218"/>
      <c r="QDQ168" s="218"/>
      <c r="QDR168" s="218"/>
      <c r="QDS168" s="218"/>
      <c r="QDT168" s="218"/>
      <c r="QDU168" s="218"/>
      <c r="QDV168" s="218"/>
      <c r="QDW168" s="218"/>
      <c r="QDX168" s="218"/>
      <c r="QDY168" s="218"/>
      <c r="QDZ168" s="218"/>
      <c r="QEA168" s="218"/>
      <c r="QEB168" s="218"/>
      <c r="QEC168" s="218"/>
      <c r="QED168" s="218"/>
      <c r="QEE168" s="218"/>
      <c r="QEF168" s="218"/>
      <c r="QEG168" s="218"/>
      <c r="QEH168" s="218"/>
      <c r="QEI168" s="218"/>
      <c r="QEJ168" s="218"/>
      <c r="QEK168" s="218"/>
      <c r="QEL168" s="218"/>
      <c r="QEM168" s="218"/>
      <c r="QEN168" s="218"/>
      <c r="QEO168" s="218"/>
      <c r="QEP168" s="218"/>
      <c r="QEQ168" s="218"/>
      <c r="QER168" s="218"/>
      <c r="QES168" s="218"/>
      <c r="QET168" s="218"/>
      <c r="QEU168" s="218"/>
      <c r="QEV168" s="218"/>
      <c r="QEW168" s="218"/>
      <c r="QEX168" s="218"/>
      <c r="QEY168" s="218"/>
      <c r="QEZ168" s="218"/>
      <c r="QFA168" s="218"/>
      <c r="QFB168" s="218"/>
      <c r="QFC168" s="218"/>
      <c r="QFD168" s="218"/>
      <c r="QFE168" s="218"/>
      <c r="QFF168" s="218"/>
      <c r="QFG168" s="218"/>
      <c r="QFH168" s="218"/>
      <c r="QFI168" s="218"/>
      <c r="QFJ168" s="218"/>
      <c r="QFK168" s="218"/>
      <c r="QFL168" s="218"/>
      <c r="QFM168" s="218"/>
      <c r="QFN168" s="218"/>
      <c r="QFO168" s="218"/>
      <c r="QFP168" s="218"/>
      <c r="QFQ168" s="218"/>
      <c r="QFR168" s="218"/>
      <c r="QFS168" s="218"/>
      <c r="QFT168" s="218"/>
      <c r="QFU168" s="218"/>
      <c r="QFV168" s="218"/>
      <c r="QFW168" s="218"/>
      <c r="QFX168" s="218"/>
      <c r="QFY168" s="218"/>
      <c r="QFZ168" s="218"/>
      <c r="QGA168" s="218"/>
      <c r="QGB168" s="218"/>
      <c r="QGC168" s="218"/>
      <c r="QGD168" s="218"/>
      <c r="QGE168" s="218"/>
      <c r="QGF168" s="218"/>
      <c r="QGG168" s="218"/>
      <c r="QGH168" s="218"/>
      <c r="QGI168" s="218"/>
      <c r="QGJ168" s="218"/>
      <c r="QGK168" s="218"/>
      <c r="QGL168" s="218"/>
      <c r="QGM168" s="218"/>
      <c r="QGN168" s="218"/>
      <c r="QGO168" s="218"/>
      <c r="QGP168" s="218"/>
      <c r="QGQ168" s="218"/>
      <c r="QGR168" s="218"/>
      <c r="QGS168" s="218"/>
      <c r="QGT168" s="218"/>
      <c r="QGU168" s="218"/>
      <c r="QGV168" s="218"/>
      <c r="QGW168" s="218"/>
      <c r="QGX168" s="218"/>
      <c r="QGY168" s="218"/>
      <c r="QGZ168" s="218"/>
      <c r="QHA168" s="218"/>
      <c r="QHB168" s="218"/>
      <c r="QHC168" s="218"/>
      <c r="QHD168" s="218"/>
      <c r="QHE168" s="218"/>
      <c r="QHF168" s="218"/>
      <c r="QHG168" s="218"/>
      <c r="QHH168" s="218"/>
      <c r="QHI168" s="218"/>
      <c r="QHJ168" s="218"/>
      <c r="QHK168" s="218"/>
      <c r="QHL168" s="218"/>
      <c r="QHM168" s="218"/>
      <c r="QHN168" s="218"/>
      <c r="QHO168" s="218"/>
      <c r="QHP168" s="218"/>
      <c r="QHQ168" s="218"/>
      <c r="QHR168" s="218"/>
      <c r="QHS168" s="218"/>
      <c r="QHT168" s="218"/>
      <c r="QHU168" s="218"/>
      <c r="QHV168" s="218"/>
      <c r="QHW168" s="218"/>
      <c r="QHX168" s="218"/>
      <c r="QHY168" s="218"/>
      <c r="QHZ168" s="218"/>
      <c r="QIA168" s="218"/>
      <c r="QIB168" s="218"/>
      <c r="QIC168" s="218"/>
      <c r="QID168" s="218"/>
      <c r="QIE168" s="218"/>
      <c r="QIF168" s="218"/>
      <c r="QIG168" s="218"/>
      <c r="QIH168" s="218"/>
      <c r="QII168" s="218"/>
      <c r="QIJ168" s="218"/>
      <c r="QIK168" s="218"/>
      <c r="QIL168" s="218"/>
      <c r="QIM168" s="218"/>
      <c r="QIN168" s="218"/>
      <c r="QIO168" s="218"/>
      <c r="QIP168" s="218"/>
      <c r="QIQ168" s="218"/>
      <c r="QIR168" s="218"/>
      <c r="QIS168" s="218"/>
      <c r="QIT168" s="218"/>
      <c r="QIU168" s="218"/>
      <c r="QIV168" s="218"/>
      <c r="QIW168" s="218"/>
      <c r="QIX168" s="218"/>
      <c r="QIY168" s="218"/>
      <c r="QIZ168" s="218"/>
      <c r="QJA168" s="218"/>
      <c r="QJB168" s="218"/>
      <c r="QJC168" s="218"/>
      <c r="QJD168" s="218"/>
      <c r="QJE168" s="218"/>
      <c r="QJF168" s="218"/>
      <c r="QJG168" s="218"/>
      <c r="QJH168" s="218"/>
      <c r="QJI168" s="218"/>
      <c r="QJJ168" s="218"/>
      <c r="QJK168" s="218"/>
      <c r="QJL168" s="218"/>
      <c r="QJM168" s="218"/>
      <c r="QJN168" s="218"/>
      <c r="QJO168" s="218"/>
      <c r="QJP168" s="218"/>
      <c r="QJQ168" s="218"/>
      <c r="QJR168" s="218"/>
      <c r="QJS168" s="218"/>
      <c r="QJT168" s="218"/>
      <c r="QJU168" s="218"/>
      <c r="QJV168" s="218"/>
      <c r="QJW168" s="218"/>
      <c r="QJX168" s="218"/>
      <c r="QJY168" s="218"/>
      <c r="QJZ168" s="218"/>
      <c r="QKA168" s="218"/>
      <c r="QKB168" s="218"/>
      <c r="QKC168" s="218"/>
      <c r="QKD168" s="218"/>
      <c r="QKE168" s="218"/>
      <c r="QKF168" s="218"/>
      <c r="QKG168" s="218"/>
      <c r="QKH168" s="218"/>
      <c r="QKI168" s="218"/>
      <c r="QKJ168" s="218"/>
      <c r="QKK168" s="218"/>
      <c r="QKL168" s="218"/>
      <c r="QKM168" s="218"/>
      <c r="QKN168" s="218"/>
      <c r="QKO168" s="218"/>
      <c r="QKP168" s="218"/>
      <c r="QKQ168" s="218"/>
      <c r="QKR168" s="218"/>
      <c r="QKS168" s="218"/>
      <c r="QKT168" s="218"/>
      <c r="QKU168" s="218"/>
      <c r="QKV168" s="218"/>
      <c r="QKW168" s="218"/>
      <c r="QKX168" s="218"/>
      <c r="QKY168" s="218"/>
      <c r="QKZ168" s="218"/>
      <c r="QLA168" s="218"/>
      <c r="QLB168" s="218"/>
      <c r="QLC168" s="218"/>
      <c r="QLD168" s="218"/>
      <c r="QLE168" s="218"/>
      <c r="QLF168" s="218"/>
      <c r="QLG168" s="218"/>
      <c r="QLH168" s="218"/>
      <c r="QLI168" s="218"/>
      <c r="QLJ168" s="218"/>
      <c r="QLK168" s="218"/>
      <c r="QLL168" s="218"/>
      <c r="QLM168" s="218"/>
      <c r="QLN168" s="218"/>
      <c r="QLO168" s="218"/>
      <c r="QLP168" s="218"/>
      <c r="QLQ168" s="218"/>
      <c r="QLR168" s="218"/>
      <c r="QLS168" s="218"/>
      <c r="QLT168" s="218"/>
      <c r="QLU168" s="218"/>
      <c r="QLV168" s="218"/>
      <c r="QLW168" s="218"/>
      <c r="QLX168" s="218"/>
      <c r="QLY168" s="218"/>
      <c r="QLZ168" s="218"/>
      <c r="QMA168" s="218"/>
      <c r="QMB168" s="218"/>
      <c r="QMC168" s="218"/>
      <c r="QMD168" s="218"/>
      <c r="QME168" s="218"/>
      <c r="QMF168" s="218"/>
      <c r="QMG168" s="218"/>
      <c r="QMH168" s="218"/>
      <c r="QMI168" s="218"/>
      <c r="QMJ168" s="218"/>
      <c r="QMK168" s="218"/>
      <c r="QML168" s="218"/>
      <c r="QMM168" s="218"/>
      <c r="QMN168" s="218"/>
      <c r="QMO168" s="218"/>
      <c r="QMP168" s="218"/>
      <c r="QMQ168" s="218"/>
      <c r="QMR168" s="218"/>
      <c r="QMS168" s="218"/>
      <c r="QMT168" s="218"/>
      <c r="QMU168" s="218"/>
      <c r="QMV168" s="218"/>
      <c r="QMW168" s="218"/>
      <c r="QMX168" s="218"/>
      <c r="QMY168" s="218"/>
      <c r="QMZ168" s="218"/>
      <c r="QNA168" s="218"/>
      <c r="QNB168" s="218"/>
      <c r="QNC168" s="218"/>
      <c r="QND168" s="218"/>
      <c r="QNE168" s="218"/>
      <c r="QNF168" s="218"/>
      <c r="QNG168" s="218"/>
      <c r="QNH168" s="218"/>
      <c r="QNI168" s="218"/>
      <c r="QNJ168" s="218"/>
      <c r="QNK168" s="218"/>
      <c r="QNL168" s="218"/>
      <c r="QNM168" s="218"/>
      <c r="QNN168" s="218"/>
      <c r="QNO168" s="218"/>
      <c r="QNP168" s="218"/>
      <c r="QNQ168" s="218"/>
      <c r="QNR168" s="218"/>
      <c r="QNS168" s="218"/>
      <c r="QNT168" s="218"/>
      <c r="QNU168" s="218"/>
      <c r="QNV168" s="218"/>
      <c r="QNW168" s="218"/>
      <c r="QNX168" s="218"/>
      <c r="QNY168" s="218"/>
      <c r="QNZ168" s="218"/>
      <c r="QOA168" s="218"/>
      <c r="QOB168" s="218"/>
      <c r="QOC168" s="218"/>
      <c r="QOD168" s="218"/>
      <c r="QOE168" s="218"/>
      <c r="QOF168" s="218"/>
      <c r="QOG168" s="218"/>
      <c r="QOH168" s="218"/>
      <c r="QOI168" s="218"/>
      <c r="QOJ168" s="218"/>
      <c r="QOK168" s="218"/>
      <c r="QOL168" s="218"/>
      <c r="QOM168" s="218"/>
      <c r="QON168" s="218"/>
      <c r="QOO168" s="218"/>
      <c r="QOP168" s="218"/>
      <c r="QOQ168" s="218"/>
      <c r="QOR168" s="218"/>
      <c r="QOS168" s="218"/>
      <c r="QOT168" s="218"/>
      <c r="QOU168" s="218"/>
      <c r="QOV168" s="218"/>
      <c r="QOW168" s="218"/>
      <c r="QOX168" s="218"/>
      <c r="QOY168" s="218"/>
      <c r="QOZ168" s="218"/>
      <c r="QPA168" s="218"/>
      <c r="QPB168" s="218"/>
      <c r="QPC168" s="218"/>
      <c r="QPD168" s="218"/>
      <c r="QPE168" s="218"/>
      <c r="QPF168" s="218"/>
      <c r="QPG168" s="218"/>
      <c r="QPH168" s="218"/>
      <c r="QPI168" s="218"/>
      <c r="QPJ168" s="218"/>
      <c r="QPK168" s="218"/>
      <c r="QPL168" s="218"/>
      <c r="QPM168" s="218"/>
      <c r="QPN168" s="218"/>
      <c r="QPO168" s="218"/>
      <c r="QPP168" s="218"/>
      <c r="QPQ168" s="218"/>
      <c r="QPR168" s="218"/>
      <c r="QPS168" s="218"/>
      <c r="QPT168" s="218"/>
      <c r="QPU168" s="218"/>
      <c r="QPV168" s="218"/>
      <c r="QPW168" s="218"/>
      <c r="QPX168" s="218"/>
      <c r="QPY168" s="218"/>
      <c r="QPZ168" s="218"/>
      <c r="QQA168" s="218"/>
      <c r="QQB168" s="218"/>
      <c r="QQC168" s="218"/>
      <c r="QQD168" s="218"/>
      <c r="QQE168" s="218"/>
      <c r="QQF168" s="218"/>
      <c r="QQG168" s="218"/>
      <c r="QQH168" s="218"/>
      <c r="QQI168" s="218"/>
      <c r="QQJ168" s="218"/>
      <c r="QQK168" s="218"/>
      <c r="QQL168" s="218"/>
      <c r="QQM168" s="218"/>
      <c r="QQN168" s="218"/>
      <c r="QQO168" s="218"/>
      <c r="QQP168" s="218"/>
      <c r="QQQ168" s="218"/>
      <c r="QQR168" s="218"/>
      <c r="QQS168" s="218"/>
      <c r="QQT168" s="218"/>
      <c r="QQU168" s="218"/>
      <c r="QQV168" s="218"/>
      <c r="QQW168" s="218"/>
      <c r="QQX168" s="218"/>
      <c r="QQY168" s="218"/>
      <c r="QQZ168" s="218"/>
      <c r="QRA168" s="218"/>
      <c r="QRB168" s="218"/>
      <c r="QRC168" s="218"/>
      <c r="QRD168" s="218"/>
      <c r="QRE168" s="218"/>
      <c r="QRF168" s="218"/>
      <c r="QRG168" s="218"/>
      <c r="QRH168" s="218"/>
      <c r="QRI168" s="218"/>
      <c r="QRJ168" s="218"/>
      <c r="QRK168" s="218"/>
      <c r="QRL168" s="218"/>
      <c r="QRM168" s="218"/>
      <c r="QRN168" s="218"/>
      <c r="QRO168" s="218"/>
      <c r="QRP168" s="218"/>
      <c r="QRQ168" s="218"/>
      <c r="QRR168" s="218"/>
      <c r="QRS168" s="218"/>
      <c r="QRT168" s="218"/>
      <c r="QRU168" s="218"/>
      <c r="QRV168" s="218"/>
      <c r="QRW168" s="218"/>
      <c r="QRX168" s="218"/>
      <c r="QRY168" s="218"/>
      <c r="QRZ168" s="218"/>
      <c r="QSA168" s="218"/>
      <c r="QSB168" s="218"/>
      <c r="QSC168" s="218"/>
      <c r="QSD168" s="218"/>
      <c r="QSE168" s="218"/>
      <c r="QSF168" s="218"/>
      <c r="QSG168" s="218"/>
      <c r="QSH168" s="218"/>
      <c r="QSI168" s="218"/>
      <c r="QSJ168" s="218"/>
      <c r="QSK168" s="218"/>
      <c r="QSL168" s="218"/>
      <c r="QSM168" s="218"/>
      <c r="QSN168" s="218"/>
      <c r="QSO168" s="218"/>
      <c r="QSP168" s="218"/>
      <c r="QSQ168" s="218"/>
      <c r="QSR168" s="218"/>
      <c r="QSS168" s="218"/>
      <c r="QST168" s="218"/>
      <c r="QSU168" s="218"/>
      <c r="QSV168" s="218"/>
      <c r="QSW168" s="218"/>
      <c r="QSX168" s="218"/>
      <c r="QSY168" s="218"/>
      <c r="QSZ168" s="218"/>
      <c r="QTA168" s="218"/>
      <c r="QTB168" s="218"/>
      <c r="QTC168" s="218"/>
      <c r="QTD168" s="218"/>
      <c r="QTE168" s="218"/>
      <c r="QTF168" s="218"/>
      <c r="QTG168" s="218"/>
      <c r="QTH168" s="218"/>
      <c r="QTI168" s="218"/>
      <c r="QTJ168" s="218"/>
      <c r="QTK168" s="218"/>
      <c r="QTL168" s="218"/>
      <c r="QTM168" s="218"/>
      <c r="QTN168" s="218"/>
      <c r="QTO168" s="218"/>
      <c r="QTP168" s="218"/>
      <c r="QTQ168" s="218"/>
      <c r="QTR168" s="218"/>
      <c r="QTS168" s="218"/>
      <c r="QTT168" s="218"/>
      <c r="QTU168" s="218"/>
      <c r="QTV168" s="218"/>
      <c r="QTW168" s="218"/>
      <c r="QTX168" s="218"/>
      <c r="QTY168" s="218"/>
      <c r="QTZ168" s="218"/>
      <c r="QUA168" s="218"/>
      <c r="QUB168" s="218"/>
      <c r="QUC168" s="218"/>
      <c r="QUD168" s="218"/>
      <c r="QUE168" s="218"/>
      <c r="QUF168" s="218"/>
      <c r="QUG168" s="218"/>
      <c r="QUH168" s="218"/>
      <c r="QUI168" s="218"/>
      <c r="QUJ168" s="218"/>
      <c r="QUK168" s="218"/>
      <c r="QUL168" s="218"/>
      <c r="QUM168" s="218"/>
      <c r="QUN168" s="218"/>
      <c r="QUO168" s="218"/>
      <c r="QUP168" s="218"/>
      <c r="QUQ168" s="218"/>
      <c r="QUR168" s="218"/>
      <c r="QUS168" s="218"/>
      <c r="QUT168" s="218"/>
      <c r="QUU168" s="218"/>
      <c r="QUV168" s="218"/>
      <c r="QUW168" s="218"/>
      <c r="QUX168" s="218"/>
      <c r="QUY168" s="218"/>
      <c r="QUZ168" s="218"/>
      <c r="QVA168" s="218"/>
      <c r="QVB168" s="218"/>
      <c r="QVC168" s="218"/>
      <c r="QVD168" s="218"/>
      <c r="QVE168" s="218"/>
      <c r="QVF168" s="218"/>
      <c r="QVG168" s="218"/>
      <c r="QVH168" s="218"/>
      <c r="QVI168" s="218"/>
      <c r="QVJ168" s="218"/>
      <c r="QVK168" s="218"/>
      <c r="QVL168" s="218"/>
      <c r="QVM168" s="218"/>
      <c r="QVN168" s="218"/>
      <c r="QVO168" s="218"/>
      <c r="QVP168" s="218"/>
      <c r="QVQ168" s="218"/>
      <c r="QVR168" s="218"/>
      <c r="QVS168" s="218"/>
      <c r="QVT168" s="218"/>
      <c r="QVU168" s="218"/>
      <c r="QVV168" s="218"/>
      <c r="QVW168" s="218"/>
      <c r="QVX168" s="218"/>
      <c r="QVY168" s="218"/>
      <c r="QVZ168" s="218"/>
      <c r="QWA168" s="218"/>
      <c r="QWB168" s="218"/>
      <c r="QWC168" s="218"/>
      <c r="QWD168" s="218"/>
      <c r="QWE168" s="218"/>
      <c r="QWF168" s="218"/>
      <c r="QWG168" s="218"/>
      <c r="QWH168" s="218"/>
      <c r="QWI168" s="218"/>
      <c r="QWJ168" s="218"/>
      <c r="QWK168" s="218"/>
      <c r="QWL168" s="218"/>
      <c r="QWM168" s="218"/>
      <c r="QWN168" s="218"/>
      <c r="QWO168" s="218"/>
      <c r="QWP168" s="218"/>
      <c r="QWQ168" s="218"/>
      <c r="QWR168" s="218"/>
      <c r="QWS168" s="218"/>
      <c r="QWT168" s="218"/>
      <c r="QWU168" s="218"/>
      <c r="QWV168" s="218"/>
      <c r="QWW168" s="218"/>
      <c r="QWX168" s="218"/>
      <c r="QWY168" s="218"/>
      <c r="QWZ168" s="218"/>
      <c r="QXA168" s="218"/>
      <c r="QXB168" s="218"/>
      <c r="QXC168" s="218"/>
      <c r="QXD168" s="218"/>
      <c r="QXE168" s="218"/>
      <c r="QXF168" s="218"/>
      <c r="QXG168" s="218"/>
      <c r="QXH168" s="218"/>
      <c r="QXI168" s="218"/>
      <c r="QXJ168" s="218"/>
      <c r="QXK168" s="218"/>
      <c r="QXL168" s="218"/>
      <c r="QXM168" s="218"/>
      <c r="QXN168" s="218"/>
      <c r="QXO168" s="218"/>
      <c r="QXP168" s="218"/>
      <c r="QXQ168" s="218"/>
      <c r="QXR168" s="218"/>
      <c r="QXS168" s="218"/>
      <c r="QXT168" s="218"/>
      <c r="QXU168" s="218"/>
      <c r="QXV168" s="218"/>
      <c r="QXW168" s="218"/>
      <c r="QXX168" s="218"/>
      <c r="QXY168" s="218"/>
      <c r="QXZ168" s="218"/>
      <c r="QYA168" s="218"/>
      <c r="QYB168" s="218"/>
      <c r="QYC168" s="218"/>
      <c r="QYD168" s="218"/>
      <c r="QYE168" s="218"/>
      <c r="QYF168" s="218"/>
      <c r="QYG168" s="218"/>
      <c r="QYH168" s="218"/>
      <c r="QYI168" s="218"/>
      <c r="QYJ168" s="218"/>
      <c r="QYK168" s="218"/>
      <c r="QYL168" s="218"/>
      <c r="QYM168" s="218"/>
      <c r="QYN168" s="218"/>
      <c r="QYO168" s="218"/>
      <c r="QYP168" s="218"/>
      <c r="QYQ168" s="218"/>
      <c r="QYR168" s="218"/>
      <c r="QYS168" s="218"/>
      <c r="QYT168" s="218"/>
      <c r="QYU168" s="218"/>
      <c r="QYV168" s="218"/>
      <c r="QYW168" s="218"/>
      <c r="QYX168" s="218"/>
      <c r="QYY168" s="218"/>
      <c r="QYZ168" s="218"/>
      <c r="QZA168" s="218"/>
      <c r="QZB168" s="218"/>
      <c r="QZC168" s="218"/>
      <c r="QZD168" s="218"/>
      <c r="QZE168" s="218"/>
      <c r="QZF168" s="218"/>
      <c r="QZG168" s="218"/>
      <c r="QZH168" s="218"/>
      <c r="QZI168" s="218"/>
      <c r="QZJ168" s="218"/>
      <c r="QZK168" s="218"/>
      <c r="QZL168" s="218"/>
      <c r="QZM168" s="218"/>
      <c r="QZN168" s="218"/>
      <c r="QZO168" s="218"/>
      <c r="QZP168" s="218"/>
      <c r="QZQ168" s="218"/>
      <c r="QZR168" s="218"/>
      <c r="QZS168" s="218"/>
      <c r="QZT168" s="218"/>
      <c r="QZU168" s="218"/>
      <c r="QZV168" s="218"/>
      <c r="QZW168" s="218"/>
      <c r="QZX168" s="218"/>
      <c r="QZY168" s="218"/>
      <c r="QZZ168" s="218"/>
      <c r="RAA168" s="218"/>
      <c r="RAB168" s="218"/>
      <c r="RAC168" s="218"/>
      <c r="RAD168" s="218"/>
      <c r="RAE168" s="218"/>
      <c r="RAF168" s="218"/>
      <c r="RAG168" s="218"/>
      <c r="RAH168" s="218"/>
      <c r="RAI168" s="218"/>
      <c r="RAJ168" s="218"/>
      <c r="RAK168" s="218"/>
      <c r="RAL168" s="218"/>
      <c r="RAM168" s="218"/>
      <c r="RAN168" s="218"/>
      <c r="RAO168" s="218"/>
      <c r="RAP168" s="218"/>
      <c r="RAQ168" s="218"/>
      <c r="RAR168" s="218"/>
      <c r="RAS168" s="218"/>
      <c r="RAT168" s="218"/>
      <c r="RAU168" s="218"/>
      <c r="RAV168" s="218"/>
      <c r="RAW168" s="218"/>
      <c r="RAX168" s="218"/>
      <c r="RAY168" s="218"/>
      <c r="RAZ168" s="218"/>
      <c r="RBA168" s="218"/>
      <c r="RBB168" s="218"/>
      <c r="RBC168" s="218"/>
      <c r="RBD168" s="218"/>
      <c r="RBE168" s="218"/>
      <c r="RBF168" s="218"/>
      <c r="RBG168" s="218"/>
      <c r="RBH168" s="218"/>
      <c r="RBI168" s="218"/>
      <c r="RBJ168" s="218"/>
      <c r="RBK168" s="218"/>
      <c r="RBL168" s="218"/>
      <c r="RBM168" s="218"/>
      <c r="RBN168" s="218"/>
      <c r="RBO168" s="218"/>
      <c r="RBP168" s="218"/>
      <c r="RBQ168" s="218"/>
      <c r="RBR168" s="218"/>
      <c r="RBS168" s="218"/>
      <c r="RBT168" s="218"/>
      <c r="RBU168" s="218"/>
      <c r="RBV168" s="218"/>
      <c r="RBW168" s="218"/>
      <c r="RBX168" s="218"/>
      <c r="RBY168" s="218"/>
      <c r="RBZ168" s="218"/>
      <c r="RCA168" s="218"/>
      <c r="RCB168" s="218"/>
      <c r="RCC168" s="218"/>
      <c r="RCD168" s="218"/>
      <c r="RCE168" s="218"/>
      <c r="RCF168" s="218"/>
      <c r="RCG168" s="218"/>
      <c r="RCH168" s="218"/>
      <c r="RCI168" s="218"/>
      <c r="RCJ168" s="218"/>
      <c r="RCK168" s="218"/>
      <c r="RCL168" s="218"/>
      <c r="RCM168" s="218"/>
      <c r="RCN168" s="218"/>
      <c r="RCO168" s="218"/>
      <c r="RCP168" s="218"/>
      <c r="RCQ168" s="218"/>
      <c r="RCR168" s="218"/>
      <c r="RCS168" s="218"/>
      <c r="RCT168" s="218"/>
      <c r="RCU168" s="218"/>
      <c r="RCV168" s="218"/>
      <c r="RCW168" s="218"/>
      <c r="RCX168" s="218"/>
      <c r="RCY168" s="218"/>
      <c r="RCZ168" s="218"/>
      <c r="RDA168" s="218"/>
      <c r="RDB168" s="218"/>
      <c r="RDC168" s="218"/>
      <c r="RDD168" s="218"/>
      <c r="RDE168" s="218"/>
      <c r="RDF168" s="218"/>
      <c r="RDG168" s="218"/>
      <c r="RDH168" s="218"/>
      <c r="RDI168" s="218"/>
      <c r="RDJ168" s="218"/>
      <c r="RDK168" s="218"/>
      <c r="RDL168" s="218"/>
      <c r="RDM168" s="218"/>
      <c r="RDN168" s="218"/>
      <c r="RDO168" s="218"/>
      <c r="RDP168" s="218"/>
      <c r="RDQ168" s="218"/>
      <c r="RDR168" s="218"/>
      <c r="RDS168" s="218"/>
      <c r="RDT168" s="218"/>
      <c r="RDU168" s="218"/>
      <c r="RDV168" s="218"/>
      <c r="RDW168" s="218"/>
      <c r="RDX168" s="218"/>
      <c r="RDY168" s="218"/>
      <c r="RDZ168" s="218"/>
      <c r="REA168" s="218"/>
      <c r="REB168" s="218"/>
      <c r="REC168" s="218"/>
      <c r="RED168" s="218"/>
      <c r="REE168" s="218"/>
      <c r="REF168" s="218"/>
      <c r="REG168" s="218"/>
      <c r="REH168" s="218"/>
      <c r="REI168" s="218"/>
      <c r="REJ168" s="218"/>
      <c r="REK168" s="218"/>
      <c r="REL168" s="218"/>
      <c r="REM168" s="218"/>
      <c r="REN168" s="218"/>
      <c r="REO168" s="218"/>
      <c r="REP168" s="218"/>
      <c r="REQ168" s="218"/>
      <c r="RER168" s="218"/>
      <c r="RES168" s="218"/>
      <c r="RET168" s="218"/>
      <c r="REU168" s="218"/>
      <c r="REV168" s="218"/>
      <c r="REW168" s="218"/>
      <c r="REX168" s="218"/>
      <c r="REY168" s="218"/>
      <c r="REZ168" s="218"/>
      <c r="RFA168" s="218"/>
      <c r="RFB168" s="218"/>
      <c r="RFC168" s="218"/>
      <c r="RFD168" s="218"/>
      <c r="RFE168" s="218"/>
      <c r="RFF168" s="218"/>
      <c r="RFG168" s="218"/>
      <c r="RFH168" s="218"/>
      <c r="RFI168" s="218"/>
      <c r="RFJ168" s="218"/>
      <c r="RFK168" s="218"/>
      <c r="RFL168" s="218"/>
      <c r="RFM168" s="218"/>
      <c r="RFN168" s="218"/>
      <c r="RFO168" s="218"/>
      <c r="RFP168" s="218"/>
      <c r="RFQ168" s="218"/>
      <c r="RFR168" s="218"/>
      <c r="RFS168" s="218"/>
      <c r="RFT168" s="218"/>
      <c r="RFU168" s="218"/>
      <c r="RFV168" s="218"/>
      <c r="RFW168" s="218"/>
      <c r="RFX168" s="218"/>
      <c r="RFY168" s="218"/>
      <c r="RFZ168" s="218"/>
      <c r="RGA168" s="218"/>
      <c r="RGB168" s="218"/>
      <c r="RGC168" s="218"/>
      <c r="RGD168" s="218"/>
      <c r="RGE168" s="218"/>
      <c r="RGF168" s="218"/>
      <c r="RGG168" s="218"/>
      <c r="RGH168" s="218"/>
      <c r="RGI168" s="218"/>
      <c r="RGJ168" s="218"/>
      <c r="RGK168" s="218"/>
      <c r="RGL168" s="218"/>
      <c r="RGM168" s="218"/>
      <c r="RGN168" s="218"/>
      <c r="RGO168" s="218"/>
      <c r="RGP168" s="218"/>
      <c r="RGQ168" s="218"/>
      <c r="RGR168" s="218"/>
      <c r="RGS168" s="218"/>
      <c r="RGT168" s="218"/>
      <c r="RGU168" s="218"/>
      <c r="RGV168" s="218"/>
      <c r="RGW168" s="218"/>
      <c r="RGX168" s="218"/>
      <c r="RGY168" s="218"/>
      <c r="RGZ168" s="218"/>
      <c r="RHA168" s="218"/>
      <c r="RHB168" s="218"/>
      <c r="RHC168" s="218"/>
      <c r="RHD168" s="218"/>
      <c r="RHE168" s="218"/>
      <c r="RHF168" s="218"/>
      <c r="RHG168" s="218"/>
      <c r="RHH168" s="218"/>
      <c r="RHI168" s="218"/>
      <c r="RHJ168" s="218"/>
      <c r="RHK168" s="218"/>
      <c r="RHL168" s="218"/>
      <c r="RHM168" s="218"/>
      <c r="RHN168" s="218"/>
      <c r="RHO168" s="218"/>
      <c r="RHP168" s="218"/>
      <c r="RHQ168" s="218"/>
      <c r="RHR168" s="218"/>
      <c r="RHS168" s="218"/>
      <c r="RHT168" s="218"/>
      <c r="RHU168" s="218"/>
      <c r="RHV168" s="218"/>
      <c r="RHW168" s="218"/>
      <c r="RHX168" s="218"/>
      <c r="RHY168" s="218"/>
      <c r="RHZ168" s="218"/>
      <c r="RIA168" s="218"/>
      <c r="RIB168" s="218"/>
      <c r="RIC168" s="218"/>
      <c r="RID168" s="218"/>
      <c r="RIE168" s="218"/>
      <c r="RIF168" s="218"/>
      <c r="RIG168" s="218"/>
      <c r="RIH168" s="218"/>
      <c r="RII168" s="218"/>
      <c r="RIJ168" s="218"/>
      <c r="RIK168" s="218"/>
      <c r="RIL168" s="218"/>
      <c r="RIM168" s="218"/>
      <c r="RIN168" s="218"/>
      <c r="RIO168" s="218"/>
      <c r="RIP168" s="218"/>
      <c r="RIQ168" s="218"/>
      <c r="RIR168" s="218"/>
      <c r="RIS168" s="218"/>
      <c r="RIT168" s="218"/>
      <c r="RIU168" s="218"/>
      <c r="RIV168" s="218"/>
      <c r="RIW168" s="218"/>
      <c r="RIX168" s="218"/>
      <c r="RIY168" s="218"/>
      <c r="RIZ168" s="218"/>
      <c r="RJA168" s="218"/>
      <c r="RJB168" s="218"/>
      <c r="RJC168" s="218"/>
      <c r="RJD168" s="218"/>
      <c r="RJE168" s="218"/>
      <c r="RJF168" s="218"/>
      <c r="RJG168" s="218"/>
      <c r="RJH168" s="218"/>
      <c r="RJI168" s="218"/>
      <c r="RJJ168" s="218"/>
      <c r="RJK168" s="218"/>
      <c r="RJL168" s="218"/>
      <c r="RJM168" s="218"/>
      <c r="RJN168" s="218"/>
      <c r="RJO168" s="218"/>
      <c r="RJP168" s="218"/>
      <c r="RJQ168" s="218"/>
      <c r="RJR168" s="218"/>
      <c r="RJS168" s="218"/>
      <c r="RJT168" s="218"/>
      <c r="RJU168" s="218"/>
      <c r="RJV168" s="218"/>
      <c r="RJW168" s="218"/>
      <c r="RJX168" s="218"/>
      <c r="RJY168" s="218"/>
      <c r="RJZ168" s="218"/>
      <c r="RKA168" s="218"/>
      <c r="RKB168" s="218"/>
      <c r="RKC168" s="218"/>
      <c r="RKD168" s="218"/>
      <c r="RKE168" s="218"/>
      <c r="RKF168" s="218"/>
      <c r="RKG168" s="218"/>
      <c r="RKH168" s="218"/>
      <c r="RKI168" s="218"/>
      <c r="RKJ168" s="218"/>
      <c r="RKK168" s="218"/>
      <c r="RKL168" s="218"/>
      <c r="RKM168" s="218"/>
      <c r="RKN168" s="218"/>
      <c r="RKO168" s="218"/>
      <c r="RKP168" s="218"/>
      <c r="RKQ168" s="218"/>
      <c r="RKR168" s="218"/>
      <c r="RKS168" s="218"/>
      <c r="RKT168" s="218"/>
      <c r="RKU168" s="218"/>
      <c r="RKV168" s="218"/>
      <c r="RKW168" s="218"/>
      <c r="RKX168" s="218"/>
      <c r="RKY168" s="218"/>
      <c r="RKZ168" s="218"/>
      <c r="RLA168" s="218"/>
      <c r="RLB168" s="218"/>
      <c r="RLC168" s="218"/>
      <c r="RLD168" s="218"/>
      <c r="RLE168" s="218"/>
      <c r="RLF168" s="218"/>
      <c r="RLG168" s="218"/>
      <c r="RLH168" s="218"/>
      <c r="RLI168" s="218"/>
      <c r="RLJ168" s="218"/>
      <c r="RLK168" s="218"/>
      <c r="RLL168" s="218"/>
      <c r="RLM168" s="218"/>
      <c r="RLN168" s="218"/>
      <c r="RLO168" s="218"/>
      <c r="RLP168" s="218"/>
      <c r="RLQ168" s="218"/>
      <c r="RLR168" s="218"/>
      <c r="RLS168" s="218"/>
      <c r="RLT168" s="218"/>
      <c r="RLU168" s="218"/>
      <c r="RLV168" s="218"/>
      <c r="RLW168" s="218"/>
      <c r="RLX168" s="218"/>
      <c r="RLY168" s="218"/>
      <c r="RLZ168" s="218"/>
      <c r="RMA168" s="218"/>
      <c r="RMB168" s="218"/>
      <c r="RMC168" s="218"/>
      <c r="RMD168" s="218"/>
      <c r="RME168" s="218"/>
      <c r="RMF168" s="218"/>
      <c r="RMG168" s="218"/>
      <c r="RMH168" s="218"/>
      <c r="RMI168" s="218"/>
      <c r="RMJ168" s="218"/>
      <c r="RMK168" s="218"/>
      <c r="RML168" s="218"/>
      <c r="RMM168" s="218"/>
      <c r="RMN168" s="218"/>
      <c r="RMO168" s="218"/>
      <c r="RMP168" s="218"/>
      <c r="RMQ168" s="218"/>
      <c r="RMR168" s="218"/>
      <c r="RMS168" s="218"/>
      <c r="RMT168" s="218"/>
      <c r="RMU168" s="218"/>
      <c r="RMV168" s="218"/>
      <c r="RMW168" s="218"/>
      <c r="RMX168" s="218"/>
      <c r="RMY168" s="218"/>
      <c r="RMZ168" s="218"/>
      <c r="RNA168" s="218"/>
      <c r="RNB168" s="218"/>
      <c r="RNC168" s="218"/>
      <c r="RND168" s="218"/>
      <c r="RNE168" s="218"/>
      <c r="RNF168" s="218"/>
      <c r="RNG168" s="218"/>
      <c r="RNH168" s="218"/>
      <c r="RNI168" s="218"/>
      <c r="RNJ168" s="218"/>
      <c r="RNK168" s="218"/>
      <c r="RNL168" s="218"/>
      <c r="RNM168" s="218"/>
      <c r="RNN168" s="218"/>
      <c r="RNO168" s="218"/>
      <c r="RNP168" s="218"/>
      <c r="RNQ168" s="218"/>
      <c r="RNR168" s="218"/>
      <c r="RNS168" s="218"/>
      <c r="RNT168" s="218"/>
      <c r="RNU168" s="218"/>
      <c r="RNV168" s="218"/>
      <c r="RNW168" s="218"/>
      <c r="RNX168" s="218"/>
      <c r="RNY168" s="218"/>
      <c r="RNZ168" s="218"/>
      <c r="ROA168" s="218"/>
      <c r="ROB168" s="218"/>
      <c r="ROC168" s="218"/>
      <c r="ROD168" s="218"/>
      <c r="ROE168" s="218"/>
      <c r="ROF168" s="218"/>
      <c r="ROG168" s="218"/>
      <c r="ROH168" s="218"/>
      <c r="ROI168" s="218"/>
      <c r="ROJ168" s="218"/>
      <c r="ROK168" s="218"/>
      <c r="ROL168" s="218"/>
      <c r="ROM168" s="218"/>
      <c r="RON168" s="218"/>
      <c r="ROO168" s="218"/>
      <c r="ROP168" s="218"/>
      <c r="ROQ168" s="218"/>
      <c r="ROR168" s="218"/>
      <c r="ROS168" s="218"/>
      <c r="ROT168" s="218"/>
      <c r="ROU168" s="218"/>
      <c r="ROV168" s="218"/>
      <c r="ROW168" s="218"/>
      <c r="ROX168" s="218"/>
      <c r="ROY168" s="218"/>
      <c r="ROZ168" s="218"/>
      <c r="RPA168" s="218"/>
      <c r="RPB168" s="218"/>
      <c r="RPC168" s="218"/>
      <c r="RPD168" s="218"/>
      <c r="RPE168" s="218"/>
      <c r="RPF168" s="218"/>
      <c r="RPG168" s="218"/>
      <c r="RPH168" s="218"/>
      <c r="RPI168" s="218"/>
      <c r="RPJ168" s="218"/>
      <c r="RPK168" s="218"/>
      <c r="RPL168" s="218"/>
      <c r="RPM168" s="218"/>
      <c r="RPN168" s="218"/>
      <c r="RPO168" s="218"/>
      <c r="RPP168" s="218"/>
      <c r="RPQ168" s="218"/>
      <c r="RPR168" s="218"/>
      <c r="RPS168" s="218"/>
      <c r="RPT168" s="218"/>
      <c r="RPU168" s="218"/>
      <c r="RPV168" s="218"/>
      <c r="RPW168" s="218"/>
      <c r="RPX168" s="218"/>
      <c r="RPY168" s="218"/>
      <c r="RPZ168" s="218"/>
      <c r="RQA168" s="218"/>
      <c r="RQB168" s="218"/>
      <c r="RQC168" s="218"/>
      <c r="RQD168" s="218"/>
      <c r="RQE168" s="218"/>
      <c r="RQF168" s="218"/>
      <c r="RQG168" s="218"/>
      <c r="RQH168" s="218"/>
      <c r="RQI168" s="218"/>
      <c r="RQJ168" s="218"/>
      <c r="RQK168" s="218"/>
      <c r="RQL168" s="218"/>
      <c r="RQM168" s="218"/>
      <c r="RQN168" s="218"/>
      <c r="RQO168" s="218"/>
      <c r="RQP168" s="218"/>
      <c r="RQQ168" s="218"/>
      <c r="RQR168" s="218"/>
      <c r="RQS168" s="218"/>
      <c r="RQT168" s="218"/>
      <c r="RQU168" s="218"/>
      <c r="RQV168" s="218"/>
      <c r="RQW168" s="218"/>
      <c r="RQX168" s="218"/>
      <c r="RQY168" s="218"/>
      <c r="RQZ168" s="218"/>
      <c r="RRA168" s="218"/>
      <c r="RRB168" s="218"/>
      <c r="RRC168" s="218"/>
      <c r="RRD168" s="218"/>
      <c r="RRE168" s="218"/>
      <c r="RRF168" s="218"/>
      <c r="RRG168" s="218"/>
      <c r="RRH168" s="218"/>
      <c r="RRI168" s="218"/>
      <c r="RRJ168" s="218"/>
      <c r="RRK168" s="218"/>
      <c r="RRL168" s="218"/>
      <c r="RRM168" s="218"/>
      <c r="RRN168" s="218"/>
      <c r="RRO168" s="218"/>
      <c r="RRP168" s="218"/>
      <c r="RRQ168" s="218"/>
      <c r="RRR168" s="218"/>
      <c r="RRS168" s="218"/>
      <c r="RRT168" s="218"/>
      <c r="RRU168" s="218"/>
      <c r="RRV168" s="218"/>
      <c r="RRW168" s="218"/>
      <c r="RRX168" s="218"/>
      <c r="RRY168" s="218"/>
      <c r="RRZ168" s="218"/>
      <c r="RSA168" s="218"/>
      <c r="RSB168" s="218"/>
      <c r="RSC168" s="218"/>
      <c r="RSD168" s="218"/>
      <c r="RSE168" s="218"/>
      <c r="RSF168" s="218"/>
      <c r="RSG168" s="218"/>
      <c r="RSH168" s="218"/>
      <c r="RSI168" s="218"/>
      <c r="RSJ168" s="218"/>
      <c r="RSK168" s="218"/>
      <c r="RSL168" s="218"/>
      <c r="RSM168" s="218"/>
      <c r="RSN168" s="218"/>
      <c r="RSO168" s="218"/>
      <c r="RSP168" s="218"/>
      <c r="RSQ168" s="218"/>
      <c r="RSR168" s="218"/>
      <c r="RSS168" s="218"/>
      <c r="RST168" s="218"/>
      <c r="RSU168" s="218"/>
      <c r="RSV168" s="218"/>
      <c r="RSW168" s="218"/>
      <c r="RSX168" s="218"/>
      <c r="RSY168" s="218"/>
      <c r="RSZ168" s="218"/>
      <c r="RTA168" s="218"/>
      <c r="RTB168" s="218"/>
      <c r="RTC168" s="218"/>
      <c r="RTD168" s="218"/>
      <c r="RTE168" s="218"/>
      <c r="RTF168" s="218"/>
      <c r="RTG168" s="218"/>
      <c r="RTH168" s="218"/>
      <c r="RTI168" s="218"/>
      <c r="RTJ168" s="218"/>
      <c r="RTK168" s="218"/>
      <c r="RTL168" s="218"/>
      <c r="RTM168" s="218"/>
      <c r="RTN168" s="218"/>
      <c r="RTO168" s="218"/>
      <c r="RTP168" s="218"/>
      <c r="RTQ168" s="218"/>
      <c r="RTR168" s="218"/>
      <c r="RTS168" s="218"/>
      <c r="RTT168" s="218"/>
      <c r="RTU168" s="218"/>
      <c r="RTV168" s="218"/>
      <c r="RTW168" s="218"/>
      <c r="RTX168" s="218"/>
      <c r="RTY168" s="218"/>
      <c r="RTZ168" s="218"/>
      <c r="RUA168" s="218"/>
      <c r="RUB168" s="218"/>
      <c r="RUC168" s="218"/>
      <c r="RUD168" s="218"/>
      <c r="RUE168" s="218"/>
      <c r="RUF168" s="218"/>
      <c r="RUG168" s="218"/>
      <c r="RUH168" s="218"/>
      <c r="RUI168" s="218"/>
      <c r="RUJ168" s="218"/>
      <c r="RUK168" s="218"/>
      <c r="RUL168" s="218"/>
      <c r="RUM168" s="218"/>
      <c r="RUN168" s="218"/>
      <c r="RUO168" s="218"/>
      <c r="RUP168" s="218"/>
      <c r="RUQ168" s="218"/>
      <c r="RUR168" s="218"/>
      <c r="RUS168" s="218"/>
      <c r="RUT168" s="218"/>
      <c r="RUU168" s="218"/>
      <c r="RUV168" s="218"/>
      <c r="RUW168" s="218"/>
      <c r="RUX168" s="218"/>
      <c r="RUY168" s="218"/>
      <c r="RUZ168" s="218"/>
      <c r="RVA168" s="218"/>
      <c r="RVB168" s="218"/>
      <c r="RVC168" s="218"/>
      <c r="RVD168" s="218"/>
      <c r="RVE168" s="218"/>
      <c r="RVF168" s="218"/>
      <c r="RVG168" s="218"/>
      <c r="RVH168" s="218"/>
      <c r="RVI168" s="218"/>
      <c r="RVJ168" s="218"/>
      <c r="RVK168" s="218"/>
      <c r="RVL168" s="218"/>
      <c r="RVM168" s="218"/>
      <c r="RVN168" s="218"/>
      <c r="RVO168" s="218"/>
      <c r="RVP168" s="218"/>
      <c r="RVQ168" s="218"/>
      <c r="RVR168" s="218"/>
      <c r="RVS168" s="218"/>
      <c r="RVT168" s="218"/>
      <c r="RVU168" s="218"/>
      <c r="RVV168" s="218"/>
      <c r="RVW168" s="218"/>
      <c r="RVX168" s="218"/>
      <c r="RVY168" s="218"/>
      <c r="RVZ168" s="218"/>
      <c r="RWA168" s="218"/>
      <c r="RWB168" s="218"/>
      <c r="RWC168" s="218"/>
      <c r="RWD168" s="218"/>
      <c r="RWE168" s="218"/>
      <c r="RWF168" s="218"/>
      <c r="RWG168" s="218"/>
      <c r="RWH168" s="218"/>
      <c r="RWI168" s="218"/>
      <c r="RWJ168" s="218"/>
      <c r="RWK168" s="218"/>
      <c r="RWL168" s="218"/>
      <c r="RWM168" s="218"/>
      <c r="RWN168" s="218"/>
      <c r="RWO168" s="218"/>
      <c r="RWP168" s="218"/>
      <c r="RWQ168" s="218"/>
      <c r="RWR168" s="218"/>
      <c r="RWS168" s="218"/>
      <c r="RWT168" s="218"/>
      <c r="RWU168" s="218"/>
      <c r="RWV168" s="218"/>
      <c r="RWW168" s="218"/>
      <c r="RWX168" s="218"/>
      <c r="RWY168" s="218"/>
      <c r="RWZ168" s="218"/>
      <c r="RXA168" s="218"/>
      <c r="RXB168" s="218"/>
      <c r="RXC168" s="218"/>
      <c r="RXD168" s="218"/>
      <c r="RXE168" s="218"/>
      <c r="RXF168" s="218"/>
      <c r="RXG168" s="218"/>
      <c r="RXH168" s="218"/>
      <c r="RXI168" s="218"/>
      <c r="RXJ168" s="218"/>
      <c r="RXK168" s="218"/>
      <c r="RXL168" s="218"/>
      <c r="RXM168" s="218"/>
      <c r="RXN168" s="218"/>
      <c r="RXO168" s="218"/>
      <c r="RXP168" s="218"/>
      <c r="RXQ168" s="218"/>
      <c r="RXR168" s="218"/>
      <c r="RXS168" s="218"/>
      <c r="RXT168" s="218"/>
      <c r="RXU168" s="218"/>
      <c r="RXV168" s="218"/>
      <c r="RXW168" s="218"/>
      <c r="RXX168" s="218"/>
      <c r="RXY168" s="218"/>
      <c r="RXZ168" s="218"/>
      <c r="RYA168" s="218"/>
      <c r="RYB168" s="218"/>
      <c r="RYC168" s="218"/>
      <c r="RYD168" s="218"/>
      <c r="RYE168" s="218"/>
      <c r="RYF168" s="218"/>
      <c r="RYG168" s="218"/>
      <c r="RYH168" s="218"/>
      <c r="RYI168" s="218"/>
      <c r="RYJ168" s="218"/>
      <c r="RYK168" s="218"/>
      <c r="RYL168" s="218"/>
      <c r="RYM168" s="218"/>
      <c r="RYN168" s="218"/>
      <c r="RYO168" s="218"/>
      <c r="RYP168" s="218"/>
      <c r="RYQ168" s="218"/>
      <c r="RYR168" s="218"/>
      <c r="RYS168" s="218"/>
      <c r="RYT168" s="218"/>
      <c r="RYU168" s="218"/>
      <c r="RYV168" s="218"/>
      <c r="RYW168" s="218"/>
      <c r="RYX168" s="218"/>
      <c r="RYY168" s="218"/>
      <c r="RYZ168" s="218"/>
      <c r="RZA168" s="218"/>
      <c r="RZB168" s="218"/>
      <c r="RZC168" s="218"/>
      <c r="RZD168" s="218"/>
      <c r="RZE168" s="218"/>
      <c r="RZF168" s="218"/>
      <c r="RZG168" s="218"/>
      <c r="RZH168" s="218"/>
      <c r="RZI168" s="218"/>
      <c r="RZJ168" s="218"/>
      <c r="RZK168" s="218"/>
      <c r="RZL168" s="218"/>
      <c r="RZM168" s="218"/>
      <c r="RZN168" s="218"/>
      <c r="RZO168" s="218"/>
      <c r="RZP168" s="218"/>
      <c r="RZQ168" s="218"/>
      <c r="RZR168" s="218"/>
      <c r="RZS168" s="218"/>
      <c r="RZT168" s="218"/>
      <c r="RZU168" s="218"/>
      <c r="RZV168" s="218"/>
      <c r="RZW168" s="218"/>
      <c r="RZX168" s="218"/>
      <c r="RZY168" s="218"/>
      <c r="RZZ168" s="218"/>
      <c r="SAA168" s="218"/>
      <c r="SAB168" s="218"/>
      <c r="SAC168" s="218"/>
      <c r="SAD168" s="218"/>
      <c r="SAE168" s="218"/>
      <c r="SAF168" s="218"/>
      <c r="SAG168" s="218"/>
      <c r="SAH168" s="218"/>
      <c r="SAI168" s="218"/>
      <c r="SAJ168" s="218"/>
      <c r="SAK168" s="218"/>
      <c r="SAL168" s="218"/>
      <c r="SAM168" s="218"/>
      <c r="SAN168" s="218"/>
      <c r="SAO168" s="218"/>
      <c r="SAP168" s="218"/>
      <c r="SAQ168" s="218"/>
      <c r="SAR168" s="218"/>
      <c r="SAS168" s="218"/>
      <c r="SAT168" s="218"/>
      <c r="SAU168" s="218"/>
      <c r="SAV168" s="218"/>
      <c r="SAW168" s="218"/>
      <c r="SAX168" s="218"/>
      <c r="SAY168" s="218"/>
      <c r="SAZ168" s="218"/>
      <c r="SBA168" s="218"/>
      <c r="SBB168" s="218"/>
      <c r="SBC168" s="218"/>
      <c r="SBD168" s="218"/>
      <c r="SBE168" s="218"/>
      <c r="SBF168" s="218"/>
      <c r="SBG168" s="218"/>
      <c r="SBH168" s="218"/>
      <c r="SBI168" s="218"/>
      <c r="SBJ168" s="218"/>
      <c r="SBK168" s="218"/>
      <c r="SBL168" s="218"/>
      <c r="SBM168" s="218"/>
      <c r="SBN168" s="218"/>
      <c r="SBO168" s="218"/>
      <c r="SBP168" s="218"/>
      <c r="SBQ168" s="218"/>
      <c r="SBR168" s="218"/>
      <c r="SBS168" s="218"/>
      <c r="SBT168" s="218"/>
      <c r="SBU168" s="218"/>
      <c r="SBV168" s="218"/>
      <c r="SBW168" s="218"/>
      <c r="SBX168" s="218"/>
      <c r="SBY168" s="218"/>
      <c r="SBZ168" s="218"/>
      <c r="SCA168" s="218"/>
      <c r="SCB168" s="218"/>
      <c r="SCC168" s="218"/>
      <c r="SCD168" s="218"/>
      <c r="SCE168" s="218"/>
      <c r="SCF168" s="218"/>
      <c r="SCG168" s="218"/>
      <c r="SCH168" s="218"/>
      <c r="SCI168" s="218"/>
      <c r="SCJ168" s="218"/>
      <c r="SCK168" s="218"/>
      <c r="SCL168" s="218"/>
      <c r="SCM168" s="218"/>
      <c r="SCN168" s="218"/>
      <c r="SCO168" s="218"/>
      <c r="SCP168" s="218"/>
      <c r="SCQ168" s="218"/>
      <c r="SCR168" s="218"/>
      <c r="SCS168" s="218"/>
      <c r="SCT168" s="218"/>
      <c r="SCU168" s="218"/>
      <c r="SCV168" s="218"/>
      <c r="SCW168" s="218"/>
      <c r="SCX168" s="218"/>
      <c r="SCY168" s="218"/>
      <c r="SCZ168" s="218"/>
      <c r="SDA168" s="218"/>
      <c r="SDB168" s="218"/>
      <c r="SDC168" s="218"/>
      <c r="SDD168" s="218"/>
      <c r="SDE168" s="218"/>
      <c r="SDF168" s="218"/>
      <c r="SDG168" s="218"/>
      <c r="SDH168" s="218"/>
      <c r="SDI168" s="218"/>
      <c r="SDJ168" s="218"/>
      <c r="SDK168" s="218"/>
      <c r="SDL168" s="218"/>
      <c r="SDM168" s="218"/>
      <c r="SDN168" s="218"/>
      <c r="SDO168" s="218"/>
      <c r="SDP168" s="218"/>
      <c r="SDQ168" s="218"/>
      <c r="SDR168" s="218"/>
      <c r="SDS168" s="218"/>
      <c r="SDT168" s="218"/>
      <c r="SDU168" s="218"/>
      <c r="SDV168" s="218"/>
      <c r="SDW168" s="218"/>
      <c r="SDX168" s="218"/>
      <c r="SDY168" s="218"/>
      <c r="SDZ168" s="218"/>
      <c r="SEA168" s="218"/>
      <c r="SEB168" s="218"/>
      <c r="SEC168" s="218"/>
      <c r="SED168" s="218"/>
      <c r="SEE168" s="218"/>
      <c r="SEF168" s="218"/>
      <c r="SEG168" s="218"/>
      <c r="SEH168" s="218"/>
      <c r="SEI168" s="218"/>
      <c r="SEJ168" s="218"/>
      <c r="SEK168" s="218"/>
      <c r="SEL168" s="218"/>
      <c r="SEM168" s="218"/>
      <c r="SEN168" s="218"/>
      <c r="SEO168" s="218"/>
      <c r="SEP168" s="218"/>
      <c r="SEQ168" s="218"/>
      <c r="SER168" s="218"/>
      <c r="SES168" s="218"/>
      <c r="SET168" s="218"/>
      <c r="SEU168" s="218"/>
      <c r="SEV168" s="218"/>
      <c r="SEW168" s="218"/>
      <c r="SEX168" s="218"/>
      <c r="SEY168" s="218"/>
      <c r="SEZ168" s="218"/>
      <c r="SFA168" s="218"/>
      <c r="SFB168" s="218"/>
      <c r="SFC168" s="218"/>
      <c r="SFD168" s="218"/>
      <c r="SFE168" s="218"/>
      <c r="SFF168" s="218"/>
      <c r="SFG168" s="218"/>
      <c r="SFH168" s="218"/>
      <c r="SFI168" s="218"/>
      <c r="SFJ168" s="218"/>
      <c r="SFK168" s="218"/>
      <c r="SFL168" s="218"/>
      <c r="SFM168" s="218"/>
      <c r="SFN168" s="218"/>
      <c r="SFO168" s="218"/>
      <c r="SFP168" s="218"/>
      <c r="SFQ168" s="218"/>
      <c r="SFR168" s="218"/>
      <c r="SFS168" s="218"/>
      <c r="SFT168" s="218"/>
      <c r="SFU168" s="218"/>
      <c r="SFV168" s="218"/>
      <c r="SFW168" s="218"/>
      <c r="SFX168" s="218"/>
      <c r="SFY168" s="218"/>
      <c r="SFZ168" s="218"/>
      <c r="SGA168" s="218"/>
      <c r="SGB168" s="218"/>
      <c r="SGC168" s="218"/>
      <c r="SGD168" s="218"/>
      <c r="SGE168" s="218"/>
      <c r="SGF168" s="218"/>
      <c r="SGG168" s="218"/>
      <c r="SGH168" s="218"/>
      <c r="SGI168" s="218"/>
      <c r="SGJ168" s="218"/>
      <c r="SGK168" s="218"/>
      <c r="SGL168" s="218"/>
      <c r="SGM168" s="218"/>
      <c r="SGN168" s="218"/>
      <c r="SGO168" s="218"/>
      <c r="SGP168" s="218"/>
      <c r="SGQ168" s="218"/>
      <c r="SGR168" s="218"/>
      <c r="SGS168" s="218"/>
      <c r="SGT168" s="218"/>
      <c r="SGU168" s="218"/>
      <c r="SGV168" s="218"/>
      <c r="SGW168" s="218"/>
      <c r="SGX168" s="218"/>
      <c r="SGY168" s="218"/>
      <c r="SGZ168" s="218"/>
      <c r="SHA168" s="218"/>
      <c r="SHB168" s="218"/>
      <c r="SHC168" s="218"/>
      <c r="SHD168" s="218"/>
      <c r="SHE168" s="218"/>
      <c r="SHF168" s="218"/>
      <c r="SHG168" s="218"/>
      <c r="SHH168" s="218"/>
      <c r="SHI168" s="218"/>
      <c r="SHJ168" s="218"/>
      <c r="SHK168" s="218"/>
      <c r="SHL168" s="218"/>
      <c r="SHM168" s="218"/>
      <c r="SHN168" s="218"/>
      <c r="SHO168" s="218"/>
      <c r="SHP168" s="218"/>
      <c r="SHQ168" s="218"/>
      <c r="SHR168" s="218"/>
      <c r="SHS168" s="218"/>
      <c r="SHT168" s="218"/>
      <c r="SHU168" s="218"/>
      <c r="SHV168" s="218"/>
      <c r="SHW168" s="218"/>
      <c r="SHX168" s="218"/>
      <c r="SHY168" s="218"/>
      <c r="SHZ168" s="218"/>
      <c r="SIA168" s="218"/>
      <c r="SIB168" s="218"/>
      <c r="SIC168" s="218"/>
      <c r="SID168" s="218"/>
      <c r="SIE168" s="218"/>
      <c r="SIF168" s="218"/>
      <c r="SIG168" s="218"/>
      <c r="SIH168" s="218"/>
      <c r="SII168" s="218"/>
      <c r="SIJ168" s="218"/>
      <c r="SIK168" s="218"/>
      <c r="SIL168" s="218"/>
      <c r="SIM168" s="218"/>
      <c r="SIN168" s="218"/>
      <c r="SIO168" s="218"/>
      <c r="SIP168" s="218"/>
      <c r="SIQ168" s="218"/>
      <c r="SIR168" s="218"/>
      <c r="SIS168" s="218"/>
      <c r="SIT168" s="218"/>
      <c r="SIU168" s="218"/>
      <c r="SIV168" s="218"/>
      <c r="SIW168" s="218"/>
      <c r="SIX168" s="218"/>
      <c r="SIY168" s="218"/>
      <c r="SIZ168" s="218"/>
      <c r="SJA168" s="218"/>
      <c r="SJB168" s="218"/>
      <c r="SJC168" s="218"/>
      <c r="SJD168" s="218"/>
      <c r="SJE168" s="218"/>
      <c r="SJF168" s="218"/>
      <c r="SJG168" s="218"/>
      <c r="SJH168" s="218"/>
      <c r="SJI168" s="218"/>
      <c r="SJJ168" s="218"/>
      <c r="SJK168" s="218"/>
      <c r="SJL168" s="218"/>
      <c r="SJM168" s="218"/>
      <c r="SJN168" s="218"/>
      <c r="SJO168" s="218"/>
      <c r="SJP168" s="218"/>
      <c r="SJQ168" s="218"/>
      <c r="SJR168" s="218"/>
      <c r="SJS168" s="218"/>
      <c r="SJT168" s="218"/>
      <c r="SJU168" s="218"/>
      <c r="SJV168" s="218"/>
      <c r="SJW168" s="218"/>
      <c r="SJX168" s="218"/>
      <c r="SJY168" s="218"/>
      <c r="SJZ168" s="218"/>
      <c r="SKA168" s="218"/>
      <c r="SKB168" s="218"/>
      <c r="SKC168" s="218"/>
      <c r="SKD168" s="218"/>
      <c r="SKE168" s="218"/>
      <c r="SKF168" s="218"/>
      <c r="SKG168" s="218"/>
      <c r="SKH168" s="218"/>
      <c r="SKI168" s="218"/>
      <c r="SKJ168" s="218"/>
      <c r="SKK168" s="218"/>
      <c r="SKL168" s="218"/>
      <c r="SKM168" s="218"/>
      <c r="SKN168" s="218"/>
      <c r="SKO168" s="218"/>
      <c r="SKP168" s="218"/>
      <c r="SKQ168" s="218"/>
      <c r="SKR168" s="218"/>
      <c r="SKS168" s="218"/>
      <c r="SKT168" s="218"/>
      <c r="SKU168" s="218"/>
      <c r="SKV168" s="218"/>
      <c r="SKW168" s="218"/>
      <c r="SKX168" s="218"/>
      <c r="SKY168" s="218"/>
      <c r="SKZ168" s="218"/>
      <c r="SLA168" s="218"/>
      <c r="SLB168" s="218"/>
      <c r="SLC168" s="218"/>
      <c r="SLD168" s="218"/>
      <c r="SLE168" s="218"/>
      <c r="SLF168" s="218"/>
      <c r="SLG168" s="218"/>
      <c r="SLH168" s="218"/>
      <c r="SLI168" s="218"/>
      <c r="SLJ168" s="218"/>
      <c r="SLK168" s="218"/>
      <c r="SLL168" s="218"/>
      <c r="SLM168" s="218"/>
      <c r="SLN168" s="218"/>
      <c r="SLO168" s="218"/>
      <c r="SLP168" s="218"/>
      <c r="SLQ168" s="218"/>
      <c r="SLR168" s="218"/>
      <c r="SLS168" s="218"/>
      <c r="SLT168" s="218"/>
      <c r="SLU168" s="218"/>
      <c r="SLV168" s="218"/>
      <c r="SLW168" s="218"/>
      <c r="SLX168" s="218"/>
      <c r="SLY168" s="218"/>
      <c r="SLZ168" s="218"/>
      <c r="SMA168" s="218"/>
      <c r="SMB168" s="218"/>
      <c r="SMC168" s="218"/>
      <c r="SMD168" s="218"/>
      <c r="SME168" s="218"/>
      <c r="SMF168" s="218"/>
      <c r="SMG168" s="218"/>
      <c r="SMH168" s="218"/>
      <c r="SMI168" s="218"/>
      <c r="SMJ168" s="218"/>
      <c r="SMK168" s="218"/>
      <c r="SML168" s="218"/>
      <c r="SMM168" s="218"/>
      <c r="SMN168" s="218"/>
      <c r="SMO168" s="218"/>
      <c r="SMP168" s="218"/>
      <c r="SMQ168" s="218"/>
      <c r="SMR168" s="218"/>
      <c r="SMS168" s="218"/>
      <c r="SMT168" s="218"/>
      <c r="SMU168" s="218"/>
      <c r="SMV168" s="218"/>
      <c r="SMW168" s="218"/>
      <c r="SMX168" s="218"/>
      <c r="SMY168" s="218"/>
      <c r="SMZ168" s="218"/>
      <c r="SNA168" s="218"/>
      <c r="SNB168" s="218"/>
      <c r="SNC168" s="218"/>
      <c r="SND168" s="218"/>
      <c r="SNE168" s="218"/>
      <c r="SNF168" s="218"/>
      <c r="SNG168" s="218"/>
      <c r="SNH168" s="218"/>
      <c r="SNI168" s="218"/>
      <c r="SNJ168" s="218"/>
      <c r="SNK168" s="218"/>
      <c r="SNL168" s="218"/>
      <c r="SNM168" s="218"/>
      <c r="SNN168" s="218"/>
      <c r="SNO168" s="218"/>
      <c r="SNP168" s="218"/>
      <c r="SNQ168" s="218"/>
      <c r="SNR168" s="218"/>
      <c r="SNS168" s="218"/>
      <c r="SNT168" s="218"/>
      <c r="SNU168" s="218"/>
      <c r="SNV168" s="218"/>
      <c r="SNW168" s="218"/>
      <c r="SNX168" s="218"/>
      <c r="SNY168" s="218"/>
      <c r="SNZ168" s="218"/>
      <c r="SOA168" s="218"/>
      <c r="SOB168" s="218"/>
      <c r="SOC168" s="218"/>
      <c r="SOD168" s="218"/>
      <c r="SOE168" s="218"/>
      <c r="SOF168" s="218"/>
      <c r="SOG168" s="218"/>
      <c r="SOH168" s="218"/>
      <c r="SOI168" s="218"/>
      <c r="SOJ168" s="218"/>
      <c r="SOK168" s="218"/>
      <c r="SOL168" s="218"/>
      <c r="SOM168" s="218"/>
      <c r="SON168" s="218"/>
      <c r="SOO168" s="218"/>
      <c r="SOP168" s="218"/>
      <c r="SOQ168" s="218"/>
      <c r="SOR168" s="218"/>
      <c r="SOS168" s="218"/>
      <c r="SOT168" s="218"/>
      <c r="SOU168" s="218"/>
      <c r="SOV168" s="218"/>
      <c r="SOW168" s="218"/>
      <c r="SOX168" s="218"/>
      <c r="SOY168" s="218"/>
      <c r="SOZ168" s="218"/>
      <c r="SPA168" s="218"/>
      <c r="SPB168" s="218"/>
      <c r="SPC168" s="218"/>
      <c r="SPD168" s="218"/>
      <c r="SPE168" s="218"/>
      <c r="SPF168" s="218"/>
      <c r="SPG168" s="218"/>
      <c r="SPH168" s="218"/>
      <c r="SPI168" s="218"/>
      <c r="SPJ168" s="218"/>
      <c r="SPK168" s="218"/>
      <c r="SPL168" s="218"/>
      <c r="SPM168" s="218"/>
      <c r="SPN168" s="218"/>
      <c r="SPO168" s="218"/>
      <c r="SPP168" s="218"/>
      <c r="SPQ168" s="218"/>
      <c r="SPR168" s="218"/>
      <c r="SPS168" s="218"/>
      <c r="SPT168" s="218"/>
      <c r="SPU168" s="218"/>
      <c r="SPV168" s="218"/>
      <c r="SPW168" s="218"/>
      <c r="SPX168" s="218"/>
      <c r="SPY168" s="218"/>
      <c r="SPZ168" s="218"/>
      <c r="SQA168" s="218"/>
      <c r="SQB168" s="218"/>
      <c r="SQC168" s="218"/>
      <c r="SQD168" s="218"/>
      <c r="SQE168" s="218"/>
      <c r="SQF168" s="218"/>
      <c r="SQG168" s="218"/>
      <c r="SQH168" s="218"/>
      <c r="SQI168" s="218"/>
      <c r="SQJ168" s="218"/>
      <c r="SQK168" s="218"/>
      <c r="SQL168" s="218"/>
      <c r="SQM168" s="218"/>
      <c r="SQN168" s="218"/>
      <c r="SQO168" s="218"/>
      <c r="SQP168" s="218"/>
      <c r="SQQ168" s="218"/>
      <c r="SQR168" s="218"/>
      <c r="SQS168" s="218"/>
      <c r="SQT168" s="218"/>
      <c r="SQU168" s="218"/>
      <c r="SQV168" s="218"/>
      <c r="SQW168" s="218"/>
      <c r="SQX168" s="218"/>
      <c r="SQY168" s="218"/>
      <c r="SQZ168" s="218"/>
      <c r="SRA168" s="218"/>
      <c r="SRB168" s="218"/>
      <c r="SRC168" s="218"/>
      <c r="SRD168" s="218"/>
      <c r="SRE168" s="218"/>
      <c r="SRF168" s="218"/>
      <c r="SRG168" s="218"/>
      <c r="SRH168" s="218"/>
      <c r="SRI168" s="218"/>
      <c r="SRJ168" s="218"/>
      <c r="SRK168" s="218"/>
      <c r="SRL168" s="218"/>
      <c r="SRM168" s="218"/>
      <c r="SRN168" s="218"/>
      <c r="SRO168" s="218"/>
      <c r="SRP168" s="218"/>
      <c r="SRQ168" s="218"/>
      <c r="SRR168" s="218"/>
      <c r="SRS168" s="218"/>
      <c r="SRT168" s="218"/>
      <c r="SRU168" s="218"/>
      <c r="SRV168" s="218"/>
      <c r="SRW168" s="218"/>
      <c r="SRX168" s="218"/>
      <c r="SRY168" s="218"/>
      <c r="SRZ168" s="218"/>
      <c r="SSA168" s="218"/>
      <c r="SSB168" s="218"/>
      <c r="SSC168" s="218"/>
      <c r="SSD168" s="218"/>
      <c r="SSE168" s="218"/>
      <c r="SSF168" s="218"/>
      <c r="SSG168" s="218"/>
      <c r="SSH168" s="218"/>
      <c r="SSI168" s="218"/>
      <c r="SSJ168" s="218"/>
      <c r="SSK168" s="218"/>
      <c r="SSL168" s="218"/>
      <c r="SSM168" s="218"/>
      <c r="SSN168" s="218"/>
      <c r="SSO168" s="218"/>
      <c r="SSP168" s="218"/>
      <c r="SSQ168" s="218"/>
      <c r="SSR168" s="218"/>
      <c r="SSS168" s="218"/>
      <c r="SST168" s="218"/>
      <c r="SSU168" s="218"/>
      <c r="SSV168" s="218"/>
      <c r="SSW168" s="218"/>
      <c r="SSX168" s="218"/>
      <c r="SSY168" s="218"/>
      <c r="SSZ168" s="218"/>
      <c r="STA168" s="218"/>
      <c r="STB168" s="218"/>
      <c r="STC168" s="218"/>
      <c r="STD168" s="218"/>
      <c r="STE168" s="218"/>
      <c r="STF168" s="218"/>
      <c r="STG168" s="218"/>
      <c r="STH168" s="218"/>
      <c r="STI168" s="218"/>
      <c r="STJ168" s="218"/>
      <c r="STK168" s="218"/>
      <c r="STL168" s="218"/>
      <c r="STM168" s="218"/>
      <c r="STN168" s="218"/>
      <c r="STO168" s="218"/>
      <c r="STP168" s="218"/>
      <c r="STQ168" s="218"/>
      <c r="STR168" s="218"/>
      <c r="STS168" s="218"/>
      <c r="STT168" s="218"/>
      <c r="STU168" s="218"/>
      <c r="STV168" s="218"/>
      <c r="STW168" s="218"/>
      <c r="STX168" s="218"/>
      <c r="STY168" s="218"/>
      <c r="STZ168" s="218"/>
      <c r="SUA168" s="218"/>
      <c r="SUB168" s="218"/>
      <c r="SUC168" s="218"/>
      <c r="SUD168" s="218"/>
      <c r="SUE168" s="218"/>
      <c r="SUF168" s="218"/>
      <c r="SUG168" s="218"/>
      <c r="SUH168" s="218"/>
      <c r="SUI168" s="218"/>
      <c r="SUJ168" s="218"/>
      <c r="SUK168" s="218"/>
      <c r="SUL168" s="218"/>
      <c r="SUM168" s="218"/>
      <c r="SUN168" s="218"/>
      <c r="SUO168" s="218"/>
      <c r="SUP168" s="218"/>
      <c r="SUQ168" s="218"/>
      <c r="SUR168" s="218"/>
      <c r="SUS168" s="218"/>
      <c r="SUT168" s="218"/>
      <c r="SUU168" s="218"/>
      <c r="SUV168" s="218"/>
      <c r="SUW168" s="218"/>
      <c r="SUX168" s="218"/>
      <c r="SUY168" s="218"/>
      <c r="SUZ168" s="218"/>
      <c r="SVA168" s="218"/>
      <c r="SVB168" s="218"/>
      <c r="SVC168" s="218"/>
      <c r="SVD168" s="218"/>
      <c r="SVE168" s="218"/>
      <c r="SVF168" s="218"/>
      <c r="SVG168" s="218"/>
      <c r="SVH168" s="218"/>
      <c r="SVI168" s="218"/>
      <c r="SVJ168" s="218"/>
      <c r="SVK168" s="218"/>
      <c r="SVL168" s="218"/>
      <c r="SVM168" s="218"/>
      <c r="SVN168" s="218"/>
      <c r="SVO168" s="218"/>
      <c r="SVP168" s="218"/>
      <c r="SVQ168" s="218"/>
      <c r="SVR168" s="218"/>
      <c r="SVS168" s="218"/>
      <c r="SVT168" s="218"/>
      <c r="SVU168" s="218"/>
      <c r="SVV168" s="218"/>
      <c r="SVW168" s="218"/>
      <c r="SVX168" s="218"/>
      <c r="SVY168" s="218"/>
      <c r="SVZ168" s="218"/>
      <c r="SWA168" s="218"/>
      <c r="SWB168" s="218"/>
      <c r="SWC168" s="218"/>
      <c r="SWD168" s="218"/>
      <c r="SWE168" s="218"/>
      <c r="SWF168" s="218"/>
      <c r="SWG168" s="218"/>
      <c r="SWH168" s="218"/>
      <c r="SWI168" s="218"/>
      <c r="SWJ168" s="218"/>
      <c r="SWK168" s="218"/>
      <c r="SWL168" s="218"/>
      <c r="SWM168" s="218"/>
      <c r="SWN168" s="218"/>
      <c r="SWO168" s="218"/>
      <c r="SWP168" s="218"/>
      <c r="SWQ168" s="218"/>
      <c r="SWR168" s="218"/>
      <c r="SWS168" s="218"/>
      <c r="SWT168" s="218"/>
      <c r="SWU168" s="218"/>
      <c r="SWV168" s="218"/>
      <c r="SWW168" s="218"/>
      <c r="SWX168" s="218"/>
      <c r="SWY168" s="218"/>
      <c r="SWZ168" s="218"/>
      <c r="SXA168" s="218"/>
      <c r="SXB168" s="218"/>
      <c r="SXC168" s="218"/>
      <c r="SXD168" s="218"/>
      <c r="SXE168" s="218"/>
      <c r="SXF168" s="218"/>
      <c r="SXG168" s="218"/>
      <c r="SXH168" s="218"/>
      <c r="SXI168" s="218"/>
      <c r="SXJ168" s="218"/>
      <c r="SXK168" s="218"/>
      <c r="SXL168" s="218"/>
      <c r="SXM168" s="218"/>
      <c r="SXN168" s="218"/>
      <c r="SXO168" s="218"/>
      <c r="SXP168" s="218"/>
      <c r="SXQ168" s="218"/>
      <c r="SXR168" s="218"/>
      <c r="SXS168" s="218"/>
      <c r="SXT168" s="218"/>
      <c r="SXU168" s="218"/>
      <c r="SXV168" s="218"/>
      <c r="SXW168" s="218"/>
      <c r="SXX168" s="218"/>
      <c r="SXY168" s="218"/>
      <c r="SXZ168" s="218"/>
      <c r="SYA168" s="218"/>
      <c r="SYB168" s="218"/>
      <c r="SYC168" s="218"/>
      <c r="SYD168" s="218"/>
      <c r="SYE168" s="218"/>
      <c r="SYF168" s="218"/>
      <c r="SYG168" s="218"/>
      <c r="SYH168" s="218"/>
      <c r="SYI168" s="218"/>
      <c r="SYJ168" s="218"/>
      <c r="SYK168" s="218"/>
      <c r="SYL168" s="218"/>
      <c r="SYM168" s="218"/>
      <c r="SYN168" s="218"/>
      <c r="SYO168" s="218"/>
      <c r="SYP168" s="218"/>
      <c r="SYQ168" s="218"/>
      <c r="SYR168" s="218"/>
      <c r="SYS168" s="218"/>
      <c r="SYT168" s="218"/>
      <c r="SYU168" s="218"/>
      <c r="SYV168" s="218"/>
      <c r="SYW168" s="218"/>
      <c r="SYX168" s="218"/>
      <c r="SYY168" s="218"/>
      <c r="SYZ168" s="218"/>
      <c r="SZA168" s="218"/>
      <c r="SZB168" s="218"/>
      <c r="SZC168" s="218"/>
      <c r="SZD168" s="218"/>
      <c r="SZE168" s="218"/>
      <c r="SZF168" s="218"/>
      <c r="SZG168" s="218"/>
      <c r="SZH168" s="218"/>
      <c r="SZI168" s="218"/>
      <c r="SZJ168" s="218"/>
      <c r="SZK168" s="218"/>
      <c r="SZL168" s="218"/>
      <c r="SZM168" s="218"/>
      <c r="SZN168" s="218"/>
      <c r="SZO168" s="218"/>
      <c r="SZP168" s="218"/>
      <c r="SZQ168" s="218"/>
      <c r="SZR168" s="218"/>
      <c r="SZS168" s="218"/>
      <c r="SZT168" s="218"/>
      <c r="SZU168" s="218"/>
      <c r="SZV168" s="218"/>
      <c r="SZW168" s="218"/>
      <c r="SZX168" s="218"/>
      <c r="SZY168" s="218"/>
      <c r="SZZ168" s="218"/>
      <c r="TAA168" s="218"/>
      <c r="TAB168" s="218"/>
      <c r="TAC168" s="218"/>
      <c r="TAD168" s="218"/>
      <c r="TAE168" s="218"/>
      <c r="TAF168" s="218"/>
      <c r="TAG168" s="218"/>
      <c r="TAH168" s="218"/>
      <c r="TAI168" s="218"/>
      <c r="TAJ168" s="218"/>
      <c r="TAK168" s="218"/>
      <c r="TAL168" s="218"/>
      <c r="TAM168" s="218"/>
      <c r="TAN168" s="218"/>
      <c r="TAO168" s="218"/>
      <c r="TAP168" s="218"/>
      <c r="TAQ168" s="218"/>
      <c r="TAR168" s="218"/>
      <c r="TAS168" s="218"/>
      <c r="TAT168" s="218"/>
      <c r="TAU168" s="218"/>
      <c r="TAV168" s="218"/>
      <c r="TAW168" s="218"/>
      <c r="TAX168" s="218"/>
      <c r="TAY168" s="218"/>
      <c r="TAZ168" s="218"/>
      <c r="TBA168" s="218"/>
      <c r="TBB168" s="218"/>
      <c r="TBC168" s="218"/>
      <c r="TBD168" s="218"/>
      <c r="TBE168" s="218"/>
      <c r="TBF168" s="218"/>
      <c r="TBG168" s="218"/>
      <c r="TBH168" s="218"/>
      <c r="TBI168" s="218"/>
      <c r="TBJ168" s="218"/>
      <c r="TBK168" s="218"/>
      <c r="TBL168" s="218"/>
      <c r="TBM168" s="218"/>
      <c r="TBN168" s="218"/>
      <c r="TBO168" s="218"/>
      <c r="TBP168" s="218"/>
      <c r="TBQ168" s="218"/>
      <c r="TBR168" s="218"/>
      <c r="TBS168" s="218"/>
      <c r="TBT168" s="218"/>
      <c r="TBU168" s="218"/>
      <c r="TBV168" s="218"/>
      <c r="TBW168" s="218"/>
      <c r="TBX168" s="218"/>
      <c r="TBY168" s="218"/>
      <c r="TBZ168" s="218"/>
      <c r="TCA168" s="218"/>
      <c r="TCB168" s="218"/>
      <c r="TCC168" s="218"/>
      <c r="TCD168" s="218"/>
      <c r="TCE168" s="218"/>
      <c r="TCF168" s="218"/>
      <c r="TCG168" s="218"/>
      <c r="TCH168" s="218"/>
      <c r="TCI168" s="218"/>
      <c r="TCJ168" s="218"/>
      <c r="TCK168" s="218"/>
      <c r="TCL168" s="218"/>
      <c r="TCM168" s="218"/>
      <c r="TCN168" s="218"/>
      <c r="TCO168" s="218"/>
      <c r="TCP168" s="218"/>
      <c r="TCQ168" s="218"/>
      <c r="TCR168" s="218"/>
      <c r="TCS168" s="218"/>
      <c r="TCT168" s="218"/>
      <c r="TCU168" s="218"/>
      <c r="TCV168" s="218"/>
      <c r="TCW168" s="218"/>
      <c r="TCX168" s="218"/>
      <c r="TCY168" s="218"/>
      <c r="TCZ168" s="218"/>
      <c r="TDA168" s="218"/>
      <c r="TDB168" s="218"/>
      <c r="TDC168" s="218"/>
      <c r="TDD168" s="218"/>
      <c r="TDE168" s="218"/>
      <c r="TDF168" s="218"/>
      <c r="TDG168" s="218"/>
      <c r="TDH168" s="218"/>
      <c r="TDI168" s="218"/>
      <c r="TDJ168" s="218"/>
      <c r="TDK168" s="218"/>
      <c r="TDL168" s="218"/>
      <c r="TDM168" s="218"/>
      <c r="TDN168" s="218"/>
      <c r="TDO168" s="218"/>
      <c r="TDP168" s="218"/>
      <c r="TDQ168" s="218"/>
      <c r="TDR168" s="218"/>
      <c r="TDS168" s="218"/>
      <c r="TDT168" s="218"/>
      <c r="TDU168" s="218"/>
      <c r="TDV168" s="218"/>
      <c r="TDW168" s="218"/>
      <c r="TDX168" s="218"/>
      <c r="TDY168" s="218"/>
      <c r="TDZ168" s="218"/>
      <c r="TEA168" s="218"/>
      <c r="TEB168" s="218"/>
      <c r="TEC168" s="218"/>
      <c r="TED168" s="218"/>
      <c r="TEE168" s="218"/>
      <c r="TEF168" s="218"/>
      <c r="TEG168" s="218"/>
      <c r="TEH168" s="218"/>
      <c r="TEI168" s="218"/>
      <c r="TEJ168" s="218"/>
      <c r="TEK168" s="218"/>
      <c r="TEL168" s="218"/>
      <c r="TEM168" s="218"/>
      <c r="TEN168" s="218"/>
      <c r="TEO168" s="218"/>
      <c r="TEP168" s="218"/>
      <c r="TEQ168" s="218"/>
      <c r="TER168" s="218"/>
      <c r="TES168" s="218"/>
      <c r="TET168" s="218"/>
      <c r="TEU168" s="218"/>
      <c r="TEV168" s="218"/>
      <c r="TEW168" s="218"/>
      <c r="TEX168" s="218"/>
      <c r="TEY168" s="218"/>
      <c r="TEZ168" s="218"/>
      <c r="TFA168" s="218"/>
      <c r="TFB168" s="218"/>
      <c r="TFC168" s="218"/>
      <c r="TFD168" s="218"/>
      <c r="TFE168" s="218"/>
      <c r="TFF168" s="218"/>
      <c r="TFG168" s="218"/>
      <c r="TFH168" s="218"/>
      <c r="TFI168" s="218"/>
      <c r="TFJ168" s="218"/>
      <c r="TFK168" s="218"/>
      <c r="TFL168" s="218"/>
      <c r="TFM168" s="218"/>
      <c r="TFN168" s="218"/>
      <c r="TFO168" s="218"/>
      <c r="TFP168" s="218"/>
      <c r="TFQ168" s="218"/>
      <c r="TFR168" s="218"/>
      <c r="TFS168" s="218"/>
      <c r="TFT168" s="218"/>
      <c r="TFU168" s="218"/>
      <c r="TFV168" s="218"/>
      <c r="TFW168" s="218"/>
      <c r="TFX168" s="218"/>
      <c r="TFY168" s="218"/>
      <c r="TFZ168" s="218"/>
      <c r="TGA168" s="218"/>
      <c r="TGB168" s="218"/>
      <c r="TGC168" s="218"/>
      <c r="TGD168" s="218"/>
      <c r="TGE168" s="218"/>
      <c r="TGF168" s="218"/>
      <c r="TGG168" s="218"/>
      <c r="TGH168" s="218"/>
      <c r="TGI168" s="218"/>
      <c r="TGJ168" s="218"/>
      <c r="TGK168" s="218"/>
      <c r="TGL168" s="218"/>
      <c r="TGM168" s="218"/>
      <c r="TGN168" s="218"/>
      <c r="TGO168" s="218"/>
      <c r="TGP168" s="218"/>
      <c r="TGQ168" s="218"/>
      <c r="TGR168" s="218"/>
      <c r="TGS168" s="218"/>
      <c r="TGT168" s="218"/>
      <c r="TGU168" s="218"/>
      <c r="TGV168" s="218"/>
      <c r="TGW168" s="218"/>
      <c r="TGX168" s="218"/>
      <c r="TGY168" s="218"/>
      <c r="TGZ168" s="218"/>
      <c r="THA168" s="218"/>
      <c r="THB168" s="218"/>
      <c r="THC168" s="218"/>
      <c r="THD168" s="218"/>
      <c r="THE168" s="218"/>
      <c r="THF168" s="218"/>
      <c r="THG168" s="218"/>
      <c r="THH168" s="218"/>
      <c r="THI168" s="218"/>
      <c r="THJ168" s="218"/>
      <c r="THK168" s="218"/>
      <c r="THL168" s="218"/>
      <c r="THM168" s="218"/>
      <c r="THN168" s="218"/>
      <c r="THO168" s="218"/>
      <c r="THP168" s="218"/>
      <c r="THQ168" s="218"/>
      <c r="THR168" s="218"/>
      <c r="THS168" s="218"/>
      <c r="THT168" s="218"/>
      <c r="THU168" s="218"/>
      <c r="THV168" s="218"/>
      <c r="THW168" s="218"/>
      <c r="THX168" s="218"/>
      <c r="THY168" s="218"/>
      <c r="THZ168" s="218"/>
      <c r="TIA168" s="218"/>
      <c r="TIB168" s="218"/>
      <c r="TIC168" s="218"/>
      <c r="TID168" s="218"/>
      <c r="TIE168" s="218"/>
      <c r="TIF168" s="218"/>
      <c r="TIG168" s="218"/>
      <c r="TIH168" s="218"/>
      <c r="TII168" s="218"/>
      <c r="TIJ168" s="218"/>
      <c r="TIK168" s="218"/>
      <c r="TIL168" s="218"/>
      <c r="TIM168" s="218"/>
      <c r="TIN168" s="218"/>
      <c r="TIO168" s="218"/>
      <c r="TIP168" s="218"/>
      <c r="TIQ168" s="218"/>
      <c r="TIR168" s="218"/>
      <c r="TIS168" s="218"/>
      <c r="TIT168" s="218"/>
      <c r="TIU168" s="218"/>
      <c r="TIV168" s="218"/>
      <c r="TIW168" s="218"/>
      <c r="TIX168" s="218"/>
      <c r="TIY168" s="218"/>
      <c r="TIZ168" s="218"/>
      <c r="TJA168" s="218"/>
      <c r="TJB168" s="218"/>
      <c r="TJC168" s="218"/>
      <c r="TJD168" s="218"/>
      <c r="TJE168" s="218"/>
      <c r="TJF168" s="218"/>
      <c r="TJG168" s="218"/>
      <c r="TJH168" s="218"/>
      <c r="TJI168" s="218"/>
      <c r="TJJ168" s="218"/>
      <c r="TJK168" s="218"/>
      <c r="TJL168" s="218"/>
      <c r="TJM168" s="218"/>
      <c r="TJN168" s="218"/>
      <c r="TJO168" s="218"/>
      <c r="TJP168" s="218"/>
      <c r="TJQ168" s="218"/>
      <c r="TJR168" s="218"/>
      <c r="TJS168" s="218"/>
      <c r="TJT168" s="218"/>
      <c r="TJU168" s="218"/>
      <c r="TJV168" s="218"/>
      <c r="TJW168" s="218"/>
      <c r="TJX168" s="218"/>
      <c r="TJY168" s="218"/>
      <c r="TJZ168" s="218"/>
      <c r="TKA168" s="218"/>
      <c r="TKB168" s="218"/>
      <c r="TKC168" s="218"/>
      <c r="TKD168" s="218"/>
      <c r="TKE168" s="218"/>
      <c r="TKF168" s="218"/>
      <c r="TKG168" s="218"/>
      <c r="TKH168" s="218"/>
      <c r="TKI168" s="218"/>
      <c r="TKJ168" s="218"/>
      <c r="TKK168" s="218"/>
      <c r="TKL168" s="218"/>
      <c r="TKM168" s="218"/>
      <c r="TKN168" s="218"/>
      <c r="TKO168" s="218"/>
      <c r="TKP168" s="218"/>
      <c r="TKQ168" s="218"/>
      <c r="TKR168" s="218"/>
      <c r="TKS168" s="218"/>
      <c r="TKT168" s="218"/>
      <c r="TKU168" s="218"/>
      <c r="TKV168" s="218"/>
      <c r="TKW168" s="218"/>
      <c r="TKX168" s="218"/>
      <c r="TKY168" s="218"/>
      <c r="TKZ168" s="218"/>
      <c r="TLA168" s="218"/>
      <c r="TLB168" s="218"/>
      <c r="TLC168" s="218"/>
      <c r="TLD168" s="218"/>
      <c r="TLE168" s="218"/>
      <c r="TLF168" s="218"/>
      <c r="TLG168" s="218"/>
      <c r="TLH168" s="218"/>
      <c r="TLI168" s="218"/>
      <c r="TLJ168" s="218"/>
      <c r="TLK168" s="218"/>
      <c r="TLL168" s="218"/>
      <c r="TLM168" s="218"/>
      <c r="TLN168" s="218"/>
      <c r="TLO168" s="218"/>
      <c r="TLP168" s="218"/>
      <c r="TLQ168" s="218"/>
      <c r="TLR168" s="218"/>
      <c r="TLS168" s="218"/>
      <c r="TLT168" s="218"/>
      <c r="TLU168" s="218"/>
      <c r="TLV168" s="218"/>
      <c r="TLW168" s="218"/>
      <c r="TLX168" s="218"/>
      <c r="TLY168" s="218"/>
      <c r="TLZ168" s="218"/>
      <c r="TMA168" s="218"/>
      <c r="TMB168" s="218"/>
      <c r="TMC168" s="218"/>
      <c r="TMD168" s="218"/>
      <c r="TME168" s="218"/>
      <c r="TMF168" s="218"/>
      <c r="TMG168" s="218"/>
      <c r="TMH168" s="218"/>
      <c r="TMI168" s="218"/>
      <c r="TMJ168" s="218"/>
      <c r="TMK168" s="218"/>
      <c r="TML168" s="218"/>
      <c r="TMM168" s="218"/>
      <c r="TMN168" s="218"/>
      <c r="TMO168" s="218"/>
      <c r="TMP168" s="218"/>
      <c r="TMQ168" s="218"/>
      <c r="TMR168" s="218"/>
      <c r="TMS168" s="218"/>
      <c r="TMT168" s="218"/>
      <c r="TMU168" s="218"/>
      <c r="TMV168" s="218"/>
      <c r="TMW168" s="218"/>
      <c r="TMX168" s="218"/>
      <c r="TMY168" s="218"/>
      <c r="TMZ168" s="218"/>
      <c r="TNA168" s="218"/>
      <c r="TNB168" s="218"/>
      <c r="TNC168" s="218"/>
      <c r="TND168" s="218"/>
      <c r="TNE168" s="218"/>
      <c r="TNF168" s="218"/>
      <c r="TNG168" s="218"/>
      <c r="TNH168" s="218"/>
      <c r="TNI168" s="218"/>
      <c r="TNJ168" s="218"/>
      <c r="TNK168" s="218"/>
      <c r="TNL168" s="218"/>
      <c r="TNM168" s="218"/>
      <c r="TNN168" s="218"/>
      <c r="TNO168" s="218"/>
      <c r="TNP168" s="218"/>
      <c r="TNQ168" s="218"/>
      <c r="TNR168" s="218"/>
      <c r="TNS168" s="218"/>
      <c r="TNT168" s="218"/>
      <c r="TNU168" s="218"/>
      <c r="TNV168" s="218"/>
      <c r="TNW168" s="218"/>
      <c r="TNX168" s="218"/>
      <c r="TNY168" s="218"/>
      <c r="TNZ168" s="218"/>
      <c r="TOA168" s="218"/>
      <c r="TOB168" s="218"/>
      <c r="TOC168" s="218"/>
      <c r="TOD168" s="218"/>
      <c r="TOE168" s="218"/>
      <c r="TOF168" s="218"/>
      <c r="TOG168" s="218"/>
      <c r="TOH168" s="218"/>
      <c r="TOI168" s="218"/>
      <c r="TOJ168" s="218"/>
      <c r="TOK168" s="218"/>
      <c r="TOL168" s="218"/>
      <c r="TOM168" s="218"/>
      <c r="TON168" s="218"/>
      <c r="TOO168" s="218"/>
      <c r="TOP168" s="218"/>
      <c r="TOQ168" s="218"/>
      <c r="TOR168" s="218"/>
      <c r="TOS168" s="218"/>
      <c r="TOT168" s="218"/>
      <c r="TOU168" s="218"/>
      <c r="TOV168" s="218"/>
      <c r="TOW168" s="218"/>
      <c r="TOX168" s="218"/>
      <c r="TOY168" s="218"/>
      <c r="TOZ168" s="218"/>
      <c r="TPA168" s="218"/>
      <c r="TPB168" s="218"/>
      <c r="TPC168" s="218"/>
      <c r="TPD168" s="218"/>
      <c r="TPE168" s="218"/>
      <c r="TPF168" s="218"/>
      <c r="TPG168" s="218"/>
      <c r="TPH168" s="218"/>
      <c r="TPI168" s="218"/>
      <c r="TPJ168" s="218"/>
      <c r="TPK168" s="218"/>
      <c r="TPL168" s="218"/>
      <c r="TPM168" s="218"/>
      <c r="TPN168" s="218"/>
      <c r="TPO168" s="218"/>
      <c r="TPP168" s="218"/>
      <c r="TPQ168" s="218"/>
      <c r="TPR168" s="218"/>
      <c r="TPS168" s="218"/>
      <c r="TPT168" s="218"/>
      <c r="TPU168" s="218"/>
      <c r="TPV168" s="218"/>
      <c r="TPW168" s="218"/>
      <c r="TPX168" s="218"/>
      <c r="TPY168" s="218"/>
      <c r="TPZ168" s="218"/>
      <c r="TQA168" s="218"/>
      <c r="TQB168" s="218"/>
      <c r="TQC168" s="218"/>
      <c r="TQD168" s="218"/>
      <c r="TQE168" s="218"/>
      <c r="TQF168" s="218"/>
      <c r="TQG168" s="218"/>
      <c r="TQH168" s="218"/>
      <c r="TQI168" s="218"/>
      <c r="TQJ168" s="218"/>
      <c r="TQK168" s="218"/>
      <c r="TQL168" s="218"/>
      <c r="TQM168" s="218"/>
      <c r="TQN168" s="218"/>
      <c r="TQO168" s="218"/>
      <c r="TQP168" s="218"/>
      <c r="TQQ168" s="218"/>
      <c r="TQR168" s="218"/>
      <c r="TQS168" s="218"/>
      <c r="TQT168" s="218"/>
      <c r="TQU168" s="218"/>
      <c r="TQV168" s="218"/>
      <c r="TQW168" s="218"/>
      <c r="TQX168" s="218"/>
      <c r="TQY168" s="218"/>
      <c r="TQZ168" s="218"/>
      <c r="TRA168" s="218"/>
      <c r="TRB168" s="218"/>
      <c r="TRC168" s="218"/>
      <c r="TRD168" s="218"/>
      <c r="TRE168" s="218"/>
      <c r="TRF168" s="218"/>
      <c r="TRG168" s="218"/>
      <c r="TRH168" s="218"/>
      <c r="TRI168" s="218"/>
      <c r="TRJ168" s="218"/>
      <c r="TRK168" s="218"/>
      <c r="TRL168" s="218"/>
      <c r="TRM168" s="218"/>
      <c r="TRN168" s="218"/>
      <c r="TRO168" s="218"/>
      <c r="TRP168" s="218"/>
      <c r="TRQ168" s="218"/>
      <c r="TRR168" s="218"/>
      <c r="TRS168" s="218"/>
      <c r="TRT168" s="218"/>
      <c r="TRU168" s="218"/>
      <c r="TRV168" s="218"/>
      <c r="TRW168" s="218"/>
      <c r="TRX168" s="218"/>
      <c r="TRY168" s="218"/>
      <c r="TRZ168" s="218"/>
      <c r="TSA168" s="218"/>
      <c r="TSB168" s="218"/>
      <c r="TSC168" s="218"/>
      <c r="TSD168" s="218"/>
      <c r="TSE168" s="218"/>
      <c r="TSF168" s="218"/>
      <c r="TSG168" s="218"/>
      <c r="TSH168" s="218"/>
      <c r="TSI168" s="218"/>
      <c r="TSJ168" s="218"/>
      <c r="TSK168" s="218"/>
      <c r="TSL168" s="218"/>
      <c r="TSM168" s="218"/>
      <c r="TSN168" s="218"/>
      <c r="TSO168" s="218"/>
      <c r="TSP168" s="218"/>
      <c r="TSQ168" s="218"/>
      <c r="TSR168" s="218"/>
      <c r="TSS168" s="218"/>
      <c r="TST168" s="218"/>
      <c r="TSU168" s="218"/>
      <c r="TSV168" s="218"/>
      <c r="TSW168" s="218"/>
      <c r="TSX168" s="218"/>
      <c r="TSY168" s="218"/>
      <c r="TSZ168" s="218"/>
      <c r="TTA168" s="218"/>
      <c r="TTB168" s="218"/>
      <c r="TTC168" s="218"/>
      <c r="TTD168" s="218"/>
      <c r="TTE168" s="218"/>
      <c r="TTF168" s="218"/>
      <c r="TTG168" s="218"/>
      <c r="TTH168" s="218"/>
      <c r="TTI168" s="218"/>
      <c r="TTJ168" s="218"/>
      <c r="TTK168" s="218"/>
      <c r="TTL168" s="218"/>
      <c r="TTM168" s="218"/>
      <c r="TTN168" s="218"/>
      <c r="TTO168" s="218"/>
      <c r="TTP168" s="218"/>
      <c r="TTQ168" s="218"/>
      <c r="TTR168" s="218"/>
      <c r="TTS168" s="218"/>
      <c r="TTT168" s="218"/>
      <c r="TTU168" s="218"/>
      <c r="TTV168" s="218"/>
      <c r="TTW168" s="218"/>
      <c r="TTX168" s="218"/>
      <c r="TTY168" s="218"/>
      <c r="TTZ168" s="218"/>
      <c r="TUA168" s="218"/>
      <c r="TUB168" s="218"/>
      <c r="TUC168" s="218"/>
      <c r="TUD168" s="218"/>
      <c r="TUE168" s="218"/>
      <c r="TUF168" s="218"/>
      <c r="TUG168" s="218"/>
      <c r="TUH168" s="218"/>
      <c r="TUI168" s="218"/>
      <c r="TUJ168" s="218"/>
      <c r="TUK168" s="218"/>
      <c r="TUL168" s="218"/>
      <c r="TUM168" s="218"/>
      <c r="TUN168" s="218"/>
      <c r="TUO168" s="218"/>
      <c r="TUP168" s="218"/>
      <c r="TUQ168" s="218"/>
      <c r="TUR168" s="218"/>
      <c r="TUS168" s="218"/>
      <c r="TUT168" s="218"/>
      <c r="TUU168" s="218"/>
      <c r="TUV168" s="218"/>
      <c r="TUW168" s="218"/>
      <c r="TUX168" s="218"/>
      <c r="TUY168" s="218"/>
      <c r="TUZ168" s="218"/>
      <c r="TVA168" s="218"/>
      <c r="TVB168" s="218"/>
      <c r="TVC168" s="218"/>
      <c r="TVD168" s="218"/>
      <c r="TVE168" s="218"/>
      <c r="TVF168" s="218"/>
      <c r="TVG168" s="218"/>
      <c r="TVH168" s="218"/>
      <c r="TVI168" s="218"/>
      <c r="TVJ168" s="218"/>
      <c r="TVK168" s="218"/>
      <c r="TVL168" s="218"/>
      <c r="TVM168" s="218"/>
      <c r="TVN168" s="218"/>
      <c r="TVO168" s="218"/>
      <c r="TVP168" s="218"/>
      <c r="TVQ168" s="218"/>
      <c r="TVR168" s="218"/>
      <c r="TVS168" s="218"/>
      <c r="TVT168" s="218"/>
      <c r="TVU168" s="218"/>
      <c r="TVV168" s="218"/>
      <c r="TVW168" s="218"/>
      <c r="TVX168" s="218"/>
      <c r="TVY168" s="218"/>
      <c r="TVZ168" s="218"/>
      <c r="TWA168" s="218"/>
      <c r="TWB168" s="218"/>
      <c r="TWC168" s="218"/>
      <c r="TWD168" s="218"/>
      <c r="TWE168" s="218"/>
      <c r="TWF168" s="218"/>
      <c r="TWG168" s="218"/>
      <c r="TWH168" s="218"/>
      <c r="TWI168" s="218"/>
      <c r="TWJ168" s="218"/>
      <c r="TWK168" s="218"/>
      <c r="TWL168" s="218"/>
      <c r="TWM168" s="218"/>
      <c r="TWN168" s="218"/>
      <c r="TWO168" s="218"/>
      <c r="TWP168" s="218"/>
      <c r="TWQ168" s="218"/>
      <c r="TWR168" s="218"/>
      <c r="TWS168" s="218"/>
      <c r="TWT168" s="218"/>
      <c r="TWU168" s="218"/>
      <c r="TWV168" s="218"/>
      <c r="TWW168" s="218"/>
      <c r="TWX168" s="218"/>
      <c r="TWY168" s="218"/>
      <c r="TWZ168" s="218"/>
      <c r="TXA168" s="218"/>
      <c r="TXB168" s="218"/>
      <c r="TXC168" s="218"/>
      <c r="TXD168" s="218"/>
      <c r="TXE168" s="218"/>
      <c r="TXF168" s="218"/>
      <c r="TXG168" s="218"/>
      <c r="TXH168" s="218"/>
      <c r="TXI168" s="218"/>
      <c r="TXJ168" s="218"/>
      <c r="TXK168" s="218"/>
      <c r="TXL168" s="218"/>
      <c r="TXM168" s="218"/>
      <c r="TXN168" s="218"/>
      <c r="TXO168" s="218"/>
      <c r="TXP168" s="218"/>
      <c r="TXQ168" s="218"/>
      <c r="TXR168" s="218"/>
      <c r="TXS168" s="218"/>
      <c r="TXT168" s="218"/>
      <c r="TXU168" s="218"/>
      <c r="TXV168" s="218"/>
      <c r="TXW168" s="218"/>
      <c r="TXX168" s="218"/>
      <c r="TXY168" s="218"/>
      <c r="TXZ168" s="218"/>
      <c r="TYA168" s="218"/>
      <c r="TYB168" s="218"/>
      <c r="TYC168" s="218"/>
      <c r="TYD168" s="218"/>
      <c r="TYE168" s="218"/>
      <c r="TYF168" s="218"/>
      <c r="TYG168" s="218"/>
      <c r="TYH168" s="218"/>
      <c r="TYI168" s="218"/>
      <c r="TYJ168" s="218"/>
      <c r="TYK168" s="218"/>
      <c r="TYL168" s="218"/>
      <c r="TYM168" s="218"/>
      <c r="TYN168" s="218"/>
      <c r="TYO168" s="218"/>
      <c r="TYP168" s="218"/>
      <c r="TYQ168" s="218"/>
      <c r="TYR168" s="218"/>
      <c r="TYS168" s="218"/>
      <c r="TYT168" s="218"/>
      <c r="TYU168" s="218"/>
      <c r="TYV168" s="218"/>
      <c r="TYW168" s="218"/>
      <c r="TYX168" s="218"/>
      <c r="TYY168" s="218"/>
      <c r="TYZ168" s="218"/>
      <c r="TZA168" s="218"/>
      <c r="TZB168" s="218"/>
      <c r="TZC168" s="218"/>
      <c r="TZD168" s="218"/>
      <c r="TZE168" s="218"/>
      <c r="TZF168" s="218"/>
      <c r="TZG168" s="218"/>
      <c r="TZH168" s="218"/>
      <c r="TZI168" s="218"/>
      <c r="TZJ168" s="218"/>
      <c r="TZK168" s="218"/>
      <c r="TZL168" s="218"/>
      <c r="TZM168" s="218"/>
      <c r="TZN168" s="218"/>
      <c r="TZO168" s="218"/>
      <c r="TZP168" s="218"/>
      <c r="TZQ168" s="218"/>
      <c r="TZR168" s="218"/>
      <c r="TZS168" s="218"/>
      <c r="TZT168" s="218"/>
      <c r="TZU168" s="218"/>
      <c r="TZV168" s="218"/>
      <c r="TZW168" s="218"/>
      <c r="TZX168" s="218"/>
      <c r="TZY168" s="218"/>
      <c r="TZZ168" s="218"/>
      <c r="UAA168" s="218"/>
      <c r="UAB168" s="218"/>
      <c r="UAC168" s="218"/>
      <c r="UAD168" s="218"/>
      <c r="UAE168" s="218"/>
      <c r="UAF168" s="218"/>
      <c r="UAG168" s="218"/>
      <c r="UAH168" s="218"/>
      <c r="UAI168" s="218"/>
      <c r="UAJ168" s="218"/>
      <c r="UAK168" s="218"/>
      <c r="UAL168" s="218"/>
      <c r="UAM168" s="218"/>
      <c r="UAN168" s="218"/>
      <c r="UAO168" s="218"/>
      <c r="UAP168" s="218"/>
      <c r="UAQ168" s="218"/>
      <c r="UAR168" s="218"/>
      <c r="UAS168" s="218"/>
      <c r="UAT168" s="218"/>
      <c r="UAU168" s="218"/>
      <c r="UAV168" s="218"/>
      <c r="UAW168" s="218"/>
      <c r="UAX168" s="218"/>
      <c r="UAY168" s="218"/>
      <c r="UAZ168" s="218"/>
      <c r="UBA168" s="218"/>
      <c r="UBB168" s="218"/>
      <c r="UBC168" s="218"/>
      <c r="UBD168" s="218"/>
      <c r="UBE168" s="218"/>
      <c r="UBF168" s="218"/>
      <c r="UBG168" s="218"/>
      <c r="UBH168" s="218"/>
      <c r="UBI168" s="218"/>
      <c r="UBJ168" s="218"/>
      <c r="UBK168" s="218"/>
      <c r="UBL168" s="218"/>
      <c r="UBM168" s="218"/>
      <c r="UBN168" s="218"/>
      <c r="UBO168" s="218"/>
      <c r="UBP168" s="218"/>
      <c r="UBQ168" s="218"/>
      <c r="UBR168" s="218"/>
      <c r="UBS168" s="218"/>
      <c r="UBT168" s="218"/>
      <c r="UBU168" s="218"/>
      <c r="UBV168" s="218"/>
      <c r="UBW168" s="218"/>
      <c r="UBX168" s="218"/>
      <c r="UBY168" s="218"/>
      <c r="UBZ168" s="218"/>
      <c r="UCA168" s="218"/>
      <c r="UCB168" s="218"/>
      <c r="UCC168" s="218"/>
      <c r="UCD168" s="218"/>
      <c r="UCE168" s="218"/>
      <c r="UCF168" s="218"/>
      <c r="UCG168" s="218"/>
      <c r="UCH168" s="218"/>
      <c r="UCI168" s="218"/>
      <c r="UCJ168" s="218"/>
      <c r="UCK168" s="218"/>
      <c r="UCL168" s="218"/>
      <c r="UCM168" s="218"/>
      <c r="UCN168" s="218"/>
      <c r="UCO168" s="218"/>
      <c r="UCP168" s="218"/>
      <c r="UCQ168" s="218"/>
      <c r="UCR168" s="218"/>
      <c r="UCS168" s="218"/>
      <c r="UCT168" s="218"/>
      <c r="UCU168" s="218"/>
      <c r="UCV168" s="218"/>
      <c r="UCW168" s="218"/>
      <c r="UCX168" s="218"/>
      <c r="UCY168" s="218"/>
      <c r="UCZ168" s="218"/>
      <c r="UDA168" s="218"/>
      <c r="UDB168" s="218"/>
      <c r="UDC168" s="218"/>
      <c r="UDD168" s="218"/>
      <c r="UDE168" s="218"/>
      <c r="UDF168" s="218"/>
      <c r="UDG168" s="218"/>
      <c r="UDH168" s="218"/>
      <c r="UDI168" s="218"/>
      <c r="UDJ168" s="218"/>
      <c r="UDK168" s="218"/>
      <c r="UDL168" s="218"/>
      <c r="UDM168" s="218"/>
      <c r="UDN168" s="218"/>
      <c r="UDO168" s="218"/>
      <c r="UDP168" s="218"/>
      <c r="UDQ168" s="218"/>
      <c r="UDR168" s="218"/>
      <c r="UDS168" s="218"/>
      <c r="UDT168" s="218"/>
      <c r="UDU168" s="218"/>
      <c r="UDV168" s="218"/>
      <c r="UDW168" s="218"/>
      <c r="UDX168" s="218"/>
      <c r="UDY168" s="218"/>
      <c r="UDZ168" s="218"/>
      <c r="UEA168" s="218"/>
      <c r="UEB168" s="218"/>
      <c r="UEC168" s="218"/>
      <c r="UED168" s="218"/>
      <c r="UEE168" s="218"/>
      <c r="UEF168" s="218"/>
      <c r="UEG168" s="218"/>
      <c r="UEH168" s="218"/>
      <c r="UEI168" s="218"/>
      <c r="UEJ168" s="218"/>
      <c r="UEK168" s="218"/>
      <c r="UEL168" s="218"/>
      <c r="UEM168" s="218"/>
      <c r="UEN168" s="218"/>
      <c r="UEO168" s="218"/>
      <c r="UEP168" s="218"/>
      <c r="UEQ168" s="218"/>
      <c r="UER168" s="218"/>
      <c r="UES168" s="218"/>
      <c r="UET168" s="218"/>
      <c r="UEU168" s="218"/>
      <c r="UEV168" s="218"/>
      <c r="UEW168" s="218"/>
      <c r="UEX168" s="218"/>
      <c r="UEY168" s="218"/>
      <c r="UEZ168" s="218"/>
      <c r="UFA168" s="218"/>
      <c r="UFB168" s="218"/>
      <c r="UFC168" s="218"/>
      <c r="UFD168" s="218"/>
      <c r="UFE168" s="218"/>
      <c r="UFF168" s="218"/>
      <c r="UFG168" s="218"/>
      <c r="UFH168" s="218"/>
      <c r="UFI168" s="218"/>
      <c r="UFJ168" s="218"/>
      <c r="UFK168" s="218"/>
      <c r="UFL168" s="218"/>
      <c r="UFM168" s="218"/>
      <c r="UFN168" s="218"/>
      <c r="UFO168" s="218"/>
      <c r="UFP168" s="218"/>
      <c r="UFQ168" s="218"/>
      <c r="UFR168" s="218"/>
      <c r="UFS168" s="218"/>
      <c r="UFT168" s="218"/>
      <c r="UFU168" s="218"/>
      <c r="UFV168" s="218"/>
      <c r="UFW168" s="218"/>
      <c r="UFX168" s="218"/>
      <c r="UFY168" s="218"/>
      <c r="UFZ168" s="218"/>
      <c r="UGA168" s="218"/>
      <c r="UGB168" s="218"/>
      <c r="UGC168" s="218"/>
      <c r="UGD168" s="218"/>
      <c r="UGE168" s="218"/>
      <c r="UGF168" s="218"/>
      <c r="UGG168" s="218"/>
      <c r="UGH168" s="218"/>
      <c r="UGI168" s="218"/>
      <c r="UGJ168" s="218"/>
      <c r="UGK168" s="218"/>
      <c r="UGL168" s="218"/>
      <c r="UGM168" s="218"/>
      <c r="UGN168" s="218"/>
      <c r="UGO168" s="218"/>
      <c r="UGP168" s="218"/>
      <c r="UGQ168" s="218"/>
      <c r="UGR168" s="218"/>
      <c r="UGS168" s="218"/>
      <c r="UGT168" s="218"/>
      <c r="UGU168" s="218"/>
      <c r="UGV168" s="218"/>
      <c r="UGW168" s="218"/>
      <c r="UGX168" s="218"/>
      <c r="UGY168" s="218"/>
      <c r="UGZ168" s="218"/>
      <c r="UHA168" s="218"/>
      <c r="UHB168" s="218"/>
      <c r="UHC168" s="218"/>
      <c r="UHD168" s="218"/>
      <c r="UHE168" s="218"/>
      <c r="UHF168" s="218"/>
      <c r="UHG168" s="218"/>
      <c r="UHH168" s="218"/>
      <c r="UHI168" s="218"/>
      <c r="UHJ168" s="218"/>
      <c r="UHK168" s="218"/>
      <c r="UHL168" s="218"/>
      <c r="UHM168" s="218"/>
      <c r="UHN168" s="218"/>
      <c r="UHO168" s="218"/>
      <c r="UHP168" s="218"/>
      <c r="UHQ168" s="218"/>
      <c r="UHR168" s="218"/>
      <c r="UHS168" s="218"/>
      <c r="UHT168" s="218"/>
      <c r="UHU168" s="218"/>
      <c r="UHV168" s="218"/>
      <c r="UHW168" s="218"/>
      <c r="UHX168" s="218"/>
      <c r="UHY168" s="218"/>
      <c r="UHZ168" s="218"/>
      <c r="UIA168" s="218"/>
      <c r="UIB168" s="218"/>
      <c r="UIC168" s="218"/>
      <c r="UID168" s="218"/>
      <c r="UIE168" s="218"/>
      <c r="UIF168" s="218"/>
      <c r="UIG168" s="218"/>
      <c r="UIH168" s="218"/>
      <c r="UII168" s="218"/>
      <c r="UIJ168" s="218"/>
      <c r="UIK168" s="218"/>
      <c r="UIL168" s="218"/>
      <c r="UIM168" s="218"/>
      <c r="UIN168" s="218"/>
      <c r="UIO168" s="218"/>
      <c r="UIP168" s="218"/>
      <c r="UIQ168" s="218"/>
      <c r="UIR168" s="218"/>
      <c r="UIS168" s="218"/>
      <c r="UIT168" s="218"/>
      <c r="UIU168" s="218"/>
      <c r="UIV168" s="218"/>
      <c r="UIW168" s="218"/>
      <c r="UIX168" s="218"/>
      <c r="UIY168" s="218"/>
      <c r="UIZ168" s="218"/>
      <c r="UJA168" s="218"/>
      <c r="UJB168" s="218"/>
      <c r="UJC168" s="218"/>
      <c r="UJD168" s="218"/>
      <c r="UJE168" s="218"/>
      <c r="UJF168" s="218"/>
      <c r="UJG168" s="218"/>
      <c r="UJH168" s="218"/>
      <c r="UJI168" s="218"/>
      <c r="UJJ168" s="218"/>
      <c r="UJK168" s="218"/>
      <c r="UJL168" s="218"/>
      <c r="UJM168" s="218"/>
      <c r="UJN168" s="218"/>
      <c r="UJO168" s="218"/>
      <c r="UJP168" s="218"/>
      <c r="UJQ168" s="218"/>
      <c r="UJR168" s="218"/>
      <c r="UJS168" s="218"/>
      <c r="UJT168" s="218"/>
      <c r="UJU168" s="218"/>
      <c r="UJV168" s="218"/>
      <c r="UJW168" s="218"/>
      <c r="UJX168" s="218"/>
      <c r="UJY168" s="218"/>
      <c r="UJZ168" s="218"/>
      <c r="UKA168" s="218"/>
      <c r="UKB168" s="218"/>
      <c r="UKC168" s="218"/>
      <c r="UKD168" s="218"/>
      <c r="UKE168" s="218"/>
      <c r="UKF168" s="218"/>
      <c r="UKG168" s="218"/>
      <c r="UKH168" s="218"/>
      <c r="UKI168" s="218"/>
      <c r="UKJ168" s="218"/>
      <c r="UKK168" s="218"/>
      <c r="UKL168" s="218"/>
      <c r="UKM168" s="218"/>
      <c r="UKN168" s="218"/>
      <c r="UKO168" s="218"/>
      <c r="UKP168" s="218"/>
      <c r="UKQ168" s="218"/>
      <c r="UKR168" s="218"/>
      <c r="UKS168" s="218"/>
      <c r="UKT168" s="218"/>
      <c r="UKU168" s="218"/>
      <c r="UKV168" s="218"/>
      <c r="UKW168" s="218"/>
      <c r="UKX168" s="218"/>
      <c r="UKY168" s="218"/>
      <c r="UKZ168" s="218"/>
      <c r="ULA168" s="218"/>
      <c r="ULB168" s="218"/>
      <c r="ULC168" s="218"/>
      <c r="ULD168" s="218"/>
      <c r="ULE168" s="218"/>
      <c r="ULF168" s="218"/>
      <c r="ULG168" s="218"/>
      <c r="ULH168" s="218"/>
      <c r="ULI168" s="218"/>
      <c r="ULJ168" s="218"/>
      <c r="ULK168" s="218"/>
      <c r="ULL168" s="218"/>
      <c r="ULM168" s="218"/>
      <c r="ULN168" s="218"/>
      <c r="ULO168" s="218"/>
      <c r="ULP168" s="218"/>
      <c r="ULQ168" s="218"/>
      <c r="ULR168" s="218"/>
      <c r="ULS168" s="218"/>
      <c r="ULT168" s="218"/>
      <c r="ULU168" s="218"/>
      <c r="ULV168" s="218"/>
      <c r="ULW168" s="218"/>
      <c r="ULX168" s="218"/>
      <c r="ULY168" s="218"/>
      <c r="ULZ168" s="218"/>
      <c r="UMA168" s="218"/>
      <c r="UMB168" s="218"/>
      <c r="UMC168" s="218"/>
      <c r="UMD168" s="218"/>
      <c r="UME168" s="218"/>
      <c r="UMF168" s="218"/>
      <c r="UMG168" s="218"/>
      <c r="UMH168" s="218"/>
      <c r="UMI168" s="218"/>
      <c r="UMJ168" s="218"/>
      <c r="UMK168" s="218"/>
      <c r="UML168" s="218"/>
      <c r="UMM168" s="218"/>
      <c r="UMN168" s="218"/>
      <c r="UMO168" s="218"/>
      <c r="UMP168" s="218"/>
      <c r="UMQ168" s="218"/>
      <c r="UMR168" s="218"/>
      <c r="UMS168" s="218"/>
      <c r="UMT168" s="218"/>
      <c r="UMU168" s="218"/>
      <c r="UMV168" s="218"/>
      <c r="UMW168" s="218"/>
      <c r="UMX168" s="218"/>
      <c r="UMY168" s="218"/>
      <c r="UMZ168" s="218"/>
      <c r="UNA168" s="218"/>
      <c r="UNB168" s="218"/>
      <c r="UNC168" s="218"/>
      <c r="UND168" s="218"/>
      <c r="UNE168" s="218"/>
      <c r="UNF168" s="218"/>
      <c r="UNG168" s="218"/>
      <c r="UNH168" s="218"/>
      <c r="UNI168" s="218"/>
      <c r="UNJ168" s="218"/>
      <c r="UNK168" s="218"/>
      <c r="UNL168" s="218"/>
      <c r="UNM168" s="218"/>
      <c r="UNN168" s="218"/>
      <c r="UNO168" s="218"/>
      <c r="UNP168" s="218"/>
      <c r="UNQ168" s="218"/>
      <c r="UNR168" s="218"/>
      <c r="UNS168" s="218"/>
      <c r="UNT168" s="218"/>
      <c r="UNU168" s="218"/>
      <c r="UNV168" s="218"/>
      <c r="UNW168" s="218"/>
      <c r="UNX168" s="218"/>
      <c r="UNY168" s="218"/>
      <c r="UNZ168" s="218"/>
      <c r="UOA168" s="218"/>
      <c r="UOB168" s="218"/>
      <c r="UOC168" s="218"/>
      <c r="UOD168" s="218"/>
      <c r="UOE168" s="218"/>
      <c r="UOF168" s="218"/>
      <c r="UOG168" s="218"/>
      <c r="UOH168" s="218"/>
      <c r="UOI168" s="218"/>
      <c r="UOJ168" s="218"/>
      <c r="UOK168" s="218"/>
      <c r="UOL168" s="218"/>
      <c r="UOM168" s="218"/>
      <c r="UON168" s="218"/>
      <c r="UOO168" s="218"/>
      <c r="UOP168" s="218"/>
      <c r="UOQ168" s="218"/>
      <c r="UOR168" s="218"/>
      <c r="UOS168" s="218"/>
      <c r="UOT168" s="218"/>
      <c r="UOU168" s="218"/>
      <c r="UOV168" s="218"/>
      <c r="UOW168" s="218"/>
      <c r="UOX168" s="218"/>
      <c r="UOY168" s="218"/>
      <c r="UOZ168" s="218"/>
      <c r="UPA168" s="218"/>
      <c r="UPB168" s="218"/>
      <c r="UPC168" s="218"/>
      <c r="UPD168" s="218"/>
      <c r="UPE168" s="218"/>
      <c r="UPF168" s="218"/>
      <c r="UPG168" s="218"/>
      <c r="UPH168" s="218"/>
      <c r="UPI168" s="218"/>
      <c r="UPJ168" s="218"/>
      <c r="UPK168" s="218"/>
      <c r="UPL168" s="218"/>
      <c r="UPM168" s="218"/>
      <c r="UPN168" s="218"/>
      <c r="UPO168" s="218"/>
      <c r="UPP168" s="218"/>
      <c r="UPQ168" s="218"/>
      <c r="UPR168" s="218"/>
      <c r="UPS168" s="218"/>
      <c r="UPT168" s="218"/>
      <c r="UPU168" s="218"/>
      <c r="UPV168" s="218"/>
      <c r="UPW168" s="218"/>
      <c r="UPX168" s="218"/>
      <c r="UPY168" s="218"/>
      <c r="UPZ168" s="218"/>
      <c r="UQA168" s="218"/>
      <c r="UQB168" s="218"/>
      <c r="UQC168" s="218"/>
      <c r="UQD168" s="218"/>
      <c r="UQE168" s="218"/>
      <c r="UQF168" s="218"/>
      <c r="UQG168" s="218"/>
      <c r="UQH168" s="218"/>
      <c r="UQI168" s="218"/>
      <c r="UQJ168" s="218"/>
      <c r="UQK168" s="218"/>
      <c r="UQL168" s="218"/>
      <c r="UQM168" s="218"/>
      <c r="UQN168" s="218"/>
      <c r="UQO168" s="218"/>
      <c r="UQP168" s="218"/>
      <c r="UQQ168" s="218"/>
      <c r="UQR168" s="218"/>
      <c r="UQS168" s="218"/>
      <c r="UQT168" s="218"/>
      <c r="UQU168" s="218"/>
      <c r="UQV168" s="218"/>
      <c r="UQW168" s="218"/>
      <c r="UQX168" s="218"/>
      <c r="UQY168" s="218"/>
      <c r="UQZ168" s="218"/>
      <c r="URA168" s="218"/>
      <c r="URB168" s="218"/>
      <c r="URC168" s="218"/>
      <c r="URD168" s="218"/>
      <c r="URE168" s="218"/>
      <c r="URF168" s="218"/>
      <c r="URG168" s="218"/>
      <c r="URH168" s="218"/>
      <c r="URI168" s="218"/>
      <c r="URJ168" s="218"/>
      <c r="URK168" s="218"/>
      <c r="URL168" s="218"/>
      <c r="URM168" s="218"/>
      <c r="URN168" s="218"/>
      <c r="URO168" s="218"/>
      <c r="URP168" s="218"/>
      <c r="URQ168" s="218"/>
      <c r="URR168" s="218"/>
      <c r="URS168" s="218"/>
      <c r="URT168" s="218"/>
      <c r="URU168" s="218"/>
      <c r="URV168" s="218"/>
      <c r="URW168" s="218"/>
      <c r="URX168" s="218"/>
      <c r="URY168" s="218"/>
      <c r="URZ168" s="218"/>
      <c r="USA168" s="218"/>
      <c r="USB168" s="218"/>
      <c r="USC168" s="218"/>
      <c r="USD168" s="218"/>
      <c r="USE168" s="218"/>
      <c r="USF168" s="218"/>
      <c r="USG168" s="218"/>
      <c r="USH168" s="218"/>
      <c r="USI168" s="218"/>
      <c r="USJ168" s="218"/>
      <c r="USK168" s="218"/>
      <c r="USL168" s="218"/>
      <c r="USM168" s="218"/>
      <c r="USN168" s="218"/>
      <c r="USO168" s="218"/>
      <c r="USP168" s="218"/>
      <c r="USQ168" s="218"/>
      <c r="USR168" s="218"/>
      <c r="USS168" s="218"/>
      <c r="UST168" s="218"/>
      <c r="USU168" s="218"/>
      <c r="USV168" s="218"/>
      <c r="USW168" s="218"/>
      <c r="USX168" s="218"/>
      <c r="USY168" s="218"/>
      <c r="USZ168" s="218"/>
      <c r="UTA168" s="218"/>
      <c r="UTB168" s="218"/>
      <c r="UTC168" s="218"/>
      <c r="UTD168" s="218"/>
      <c r="UTE168" s="218"/>
      <c r="UTF168" s="218"/>
      <c r="UTG168" s="218"/>
      <c r="UTH168" s="218"/>
      <c r="UTI168" s="218"/>
      <c r="UTJ168" s="218"/>
      <c r="UTK168" s="218"/>
      <c r="UTL168" s="218"/>
      <c r="UTM168" s="218"/>
      <c r="UTN168" s="218"/>
      <c r="UTO168" s="218"/>
      <c r="UTP168" s="218"/>
      <c r="UTQ168" s="218"/>
      <c r="UTR168" s="218"/>
      <c r="UTS168" s="218"/>
      <c r="UTT168" s="218"/>
      <c r="UTU168" s="218"/>
      <c r="UTV168" s="218"/>
      <c r="UTW168" s="218"/>
      <c r="UTX168" s="218"/>
      <c r="UTY168" s="218"/>
      <c r="UTZ168" s="218"/>
      <c r="UUA168" s="218"/>
      <c r="UUB168" s="218"/>
      <c r="UUC168" s="218"/>
      <c r="UUD168" s="218"/>
      <c r="UUE168" s="218"/>
      <c r="UUF168" s="218"/>
      <c r="UUG168" s="218"/>
      <c r="UUH168" s="218"/>
      <c r="UUI168" s="218"/>
      <c r="UUJ168" s="218"/>
      <c r="UUK168" s="218"/>
      <c r="UUL168" s="218"/>
      <c r="UUM168" s="218"/>
      <c r="UUN168" s="218"/>
      <c r="UUO168" s="218"/>
      <c r="UUP168" s="218"/>
      <c r="UUQ168" s="218"/>
      <c r="UUR168" s="218"/>
      <c r="UUS168" s="218"/>
      <c r="UUT168" s="218"/>
      <c r="UUU168" s="218"/>
      <c r="UUV168" s="218"/>
      <c r="UUW168" s="218"/>
      <c r="UUX168" s="218"/>
      <c r="UUY168" s="218"/>
      <c r="UUZ168" s="218"/>
      <c r="UVA168" s="218"/>
      <c r="UVB168" s="218"/>
      <c r="UVC168" s="218"/>
      <c r="UVD168" s="218"/>
      <c r="UVE168" s="218"/>
      <c r="UVF168" s="218"/>
      <c r="UVG168" s="218"/>
      <c r="UVH168" s="218"/>
      <c r="UVI168" s="218"/>
      <c r="UVJ168" s="218"/>
      <c r="UVK168" s="218"/>
      <c r="UVL168" s="218"/>
      <c r="UVM168" s="218"/>
      <c r="UVN168" s="218"/>
      <c r="UVO168" s="218"/>
      <c r="UVP168" s="218"/>
      <c r="UVQ168" s="218"/>
      <c r="UVR168" s="218"/>
      <c r="UVS168" s="218"/>
      <c r="UVT168" s="218"/>
      <c r="UVU168" s="218"/>
      <c r="UVV168" s="218"/>
      <c r="UVW168" s="218"/>
      <c r="UVX168" s="218"/>
      <c r="UVY168" s="218"/>
      <c r="UVZ168" s="218"/>
      <c r="UWA168" s="218"/>
      <c r="UWB168" s="218"/>
      <c r="UWC168" s="218"/>
      <c r="UWD168" s="218"/>
      <c r="UWE168" s="218"/>
      <c r="UWF168" s="218"/>
      <c r="UWG168" s="218"/>
      <c r="UWH168" s="218"/>
      <c r="UWI168" s="218"/>
      <c r="UWJ168" s="218"/>
      <c r="UWK168" s="218"/>
      <c r="UWL168" s="218"/>
      <c r="UWM168" s="218"/>
      <c r="UWN168" s="218"/>
      <c r="UWO168" s="218"/>
      <c r="UWP168" s="218"/>
      <c r="UWQ168" s="218"/>
      <c r="UWR168" s="218"/>
      <c r="UWS168" s="218"/>
      <c r="UWT168" s="218"/>
      <c r="UWU168" s="218"/>
      <c r="UWV168" s="218"/>
      <c r="UWW168" s="218"/>
      <c r="UWX168" s="218"/>
      <c r="UWY168" s="218"/>
      <c r="UWZ168" s="218"/>
      <c r="UXA168" s="218"/>
      <c r="UXB168" s="218"/>
      <c r="UXC168" s="218"/>
      <c r="UXD168" s="218"/>
      <c r="UXE168" s="218"/>
      <c r="UXF168" s="218"/>
      <c r="UXG168" s="218"/>
      <c r="UXH168" s="218"/>
      <c r="UXI168" s="218"/>
      <c r="UXJ168" s="218"/>
      <c r="UXK168" s="218"/>
      <c r="UXL168" s="218"/>
      <c r="UXM168" s="218"/>
      <c r="UXN168" s="218"/>
      <c r="UXO168" s="218"/>
      <c r="UXP168" s="218"/>
      <c r="UXQ168" s="218"/>
      <c r="UXR168" s="218"/>
      <c r="UXS168" s="218"/>
      <c r="UXT168" s="218"/>
      <c r="UXU168" s="218"/>
      <c r="UXV168" s="218"/>
      <c r="UXW168" s="218"/>
      <c r="UXX168" s="218"/>
      <c r="UXY168" s="218"/>
      <c r="UXZ168" s="218"/>
      <c r="UYA168" s="218"/>
      <c r="UYB168" s="218"/>
      <c r="UYC168" s="218"/>
      <c r="UYD168" s="218"/>
      <c r="UYE168" s="218"/>
      <c r="UYF168" s="218"/>
      <c r="UYG168" s="218"/>
      <c r="UYH168" s="218"/>
      <c r="UYI168" s="218"/>
      <c r="UYJ168" s="218"/>
      <c r="UYK168" s="218"/>
      <c r="UYL168" s="218"/>
      <c r="UYM168" s="218"/>
      <c r="UYN168" s="218"/>
      <c r="UYO168" s="218"/>
      <c r="UYP168" s="218"/>
      <c r="UYQ168" s="218"/>
      <c r="UYR168" s="218"/>
      <c r="UYS168" s="218"/>
      <c r="UYT168" s="218"/>
      <c r="UYU168" s="218"/>
      <c r="UYV168" s="218"/>
      <c r="UYW168" s="218"/>
      <c r="UYX168" s="218"/>
      <c r="UYY168" s="218"/>
      <c r="UYZ168" s="218"/>
      <c r="UZA168" s="218"/>
      <c r="UZB168" s="218"/>
      <c r="UZC168" s="218"/>
      <c r="UZD168" s="218"/>
      <c r="UZE168" s="218"/>
      <c r="UZF168" s="218"/>
      <c r="UZG168" s="218"/>
      <c r="UZH168" s="218"/>
      <c r="UZI168" s="218"/>
      <c r="UZJ168" s="218"/>
      <c r="UZK168" s="218"/>
      <c r="UZL168" s="218"/>
      <c r="UZM168" s="218"/>
      <c r="UZN168" s="218"/>
      <c r="UZO168" s="218"/>
      <c r="UZP168" s="218"/>
      <c r="UZQ168" s="218"/>
      <c r="UZR168" s="218"/>
      <c r="UZS168" s="218"/>
      <c r="UZT168" s="218"/>
      <c r="UZU168" s="218"/>
      <c r="UZV168" s="218"/>
      <c r="UZW168" s="218"/>
      <c r="UZX168" s="218"/>
      <c r="UZY168" s="218"/>
      <c r="UZZ168" s="218"/>
      <c r="VAA168" s="218"/>
      <c r="VAB168" s="218"/>
      <c r="VAC168" s="218"/>
      <c r="VAD168" s="218"/>
      <c r="VAE168" s="218"/>
      <c r="VAF168" s="218"/>
      <c r="VAG168" s="218"/>
      <c r="VAH168" s="218"/>
      <c r="VAI168" s="218"/>
      <c r="VAJ168" s="218"/>
      <c r="VAK168" s="218"/>
      <c r="VAL168" s="218"/>
      <c r="VAM168" s="218"/>
      <c r="VAN168" s="218"/>
      <c r="VAO168" s="218"/>
      <c r="VAP168" s="218"/>
      <c r="VAQ168" s="218"/>
      <c r="VAR168" s="218"/>
      <c r="VAS168" s="218"/>
      <c r="VAT168" s="218"/>
      <c r="VAU168" s="218"/>
      <c r="VAV168" s="218"/>
      <c r="VAW168" s="218"/>
      <c r="VAX168" s="218"/>
      <c r="VAY168" s="218"/>
      <c r="VAZ168" s="218"/>
      <c r="VBA168" s="218"/>
      <c r="VBB168" s="218"/>
      <c r="VBC168" s="218"/>
      <c r="VBD168" s="218"/>
      <c r="VBE168" s="218"/>
      <c r="VBF168" s="218"/>
      <c r="VBG168" s="218"/>
      <c r="VBH168" s="218"/>
      <c r="VBI168" s="218"/>
      <c r="VBJ168" s="218"/>
      <c r="VBK168" s="218"/>
      <c r="VBL168" s="218"/>
      <c r="VBM168" s="218"/>
      <c r="VBN168" s="218"/>
      <c r="VBO168" s="218"/>
      <c r="VBP168" s="218"/>
      <c r="VBQ168" s="218"/>
      <c r="VBR168" s="218"/>
      <c r="VBS168" s="218"/>
      <c r="VBT168" s="218"/>
      <c r="VBU168" s="218"/>
      <c r="VBV168" s="218"/>
      <c r="VBW168" s="218"/>
      <c r="VBX168" s="218"/>
      <c r="VBY168" s="218"/>
      <c r="VBZ168" s="218"/>
      <c r="VCA168" s="218"/>
      <c r="VCB168" s="218"/>
      <c r="VCC168" s="218"/>
      <c r="VCD168" s="218"/>
      <c r="VCE168" s="218"/>
      <c r="VCF168" s="218"/>
      <c r="VCG168" s="218"/>
      <c r="VCH168" s="218"/>
      <c r="VCI168" s="218"/>
      <c r="VCJ168" s="218"/>
      <c r="VCK168" s="218"/>
      <c r="VCL168" s="218"/>
      <c r="VCM168" s="218"/>
      <c r="VCN168" s="218"/>
      <c r="VCO168" s="218"/>
      <c r="VCP168" s="218"/>
      <c r="VCQ168" s="218"/>
      <c r="VCR168" s="218"/>
      <c r="VCS168" s="218"/>
      <c r="VCT168" s="218"/>
      <c r="VCU168" s="218"/>
      <c r="VCV168" s="218"/>
      <c r="VCW168" s="218"/>
      <c r="VCX168" s="218"/>
      <c r="VCY168" s="218"/>
      <c r="VCZ168" s="218"/>
      <c r="VDA168" s="218"/>
      <c r="VDB168" s="218"/>
      <c r="VDC168" s="218"/>
      <c r="VDD168" s="218"/>
      <c r="VDE168" s="218"/>
      <c r="VDF168" s="218"/>
      <c r="VDG168" s="218"/>
      <c r="VDH168" s="218"/>
      <c r="VDI168" s="218"/>
      <c r="VDJ168" s="218"/>
      <c r="VDK168" s="218"/>
      <c r="VDL168" s="218"/>
      <c r="VDM168" s="218"/>
      <c r="VDN168" s="218"/>
      <c r="VDO168" s="218"/>
      <c r="VDP168" s="218"/>
      <c r="VDQ168" s="218"/>
      <c r="VDR168" s="218"/>
      <c r="VDS168" s="218"/>
      <c r="VDT168" s="218"/>
      <c r="VDU168" s="218"/>
      <c r="VDV168" s="218"/>
      <c r="VDW168" s="218"/>
      <c r="VDX168" s="218"/>
      <c r="VDY168" s="218"/>
      <c r="VDZ168" s="218"/>
      <c r="VEA168" s="218"/>
      <c r="VEB168" s="218"/>
      <c r="VEC168" s="218"/>
      <c r="VED168" s="218"/>
      <c r="VEE168" s="218"/>
      <c r="VEF168" s="218"/>
      <c r="VEG168" s="218"/>
      <c r="VEH168" s="218"/>
      <c r="VEI168" s="218"/>
      <c r="VEJ168" s="218"/>
      <c r="VEK168" s="218"/>
      <c r="VEL168" s="218"/>
      <c r="VEM168" s="218"/>
      <c r="VEN168" s="218"/>
      <c r="VEO168" s="218"/>
      <c r="VEP168" s="218"/>
      <c r="VEQ168" s="218"/>
      <c r="VER168" s="218"/>
      <c r="VES168" s="218"/>
      <c r="VET168" s="218"/>
      <c r="VEU168" s="218"/>
      <c r="VEV168" s="218"/>
      <c r="VEW168" s="218"/>
      <c r="VEX168" s="218"/>
      <c r="VEY168" s="218"/>
      <c r="VEZ168" s="218"/>
      <c r="VFA168" s="218"/>
      <c r="VFB168" s="218"/>
      <c r="VFC168" s="218"/>
      <c r="VFD168" s="218"/>
      <c r="VFE168" s="218"/>
      <c r="VFF168" s="218"/>
      <c r="VFG168" s="218"/>
      <c r="VFH168" s="218"/>
      <c r="VFI168" s="218"/>
      <c r="VFJ168" s="218"/>
      <c r="VFK168" s="218"/>
      <c r="VFL168" s="218"/>
      <c r="VFM168" s="218"/>
      <c r="VFN168" s="218"/>
      <c r="VFO168" s="218"/>
      <c r="VFP168" s="218"/>
      <c r="VFQ168" s="218"/>
      <c r="VFR168" s="218"/>
      <c r="VFS168" s="218"/>
      <c r="VFT168" s="218"/>
      <c r="VFU168" s="218"/>
      <c r="VFV168" s="218"/>
      <c r="VFW168" s="218"/>
      <c r="VFX168" s="218"/>
      <c r="VFY168" s="218"/>
      <c r="VFZ168" s="218"/>
      <c r="VGA168" s="218"/>
      <c r="VGB168" s="218"/>
      <c r="VGC168" s="218"/>
      <c r="VGD168" s="218"/>
      <c r="VGE168" s="218"/>
      <c r="VGF168" s="218"/>
      <c r="VGG168" s="218"/>
      <c r="VGH168" s="218"/>
      <c r="VGI168" s="218"/>
      <c r="VGJ168" s="218"/>
      <c r="VGK168" s="218"/>
      <c r="VGL168" s="218"/>
      <c r="VGM168" s="218"/>
      <c r="VGN168" s="218"/>
      <c r="VGO168" s="218"/>
      <c r="VGP168" s="218"/>
      <c r="VGQ168" s="218"/>
      <c r="VGR168" s="218"/>
      <c r="VGS168" s="218"/>
      <c r="VGT168" s="218"/>
      <c r="VGU168" s="218"/>
      <c r="VGV168" s="218"/>
      <c r="VGW168" s="218"/>
      <c r="VGX168" s="218"/>
      <c r="VGY168" s="218"/>
      <c r="VGZ168" s="218"/>
      <c r="VHA168" s="218"/>
      <c r="VHB168" s="218"/>
      <c r="VHC168" s="218"/>
      <c r="VHD168" s="218"/>
      <c r="VHE168" s="218"/>
      <c r="VHF168" s="218"/>
      <c r="VHG168" s="218"/>
      <c r="VHH168" s="218"/>
      <c r="VHI168" s="218"/>
      <c r="VHJ168" s="218"/>
      <c r="VHK168" s="218"/>
      <c r="VHL168" s="218"/>
      <c r="VHM168" s="218"/>
      <c r="VHN168" s="218"/>
      <c r="VHO168" s="218"/>
      <c r="VHP168" s="218"/>
      <c r="VHQ168" s="218"/>
      <c r="VHR168" s="218"/>
      <c r="VHS168" s="218"/>
      <c r="VHT168" s="218"/>
      <c r="VHU168" s="218"/>
      <c r="VHV168" s="218"/>
      <c r="VHW168" s="218"/>
      <c r="VHX168" s="218"/>
      <c r="VHY168" s="218"/>
      <c r="VHZ168" s="218"/>
      <c r="VIA168" s="218"/>
      <c r="VIB168" s="218"/>
      <c r="VIC168" s="218"/>
      <c r="VID168" s="218"/>
      <c r="VIE168" s="218"/>
      <c r="VIF168" s="218"/>
      <c r="VIG168" s="218"/>
      <c r="VIH168" s="218"/>
      <c r="VII168" s="218"/>
      <c r="VIJ168" s="218"/>
      <c r="VIK168" s="218"/>
      <c r="VIL168" s="218"/>
      <c r="VIM168" s="218"/>
      <c r="VIN168" s="218"/>
      <c r="VIO168" s="218"/>
      <c r="VIP168" s="218"/>
      <c r="VIQ168" s="218"/>
      <c r="VIR168" s="218"/>
      <c r="VIS168" s="218"/>
      <c r="VIT168" s="218"/>
      <c r="VIU168" s="218"/>
      <c r="VIV168" s="218"/>
      <c r="VIW168" s="218"/>
      <c r="VIX168" s="218"/>
      <c r="VIY168" s="218"/>
      <c r="VIZ168" s="218"/>
      <c r="VJA168" s="218"/>
      <c r="VJB168" s="218"/>
      <c r="VJC168" s="218"/>
      <c r="VJD168" s="218"/>
      <c r="VJE168" s="218"/>
      <c r="VJF168" s="218"/>
      <c r="VJG168" s="218"/>
      <c r="VJH168" s="218"/>
      <c r="VJI168" s="218"/>
      <c r="VJJ168" s="218"/>
      <c r="VJK168" s="218"/>
      <c r="VJL168" s="218"/>
      <c r="VJM168" s="218"/>
      <c r="VJN168" s="218"/>
      <c r="VJO168" s="218"/>
      <c r="VJP168" s="218"/>
      <c r="VJQ168" s="218"/>
      <c r="VJR168" s="218"/>
      <c r="VJS168" s="218"/>
      <c r="VJT168" s="218"/>
      <c r="VJU168" s="218"/>
      <c r="VJV168" s="218"/>
      <c r="VJW168" s="218"/>
      <c r="VJX168" s="218"/>
      <c r="VJY168" s="218"/>
      <c r="VJZ168" s="218"/>
      <c r="VKA168" s="218"/>
      <c r="VKB168" s="218"/>
      <c r="VKC168" s="218"/>
      <c r="VKD168" s="218"/>
      <c r="VKE168" s="218"/>
      <c r="VKF168" s="218"/>
      <c r="VKG168" s="218"/>
      <c r="VKH168" s="218"/>
      <c r="VKI168" s="218"/>
      <c r="VKJ168" s="218"/>
      <c r="VKK168" s="218"/>
      <c r="VKL168" s="218"/>
      <c r="VKM168" s="218"/>
      <c r="VKN168" s="218"/>
      <c r="VKO168" s="218"/>
      <c r="VKP168" s="218"/>
      <c r="VKQ168" s="218"/>
      <c r="VKR168" s="218"/>
      <c r="VKS168" s="218"/>
      <c r="VKT168" s="218"/>
      <c r="VKU168" s="218"/>
      <c r="VKV168" s="218"/>
      <c r="VKW168" s="218"/>
      <c r="VKX168" s="218"/>
      <c r="VKY168" s="218"/>
      <c r="VKZ168" s="218"/>
      <c r="VLA168" s="218"/>
      <c r="VLB168" s="218"/>
      <c r="VLC168" s="218"/>
      <c r="VLD168" s="218"/>
      <c r="VLE168" s="218"/>
      <c r="VLF168" s="218"/>
      <c r="VLG168" s="218"/>
      <c r="VLH168" s="218"/>
      <c r="VLI168" s="218"/>
      <c r="VLJ168" s="218"/>
      <c r="VLK168" s="218"/>
      <c r="VLL168" s="218"/>
      <c r="VLM168" s="218"/>
      <c r="VLN168" s="218"/>
      <c r="VLO168" s="218"/>
      <c r="VLP168" s="218"/>
      <c r="VLQ168" s="218"/>
      <c r="VLR168" s="218"/>
      <c r="VLS168" s="218"/>
      <c r="VLT168" s="218"/>
      <c r="VLU168" s="218"/>
      <c r="VLV168" s="218"/>
      <c r="VLW168" s="218"/>
      <c r="VLX168" s="218"/>
      <c r="VLY168" s="218"/>
      <c r="VLZ168" s="218"/>
      <c r="VMA168" s="218"/>
      <c r="VMB168" s="218"/>
      <c r="VMC168" s="218"/>
      <c r="VMD168" s="218"/>
      <c r="VME168" s="218"/>
      <c r="VMF168" s="218"/>
      <c r="VMG168" s="218"/>
      <c r="VMH168" s="218"/>
      <c r="VMI168" s="218"/>
      <c r="VMJ168" s="218"/>
      <c r="VMK168" s="218"/>
      <c r="VML168" s="218"/>
      <c r="VMM168" s="218"/>
      <c r="VMN168" s="218"/>
      <c r="VMO168" s="218"/>
      <c r="VMP168" s="218"/>
      <c r="VMQ168" s="218"/>
      <c r="VMR168" s="218"/>
      <c r="VMS168" s="218"/>
      <c r="VMT168" s="218"/>
      <c r="VMU168" s="218"/>
      <c r="VMV168" s="218"/>
      <c r="VMW168" s="218"/>
      <c r="VMX168" s="218"/>
      <c r="VMY168" s="218"/>
      <c r="VMZ168" s="218"/>
      <c r="VNA168" s="218"/>
      <c r="VNB168" s="218"/>
      <c r="VNC168" s="218"/>
      <c r="VND168" s="218"/>
      <c r="VNE168" s="218"/>
      <c r="VNF168" s="218"/>
      <c r="VNG168" s="218"/>
      <c r="VNH168" s="218"/>
      <c r="VNI168" s="218"/>
      <c r="VNJ168" s="218"/>
      <c r="VNK168" s="218"/>
      <c r="VNL168" s="218"/>
      <c r="VNM168" s="218"/>
      <c r="VNN168" s="218"/>
      <c r="VNO168" s="218"/>
      <c r="VNP168" s="218"/>
      <c r="VNQ168" s="218"/>
      <c r="VNR168" s="218"/>
      <c r="VNS168" s="218"/>
      <c r="VNT168" s="218"/>
      <c r="VNU168" s="218"/>
      <c r="VNV168" s="218"/>
      <c r="VNW168" s="218"/>
      <c r="VNX168" s="218"/>
      <c r="VNY168" s="218"/>
      <c r="VNZ168" s="218"/>
      <c r="VOA168" s="218"/>
      <c r="VOB168" s="218"/>
      <c r="VOC168" s="218"/>
      <c r="VOD168" s="218"/>
      <c r="VOE168" s="218"/>
      <c r="VOF168" s="218"/>
      <c r="VOG168" s="218"/>
      <c r="VOH168" s="218"/>
      <c r="VOI168" s="218"/>
      <c r="VOJ168" s="218"/>
      <c r="VOK168" s="218"/>
      <c r="VOL168" s="218"/>
      <c r="VOM168" s="218"/>
      <c r="VON168" s="218"/>
      <c r="VOO168" s="218"/>
      <c r="VOP168" s="218"/>
      <c r="VOQ168" s="218"/>
      <c r="VOR168" s="218"/>
      <c r="VOS168" s="218"/>
      <c r="VOT168" s="218"/>
      <c r="VOU168" s="218"/>
      <c r="VOV168" s="218"/>
      <c r="VOW168" s="218"/>
      <c r="VOX168" s="218"/>
      <c r="VOY168" s="218"/>
      <c r="VOZ168" s="218"/>
      <c r="VPA168" s="218"/>
      <c r="VPB168" s="218"/>
      <c r="VPC168" s="218"/>
      <c r="VPD168" s="218"/>
      <c r="VPE168" s="218"/>
      <c r="VPF168" s="218"/>
      <c r="VPG168" s="218"/>
      <c r="VPH168" s="218"/>
      <c r="VPI168" s="218"/>
      <c r="VPJ168" s="218"/>
      <c r="VPK168" s="218"/>
      <c r="VPL168" s="218"/>
      <c r="VPM168" s="218"/>
      <c r="VPN168" s="218"/>
      <c r="VPO168" s="218"/>
      <c r="VPP168" s="218"/>
      <c r="VPQ168" s="218"/>
      <c r="VPR168" s="218"/>
      <c r="VPS168" s="218"/>
      <c r="VPT168" s="218"/>
      <c r="VPU168" s="218"/>
      <c r="VPV168" s="218"/>
      <c r="VPW168" s="218"/>
      <c r="VPX168" s="218"/>
      <c r="VPY168" s="218"/>
      <c r="VPZ168" s="218"/>
      <c r="VQA168" s="218"/>
      <c r="VQB168" s="218"/>
      <c r="VQC168" s="218"/>
      <c r="VQD168" s="218"/>
      <c r="VQE168" s="218"/>
      <c r="VQF168" s="218"/>
      <c r="VQG168" s="218"/>
      <c r="VQH168" s="218"/>
      <c r="VQI168" s="218"/>
      <c r="VQJ168" s="218"/>
      <c r="VQK168" s="218"/>
      <c r="VQL168" s="218"/>
      <c r="VQM168" s="218"/>
      <c r="VQN168" s="218"/>
      <c r="VQO168" s="218"/>
      <c r="VQP168" s="218"/>
      <c r="VQQ168" s="218"/>
      <c r="VQR168" s="218"/>
      <c r="VQS168" s="218"/>
      <c r="VQT168" s="218"/>
      <c r="VQU168" s="218"/>
      <c r="VQV168" s="218"/>
      <c r="VQW168" s="218"/>
      <c r="VQX168" s="218"/>
      <c r="VQY168" s="218"/>
      <c r="VQZ168" s="218"/>
      <c r="VRA168" s="218"/>
      <c r="VRB168" s="218"/>
      <c r="VRC168" s="218"/>
      <c r="VRD168" s="218"/>
      <c r="VRE168" s="218"/>
      <c r="VRF168" s="218"/>
      <c r="VRG168" s="218"/>
      <c r="VRH168" s="218"/>
      <c r="VRI168" s="218"/>
      <c r="VRJ168" s="218"/>
      <c r="VRK168" s="218"/>
      <c r="VRL168" s="218"/>
      <c r="VRM168" s="218"/>
      <c r="VRN168" s="218"/>
      <c r="VRO168" s="218"/>
      <c r="VRP168" s="218"/>
      <c r="VRQ168" s="218"/>
      <c r="VRR168" s="218"/>
      <c r="VRS168" s="218"/>
      <c r="VRT168" s="218"/>
      <c r="VRU168" s="218"/>
      <c r="VRV168" s="218"/>
      <c r="VRW168" s="218"/>
      <c r="VRX168" s="218"/>
      <c r="VRY168" s="218"/>
      <c r="VRZ168" s="218"/>
      <c r="VSA168" s="218"/>
      <c r="VSB168" s="218"/>
      <c r="VSC168" s="218"/>
      <c r="VSD168" s="218"/>
      <c r="VSE168" s="218"/>
      <c r="VSF168" s="218"/>
      <c r="VSG168" s="218"/>
      <c r="VSH168" s="218"/>
      <c r="VSI168" s="218"/>
      <c r="VSJ168" s="218"/>
      <c r="VSK168" s="218"/>
      <c r="VSL168" s="218"/>
      <c r="VSM168" s="218"/>
      <c r="VSN168" s="218"/>
      <c r="VSO168" s="218"/>
      <c r="VSP168" s="218"/>
      <c r="VSQ168" s="218"/>
      <c r="VSR168" s="218"/>
      <c r="VSS168" s="218"/>
      <c r="VST168" s="218"/>
      <c r="VSU168" s="218"/>
      <c r="VSV168" s="218"/>
      <c r="VSW168" s="218"/>
      <c r="VSX168" s="218"/>
      <c r="VSY168" s="218"/>
      <c r="VSZ168" s="218"/>
      <c r="VTA168" s="218"/>
      <c r="VTB168" s="218"/>
      <c r="VTC168" s="218"/>
      <c r="VTD168" s="218"/>
      <c r="VTE168" s="218"/>
      <c r="VTF168" s="218"/>
      <c r="VTG168" s="218"/>
      <c r="VTH168" s="218"/>
      <c r="VTI168" s="218"/>
      <c r="VTJ168" s="218"/>
      <c r="VTK168" s="218"/>
      <c r="VTL168" s="218"/>
      <c r="VTM168" s="218"/>
      <c r="VTN168" s="218"/>
      <c r="VTO168" s="218"/>
      <c r="VTP168" s="218"/>
      <c r="VTQ168" s="218"/>
      <c r="VTR168" s="218"/>
      <c r="VTS168" s="218"/>
      <c r="VTT168" s="218"/>
      <c r="VTU168" s="218"/>
      <c r="VTV168" s="218"/>
      <c r="VTW168" s="218"/>
      <c r="VTX168" s="218"/>
      <c r="VTY168" s="218"/>
      <c r="VTZ168" s="218"/>
      <c r="VUA168" s="218"/>
      <c r="VUB168" s="218"/>
      <c r="VUC168" s="218"/>
      <c r="VUD168" s="218"/>
      <c r="VUE168" s="218"/>
      <c r="VUF168" s="218"/>
      <c r="VUG168" s="218"/>
      <c r="VUH168" s="218"/>
      <c r="VUI168" s="218"/>
      <c r="VUJ168" s="218"/>
      <c r="VUK168" s="218"/>
      <c r="VUL168" s="218"/>
      <c r="VUM168" s="218"/>
      <c r="VUN168" s="218"/>
      <c r="VUO168" s="218"/>
      <c r="VUP168" s="218"/>
      <c r="VUQ168" s="218"/>
      <c r="VUR168" s="218"/>
      <c r="VUS168" s="218"/>
      <c r="VUT168" s="218"/>
      <c r="VUU168" s="218"/>
      <c r="VUV168" s="218"/>
      <c r="VUW168" s="218"/>
      <c r="VUX168" s="218"/>
      <c r="VUY168" s="218"/>
      <c r="VUZ168" s="218"/>
      <c r="VVA168" s="218"/>
      <c r="VVB168" s="218"/>
      <c r="VVC168" s="218"/>
      <c r="VVD168" s="218"/>
      <c r="VVE168" s="218"/>
      <c r="VVF168" s="218"/>
      <c r="VVG168" s="218"/>
      <c r="VVH168" s="218"/>
      <c r="VVI168" s="218"/>
      <c r="VVJ168" s="218"/>
      <c r="VVK168" s="218"/>
      <c r="VVL168" s="218"/>
      <c r="VVM168" s="218"/>
      <c r="VVN168" s="218"/>
      <c r="VVO168" s="218"/>
      <c r="VVP168" s="218"/>
      <c r="VVQ168" s="218"/>
      <c r="VVR168" s="218"/>
      <c r="VVS168" s="218"/>
      <c r="VVT168" s="218"/>
      <c r="VVU168" s="218"/>
      <c r="VVV168" s="218"/>
      <c r="VVW168" s="218"/>
      <c r="VVX168" s="218"/>
      <c r="VVY168" s="218"/>
      <c r="VVZ168" s="218"/>
      <c r="VWA168" s="218"/>
      <c r="VWB168" s="218"/>
      <c r="VWC168" s="218"/>
      <c r="VWD168" s="218"/>
      <c r="VWE168" s="218"/>
      <c r="VWF168" s="218"/>
      <c r="VWG168" s="218"/>
      <c r="VWH168" s="218"/>
      <c r="VWI168" s="218"/>
      <c r="VWJ168" s="218"/>
      <c r="VWK168" s="218"/>
      <c r="VWL168" s="218"/>
      <c r="VWM168" s="218"/>
      <c r="VWN168" s="218"/>
      <c r="VWO168" s="218"/>
      <c r="VWP168" s="218"/>
      <c r="VWQ168" s="218"/>
      <c r="VWR168" s="218"/>
      <c r="VWS168" s="218"/>
      <c r="VWT168" s="218"/>
      <c r="VWU168" s="218"/>
      <c r="VWV168" s="218"/>
      <c r="VWW168" s="218"/>
      <c r="VWX168" s="218"/>
      <c r="VWY168" s="218"/>
      <c r="VWZ168" s="218"/>
      <c r="VXA168" s="218"/>
      <c r="VXB168" s="218"/>
      <c r="VXC168" s="218"/>
      <c r="VXD168" s="218"/>
      <c r="VXE168" s="218"/>
      <c r="VXF168" s="218"/>
      <c r="VXG168" s="218"/>
      <c r="VXH168" s="218"/>
      <c r="VXI168" s="218"/>
      <c r="VXJ168" s="218"/>
      <c r="VXK168" s="218"/>
      <c r="VXL168" s="218"/>
      <c r="VXM168" s="218"/>
      <c r="VXN168" s="218"/>
      <c r="VXO168" s="218"/>
      <c r="VXP168" s="218"/>
      <c r="VXQ168" s="218"/>
      <c r="VXR168" s="218"/>
      <c r="VXS168" s="218"/>
      <c r="VXT168" s="218"/>
      <c r="VXU168" s="218"/>
      <c r="VXV168" s="218"/>
      <c r="VXW168" s="218"/>
      <c r="VXX168" s="218"/>
      <c r="VXY168" s="218"/>
      <c r="VXZ168" s="218"/>
      <c r="VYA168" s="218"/>
      <c r="VYB168" s="218"/>
      <c r="VYC168" s="218"/>
      <c r="VYD168" s="218"/>
      <c r="VYE168" s="218"/>
      <c r="VYF168" s="218"/>
      <c r="VYG168" s="218"/>
      <c r="VYH168" s="218"/>
      <c r="VYI168" s="218"/>
      <c r="VYJ168" s="218"/>
      <c r="VYK168" s="218"/>
      <c r="VYL168" s="218"/>
      <c r="VYM168" s="218"/>
      <c r="VYN168" s="218"/>
      <c r="VYO168" s="218"/>
      <c r="VYP168" s="218"/>
      <c r="VYQ168" s="218"/>
      <c r="VYR168" s="218"/>
      <c r="VYS168" s="218"/>
      <c r="VYT168" s="218"/>
      <c r="VYU168" s="218"/>
      <c r="VYV168" s="218"/>
      <c r="VYW168" s="218"/>
      <c r="VYX168" s="218"/>
      <c r="VYY168" s="218"/>
      <c r="VYZ168" s="218"/>
      <c r="VZA168" s="218"/>
      <c r="VZB168" s="218"/>
      <c r="VZC168" s="218"/>
      <c r="VZD168" s="218"/>
      <c r="VZE168" s="218"/>
      <c r="VZF168" s="218"/>
      <c r="VZG168" s="218"/>
      <c r="VZH168" s="218"/>
      <c r="VZI168" s="218"/>
      <c r="VZJ168" s="218"/>
      <c r="VZK168" s="218"/>
      <c r="VZL168" s="218"/>
      <c r="VZM168" s="218"/>
      <c r="VZN168" s="218"/>
      <c r="VZO168" s="218"/>
      <c r="VZP168" s="218"/>
      <c r="VZQ168" s="218"/>
      <c r="VZR168" s="218"/>
      <c r="VZS168" s="218"/>
      <c r="VZT168" s="218"/>
      <c r="VZU168" s="218"/>
      <c r="VZV168" s="218"/>
      <c r="VZW168" s="218"/>
      <c r="VZX168" s="218"/>
      <c r="VZY168" s="218"/>
      <c r="VZZ168" s="218"/>
      <c r="WAA168" s="218"/>
      <c r="WAB168" s="218"/>
      <c r="WAC168" s="218"/>
      <c r="WAD168" s="218"/>
      <c r="WAE168" s="218"/>
      <c r="WAF168" s="218"/>
      <c r="WAG168" s="218"/>
      <c r="WAH168" s="218"/>
      <c r="WAI168" s="218"/>
      <c r="WAJ168" s="218"/>
      <c r="WAK168" s="218"/>
      <c r="WAL168" s="218"/>
      <c r="WAM168" s="218"/>
      <c r="WAN168" s="218"/>
      <c r="WAO168" s="218"/>
      <c r="WAP168" s="218"/>
      <c r="WAQ168" s="218"/>
      <c r="WAR168" s="218"/>
      <c r="WAS168" s="218"/>
      <c r="WAT168" s="218"/>
      <c r="WAU168" s="218"/>
      <c r="WAV168" s="218"/>
      <c r="WAW168" s="218"/>
      <c r="WAX168" s="218"/>
      <c r="WAY168" s="218"/>
      <c r="WAZ168" s="218"/>
      <c r="WBA168" s="218"/>
      <c r="WBB168" s="218"/>
      <c r="WBC168" s="218"/>
      <c r="WBD168" s="218"/>
      <c r="WBE168" s="218"/>
      <c r="WBF168" s="218"/>
      <c r="WBG168" s="218"/>
      <c r="WBH168" s="218"/>
      <c r="WBI168" s="218"/>
      <c r="WBJ168" s="218"/>
      <c r="WBK168" s="218"/>
      <c r="WBL168" s="218"/>
      <c r="WBM168" s="218"/>
      <c r="WBN168" s="218"/>
      <c r="WBO168" s="218"/>
      <c r="WBP168" s="218"/>
      <c r="WBQ168" s="218"/>
      <c r="WBR168" s="218"/>
      <c r="WBS168" s="218"/>
      <c r="WBT168" s="218"/>
      <c r="WBU168" s="218"/>
      <c r="WBV168" s="218"/>
      <c r="WBW168" s="218"/>
      <c r="WBX168" s="218"/>
      <c r="WBY168" s="218"/>
      <c r="WBZ168" s="218"/>
      <c r="WCA168" s="218"/>
      <c r="WCB168" s="218"/>
      <c r="WCC168" s="218"/>
      <c r="WCD168" s="218"/>
      <c r="WCE168" s="218"/>
      <c r="WCF168" s="218"/>
      <c r="WCG168" s="218"/>
      <c r="WCH168" s="218"/>
      <c r="WCI168" s="218"/>
      <c r="WCJ168" s="218"/>
      <c r="WCK168" s="218"/>
      <c r="WCL168" s="218"/>
      <c r="WCM168" s="218"/>
      <c r="WCN168" s="218"/>
      <c r="WCO168" s="218"/>
      <c r="WCP168" s="218"/>
      <c r="WCQ168" s="218"/>
      <c r="WCR168" s="218"/>
      <c r="WCS168" s="218"/>
      <c r="WCT168" s="218"/>
      <c r="WCU168" s="218"/>
      <c r="WCV168" s="218"/>
      <c r="WCW168" s="218"/>
      <c r="WCX168" s="218"/>
      <c r="WCY168" s="218"/>
      <c r="WCZ168" s="218"/>
      <c r="WDA168" s="218"/>
      <c r="WDB168" s="218"/>
      <c r="WDC168" s="218"/>
      <c r="WDD168" s="218"/>
      <c r="WDE168" s="218"/>
      <c r="WDF168" s="218"/>
      <c r="WDG168" s="218"/>
      <c r="WDH168" s="218"/>
      <c r="WDI168" s="218"/>
      <c r="WDJ168" s="218"/>
      <c r="WDK168" s="218"/>
      <c r="WDL168" s="218"/>
      <c r="WDM168" s="218"/>
      <c r="WDN168" s="218"/>
      <c r="WDO168" s="218"/>
      <c r="WDP168" s="218"/>
      <c r="WDQ168" s="218"/>
      <c r="WDR168" s="218"/>
      <c r="WDS168" s="218"/>
      <c r="WDT168" s="218"/>
      <c r="WDU168" s="218"/>
      <c r="WDV168" s="218"/>
      <c r="WDW168" s="218"/>
      <c r="WDX168" s="218"/>
      <c r="WDY168" s="218"/>
      <c r="WDZ168" s="218"/>
      <c r="WEA168" s="218"/>
      <c r="WEB168" s="218"/>
      <c r="WEC168" s="218"/>
      <c r="WED168" s="218"/>
      <c r="WEE168" s="218"/>
      <c r="WEF168" s="218"/>
      <c r="WEG168" s="218"/>
      <c r="WEH168" s="218"/>
      <c r="WEI168" s="218"/>
      <c r="WEJ168" s="218"/>
      <c r="WEK168" s="218"/>
      <c r="WEL168" s="218"/>
      <c r="WEM168" s="218"/>
      <c r="WEN168" s="218"/>
      <c r="WEO168" s="218"/>
      <c r="WEP168" s="218"/>
      <c r="WEQ168" s="218"/>
      <c r="WER168" s="218"/>
      <c r="WES168" s="218"/>
      <c r="WET168" s="218"/>
      <c r="WEU168" s="218"/>
      <c r="WEV168" s="218"/>
      <c r="WEW168" s="218"/>
      <c r="WEX168" s="218"/>
      <c r="WEY168" s="218"/>
      <c r="WEZ168" s="218"/>
      <c r="WFA168" s="218"/>
      <c r="WFB168" s="218"/>
      <c r="WFC168" s="218"/>
      <c r="WFD168" s="218"/>
      <c r="WFE168" s="218"/>
      <c r="WFF168" s="218"/>
      <c r="WFG168" s="218"/>
      <c r="WFH168" s="218"/>
      <c r="WFI168" s="218"/>
      <c r="WFJ168" s="218"/>
      <c r="WFK168" s="218"/>
      <c r="WFL168" s="218"/>
      <c r="WFM168" s="218"/>
      <c r="WFN168" s="218"/>
      <c r="WFO168" s="218"/>
      <c r="WFP168" s="218"/>
      <c r="WFQ168" s="218"/>
      <c r="WFR168" s="218"/>
      <c r="WFS168" s="218"/>
      <c r="WFT168" s="218"/>
      <c r="WFU168" s="218"/>
      <c r="WFV168" s="218"/>
      <c r="WFW168" s="218"/>
      <c r="WFX168" s="218"/>
      <c r="WFY168" s="218"/>
      <c r="WFZ168" s="218"/>
      <c r="WGA168" s="218"/>
      <c r="WGB168" s="218"/>
      <c r="WGC168" s="218"/>
      <c r="WGD168" s="218"/>
      <c r="WGE168" s="218"/>
      <c r="WGF168" s="218"/>
      <c r="WGG168" s="218"/>
      <c r="WGH168" s="218"/>
      <c r="WGI168" s="218"/>
      <c r="WGJ168" s="218"/>
      <c r="WGK168" s="218"/>
      <c r="WGL168" s="218"/>
      <c r="WGM168" s="218"/>
      <c r="WGN168" s="218"/>
      <c r="WGO168" s="218"/>
      <c r="WGP168" s="218"/>
      <c r="WGQ168" s="218"/>
      <c r="WGR168" s="218"/>
      <c r="WGS168" s="218"/>
      <c r="WGT168" s="218"/>
      <c r="WGU168" s="218"/>
      <c r="WGV168" s="218"/>
      <c r="WGW168" s="218"/>
      <c r="WGX168" s="218"/>
      <c r="WGY168" s="218"/>
      <c r="WGZ168" s="218"/>
      <c r="WHA168" s="218"/>
      <c r="WHB168" s="218"/>
      <c r="WHC168" s="218"/>
      <c r="WHD168" s="218"/>
      <c r="WHE168" s="218"/>
      <c r="WHF168" s="218"/>
      <c r="WHG168" s="218"/>
      <c r="WHH168" s="218"/>
      <c r="WHI168" s="218"/>
      <c r="WHJ168" s="218"/>
      <c r="WHK168" s="218"/>
      <c r="WHL168" s="218"/>
      <c r="WHM168" s="218"/>
      <c r="WHN168" s="218"/>
      <c r="WHO168" s="218"/>
      <c r="WHP168" s="218"/>
      <c r="WHQ168" s="218"/>
      <c r="WHR168" s="218"/>
      <c r="WHS168" s="218"/>
      <c r="WHT168" s="218"/>
      <c r="WHU168" s="218"/>
      <c r="WHV168" s="218"/>
      <c r="WHW168" s="218"/>
      <c r="WHX168" s="218"/>
      <c r="WHY168" s="218"/>
      <c r="WHZ168" s="218"/>
      <c r="WIA168" s="218"/>
      <c r="WIB168" s="218"/>
      <c r="WIC168" s="218"/>
      <c r="WID168" s="218"/>
      <c r="WIE168" s="218"/>
      <c r="WIF168" s="218"/>
      <c r="WIG168" s="218"/>
      <c r="WIH168" s="218"/>
      <c r="WII168" s="218"/>
      <c r="WIJ168" s="218"/>
      <c r="WIK168" s="218"/>
      <c r="WIL168" s="218"/>
      <c r="WIM168" s="218"/>
      <c r="WIN168" s="218"/>
      <c r="WIO168" s="218"/>
      <c r="WIP168" s="218"/>
      <c r="WIQ168" s="218"/>
      <c r="WIR168" s="218"/>
      <c r="WIS168" s="218"/>
      <c r="WIT168" s="218"/>
      <c r="WIU168" s="218"/>
      <c r="WIV168" s="218"/>
      <c r="WIW168" s="218"/>
      <c r="WIX168" s="218"/>
      <c r="WIY168" s="218"/>
      <c r="WIZ168" s="218"/>
      <c r="WJA168" s="218"/>
      <c r="WJB168" s="218"/>
      <c r="WJC168" s="218"/>
      <c r="WJD168" s="218"/>
      <c r="WJE168" s="218"/>
      <c r="WJF168" s="218"/>
      <c r="WJG168" s="218"/>
      <c r="WJH168" s="218"/>
      <c r="WJI168" s="218"/>
      <c r="WJJ168" s="218"/>
      <c r="WJK168" s="218"/>
      <c r="WJL168" s="218"/>
      <c r="WJM168" s="218"/>
      <c r="WJN168" s="218"/>
      <c r="WJO168" s="218"/>
      <c r="WJP168" s="218"/>
      <c r="WJQ168" s="218"/>
      <c r="WJR168" s="218"/>
      <c r="WJS168" s="218"/>
      <c r="WJT168" s="218"/>
      <c r="WJU168" s="218"/>
      <c r="WJV168" s="218"/>
      <c r="WJW168" s="218"/>
      <c r="WJX168" s="218"/>
      <c r="WJY168" s="218"/>
      <c r="WJZ168" s="218"/>
      <c r="WKA168" s="218"/>
      <c r="WKB168" s="218"/>
      <c r="WKC168" s="218"/>
      <c r="WKD168" s="218"/>
      <c r="WKE168" s="218"/>
      <c r="WKF168" s="218"/>
      <c r="WKG168" s="218"/>
      <c r="WKH168" s="218"/>
      <c r="WKI168" s="218"/>
      <c r="WKJ168" s="218"/>
      <c r="WKK168" s="218"/>
      <c r="WKL168" s="218"/>
      <c r="WKM168" s="218"/>
      <c r="WKN168" s="218"/>
      <c r="WKO168" s="218"/>
      <c r="WKP168" s="218"/>
      <c r="WKQ168" s="218"/>
      <c r="WKR168" s="218"/>
      <c r="WKS168" s="218"/>
      <c r="WKT168" s="218"/>
      <c r="WKU168" s="218"/>
      <c r="WKV168" s="218"/>
      <c r="WKW168" s="218"/>
      <c r="WKX168" s="218"/>
      <c r="WKY168" s="218"/>
      <c r="WKZ168" s="218"/>
      <c r="WLA168" s="218"/>
      <c r="WLB168" s="218"/>
      <c r="WLC168" s="218"/>
      <c r="WLD168" s="218"/>
      <c r="WLE168" s="218"/>
      <c r="WLF168" s="218"/>
      <c r="WLG168" s="218"/>
      <c r="WLH168" s="218"/>
      <c r="WLI168" s="218"/>
      <c r="WLJ168" s="218"/>
      <c r="WLK168" s="218"/>
      <c r="WLL168" s="218"/>
      <c r="WLM168" s="218"/>
      <c r="WLN168" s="218"/>
      <c r="WLO168" s="218"/>
      <c r="WLP168" s="218"/>
      <c r="WLQ168" s="218"/>
      <c r="WLR168" s="218"/>
      <c r="WLS168" s="218"/>
      <c r="WLT168" s="218"/>
      <c r="WLU168" s="218"/>
      <c r="WLV168" s="218"/>
      <c r="WLW168" s="218"/>
      <c r="WLX168" s="218"/>
      <c r="WLY168" s="218"/>
      <c r="WLZ168" s="218"/>
      <c r="WMA168" s="218"/>
      <c r="WMB168" s="218"/>
      <c r="WMC168" s="218"/>
      <c r="WMD168" s="218"/>
      <c r="WME168" s="218"/>
      <c r="WMF168" s="218"/>
      <c r="WMG168" s="218"/>
      <c r="WMH168" s="218"/>
      <c r="WMI168" s="218"/>
      <c r="WMJ168" s="218"/>
      <c r="WMK168" s="218"/>
      <c r="WML168" s="218"/>
      <c r="WMM168" s="218"/>
      <c r="WMN168" s="218"/>
      <c r="WMO168" s="218"/>
      <c r="WMP168" s="218"/>
      <c r="WMQ168" s="218"/>
      <c r="WMR168" s="218"/>
      <c r="WMS168" s="218"/>
      <c r="WMT168" s="218"/>
      <c r="WMU168" s="218"/>
      <c r="WMV168" s="218"/>
      <c r="WMW168" s="218"/>
      <c r="WMX168" s="218"/>
      <c r="WMY168" s="218"/>
      <c r="WMZ168" s="218"/>
      <c r="WNA168" s="218"/>
      <c r="WNB168" s="218"/>
      <c r="WNC168" s="218"/>
      <c r="WND168" s="218"/>
      <c r="WNE168" s="218"/>
      <c r="WNF168" s="218"/>
      <c r="WNG168" s="218"/>
      <c r="WNH168" s="218"/>
      <c r="WNI168" s="218"/>
      <c r="WNJ168" s="218"/>
      <c r="WNK168" s="218"/>
      <c r="WNL168" s="218"/>
      <c r="WNM168" s="218"/>
      <c r="WNN168" s="218"/>
      <c r="WNO168" s="218"/>
      <c r="WNP168" s="218"/>
      <c r="WNQ168" s="218"/>
      <c r="WNR168" s="218"/>
      <c r="WNS168" s="218"/>
      <c r="WNT168" s="218"/>
      <c r="WNU168" s="218"/>
      <c r="WNV168" s="218"/>
      <c r="WNW168" s="218"/>
      <c r="WNX168" s="218"/>
      <c r="WNY168" s="218"/>
      <c r="WNZ168" s="218"/>
      <c r="WOA168" s="218"/>
      <c r="WOB168" s="218"/>
      <c r="WOC168" s="218"/>
      <c r="WOD168" s="218"/>
      <c r="WOE168" s="218"/>
      <c r="WOF168" s="218"/>
      <c r="WOG168" s="218"/>
      <c r="WOH168" s="218"/>
      <c r="WOI168" s="218"/>
      <c r="WOJ168" s="218"/>
      <c r="WOK168" s="218"/>
      <c r="WOL168" s="218"/>
      <c r="WOM168" s="218"/>
      <c r="WON168" s="218"/>
      <c r="WOO168" s="218"/>
      <c r="WOP168" s="218"/>
      <c r="WOQ168" s="218"/>
      <c r="WOR168" s="218"/>
      <c r="WOS168" s="218"/>
      <c r="WOT168" s="218"/>
      <c r="WOU168" s="218"/>
      <c r="WOV168" s="218"/>
      <c r="WOW168" s="218"/>
      <c r="WOX168" s="218"/>
      <c r="WOY168" s="218"/>
      <c r="WOZ168" s="218"/>
      <c r="WPA168" s="218"/>
      <c r="WPB168" s="218"/>
      <c r="WPC168" s="218"/>
      <c r="WPD168" s="218"/>
      <c r="WPE168" s="218"/>
      <c r="WPF168" s="218"/>
      <c r="WPG168" s="218"/>
      <c r="WPH168" s="218"/>
      <c r="WPI168" s="218"/>
      <c r="WPJ168" s="218"/>
      <c r="WPK168" s="218"/>
      <c r="WPL168" s="218"/>
      <c r="WPM168" s="218"/>
      <c r="WPN168" s="218"/>
      <c r="WPO168" s="218"/>
      <c r="WPP168" s="218"/>
      <c r="WPQ168" s="218"/>
      <c r="WPR168" s="218"/>
      <c r="WPS168" s="218"/>
      <c r="WPT168" s="218"/>
      <c r="WPU168" s="218"/>
      <c r="WPV168" s="218"/>
      <c r="WPW168" s="218"/>
      <c r="WPX168" s="218"/>
      <c r="WPY168" s="218"/>
      <c r="WPZ168" s="218"/>
      <c r="WQA168" s="218"/>
      <c r="WQB168" s="218"/>
      <c r="WQC168" s="218"/>
      <c r="WQD168" s="218"/>
      <c r="WQE168" s="218"/>
      <c r="WQF168" s="218"/>
      <c r="WQG168" s="218"/>
      <c r="WQH168" s="218"/>
      <c r="WQI168" s="218"/>
      <c r="WQJ168" s="218"/>
      <c r="WQK168" s="218"/>
      <c r="WQL168" s="218"/>
      <c r="WQM168" s="218"/>
      <c r="WQN168" s="218"/>
      <c r="WQO168" s="218"/>
      <c r="WQP168" s="218"/>
      <c r="WQQ168" s="218"/>
      <c r="WQR168" s="218"/>
      <c r="WQS168" s="218"/>
      <c r="WQT168" s="218"/>
      <c r="WQU168" s="218"/>
      <c r="WQV168" s="218"/>
      <c r="WQW168" s="218"/>
      <c r="WQX168" s="218"/>
      <c r="WQY168" s="218"/>
      <c r="WQZ168" s="218"/>
      <c r="WRA168" s="218"/>
      <c r="WRB168" s="218"/>
      <c r="WRC168" s="218"/>
      <c r="WRD168" s="218"/>
      <c r="WRE168" s="218"/>
      <c r="WRF168" s="218"/>
      <c r="WRG168" s="218"/>
      <c r="WRH168" s="218"/>
      <c r="WRI168" s="218"/>
      <c r="WRJ168" s="218"/>
      <c r="WRK168" s="218"/>
      <c r="WRL168" s="218"/>
      <c r="WRM168" s="218"/>
      <c r="WRN168" s="218"/>
      <c r="WRO168" s="218"/>
      <c r="WRP168" s="218"/>
      <c r="WRQ168" s="218"/>
      <c r="WRR168" s="218"/>
      <c r="WRS168" s="218"/>
      <c r="WRT168" s="218"/>
      <c r="WRU168" s="218"/>
      <c r="WRV168" s="218"/>
      <c r="WRW168" s="218"/>
      <c r="WRX168" s="218"/>
      <c r="WRY168" s="218"/>
      <c r="WRZ168" s="218"/>
      <c r="WSA168" s="218"/>
      <c r="WSB168" s="218"/>
      <c r="WSC168" s="218"/>
      <c r="WSD168" s="218"/>
      <c r="WSE168" s="218"/>
      <c r="WSF168" s="218"/>
      <c r="WSG168" s="218"/>
      <c r="WSH168" s="218"/>
      <c r="WSI168" s="218"/>
      <c r="WSJ168" s="218"/>
      <c r="WSK168" s="218"/>
      <c r="WSL168" s="218"/>
      <c r="WSM168" s="218"/>
      <c r="WSN168" s="218"/>
      <c r="WSO168" s="218"/>
      <c r="WSP168" s="218"/>
      <c r="WSQ168" s="218"/>
      <c r="WSR168" s="218"/>
      <c r="WSS168" s="218"/>
      <c r="WST168" s="218"/>
      <c r="WSU168" s="218"/>
      <c r="WSV168" s="218"/>
      <c r="WSW168" s="218"/>
      <c r="WSX168" s="218"/>
      <c r="WSY168" s="218"/>
      <c r="WSZ168" s="218"/>
      <c r="WTA168" s="218"/>
      <c r="WTB168" s="218"/>
      <c r="WTC168" s="218"/>
      <c r="WTD168" s="218"/>
      <c r="WTE168" s="218"/>
      <c r="WTF168" s="218"/>
      <c r="WTG168" s="218"/>
      <c r="WTH168" s="218"/>
      <c r="WTI168" s="218"/>
      <c r="WTJ168" s="218"/>
      <c r="WTK168" s="218"/>
      <c r="WTL168" s="218"/>
      <c r="WTM168" s="218"/>
      <c r="WTN168" s="218"/>
      <c r="WTO168" s="218"/>
      <c r="WTP168" s="218"/>
      <c r="WTQ168" s="218"/>
      <c r="WTR168" s="218"/>
      <c r="WTS168" s="218"/>
      <c r="WTT168" s="218"/>
      <c r="WTU168" s="218"/>
      <c r="WTV168" s="218"/>
      <c r="WTW168" s="218"/>
      <c r="WTX168" s="218"/>
      <c r="WTY168" s="218"/>
      <c r="WTZ168" s="218"/>
      <c r="WUA168" s="218"/>
      <c r="WUB168" s="218"/>
      <c r="WUC168" s="218"/>
      <c r="WUD168" s="218"/>
      <c r="WUE168" s="218"/>
      <c r="WUF168" s="218"/>
      <c r="WUG168" s="218"/>
      <c r="WUH168" s="218"/>
      <c r="WUI168" s="218"/>
      <c r="WUJ168" s="218"/>
      <c r="WUK168" s="218"/>
      <c r="WUL168" s="218"/>
      <c r="WUM168" s="218"/>
      <c r="WUN168" s="218"/>
      <c r="WUO168" s="218"/>
      <c r="WUP168" s="218"/>
      <c r="WUQ168" s="218"/>
      <c r="WUR168" s="218"/>
      <c r="WUS168" s="218"/>
      <c r="WUT168" s="218"/>
      <c r="WUU168" s="218"/>
      <c r="WUV168" s="218"/>
      <c r="WUW168" s="218"/>
      <c r="WUX168" s="218"/>
      <c r="WUY168" s="218"/>
      <c r="WUZ168" s="218"/>
      <c r="WVA168" s="218"/>
      <c r="WVB168" s="218"/>
      <c r="WVC168" s="218"/>
      <c r="WVD168" s="218"/>
      <c r="WVE168" s="218"/>
      <c r="WVF168" s="218"/>
      <c r="WVG168" s="218"/>
      <c r="WVH168" s="218"/>
      <c r="WVI168" s="218"/>
      <c r="WVJ168" s="218"/>
      <c r="WVK168" s="218"/>
      <c r="WVL168" s="218"/>
      <c r="WVM168" s="218"/>
      <c r="WVN168" s="218"/>
      <c r="WVO168" s="218"/>
      <c r="WVP168" s="218"/>
      <c r="WVQ168" s="218"/>
      <c r="WVR168" s="218"/>
      <c r="WVS168" s="218"/>
      <c r="WVT168" s="218"/>
      <c r="WVU168" s="218"/>
      <c r="WVV168" s="218"/>
      <c r="WVW168" s="218"/>
      <c r="WVX168" s="218"/>
      <c r="WVY168" s="218"/>
      <c r="WVZ168" s="218"/>
      <c r="WWA168" s="218"/>
      <c r="WWB168" s="218"/>
      <c r="WWC168" s="218"/>
      <c r="WWD168" s="218"/>
      <c r="WWE168" s="218"/>
      <c r="WWF168" s="218"/>
      <c r="WWG168" s="218"/>
      <c r="WWH168" s="218"/>
      <c r="WWI168" s="218"/>
      <c r="WWJ168" s="218"/>
      <c r="WWK168" s="218"/>
      <c r="WWL168" s="218"/>
      <c r="WWM168" s="218"/>
      <c r="WWN168" s="218"/>
      <c r="WWO168" s="218"/>
      <c r="WWP168" s="218"/>
      <c r="WWQ168" s="218"/>
      <c r="WWR168" s="218"/>
      <c r="WWS168" s="218"/>
      <c r="WWT168" s="218"/>
      <c r="WWU168" s="218"/>
      <c r="WWV168" s="218"/>
      <c r="WWW168" s="218"/>
      <c r="WWX168" s="218"/>
      <c r="WWY168" s="218"/>
      <c r="WWZ168" s="218"/>
      <c r="WXA168" s="218"/>
      <c r="WXB168" s="218"/>
      <c r="WXC168" s="218"/>
      <c r="WXD168" s="218"/>
      <c r="WXE168" s="218"/>
      <c r="WXF168" s="218"/>
      <c r="WXG168" s="218"/>
      <c r="WXH168" s="218"/>
      <c r="WXI168" s="218"/>
      <c r="WXJ168" s="218"/>
      <c r="WXK168" s="218"/>
      <c r="WXL168" s="218"/>
      <c r="WXM168" s="218"/>
      <c r="WXN168" s="218"/>
      <c r="WXO168" s="218"/>
      <c r="WXP168" s="218"/>
      <c r="WXQ168" s="218"/>
      <c r="WXR168" s="218"/>
      <c r="WXS168" s="218"/>
      <c r="WXT168" s="218"/>
      <c r="WXU168" s="218"/>
      <c r="WXV168" s="218"/>
      <c r="WXW168" s="218"/>
      <c r="WXX168" s="218"/>
      <c r="WXY168" s="218"/>
      <c r="WXZ168" s="218"/>
      <c r="WYA168" s="218"/>
      <c r="WYB168" s="218"/>
      <c r="WYC168" s="218"/>
      <c r="WYD168" s="218"/>
      <c r="WYE168" s="218"/>
      <c r="WYF168" s="218"/>
      <c r="WYG168" s="218"/>
      <c r="WYH168" s="218"/>
      <c r="WYI168" s="218"/>
      <c r="WYJ168" s="218"/>
      <c r="WYK168" s="218"/>
      <c r="WYL168" s="218"/>
      <c r="WYM168" s="218"/>
      <c r="WYN168" s="218"/>
      <c r="WYO168" s="218"/>
      <c r="WYP168" s="218"/>
      <c r="WYQ168" s="218"/>
      <c r="WYR168" s="218"/>
      <c r="WYS168" s="218"/>
      <c r="WYT168" s="218"/>
      <c r="WYU168" s="218"/>
      <c r="WYV168" s="218"/>
      <c r="WYW168" s="218"/>
      <c r="WYX168" s="218"/>
      <c r="WYY168" s="218"/>
      <c r="WYZ168" s="218"/>
      <c r="WZA168" s="218"/>
      <c r="WZB168" s="218"/>
      <c r="WZC168" s="218"/>
      <c r="WZD168" s="218"/>
      <c r="WZE168" s="218"/>
      <c r="WZF168" s="218"/>
      <c r="WZG168" s="218"/>
      <c r="WZH168" s="218"/>
      <c r="WZI168" s="218"/>
      <c r="WZJ168" s="218"/>
      <c r="WZK168" s="218"/>
      <c r="WZL168" s="218"/>
      <c r="WZM168" s="218"/>
      <c r="WZN168" s="218"/>
      <c r="WZO168" s="218"/>
      <c r="WZP168" s="218"/>
      <c r="WZQ168" s="218"/>
      <c r="WZR168" s="218"/>
      <c r="WZS168" s="218"/>
      <c r="WZT168" s="218"/>
      <c r="WZU168" s="218"/>
      <c r="WZV168" s="218"/>
      <c r="WZW168" s="218"/>
      <c r="WZX168" s="218"/>
      <c r="WZY168" s="218"/>
      <c r="WZZ168" s="218"/>
      <c r="XAA168" s="218"/>
      <c r="XAB168" s="218"/>
      <c r="XAC168" s="218"/>
      <c r="XAD168" s="218"/>
      <c r="XAE168" s="218"/>
      <c r="XAF168" s="218"/>
      <c r="XAG168" s="218"/>
      <c r="XAH168" s="218"/>
      <c r="XAI168" s="218"/>
      <c r="XAJ168" s="218"/>
      <c r="XAK168" s="218"/>
      <c r="XAL168" s="218"/>
      <c r="XAM168" s="218"/>
      <c r="XAN168" s="218"/>
      <c r="XAO168" s="218"/>
      <c r="XAP168" s="218"/>
      <c r="XAQ168" s="218"/>
      <c r="XAR168" s="218"/>
      <c r="XAS168" s="218"/>
      <c r="XAT168" s="218"/>
      <c r="XAU168" s="218"/>
      <c r="XAV168" s="218"/>
      <c r="XAW168" s="218"/>
      <c r="XAX168" s="218"/>
      <c r="XAY168" s="218"/>
      <c r="XAZ168" s="218"/>
      <c r="XBA168" s="218"/>
      <c r="XBB168" s="218"/>
      <c r="XBC168" s="218"/>
      <c r="XBD168" s="218"/>
      <c r="XBE168" s="218"/>
      <c r="XBF168" s="218"/>
      <c r="XBG168" s="218"/>
      <c r="XBH168" s="218"/>
      <c r="XBI168" s="218"/>
      <c r="XBJ168" s="218"/>
      <c r="XBK168" s="218"/>
      <c r="XBL168" s="218"/>
      <c r="XBM168" s="218"/>
      <c r="XBN168" s="218"/>
      <c r="XBO168" s="218"/>
      <c r="XBP168" s="218"/>
      <c r="XBQ168" s="218"/>
      <c r="XBR168" s="218"/>
      <c r="XBS168" s="218"/>
      <c r="XBT168" s="218"/>
      <c r="XBU168" s="218"/>
      <c r="XBV168" s="218"/>
      <c r="XBW168" s="218"/>
      <c r="XBX168" s="218"/>
      <c r="XBY168" s="218"/>
      <c r="XBZ168" s="218"/>
      <c r="XCA168" s="218"/>
      <c r="XCB168" s="218"/>
      <c r="XCC168" s="218"/>
      <c r="XCD168" s="218"/>
      <c r="XCE168" s="218"/>
      <c r="XCF168" s="218"/>
      <c r="XCG168" s="218"/>
      <c r="XCH168" s="218"/>
      <c r="XCI168" s="218"/>
      <c r="XCJ168" s="218"/>
      <c r="XCK168" s="218"/>
      <c r="XCL168" s="218"/>
      <c r="XCM168" s="218"/>
      <c r="XCN168" s="218"/>
      <c r="XCO168" s="218"/>
      <c r="XCP168" s="218"/>
      <c r="XCQ168" s="218"/>
      <c r="XCR168" s="218"/>
      <c r="XCS168" s="218"/>
      <c r="XCT168" s="218"/>
      <c r="XCU168" s="218"/>
      <c r="XCV168" s="218"/>
      <c r="XCW168" s="218"/>
      <c r="XCX168" s="218"/>
      <c r="XCY168" s="218"/>
      <c r="XCZ168" s="218"/>
      <c r="XDA168" s="218"/>
      <c r="XDB168" s="218"/>
      <c r="XDC168" s="218"/>
      <c r="XDD168" s="218"/>
      <c r="XDE168" s="218"/>
      <c r="XDF168" s="218"/>
      <c r="XDG168" s="218"/>
      <c r="XDH168" s="218"/>
      <c r="XDI168" s="218"/>
      <c r="XDJ168" s="218"/>
      <c r="XDK168" s="218"/>
      <c r="XDL168" s="218"/>
      <c r="XDM168" s="218"/>
      <c r="XDN168" s="218"/>
      <c r="XDO168" s="218"/>
      <c r="XDP168" s="218"/>
      <c r="XDQ168" s="218"/>
      <c r="XDR168" s="218"/>
      <c r="XDS168" s="218"/>
      <c r="XDT168" s="218"/>
      <c r="XDU168" s="218"/>
      <c r="XDV168" s="218"/>
      <c r="XDW168" s="218"/>
      <c r="XDX168" s="218"/>
      <c r="XDY168" s="218"/>
      <c r="XDZ168" s="218"/>
      <c r="XEA168" s="218"/>
      <c r="XEB168" s="218"/>
      <c r="XEC168" s="218"/>
      <c r="XED168" s="218"/>
      <c r="XEE168" s="218"/>
      <c r="XEF168" s="218"/>
      <c r="XEG168" s="218"/>
      <c r="XEH168" s="218"/>
      <c r="XEI168" s="218"/>
      <c r="XEJ168" s="218"/>
      <c r="XEK168" s="218"/>
      <c r="XEL168" s="218"/>
      <c r="XEM168" s="218"/>
      <c r="XEN168" s="218"/>
      <c r="XEO168" s="218"/>
      <c r="XEP168" s="218"/>
      <c r="XEQ168" s="218"/>
      <c r="XER168" s="218"/>
      <c r="XES168" s="218"/>
      <c r="XET168" s="218"/>
      <c r="XEU168" s="218"/>
      <c r="XEV168" s="218"/>
      <c r="XEW168" s="218"/>
      <c r="XEX168" s="218"/>
      <c r="XEY168" s="218"/>
      <c r="XEZ168" s="218"/>
      <c r="XFA168" s="218"/>
      <c r="XFB168" s="218"/>
      <c r="XFC168" s="218"/>
    </row>
    <row r="169" spans="1:16383" s="52" customFormat="1">
      <c r="A169" s="217" t="s">
        <v>1385</v>
      </c>
      <c r="B169" s="215" t="s">
        <v>1395</v>
      </c>
      <c r="C169" s="216" t="s">
        <v>1405</v>
      </c>
      <c r="D169" s="208" t="s">
        <v>1078</v>
      </c>
      <c r="E169" s="448">
        <v>117</v>
      </c>
      <c r="F169" s="213" t="s">
        <v>886</v>
      </c>
      <c r="G169" s="213" t="s">
        <v>887</v>
      </c>
      <c r="H169" s="208" t="s">
        <v>1407</v>
      </c>
      <c r="I169" s="208" t="s">
        <v>889</v>
      </c>
      <c r="J169" s="208">
        <v>77</v>
      </c>
      <c r="K169" s="217"/>
      <c r="L169" s="208">
        <v>10</v>
      </c>
      <c r="M169" s="218"/>
      <c r="N169" s="208" t="s">
        <v>972</v>
      </c>
      <c r="O169" s="449" t="s">
        <v>1837</v>
      </c>
      <c r="P169" s="218"/>
      <c r="Q169" s="219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8"/>
      <c r="DZ169" s="218"/>
      <c r="EA169" s="218"/>
      <c r="EB169" s="218"/>
      <c r="EC169" s="218"/>
      <c r="ED169" s="218"/>
      <c r="EE169" s="218"/>
      <c r="EF169" s="218"/>
      <c r="EG169" s="218"/>
      <c r="EH169" s="218"/>
      <c r="EI169" s="218"/>
      <c r="EJ169" s="218"/>
      <c r="EK169" s="218"/>
      <c r="EL169" s="218"/>
      <c r="EM169" s="218"/>
      <c r="EN169" s="218"/>
      <c r="EO169" s="218"/>
      <c r="EP169" s="218"/>
      <c r="EQ169" s="218"/>
      <c r="ER169" s="218"/>
      <c r="ES169" s="218"/>
      <c r="ET169" s="218"/>
      <c r="EU169" s="218"/>
      <c r="EV169" s="218"/>
      <c r="EW169" s="218"/>
      <c r="EX169" s="218"/>
      <c r="EY169" s="218"/>
      <c r="EZ169" s="218"/>
      <c r="FA169" s="218"/>
      <c r="FB169" s="218"/>
      <c r="FC169" s="218"/>
      <c r="FD169" s="218"/>
      <c r="FE169" s="218"/>
      <c r="FF169" s="218"/>
      <c r="FG169" s="218"/>
      <c r="FH169" s="218"/>
      <c r="FI169" s="218"/>
      <c r="FJ169" s="218"/>
      <c r="FK169" s="218"/>
      <c r="FL169" s="218"/>
      <c r="FM169" s="218"/>
      <c r="FN169" s="218"/>
      <c r="FO169" s="218"/>
      <c r="FP169" s="218"/>
      <c r="FQ169" s="218"/>
      <c r="FR169" s="218"/>
      <c r="FS169" s="218"/>
      <c r="FT169" s="218"/>
      <c r="FU169" s="218"/>
      <c r="FV169" s="218"/>
      <c r="FW169" s="218"/>
      <c r="FX169" s="218"/>
      <c r="FY169" s="218"/>
      <c r="FZ169" s="218"/>
      <c r="GA169" s="218"/>
      <c r="GB169" s="218"/>
      <c r="GC169" s="218"/>
      <c r="GD169" s="218"/>
      <c r="GE169" s="218"/>
      <c r="GF169" s="218"/>
      <c r="GG169" s="218"/>
      <c r="GH169" s="218"/>
      <c r="GI169" s="218"/>
      <c r="GJ169" s="218"/>
      <c r="GK169" s="218"/>
      <c r="GL169" s="218"/>
      <c r="GM169" s="218"/>
      <c r="GN169" s="218"/>
      <c r="GO169" s="218"/>
      <c r="GP169" s="218"/>
      <c r="GQ169" s="218"/>
      <c r="GR169" s="218"/>
      <c r="GS169" s="218"/>
      <c r="GT169" s="218"/>
      <c r="GU169" s="218"/>
      <c r="GV169" s="218"/>
      <c r="GW169" s="218"/>
      <c r="GX169" s="218"/>
      <c r="GY169" s="218"/>
      <c r="GZ169" s="218"/>
      <c r="HA169" s="218"/>
      <c r="HB169" s="218"/>
      <c r="HC169" s="218"/>
      <c r="HD169" s="218"/>
      <c r="HE169" s="218"/>
      <c r="HF169" s="218"/>
      <c r="HG169" s="218"/>
      <c r="HH169" s="218"/>
      <c r="HI169" s="218"/>
      <c r="HJ169" s="218"/>
      <c r="HK169" s="218"/>
      <c r="HL169" s="218"/>
      <c r="HM169" s="218"/>
      <c r="HN169" s="218"/>
      <c r="HO169" s="218"/>
      <c r="HP169" s="218"/>
      <c r="HQ169" s="218"/>
      <c r="HR169" s="218"/>
      <c r="HS169" s="218"/>
      <c r="HT169" s="218"/>
      <c r="HU169" s="218"/>
      <c r="HV169" s="218"/>
      <c r="HW169" s="218"/>
      <c r="HX169" s="218"/>
      <c r="HY169" s="218"/>
      <c r="HZ169" s="218"/>
      <c r="IA169" s="218"/>
      <c r="IB169" s="218"/>
      <c r="IC169" s="218"/>
      <c r="ID169" s="218"/>
      <c r="IE169" s="218"/>
      <c r="IF169" s="218"/>
      <c r="IG169" s="218"/>
      <c r="IH169" s="218"/>
      <c r="II169" s="218"/>
      <c r="IJ169" s="218"/>
      <c r="IK169" s="218"/>
      <c r="IL169" s="218"/>
      <c r="IM169" s="218"/>
      <c r="IN169" s="218"/>
      <c r="IO169" s="218"/>
      <c r="IP169" s="218"/>
      <c r="IQ169" s="218"/>
      <c r="IR169" s="218"/>
      <c r="IS169" s="218"/>
      <c r="IT169" s="218"/>
      <c r="IU169" s="218"/>
      <c r="IV169" s="218"/>
      <c r="IW169" s="218"/>
      <c r="IX169" s="218"/>
      <c r="IY169" s="218"/>
      <c r="IZ169" s="218"/>
      <c r="JA169" s="218"/>
      <c r="JB169" s="218"/>
      <c r="JC169" s="218"/>
      <c r="JD169" s="218"/>
      <c r="JE169" s="218"/>
      <c r="JF169" s="218"/>
      <c r="JG169" s="218"/>
      <c r="JH169" s="218"/>
      <c r="JI169" s="218"/>
      <c r="JJ169" s="218"/>
      <c r="JK169" s="218"/>
      <c r="JL169" s="218"/>
      <c r="JM169" s="218"/>
      <c r="JN169" s="218"/>
      <c r="JO169" s="218"/>
      <c r="JP169" s="218"/>
      <c r="JQ169" s="218"/>
      <c r="JR169" s="218"/>
      <c r="JS169" s="218"/>
      <c r="JT169" s="218"/>
      <c r="JU169" s="218"/>
      <c r="JV169" s="218"/>
      <c r="JW169" s="218"/>
      <c r="JX169" s="218"/>
      <c r="JY169" s="218"/>
      <c r="JZ169" s="218"/>
      <c r="KA169" s="218"/>
      <c r="KB169" s="218"/>
      <c r="KC169" s="218"/>
      <c r="KD169" s="218"/>
      <c r="KE169" s="218"/>
      <c r="KF169" s="218"/>
      <c r="KG169" s="218"/>
      <c r="KH169" s="218"/>
      <c r="KI169" s="218"/>
      <c r="KJ169" s="218"/>
      <c r="KK169" s="218"/>
      <c r="KL169" s="218"/>
      <c r="KM169" s="218"/>
      <c r="KN169" s="218"/>
      <c r="KO169" s="218"/>
      <c r="KP169" s="218"/>
      <c r="KQ169" s="218"/>
      <c r="KR169" s="218"/>
      <c r="KS169" s="218"/>
      <c r="KT169" s="218"/>
      <c r="KU169" s="218"/>
      <c r="KV169" s="218"/>
      <c r="KW169" s="218"/>
      <c r="KX169" s="218"/>
      <c r="KY169" s="218"/>
      <c r="KZ169" s="218"/>
      <c r="LA169" s="218"/>
      <c r="LB169" s="218"/>
      <c r="LC169" s="218"/>
      <c r="LD169" s="218"/>
      <c r="LE169" s="218"/>
      <c r="LF169" s="218"/>
      <c r="LG169" s="218"/>
      <c r="LH169" s="218"/>
      <c r="LI169" s="218"/>
      <c r="LJ169" s="218"/>
      <c r="LK169" s="218"/>
      <c r="LL169" s="218"/>
      <c r="LM169" s="218"/>
      <c r="LN169" s="218"/>
      <c r="LO169" s="218"/>
      <c r="LP169" s="218"/>
      <c r="LQ169" s="218"/>
      <c r="LR169" s="218"/>
      <c r="LS169" s="218"/>
      <c r="LT169" s="218"/>
      <c r="LU169" s="218"/>
      <c r="LV169" s="218"/>
      <c r="LW169" s="218"/>
      <c r="LX169" s="218"/>
      <c r="LY169" s="218"/>
      <c r="LZ169" s="218"/>
      <c r="MA169" s="218"/>
      <c r="MB169" s="218"/>
      <c r="MC169" s="218"/>
      <c r="MD169" s="218"/>
      <c r="ME169" s="218"/>
      <c r="MF169" s="218"/>
      <c r="MG169" s="218"/>
      <c r="MH169" s="218"/>
      <c r="MI169" s="218"/>
      <c r="MJ169" s="218"/>
      <c r="MK169" s="218"/>
      <c r="ML169" s="218"/>
      <c r="MM169" s="218"/>
      <c r="MN169" s="218"/>
      <c r="MO169" s="218"/>
      <c r="MP169" s="218"/>
      <c r="MQ169" s="218"/>
      <c r="MR169" s="218"/>
      <c r="MS169" s="218"/>
      <c r="MT169" s="218"/>
      <c r="MU169" s="218"/>
      <c r="MV169" s="218"/>
      <c r="MW169" s="218"/>
      <c r="MX169" s="218"/>
      <c r="MY169" s="218"/>
      <c r="MZ169" s="218"/>
      <c r="NA169" s="218"/>
      <c r="NB169" s="218"/>
      <c r="NC169" s="218"/>
      <c r="ND169" s="218"/>
      <c r="NE169" s="218"/>
      <c r="NF169" s="218"/>
      <c r="NG169" s="218"/>
      <c r="NH169" s="218"/>
      <c r="NI169" s="218"/>
      <c r="NJ169" s="218"/>
      <c r="NK169" s="218"/>
      <c r="NL169" s="218"/>
      <c r="NM169" s="218"/>
      <c r="NN169" s="218"/>
      <c r="NO169" s="218"/>
      <c r="NP169" s="218"/>
      <c r="NQ169" s="218"/>
      <c r="NR169" s="218"/>
      <c r="NS169" s="218"/>
      <c r="NT169" s="218"/>
      <c r="NU169" s="218"/>
      <c r="NV169" s="218"/>
      <c r="NW169" s="218"/>
      <c r="NX169" s="218"/>
      <c r="NY169" s="218"/>
      <c r="NZ169" s="218"/>
      <c r="OA169" s="218"/>
      <c r="OB169" s="218"/>
      <c r="OC169" s="218"/>
      <c r="OD169" s="218"/>
      <c r="OE169" s="218"/>
      <c r="OF169" s="218"/>
      <c r="OG169" s="218"/>
      <c r="OH169" s="218"/>
      <c r="OI169" s="218"/>
      <c r="OJ169" s="218"/>
      <c r="OK169" s="218"/>
      <c r="OL169" s="218"/>
      <c r="OM169" s="218"/>
      <c r="ON169" s="218"/>
      <c r="OO169" s="218"/>
      <c r="OP169" s="218"/>
      <c r="OQ169" s="218"/>
      <c r="OR169" s="218"/>
      <c r="OS169" s="218"/>
      <c r="OT169" s="218"/>
      <c r="OU169" s="218"/>
      <c r="OV169" s="218"/>
      <c r="OW169" s="218"/>
      <c r="OX169" s="218"/>
      <c r="OY169" s="218"/>
      <c r="OZ169" s="218"/>
      <c r="PA169" s="218"/>
      <c r="PB169" s="218"/>
      <c r="PC169" s="218"/>
      <c r="PD169" s="218"/>
      <c r="PE169" s="218"/>
      <c r="PF169" s="218"/>
      <c r="PG169" s="218"/>
      <c r="PH169" s="218"/>
      <c r="PI169" s="218"/>
      <c r="PJ169" s="218"/>
      <c r="PK169" s="218"/>
      <c r="PL169" s="218"/>
      <c r="PM169" s="218"/>
      <c r="PN169" s="218"/>
      <c r="PO169" s="218"/>
      <c r="PP169" s="218"/>
      <c r="PQ169" s="218"/>
      <c r="PR169" s="218"/>
      <c r="PS169" s="218"/>
      <c r="PT169" s="218"/>
      <c r="PU169" s="218"/>
      <c r="PV169" s="218"/>
      <c r="PW169" s="218"/>
      <c r="PX169" s="218"/>
      <c r="PY169" s="218"/>
      <c r="PZ169" s="218"/>
      <c r="QA169" s="218"/>
      <c r="QB169" s="218"/>
      <c r="QC169" s="218"/>
      <c r="QD169" s="218"/>
      <c r="QE169" s="218"/>
      <c r="QF169" s="218"/>
      <c r="QG169" s="218"/>
      <c r="QH169" s="218"/>
      <c r="QI169" s="218"/>
      <c r="QJ169" s="218"/>
      <c r="QK169" s="218"/>
      <c r="QL169" s="218"/>
      <c r="QM169" s="218"/>
      <c r="QN169" s="218"/>
      <c r="QO169" s="218"/>
      <c r="QP169" s="218"/>
      <c r="QQ169" s="218"/>
      <c r="QR169" s="218"/>
      <c r="QS169" s="218"/>
      <c r="QT169" s="218"/>
      <c r="QU169" s="218"/>
      <c r="QV169" s="218"/>
      <c r="QW169" s="218"/>
      <c r="QX169" s="218"/>
      <c r="QY169" s="218"/>
      <c r="QZ169" s="218"/>
      <c r="RA169" s="218"/>
      <c r="RB169" s="218"/>
      <c r="RC169" s="218"/>
      <c r="RD169" s="218"/>
      <c r="RE169" s="218"/>
      <c r="RF169" s="218"/>
      <c r="RG169" s="218"/>
      <c r="RH169" s="218"/>
      <c r="RI169" s="218"/>
      <c r="RJ169" s="218"/>
      <c r="RK169" s="218"/>
      <c r="RL169" s="218"/>
      <c r="RM169" s="218"/>
      <c r="RN169" s="218"/>
      <c r="RO169" s="218"/>
      <c r="RP169" s="218"/>
      <c r="RQ169" s="218"/>
      <c r="RR169" s="218"/>
      <c r="RS169" s="218"/>
      <c r="RT169" s="218"/>
      <c r="RU169" s="218"/>
      <c r="RV169" s="218"/>
      <c r="RW169" s="218"/>
      <c r="RX169" s="218"/>
      <c r="RY169" s="218"/>
      <c r="RZ169" s="218"/>
      <c r="SA169" s="218"/>
      <c r="SB169" s="218"/>
      <c r="SC169" s="218"/>
      <c r="SD169" s="218"/>
      <c r="SE169" s="218"/>
      <c r="SF169" s="218"/>
      <c r="SG169" s="218"/>
      <c r="SH169" s="218"/>
      <c r="SI169" s="218"/>
      <c r="SJ169" s="218"/>
      <c r="SK169" s="218"/>
      <c r="SL169" s="218"/>
      <c r="SM169" s="218"/>
      <c r="SN169" s="218"/>
      <c r="SO169" s="218"/>
      <c r="SP169" s="218"/>
      <c r="SQ169" s="218"/>
      <c r="SR169" s="218"/>
      <c r="SS169" s="218"/>
      <c r="ST169" s="218"/>
      <c r="SU169" s="218"/>
      <c r="SV169" s="218"/>
      <c r="SW169" s="218"/>
      <c r="SX169" s="218"/>
      <c r="SY169" s="218"/>
      <c r="SZ169" s="218"/>
      <c r="TA169" s="218"/>
      <c r="TB169" s="218"/>
      <c r="TC169" s="218"/>
      <c r="TD169" s="218"/>
      <c r="TE169" s="218"/>
      <c r="TF169" s="218"/>
      <c r="TG169" s="218"/>
      <c r="TH169" s="218"/>
      <c r="TI169" s="218"/>
      <c r="TJ169" s="218"/>
      <c r="TK169" s="218"/>
      <c r="TL169" s="218"/>
      <c r="TM169" s="218"/>
      <c r="TN169" s="218"/>
      <c r="TO169" s="218"/>
      <c r="TP169" s="218"/>
      <c r="TQ169" s="218"/>
      <c r="TR169" s="218"/>
      <c r="TS169" s="218"/>
      <c r="TT169" s="218"/>
      <c r="TU169" s="218"/>
      <c r="TV169" s="218"/>
      <c r="TW169" s="218"/>
      <c r="TX169" s="218"/>
      <c r="TY169" s="218"/>
      <c r="TZ169" s="218"/>
      <c r="UA169" s="218"/>
      <c r="UB169" s="218"/>
      <c r="UC169" s="218"/>
      <c r="UD169" s="218"/>
      <c r="UE169" s="218"/>
      <c r="UF169" s="218"/>
      <c r="UG169" s="218"/>
      <c r="UH169" s="218"/>
      <c r="UI169" s="218"/>
      <c r="UJ169" s="218"/>
      <c r="UK169" s="218"/>
      <c r="UL169" s="218"/>
      <c r="UM169" s="218"/>
      <c r="UN169" s="218"/>
      <c r="UO169" s="218"/>
      <c r="UP169" s="218"/>
      <c r="UQ169" s="218"/>
      <c r="UR169" s="218"/>
      <c r="US169" s="218"/>
      <c r="UT169" s="218"/>
      <c r="UU169" s="218"/>
      <c r="UV169" s="218"/>
      <c r="UW169" s="218"/>
      <c r="UX169" s="218"/>
      <c r="UY169" s="218"/>
      <c r="UZ169" s="218"/>
      <c r="VA169" s="218"/>
      <c r="VB169" s="218"/>
      <c r="VC169" s="218"/>
      <c r="VD169" s="218"/>
      <c r="VE169" s="218"/>
      <c r="VF169" s="218"/>
      <c r="VG169" s="218"/>
      <c r="VH169" s="218"/>
      <c r="VI169" s="218"/>
      <c r="VJ169" s="218"/>
      <c r="VK169" s="218"/>
      <c r="VL169" s="218"/>
      <c r="VM169" s="218"/>
      <c r="VN169" s="218"/>
      <c r="VO169" s="218"/>
      <c r="VP169" s="218"/>
      <c r="VQ169" s="218"/>
      <c r="VR169" s="218"/>
      <c r="VS169" s="218"/>
      <c r="VT169" s="218"/>
      <c r="VU169" s="218"/>
      <c r="VV169" s="218"/>
      <c r="VW169" s="218"/>
      <c r="VX169" s="218"/>
      <c r="VY169" s="218"/>
      <c r="VZ169" s="218"/>
      <c r="WA169" s="218"/>
      <c r="WB169" s="218"/>
      <c r="WC169" s="218"/>
      <c r="WD169" s="218"/>
      <c r="WE169" s="218"/>
      <c r="WF169" s="218"/>
      <c r="WG169" s="218"/>
      <c r="WH169" s="218"/>
      <c r="WI169" s="218"/>
      <c r="WJ169" s="218"/>
      <c r="WK169" s="218"/>
      <c r="WL169" s="218"/>
      <c r="WM169" s="218"/>
      <c r="WN169" s="218"/>
      <c r="WO169" s="218"/>
      <c r="WP169" s="218"/>
      <c r="WQ169" s="218"/>
      <c r="WR169" s="218"/>
      <c r="WS169" s="218"/>
      <c r="WT169" s="218"/>
      <c r="WU169" s="218"/>
      <c r="WV169" s="218"/>
      <c r="WW169" s="218"/>
      <c r="WX169" s="218"/>
      <c r="WY169" s="218"/>
      <c r="WZ169" s="218"/>
      <c r="XA169" s="218"/>
      <c r="XB169" s="218"/>
      <c r="XC169" s="218"/>
      <c r="XD169" s="218"/>
      <c r="XE169" s="218"/>
      <c r="XF169" s="218"/>
      <c r="XG169" s="218"/>
      <c r="XH169" s="218"/>
      <c r="XI169" s="218"/>
      <c r="XJ169" s="218"/>
      <c r="XK169" s="218"/>
      <c r="XL169" s="218"/>
      <c r="XM169" s="218"/>
      <c r="XN169" s="218"/>
      <c r="XO169" s="218"/>
      <c r="XP169" s="218"/>
      <c r="XQ169" s="218"/>
      <c r="XR169" s="218"/>
      <c r="XS169" s="218"/>
      <c r="XT169" s="218"/>
      <c r="XU169" s="218"/>
      <c r="XV169" s="218"/>
      <c r="XW169" s="218"/>
      <c r="XX169" s="218"/>
      <c r="XY169" s="218"/>
      <c r="XZ169" s="218"/>
      <c r="YA169" s="218"/>
      <c r="YB169" s="218"/>
      <c r="YC169" s="218"/>
      <c r="YD169" s="218"/>
      <c r="YE169" s="218"/>
      <c r="YF169" s="218"/>
      <c r="YG169" s="218"/>
      <c r="YH169" s="218"/>
      <c r="YI169" s="218"/>
      <c r="YJ169" s="218"/>
      <c r="YK169" s="218"/>
      <c r="YL169" s="218"/>
      <c r="YM169" s="218"/>
      <c r="YN169" s="218"/>
      <c r="YO169" s="218"/>
      <c r="YP169" s="218"/>
      <c r="YQ169" s="218"/>
      <c r="YR169" s="218"/>
      <c r="YS169" s="218"/>
      <c r="YT169" s="218"/>
      <c r="YU169" s="218"/>
      <c r="YV169" s="218"/>
      <c r="YW169" s="218"/>
      <c r="YX169" s="218"/>
      <c r="YY169" s="218"/>
      <c r="YZ169" s="218"/>
      <c r="ZA169" s="218"/>
      <c r="ZB169" s="218"/>
      <c r="ZC169" s="218"/>
      <c r="ZD169" s="218"/>
      <c r="ZE169" s="218"/>
      <c r="ZF169" s="218"/>
      <c r="ZG169" s="218"/>
      <c r="ZH169" s="218"/>
      <c r="ZI169" s="218"/>
      <c r="ZJ169" s="218"/>
      <c r="ZK169" s="218"/>
      <c r="ZL169" s="218"/>
      <c r="ZM169" s="218"/>
      <c r="ZN169" s="218"/>
      <c r="ZO169" s="218"/>
      <c r="ZP169" s="218"/>
      <c r="ZQ169" s="218"/>
      <c r="ZR169" s="218"/>
      <c r="ZS169" s="218"/>
      <c r="ZT169" s="218"/>
      <c r="ZU169" s="218"/>
      <c r="ZV169" s="218"/>
      <c r="ZW169" s="218"/>
      <c r="ZX169" s="218"/>
      <c r="ZY169" s="218"/>
      <c r="ZZ169" s="218"/>
      <c r="AAA169" s="218"/>
      <c r="AAB169" s="218"/>
      <c r="AAC169" s="218"/>
      <c r="AAD169" s="218"/>
      <c r="AAE169" s="218"/>
      <c r="AAF169" s="218"/>
      <c r="AAG169" s="218"/>
      <c r="AAH169" s="218"/>
      <c r="AAI169" s="218"/>
      <c r="AAJ169" s="218"/>
      <c r="AAK169" s="218"/>
      <c r="AAL169" s="218"/>
      <c r="AAM169" s="218"/>
      <c r="AAN169" s="218"/>
      <c r="AAO169" s="218"/>
      <c r="AAP169" s="218"/>
      <c r="AAQ169" s="218"/>
      <c r="AAR169" s="218"/>
      <c r="AAS169" s="218"/>
      <c r="AAT169" s="218"/>
      <c r="AAU169" s="218"/>
      <c r="AAV169" s="218"/>
      <c r="AAW169" s="218"/>
      <c r="AAX169" s="218"/>
      <c r="AAY169" s="218"/>
      <c r="AAZ169" s="218"/>
      <c r="ABA169" s="218"/>
      <c r="ABB169" s="218"/>
      <c r="ABC169" s="218"/>
      <c r="ABD169" s="218"/>
      <c r="ABE169" s="218"/>
      <c r="ABF169" s="218"/>
      <c r="ABG169" s="218"/>
      <c r="ABH169" s="218"/>
      <c r="ABI169" s="218"/>
      <c r="ABJ169" s="218"/>
      <c r="ABK169" s="218"/>
      <c r="ABL169" s="218"/>
      <c r="ABM169" s="218"/>
      <c r="ABN169" s="218"/>
      <c r="ABO169" s="218"/>
      <c r="ABP169" s="218"/>
      <c r="ABQ169" s="218"/>
      <c r="ABR169" s="218"/>
      <c r="ABS169" s="218"/>
      <c r="ABT169" s="218"/>
      <c r="ABU169" s="218"/>
      <c r="ABV169" s="218"/>
      <c r="ABW169" s="218"/>
      <c r="ABX169" s="218"/>
      <c r="ABY169" s="218"/>
      <c r="ABZ169" s="218"/>
      <c r="ACA169" s="218"/>
      <c r="ACB169" s="218"/>
      <c r="ACC169" s="218"/>
      <c r="ACD169" s="218"/>
      <c r="ACE169" s="218"/>
      <c r="ACF169" s="218"/>
      <c r="ACG169" s="218"/>
      <c r="ACH169" s="218"/>
      <c r="ACI169" s="218"/>
      <c r="ACJ169" s="218"/>
      <c r="ACK169" s="218"/>
      <c r="ACL169" s="218"/>
      <c r="ACM169" s="218"/>
      <c r="ACN169" s="218"/>
      <c r="ACO169" s="218"/>
      <c r="ACP169" s="218"/>
      <c r="ACQ169" s="218"/>
      <c r="ACR169" s="218"/>
      <c r="ACS169" s="218"/>
      <c r="ACT169" s="218"/>
      <c r="ACU169" s="218"/>
      <c r="ACV169" s="218"/>
      <c r="ACW169" s="218"/>
      <c r="ACX169" s="218"/>
      <c r="ACY169" s="218"/>
      <c r="ACZ169" s="218"/>
      <c r="ADA169" s="218"/>
      <c r="ADB169" s="218"/>
      <c r="ADC169" s="218"/>
      <c r="ADD169" s="218"/>
      <c r="ADE169" s="218"/>
      <c r="ADF169" s="218"/>
      <c r="ADG169" s="218"/>
      <c r="ADH169" s="218"/>
      <c r="ADI169" s="218"/>
      <c r="ADJ169" s="218"/>
      <c r="ADK169" s="218"/>
      <c r="ADL169" s="218"/>
      <c r="ADM169" s="218"/>
      <c r="ADN169" s="218"/>
      <c r="ADO169" s="218"/>
      <c r="ADP169" s="218"/>
      <c r="ADQ169" s="218"/>
      <c r="ADR169" s="218"/>
      <c r="ADS169" s="218"/>
      <c r="ADT169" s="218"/>
      <c r="ADU169" s="218"/>
      <c r="ADV169" s="218"/>
      <c r="ADW169" s="218"/>
      <c r="ADX169" s="218"/>
      <c r="ADY169" s="218"/>
      <c r="ADZ169" s="218"/>
      <c r="AEA169" s="218"/>
      <c r="AEB169" s="218"/>
      <c r="AEC169" s="218"/>
      <c r="AED169" s="218"/>
      <c r="AEE169" s="218"/>
      <c r="AEF169" s="218"/>
      <c r="AEG169" s="218"/>
      <c r="AEH169" s="218"/>
      <c r="AEI169" s="218"/>
      <c r="AEJ169" s="218"/>
      <c r="AEK169" s="218"/>
      <c r="AEL169" s="218"/>
      <c r="AEM169" s="218"/>
      <c r="AEN169" s="218"/>
      <c r="AEO169" s="218"/>
      <c r="AEP169" s="218"/>
      <c r="AEQ169" s="218"/>
      <c r="AER169" s="218"/>
      <c r="AES169" s="218"/>
      <c r="AET169" s="218"/>
      <c r="AEU169" s="218"/>
      <c r="AEV169" s="218"/>
      <c r="AEW169" s="218"/>
      <c r="AEX169" s="218"/>
      <c r="AEY169" s="218"/>
      <c r="AEZ169" s="218"/>
      <c r="AFA169" s="218"/>
      <c r="AFB169" s="218"/>
      <c r="AFC169" s="218"/>
      <c r="AFD169" s="218"/>
      <c r="AFE169" s="218"/>
      <c r="AFF169" s="218"/>
      <c r="AFG169" s="218"/>
      <c r="AFH169" s="218"/>
      <c r="AFI169" s="218"/>
      <c r="AFJ169" s="218"/>
      <c r="AFK169" s="218"/>
      <c r="AFL169" s="218"/>
      <c r="AFM169" s="218"/>
      <c r="AFN169" s="218"/>
      <c r="AFO169" s="218"/>
      <c r="AFP169" s="218"/>
      <c r="AFQ169" s="218"/>
      <c r="AFR169" s="218"/>
      <c r="AFS169" s="218"/>
      <c r="AFT169" s="218"/>
      <c r="AFU169" s="218"/>
      <c r="AFV169" s="218"/>
      <c r="AFW169" s="218"/>
      <c r="AFX169" s="218"/>
      <c r="AFY169" s="218"/>
      <c r="AFZ169" s="218"/>
      <c r="AGA169" s="218"/>
      <c r="AGB169" s="218"/>
      <c r="AGC169" s="218"/>
      <c r="AGD169" s="218"/>
      <c r="AGE169" s="218"/>
      <c r="AGF169" s="218"/>
      <c r="AGG169" s="218"/>
      <c r="AGH169" s="218"/>
      <c r="AGI169" s="218"/>
      <c r="AGJ169" s="218"/>
      <c r="AGK169" s="218"/>
      <c r="AGL169" s="218"/>
      <c r="AGM169" s="218"/>
      <c r="AGN169" s="218"/>
      <c r="AGO169" s="218"/>
      <c r="AGP169" s="218"/>
      <c r="AGQ169" s="218"/>
      <c r="AGR169" s="218"/>
      <c r="AGS169" s="218"/>
      <c r="AGT169" s="218"/>
      <c r="AGU169" s="218"/>
      <c r="AGV169" s="218"/>
      <c r="AGW169" s="218"/>
      <c r="AGX169" s="218"/>
      <c r="AGY169" s="218"/>
      <c r="AGZ169" s="218"/>
      <c r="AHA169" s="218"/>
      <c r="AHB169" s="218"/>
      <c r="AHC169" s="218"/>
      <c r="AHD169" s="218"/>
      <c r="AHE169" s="218"/>
      <c r="AHF169" s="218"/>
      <c r="AHG169" s="218"/>
      <c r="AHH169" s="218"/>
      <c r="AHI169" s="218"/>
      <c r="AHJ169" s="218"/>
      <c r="AHK169" s="218"/>
      <c r="AHL169" s="218"/>
      <c r="AHM169" s="218"/>
      <c r="AHN169" s="218"/>
      <c r="AHO169" s="218"/>
      <c r="AHP169" s="218"/>
      <c r="AHQ169" s="218"/>
      <c r="AHR169" s="218"/>
      <c r="AHS169" s="218"/>
      <c r="AHT169" s="218"/>
      <c r="AHU169" s="218"/>
      <c r="AHV169" s="218"/>
      <c r="AHW169" s="218"/>
      <c r="AHX169" s="218"/>
      <c r="AHY169" s="218"/>
      <c r="AHZ169" s="218"/>
      <c r="AIA169" s="218"/>
      <c r="AIB169" s="218"/>
      <c r="AIC169" s="218"/>
      <c r="AID169" s="218"/>
      <c r="AIE169" s="218"/>
      <c r="AIF169" s="218"/>
      <c r="AIG169" s="218"/>
      <c r="AIH169" s="218"/>
      <c r="AII169" s="218"/>
      <c r="AIJ169" s="218"/>
      <c r="AIK169" s="218"/>
      <c r="AIL169" s="218"/>
      <c r="AIM169" s="218"/>
      <c r="AIN169" s="218"/>
      <c r="AIO169" s="218"/>
      <c r="AIP169" s="218"/>
      <c r="AIQ169" s="218"/>
      <c r="AIR169" s="218"/>
      <c r="AIS169" s="218"/>
      <c r="AIT169" s="218"/>
      <c r="AIU169" s="218"/>
      <c r="AIV169" s="218"/>
      <c r="AIW169" s="218"/>
      <c r="AIX169" s="218"/>
      <c r="AIY169" s="218"/>
      <c r="AIZ169" s="218"/>
      <c r="AJA169" s="218"/>
      <c r="AJB169" s="218"/>
      <c r="AJC169" s="218"/>
      <c r="AJD169" s="218"/>
      <c r="AJE169" s="218"/>
      <c r="AJF169" s="218"/>
      <c r="AJG169" s="218"/>
      <c r="AJH169" s="218"/>
      <c r="AJI169" s="218"/>
      <c r="AJJ169" s="218"/>
      <c r="AJK169" s="218"/>
      <c r="AJL169" s="218"/>
      <c r="AJM169" s="218"/>
      <c r="AJN169" s="218"/>
      <c r="AJO169" s="218"/>
      <c r="AJP169" s="218"/>
      <c r="AJQ169" s="218"/>
      <c r="AJR169" s="218"/>
      <c r="AJS169" s="218"/>
      <c r="AJT169" s="218"/>
      <c r="AJU169" s="218"/>
      <c r="AJV169" s="218"/>
      <c r="AJW169" s="218"/>
      <c r="AJX169" s="218"/>
      <c r="AJY169" s="218"/>
      <c r="AJZ169" s="218"/>
      <c r="AKA169" s="218"/>
      <c r="AKB169" s="218"/>
      <c r="AKC169" s="218"/>
      <c r="AKD169" s="218"/>
      <c r="AKE169" s="218"/>
      <c r="AKF169" s="218"/>
      <c r="AKG169" s="218"/>
      <c r="AKH169" s="218"/>
      <c r="AKI169" s="218"/>
      <c r="AKJ169" s="218"/>
      <c r="AKK169" s="218"/>
      <c r="AKL169" s="218"/>
      <c r="AKM169" s="218"/>
      <c r="AKN169" s="218"/>
      <c r="AKO169" s="218"/>
      <c r="AKP169" s="218"/>
      <c r="AKQ169" s="218"/>
      <c r="AKR169" s="218"/>
      <c r="AKS169" s="218"/>
      <c r="AKT169" s="218"/>
      <c r="AKU169" s="218"/>
      <c r="AKV169" s="218"/>
      <c r="AKW169" s="218"/>
      <c r="AKX169" s="218"/>
      <c r="AKY169" s="218"/>
      <c r="AKZ169" s="218"/>
      <c r="ALA169" s="218"/>
      <c r="ALB169" s="218"/>
      <c r="ALC169" s="218"/>
      <c r="ALD169" s="218"/>
      <c r="ALE169" s="218"/>
      <c r="ALF169" s="218"/>
      <c r="ALG169" s="218"/>
      <c r="ALH169" s="218"/>
      <c r="ALI169" s="218"/>
      <c r="ALJ169" s="218"/>
      <c r="ALK169" s="218"/>
      <c r="ALL169" s="218"/>
      <c r="ALM169" s="218"/>
      <c r="ALN169" s="218"/>
      <c r="ALO169" s="218"/>
      <c r="ALP169" s="218"/>
      <c r="ALQ169" s="218"/>
      <c r="ALR169" s="218"/>
      <c r="ALS169" s="218"/>
      <c r="ALT169" s="218"/>
      <c r="ALU169" s="218"/>
      <c r="ALV169" s="218"/>
      <c r="ALW169" s="218"/>
      <c r="ALX169" s="218"/>
      <c r="ALY169" s="218"/>
      <c r="ALZ169" s="218"/>
      <c r="AMA169" s="218"/>
      <c r="AMB169" s="218"/>
      <c r="AMC169" s="218"/>
      <c r="AMD169" s="218"/>
      <c r="AME169" s="218"/>
      <c r="AMF169" s="218"/>
      <c r="AMG169" s="218"/>
      <c r="AMH169" s="218"/>
      <c r="AMI169" s="218"/>
      <c r="AMJ169" s="218"/>
      <c r="AMK169" s="218"/>
      <c r="AML169" s="218"/>
      <c r="AMM169" s="218"/>
      <c r="AMN169" s="218"/>
      <c r="AMO169" s="218"/>
      <c r="AMP169" s="218"/>
      <c r="AMQ169" s="218"/>
      <c r="AMR169" s="218"/>
      <c r="AMS169" s="218"/>
      <c r="AMT169" s="218"/>
      <c r="AMU169" s="218"/>
      <c r="AMV169" s="218"/>
      <c r="AMW169" s="218"/>
      <c r="AMX169" s="218"/>
      <c r="AMY169" s="218"/>
      <c r="AMZ169" s="218"/>
      <c r="ANA169" s="218"/>
      <c r="ANB169" s="218"/>
      <c r="ANC169" s="218"/>
      <c r="AND169" s="218"/>
      <c r="ANE169" s="218"/>
      <c r="ANF169" s="218"/>
      <c r="ANG169" s="218"/>
      <c r="ANH169" s="218"/>
      <c r="ANI169" s="218"/>
      <c r="ANJ169" s="218"/>
      <c r="ANK169" s="218"/>
      <c r="ANL169" s="218"/>
      <c r="ANM169" s="218"/>
      <c r="ANN169" s="218"/>
      <c r="ANO169" s="218"/>
      <c r="ANP169" s="218"/>
      <c r="ANQ169" s="218"/>
      <c r="ANR169" s="218"/>
      <c r="ANS169" s="218"/>
      <c r="ANT169" s="218"/>
      <c r="ANU169" s="218"/>
      <c r="ANV169" s="218"/>
      <c r="ANW169" s="218"/>
      <c r="ANX169" s="218"/>
      <c r="ANY169" s="218"/>
      <c r="ANZ169" s="218"/>
      <c r="AOA169" s="218"/>
      <c r="AOB169" s="218"/>
      <c r="AOC169" s="218"/>
      <c r="AOD169" s="218"/>
      <c r="AOE169" s="218"/>
      <c r="AOF169" s="218"/>
      <c r="AOG169" s="218"/>
      <c r="AOH169" s="218"/>
      <c r="AOI169" s="218"/>
      <c r="AOJ169" s="218"/>
      <c r="AOK169" s="218"/>
      <c r="AOL169" s="218"/>
      <c r="AOM169" s="218"/>
      <c r="AON169" s="218"/>
      <c r="AOO169" s="218"/>
      <c r="AOP169" s="218"/>
      <c r="AOQ169" s="218"/>
      <c r="AOR169" s="218"/>
      <c r="AOS169" s="218"/>
      <c r="AOT169" s="218"/>
      <c r="AOU169" s="218"/>
      <c r="AOV169" s="218"/>
      <c r="AOW169" s="218"/>
      <c r="AOX169" s="218"/>
      <c r="AOY169" s="218"/>
      <c r="AOZ169" s="218"/>
      <c r="APA169" s="218"/>
      <c r="APB169" s="218"/>
      <c r="APC169" s="218"/>
      <c r="APD169" s="218"/>
      <c r="APE169" s="218"/>
      <c r="APF169" s="218"/>
      <c r="APG169" s="218"/>
      <c r="APH169" s="218"/>
      <c r="API169" s="218"/>
      <c r="APJ169" s="218"/>
      <c r="APK169" s="218"/>
      <c r="APL169" s="218"/>
      <c r="APM169" s="218"/>
      <c r="APN169" s="218"/>
      <c r="APO169" s="218"/>
      <c r="APP169" s="218"/>
      <c r="APQ169" s="218"/>
      <c r="APR169" s="218"/>
      <c r="APS169" s="218"/>
      <c r="APT169" s="218"/>
      <c r="APU169" s="218"/>
      <c r="APV169" s="218"/>
      <c r="APW169" s="218"/>
      <c r="APX169" s="218"/>
      <c r="APY169" s="218"/>
      <c r="APZ169" s="218"/>
      <c r="AQA169" s="218"/>
      <c r="AQB169" s="218"/>
      <c r="AQC169" s="218"/>
      <c r="AQD169" s="218"/>
      <c r="AQE169" s="218"/>
      <c r="AQF169" s="218"/>
      <c r="AQG169" s="218"/>
      <c r="AQH169" s="218"/>
      <c r="AQI169" s="218"/>
      <c r="AQJ169" s="218"/>
      <c r="AQK169" s="218"/>
      <c r="AQL169" s="218"/>
      <c r="AQM169" s="218"/>
      <c r="AQN169" s="218"/>
      <c r="AQO169" s="218"/>
      <c r="AQP169" s="218"/>
      <c r="AQQ169" s="218"/>
      <c r="AQR169" s="218"/>
      <c r="AQS169" s="218"/>
      <c r="AQT169" s="218"/>
      <c r="AQU169" s="218"/>
      <c r="AQV169" s="218"/>
      <c r="AQW169" s="218"/>
      <c r="AQX169" s="218"/>
      <c r="AQY169" s="218"/>
      <c r="AQZ169" s="218"/>
      <c r="ARA169" s="218"/>
      <c r="ARB169" s="218"/>
      <c r="ARC169" s="218"/>
      <c r="ARD169" s="218"/>
      <c r="ARE169" s="218"/>
      <c r="ARF169" s="218"/>
      <c r="ARG169" s="218"/>
      <c r="ARH169" s="218"/>
      <c r="ARI169" s="218"/>
      <c r="ARJ169" s="218"/>
      <c r="ARK169" s="218"/>
      <c r="ARL169" s="218"/>
      <c r="ARM169" s="218"/>
      <c r="ARN169" s="218"/>
      <c r="ARO169" s="218"/>
      <c r="ARP169" s="218"/>
      <c r="ARQ169" s="218"/>
      <c r="ARR169" s="218"/>
      <c r="ARS169" s="218"/>
      <c r="ART169" s="218"/>
      <c r="ARU169" s="218"/>
      <c r="ARV169" s="218"/>
      <c r="ARW169" s="218"/>
      <c r="ARX169" s="218"/>
      <c r="ARY169" s="218"/>
      <c r="ARZ169" s="218"/>
      <c r="ASA169" s="218"/>
      <c r="ASB169" s="218"/>
      <c r="ASC169" s="218"/>
      <c r="ASD169" s="218"/>
      <c r="ASE169" s="218"/>
      <c r="ASF169" s="218"/>
      <c r="ASG169" s="218"/>
      <c r="ASH169" s="218"/>
      <c r="ASI169" s="218"/>
      <c r="ASJ169" s="218"/>
      <c r="ASK169" s="218"/>
      <c r="ASL169" s="218"/>
      <c r="ASM169" s="218"/>
      <c r="ASN169" s="218"/>
      <c r="ASO169" s="218"/>
      <c r="ASP169" s="218"/>
      <c r="ASQ169" s="218"/>
      <c r="ASR169" s="218"/>
      <c r="ASS169" s="218"/>
      <c r="AST169" s="218"/>
      <c r="ASU169" s="218"/>
      <c r="ASV169" s="218"/>
      <c r="ASW169" s="218"/>
      <c r="ASX169" s="218"/>
      <c r="ASY169" s="218"/>
      <c r="ASZ169" s="218"/>
      <c r="ATA169" s="218"/>
      <c r="ATB169" s="218"/>
      <c r="ATC169" s="218"/>
      <c r="ATD169" s="218"/>
      <c r="ATE169" s="218"/>
      <c r="ATF169" s="218"/>
      <c r="ATG169" s="218"/>
      <c r="ATH169" s="218"/>
      <c r="ATI169" s="218"/>
      <c r="ATJ169" s="218"/>
      <c r="ATK169" s="218"/>
      <c r="ATL169" s="218"/>
      <c r="ATM169" s="218"/>
      <c r="ATN169" s="218"/>
      <c r="ATO169" s="218"/>
      <c r="ATP169" s="218"/>
      <c r="ATQ169" s="218"/>
      <c r="ATR169" s="218"/>
      <c r="ATS169" s="218"/>
      <c r="ATT169" s="218"/>
      <c r="ATU169" s="218"/>
      <c r="ATV169" s="218"/>
      <c r="ATW169" s="218"/>
      <c r="ATX169" s="218"/>
      <c r="ATY169" s="218"/>
      <c r="ATZ169" s="218"/>
      <c r="AUA169" s="218"/>
      <c r="AUB169" s="218"/>
      <c r="AUC169" s="218"/>
      <c r="AUD169" s="218"/>
      <c r="AUE169" s="218"/>
      <c r="AUF169" s="218"/>
      <c r="AUG169" s="218"/>
      <c r="AUH169" s="218"/>
      <c r="AUI169" s="218"/>
      <c r="AUJ169" s="218"/>
      <c r="AUK169" s="218"/>
      <c r="AUL169" s="218"/>
      <c r="AUM169" s="218"/>
      <c r="AUN169" s="218"/>
      <c r="AUO169" s="218"/>
      <c r="AUP169" s="218"/>
      <c r="AUQ169" s="218"/>
      <c r="AUR169" s="218"/>
      <c r="AUS169" s="218"/>
      <c r="AUT169" s="218"/>
      <c r="AUU169" s="218"/>
      <c r="AUV169" s="218"/>
      <c r="AUW169" s="218"/>
      <c r="AUX169" s="218"/>
      <c r="AUY169" s="218"/>
      <c r="AUZ169" s="218"/>
      <c r="AVA169" s="218"/>
      <c r="AVB169" s="218"/>
      <c r="AVC169" s="218"/>
      <c r="AVD169" s="218"/>
      <c r="AVE169" s="218"/>
      <c r="AVF169" s="218"/>
      <c r="AVG169" s="218"/>
      <c r="AVH169" s="218"/>
      <c r="AVI169" s="218"/>
      <c r="AVJ169" s="218"/>
      <c r="AVK169" s="218"/>
      <c r="AVL169" s="218"/>
      <c r="AVM169" s="218"/>
      <c r="AVN169" s="218"/>
      <c r="AVO169" s="218"/>
      <c r="AVP169" s="218"/>
      <c r="AVQ169" s="218"/>
      <c r="AVR169" s="218"/>
      <c r="AVS169" s="218"/>
      <c r="AVT169" s="218"/>
      <c r="AVU169" s="218"/>
      <c r="AVV169" s="218"/>
      <c r="AVW169" s="218"/>
      <c r="AVX169" s="218"/>
      <c r="AVY169" s="218"/>
      <c r="AVZ169" s="218"/>
      <c r="AWA169" s="218"/>
      <c r="AWB169" s="218"/>
      <c r="AWC169" s="218"/>
      <c r="AWD169" s="218"/>
      <c r="AWE169" s="218"/>
      <c r="AWF169" s="218"/>
      <c r="AWG169" s="218"/>
      <c r="AWH169" s="218"/>
      <c r="AWI169" s="218"/>
      <c r="AWJ169" s="218"/>
      <c r="AWK169" s="218"/>
      <c r="AWL169" s="218"/>
      <c r="AWM169" s="218"/>
      <c r="AWN169" s="218"/>
      <c r="AWO169" s="218"/>
      <c r="AWP169" s="218"/>
      <c r="AWQ169" s="218"/>
      <c r="AWR169" s="218"/>
      <c r="AWS169" s="218"/>
      <c r="AWT169" s="218"/>
      <c r="AWU169" s="218"/>
      <c r="AWV169" s="218"/>
      <c r="AWW169" s="218"/>
      <c r="AWX169" s="218"/>
      <c r="AWY169" s="218"/>
      <c r="AWZ169" s="218"/>
      <c r="AXA169" s="218"/>
      <c r="AXB169" s="218"/>
      <c r="AXC169" s="218"/>
      <c r="AXD169" s="218"/>
      <c r="AXE169" s="218"/>
      <c r="AXF169" s="218"/>
      <c r="AXG169" s="218"/>
      <c r="AXH169" s="218"/>
      <c r="AXI169" s="218"/>
      <c r="AXJ169" s="218"/>
      <c r="AXK169" s="218"/>
      <c r="AXL169" s="218"/>
      <c r="AXM169" s="218"/>
      <c r="AXN169" s="218"/>
      <c r="AXO169" s="218"/>
      <c r="AXP169" s="218"/>
      <c r="AXQ169" s="218"/>
      <c r="AXR169" s="218"/>
      <c r="AXS169" s="218"/>
      <c r="AXT169" s="218"/>
      <c r="AXU169" s="218"/>
      <c r="AXV169" s="218"/>
      <c r="AXW169" s="218"/>
      <c r="AXX169" s="218"/>
      <c r="AXY169" s="218"/>
      <c r="AXZ169" s="218"/>
      <c r="AYA169" s="218"/>
      <c r="AYB169" s="218"/>
      <c r="AYC169" s="218"/>
      <c r="AYD169" s="218"/>
      <c r="AYE169" s="218"/>
      <c r="AYF169" s="218"/>
      <c r="AYG169" s="218"/>
      <c r="AYH169" s="218"/>
      <c r="AYI169" s="218"/>
      <c r="AYJ169" s="218"/>
      <c r="AYK169" s="218"/>
      <c r="AYL169" s="218"/>
      <c r="AYM169" s="218"/>
      <c r="AYN169" s="218"/>
      <c r="AYO169" s="218"/>
      <c r="AYP169" s="218"/>
      <c r="AYQ169" s="218"/>
      <c r="AYR169" s="218"/>
      <c r="AYS169" s="218"/>
      <c r="AYT169" s="218"/>
      <c r="AYU169" s="218"/>
      <c r="AYV169" s="218"/>
      <c r="AYW169" s="218"/>
      <c r="AYX169" s="218"/>
      <c r="AYY169" s="218"/>
      <c r="AYZ169" s="218"/>
      <c r="AZA169" s="218"/>
      <c r="AZB169" s="218"/>
      <c r="AZC169" s="218"/>
      <c r="AZD169" s="218"/>
      <c r="AZE169" s="218"/>
      <c r="AZF169" s="218"/>
      <c r="AZG169" s="218"/>
      <c r="AZH169" s="218"/>
      <c r="AZI169" s="218"/>
      <c r="AZJ169" s="218"/>
      <c r="AZK169" s="218"/>
      <c r="AZL169" s="218"/>
      <c r="AZM169" s="218"/>
      <c r="AZN169" s="218"/>
      <c r="AZO169" s="218"/>
      <c r="AZP169" s="218"/>
      <c r="AZQ169" s="218"/>
      <c r="AZR169" s="218"/>
      <c r="AZS169" s="218"/>
      <c r="AZT169" s="218"/>
      <c r="AZU169" s="218"/>
      <c r="AZV169" s="218"/>
      <c r="AZW169" s="218"/>
      <c r="AZX169" s="218"/>
      <c r="AZY169" s="218"/>
      <c r="AZZ169" s="218"/>
      <c r="BAA169" s="218"/>
      <c r="BAB169" s="218"/>
      <c r="BAC169" s="218"/>
      <c r="BAD169" s="218"/>
      <c r="BAE169" s="218"/>
      <c r="BAF169" s="218"/>
      <c r="BAG169" s="218"/>
      <c r="BAH169" s="218"/>
      <c r="BAI169" s="218"/>
      <c r="BAJ169" s="218"/>
      <c r="BAK169" s="218"/>
      <c r="BAL169" s="218"/>
      <c r="BAM169" s="218"/>
      <c r="BAN169" s="218"/>
      <c r="BAO169" s="218"/>
      <c r="BAP169" s="218"/>
      <c r="BAQ169" s="218"/>
      <c r="BAR169" s="218"/>
      <c r="BAS169" s="218"/>
      <c r="BAT169" s="218"/>
      <c r="BAU169" s="218"/>
      <c r="BAV169" s="218"/>
      <c r="BAW169" s="218"/>
      <c r="BAX169" s="218"/>
      <c r="BAY169" s="218"/>
      <c r="BAZ169" s="218"/>
      <c r="BBA169" s="218"/>
      <c r="BBB169" s="218"/>
      <c r="BBC169" s="218"/>
      <c r="BBD169" s="218"/>
      <c r="BBE169" s="218"/>
      <c r="BBF169" s="218"/>
      <c r="BBG169" s="218"/>
      <c r="BBH169" s="218"/>
      <c r="BBI169" s="218"/>
      <c r="BBJ169" s="218"/>
      <c r="BBK169" s="218"/>
      <c r="BBL169" s="218"/>
      <c r="BBM169" s="218"/>
      <c r="BBN169" s="218"/>
      <c r="BBO169" s="218"/>
      <c r="BBP169" s="218"/>
      <c r="BBQ169" s="218"/>
      <c r="BBR169" s="218"/>
      <c r="BBS169" s="218"/>
      <c r="BBT169" s="218"/>
      <c r="BBU169" s="218"/>
      <c r="BBV169" s="218"/>
      <c r="BBW169" s="218"/>
      <c r="BBX169" s="218"/>
      <c r="BBY169" s="218"/>
      <c r="BBZ169" s="218"/>
      <c r="BCA169" s="218"/>
      <c r="BCB169" s="218"/>
      <c r="BCC169" s="218"/>
      <c r="BCD169" s="218"/>
      <c r="BCE169" s="218"/>
      <c r="BCF169" s="218"/>
      <c r="BCG169" s="218"/>
      <c r="BCH169" s="218"/>
      <c r="BCI169" s="218"/>
      <c r="BCJ169" s="218"/>
      <c r="BCK169" s="218"/>
      <c r="BCL169" s="218"/>
      <c r="BCM169" s="218"/>
      <c r="BCN169" s="218"/>
      <c r="BCO169" s="218"/>
      <c r="BCP169" s="218"/>
      <c r="BCQ169" s="218"/>
      <c r="BCR169" s="218"/>
      <c r="BCS169" s="218"/>
      <c r="BCT169" s="218"/>
      <c r="BCU169" s="218"/>
      <c r="BCV169" s="218"/>
      <c r="BCW169" s="218"/>
      <c r="BCX169" s="218"/>
      <c r="BCY169" s="218"/>
      <c r="BCZ169" s="218"/>
      <c r="BDA169" s="218"/>
      <c r="BDB169" s="218"/>
      <c r="BDC169" s="218"/>
      <c r="BDD169" s="218"/>
      <c r="BDE169" s="218"/>
      <c r="BDF169" s="218"/>
      <c r="BDG169" s="218"/>
      <c r="BDH169" s="218"/>
      <c r="BDI169" s="218"/>
      <c r="BDJ169" s="218"/>
      <c r="BDK169" s="218"/>
      <c r="BDL169" s="218"/>
      <c r="BDM169" s="218"/>
      <c r="BDN169" s="218"/>
      <c r="BDO169" s="218"/>
      <c r="BDP169" s="218"/>
      <c r="BDQ169" s="218"/>
      <c r="BDR169" s="218"/>
      <c r="BDS169" s="218"/>
      <c r="BDT169" s="218"/>
      <c r="BDU169" s="218"/>
      <c r="BDV169" s="218"/>
      <c r="BDW169" s="218"/>
      <c r="BDX169" s="218"/>
      <c r="BDY169" s="218"/>
      <c r="BDZ169" s="218"/>
      <c r="BEA169" s="218"/>
      <c r="BEB169" s="218"/>
      <c r="BEC169" s="218"/>
      <c r="BED169" s="218"/>
      <c r="BEE169" s="218"/>
      <c r="BEF169" s="218"/>
      <c r="BEG169" s="218"/>
      <c r="BEH169" s="218"/>
      <c r="BEI169" s="218"/>
      <c r="BEJ169" s="218"/>
      <c r="BEK169" s="218"/>
      <c r="BEL169" s="218"/>
      <c r="BEM169" s="218"/>
      <c r="BEN169" s="218"/>
      <c r="BEO169" s="218"/>
      <c r="BEP169" s="218"/>
      <c r="BEQ169" s="218"/>
      <c r="BER169" s="218"/>
      <c r="BES169" s="218"/>
      <c r="BET169" s="218"/>
      <c r="BEU169" s="218"/>
      <c r="BEV169" s="218"/>
      <c r="BEW169" s="218"/>
      <c r="BEX169" s="218"/>
      <c r="BEY169" s="218"/>
      <c r="BEZ169" s="218"/>
      <c r="BFA169" s="218"/>
      <c r="BFB169" s="218"/>
      <c r="BFC169" s="218"/>
      <c r="BFD169" s="218"/>
      <c r="BFE169" s="218"/>
      <c r="BFF169" s="218"/>
      <c r="BFG169" s="218"/>
      <c r="BFH169" s="218"/>
      <c r="BFI169" s="218"/>
      <c r="BFJ169" s="218"/>
      <c r="BFK169" s="218"/>
      <c r="BFL169" s="218"/>
      <c r="BFM169" s="218"/>
      <c r="BFN169" s="218"/>
      <c r="BFO169" s="218"/>
      <c r="BFP169" s="218"/>
      <c r="BFQ169" s="218"/>
      <c r="BFR169" s="218"/>
      <c r="BFS169" s="218"/>
      <c r="BFT169" s="218"/>
      <c r="BFU169" s="218"/>
      <c r="BFV169" s="218"/>
      <c r="BFW169" s="218"/>
      <c r="BFX169" s="218"/>
      <c r="BFY169" s="218"/>
      <c r="BFZ169" s="218"/>
      <c r="BGA169" s="218"/>
      <c r="BGB169" s="218"/>
      <c r="BGC169" s="218"/>
      <c r="BGD169" s="218"/>
      <c r="BGE169" s="218"/>
      <c r="BGF169" s="218"/>
      <c r="BGG169" s="218"/>
      <c r="BGH169" s="218"/>
      <c r="BGI169" s="218"/>
      <c r="BGJ169" s="218"/>
      <c r="BGK169" s="218"/>
      <c r="BGL169" s="218"/>
      <c r="BGM169" s="218"/>
      <c r="BGN169" s="218"/>
      <c r="BGO169" s="218"/>
      <c r="BGP169" s="218"/>
      <c r="BGQ169" s="218"/>
      <c r="BGR169" s="218"/>
      <c r="BGS169" s="218"/>
      <c r="BGT169" s="218"/>
      <c r="BGU169" s="218"/>
      <c r="BGV169" s="218"/>
      <c r="BGW169" s="218"/>
      <c r="BGX169" s="218"/>
      <c r="BGY169" s="218"/>
      <c r="BGZ169" s="218"/>
      <c r="BHA169" s="218"/>
      <c r="BHB169" s="218"/>
      <c r="BHC169" s="218"/>
      <c r="BHD169" s="218"/>
      <c r="BHE169" s="218"/>
      <c r="BHF169" s="218"/>
      <c r="BHG169" s="218"/>
      <c r="BHH169" s="218"/>
      <c r="BHI169" s="218"/>
      <c r="BHJ169" s="218"/>
      <c r="BHK169" s="218"/>
      <c r="BHL169" s="218"/>
      <c r="BHM169" s="218"/>
      <c r="BHN169" s="218"/>
      <c r="BHO169" s="218"/>
      <c r="BHP169" s="218"/>
      <c r="BHQ169" s="218"/>
      <c r="BHR169" s="218"/>
      <c r="BHS169" s="218"/>
      <c r="BHT169" s="218"/>
      <c r="BHU169" s="218"/>
      <c r="BHV169" s="218"/>
      <c r="BHW169" s="218"/>
      <c r="BHX169" s="218"/>
      <c r="BHY169" s="218"/>
      <c r="BHZ169" s="218"/>
      <c r="BIA169" s="218"/>
      <c r="BIB169" s="218"/>
      <c r="BIC169" s="218"/>
      <c r="BID169" s="218"/>
      <c r="BIE169" s="218"/>
      <c r="BIF169" s="218"/>
      <c r="BIG169" s="218"/>
      <c r="BIH169" s="218"/>
      <c r="BII169" s="218"/>
      <c r="BIJ169" s="218"/>
      <c r="BIK169" s="218"/>
      <c r="BIL169" s="218"/>
      <c r="BIM169" s="218"/>
      <c r="BIN169" s="218"/>
      <c r="BIO169" s="218"/>
      <c r="BIP169" s="218"/>
      <c r="BIQ169" s="218"/>
      <c r="BIR169" s="218"/>
      <c r="BIS169" s="218"/>
      <c r="BIT169" s="218"/>
      <c r="BIU169" s="218"/>
      <c r="BIV169" s="218"/>
      <c r="BIW169" s="218"/>
      <c r="BIX169" s="218"/>
      <c r="BIY169" s="218"/>
      <c r="BIZ169" s="218"/>
      <c r="BJA169" s="218"/>
      <c r="BJB169" s="218"/>
      <c r="BJC169" s="218"/>
      <c r="BJD169" s="218"/>
      <c r="BJE169" s="218"/>
      <c r="BJF169" s="218"/>
      <c r="BJG169" s="218"/>
      <c r="BJH169" s="218"/>
      <c r="BJI169" s="218"/>
      <c r="BJJ169" s="218"/>
      <c r="BJK169" s="218"/>
      <c r="BJL169" s="218"/>
      <c r="BJM169" s="218"/>
      <c r="BJN169" s="218"/>
      <c r="BJO169" s="218"/>
      <c r="BJP169" s="218"/>
      <c r="BJQ169" s="218"/>
      <c r="BJR169" s="218"/>
      <c r="BJS169" s="218"/>
      <c r="BJT169" s="218"/>
      <c r="BJU169" s="218"/>
      <c r="BJV169" s="218"/>
      <c r="BJW169" s="218"/>
      <c r="BJX169" s="218"/>
      <c r="BJY169" s="218"/>
      <c r="BJZ169" s="218"/>
      <c r="BKA169" s="218"/>
      <c r="BKB169" s="218"/>
      <c r="BKC169" s="218"/>
      <c r="BKD169" s="218"/>
      <c r="BKE169" s="218"/>
      <c r="BKF169" s="218"/>
      <c r="BKG169" s="218"/>
      <c r="BKH169" s="218"/>
      <c r="BKI169" s="218"/>
      <c r="BKJ169" s="218"/>
      <c r="BKK169" s="218"/>
      <c r="BKL169" s="218"/>
      <c r="BKM169" s="218"/>
      <c r="BKN169" s="218"/>
      <c r="BKO169" s="218"/>
      <c r="BKP169" s="218"/>
      <c r="BKQ169" s="218"/>
      <c r="BKR169" s="218"/>
      <c r="BKS169" s="218"/>
      <c r="BKT169" s="218"/>
      <c r="BKU169" s="218"/>
      <c r="BKV169" s="218"/>
      <c r="BKW169" s="218"/>
      <c r="BKX169" s="218"/>
      <c r="BKY169" s="218"/>
      <c r="BKZ169" s="218"/>
      <c r="BLA169" s="218"/>
      <c r="BLB169" s="218"/>
      <c r="BLC169" s="218"/>
      <c r="BLD169" s="218"/>
      <c r="BLE169" s="218"/>
      <c r="BLF169" s="218"/>
      <c r="BLG169" s="218"/>
      <c r="BLH169" s="218"/>
      <c r="BLI169" s="218"/>
      <c r="BLJ169" s="218"/>
      <c r="BLK169" s="218"/>
      <c r="BLL169" s="218"/>
      <c r="BLM169" s="218"/>
      <c r="BLN169" s="218"/>
      <c r="BLO169" s="218"/>
      <c r="BLP169" s="218"/>
      <c r="BLQ169" s="218"/>
      <c r="BLR169" s="218"/>
      <c r="BLS169" s="218"/>
      <c r="BLT169" s="218"/>
      <c r="BLU169" s="218"/>
      <c r="BLV169" s="218"/>
      <c r="BLW169" s="218"/>
      <c r="BLX169" s="218"/>
      <c r="BLY169" s="218"/>
      <c r="BLZ169" s="218"/>
      <c r="BMA169" s="218"/>
      <c r="BMB169" s="218"/>
      <c r="BMC169" s="218"/>
      <c r="BMD169" s="218"/>
      <c r="BME169" s="218"/>
      <c r="BMF169" s="218"/>
      <c r="BMG169" s="218"/>
      <c r="BMH169" s="218"/>
      <c r="BMI169" s="218"/>
      <c r="BMJ169" s="218"/>
      <c r="BMK169" s="218"/>
      <c r="BML169" s="218"/>
      <c r="BMM169" s="218"/>
      <c r="BMN169" s="218"/>
      <c r="BMO169" s="218"/>
      <c r="BMP169" s="218"/>
      <c r="BMQ169" s="218"/>
      <c r="BMR169" s="218"/>
      <c r="BMS169" s="218"/>
      <c r="BMT169" s="218"/>
      <c r="BMU169" s="218"/>
      <c r="BMV169" s="218"/>
      <c r="BMW169" s="218"/>
      <c r="BMX169" s="218"/>
      <c r="BMY169" s="218"/>
      <c r="BMZ169" s="218"/>
      <c r="BNA169" s="218"/>
      <c r="BNB169" s="218"/>
      <c r="BNC169" s="218"/>
      <c r="BND169" s="218"/>
      <c r="BNE169" s="218"/>
      <c r="BNF169" s="218"/>
      <c r="BNG169" s="218"/>
      <c r="BNH169" s="218"/>
      <c r="BNI169" s="218"/>
      <c r="BNJ169" s="218"/>
      <c r="BNK169" s="218"/>
      <c r="BNL169" s="218"/>
      <c r="BNM169" s="218"/>
      <c r="BNN169" s="218"/>
      <c r="BNO169" s="218"/>
      <c r="BNP169" s="218"/>
      <c r="BNQ169" s="218"/>
      <c r="BNR169" s="218"/>
      <c r="BNS169" s="218"/>
      <c r="BNT169" s="218"/>
      <c r="BNU169" s="218"/>
      <c r="BNV169" s="218"/>
      <c r="BNW169" s="218"/>
      <c r="BNX169" s="218"/>
      <c r="BNY169" s="218"/>
      <c r="BNZ169" s="218"/>
      <c r="BOA169" s="218"/>
      <c r="BOB169" s="218"/>
      <c r="BOC169" s="218"/>
      <c r="BOD169" s="218"/>
      <c r="BOE169" s="218"/>
      <c r="BOF169" s="218"/>
      <c r="BOG169" s="218"/>
      <c r="BOH169" s="218"/>
      <c r="BOI169" s="218"/>
      <c r="BOJ169" s="218"/>
      <c r="BOK169" s="218"/>
      <c r="BOL169" s="218"/>
      <c r="BOM169" s="218"/>
      <c r="BON169" s="218"/>
      <c r="BOO169" s="218"/>
      <c r="BOP169" s="218"/>
      <c r="BOQ169" s="218"/>
      <c r="BOR169" s="218"/>
      <c r="BOS169" s="218"/>
      <c r="BOT169" s="218"/>
      <c r="BOU169" s="218"/>
      <c r="BOV169" s="218"/>
      <c r="BOW169" s="218"/>
      <c r="BOX169" s="218"/>
      <c r="BOY169" s="218"/>
      <c r="BOZ169" s="218"/>
      <c r="BPA169" s="218"/>
      <c r="BPB169" s="218"/>
      <c r="BPC169" s="218"/>
      <c r="BPD169" s="218"/>
      <c r="BPE169" s="218"/>
      <c r="BPF169" s="218"/>
      <c r="BPG169" s="218"/>
      <c r="BPH169" s="218"/>
      <c r="BPI169" s="218"/>
      <c r="BPJ169" s="218"/>
      <c r="BPK169" s="218"/>
      <c r="BPL169" s="218"/>
      <c r="BPM169" s="218"/>
      <c r="BPN169" s="218"/>
      <c r="BPO169" s="218"/>
      <c r="BPP169" s="218"/>
      <c r="BPQ169" s="218"/>
      <c r="BPR169" s="218"/>
      <c r="BPS169" s="218"/>
      <c r="BPT169" s="218"/>
      <c r="BPU169" s="218"/>
      <c r="BPV169" s="218"/>
      <c r="BPW169" s="218"/>
      <c r="BPX169" s="218"/>
      <c r="BPY169" s="218"/>
      <c r="BPZ169" s="218"/>
      <c r="BQA169" s="218"/>
      <c r="BQB169" s="218"/>
      <c r="BQC169" s="218"/>
      <c r="BQD169" s="218"/>
      <c r="BQE169" s="218"/>
      <c r="BQF169" s="218"/>
      <c r="BQG169" s="218"/>
      <c r="BQH169" s="218"/>
      <c r="BQI169" s="218"/>
      <c r="BQJ169" s="218"/>
      <c r="BQK169" s="218"/>
      <c r="BQL169" s="218"/>
      <c r="BQM169" s="218"/>
      <c r="BQN169" s="218"/>
      <c r="BQO169" s="218"/>
      <c r="BQP169" s="218"/>
      <c r="BQQ169" s="218"/>
      <c r="BQR169" s="218"/>
      <c r="BQS169" s="218"/>
      <c r="BQT169" s="218"/>
      <c r="BQU169" s="218"/>
      <c r="BQV169" s="218"/>
      <c r="BQW169" s="218"/>
      <c r="BQX169" s="218"/>
      <c r="BQY169" s="218"/>
      <c r="BQZ169" s="218"/>
      <c r="BRA169" s="218"/>
      <c r="BRB169" s="218"/>
      <c r="BRC169" s="218"/>
      <c r="BRD169" s="218"/>
      <c r="BRE169" s="218"/>
      <c r="BRF169" s="218"/>
      <c r="BRG169" s="218"/>
      <c r="BRH169" s="218"/>
      <c r="BRI169" s="218"/>
      <c r="BRJ169" s="218"/>
      <c r="BRK169" s="218"/>
      <c r="BRL169" s="218"/>
      <c r="BRM169" s="218"/>
      <c r="BRN169" s="218"/>
      <c r="BRO169" s="218"/>
      <c r="BRP169" s="218"/>
      <c r="BRQ169" s="218"/>
      <c r="BRR169" s="218"/>
      <c r="BRS169" s="218"/>
      <c r="BRT169" s="218"/>
      <c r="BRU169" s="218"/>
      <c r="BRV169" s="218"/>
      <c r="BRW169" s="218"/>
      <c r="BRX169" s="218"/>
      <c r="BRY169" s="218"/>
      <c r="BRZ169" s="218"/>
      <c r="BSA169" s="218"/>
      <c r="BSB169" s="218"/>
      <c r="BSC169" s="218"/>
      <c r="BSD169" s="218"/>
      <c r="BSE169" s="218"/>
      <c r="BSF169" s="218"/>
      <c r="BSG169" s="218"/>
      <c r="BSH169" s="218"/>
      <c r="BSI169" s="218"/>
      <c r="BSJ169" s="218"/>
      <c r="BSK169" s="218"/>
      <c r="BSL169" s="218"/>
      <c r="BSM169" s="218"/>
      <c r="BSN169" s="218"/>
      <c r="BSO169" s="218"/>
      <c r="BSP169" s="218"/>
      <c r="BSQ169" s="218"/>
      <c r="BSR169" s="218"/>
      <c r="BSS169" s="218"/>
      <c r="BST169" s="218"/>
      <c r="BSU169" s="218"/>
      <c r="BSV169" s="218"/>
      <c r="BSW169" s="218"/>
      <c r="BSX169" s="218"/>
      <c r="BSY169" s="218"/>
      <c r="BSZ169" s="218"/>
      <c r="BTA169" s="218"/>
      <c r="BTB169" s="218"/>
      <c r="BTC169" s="218"/>
      <c r="BTD169" s="218"/>
      <c r="BTE169" s="218"/>
      <c r="BTF169" s="218"/>
      <c r="BTG169" s="218"/>
      <c r="BTH169" s="218"/>
      <c r="BTI169" s="218"/>
      <c r="BTJ169" s="218"/>
      <c r="BTK169" s="218"/>
      <c r="BTL169" s="218"/>
      <c r="BTM169" s="218"/>
      <c r="BTN169" s="218"/>
      <c r="BTO169" s="218"/>
      <c r="BTP169" s="218"/>
      <c r="BTQ169" s="218"/>
      <c r="BTR169" s="218"/>
      <c r="BTS169" s="218"/>
      <c r="BTT169" s="218"/>
      <c r="BTU169" s="218"/>
      <c r="BTV169" s="218"/>
      <c r="BTW169" s="218"/>
      <c r="BTX169" s="218"/>
      <c r="BTY169" s="218"/>
      <c r="BTZ169" s="218"/>
      <c r="BUA169" s="218"/>
      <c r="BUB169" s="218"/>
      <c r="BUC169" s="218"/>
      <c r="BUD169" s="218"/>
      <c r="BUE169" s="218"/>
      <c r="BUF169" s="218"/>
      <c r="BUG169" s="218"/>
      <c r="BUH169" s="218"/>
      <c r="BUI169" s="218"/>
      <c r="BUJ169" s="218"/>
      <c r="BUK169" s="218"/>
      <c r="BUL169" s="218"/>
      <c r="BUM169" s="218"/>
      <c r="BUN169" s="218"/>
      <c r="BUO169" s="218"/>
      <c r="BUP169" s="218"/>
      <c r="BUQ169" s="218"/>
      <c r="BUR169" s="218"/>
      <c r="BUS169" s="218"/>
      <c r="BUT169" s="218"/>
      <c r="BUU169" s="218"/>
      <c r="BUV169" s="218"/>
      <c r="BUW169" s="218"/>
      <c r="BUX169" s="218"/>
      <c r="BUY169" s="218"/>
      <c r="BUZ169" s="218"/>
      <c r="BVA169" s="218"/>
      <c r="BVB169" s="218"/>
      <c r="BVC169" s="218"/>
      <c r="BVD169" s="218"/>
      <c r="BVE169" s="218"/>
      <c r="BVF169" s="218"/>
      <c r="BVG169" s="218"/>
      <c r="BVH169" s="218"/>
      <c r="BVI169" s="218"/>
      <c r="BVJ169" s="218"/>
      <c r="BVK169" s="218"/>
      <c r="BVL169" s="218"/>
      <c r="BVM169" s="218"/>
      <c r="BVN169" s="218"/>
      <c r="BVO169" s="218"/>
      <c r="BVP169" s="218"/>
      <c r="BVQ169" s="218"/>
      <c r="BVR169" s="218"/>
      <c r="BVS169" s="218"/>
      <c r="BVT169" s="218"/>
      <c r="BVU169" s="218"/>
      <c r="BVV169" s="218"/>
      <c r="BVW169" s="218"/>
      <c r="BVX169" s="218"/>
      <c r="BVY169" s="218"/>
      <c r="BVZ169" s="218"/>
      <c r="BWA169" s="218"/>
      <c r="BWB169" s="218"/>
      <c r="BWC169" s="218"/>
      <c r="BWD169" s="218"/>
      <c r="BWE169" s="218"/>
      <c r="BWF169" s="218"/>
      <c r="BWG169" s="218"/>
      <c r="BWH169" s="218"/>
      <c r="BWI169" s="218"/>
      <c r="BWJ169" s="218"/>
      <c r="BWK169" s="218"/>
      <c r="BWL169" s="218"/>
      <c r="BWM169" s="218"/>
      <c r="BWN169" s="218"/>
      <c r="BWO169" s="218"/>
      <c r="BWP169" s="218"/>
      <c r="BWQ169" s="218"/>
      <c r="BWR169" s="218"/>
      <c r="BWS169" s="218"/>
      <c r="BWT169" s="218"/>
      <c r="BWU169" s="218"/>
      <c r="BWV169" s="218"/>
      <c r="BWW169" s="218"/>
      <c r="BWX169" s="218"/>
      <c r="BWY169" s="218"/>
      <c r="BWZ169" s="218"/>
      <c r="BXA169" s="218"/>
      <c r="BXB169" s="218"/>
      <c r="BXC169" s="218"/>
      <c r="BXD169" s="218"/>
      <c r="BXE169" s="218"/>
      <c r="BXF169" s="218"/>
      <c r="BXG169" s="218"/>
      <c r="BXH169" s="218"/>
      <c r="BXI169" s="218"/>
      <c r="BXJ169" s="218"/>
      <c r="BXK169" s="218"/>
      <c r="BXL169" s="218"/>
      <c r="BXM169" s="218"/>
      <c r="BXN169" s="218"/>
      <c r="BXO169" s="218"/>
      <c r="BXP169" s="218"/>
      <c r="BXQ169" s="218"/>
      <c r="BXR169" s="218"/>
      <c r="BXS169" s="218"/>
      <c r="BXT169" s="218"/>
      <c r="BXU169" s="218"/>
      <c r="BXV169" s="218"/>
      <c r="BXW169" s="218"/>
      <c r="BXX169" s="218"/>
      <c r="BXY169" s="218"/>
      <c r="BXZ169" s="218"/>
      <c r="BYA169" s="218"/>
      <c r="BYB169" s="218"/>
      <c r="BYC169" s="218"/>
      <c r="BYD169" s="218"/>
      <c r="BYE169" s="218"/>
      <c r="BYF169" s="218"/>
      <c r="BYG169" s="218"/>
      <c r="BYH169" s="218"/>
      <c r="BYI169" s="218"/>
      <c r="BYJ169" s="218"/>
      <c r="BYK169" s="218"/>
      <c r="BYL169" s="218"/>
      <c r="BYM169" s="218"/>
      <c r="BYN169" s="218"/>
      <c r="BYO169" s="218"/>
      <c r="BYP169" s="218"/>
      <c r="BYQ169" s="218"/>
      <c r="BYR169" s="218"/>
      <c r="BYS169" s="218"/>
      <c r="BYT169" s="218"/>
      <c r="BYU169" s="218"/>
      <c r="BYV169" s="218"/>
      <c r="BYW169" s="218"/>
      <c r="BYX169" s="218"/>
      <c r="BYY169" s="218"/>
      <c r="BYZ169" s="218"/>
      <c r="BZA169" s="218"/>
      <c r="BZB169" s="218"/>
      <c r="BZC169" s="218"/>
      <c r="BZD169" s="218"/>
      <c r="BZE169" s="218"/>
      <c r="BZF169" s="218"/>
      <c r="BZG169" s="218"/>
      <c r="BZH169" s="218"/>
      <c r="BZI169" s="218"/>
      <c r="BZJ169" s="218"/>
      <c r="BZK169" s="218"/>
      <c r="BZL169" s="218"/>
      <c r="BZM169" s="218"/>
      <c r="BZN169" s="218"/>
      <c r="BZO169" s="218"/>
      <c r="BZP169" s="218"/>
      <c r="BZQ169" s="218"/>
      <c r="BZR169" s="218"/>
      <c r="BZS169" s="218"/>
      <c r="BZT169" s="218"/>
      <c r="BZU169" s="218"/>
      <c r="BZV169" s="218"/>
      <c r="BZW169" s="218"/>
      <c r="BZX169" s="218"/>
      <c r="BZY169" s="218"/>
      <c r="BZZ169" s="218"/>
      <c r="CAA169" s="218"/>
      <c r="CAB169" s="218"/>
      <c r="CAC169" s="218"/>
      <c r="CAD169" s="218"/>
      <c r="CAE169" s="218"/>
      <c r="CAF169" s="218"/>
      <c r="CAG169" s="218"/>
      <c r="CAH169" s="218"/>
      <c r="CAI169" s="218"/>
      <c r="CAJ169" s="218"/>
      <c r="CAK169" s="218"/>
      <c r="CAL169" s="218"/>
      <c r="CAM169" s="218"/>
      <c r="CAN169" s="218"/>
      <c r="CAO169" s="218"/>
      <c r="CAP169" s="218"/>
      <c r="CAQ169" s="218"/>
      <c r="CAR169" s="218"/>
      <c r="CAS169" s="218"/>
      <c r="CAT169" s="218"/>
      <c r="CAU169" s="218"/>
      <c r="CAV169" s="218"/>
      <c r="CAW169" s="218"/>
      <c r="CAX169" s="218"/>
      <c r="CAY169" s="218"/>
      <c r="CAZ169" s="218"/>
      <c r="CBA169" s="218"/>
      <c r="CBB169" s="218"/>
      <c r="CBC169" s="218"/>
      <c r="CBD169" s="218"/>
      <c r="CBE169" s="218"/>
      <c r="CBF169" s="218"/>
      <c r="CBG169" s="218"/>
      <c r="CBH169" s="218"/>
      <c r="CBI169" s="218"/>
      <c r="CBJ169" s="218"/>
      <c r="CBK169" s="218"/>
      <c r="CBL169" s="218"/>
      <c r="CBM169" s="218"/>
      <c r="CBN169" s="218"/>
      <c r="CBO169" s="218"/>
      <c r="CBP169" s="218"/>
      <c r="CBQ169" s="218"/>
      <c r="CBR169" s="218"/>
      <c r="CBS169" s="218"/>
      <c r="CBT169" s="218"/>
      <c r="CBU169" s="218"/>
      <c r="CBV169" s="218"/>
      <c r="CBW169" s="218"/>
      <c r="CBX169" s="218"/>
      <c r="CBY169" s="218"/>
      <c r="CBZ169" s="218"/>
      <c r="CCA169" s="218"/>
      <c r="CCB169" s="218"/>
      <c r="CCC169" s="218"/>
      <c r="CCD169" s="218"/>
      <c r="CCE169" s="218"/>
      <c r="CCF169" s="218"/>
      <c r="CCG169" s="218"/>
      <c r="CCH169" s="218"/>
      <c r="CCI169" s="218"/>
      <c r="CCJ169" s="218"/>
      <c r="CCK169" s="218"/>
      <c r="CCL169" s="218"/>
      <c r="CCM169" s="218"/>
      <c r="CCN169" s="218"/>
      <c r="CCO169" s="218"/>
      <c r="CCP169" s="218"/>
      <c r="CCQ169" s="218"/>
      <c r="CCR169" s="218"/>
      <c r="CCS169" s="218"/>
      <c r="CCT169" s="218"/>
      <c r="CCU169" s="218"/>
      <c r="CCV169" s="218"/>
      <c r="CCW169" s="218"/>
      <c r="CCX169" s="218"/>
      <c r="CCY169" s="218"/>
      <c r="CCZ169" s="218"/>
      <c r="CDA169" s="218"/>
      <c r="CDB169" s="218"/>
      <c r="CDC169" s="218"/>
      <c r="CDD169" s="218"/>
      <c r="CDE169" s="218"/>
      <c r="CDF169" s="218"/>
      <c r="CDG169" s="218"/>
      <c r="CDH169" s="218"/>
      <c r="CDI169" s="218"/>
      <c r="CDJ169" s="218"/>
      <c r="CDK169" s="218"/>
      <c r="CDL169" s="218"/>
      <c r="CDM169" s="218"/>
      <c r="CDN169" s="218"/>
      <c r="CDO169" s="218"/>
      <c r="CDP169" s="218"/>
      <c r="CDQ169" s="218"/>
      <c r="CDR169" s="218"/>
      <c r="CDS169" s="218"/>
      <c r="CDT169" s="218"/>
      <c r="CDU169" s="218"/>
      <c r="CDV169" s="218"/>
      <c r="CDW169" s="218"/>
      <c r="CDX169" s="218"/>
      <c r="CDY169" s="218"/>
      <c r="CDZ169" s="218"/>
      <c r="CEA169" s="218"/>
      <c r="CEB169" s="218"/>
      <c r="CEC169" s="218"/>
      <c r="CED169" s="218"/>
      <c r="CEE169" s="218"/>
      <c r="CEF169" s="218"/>
      <c r="CEG169" s="218"/>
      <c r="CEH169" s="218"/>
      <c r="CEI169" s="218"/>
      <c r="CEJ169" s="218"/>
      <c r="CEK169" s="218"/>
      <c r="CEL169" s="218"/>
      <c r="CEM169" s="218"/>
      <c r="CEN169" s="218"/>
      <c r="CEO169" s="218"/>
      <c r="CEP169" s="218"/>
      <c r="CEQ169" s="218"/>
      <c r="CER169" s="218"/>
      <c r="CES169" s="218"/>
      <c r="CET169" s="218"/>
      <c r="CEU169" s="218"/>
      <c r="CEV169" s="218"/>
      <c r="CEW169" s="218"/>
      <c r="CEX169" s="218"/>
      <c r="CEY169" s="218"/>
      <c r="CEZ169" s="218"/>
      <c r="CFA169" s="218"/>
      <c r="CFB169" s="218"/>
      <c r="CFC169" s="218"/>
      <c r="CFD169" s="218"/>
      <c r="CFE169" s="218"/>
      <c r="CFF169" s="218"/>
      <c r="CFG169" s="218"/>
      <c r="CFH169" s="218"/>
      <c r="CFI169" s="218"/>
      <c r="CFJ169" s="218"/>
      <c r="CFK169" s="218"/>
      <c r="CFL169" s="218"/>
      <c r="CFM169" s="218"/>
      <c r="CFN169" s="218"/>
      <c r="CFO169" s="218"/>
      <c r="CFP169" s="218"/>
      <c r="CFQ169" s="218"/>
      <c r="CFR169" s="218"/>
      <c r="CFS169" s="218"/>
      <c r="CFT169" s="218"/>
      <c r="CFU169" s="218"/>
      <c r="CFV169" s="218"/>
      <c r="CFW169" s="218"/>
      <c r="CFX169" s="218"/>
      <c r="CFY169" s="218"/>
      <c r="CFZ169" s="218"/>
      <c r="CGA169" s="218"/>
      <c r="CGB169" s="218"/>
      <c r="CGC169" s="218"/>
      <c r="CGD169" s="218"/>
      <c r="CGE169" s="218"/>
      <c r="CGF169" s="218"/>
      <c r="CGG169" s="218"/>
      <c r="CGH169" s="218"/>
      <c r="CGI169" s="218"/>
      <c r="CGJ169" s="218"/>
      <c r="CGK169" s="218"/>
      <c r="CGL169" s="218"/>
      <c r="CGM169" s="218"/>
      <c r="CGN169" s="218"/>
      <c r="CGO169" s="218"/>
      <c r="CGP169" s="218"/>
      <c r="CGQ169" s="218"/>
      <c r="CGR169" s="218"/>
      <c r="CGS169" s="218"/>
      <c r="CGT169" s="218"/>
      <c r="CGU169" s="218"/>
      <c r="CGV169" s="218"/>
      <c r="CGW169" s="218"/>
      <c r="CGX169" s="218"/>
      <c r="CGY169" s="218"/>
      <c r="CGZ169" s="218"/>
      <c r="CHA169" s="218"/>
      <c r="CHB169" s="218"/>
      <c r="CHC169" s="218"/>
      <c r="CHD169" s="218"/>
      <c r="CHE169" s="218"/>
      <c r="CHF169" s="218"/>
      <c r="CHG169" s="218"/>
      <c r="CHH169" s="218"/>
      <c r="CHI169" s="218"/>
      <c r="CHJ169" s="218"/>
      <c r="CHK169" s="218"/>
      <c r="CHL169" s="218"/>
      <c r="CHM169" s="218"/>
      <c r="CHN169" s="218"/>
      <c r="CHO169" s="218"/>
      <c r="CHP169" s="218"/>
      <c r="CHQ169" s="218"/>
      <c r="CHR169" s="218"/>
      <c r="CHS169" s="218"/>
      <c r="CHT169" s="218"/>
      <c r="CHU169" s="218"/>
      <c r="CHV169" s="218"/>
      <c r="CHW169" s="218"/>
      <c r="CHX169" s="218"/>
      <c r="CHY169" s="218"/>
      <c r="CHZ169" s="218"/>
      <c r="CIA169" s="218"/>
      <c r="CIB169" s="218"/>
      <c r="CIC169" s="218"/>
      <c r="CID169" s="218"/>
      <c r="CIE169" s="218"/>
      <c r="CIF169" s="218"/>
      <c r="CIG169" s="218"/>
      <c r="CIH169" s="218"/>
      <c r="CII169" s="218"/>
      <c r="CIJ169" s="218"/>
      <c r="CIK169" s="218"/>
      <c r="CIL169" s="218"/>
      <c r="CIM169" s="218"/>
      <c r="CIN169" s="218"/>
      <c r="CIO169" s="218"/>
      <c r="CIP169" s="218"/>
      <c r="CIQ169" s="218"/>
      <c r="CIR169" s="218"/>
      <c r="CIS169" s="218"/>
      <c r="CIT169" s="218"/>
      <c r="CIU169" s="218"/>
      <c r="CIV169" s="218"/>
      <c r="CIW169" s="218"/>
      <c r="CIX169" s="218"/>
      <c r="CIY169" s="218"/>
      <c r="CIZ169" s="218"/>
      <c r="CJA169" s="218"/>
      <c r="CJB169" s="218"/>
      <c r="CJC169" s="218"/>
      <c r="CJD169" s="218"/>
      <c r="CJE169" s="218"/>
      <c r="CJF169" s="218"/>
      <c r="CJG169" s="218"/>
      <c r="CJH169" s="218"/>
      <c r="CJI169" s="218"/>
      <c r="CJJ169" s="218"/>
      <c r="CJK169" s="218"/>
      <c r="CJL169" s="218"/>
      <c r="CJM169" s="218"/>
      <c r="CJN169" s="218"/>
      <c r="CJO169" s="218"/>
      <c r="CJP169" s="218"/>
      <c r="CJQ169" s="218"/>
      <c r="CJR169" s="218"/>
      <c r="CJS169" s="218"/>
      <c r="CJT169" s="218"/>
      <c r="CJU169" s="218"/>
      <c r="CJV169" s="218"/>
      <c r="CJW169" s="218"/>
      <c r="CJX169" s="218"/>
      <c r="CJY169" s="218"/>
      <c r="CJZ169" s="218"/>
      <c r="CKA169" s="218"/>
      <c r="CKB169" s="218"/>
      <c r="CKC169" s="218"/>
      <c r="CKD169" s="218"/>
      <c r="CKE169" s="218"/>
      <c r="CKF169" s="218"/>
      <c r="CKG169" s="218"/>
      <c r="CKH169" s="218"/>
      <c r="CKI169" s="218"/>
      <c r="CKJ169" s="218"/>
      <c r="CKK169" s="218"/>
      <c r="CKL169" s="218"/>
      <c r="CKM169" s="218"/>
      <c r="CKN169" s="218"/>
      <c r="CKO169" s="218"/>
      <c r="CKP169" s="218"/>
      <c r="CKQ169" s="218"/>
      <c r="CKR169" s="218"/>
      <c r="CKS169" s="218"/>
      <c r="CKT169" s="218"/>
      <c r="CKU169" s="218"/>
      <c r="CKV169" s="218"/>
      <c r="CKW169" s="218"/>
      <c r="CKX169" s="218"/>
      <c r="CKY169" s="218"/>
      <c r="CKZ169" s="218"/>
      <c r="CLA169" s="218"/>
      <c r="CLB169" s="218"/>
      <c r="CLC169" s="218"/>
      <c r="CLD169" s="218"/>
      <c r="CLE169" s="218"/>
      <c r="CLF169" s="218"/>
      <c r="CLG169" s="218"/>
      <c r="CLH169" s="218"/>
      <c r="CLI169" s="218"/>
      <c r="CLJ169" s="218"/>
      <c r="CLK169" s="218"/>
      <c r="CLL169" s="218"/>
      <c r="CLM169" s="218"/>
      <c r="CLN169" s="218"/>
      <c r="CLO169" s="218"/>
      <c r="CLP169" s="218"/>
      <c r="CLQ169" s="218"/>
      <c r="CLR169" s="218"/>
      <c r="CLS169" s="218"/>
      <c r="CLT169" s="218"/>
      <c r="CLU169" s="218"/>
      <c r="CLV169" s="218"/>
      <c r="CLW169" s="218"/>
      <c r="CLX169" s="218"/>
      <c r="CLY169" s="218"/>
      <c r="CLZ169" s="218"/>
      <c r="CMA169" s="218"/>
      <c r="CMB169" s="218"/>
      <c r="CMC169" s="218"/>
      <c r="CMD169" s="218"/>
      <c r="CME169" s="218"/>
      <c r="CMF169" s="218"/>
      <c r="CMG169" s="218"/>
      <c r="CMH169" s="218"/>
      <c r="CMI169" s="218"/>
      <c r="CMJ169" s="218"/>
      <c r="CMK169" s="218"/>
      <c r="CML169" s="218"/>
      <c r="CMM169" s="218"/>
      <c r="CMN169" s="218"/>
      <c r="CMO169" s="218"/>
      <c r="CMP169" s="218"/>
      <c r="CMQ169" s="218"/>
      <c r="CMR169" s="218"/>
      <c r="CMS169" s="218"/>
      <c r="CMT169" s="218"/>
      <c r="CMU169" s="218"/>
      <c r="CMV169" s="218"/>
      <c r="CMW169" s="218"/>
      <c r="CMX169" s="218"/>
      <c r="CMY169" s="218"/>
      <c r="CMZ169" s="218"/>
      <c r="CNA169" s="218"/>
      <c r="CNB169" s="218"/>
      <c r="CNC169" s="218"/>
      <c r="CND169" s="218"/>
      <c r="CNE169" s="218"/>
      <c r="CNF169" s="218"/>
      <c r="CNG169" s="218"/>
      <c r="CNH169" s="218"/>
      <c r="CNI169" s="218"/>
      <c r="CNJ169" s="218"/>
      <c r="CNK169" s="218"/>
      <c r="CNL169" s="218"/>
      <c r="CNM169" s="218"/>
      <c r="CNN169" s="218"/>
      <c r="CNO169" s="218"/>
      <c r="CNP169" s="218"/>
      <c r="CNQ169" s="218"/>
      <c r="CNR169" s="218"/>
      <c r="CNS169" s="218"/>
      <c r="CNT169" s="218"/>
      <c r="CNU169" s="218"/>
      <c r="CNV169" s="218"/>
      <c r="CNW169" s="218"/>
      <c r="CNX169" s="218"/>
      <c r="CNY169" s="218"/>
      <c r="CNZ169" s="218"/>
      <c r="COA169" s="218"/>
      <c r="COB169" s="218"/>
      <c r="COC169" s="218"/>
      <c r="COD169" s="218"/>
      <c r="COE169" s="218"/>
      <c r="COF169" s="218"/>
      <c r="COG169" s="218"/>
      <c r="COH169" s="218"/>
      <c r="COI169" s="218"/>
      <c r="COJ169" s="218"/>
      <c r="COK169" s="218"/>
      <c r="COL169" s="218"/>
      <c r="COM169" s="218"/>
      <c r="CON169" s="218"/>
      <c r="COO169" s="218"/>
      <c r="COP169" s="218"/>
      <c r="COQ169" s="218"/>
      <c r="COR169" s="218"/>
      <c r="COS169" s="218"/>
      <c r="COT169" s="218"/>
      <c r="COU169" s="218"/>
      <c r="COV169" s="218"/>
      <c r="COW169" s="218"/>
      <c r="COX169" s="218"/>
      <c r="COY169" s="218"/>
      <c r="COZ169" s="218"/>
      <c r="CPA169" s="218"/>
      <c r="CPB169" s="218"/>
      <c r="CPC169" s="218"/>
      <c r="CPD169" s="218"/>
      <c r="CPE169" s="218"/>
      <c r="CPF169" s="218"/>
      <c r="CPG169" s="218"/>
      <c r="CPH169" s="218"/>
      <c r="CPI169" s="218"/>
      <c r="CPJ169" s="218"/>
      <c r="CPK169" s="218"/>
      <c r="CPL169" s="218"/>
      <c r="CPM169" s="218"/>
      <c r="CPN169" s="218"/>
      <c r="CPO169" s="218"/>
      <c r="CPP169" s="218"/>
      <c r="CPQ169" s="218"/>
      <c r="CPR169" s="218"/>
      <c r="CPS169" s="218"/>
      <c r="CPT169" s="218"/>
      <c r="CPU169" s="218"/>
      <c r="CPV169" s="218"/>
      <c r="CPW169" s="218"/>
      <c r="CPX169" s="218"/>
      <c r="CPY169" s="218"/>
      <c r="CPZ169" s="218"/>
      <c r="CQA169" s="218"/>
      <c r="CQB169" s="218"/>
      <c r="CQC169" s="218"/>
      <c r="CQD169" s="218"/>
      <c r="CQE169" s="218"/>
      <c r="CQF169" s="218"/>
      <c r="CQG169" s="218"/>
      <c r="CQH169" s="218"/>
      <c r="CQI169" s="218"/>
      <c r="CQJ169" s="218"/>
      <c r="CQK169" s="218"/>
      <c r="CQL169" s="218"/>
      <c r="CQM169" s="218"/>
      <c r="CQN169" s="218"/>
      <c r="CQO169" s="218"/>
      <c r="CQP169" s="218"/>
      <c r="CQQ169" s="218"/>
      <c r="CQR169" s="218"/>
      <c r="CQS169" s="218"/>
      <c r="CQT169" s="218"/>
      <c r="CQU169" s="218"/>
      <c r="CQV169" s="218"/>
      <c r="CQW169" s="218"/>
      <c r="CQX169" s="218"/>
      <c r="CQY169" s="218"/>
      <c r="CQZ169" s="218"/>
      <c r="CRA169" s="218"/>
      <c r="CRB169" s="218"/>
      <c r="CRC169" s="218"/>
      <c r="CRD169" s="218"/>
      <c r="CRE169" s="218"/>
      <c r="CRF169" s="218"/>
      <c r="CRG169" s="218"/>
      <c r="CRH169" s="218"/>
      <c r="CRI169" s="218"/>
      <c r="CRJ169" s="218"/>
      <c r="CRK169" s="218"/>
      <c r="CRL169" s="218"/>
      <c r="CRM169" s="218"/>
      <c r="CRN169" s="218"/>
      <c r="CRO169" s="218"/>
      <c r="CRP169" s="218"/>
      <c r="CRQ169" s="218"/>
      <c r="CRR169" s="218"/>
      <c r="CRS169" s="218"/>
      <c r="CRT169" s="218"/>
      <c r="CRU169" s="218"/>
      <c r="CRV169" s="218"/>
      <c r="CRW169" s="218"/>
      <c r="CRX169" s="218"/>
      <c r="CRY169" s="218"/>
      <c r="CRZ169" s="218"/>
      <c r="CSA169" s="218"/>
      <c r="CSB169" s="218"/>
      <c r="CSC169" s="218"/>
      <c r="CSD169" s="218"/>
      <c r="CSE169" s="218"/>
      <c r="CSF169" s="218"/>
      <c r="CSG169" s="218"/>
      <c r="CSH169" s="218"/>
      <c r="CSI169" s="218"/>
      <c r="CSJ169" s="218"/>
      <c r="CSK169" s="218"/>
      <c r="CSL169" s="218"/>
      <c r="CSM169" s="218"/>
      <c r="CSN169" s="218"/>
      <c r="CSO169" s="218"/>
      <c r="CSP169" s="218"/>
      <c r="CSQ169" s="218"/>
      <c r="CSR169" s="218"/>
      <c r="CSS169" s="218"/>
      <c r="CST169" s="218"/>
      <c r="CSU169" s="218"/>
      <c r="CSV169" s="218"/>
      <c r="CSW169" s="218"/>
      <c r="CSX169" s="218"/>
      <c r="CSY169" s="218"/>
      <c r="CSZ169" s="218"/>
      <c r="CTA169" s="218"/>
      <c r="CTB169" s="218"/>
      <c r="CTC169" s="218"/>
      <c r="CTD169" s="218"/>
      <c r="CTE169" s="218"/>
      <c r="CTF169" s="218"/>
      <c r="CTG169" s="218"/>
      <c r="CTH169" s="218"/>
      <c r="CTI169" s="218"/>
      <c r="CTJ169" s="218"/>
      <c r="CTK169" s="218"/>
      <c r="CTL169" s="218"/>
      <c r="CTM169" s="218"/>
      <c r="CTN169" s="218"/>
      <c r="CTO169" s="218"/>
      <c r="CTP169" s="218"/>
      <c r="CTQ169" s="218"/>
      <c r="CTR169" s="218"/>
      <c r="CTS169" s="218"/>
      <c r="CTT169" s="218"/>
      <c r="CTU169" s="218"/>
      <c r="CTV169" s="218"/>
      <c r="CTW169" s="218"/>
      <c r="CTX169" s="218"/>
      <c r="CTY169" s="218"/>
      <c r="CTZ169" s="218"/>
      <c r="CUA169" s="218"/>
      <c r="CUB169" s="218"/>
      <c r="CUC169" s="218"/>
      <c r="CUD169" s="218"/>
      <c r="CUE169" s="218"/>
      <c r="CUF169" s="218"/>
      <c r="CUG169" s="218"/>
      <c r="CUH169" s="218"/>
      <c r="CUI169" s="218"/>
      <c r="CUJ169" s="218"/>
      <c r="CUK169" s="218"/>
      <c r="CUL169" s="218"/>
      <c r="CUM169" s="218"/>
      <c r="CUN169" s="218"/>
      <c r="CUO169" s="218"/>
      <c r="CUP169" s="218"/>
      <c r="CUQ169" s="218"/>
      <c r="CUR169" s="218"/>
      <c r="CUS169" s="218"/>
      <c r="CUT169" s="218"/>
      <c r="CUU169" s="218"/>
      <c r="CUV169" s="218"/>
      <c r="CUW169" s="218"/>
      <c r="CUX169" s="218"/>
      <c r="CUY169" s="218"/>
      <c r="CUZ169" s="218"/>
      <c r="CVA169" s="218"/>
      <c r="CVB169" s="218"/>
      <c r="CVC169" s="218"/>
      <c r="CVD169" s="218"/>
      <c r="CVE169" s="218"/>
      <c r="CVF169" s="218"/>
      <c r="CVG169" s="218"/>
      <c r="CVH169" s="218"/>
      <c r="CVI169" s="218"/>
      <c r="CVJ169" s="218"/>
      <c r="CVK169" s="218"/>
      <c r="CVL169" s="218"/>
      <c r="CVM169" s="218"/>
      <c r="CVN169" s="218"/>
      <c r="CVO169" s="218"/>
      <c r="CVP169" s="218"/>
      <c r="CVQ169" s="218"/>
      <c r="CVR169" s="218"/>
      <c r="CVS169" s="218"/>
      <c r="CVT169" s="218"/>
      <c r="CVU169" s="218"/>
      <c r="CVV169" s="218"/>
      <c r="CVW169" s="218"/>
      <c r="CVX169" s="218"/>
      <c r="CVY169" s="218"/>
      <c r="CVZ169" s="218"/>
      <c r="CWA169" s="218"/>
      <c r="CWB169" s="218"/>
      <c r="CWC169" s="218"/>
      <c r="CWD169" s="218"/>
      <c r="CWE169" s="218"/>
      <c r="CWF169" s="218"/>
      <c r="CWG169" s="218"/>
      <c r="CWH169" s="218"/>
      <c r="CWI169" s="218"/>
      <c r="CWJ169" s="218"/>
      <c r="CWK169" s="218"/>
      <c r="CWL169" s="218"/>
      <c r="CWM169" s="218"/>
      <c r="CWN169" s="218"/>
      <c r="CWO169" s="218"/>
      <c r="CWP169" s="218"/>
      <c r="CWQ169" s="218"/>
      <c r="CWR169" s="218"/>
      <c r="CWS169" s="218"/>
      <c r="CWT169" s="218"/>
      <c r="CWU169" s="218"/>
      <c r="CWV169" s="218"/>
      <c r="CWW169" s="218"/>
      <c r="CWX169" s="218"/>
      <c r="CWY169" s="218"/>
      <c r="CWZ169" s="218"/>
      <c r="CXA169" s="218"/>
      <c r="CXB169" s="218"/>
      <c r="CXC169" s="218"/>
      <c r="CXD169" s="218"/>
      <c r="CXE169" s="218"/>
      <c r="CXF169" s="218"/>
      <c r="CXG169" s="218"/>
      <c r="CXH169" s="218"/>
      <c r="CXI169" s="218"/>
      <c r="CXJ169" s="218"/>
      <c r="CXK169" s="218"/>
      <c r="CXL169" s="218"/>
      <c r="CXM169" s="218"/>
      <c r="CXN169" s="218"/>
      <c r="CXO169" s="218"/>
      <c r="CXP169" s="218"/>
      <c r="CXQ169" s="218"/>
      <c r="CXR169" s="218"/>
      <c r="CXS169" s="218"/>
      <c r="CXT169" s="218"/>
      <c r="CXU169" s="218"/>
      <c r="CXV169" s="218"/>
      <c r="CXW169" s="218"/>
      <c r="CXX169" s="218"/>
      <c r="CXY169" s="218"/>
      <c r="CXZ169" s="218"/>
      <c r="CYA169" s="218"/>
      <c r="CYB169" s="218"/>
      <c r="CYC169" s="218"/>
      <c r="CYD169" s="218"/>
      <c r="CYE169" s="218"/>
      <c r="CYF169" s="218"/>
      <c r="CYG169" s="218"/>
      <c r="CYH169" s="218"/>
      <c r="CYI169" s="218"/>
      <c r="CYJ169" s="218"/>
      <c r="CYK169" s="218"/>
      <c r="CYL169" s="218"/>
      <c r="CYM169" s="218"/>
      <c r="CYN169" s="218"/>
      <c r="CYO169" s="218"/>
      <c r="CYP169" s="218"/>
      <c r="CYQ169" s="218"/>
      <c r="CYR169" s="218"/>
      <c r="CYS169" s="218"/>
      <c r="CYT169" s="218"/>
      <c r="CYU169" s="218"/>
      <c r="CYV169" s="218"/>
      <c r="CYW169" s="218"/>
      <c r="CYX169" s="218"/>
      <c r="CYY169" s="218"/>
      <c r="CYZ169" s="218"/>
      <c r="CZA169" s="218"/>
      <c r="CZB169" s="218"/>
      <c r="CZC169" s="218"/>
      <c r="CZD169" s="218"/>
      <c r="CZE169" s="218"/>
      <c r="CZF169" s="218"/>
      <c r="CZG169" s="218"/>
      <c r="CZH169" s="218"/>
      <c r="CZI169" s="218"/>
      <c r="CZJ169" s="218"/>
      <c r="CZK169" s="218"/>
      <c r="CZL169" s="218"/>
      <c r="CZM169" s="218"/>
      <c r="CZN169" s="218"/>
      <c r="CZO169" s="218"/>
      <c r="CZP169" s="218"/>
      <c r="CZQ169" s="218"/>
      <c r="CZR169" s="218"/>
      <c r="CZS169" s="218"/>
      <c r="CZT169" s="218"/>
      <c r="CZU169" s="218"/>
      <c r="CZV169" s="218"/>
      <c r="CZW169" s="218"/>
      <c r="CZX169" s="218"/>
      <c r="CZY169" s="218"/>
      <c r="CZZ169" s="218"/>
      <c r="DAA169" s="218"/>
      <c r="DAB169" s="218"/>
      <c r="DAC169" s="218"/>
      <c r="DAD169" s="218"/>
      <c r="DAE169" s="218"/>
      <c r="DAF169" s="218"/>
      <c r="DAG169" s="218"/>
      <c r="DAH169" s="218"/>
      <c r="DAI169" s="218"/>
      <c r="DAJ169" s="218"/>
      <c r="DAK169" s="218"/>
      <c r="DAL169" s="218"/>
      <c r="DAM169" s="218"/>
      <c r="DAN169" s="218"/>
      <c r="DAO169" s="218"/>
      <c r="DAP169" s="218"/>
      <c r="DAQ169" s="218"/>
      <c r="DAR169" s="218"/>
      <c r="DAS169" s="218"/>
      <c r="DAT169" s="218"/>
      <c r="DAU169" s="218"/>
      <c r="DAV169" s="218"/>
      <c r="DAW169" s="218"/>
      <c r="DAX169" s="218"/>
      <c r="DAY169" s="218"/>
      <c r="DAZ169" s="218"/>
      <c r="DBA169" s="218"/>
      <c r="DBB169" s="218"/>
      <c r="DBC169" s="218"/>
      <c r="DBD169" s="218"/>
      <c r="DBE169" s="218"/>
      <c r="DBF169" s="218"/>
      <c r="DBG169" s="218"/>
      <c r="DBH169" s="218"/>
      <c r="DBI169" s="218"/>
      <c r="DBJ169" s="218"/>
      <c r="DBK169" s="218"/>
      <c r="DBL169" s="218"/>
      <c r="DBM169" s="218"/>
      <c r="DBN169" s="218"/>
      <c r="DBO169" s="218"/>
      <c r="DBP169" s="218"/>
      <c r="DBQ169" s="218"/>
      <c r="DBR169" s="218"/>
      <c r="DBS169" s="218"/>
      <c r="DBT169" s="218"/>
      <c r="DBU169" s="218"/>
      <c r="DBV169" s="218"/>
      <c r="DBW169" s="218"/>
      <c r="DBX169" s="218"/>
      <c r="DBY169" s="218"/>
      <c r="DBZ169" s="218"/>
      <c r="DCA169" s="218"/>
      <c r="DCB169" s="218"/>
      <c r="DCC169" s="218"/>
      <c r="DCD169" s="218"/>
      <c r="DCE169" s="218"/>
      <c r="DCF169" s="218"/>
      <c r="DCG169" s="218"/>
      <c r="DCH169" s="218"/>
      <c r="DCI169" s="218"/>
      <c r="DCJ169" s="218"/>
      <c r="DCK169" s="218"/>
      <c r="DCL169" s="218"/>
      <c r="DCM169" s="218"/>
      <c r="DCN169" s="218"/>
      <c r="DCO169" s="218"/>
      <c r="DCP169" s="218"/>
      <c r="DCQ169" s="218"/>
      <c r="DCR169" s="218"/>
      <c r="DCS169" s="218"/>
      <c r="DCT169" s="218"/>
      <c r="DCU169" s="218"/>
      <c r="DCV169" s="218"/>
      <c r="DCW169" s="218"/>
      <c r="DCX169" s="218"/>
      <c r="DCY169" s="218"/>
      <c r="DCZ169" s="218"/>
      <c r="DDA169" s="218"/>
      <c r="DDB169" s="218"/>
      <c r="DDC169" s="218"/>
      <c r="DDD169" s="218"/>
      <c r="DDE169" s="218"/>
      <c r="DDF169" s="218"/>
      <c r="DDG169" s="218"/>
      <c r="DDH169" s="218"/>
      <c r="DDI169" s="218"/>
      <c r="DDJ169" s="218"/>
      <c r="DDK169" s="218"/>
      <c r="DDL169" s="218"/>
      <c r="DDM169" s="218"/>
      <c r="DDN169" s="218"/>
      <c r="DDO169" s="218"/>
      <c r="DDP169" s="218"/>
      <c r="DDQ169" s="218"/>
      <c r="DDR169" s="218"/>
      <c r="DDS169" s="218"/>
      <c r="DDT169" s="218"/>
      <c r="DDU169" s="218"/>
      <c r="DDV169" s="218"/>
      <c r="DDW169" s="218"/>
      <c r="DDX169" s="218"/>
      <c r="DDY169" s="218"/>
      <c r="DDZ169" s="218"/>
      <c r="DEA169" s="218"/>
      <c r="DEB169" s="218"/>
      <c r="DEC169" s="218"/>
      <c r="DED169" s="218"/>
      <c r="DEE169" s="218"/>
      <c r="DEF169" s="218"/>
      <c r="DEG169" s="218"/>
      <c r="DEH169" s="218"/>
      <c r="DEI169" s="218"/>
      <c r="DEJ169" s="218"/>
      <c r="DEK169" s="218"/>
      <c r="DEL169" s="218"/>
      <c r="DEM169" s="218"/>
      <c r="DEN169" s="218"/>
      <c r="DEO169" s="218"/>
      <c r="DEP169" s="218"/>
      <c r="DEQ169" s="218"/>
      <c r="DER169" s="218"/>
      <c r="DES169" s="218"/>
      <c r="DET169" s="218"/>
      <c r="DEU169" s="218"/>
      <c r="DEV169" s="218"/>
      <c r="DEW169" s="218"/>
      <c r="DEX169" s="218"/>
      <c r="DEY169" s="218"/>
      <c r="DEZ169" s="218"/>
      <c r="DFA169" s="218"/>
      <c r="DFB169" s="218"/>
      <c r="DFC169" s="218"/>
      <c r="DFD169" s="218"/>
      <c r="DFE169" s="218"/>
      <c r="DFF169" s="218"/>
      <c r="DFG169" s="218"/>
      <c r="DFH169" s="218"/>
      <c r="DFI169" s="218"/>
      <c r="DFJ169" s="218"/>
      <c r="DFK169" s="218"/>
      <c r="DFL169" s="218"/>
      <c r="DFM169" s="218"/>
      <c r="DFN169" s="218"/>
      <c r="DFO169" s="218"/>
      <c r="DFP169" s="218"/>
      <c r="DFQ169" s="218"/>
      <c r="DFR169" s="218"/>
      <c r="DFS169" s="218"/>
      <c r="DFT169" s="218"/>
      <c r="DFU169" s="218"/>
      <c r="DFV169" s="218"/>
      <c r="DFW169" s="218"/>
      <c r="DFX169" s="218"/>
      <c r="DFY169" s="218"/>
      <c r="DFZ169" s="218"/>
      <c r="DGA169" s="218"/>
      <c r="DGB169" s="218"/>
      <c r="DGC169" s="218"/>
      <c r="DGD169" s="218"/>
      <c r="DGE169" s="218"/>
      <c r="DGF169" s="218"/>
      <c r="DGG169" s="218"/>
      <c r="DGH169" s="218"/>
      <c r="DGI169" s="218"/>
      <c r="DGJ169" s="218"/>
      <c r="DGK169" s="218"/>
      <c r="DGL169" s="218"/>
      <c r="DGM169" s="218"/>
      <c r="DGN169" s="218"/>
      <c r="DGO169" s="218"/>
      <c r="DGP169" s="218"/>
      <c r="DGQ169" s="218"/>
      <c r="DGR169" s="218"/>
      <c r="DGS169" s="218"/>
      <c r="DGT169" s="218"/>
      <c r="DGU169" s="218"/>
      <c r="DGV169" s="218"/>
      <c r="DGW169" s="218"/>
      <c r="DGX169" s="218"/>
      <c r="DGY169" s="218"/>
      <c r="DGZ169" s="218"/>
      <c r="DHA169" s="218"/>
      <c r="DHB169" s="218"/>
      <c r="DHC169" s="218"/>
      <c r="DHD169" s="218"/>
      <c r="DHE169" s="218"/>
      <c r="DHF169" s="218"/>
      <c r="DHG169" s="218"/>
      <c r="DHH169" s="218"/>
      <c r="DHI169" s="218"/>
      <c r="DHJ169" s="218"/>
      <c r="DHK169" s="218"/>
      <c r="DHL169" s="218"/>
      <c r="DHM169" s="218"/>
      <c r="DHN169" s="218"/>
      <c r="DHO169" s="218"/>
      <c r="DHP169" s="218"/>
      <c r="DHQ169" s="218"/>
      <c r="DHR169" s="218"/>
      <c r="DHS169" s="218"/>
      <c r="DHT169" s="218"/>
      <c r="DHU169" s="218"/>
      <c r="DHV169" s="218"/>
      <c r="DHW169" s="218"/>
      <c r="DHX169" s="218"/>
      <c r="DHY169" s="218"/>
      <c r="DHZ169" s="218"/>
      <c r="DIA169" s="218"/>
      <c r="DIB169" s="218"/>
      <c r="DIC169" s="218"/>
      <c r="DID169" s="218"/>
      <c r="DIE169" s="218"/>
      <c r="DIF169" s="218"/>
      <c r="DIG169" s="218"/>
      <c r="DIH169" s="218"/>
      <c r="DII169" s="218"/>
      <c r="DIJ169" s="218"/>
      <c r="DIK169" s="218"/>
      <c r="DIL169" s="218"/>
      <c r="DIM169" s="218"/>
      <c r="DIN169" s="218"/>
      <c r="DIO169" s="218"/>
      <c r="DIP169" s="218"/>
      <c r="DIQ169" s="218"/>
      <c r="DIR169" s="218"/>
      <c r="DIS169" s="218"/>
      <c r="DIT169" s="218"/>
      <c r="DIU169" s="218"/>
      <c r="DIV169" s="218"/>
      <c r="DIW169" s="218"/>
      <c r="DIX169" s="218"/>
      <c r="DIY169" s="218"/>
      <c r="DIZ169" s="218"/>
      <c r="DJA169" s="218"/>
      <c r="DJB169" s="218"/>
      <c r="DJC169" s="218"/>
      <c r="DJD169" s="218"/>
      <c r="DJE169" s="218"/>
      <c r="DJF169" s="218"/>
      <c r="DJG169" s="218"/>
      <c r="DJH169" s="218"/>
      <c r="DJI169" s="218"/>
      <c r="DJJ169" s="218"/>
      <c r="DJK169" s="218"/>
      <c r="DJL169" s="218"/>
      <c r="DJM169" s="218"/>
      <c r="DJN169" s="218"/>
      <c r="DJO169" s="218"/>
      <c r="DJP169" s="218"/>
      <c r="DJQ169" s="218"/>
      <c r="DJR169" s="218"/>
      <c r="DJS169" s="218"/>
      <c r="DJT169" s="218"/>
      <c r="DJU169" s="218"/>
      <c r="DJV169" s="218"/>
      <c r="DJW169" s="218"/>
      <c r="DJX169" s="218"/>
      <c r="DJY169" s="218"/>
      <c r="DJZ169" s="218"/>
      <c r="DKA169" s="218"/>
      <c r="DKB169" s="218"/>
      <c r="DKC169" s="218"/>
      <c r="DKD169" s="218"/>
      <c r="DKE169" s="218"/>
      <c r="DKF169" s="218"/>
      <c r="DKG169" s="218"/>
      <c r="DKH169" s="218"/>
      <c r="DKI169" s="218"/>
      <c r="DKJ169" s="218"/>
      <c r="DKK169" s="218"/>
      <c r="DKL169" s="218"/>
      <c r="DKM169" s="218"/>
      <c r="DKN169" s="218"/>
      <c r="DKO169" s="218"/>
      <c r="DKP169" s="218"/>
      <c r="DKQ169" s="218"/>
      <c r="DKR169" s="218"/>
      <c r="DKS169" s="218"/>
      <c r="DKT169" s="218"/>
      <c r="DKU169" s="218"/>
      <c r="DKV169" s="218"/>
      <c r="DKW169" s="218"/>
      <c r="DKX169" s="218"/>
      <c r="DKY169" s="218"/>
      <c r="DKZ169" s="218"/>
      <c r="DLA169" s="218"/>
      <c r="DLB169" s="218"/>
      <c r="DLC169" s="218"/>
      <c r="DLD169" s="218"/>
      <c r="DLE169" s="218"/>
      <c r="DLF169" s="218"/>
      <c r="DLG169" s="218"/>
      <c r="DLH169" s="218"/>
      <c r="DLI169" s="218"/>
      <c r="DLJ169" s="218"/>
      <c r="DLK169" s="218"/>
      <c r="DLL169" s="218"/>
      <c r="DLM169" s="218"/>
      <c r="DLN169" s="218"/>
      <c r="DLO169" s="218"/>
      <c r="DLP169" s="218"/>
      <c r="DLQ169" s="218"/>
      <c r="DLR169" s="218"/>
      <c r="DLS169" s="218"/>
      <c r="DLT169" s="218"/>
      <c r="DLU169" s="218"/>
      <c r="DLV169" s="218"/>
      <c r="DLW169" s="218"/>
      <c r="DLX169" s="218"/>
      <c r="DLY169" s="218"/>
      <c r="DLZ169" s="218"/>
      <c r="DMA169" s="218"/>
      <c r="DMB169" s="218"/>
      <c r="DMC169" s="218"/>
      <c r="DMD169" s="218"/>
      <c r="DME169" s="218"/>
      <c r="DMF169" s="218"/>
      <c r="DMG169" s="218"/>
      <c r="DMH169" s="218"/>
      <c r="DMI169" s="218"/>
      <c r="DMJ169" s="218"/>
      <c r="DMK169" s="218"/>
      <c r="DML169" s="218"/>
      <c r="DMM169" s="218"/>
      <c r="DMN169" s="218"/>
      <c r="DMO169" s="218"/>
      <c r="DMP169" s="218"/>
      <c r="DMQ169" s="218"/>
      <c r="DMR169" s="218"/>
      <c r="DMS169" s="218"/>
      <c r="DMT169" s="218"/>
      <c r="DMU169" s="218"/>
      <c r="DMV169" s="218"/>
      <c r="DMW169" s="218"/>
      <c r="DMX169" s="218"/>
      <c r="DMY169" s="218"/>
      <c r="DMZ169" s="218"/>
      <c r="DNA169" s="218"/>
      <c r="DNB169" s="218"/>
      <c r="DNC169" s="218"/>
      <c r="DND169" s="218"/>
      <c r="DNE169" s="218"/>
      <c r="DNF169" s="218"/>
      <c r="DNG169" s="218"/>
      <c r="DNH169" s="218"/>
      <c r="DNI169" s="218"/>
      <c r="DNJ169" s="218"/>
      <c r="DNK169" s="218"/>
      <c r="DNL169" s="218"/>
      <c r="DNM169" s="218"/>
      <c r="DNN169" s="218"/>
      <c r="DNO169" s="218"/>
      <c r="DNP169" s="218"/>
      <c r="DNQ169" s="218"/>
      <c r="DNR169" s="218"/>
      <c r="DNS169" s="218"/>
      <c r="DNT169" s="218"/>
      <c r="DNU169" s="218"/>
      <c r="DNV169" s="218"/>
      <c r="DNW169" s="218"/>
      <c r="DNX169" s="218"/>
      <c r="DNY169" s="218"/>
      <c r="DNZ169" s="218"/>
      <c r="DOA169" s="218"/>
      <c r="DOB169" s="218"/>
      <c r="DOC169" s="218"/>
      <c r="DOD169" s="218"/>
      <c r="DOE169" s="218"/>
      <c r="DOF169" s="218"/>
      <c r="DOG169" s="218"/>
      <c r="DOH169" s="218"/>
      <c r="DOI169" s="218"/>
      <c r="DOJ169" s="218"/>
      <c r="DOK169" s="218"/>
      <c r="DOL169" s="218"/>
      <c r="DOM169" s="218"/>
      <c r="DON169" s="218"/>
      <c r="DOO169" s="218"/>
      <c r="DOP169" s="218"/>
      <c r="DOQ169" s="218"/>
      <c r="DOR169" s="218"/>
      <c r="DOS169" s="218"/>
      <c r="DOT169" s="218"/>
      <c r="DOU169" s="218"/>
      <c r="DOV169" s="218"/>
      <c r="DOW169" s="218"/>
      <c r="DOX169" s="218"/>
      <c r="DOY169" s="218"/>
      <c r="DOZ169" s="218"/>
      <c r="DPA169" s="218"/>
      <c r="DPB169" s="218"/>
      <c r="DPC169" s="218"/>
      <c r="DPD169" s="218"/>
      <c r="DPE169" s="218"/>
      <c r="DPF169" s="218"/>
      <c r="DPG169" s="218"/>
      <c r="DPH169" s="218"/>
      <c r="DPI169" s="218"/>
      <c r="DPJ169" s="218"/>
      <c r="DPK169" s="218"/>
      <c r="DPL169" s="218"/>
      <c r="DPM169" s="218"/>
      <c r="DPN169" s="218"/>
      <c r="DPO169" s="218"/>
      <c r="DPP169" s="218"/>
      <c r="DPQ169" s="218"/>
      <c r="DPR169" s="218"/>
      <c r="DPS169" s="218"/>
      <c r="DPT169" s="218"/>
      <c r="DPU169" s="218"/>
      <c r="DPV169" s="218"/>
      <c r="DPW169" s="218"/>
      <c r="DPX169" s="218"/>
      <c r="DPY169" s="218"/>
      <c r="DPZ169" s="218"/>
      <c r="DQA169" s="218"/>
      <c r="DQB169" s="218"/>
      <c r="DQC169" s="218"/>
      <c r="DQD169" s="218"/>
      <c r="DQE169" s="218"/>
      <c r="DQF169" s="218"/>
      <c r="DQG169" s="218"/>
      <c r="DQH169" s="218"/>
      <c r="DQI169" s="218"/>
      <c r="DQJ169" s="218"/>
      <c r="DQK169" s="218"/>
      <c r="DQL169" s="218"/>
      <c r="DQM169" s="218"/>
      <c r="DQN169" s="218"/>
      <c r="DQO169" s="218"/>
      <c r="DQP169" s="218"/>
      <c r="DQQ169" s="218"/>
      <c r="DQR169" s="218"/>
      <c r="DQS169" s="218"/>
      <c r="DQT169" s="218"/>
      <c r="DQU169" s="218"/>
      <c r="DQV169" s="218"/>
      <c r="DQW169" s="218"/>
      <c r="DQX169" s="218"/>
      <c r="DQY169" s="218"/>
      <c r="DQZ169" s="218"/>
      <c r="DRA169" s="218"/>
      <c r="DRB169" s="218"/>
      <c r="DRC169" s="218"/>
      <c r="DRD169" s="218"/>
      <c r="DRE169" s="218"/>
      <c r="DRF169" s="218"/>
      <c r="DRG169" s="218"/>
      <c r="DRH169" s="218"/>
      <c r="DRI169" s="218"/>
      <c r="DRJ169" s="218"/>
      <c r="DRK169" s="218"/>
      <c r="DRL169" s="218"/>
      <c r="DRM169" s="218"/>
      <c r="DRN169" s="218"/>
      <c r="DRO169" s="218"/>
      <c r="DRP169" s="218"/>
      <c r="DRQ169" s="218"/>
      <c r="DRR169" s="218"/>
      <c r="DRS169" s="218"/>
      <c r="DRT169" s="218"/>
      <c r="DRU169" s="218"/>
      <c r="DRV169" s="218"/>
      <c r="DRW169" s="218"/>
      <c r="DRX169" s="218"/>
      <c r="DRY169" s="218"/>
      <c r="DRZ169" s="218"/>
      <c r="DSA169" s="218"/>
      <c r="DSB169" s="218"/>
      <c r="DSC169" s="218"/>
      <c r="DSD169" s="218"/>
      <c r="DSE169" s="218"/>
      <c r="DSF169" s="218"/>
      <c r="DSG169" s="218"/>
      <c r="DSH169" s="218"/>
      <c r="DSI169" s="218"/>
      <c r="DSJ169" s="218"/>
      <c r="DSK169" s="218"/>
      <c r="DSL169" s="218"/>
      <c r="DSM169" s="218"/>
      <c r="DSN169" s="218"/>
      <c r="DSO169" s="218"/>
      <c r="DSP169" s="218"/>
      <c r="DSQ169" s="218"/>
      <c r="DSR169" s="218"/>
      <c r="DSS169" s="218"/>
      <c r="DST169" s="218"/>
      <c r="DSU169" s="218"/>
      <c r="DSV169" s="218"/>
      <c r="DSW169" s="218"/>
      <c r="DSX169" s="218"/>
      <c r="DSY169" s="218"/>
      <c r="DSZ169" s="218"/>
      <c r="DTA169" s="218"/>
      <c r="DTB169" s="218"/>
      <c r="DTC169" s="218"/>
      <c r="DTD169" s="218"/>
      <c r="DTE169" s="218"/>
      <c r="DTF169" s="218"/>
      <c r="DTG169" s="218"/>
      <c r="DTH169" s="218"/>
      <c r="DTI169" s="218"/>
      <c r="DTJ169" s="218"/>
      <c r="DTK169" s="218"/>
      <c r="DTL169" s="218"/>
      <c r="DTM169" s="218"/>
      <c r="DTN169" s="218"/>
      <c r="DTO169" s="218"/>
      <c r="DTP169" s="218"/>
      <c r="DTQ169" s="218"/>
      <c r="DTR169" s="218"/>
      <c r="DTS169" s="218"/>
      <c r="DTT169" s="218"/>
      <c r="DTU169" s="218"/>
      <c r="DTV169" s="218"/>
      <c r="DTW169" s="218"/>
      <c r="DTX169" s="218"/>
      <c r="DTY169" s="218"/>
      <c r="DTZ169" s="218"/>
      <c r="DUA169" s="218"/>
      <c r="DUB169" s="218"/>
      <c r="DUC169" s="218"/>
      <c r="DUD169" s="218"/>
      <c r="DUE169" s="218"/>
      <c r="DUF169" s="218"/>
      <c r="DUG169" s="218"/>
      <c r="DUH169" s="218"/>
      <c r="DUI169" s="218"/>
      <c r="DUJ169" s="218"/>
      <c r="DUK169" s="218"/>
      <c r="DUL169" s="218"/>
      <c r="DUM169" s="218"/>
      <c r="DUN169" s="218"/>
      <c r="DUO169" s="218"/>
      <c r="DUP169" s="218"/>
      <c r="DUQ169" s="218"/>
      <c r="DUR169" s="218"/>
      <c r="DUS169" s="218"/>
      <c r="DUT169" s="218"/>
      <c r="DUU169" s="218"/>
      <c r="DUV169" s="218"/>
      <c r="DUW169" s="218"/>
      <c r="DUX169" s="218"/>
      <c r="DUY169" s="218"/>
      <c r="DUZ169" s="218"/>
      <c r="DVA169" s="218"/>
      <c r="DVB169" s="218"/>
      <c r="DVC169" s="218"/>
      <c r="DVD169" s="218"/>
      <c r="DVE169" s="218"/>
      <c r="DVF169" s="218"/>
      <c r="DVG169" s="218"/>
      <c r="DVH169" s="218"/>
      <c r="DVI169" s="218"/>
      <c r="DVJ169" s="218"/>
      <c r="DVK169" s="218"/>
      <c r="DVL169" s="218"/>
      <c r="DVM169" s="218"/>
      <c r="DVN169" s="218"/>
      <c r="DVO169" s="218"/>
      <c r="DVP169" s="218"/>
      <c r="DVQ169" s="218"/>
      <c r="DVR169" s="218"/>
      <c r="DVS169" s="218"/>
      <c r="DVT169" s="218"/>
      <c r="DVU169" s="218"/>
      <c r="DVV169" s="218"/>
      <c r="DVW169" s="218"/>
      <c r="DVX169" s="218"/>
      <c r="DVY169" s="218"/>
      <c r="DVZ169" s="218"/>
      <c r="DWA169" s="218"/>
      <c r="DWB169" s="218"/>
      <c r="DWC169" s="218"/>
      <c r="DWD169" s="218"/>
      <c r="DWE169" s="218"/>
      <c r="DWF169" s="218"/>
      <c r="DWG169" s="218"/>
      <c r="DWH169" s="218"/>
      <c r="DWI169" s="218"/>
      <c r="DWJ169" s="218"/>
      <c r="DWK169" s="218"/>
      <c r="DWL169" s="218"/>
      <c r="DWM169" s="218"/>
      <c r="DWN169" s="218"/>
      <c r="DWO169" s="218"/>
      <c r="DWP169" s="218"/>
      <c r="DWQ169" s="218"/>
      <c r="DWR169" s="218"/>
      <c r="DWS169" s="218"/>
      <c r="DWT169" s="218"/>
      <c r="DWU169" s="218"/>
      <c r="DWV169" s="218"/>
      <c r="DWW169" s="218"/>
      <c r="DWX169" s="218"/>
      <c r="DWY169" s="218"/>
      <c r="DWZ169" s="218"/>
      <c r="DXA169" s="218"/>
      <c r="DXB169" s="218"/>
      <c r="DXC169" s="218"/>
      <c r="DXD169" s="218"/>
      <c r="DXE169" s="218"/>
      <c r="DXF169" s="218"/>
      <c r="DXG169" s="218"/>
      <c r="DXH169" s="218"/>
      <c r="DXI169" s="218"/>
      <c r="DXJ169" s="218"/>
      <c r="DXK169" s="218"/>
      <c r="DXL169" s="218"/>
      <c r="DXM169" s="218"/>
      <c r="DXN169" s="218"/>
      <c r="DXO169" s="218"/>
      <c r="DXP169" s="218"/>
      <c r="DXQ169" s="218"/>
      <c r="DXR169" s="218"/>
      <c r="DXS169" s="218"/>
      <c r="DXT169" s="218"/>
      <c r="DXU169" s="218"/>
      <c r="DXV169" s="218"/>
      <c r="DXW169" s="218"/>
      <c r="DXX169" s="218"/>
      <c r="DXY169" s="218"/>
      <c r="DXZ169" s="218"/>
      <c r="DYA169" s="218"/>
      <c r="DYB169" s="218"/>
      <c r="DYC169" s="218"/>
      <c r="DYD169" s="218"/>
      <c r="DYE169" s="218"/>
      <c r="DYF169" s="218"/>
      <c r="DYG169" s="218"/>
      <c r="DYH169" s="218"/>
      <c r="DYI169" s="218"/>
      <c r="DYJ169" s="218"/>
      <c r="DYK169" s="218"/>
      <c r="DYL169" s="218"/>
      <c r="DYM169" s="218"/>
      <c r="DYN169" s="218"/>
      <c r="DYO169" s="218"/>
      <c r="DYP169" s="218"/>
      <c r="DYQ169" s="218"/>
      <c r="DYR169" s="218"/>
      <c r="DYS169" s="218"/>
      <c r="DYT169" s="218"/>
      <c r="DYU169" s="218"/>
      <c r="DYV169" s="218"/>
      <c r="DYW169" s="218"/>
      <c r="DYX169" s="218"/>
      <c r="DYY169" s="218"/>
      <c r="DYZ169" s="218"/>
      <c r="DZA169" s="218"/>
      <c r="DZB169" s="218"/>
      <c r="DZC169" s="218"/>
      <c r="DZD169" s="218"/>
      <c r="DZE169" s="218"/>
      <c r="DZF169" s="218"/>
      <c r="DZG169" s="218"/>
      <c r="DZH169" s="218"/>
      <c r="DZI169" s="218"/>
      <c r="DZJ169" s="218"/>
      <c r="DZK169" s="218"/>
      <c r="DZL169" s="218"/>
      <c r="DZM169" s="218"/>
      <c r="DZN169" s="218"/>
      <c r="DZO169" s="218"/>
      <c r="DZP169" s="218"/>
      <c r="DZQ169" s="218"/>
      <c r="DZR169" s="218"/>
      <c r="DZS169" s="218"/>
      <c r="DZT169" s="218"/>
      <c r="DZU169" s="218"/>
      <c r="DZV169" s="218"/>
      <c r="DZW169" s="218"/>
      <c r="DZX169" s="218"/>
      <c r="DZY169" s="218"/>
      <c r="DZZ169" s="218"/>
      <c r="EAA169" s="218"/>
      <c r="EAB169" s="218"/>
      <c r="EAC169" s="218"/>
      <c r="EAD169" s="218"/>
      <c r="EAE169" s="218"/>
      <c r="EAF169" s="218"/>
      <c r="EAG169" s="218"/>
      <c r="EAH169" s="218"/>
      <c r="EAI169" s="218"/>
      <c r="EAJ169" s="218"/>
      <c r="EAK169" s="218"/>
      <c r="EAL169" s="218"/>
      <c r="EAM169" s="218"/>
      <c r="EAN169" s="218"/>
      <c r="EAO169" s="218"/>
      <c r="EAP169" s="218"/>
      <c r="EAQ169" s="218"/>
      <c r="EAR169" s="218"/>
      <c r="EAS169" s="218"/>
      <c r="EAT169" s="218"/>
      <c r="EAU169" s="218"/>
      <c r="EAV169" s="218"/>
      <c r="EAW169" s="218"/>
      <c r="EAX169" s="218"/>
      <c r="EAY169" s="218"/>
      <c r="EAZ169" s="218"/>
      <c r="EBA169" s="218"/>
      <c r="EBB169" s="218"/>
      <c r="EBC169" s="218"/>
      <c r="EBD169" s="218"/>
      <c r="EBE169" s="218"/>
      <c r="EBF169" s="218"/>
      <c r="EBG169" s="218"/>
      <c r="EBH169" s="218"/>
      <c r="EBI169" s="218"/>
      <c r="EBJ169" s="218"/>
      <c r="EBK169" s="218"/>
      <c r="EBL169" s="218"/>
      <c r="EBM169" s="218"/>
      <c r="EBN169" s="218"/>
      <c r="EBO169" s="218"/>
      <c r="EBP169" s="218"/>
      <c r="EBQ169" s="218"/>
      <c r="EBR169" s="218"/>
      <c r="EBS169" s="218"/>
      <c r="EBT169" s="218"/>
      <c r="EBU169" s="218"/>
      <c r="EBV169" s="218"/>
      <c r="EBW169" s="218"/>
      <c r="EBX169" s="218"/>
      <c r="EBY169" s="218"/>
      <c r="EBZ169" s="218"/>
      <c r="ECA169" s="218"/>
      <c r="ECB169" s="218"/>
      <c r="ECC169" s="218"/>
      <c r="ECD169" s="218"/>
      <c r="ECE169" s="218"/>
      <c r="ECF169" s="218"/>
      <c r="ECG169" s="218"/>
      <c r="ECH169" s="218"/>
      <c r="ECI169" s="218"/>
      <c r="ECJ169" s="218"/>
      <c r="ECK169" s="218"/>
      <c r="ECL169" s="218"/>
      <c r="ECM169" s="218"/>
      <c r="ECN169" s="218"/>
      <c r="ECO169" s="218"/>
      <c r="ECP169" s="218"/>
      <c r="ECQ169" s="218"/>
      <c r="ECR169" s="218"/>
      <c r="ECS169" s="218"/>
      <c r="ECT169" s="218"/>
      <c r="ECU169" s="218"/>
      <c r="ECV169" s="218"/>
      <c r="ECW169" s="218"/>
      <c r="ECX169" s="218"/>
      <c r="ECY169" s="218"/>
      <c r="ECZ169" s="218"/>
      <c r="EDA169" s="218"/>
      <c r="EDB169" s="218"/>
      <c r="EDC169" s="218"/>
      <c r="EDD169" s="218"/>
      <c r="EDE169" s="218"/>
      <c r="EDF169" s="218"/>
      <c r="EDG169" s="218"/>
      <c r="EDH169" s="218"/>
      <c r="EDI169" s="218"/>
      <c r="EDJ169" s="218"/>
      <c r="EDK169" s="218"/>
      <c r="EDL169" s="218"/>
      <c r="EDM169" s="218"/>
      <c r="EDN169" s="218"/>
      <c r="EDO169" s="218"/>
      <c r="EDP169" s="218"/>
      <c r="EDQ169" s="218"/>
      <c r="EDR169" s="218"/>
      <c r="EDS169" s="218"/>
      <c r="EDT169" s="218"/>
      <c r="EDU169" s="218"/>
      <c r="EDV169" s="218"/>
      <c r="EDW169" s="218"/>
      <c r="EDX169" s="218"/>
      <c r="EDY169" s="218"/>
      <c r="EDZ169" s="218"/>
      <c r="EEA169" s="218"/>
      <c r="EEB169" s="218"/>
      <c r="EEC169" s="218"/>
      <c r="EED169" s="218"/>
      <c r="EEE169" s="218"/>
      <c r="EEF169" s="218"/>
      <c r="EEG169" s="218"/>
      <c r="EEH169" s="218"/>
      <c r="EEI169" s="218"/>
      <c r="EEJ169" s="218"/>
      <c r="EEK169" s="218"/>
      <c r="EEL169" s="218"/>
      <c r="EEM169" s="218"/>
      <c r="EEN169" s="218"/>
      <c r="EEO169" s="218"/>
      <c r="EEP169" s="218"/>
      <c r="EEQ169" s="218"/>
      <c r="EER169" s="218"/>
      <c r="EES169" s="218"/>
      <c r="EET169" s="218"/>
      <c r="EEU169" s="218"/>
      <c r="EEV169" s="218"/>
      <c r="EEW169" s="218"/>
      <c r="EEX169" s="218"/>
      <c r="EEY169" s="218"/>
      <c r="EEZ169" s="218"/>
      <c r="EFA169" s="218"/>
      <c r="EFB169" s="218"/>
      <c r="EFC169" s="218"/>
      <c r="EFD169" s="218"/>
      <c r="EFE169" s="218"/>
      <c r="EFF169" s="218"/>
      <c r="EFG169" s="218"/>
      <c r="EFH169" s="218"/>
      <c r="EFI169" s="218"/>
      <c r="EFJ169" s="218"/>
      <c r="EFK169" s="218"/>
      <c r="EFL169" s="218"/>
      <c r="EFM169" s="218"/>
      <c r="EFN169" s="218"/>
      <c r="EFO169" s="218"/>
      <c r="EFP169" s="218"/>
      <c r="EFQ169" s="218"/>
      <c r="EFR169" s="218"/>
      <c r="EFS169" s="218"/>
      <c r="EFT169" s="218"/>
      <c r="EFU169" s="218"/>
      <c r="EFV169" s="218"/>
      <c r="EFW169" s="218"/>
      <c r="EFX169" s="218"/>
      <c r="EFY169" s="218"/>
      <c r="EFZ169" s="218"/>
      <c r="EGA169" s="218"/>
      <c r="EGB169" s="218"/>
      <c r="EGC169" s="218"/>
      <c r="EGD169" s="218"/>
      <c r="EGE169" s="218"/>
      <c r="EGF169" s="218"/>
      <c r="EGG169" s="218"/>
      <c r="EGH169" s="218"/>
      <c r="EGI169" s="218"/>
      <c r="EGJ169" s="218"/>
      <c r="EGK169" s="218"/>
      <c r="EGL169" s="218"/>
      <c r="EGM169" s="218"/>
      <c r="EGN169" s="218"/>
      <c r="EGO169" s="218"/>
      <c r="EGP169" s="218"/>
      <c r="EGQ169" s="218"/>
      <c r="EGR169" s="218"/>
      <c r="EGS169" s="218"/>
      <c r="EGT169" s="218"/>
      <c r="EGU169" s="218"/>
      <c r="EGV169" s="218"/>
      <c r="EGW169" s="218"/>
      <c r="EGX169" s="218"/>
      <c r="EGY169" s="218"/>
      <c r="EGZ169" s="218"/>
      <c r="EHA169" s="218"/>
      <c r="EHB169" s="218"/>
      <c r="EHC169" s="218"/>
      <c r="EHD169" s="218"/>
      <c r="EHE169" s="218"/>
      <c r="EHF169" s="218"/>
      <c r="EHG169" s="218"/>
      <c r="EHH169" s="218"/>
      <c r="EHI169" s="218"/>
      <c r="EHJ169" s="218"/>
      <c r="EHK169" s="218"/>
      <c r="EHL169" s="218"/>
      <c r="EHM169" s="218"/>
      <c r="EHN169" s="218"/>
      <c r="EHO169" s="218"/>
      <c r="EHP169" s="218"/>
      <c r="EHQ169" s="218"/>
      <c r="EHR169" s="218"/>
      <c r="EHS169" s="218"/>
      <c r="EHT169" s="218"/>
      <c r="EHU169" s="218"/>
      <c r="EHV169" s="218"/>
      <c r="EHW169" s="218"/>
      <c r="EHX169" s="218"/>
      <c r="EHY169" s="218"/>
      <c r="EHZ169" s="218"/>
      <c r="EIA169" s="218"/>
      <c r="EIB169" s="218"/>
      <c r="EIC169" s="218"/>
      <c r="EID169" s="218"/>
      <c r="EIE169" s="218"/>
      <c r="EIF169" s="218"/>
      <c r="EIG169" s="218"/>
      <c r="EIH169" s="218"/>
      <c r="EII169" s="218"/>
      <c r="EIJ169" s="218"/>
      <c r="EIK169" s="218"/>
      <c r="EIL169" s="218"/>
      <c r="EIM169" s="218"/>
      <c r="EIN169" s="218"/>
      <c r="EIO169" s="218"/>
      <c r="EIP169" s="218"/>
      <c r="EIQ169" s="218"/>
      <c r="EIR169" s="218"/>
      <c r="EIS169" s="218"/>
      <c r="EIT169" s="218"/>
      <c r="EIU169" s="218"/>
      <c r="EIV169" s="218"/>
      <c r="EIW169" s="218"/>
      <c r="EIX169" s="218"/>
      <c r="EIY169" s="218"/>
      <c r="EIZ169" s="218"/>
      <c r="EJA169" s="218"/>
      <c r="EJB169" s="218"/>
      <c r="EJC169" s="218"/>
      <c r="EJD169" s="218"/>
      <c r="EJE169" s="218"/>
      <c r="EJF169" s="218"/>
      <c r="EJG169" s="218"/>
      <c r="EJH169" s="218"/>
      <c r="EJI169" s="218"/>
      <c r="EJJ169" s="218"/>
      <c r="EJK169" s="218"/>
      <c r="EJL169" s="218"/>
      <c r="EJM169" s="218"/>
      <c r="EJN169" s="218"/>
      <c r="EJO169" s="218"/>
      <c r="EJP169" s="218"/>
      <c r="EJQ169" s="218"/>
      <c r="EJR169" s="218"/>
      <c r="EJS169" s="218"/>
      <c r="EJT169" s="218"/>
      <c r="EJU169" s="218"/>
      <c r="EJV169" s="218"/>
      <c r="EJW169" s="218"/>
      <c r="EJX169" s="218"/>
      <c r="EJY169" s="218"/>
      <c r="EJZ169" s="218"/>
      <c r="EKA169" s="218"/>
      <c r="EKB169" s="218"/>
      <c r="EKC169" s="218"/>
      <c r="EKD169" s="218"/>
      <c r="EKE169" s="218"/>
      <c r="EKF169" s="218"/>
      <c r="EKG169" s="218"/>
      <c r="EKH169" s="218"/>
      <c r="EKI169" s="218"/>
      <c r="EKJ169" s="218"/>
      <c r="EKK169" s="218"/>
      <c r="EKL169" s="218"/>
      <c r="EKM169" s="218"/>
      <c r="EKN169" s="218"/>
      <c r="EKO169" s="218"/>
      <c r="EKP169" s="218"/>
      <c r="EKQ169" s="218"/>
      <c r="EKR169" s="218"/>
      <c r="EKS169" s="218"/>
      <c r="EKT169" s="218"/>
      <c r="EKU169" s="218"/>
      <c r="EKV169" s="218"/>
      <c r="EKW169" s="218"/>
      <c r="EKX169" s="218"/>
      <c r="EKY169" s="218"/>
      <c r="EKZ169" s="218"/>
      <c r="ELA169" s="218"/>
      <c r="ELB169" s="218"/>
      <c r="ELC169" s="218"/>
      <c r="ELD169" s="218"/>
      <c r="ELE169" s="218"/>
      <c r="ELF169" s="218"/>
      <c r="ELG169" s="218"/>
      <c r="ELH169" s="218"/>
      <c r="ELI169" s="218"/>
      <c r="ELJ169" s="218"/>
      <c r="ELK169" s="218"/>
      <c r="ELL169" s="218"/>
      <c r="ELM169" s="218"/>
      <c r="ELN169" s="218"/>
      <c r="ELO169" s="218"/>
      <c r="ELP169" s="218"/>
      <c r="ELQ169" s="218"/>
      <c r="ELR169" s="218"/>
      <c r="ELS169" s="218"/>
      <c r="ELT169" s="218"/>
      <c r="ELU169" s="218"/>
      <c r="ELV169" s="218"/>
      <c r="ELW169" s="218"/>
      <c r="ELX169" s="218"/>
      <c r="ELY169" s="218"/>
      <c r="ELZ169" s="218"/>
      <c r="EMA169" s="218"/>
      <c r="EMB169" s="218"/>
      <c r="EMC169" s="218"/>
      <c r="EMD169" s="218"/>
      <c r="EME169" s="218"/>
      <c r="EMF169" s="218"/>
      <c r="EMG169" s="218"/>
      <c r="EMH169" s="218"/>
      <c r="EMI169" s="218"/>
      <c r="EMJ169" s="218"/>
      <c r="EMK169" s="218"/>
      <c r="EML169" s="218"/>
      <c r="EMM169" s="218"/>
      <c r="EMN169" s="218"/>
      <c r="EMO169" s="218"/>
      <c r="EMP169" s="218"/>
      <c r="EMQ169" s="218"/>
      <c r="EMR169" s="218"/>
      <c r="EMS169" s="218"/>
      <c r="EMT169" s="218"/>
      <c r="EMU169" s="218"/>
      <c r="EMV169" s="218"/>
      <c r="EMW169" s="218"/>
      <c r="EMX169" s="218"/>
      <c r="EMY169" s="218"/>
      <c r="EMZ169" s="218"/>
      <c r="ENA169" s="218"/>
      <c r="ENB169" s="218"/>
      <c r="ENC169" s="218"/>
      <c r="END169" s="218"/>
      <c r="ENE169" s="218"/>
      <c r="ENF169" s="218"/>
      <c r="ENG169" s="218"/>
      <c r="ENH169" s="218"/>
      <c r="ENI169" s="218"/>
      <c r="ENJ169" s="218"/>
      <c r="ENK169" s="218"/>
      <c r="ENL169" s="218"/>
      <c r="ENM169" s="218"/>
      <c r="ENN169" s="218"/>
      <c r="ENO169" s="218"/>
      <c r="ENP169" s="218"/>
      <c r="ENQ169" s="218"/>
      <c r="ENR169" s="218"/>
      <c r="ENS169" s="218"/>
      <c r="ENT169" s="218"/>
      <c r="ENU169" s="218"/>
      <c r="ENV169" s="218"/>
      <c r="ENW169" s="218"/>
      <c r="ENX169" s="218"/>
      <c r="ENY169" s="218"/>
      <c r="ENZ169" s="218"/>
      <c r="EOA169" s="218"/>
      <c r="EOB169" s="218"/>
      <c r="EOC169" s="218"/>
      <c r="EOD169" s="218"/>
      <c r="EOE169" s="218"/>
      <c r="EOF169" s="218"/>
      <c r="EOG169" s="218"/>
      <c r="EOH169" s="218"/>
      <c r="EOI169" s="218"/>
      <c r="EOJ169" s="218"/>
      <c r="EOK169" s="218"/>
      <c r="EOL169" s="218"/>
      <c r="EOM169" s="218"/>
      <c r="EON169" s="218"/>
      <c r="EOO169" s="218"/>
      <c r="EOP169" s="218"/>
      <c r="EOQ169" s="218"/>
      <c r="EOR169" s="218"/>
      <c r="EOS169" s="218"/>
      <c r="EOT169" s="218"/>
      <c r="EOU169" s="218"/>
      <c r="EOV169" s="218"/>
      <c r="EOW169" s="218"/>
      <c r="EOX169" s="218"/>
      <c r="EOY169" s="218"/>
      <c r="EOZ169" s="218"/>
      <c r="EPA169" s="218"/>
      <c r="EPB169" s="218"/>
      <c r="EPC169" s="218"/>
      <c r="EPD169" s="218"/>
      <c r="EPE169" s="218"/>
      <c r="EPF169" s="218"/>
      <c r="EPG169" s="218"/>
      <c r="EPH169" s="218"/>
      <c r="EPI169" s="218"/>
      <c r="EPJ169" s="218"/>
      <c r="EPK169" s="218"/>
      <c r="EPL169" s="218"/>
      <c r="EPM169" s="218"/>
      <c r="EPN169" s="218"/>
      <c r="EPO169" s="218"/>
      <c r="EPP169" s="218"/>
      <c r="EPQ169" s="218"/>
      <c r="EPR169" s="218"/>
      <c r="EPS169" s="218"/>
      <c r="EPT169" s="218"/>
      <c r="EPU169" s="218"/>
      <c r="EPV169" s="218"/>
      <c r="EPW169" s="218"/>
      <c r="EPX169" s="218"/>
      <c r="EPY169" s="218"/>
      <c r="EPZ169" s="218"/>
      <c r="EQA169" s="218"/>
      <c r="EQB169" s="218"/>
      <c r="EQC169" s="218"/>
      <c r="EQD169" s="218"/>
      <c r="EQE169" s="218"/>
      <c r="EQF169" s="218"/>
      <c r="EQG169" s="218"/>
      <c r="EQH169" s="218"/>
      <c r="EQI169" s="218"/>
      <c r="EQJ169" s="218"/>
      <c r="EQK169" s="218"/>
      <c r="EQL169" s="218"/>
      <c r="EQM169" s="218"/>
      <c r="EQN169" s="218"/>
      <c r="EQO169" s="218"/>
      <c r="EQP169" s="218"/>
      <c r="EQQ169" s="218"/>
      <c r="EQR169" s="218"/>
      <c r="EQS169" s="218"/>
      <c r="EQT169" s="218"/>
      <c r="EQU169" s="218"/>
      <c r="EQV169" s="218"/>
      <c r="EQW169" s="218"/>
      <c r="EQX169" s="218"/>
      <c r="EQY169" s="218"/>
      <c r="EQZ169" s="218"/>
      <c r="ERA169" s="218"/>
      <c r="ERB169" s="218"/>
      <c r="ERC169" s="218"/>
      <c r="ERD169" s="218"/>
      <c r="ERE169" s="218"/>
      <c r="ERF169" s="218"/>
      <c r="ERG169" s="218"/>
      <c r="ERH169" s="218"/>
      <c r="ERI169" s="218"/>
      <c r="ERJ169" s="218"/>
      <c r="ERK169" s="218"/>
      <c r="ERL169" s="218"/>
      <c r="ERM169" s="218"/>
      <c r="ERN169" s="218"/>
      <c r="ERO169" s="218"/>
      <c r="ERP169" s="218"/>
      <c r="ERQ169" s="218"/>
      <c r="ERR169" s="218"/>
      <c r="ERS169" s="218"/>
      <c r="ERT169" s="218"/>
      <c r="ERU169" s="218"/>
      <c r="ERV169" s="218"/>
      <c r="ERW169" s="218"/>
      <c r="ERX169" s="218"/>
      <c r="ERY169" s="218"/>
      <c r="ERZ169" s="218"/>
      <c r="ESA169" s="218"/>
      <c r="ESB169" s="218"/>
      <c r="ESC169" s="218"/>
      <c r="ESD169" s="218"/>
      <c r="ESE169" s="218"/>
      <c r="ESF169" s="218"/>
      <c r="ESG169" s="218"/>
      <c r="ESH169" s="218"/>
      <c r="ESI169" s="218"/>
      <c r="ESJ169" s="218"/>
      <c r="ESK169" s="218"/>
      <c r="ESL169" s="218"/>
      <c r="ESM169" s="218"/>
      <c r="ESN169" s="218"/>
      <c r="ESO169" s="218"/>
      <c r="ESP169" s="218"/>
      <c r="ESQ169" s="218"/>
      <c r="ESR169" s="218"/>
      <c r="ESS169" s="218"/>
      <c r="EST169" s="218"/>
      <c r="ESU169" s="218"/>
      <c r="ESV169" s="218"/>
      <c r="ESW169" s="218"/>
      <c r="ESX169" s="218"/>
      <c r="ESY169" s="218"/>
      <c r="ESZ169" s="218"/>
      <c r="ETA169" s="218"/>
      <c r="ETB169" s="218"/>
      <c r="ETC169" s="218"/>
      <c r="ETD169" s="218"/>
      <c r="ETE169" s="218"/>
      <c r="ETF169" s="218"/>
      <c r="ETG169" s="218"/>
      <c r="ETH169" s="218"/>
      <c r="ETI169" s="218"/>
      <c r="ETJ169" s="218"/>
      <c r="ETK169" s="218"/>
      <c r="ETL169" s="218"/>
      <c r="ETM169" s="218"/>
      <c r="ETN169" s="218"/>
      <c r="ETO169" s="218"/>
      <c r="ETP169" s="218"/>
      <c r="ETQ169" s="218"/>
      <c r="ETR169" s="218"/>
      <c r="ETS169" s="218"/>
      <c r="ETT169" s="218"/>
      <c r="ETU169" s="218"/>
      <c r="ETV169" s="218"/>
      <c r="ETW169" s="218"/>
      <c r="ETX169" s="218"/>
      <c r="ETY169" s="218"/>
      <c r="ETZ169" s="218"/>
      <c r="EUA169" s="218"/>
      <c r="EUB169" s="218"/>
      <c r="EUC169" s="218"/>
      <c r="EUD169" s="218"/>
      <c r="EUE169" s="218"/>
      <c r="EUF169" s="218"/>
      <c r="EUG169" s="218"/>
      <c r="EUH169" s="218"/>
      <c r="EUI169" s="218"/>
      <c r="EUJ169" s="218"/>
      <c r="EUK169" s="218"/>
      <c r="EUL169" s="218"/>
      <c r="EUM169" s="218"/>
      <c r="EUN169" s="218"/>
      <c r="EUO169" s="218"/>
      <c r="EUP169" s="218"/>
      <c r="EUQ169" s="218"/>
      <c r="EUR169" s="218"/>
      <c r="EUS169" s="218"/>
      <c r="EUT169" s="218"/>
      <c r="EUU169" s="218"/>
      <c r="EUV169" s="218"/>
      <c r="EUW169" s="218"/>
      <c r="EUX169" s="218"/>
      <c r="EUY169" s="218"/>
      <c r="EUZ169" s="218"/>
      <c r="EVA169" s="218"/>
      <c r="EVB169" s="218"/>
      <c r="EVC169" s="218"/>
      <c r="EVD169" s="218"/>
      <c r="EVE169" s="218"/>
      <c r="EVF169" s="218"/>
      <c r="EVG169" s="218"/>
      <c r="EVH169" s="218"/>
      <c r="EVI169" s="218"/>
      <c r="EVJ169" s="218"/>
      <c r="EVK169" s="218"/>
      <c r="EVL169" s="218"/>
      <c r="EVM169" s="218"/>
      <c r="EVN169" s="218"/>
      <c r="EVO169" s="218"/>
      <c r="EVP169" s="218"/>
      <c r="EVQ169" s="218"/>
      <c r="EVR169" s="218"/>
      <c r="EVS169" s="218"/>
      <c r="EVT169" s="218"/>
      <c r="EVU169" s="218"/>
      <c r="EVV169" s="218"/>
      <c r="EVW169" s="218"/>
      <c r="EVX169" s="218"/>
      <c r="EVY169" s="218"/>
      <c r="EVZ169" s="218"/>
      <c r="EWA169" s="218"/>
      <c r="EWB169" s="218"/>
      <c r="EWC169" s="218"/>
      <c r="EWD169" s="218"/>
      <c r="EWE169" s="218"/>
      <c r="EWF169" s="218"/>
      <c r="EWG169" s="218"/>
      <c r="EWH169" s="218"/>
      <c r="EWI169" s="218"/>
      <c r="EWJ169" s="218"/>
      <c r="EWK169" s="218"/>
      <c r="EWL169" s="218"/>
      <c r="EWM169" s="218"/>
      <c r="EWN169" s="218"/>
      <c r="EWO169" s="218"/>
      <c r="EWP169" s="218"/>
      <c r="EWQ169" s="218"/>
      <c r="EWR169" s="218"/>
      <c r="EWS169" s="218"/>
      <c r="EWT169" s="218"/>
      <c r="EWU169" s="218"/>
      <c r="EWV169" s="218"/>
      <c r="EWW169" s="218"/>
      <c r="EWX169" s="218"/>
      <c r="EWY169" s="218"/>
      <c r="EWZ169" s="218"/>
      <c r="EXA169" s="218"/>
      <c r="EXB169" s="218"/>
      <c r="EXC169" s="218"/>
      <c r="EXD169" s="218"/>
      <c r="EXE169" s="218"/>
      <c r="EXF169" s="218"/>
      <c r="EXG169" s="218"/>
      <c r="EXH169" s="218"/>
      <c r="EXI169" s="218"/>
      <c r="EXJ169" s="218"/>
      <c r="EXK169" s="218"/>
      <c r="EXL169" s="218"/>
      <c r="EXM169" s="218"/>
      <c r="EXN169" s="218"/>
      <c r="EXO169" s="218"/>
      <c r="EXP169" s="218"/>
      <c r="EXQ169" s="218"/>
      <c r="EXR169" s="218"/>
      <c r="EXS169" s="218"/>
      <c r="EXT169" s="218"/>
      <c r="EXU169" s="218"/>
      <c r="EXV169" s="218"/>
      <c r="EXW169" s="218"/>
      <c r="EXX169" s="218"/>
      <c r="EXY169" s="218"/>
      <c r="EXZ169" s="218"/>
      <c r="EYA169" s="218"/>
      <c r="EYB169" s="218"/>
      <c r="EYC169" s="218"/>
      <c r="EYD169" s="218"/>
      <c r="EYE169" s="218"/>
      <c r="EYF169" s="218"/>
      <c r="EYG169" s="218"/>
      <c r="EYH169" s="218"/>
      <c r="EYI169" s="218"/>
      <c r="EYJ169" s="218"/>
      <c r="EYK169" s="218"/>
      <c r="EYL169" s="218"/>
      <c r="EYM169" s="218"/>
      <c r="EYN169" s="218"/>
      <c r="EYO169" s="218"/>
      <c r="EYP169" s="218"/>
      <c r="EYQ169" s="218"/>
      <c r="EYR169" s="218"/>
      <c r="EYS169" s="218"/>
      <c r="EYT169" s="218"/>
      <c r="EYU169" s="218"/>
      <c r="EYV169" s="218"/>
      <c r="EYW169" s="218"/>
      <c r="EYX169" s="218"/>
      <c r="EYY169" s="218"/>
      <c r="EYZ169" s="218"/>
      <c r="EZA169" s="218"/>
      <c r="EZB169" s="218"/>
      <c r="EZC169" s="218"/>
      <c r="EZD169" s="218"/>
      <c r="EZE169" s="218"/>
      <c r="EZF169" s="218"/>
      <c r="EZG169" s="218"/>
      <c r="EZH169" s="218"/>
      <c r="EZI169" s="218"/>
      <c r="EZJ169" s="218"/>
      <c r="EZK169" s="218"/>
      <c r="EZL169" s="218"/>
      <c r="EZM169" s="218"/>
      <c r="EZN169" s="218"/>
      <c r="EZO169" s="218"/>
      <c r="EZP169" s="218"/>
      <c r="EZQ169" s="218"/>
      <c r="EZR169" s="218"/>
      <c r="EZS169" s="218"/>
      <c r="EZT169" s="218"/>
      <c r="EZU169" s="218"/>
      <c r="EZV169" s="218"/>
      <c r="EZW169" s="218"/>
      <c r="EZX169" s="218"/>
      <c r="EZY169" s="218"/>
      <c r="EZZ169" s="218"/>
      <c r="FAA169" s="218"/>
      <c r="FAB169" s="218"/>
      <c r="FAC169" s="218"/>
      <c r="FAD169" s="218"/>
      <c r="FAE169" s="218"/>
      <c r="FAF169" s="218"/>
      <c r="FAG169" s="218"/>
      <c r="FAH169" s="218"/>
      <c r="FAI169" s="218"/>
      <c r="FAJ169" s="218"/>
      <c r="FAK169" s="218"/>
      <c r="FAL169" s="218"/>
      <c r="FAM169" s="218"/>
      <c r="FAN169" s="218"/>
      <c r="FAO169" s="218"/>
      <c r="FAP169" s="218"/>
      <c r="FAQ169" s="218"/>
      <c r="FAR169" s="218"/>
      <c r="FAS169" s="218"/>
      <c r="FAT169" s="218"/>
      <c r="FAU169" s="218"/>
      <c r="FAV169" s="218"/>
      <c r="FAW169" s="218"/>
      <c r="FAX169" s="218"/>
      <c r="FAY169" s="218"/>
      <c r="FAZ169" s="218"/>
      <c r="FBA169" s="218"/>
      <c r="FBB169" s="218"/>
      <c r="FBC169" s="218"/>
      <c r="FBD169" s="218"/>
      <c r="FBE169" s="218"/>
      <c r="FBF169" s="218"/>
      <c r="FBG169" s="218"/>
      <c r="FBH169" s="218"/>
      <c r="FBI169" s="218"/>
      <c r="FBJ169" s="218"/>
      <c r="FBK169" s="218"/>
      <c r="FBL169" s="218"/>
      <c r="FBM169" s="218"/>
      <c r="FBN169" s="218"/>
      <c r="FBO169" s="218"/>
      <c r="FBP169" s="218"/>
      <c r="FBQ169" s="218"/>
      <c r="FBR169" s="218"/>
      <c r="FBS169" s="218"/>
      <c r="FBT169" s="218"/>
      <c r="FBU169" s="218"/>
      <c r="FBV169" s="218"/>
      <c r="FBW169" s="218"/>
      <c r="FBX169" s="218"/>
      <c r="FBY169" s="218"/>
      <c r="FBZ169" s="218"/>
      <c r="FCA169" s="218"/>
      <c r="FCB169" s="218"/>
      <c r="FCC169" s="218"/>
      <c r="FCD169" s="218"/>
      <c r="FCE169" s="218"/>
      <c r="FCF169" s="218"/>
      <c r="FCG169" s="218"/>
      <c r="FCH169" s="218"/>
      <c r="FCI169" s="218"/>
      <c r="FCJ169" s="218"/>
      <c r="FCK169" s="218"/>
      <c r="FCL169" s="218"/>
      <c r="FCM169" s="218"/>
      <c r="FCN169" s="218"/>
      <c r="FCO169" s="218"/>
      <c r="FCP169" s="218"/>
      <c r="FCQ169" s="218"/>
      <c r="FCR169" s="218"/>
      <c r="FCS169" s="218"/>
      <c r="FCT169" s="218"/>
      <c r="FCU169" s="218"/>
      <c r="FCV169" s="218"/>
      <c r="FCW169" s="218"/>
      <c r="FCX169" s="218"/>
      <c r="FCY169" s="218"/>
      <c r="FCZ169" s="218"/>
      <c r="FDA169" s="218"/>
      <c r="FDB169" s="218"/>
      <c r="FDC169" s="218"/>
      <c r="FDD169" s="218"/>
      <c r="FDE169" s="218"/>
      <c r="FDF169" s="218"/>
      <c r="FDG169" s="218"/>
      <c r="FDH169" s="218"/>
      <c r="FDI169" s="218"/>
      <c r="FDJ169" s="218"/>
      <c r="FDK169" s="218"/>
      <c r="FDL169" s="218"/>
      <c r="FDM169" s="218"/>
      <c r="FDN169" s="218"/>
      <c r="FDO169" s="218"/>
      <c r="FDP169" s="218"/>
      <c r="FDQ169" s="218"/>
      <c r="FDR169" s="218"/>
      <c r="FDS169" s="218"/>
      <c r="FDT169" s="218"/>
      <c r="FDU169" s="218"/>
      <c r="FDV169" s="218"/>
      <c r="FDW169" s="218"/>
      <c r="FDX169" s="218"/>
      <c r="FDY169" s="218"/>
      <c r="FDZ169" s="218"/>
      <c r="FEA169" s="218"/>
      <c r="FEB169" s="218"/>
      <c r="FEC169" s="218"/>
      <c r="FED169" s="218"/>
      <c r="FEE169" s="218"/>
      <c r="FEF169" s="218"/>
      <c r="FEG169" s="218"/>
      <c r="FEH169" s="218"/>
      <c r="FEI169" s="218"/>
      <c r="FEJ169" s="218"/>
      <c r="FEK169" s="218"/>
      <c r="FEL169" s="218"/>
      <c r="FEM169" s="218"/>
      <c r="FEN169" s="218"/>
      <c r="FEO169" s="218"/>
      <c r="FEP169" s="218"/>
      <c r="FEQ169" s="218"/>
      <c r="FER169" s="218"/>
      <c r="FES169" s="218"/>
      <c r="FET169" s="218"/>
      <c r="FEU169" s="218"/>
      <c r="FEV169" s="218"/>
      <c r="FEW169" s="218"/>
      <c r="FEX169" s="218"/>
      <c r="FEY169" s="218"/>
      <c r="FEZ169" s="218"/>
      <c r="FFA169" s="218"/>
      <c r="FFB169" s="218"/>
      <c r="FFC169" s="218"/>
      <c r="FFD169" s="218"/>
      <c r="FFE169" s="218"/>
      <c r="FFF169" s="218"/>
      <c r="FFG169" s="218"/>
      <c r="FFH169" s="218"/>
      <c r="FFI169" s="218"/>
      <c r="FFJ169" s="218"/>
      <c r="FFK169" s="218"/>
      <c r="FFL169" s="218"/>
      <c r="FFM169" s="218"/>
      <c r="FFN169" s="218"/>
      <c r="FFO169" s="218"/>
      <c r="FFP169" s="218"/>
      <c r="FFQ169" s="218"/>
      <c r="FFR169" s="218"/>
      <c r="FFS169" s="218"/>
      <c r="FFT169" s="218"/>
      <c r="FFU169" s="218"/>
      <c r="FFV169" s="218"/>
      <c r="FFW169" s="218"/>
      <c r="FFX169" s="218"/>
      <c r="FFY169" s="218"/>
      <c r="FFZ169" s="218"/>
      <c r="FGA169" s="218"/>
      <c r="FGB169" s="218"/>
      <c r="FGC169" s="218"/>
      <c r="FGD169" s="218"/>
      <c r="FGE169" s="218"/>
      <c r="FGF169" s="218"/>
      <c r="FGG169" s="218"/>
      <c r="FGH169" s="218"/>
      <c r="FGI169" s="218"/>
      <c r="FGJ169" s="218"/>
      <c r="FGK169" s="218"/>
      <c r="FGL169" s="218"/>
      <c r="FGM169" s="218"/>
      <c r="FGN169" s="218"/>
      <c r="FGO169" s="218"/>
      <c r="FGP169" s="218"/>
      <c r="FGQ169" s="218"/>
      <c r="FGR169" s="218"/>
      <c r="FGS169" s="218"/>
      <c r="FGT169" s="218"/>
      <c r="FGU169" s="218"/>
      <c r="FGV169" s="218"/>
      <c r="FGW169" s="218"/>
      <c r="FGX169" s="218"/>
      <c r="FGY169" s="218"/>
      <c r="FGZ169" s="218"/>
      <c r="FHA169" s="218"/>
      <c r="FHB169" s="218"/>
      <c r="FHC169" s="218"/>
      <c r="FHD169" s="218"/>
      <c r="FHE169" s="218"/>
      <c r="FHF169" s="218"/>
      <c r="FHG169" s="218"/>
      <c r="FHH169" s="218"/>
      <c r="FHI169" s="218"/>
      <c r="FHJ169" s="218"/>
      <c r="FHK169" s="218"/>
      <c r="FHL169" s="218"/>
      <c r="FHM169" s="218"/>
      <c r="FHN169" s="218"/>
      <c r="FHO169" s="218"/>
      <c r="FHP169" s="218"/>
      <c r="FHQ169" s="218"/>
      <c r="FHR169" s="218"/>
      <c r="FHS169" s="218"/>
      <c r="FHT169" s="218"/>
      <c r="FHU169" s="218"/>
      <c r="FHV169" s="218"/>
      <c r="FHW169" s="218"/>
      <c r="FHX169" s="218"/>
      <c r="FHY169" s="218"/>
      <c r="FHZ169" s="218"/>
      <c r="FIA169" s="218"/>
      <c r="FIB169" s="218"/>
      <c r="FIC169" s="218"/>
      <c r="FID169" s="218"/>
      <c r="FIE169" s="218"/>
      <c r="FIF169" s="218"/>
      <c r="FIG169" s="218"/>
      <c r="FIH169" s="218"/>
      <c r="FII169" s="218"/>
      <c r="FIJ169" s="218"/>
      <c r="FIK169" s="218"/>
      <c r="FIL169" s="218"/>
      <c r="FIM169" s="218"/>
      <c r="FIN169" s="218"/>
      <c r="FIO169" s="218"/>
      <c r="FIP169" s="218"/>
      <c r="FIQ169" s="218"/>
      <c r="FIR169" s="218"/>
      <c r="FIS169" s="218"/>
      <c r="FIT169" s="218"/>
      <c r="FIU169" s="218"/>
      <c r="FIV169" s="218"/>
      <c r="FIW169" s="218"/>
      <c r="FIX169" s="218"/>
      <c r="FIY169" s="218"/>
      <c r="FIZ169" s="218"/>
      <c r="FJA169" s="218"/>
      <c r="FJB169" s="218"/>
      <c r="FJC169" s="218"/>
      <c r="FJD169" s="218"/>
      <c r="FJE169" s="218"/>
      <c r="FJF169" s="218"/>
      <c r="FJG169" s="218"/>
      <c r="FJH169" s="218"/>
      <c r="FJI169" s="218"/>
      <c r="FJJ169" s="218"/>
      <c r="FJK169" s="218"/>
      <c r="FJL169" s="218"/>
      <c r="FJM169" s="218"/>
      <c r="FJN169" s="218"/>
      <c r="FJO169" s="218"/>
      <c r="FJP169" s="218"/>
      <c r="FJQ169" s="218"/>
      <c r="FJR169" s="218"/>
      <c r="FJS169" s="218"/>
      <c r="FJT169" s="218"/>
      <c r="FJU169" s="218"/>
      <c r="FJV169" s="218"/>
      <c r="FJW169" s="218"/>
      <c r="FJX169" s="218"/>
      <c r="FJY169" s="218"/>
      <c r="FJZ169" s="218"/>
      <c r="FKA169" s="218"/>
      <c r="FKB169" s="218"/>
      <c r="FKC169" s="218"/>
      <c r="FKD169" s="218"/>
      <c r="FKE169" s="218"/>
      <c r="FKF169" s="218"/>
      <c r="FKG169" s="218"/>
      <c r="FKH169" s="218"/>
      <c r="FKI169" s="218"/>
      <c r="FKJ169" s="218"/>
      <c r="FKK169" s="218"/>
      <c r="FKL169" s="218"/>
      <c r="FKM169" s="218"/>
      <c r="FKN169" s="218"/>
      <c r="FKO169" s="218"/>
      <c r="FKP169" s="218"/>
      <c r="FKQ169" s="218"/>
      <c r="FKR169" s="218"/>
      <c r="FKS169" s="218"/>
      <c r="FKT169" s="218"/>
      <c r="FKU169" s="218"/>
      <c r="FKV169" s="218"/>
      <c r="FKW169" s="218"/>
      <c r="FKX169" s="218"/>
      <c r="FKY169" s="218"/>
      <c r="FKZ169" s="218"/>
      <c r="FLA169" s="218"/>
      <c r="FLB169" s="218"/>
      <c r="FLC169" s="218"/>
      <c r="FLD169" s="218"/>
      <c r="FLE169" s="218"/>
      <c r="FLF169" s="218"/>
      <c r="FLG169" s="218"/>
      <c r="FLH169" s="218"/>
      <c r="FLI169" s="218"/>
      <c r="FLJ169" s="218"/>
      <c r="FLK169" s="218"/>
      <c r="FLL169" s="218"/>
      <c r="FLM169" s="218"/>
      <c r="FLN169" s="218"/>
      <c r="FLO169" s="218"/>
      <c r="FLP169" s="218"/>
      <c r="FLQ169" s="218"/>
      <c r="FLR169" s="218"/>
      <c r="FLS169" s="218"/>
      <c r="FLT169" s="218"/>
      <c r="FLU169" s="218"/>
      <c r="FLV169" s="218"/>
      <c r="FLW169" s="218"/>
      <c r="FLX169" s="218"/>
      <c r="FLY169" s="218"/>
      <c r="FLZ169" s="218"/>
      <c r="FMA169" s="218"/>
      <c r="FMB169" s="218"/>
      <c r="FMC169" s="218"/>
      <c r="FMD169" s="218"/>
      <c r="FME169" s="218"/>
      <c r="FMF169" s="218"/>
      <c r="FMG169" s="218"/>
      <c r="FMH169" s="218"/>
      <c r="FMI169" s="218"/>
      <c r="FMJ169" s="218"/>
      <c r="FMK169" s="218"/>
      <c r="FML169" s="218"/>
      <c r="FMM169" s="218"/>
      <c r="FMN169" s="218"/>
      <c r="FMO169" s="218"/>
      <c r="FMP169" s="218"/>
      <c r="FMQ169" s="218"/>
      <c r="FMR169" s="218"/>
      <c r="FMS169" s="218"/>
      <c r="FMT169" s="218"/>
      <c r="FMU169" s="218"/>
      <c r="FMV169" s="218"/>
      <c r="FMW169" s="218"/>
      <c r="FMX169" s="218"/>
      <c r="FMY169" s="218"/>
      <c r="FMZ169" s="218"/>
      <c r="FNA169" s="218"/>
      <c r="FNB169" s="218"/>
      <c r="FNC169" s="218"/>
      <c r="FND169" s="218"/>
      <c r="FNE169" s="218"/>
      <c r="FNF169" s="218"/>
      <c r="FNG169" s="218"/>
      <c r="FNH169" s="218"/>
      <c r="FNI169" s="218"/>
      <c r="FNJ169" s="218"/>
      <c r="FNK169" s="218"/>
      <c r="FNL169" s="218"/>
      <c r="FNM169" s="218"/>
      <c r="FNN169" s="218"/>
      <c r="FNO169" s="218"/>
      <c r="FNP169" s="218"/>
      <c r="FNQ169" s="218"/>
      <c r="FNR169" s="218"/>
      <c r="FNS169" s="218"/>
      <c r="FNT169" s="218"/>
      <c r="FNU169" s="218"/>
      <c r="FNV169" s="218"/>
      <c r="FNW169" s="218"/>
      <c r="FNX169" s="218"/>
      <c r="FNY169" s="218"/>
      <c r="FNZ169" s="218"/>
      <c r="FOA169" s="218"/>
      <c r="FOB169" s="218"/>
      <c r="FOC169" s="218"/>
      <c r="FOD169" s="218"/>
      <c r="FOE169" s="218"/>
      <c r="FOF169" s="218"/>
      <c r="FOG169" s="218"/>
      <c r="FOH169" s="218"/>
      <c r="FOI169" s="218"/>
      <c r="FOJ169" s="218"/>
      <c r="FOK169" s="218"/>
      <c r="FOL169" s="218"/>
      <c r="FOM169" s="218"/>
      <c r="FON169" s="218"/>
      <c r="FOO169" s="218"/>
      <c r="FOP169" s="218"/>
      <c r="FOQ169" s="218"/>
      <c r="FOR169" s="218"/>
      <c r="FOS169" s="218"/>
      <c r="FOT169" s="218"/>
      <c r="FOU169" s="218"/>
      <c r="FOV169" s="218"/>
      <c r="FOW169" s="218"/>
      <c r="FOX169" s="218"/>
      <c r="FOY169" s="218"/>
      <c r="FOZ169" s="218"/>
      <c r="FPA169" s="218"/>
      <c r="FPB169" s="218"/>
      <c r="FPC169" s="218"/>
      <c r="FPD169" s="218"/>
      <c r="FPE169" s="218"/>
      <c r="FPF169" s="218"/>
      <c r="FPG169" s="218"/>
      <c r="FPH169" s="218"/>
      <c r="FPI169" s="218"/>
      <c r="FPJ169" s="218"/>
      <c r="FPK169" s="218"/>
      <c r="FPL169" s="218"/>
      <c r="FPM169" s="218"/>
      <c r="FPN169" s="218"/>
      <c r="FPO169" s="218"/>
      <c r="FPP169" s="218"/>
      <c r="FPQ169" s="218"/>
      <c r="FPR169" s="218"/>
      <c r="FPS169" s="218"/>
      <c r="FPT169" s="218"/>
      <c r="FPU169" s="218"/>
      <c r="FPV169" s="218"/>
      <c r="FPW169" s="218"/>
      <c r="FPX169" s="218"/>
      <c r="FPY169" s="218"/>
      <c r="FPZ169" s="218"/>
      <c r="FQA169" s="218"/>
      <c r="FQB169" s="218"/>
      <c r="FQC169" s="218"/>
      <c r="FQD169" s="218"/>
      <c r="FQE169" s="218"/>
      <c r="FQF169" s="218"/>
      <c r="FQG169" s="218"/>
      <c r="FQH169" s="218"/>
      <c r="FQI169" s="218"/>
      <c r="FQJ169" s="218"/>
      <c r="FQK169" s="218"/>
      <c r="FQL169" s="218"/>
      <c r="FQM169" s="218"/>
      <c r="FQN169" s="218"/>
      <c r="FQO169" s="218"/>
      <c r="FQP169" s="218"/>
      <c r="FQQ169" s="218"/>
      <c r="FQR169" s="218"/>
      <c r="FQS169" s="218"/>
      <c r="FQT169" s="218"/>
      <c r="FQU169" s="218"/>
      <c r="FQV169" s="218"/>
      <c r="FQW169" s="218"/>
      <c r="FQX169" s="218"/>
      <c r="FQY169" s="218"/>
      <c r="FQZ169" s="218"/>
      <c r="FRA169" s="218"/>
      <c r="FRB169" s="218"/>
      <c r="FRC169" s="218"/>
      <c r="FRD169" s="218"/>
      <c r="FRE169" s="218"/>
      <c r="FRF169" s="218"/>
      <c r="FRG169" s="218"/>
      <c r="FRH169" s="218"/>
      <c r="FRI169" s="218"/>
      <c r="FRJ169" s="218"/>
      <c r="FRK169" s="218"/>
      <c r="FRL169" s="218"/>
      <c r="FRM169" s="218"/>
      <c r="FRN169" s="218"/>
      <c r="FRO169" s="218"/>
      <c r="FRP169" s="218"/>
      <c r="FRQ169" s="218"/>
      <c r="FRR169" s="218"/>
      <c r="FRS169" s="218"/>
      <c r="FRT169" s="218"/>
      <c r="FRU169" s="218"/>
      <c r="FRV169" s="218"/>
      <c r="FRW169" s="218"/>
      <c r="FRX169" s="218"/>
      <c r="FRY169" s="218"/>
      <c r="FRZ169" s="218"/>
      <c r="FSA169" s="218"/>
      <c r="FSB169" s="218"/>
      <c r="FSC169" s="218"/>
      <c r="FSD169" s="218"/>
      <c r="FSE169" s="218"/>
      <c r="FSF169" s="218"/>
      <c r="FSG169" s="218"/>
      <c r="FSH169" s="218"/>
      <c r="FSI169" s="218"/>
      <c r="FSJ169" s="218"/>
      <c r="FSK169" s="218"/>
      <c r="FSL169" s="218"/>
      <c r="FSM169" s="218"/>
      <c r="FSN169" s="218"/>
      <c r="FSO169" s="218"/>
      <c r="FSP169" s="218"/>
      <c r="FSQ169" s="218"/>
      <c r="FSR169" s="218"/>
      <c r="FSS169" s="218"/>
      <c r="FST169" s="218"/>
      <c r="FSU169" s="218"/>
      <c r="FSV169" s="218"/>
      <c r="FSW169" s="218"/>
      <c r="FSX169" s="218"/>
      <c r="FSY169" s="218"/>
      <c r="FSZ169" s="218"/>
      <c r="FTA169" s="218"/>
      <c r="FTB169" s="218"/>
      <c r="FTC169" s="218"/>
      <c r="FTD169" s="218"/>
      <c r="FTE169" s="218"/>
      <c r="FTF169" s="218"/>
      <c r="FTG169" s="218"/>
      <c r="FTH169" s="218"/>
      <c r="FTI169" s="218"/>
      <c r="FTJ169" s="218"/>
      <c r="FTK169" s="218"/>
      <c r="FTL169" s="218"/>
      <c r="FTM169" s="218"/>
      <c r="FTN169" s="218"/>
      <c r="FTO169" s="218"/>
      <c r="FTP169" s="218"/>
      <c r="FTQ169" s="218"/>
      <c r="FTR169" s="218"/>
      <c r="FTS169" s="218"/>
      <c r="FTT169" s="218"/>
      <c r="FTU169" s="218"/>
      <c r="FTV169" s="218"/>
      <c r="FTW169" s="218"/>
      <c r="FTX169" s="218"/>
      <c r="FTY169" s="218"/>
      <c r="FTZ169" s="218"/>
      <c r="FUA169" s="218"/>
      <c r="FUB169" s="218"/>
      <c r="FUC169" s="218"/>
      <c r="FUD169" s="218"/>
      <c r="FUE169" s="218"/>
      <c r="FUF169" s="218"/>
      <c r="FUG169" s="218"/>
      <c r="FUH169" s="218"/>
      <c r="FUI169" s="218"/>
      <c r="FUJ169" s="218"/>
      <c r="FUK169" s="218"/>
      <c r="FUL169" s="218"/>
      <c r="FUM169" s="218"/>
      <c r="FUN169" s="218"/>
      <c r="FUO169" s="218"/>
      <c r="FUP169" s="218"/>
      <c r="FUQ169" s="218"/>
      <c r="FUR169" s="218"/>
      <c r="FUS169" s="218"/>
      <c r="FUT169" s="218"/>
      <c r="FUU169" s="218"/>
      <c r="FUV169" s="218"/>
      <c r="FUW169" s="218"/>
      <c r="FUX169" s="218"/>
      <c r="FUY169" s="218"/>
      <c r="FUZ169" s="218"/>
      <c r="FVA169" s="218"/>
      <c r="FVB169" s="218"/>
      <c r="FVC169" s="218"/>
      <c r="FVD169" s="218"/>
      <c r="FVE169" s="218"/>
      <c r="FVF169" s="218"/>
      <c r="FVG169" s="218"/>
      <c r="FVH169" s="218"/>
      <c r="FVI169" s="218"/>
      <c r="FVJ169" s="218"/>
      <c r="FVK169" s="218"/>
      <c r="FVL169" s="218"/>
      <c r="FVM169" s="218"/>
      <c r="FVN169" s="218"/>
      <c r="FVO169" s="218"/>
      <c r="FVP169" s="218"/>
      <c r="FVQ169" s="218"/>
      <c r="FVR169" s="218"/>
      <c r="FVS169" s="218"/>
      <c r="FVT169" s="218"/>
      <c r="FVU169" s="218"/>
      <c r="FVV169" s="218"/>
      <c r="FVW169" s="218"/>
      <c r="FVX169" s="218"/>
      <c r="FVY169" s="218"/>
      <c r="FVZ169" s="218"/>
      <c r="FWA169" s="218"/>
      <c r="FWB169" s="218"/>
      <c r="FWC169" s="218"/>
      <c r="FWD169" s="218"/>
      <c r="FWE169" s="218"/>
      <c r="FWF169" s="218"/>
      <c r="FWG169" s="218"/>
      <c r="FWH169" s="218"/>
      <c r="FWI169" s="218"/>
      <c r="FWJ169" s="218"/>
      <c r="FWK169" s="218"/>
      <c r="FWL169" s="218"/>
      <c r="FWM169" s="218"/>
      <c r="FWN169" s="218"/>
      <c r="FWO169" s="218"/>
      <c r="FWP169" s="218"/>
      <c r="FWQ169" s="218"/>
      <c r="FWR169" s="218"/>
      <c r="FWS169" s="218"/>
      <c r="FWT169" s="218"/>
      <c r="FWU169" s="218"/>
      <c r="FWV169" s="218"/>
      <c r="FWW169" s="218"/>
      <c r="FWX169" s="218"/>
      <c r="FWY169" s="218"/>
      <c r="FWZ169" s="218"/>
      <c r="FXA169" s="218"/>
      <c r="FXB169" s="218"/>
      <c r="FXC169" s="218"/>
      <c r="FXD169" s="218"/>
      <c r="FXE169" s="218"/>
      <c r="FXF169" s="218"/>
      <c r="FXG169" s="218"/>
      <c r="FXH169" s="218"/>
      <c r="FXI169" s="218"/>
      <c r="FXJ169" s="218"/>
      <c r="FXK169" s="218"/>
      <c r="FXL169" s="218"/>
      <c r="FXM169" s="218"/>
      <c r="FXN169" s="218"/>
      <c r="FXO169" s="218"/>
      <c r="FXP169" s="218"/>
      <c r="FXQ169" s="218"/>
      <c r="FXR169" s="218"/>
      <c r="FXS169" s="218"/>
      <c r="FXT169" s="218"/>
      <c r="FXU169" s="218"/>
      <c r="FXV169" s="218"/>
      <c r="FXW169" s="218"/>
      <c r="FXX169" s="218"/>
      <c r="FXY169" s="218"/>
      <c r="FXZ169" s="218"/>
      <c r="FYA169" s="218"/>
      <c r="FYB169" s="218"/>
      <c r="FYC169" s="218"/>
      <c r="FYD169" s="218"/>
      <c r="FYE169" s="218"/>
      <c r="FYF169" s="218"/>
      <c r="FYG169" s="218"/>
      <c r="FYH169" s="218"/>
      <c r="FYI169" s="218"/>
      <c r="FYJ169" s="218"/>
      <c r="FYK169" s="218"/>
      <c r="FYL169" s="218"/>
      <c r="FYM169" s="218"/>
      <c r="FYN169" s="218"/>
      <c r="FYO169" s="218"/>
      <c r="FYP169" s="218"/>
      <c r="FYQ169" s="218"/>
      <c r="FYR169" s="218"/>
      <c r="FYS169" s="218"/>
      <c r="FYT169" s="218"/>
      <c r="FYU169" s="218"/>
      <c r="FYV169" s="218"/>
      <c r="FYW169" s="218"/>
      <c r="FYX169" s="218"/>
      <c r="FYY169" s="218"/>
      <c r="FYZ169" s="218"/>
      <c r="FZA169" s="218"/>
      <c r="FZB169" s="218"/>
      <c r="FZC169" s="218"/>
      <c r="FZD169" s="218"/>
      <c r="FZE169" s="218"/>
      <c r="FZF169" s="218"/>
      <c r="FZG169" s="218"/>
      <c r="FZH169" s="218"/>
      <c r="FZI169" s="218"/>
      <c r="FZJ169" s="218"/>
      <c r="FZK169" s="218"/>
      <c r="FZL169" s="218"/>
      <c r="FZM169" s="218"/>
      <c r="FZN169" s="218"/>
      <c r="FZO169" s="218"/>
      <c r="FZP169" s="218"/>
      <c r="FZQ169" s="218"/>
      <c r="FZR169" s="218"/>
      <c r="FZS169" s="218"/>
      <c r="FZT169" s="218"/>
      <c r="FZU169" s="218"/>
      <c r="FZV169" s="218"/>
      <c r="FZW169" s="218"/>
      <c r="FZX169" s="218"/>
      <c r="FZY169" s="218"/>
      <c r="FZZ169" s="218"/>
      <c r="GAA169" s="218"/>
      <c r="GAB169" s="218"/>
      <c r="GAC169" s="218"/>
      <c r="GAD169" s="218"/>
      <c r="GAE169" s="218"/>
      <c r="GAF169" s="218"/>
      <c r="GAG169" s="218"/>
      <c r="GAH169" s="218"/>
      <c r="GAI169" s="218"/>
      <c r="GAJ169" s="218"/>
      <c r="GAK169" s="218"/>
      <c r="GAL169" s="218"/>
      <c r="GAM169" s="218"/>
      <c r="GAN169" s="218"/>
      <c r="GAO169" s="218"/>
      <c r="GAP169" s="218"/>
      <c r="GAQ169" s="218"/>
      <c r="GAR169" s="218"/>
      <c r="GAS169" s="218"/>
      <c r="GAT169" s="218"/>
      <c r="GAU169" s="218"/>
      <c r="GAV169" s="218"/>
      <c r="GAW169" s="218"/>
      <c r="GAX169" s="218"/>
      <c r="GAY169" s="218"/>
      <c r="GAZ169" s="218"/>
      <c r="GBA169" s="218"/>
      <c r="GBB169" s="218"/>
      <c r="GBC169" s="218"/>
      <c r="GBD169" s="218"/>
      <c r="GBE169" s="218"/>
      <c r="GBF169" s="218"/>
      <c r="GBG169" s="218"/>
      <c r="GBH169" s="218"/>
      <c r="GBI169" s="218"/>
      <c r="GBJ169" s="218"/>
      <c r="GBK169" s="218"/>
      <c r="GBL169" s="218"/>
      <c r="GBM169" s="218"/>
      <c r="GBN169" s="218"/>
      <c r="GBO169" s="218"/>
      <c r="GBP169" s="218"/>
      <c r="GBQ169" s="218"/>
      <c r="GBR169" s="218"/>
      <c r="GBS169" s="218"/>
      <c r="GBT169" s="218"/>
      <c r="GBU169" s="218"/>
      <c r="GBV169" s="218"/>
      <c r="GBW169" s="218"/>
      <c r="GBX169" s="218"/>
      <c r="GBY169" s="218"/>
      <c r="GBZ169" s="218"/>
      <c r="GCA169" s="218"/>
      <c r="GCB169" s="218"/>
      <c r="GCC169" s="218"/>
      <c r="GCD169" s="218"/>
      <c r="GCE169" s="218"/>
      <c r="GCF169" s="218"/>
      <c r="GCG169" s="218"/>
      <c r="GCH169" s="218"/>
      <c r="GCI169" s="218"/>
      <c r="GCJ169" s="218"/>
      <c r="GCK169" s="218"/>
      <c r="GCL169" s="218"/>
      <c r="GCM169" s="218"/>
      <c r="GCN169" s="218"/>
      <c r="GCO169" s="218"/>
      <c r="GCP169" s="218"/>
      <c r="GCQ169" s="218"/>
      <c r="GCR169" s="218"/>
      <c r="GCS169" s="218"/>
      <c r="GCT169" s="218"/>
      <c r="GCU169" s="218"/>
      <c r="GCV169" s="218"/>
      <c r="GCW169" s="218"/>
      <c r="GCX169" s="218"/>
      <c r="GCY169" s="218"/>
      <c r="GCZ169" s="218"/>
      <c r="GDA169" s="218"/>
      <c r="GDB169" s="218"/>
      <c r="GDC169" s="218"/>
      <c r="GDD169" s="218"/>
      <c r="GDE169" s="218"/>
      <c r="GDF169" s="218"/>
      <c r="GDG169" s="218"/>
      <c r="GDH169" s="218"/>
      <c r="GDI169" s="218"/>
      <c r="GDJ169" s="218"/>
      <c r="GDK169" s="218"/>
      <c r="GDL169" s="218"/>
      <c r="GDM169" s="218"/>
      <c r="GDN169" s="218"/>
      <c r="GDO169" s="218"/>
      <c r="GDP169" s="218"/>
      <c r="GDQ169" s="218"/>
      <c r="GDR169" s="218"/>
      <c r="GDS169" s="218"/>
      <c r="GDT169" s="218"/>
      <c r="GDU169" s="218"/>
      <c r="GDV169" s="218"/>
      <c r="GDW169" s="218"/>
      <c r="GDX169" s="218"/>
      <c r="GDY169" s="218"/>
      <c r="GDZ169" s="218"/>
      <c r="GEA169" s="218"/>
      <c r="GEB169" s="218"/>
      <c r="GEC169" s="218"/>
      <c r="GED169" s="218"/>
      <c r="GEE169" s="218"/>
      <c r="GEF169" s="218"/>
      <c r="GEG169" s="218"/>
      <c r="GEH169" s="218"/>
      <c r="GEI169" s="218"/>
      <c r="GEJ169" s="218"/>
      <c r="GEK169" s="218"/>
      <c r="GEL169" s="218"/>
      <c r="GEM169" s="218"/>
      <c r="GEN169" s="218"/>
      <c r="GEO169" s="218"/>
      <c r="GEP169" s="218"/>
      <c r="GEQ169" s="218"/>
      <c r="GER169" s="218"/>
      <c r="GES169" s="218"/>
      <c r="GET169" s="218"/>
      <c r="GEU169" s="218"/>
      <c r="GEV169" s="218"/>
      <c r="GEW169" s="218"/>
      <c r="GEX169" s="218"/>
      <c r="GEY169" s="218"/>
      <c r="GEZ169" s="218"/>
      <c r="GFA169" s="218"/>
      <c r="GFB169" s="218"/>
      <c r="GFC169" s="218"/>
      <c r="GFD169" s="218"/>
      <c r="GFE169" s="218"/>
      <c r="GFF169" s="218"/>
      <c r="GFG169" s="218"/>
      <c r="GFH169" s="218"/>
      <c r="GFI169" s="218"/>
      <c r="GFJ169" s="218"/>
      <c r="GFK169" s="218"/>
      <c r="GFL169" s="218"/>
      <c r="GFM169" s="218"/>
      <c r="GFN169" s="218"/>
      <c r="GFO169" s="218"/>
      <c r="GFP169" s="218"/>
      <c r="GFQ169" s="218"/>
      <c r="GFR169" s="218"/>
      <c r="GFS169" s="218"/>
      <c r="GFT169" s="218"/>
      <c r="GFU169" s="218"/>
      <c r="GFV169" s="218"/>
      <c r="GFW169" s="218"/>
      <c r="GFX169" s="218"/>
      <c r="GFY169" s="218"/>
      <c r="GFZ169" s="218"/>
      <c r="GGA169" s="218"/>
      <c r="GGB169" s="218"/>
      <c r="GGC169" s="218"/>
      <c r="GGD169" s="218"/>
      <c r="GGE169" s="218"/>
      <c r="GGF169" s="218"/>
      <c r="GGG169" s="218"/>
      <c r="GGH169" s="218"/>
      <c r="GGI169" s="218"/>
      <c r="GGJ169" s="218"/>
      <c r="GGK169" s="218"/>
      <c r="GGL169" s="218"/>
      <c r="GGM169" s="218"/>
      <c r="GGN169" s="218"/>
      <c r="GGO169" s="218"/>
      <c r="GGP169" s="218"/>
      <c r="GGQ169" s="218"/>
      <c r="GGR169" s="218"/>
      <c r="GGS169" s="218"/>
      <c r="GGT169" s="218"/>
      <c r="GGU169" s="218"/>
      <c r="GGV169" s="218"/>
      <c r="GGW169" s="218"/>
      <c r="GGX169" s="218"/>
      <c r="GGY169" s="218"/>
      <c r="GGZ169" s="218"/>
      <c r="GHA169" s="218"/>
      <c r="GHB169" s="218"/>
      <c r="GHC169" s="218"/>
      <c r="GHD169" s="218"/>
      <c r="GHE169" s="218"/>
      <c r="GHF169" s="218"/>
      <c r="GHG169" s="218"/>
      <c r="GHH169" s="218"/>
      <c r="GHI169" s="218"/>
      <c r="GHJ169" s="218"/>
      <c r="GHK169" s="218"/>
      <c r="GHL169" s="218"/>
      <c r="GHM169" s="218"/>
      <c r="GHN169" s="218"/>
      <c r="GHO169" s="218"/>
      <c r="GHP169" s="218"/>
      <c r="GHQ169" s="218"/>
      <c r="GHR169" s="218"/>
      <c r="GHS169" s="218"/>
      <c r="GHT169" s="218"/>
      <c r="GHU169" s="218"/>
      <c r="GHV169" s="218"/>
      <c r="GHW169" s="218"/>
      <c r="GHX169" s="218"/>
      <c r="GHY169" s="218"/>
      <c r="GHZ169" s="218"/>
      <c r="GIA169" s="218"/>
      <c r="GIB169" s="218"/>
      <c r="GIC169" s="218"/>
      <c r="GID169" s="218"/>
      <c r="GIE169" s="218"/>
      <c r="GIF169" s="218"/>
      <c r="GIG169" s="218"/>
      <c r="GIH169" s="218"/>
      <c r="GII169" s="218"/>
      <c r="GIJ169" s="218"/>
      <c r="GIK169" s="218"/>
      <c r="GIL169" s="218"/>
      <c r="GIM169" s="218"/>
      <c r="GIN169" s="218"/>
      <c r="GIO169" s="218"/>
      <c r="GIP169" s="218"/>
      <c r="GIQ169" s="218"/>
      <c r="GIR169" s="218"/>
      <c r="GIS169" s="218"/>
      <c r="GIT169" s="218"/>
      <c r="GIU169" s="218"/>
      <c r="GIV169" s="218"/>
      <c r="GIW169" s="218"/>
      <c r="GIX169" s="218"/>
      <c r="GIY169" s="218"/>
      <c r="GIZ169" s="218"/>
      <c r="GJA169" s="218"/>
      <c r="GJB169" s="218"/>
      <c r="GJC169" s="218"/>
      <c r="GJD169" s="218"/>
      <c r="GJE169" s="218"/>
      <c r="GJF169" s="218"/>
      <c r="GJG169" s="218"/>
      <c r="GJH169" s="218"/>
      <c r="GJI169" s="218"/>
      <c r="GJJ169" s="218"/>
      <c r="GJK169" s="218"/>
      <c r="GJL169" s="218"/>
      <c r="GJM169" s="218"/>
      <c r="GJN169" s="218"/>
      <c r="GJO169" s="218"/>
      <c r="GJP169" s="218"/>
      <c r="GJQ169" s="218"/>
      <c r="GJR169" s="218"/>
      <c r="GJS169" s="218"/>
      <c r="GJT169" s="218"/>
      <c r="GJU169" s="218"/>
      <c r="GJV169" s="218"/>
      <c r="GJW169" s="218"/>
      <c r="GJX169" s="218"/>
      <c r="GJY169" s="218"/>
      <c r="GJZ169" s="218"/>
      <c r="GKA169" s="218"/>
      <c r="GKB169" s="218"/>
      <c r="GKC169" s="218"/>
      <c r="GKD169" s="218"/>
      <c r="GKE169" s="218"/>
      <c r="GKF169" s="218"/>
      <c r="GKG169" s="218"/>
      <c r="GKH169" s="218"/>
      <c r="GKI169" s="218"/>
      <c r="GKJ169" s="218"/>
      <c r="GKK169" s="218"/>
      <c r="GKL169" s="218"/>
      <c r="GKM169" s="218"/>
      <c r="GKN169" s="218"/>
      <c r="GKO169" s="218"/>
      <c r="GKP169" s="218"/>
      <c r="GKQ169" s="218"/>
      <c r="GKR169" s="218"/>
      <c r="GKS169" s="218"/>
      <c r="GKT169" s="218"/>
      <c r="GKU169" s="218"/>
      <c r="GKV169" s="218"/>
      <c r="GKW169" s="218"/>
      <c r="GKX169" s="218"/>
      <c r="GKY169" s="218"/>
      <c r="GKZ169" s="218"/>
      <c r="GLA169" s="218"/>
      <c r="GLB169" s="218"/>
      <c r="GLC169" s="218"/>
      <c r="GLD169" s="218"/>
      <c r="GLE169" s="218"/>
      <c r="GLF169" s="218"/>
      <c r="GLG169" s="218"/>
      <c r="GLH169" s="218"/>
      <c r="GLI169" s="218"/>
      <c r="GLJ169" s="218"/>
      <c r="GLK169" s="218"/>
      <c r="GLL169" s="218"/>
      <c r="GLM169" s="218"/>
      <c r="GLN169" s="218"/>
      <c r="GLO169" s="218"/>
      <c r="GLP169" s="218"/>
      <c r="GLQ169" s="218"/>
      <c r="GLR169" s="218"/>
      <c r="GLS169" s="218"/>
      <c r="GLT169" s="218"/>
      <c r="GLU169" s="218"/>
      <c r="GLV169" s="218"/>
      <c r="GLW169" s="218"/>
      <c r="GLX169" s="218"/>
      <c r="GLY169" s="218"/>
      <c r="GLZ169" s="218"/>
      <c r="GMA169" s="218"/>
      <c r="GMB169" s="218"/>
      <c r="GMC169" s="218"/>
      <c r="GMD169" s="218"/>
      <c r="GME169" s="218"/>
      <c r="GMF169" s="218"/>
      <c r="GMG169" s="218"/>
      <c r="GMH169" s="218"/>
      <c r="GMI169" s="218"/>
      <c r="GMJ169" s="218"/>
      <c r="GMK169" s="218"/>
      <c r="GML169" s="218"/>
      <c r="GMM169" s="218"/>
      <c r="GMN169" s="218"/>
      <c r="GMO169" s="218"/>
      <c r="GMP169" s="218"/>
      <c r="GMQ169" s="218"/>
      <c r="GMR169" s="218"/>
      <c r="GMS169" s="218"/>
      <c r="GMT169" s="218"/>
      <c r="GMU169" s="218"/>
      <c r="GMV169" s="218"/>
      <c r="GMW169" s="218"/>
      <c r="GMX169" s="218"/>
      <c r="GMY169" s="218"/>
      <c r="GMZ169" s="218"/>
      <c r="GNA169" s="218"/>
      <c r="GNB169" s="218"/>
      <c r="GNC169" s="218"/>
      <c r="GND169" s="218"/>
      <c r="GNE169" s="218"/>
      <c r="GNF169" s="218"/>
      <c r="GNG169" s="218"/>
      <c r="GNH169" s="218"/>
      <c r="GNI169" s="218"/>
      <c r="GNJ169" s="218"/>
      <c r="GNK169" s="218"/>
      <c r="GNL169" s="218"/>
      <c r="GNM169" s="218"/>
      <c r="GNN169" s="218"/>
      <c r="GNO169" s="218"/>
      <c r="GNP169" s="218"/>
      <c r="GNQ169" s="218"/>
      <c r="GNR169" s="218"/>
      <c r="GNS169" s="218"/>
      <c r="GNT169" s="218"/>
      <c r="GNU169" s="218"/>
      <c r="GNV169" s="218"/>
      <c r="GNW169" s="218"/>
      <c r="GNX169" s="218"/>
      <c r="GNY169" s="218"/>
      <c r="GNZ169" s="218"/>
      <c r="GOA169" s="218"/>
      <c r="GOB169" s="218"/>
      <c r="GOC169" s="218"/>
      <c r="GOD169" s="218"/>
      <c r="GOE169" s="218"/>
      <c r="GOF169" s="218"/>
      <c r="GOG169" s="218"/>
      <c r="GOH169" s="218"/>
      <c r="GOI169" s="218"/>
      <c r="GOJ169" s="218"/>
      <c r="GOK169" s="218"/>
      <c r="GOL169" s="218"/>
      <c r="GOM169" s="218"/>
      <c r="GON169" s="218"/>
      <c r="GOO169" s="218"/>
      <c r="GOP169" s="218"/>
      <c r="GOQ169" s="218"/>
      <c r="GOR169" s="218"/>
      <c r="GOS169" s="218"/>
      <c r="GOT169" s="218"/>
      <c r="GOU169" s="218"/>
      <c r="GOV169" s="218"/>
      <c r="GOW169" s="218"/>
      <c r="GOX169" s="218"/>
      <c r="GOY169" s="218"/>
      <c r="GOZ169" s="218"/>
      <c r="GPA169" s="218"/>
      <c r="GPB169" s="218"/>
      <c r="GPC169" s="218"/>
      <c r="GPD169" s="218"/>
      <c r="GPE169" s="218"/>
      <c r="GPF169" s="218"/>
      <c r="GPG169" s="218"/>
      <c r="GPH169" s="218"/>
      <c r="GPI169" s="218"/>
      <c r="GPJ169" s="218"/>
      <c r="GPK169" s="218"/>
      <c r="GPL169" s="218"/>
      <c r="GPM169" s="218"/>
      <c r="GPN169" s="218"/>
      <c r="GPO169" s="218"/>
      <c r="GPP169" s="218"/>
      <c r="GPQ169" s="218"/>
      <c r="GPR169" s="218"/>
      <c r="GPS169" s="218"/>
      <c r="GPT169" s="218"/>
      <c r="GPU169" s="218"/>
      <c r="GPV169" s="218"/>
      <c r="GPW169" s="218"/>
      <c r="GPX169" s="218"/>
      <c r="GPY169" s="218"/>
      <c r="GPZ169" s="218"/>
      <c r="GQA169" s="218"/>
      <c r="GQB169" s="218"/>
      <c r="GQC169" s="218"/>
      <c r="GQD169" s="218"/>
      <c r="GQE169" s="218"/>
      <c r="GQF169" s="218"/>
      <c r="GQG169" s="218"/>
      <c r="GQH169" s="218"/>
      <c r="GQI169" s="218"/>
      <c r="GQJ169" s="218"/>
      <c r="GQK169" s="218"/>
      <c r="GQL169" s="218"/>
      <c r="GQM169" s="218"/>
      <c r="GQN169" s="218"/>
      <c r="GQO169" s="218"/>
      <c r="GQP169" s="218"/>
      <c r="GQQ169" s="218"/>
      <c r="GQR169" s="218"/>
      <c r="GQS169" s="218"/>
      <c r="GQT169" s="218"/>
      <c r="GQU169" s="218"/>
      <c r="GQV169" s="218"/>
      <c r="GQW169" s="218"/>
      <c r="GQX169" s="218"/>
      <c r="GQY169" s="218"/>
      <c r="GQZ169" s="218"/>
      <c r="GRA169" s="218"/>
      <c r="GRB169" s="218"/>
      <c r="GRC169" s="218"/>
      <c r="GRD169" s="218"/>
      <c r="GRE169" s="218"/>
      <c r="GRF169" s="218"/>
      <c r="GRG169" s="218"/>
      <c r="GRH169" s="218"/>
      <c r="GRI169" s="218"/>
      <c r="GRJ169" s="218"/>
      <c r="GRK169" s="218"/>
      <c r="GRL169" s="218"/>
      <c r="GRM169" s="218"/>
      <c r="GRN169" s="218"/>
      <c r="GRO169" s="218"/>
      <c r="GRP169" s="218"/>
      <c r="GRQ169" s="218"/>
      <c r="GRR169" s="218"/>
      <c r="GRS169" s="218"/>
      <c r="GRT169" s="218"/>
      <c r="GRU169" s="218"/>
      <c r="GRV169" s="218"/>
      <c r="GRW169" s="218"/>
      <c r="GRX169" s="218"/>
      <c r="GRY169" s="218"/>
      <c r="GRZ169" s="218"/>
      <c r="GSA169" s="218"/>
      <c r="GSB169" s="218"/>
      <c r="GSC169" s="218"/>
      <c r="GSD169" s="218"/>
      <c r="GSE169" s="218"/>
      <c r="GSF169" s="218"/>
      <c r="GSG169" s="218"/>
      <c r="GSH169" s="218"/>
      <c r="GSI169" s="218"/>
      <c r="GSJ169" s="218"/>
      <c r="GSK169" s="218"/>
      <c r="GSL169" s="218"/>
      <c r="GSM169" s="218"/>
      <c r="GSN169" s="218"/>
      <c r="GSO169" s="218"/>
      <c r="GSP169" s="218"/>
      <c r="GSQ169" s="218"/>
      <c r="GSR169" s="218"/>
      <c r="GSS169" s="218"/>
      <c r="GST169" s="218"/>
      <c r="GSU169" s="218"/>
      <c r="GSV169" s="218"/>
      <c r="GSW169" s="218"/>
      <c r="GSX169" s="218"/>
      <c r="GSY169" s="218"/>
      <c r="GSZ169" s="218"/>
      <c r="GTA169" s="218"/>
      <c r="GTB169" s="218"/>
      <c r="GTC169" s="218"/>
      <c r="GTD169" s="218"/>
      <c r="GTE169" s="218"/>
      <c r="GTF169" s="218"/>
      <c r="GTG169" s="218"/>
      <c r="GTH169" s="218"/>
      <c r="GTI169" s="218"/>
      <c r="GTJ169" s="218"/>
      <c r="GTK169" s="218"/>
      <c r="GTL169" s="218"/>
      <c r="GTM169" s="218"/>
      <c r="GTN169" s="218"/>
      <c r="GTO169" s="218"/>
      <c r="GTP169" s="218"/>
      <c r="GTQ169" s="218"/>
      <c r="GTR169" s="218"/>
      <c r="GTS169" s="218"/>
      <c r="GTT169" s="218"/>
      <c r="GTU169" s="218"/>
      <c r="GTV169" s="218"/>
      <c r="GTW169" s="218"/>
      <c r="GTX169" s="218"/>
      <c r="GTY169" s="218"/>
      <c r="GTZ169" s="218"/>
      <c r="GUA169" s="218"/>
      <c r="GUB169" s="218"/>
      <c r="GUC169" s="218"/>
      <c r="GUD169" s="218"/>
      <c r="GUE169" s="218"/>
      <c r="GUF169" s="218"/>
      <c r="GUG169" s="218"/>
      <c r="GUH169" s="218"/>
      <c r="GUI169" s="218"/>
      <c r="GUJ169" s="218"/>
      <c r="GUK169" s="218"/>
      <c r="GUL169" s="218"/>
      <c r="GUM169" s="218"/>
      <c r="GUN169" s="218"/>
      <c r="GUO169" s="218"/>
      <c r="GUP169" s="218"/>
      <c r="GUQ169" s="218"/>
      <c r="GUR169" s="218"/>
      <c r="GUS169" s="218"/>
      <c r="GUT169" s="218"/>
      <c r="GUU169" s="218"/>
      <c r="GUV169" s="218"/>
      <c r="GUW169" s="218"/>
      <c r="GUX169" s="218"/>
      <c r="GUY169" s="218"/>
      <c r="GUZ169" s="218"/>
      <c r="GVA169" s="218"/>
      <c r="GVB169" s="218"/>
      <c r="GVC169" s="218"/>
      <c r="GVD169" s="218"/>
      <c r="GVE169" s="218"/>
      <c r="GVF169" s="218"/>
      <c r="GVG169" s="218"/>
      <c r="GVH169" s="218"/>
      <c r="GVI169" s="218"/>
      <c r="GVJ169" s="218"/>
      <c r="GVK169" s="218"/>
      <c r="GVL169" s="218"/>
      <c r="GVM169" s="218"/>
      <c r="GVN169" s="218"/>
      <c r="GVO169" s="218"/>
      <c r="GVP169" s="218"/>
      <c r="GVQ169" s="218"/>
      <c r="GVR169" s="218"/>
      <c r="GVS169" s="218"/>
      <c r="GVT169" s="218"/>
      <c r="GVU169" s="218"/>
      <c r="GVV169" s="218"/>
      <c r="GVW169" s="218"/>
      <c r="GVX169" s="218"/>
      <c r="GVY169" s="218"/>
      <c r="GVZ169" s="218"/>
      <c r="GWA169" s="218"/>
      <c r="GWB169" s="218"/>
      <c r="GWC169" s="218"/>
      <c r="GWD169" s="218"/>
      <c r="GWE169" s="218"/>
      <c r="GWF169" s="218"/>
      <c r="GWG169" s="218"/>
      <c r="GWH169" s="218"/>
      <c r="GWI169" s="218"/>
      <c r="GWJ169" s="218"/>
      <c r="GWK169" s="218"/>
      <c r="GWL169" s="218"/>
      <c r="GWM169" s="218"/>
      <c r="GWN169" s="218"/>
      <c r="GWO169" s="218"/>
      <c r="GWP169" s="218"/>
      <c r="GWQ169" s="218"/>
      <c r="GWR169" s="218"/>
      <c r="GWS169" s="218"/>
      <c r="GWT169" s="218"/>
      <c r="GWU169" s="218"/>
      <c r="GWV169" s="218"/>
      <c r="GWW169" s="218"/>
      <c r="GWX169" s="218"/>
      <c r="GWY169" s="218"/>
      <c r="GWZ169" s="218"/>
      <c r="GXA169" s="218"/>
      <c r="GXB169" s="218"/>
      <c r="GXC169" s="218"/>
      <c r="GXD169" s="218"/>
      <c r="GXE169" s="218"/>
      <c r="GXF169" s="218"/>
      <c r="GXG169" s="218"/>
      <c r="GXH169" s="218"/>
      <c r="GXI169" s="218"/>
      <c r="GXJ169" s="218"/>
      <c r="GXK169" s="218"/>
      <c r="GXL169" s="218"/>
      <c r="GXM169" s="218"/>
      <c r="GXN169" s="218"/>
      <c r="GXO169" s="218"/>
      <c r="GXP169" s="218"/>
      <c r="GXQ169" s="218"/>
      <c r="GXR169" s="218"/>
      <c r="GXS169" s="218"/>
      <c r="GXT169" s="218"/>
      <c r="GXU169" s="218"/>
      <c r="GXV169" s="218"/>
      <c r="GXW169" s="218"/>
      <c r="GXX169" s="218"/>
      <c r="GXY169" s="218"/>
      <c r="GXZ169" s="218"/>
      <c r="GYA169" s="218"/>
      <c r="GYB169" s="218"/>
      <c r="GYC169" s="218"/>
      <c r="GYD169" s="218"/>
      <c r="GYE169" s="218"/>
      <c r="GYF169" s="218"/>
      <c r="GYG169" s="218"/>
      <c r="GYH169" s="218"/>
      <c r="GYI169" s="218"/>
      <c r="GYJ169" s="218"/>
      <c r="GYK169" s="218"/>
      <c r="GYL169" s="218"/>
      <c r="GYM169" s="218"/>
      <c r="GYN169" s="218"/>
      <c r="GYO169" s="218"/>
      <c r="GYP169" s="218"/>
      <c r="GYQ169" s="218"/>
      <c r="GYR169" s="218"/>
      <c r="GYS169" s="218"/>
      <c r="GYT169" s="218"/>
      <c r="GYU169" s="218"/>
      <c r="GYV169" s="218"/>
      <c r="GYW169" s="218"/>
      <c r="GYX169" s="218"/>
      <c r="GYY169" s="218"/>
      <c r="GYZ169" s="218"/>
      <c r="GZA169" s="218"/>
      <c r="GZB169" s="218"/>
      <c r="GZC169" s="218"/>
      <c r="GZD169" s="218"/>
      <c r="GZE169" s="218"/>
      <c r="GZF169" s="218"/>
      <c r="GZG169" s="218"/>
      <c r="GZH169" s="218"/>
      <c r="GZI169" s="218"/>
      <c r="GZJ169" s="218"/>
      <c r="GZK169" s="218"/>
      <c r="GZL169" s="218"/>
      <c r="GZM169" s="218"/>
      <c r="GZN169" s="218"/>
      <c r="GZO169" s="218"/>
      <c r="GZP169" s="218"/>
      <c r="GZQ169" s="218"/>
      <c r="GZR169" s="218"/>
      <c r="GZS169" s="218"/>
      <c r="GZT169" s="218"/>
      <c r="GZU169" s="218"/>
      <c r="GZV169" s="218"/>
      <c r="GZW169" s="218"/>
      <c r="GZX169" s="218"/>
      <c r="GZY169" s="218"/>
      <c r="GZZ169" s="218"/>
      <c r="HAA169" s="218"/>
      <c r="HAB169" s="218"/>
      <c r="HAC169" s="218"/>
      <c r="HAD169" s="218"/>
      <c r="HAE169" s="218"/>
      <c r="HAF169" s="218"/>
      <c r="HAG169" s="218"/>
      <c r="HAH169" s="218"/>
      <c r="HAI169" s="218"/>
      <c r="HAJ169" s="218"/>
      <c r="HAK169" s="218"/>
      <c r="HAL169" s="218"/>
      <c r="HAM169" s="218"/>
      <c r="HAN169" s="218"/>
      <c r="HAO169" s="218"/>
      <c r="HAP169" s="218"/>
      <c r="HAQ169" s="218"/>
      <c r="HAR169" s="218"/>
      <c r="HAS169" s="218"/>
      <c r="HAT169" s="218"/>
      <c r="HAU169" s="218"/>
      <c r="HAV169" s="218"/>
      <c r="HAW169" s="218"/>
      <c r="HAX169" s="218"/>
      <c r="HAY169" s="218"/>
      <c r="HAZ169" s="218"/>
      <c r="HBA169" s="218"/>
      <c r="HBB169" s="218"/>
      <c r="HBC169" s="218"/>
      <c r="HBD169" s="218"/>
      <c r="HBE169" s="218"/>
      <c r="HBF169" s="218"/>
      <c r="HBG169" s="218"/>
      <c r="HBH169" s="218"/>
      <c r="HBI169" s="218"/>
      <c r="HBJ169" s="218"/>
      <c r="HBK169" s="218"/>
      <c r="HBL169" s="218"/>
      <c r="HBM169" s="218"/>
      <c r="HBN169" s="218"/>
      <c r="HBO169" s="218"/>
      <c r="HBP169" s="218"/>
      <c r="HBQ169" s="218"/>
      <c r="HBR169" s="218"/>
      <c r="HBS169" s="218"/>
      <c r="HBT169" s="218"/>
      <c r="HBU169" s="218"/>
      <c r="HBV169" s="218"/>
      <c r="HBW169" s="218"/>
      <c r="HBX169" s="218"/>
      <c r="HBY169" s="218"/>
      <c r="HBZ169" s="218"/>
      <c r="HCA169" s="218"/>
      <c r="HCB169" s="218"/>
      <c r="HCC169" s="218"/>
      <c r="HCD169" s="218"/>
      <c r="HCE169" s="218"/>
      <c r="HCF169" s="218"/>
      <c r="HCG169" s="218"/>
      <c r="HCH169" s="218"/>
      <c r="HCI169" s="218"/>
      <c r="HCJ169" s="218"/>
      <c r="HCK169" s="218"/>
      <c r="HCL169" s="218"/>
      <c r="HCM169" s="218"/>
      <c r="HCN169" s="218"/>
      <c r="HCO169" s="218"/>
      <c r="HCP169" s="218"/>
      <c r="HCQ169" s="218"/>
      <c r="HCR169" s="218"/>
      <c r="HCS169" s="218"/>
      <c r="HCT169" s="218"/>
      <c r="HCU169" s="218"/>
      <c r="HCV169" s="218"/>
      <c r="HCW169" s="218"/>
      <c r="HCX169" s="218"/>
      <c r="HCY169" s="218"/>
      <c r="HCZ169" s="218"/>
      <c r="HDA169" s="218"/>
      <c r="HDB169" s="218"/>
      <c r="HDC169" s="218"/>
      <c r="HDD169" s="218"/>
      <c r="HDE169" s="218"/>
      <c r="HDF169" s="218"/>
      <c r="HDG169" s="218"/>
      <c r="HDH169" s="218"/>
      <c r="HDI169" s="218"/>
      <c r="HDJ169" s="218"/>
      <c r="HDK169" s="218"/>
      <c r="HDL169" s="218"/>
      <c r="HDM169" s="218"/>
      <c r="HDN169" s="218"/>
      <c r="HDO169" s="218"/>
      <c r="HDP169" s="218"/>
      <c r="HDQ169" s="218"/>
      <c r="HDR169" s="218"/>
      <c r="HDS169" s="218"/>
      <c r="HDT169" s="218"/>
      <c r="HDU169" s="218"/>
      <c r="HDV169" s="218"/>
      <c r="HDW169" s="218"/>
      <c r="HDX169" s="218"/>
      <c r="HDY169" s="218"/>
      <c r="HDZ169" s="218"/>
      <c r="HEA169" s="218"/>
      <c r="HEB169" s="218"/>
      <c r="HEC169" s="218"/>
      <c r="HED169" s="218"/>
      <c r="HEE169" s="218"/>
      <c r="HEF169" s="218"/>
      <c r="HEG169" s="218"/>
      <c r="HEH169" s="218"/>
      <c r="HEI169" s="218"/>
      <c r="HEJ169" s="218"/>
      <c r="HEK169" s="218"/>
      <c r="HEL169" s="218"/>
      <c r="HEM169" s="218"/>
      <c r="HEN169" s="218"/>
      <c r="HEO169" s="218"/>
      <c r="HEP169" s="218"/>
      <c r="HEQ169" s="218"/>
      <c r="HER169" s="218"/>
      <c r="HES169" s="218"/>
      <c r="HET169" s="218"/>
      <c r="HEU169" s="218"/>
      <c r="HEV169" s="218"/>
      <c r="HEW169" s="218"/>
      <c r="HEX169" s="218"/>
      <c r="HEY169" s="218"/>
      <c r="HEZ169" s="218"/>
      <c r="HFA169" s="218"/>
      <c r="HFB169" s="218"/>
      <c r="HFC169" s="218"/>
      <c r="HFD169" s="218"/>
      <c r="HFE169" s="218"/>
      <c r="HFF169" s="218"/>
      <c r="HFG169" s="218"/>
      <c r="HFH169" s="218"/>
      <c r="HFI169" s="218"/>
      <c r="HFJ169" s="218"/>
      <c r="HFK169" s="218"/>
      <c r="HFL169" s="218"/>
      <c r="HFM169" s="218"/>
      <c r="HFN169" s="218"/>
      <c r="HFO169" s="218"/>
      <c r="HFP169" s="218"/>
      <c r="HFQ169" s="218"/>
      <c r="HFR169" s="218"/>
      <c r="HFS169" s="218"/>
      <c r="HFT169" s="218"/>
      <c r="HFU169" s="218"/>
      <c r="HFV169" s="218"/>
      <c r="HFW169" s="218"/>
      <c r="HFX169" s="218"/>
      <c r="HFY169" s="218"/>
      <c r="HFZ169" s="218"/>
      <c r="HGA169" s="218"/>
      <c r="HGB169" s="218"/>
      <c r="HGC169" s="218"/>
      <c r="HGD169" s="218"/>
      <c r="HGE169" s="218"/>
      <c r="HGF169" s="218"/>
      <c r="HGG169" s="218"/>
      <c r="HGH169" s="218"/>
      <c r="HGI169" s="218"/>
      <c r="HGJ169" s="218"/>
      <c r="HGK169" s="218"/>
      <c r="HGL169" s="218"/>
      <c r="HGM169" s="218"/>
      <c r="HGN169" s="218"/>
      <c r="HGO169" s="218"/>
      <c r="HGP169" s="218"/>
      <c r="HGQ169" s="218"/>
      <c r="HGR169" s="218"/>
      <c r="HGS169" s="218"/>
      <c r="HGT169" s="218"/>
      <c r="HGU169" s="218"/>
      <c r="HGV169" s="218"/>
      <c r="HGW169" s="218"/>
      <c r="HGX169" s="218"/>
      <c r="HGY169" s="218"/>
      <c r="HGZ169" s="218"/>
      <c r="HHA169" s="218"/>
      <c r="HHB169" s="218"/>
      <c r="HHC169" s="218"/>
      <c r="HHD169" s="218"/>
      <c r="HHE169" s="218"/>
      <c r="HHF169" s="218"/>
      <c r="HHG169" s="218"/>
      <c r="HHH169" s="218"/>
      <c r="HHI169" s="218"/>
      <c r="HHJ169" s="218"/>
      <c r="HHK169" s="218"/>
      <c r="HHL169" s="218"/>
      <c r="HHM169" s="218"/>
      <c r="HHN169" s="218"/>
      <c r="HHO169" s="218"/>
      <c r="HHP169" s="218"/>
      <c r="HHQ169" s="218"/>
      <c r="HHR169" s="218"/>
      <c r="HHS169" s="218"/>
      <c r="HHT169" s="218"/>
      <c r="HHU169" s="218"/>
      <c r="HHV169" s="218"/>
      <c r="HHW169" s="218"/>
      <c r="HHX169" s="218"/>
      <c r="HHY169" s="218"/>
      <c r="HHZ169" s="218"/>
      <c r="HIA169" s="218"/>
      <c r="HIB169" s="218"/>
      <c r="HIC169" s="218"/>
      <c r="HID169" s="218"/>
      <c r="HIE169" s="218"/>
      <c r="HIF169" s="218"/>
      <c r="HIG169" s="218"/>
      <c r="HIH169" s="218"/>
      <c r="HII169" s="218"/>
      <c r="HIJ169" s="218"/>
      <c r="HIK169" s="218"/>
      <c r="HIL169" s="218"/>
      <c r="HIM169" s="218"/>
      <c r="HIN169" s="218"/>
      <c r="HIO169" s="218"/>
      <c r="HIP169" s="218"/>
      <c r="HIQ169" s="218"/>
      <c r="HIR169" s="218"/>
      <c r="HIS169" s="218"/>
      <c r="HIT169" s="218"/>
      <c r="HIU169" s="218"/>
      <c r="HIV169" s="218"/>
      <c r="HIW169" s="218"/>
      <c r="HIX169" s="218"/>
      <c r="HIY169" s="218"/>
      <c r="HIZ169" s="218"/>
      <c r="HJA169" s="218"/>
      <c r="HJB169" s="218"/>
      <c r="HJC169" s="218"/>
      <c r="HJD169" s="218"/>
      <c r="HJE169" s="218"/>
      <c r="HJF169" s="218"/>
      <c r="HJG169" s="218"/>
      <c r="HJH169" s="218"/>
      <c r="HJI169" s="218"/>
      <c r="HJJ169" s="218"/>
      <c r="HJK169" s="218"/>
      <c r="HJL169" s="218"/>
      <c r="HJM169" s="218"/>
      <c r="HJN169" s="218"/>
      <c r="HJO169" s="218"/>
      <c r="HJP169" s="218"/>
      <c r="HJQ169" s="218"/>
      <c r="HJR169" s="218"/>
      <c r="HJS169" s="218"/>
      <c r="HJT169" s="218"/>
      <c r="HJU169" s="218"/>
      <c r="HJV169" s="218"/>
      <c r="HJW169" s="218"/>
      <c r="HJX169" s="218"/>
      <c r="HJY169" s="218"/>
      <c r="HJZ169" s="218"/>
      <c r="HKA169" s="218"/>
      <c r="HKB169" s="218"/>
      <c r="HKC169" s="218"/>
      <c r="HKD169" s="218"/>
      <c r="HKE169" s="218"/>
      <c r="HKF169" s="218"/>
      <c r="HKG169" s="218"/>
      <c r="HKH169" s="218"/>
      <c r="HKI169" s="218"/>
      <c r="HKJ169" s="218"/>
      <c r="HKK169" s="218"/>
      <c r="HKL169" s="218"/>
      <c r="HKM169" s="218"/>
      <c r="HKN169" s="218"/>
      <c r="HKO169" s="218"/>
      <c r="HKP169" s="218"/>
      <c r="HKQ169" s="218"/>
      <c r="HKR169" s="218"/>
      <c r="HKS169" s="218"/>
      <c r="HKT169" s="218"/>
      <c r="HKU169" s="218"/>
      <c r="HKV169" s="218"/>
      <c r="HKW169" s="218"/>
      <c r="HKX169" s="218"/>
      <c r="HKY169" s="218"/>
      <c r="HKZ169" s="218"/>
      <c r="HLA169" s="218"/>
      <c r="HLB169" s="218"/>
      <c r="HLC169" s="218"/>
      <c r="HLD169" s="218"/>
      <c r="HLE169" s="218"/>
      <c r="HLF169" s="218"/>
      <c r="HLG169" s="218"/>
      <c r="HLH169" s="218"/>
      <c r="HLI169" s="218"/>
      <c r="HLJ169" s="218"/>
      <c r="HLK169" s="218"/>
      <c r="HLL169" s="218"/>
      <c r="HLM169" s="218"/>
      <c r="HLN169" s="218"/>
      <c r="HLO169" s="218"/>
      <c r="HLP169" s="218"/>
      <c r="HLQ169" s="218"/>
      <c r="HLR169" s="218"/>
      <c r="HLS169" s="218"/>
      <c r="HLT169" s="218"/>
      <c r="HLU169" s="218"/>
      <c r="HLV169" s="218"/>
      <c r="HLW169" s="218"/>
      <c r="HLX169" s="218"/>
      <c r="HLY169" s="218"/>
      <c r="HLZ169" s="218"/>
      <c r="HMA169" s="218"/>
      <c r="HMB169" s="218"/>
      <c r="HMC169" s="218"/>
      <c r="HMD169" s="218"/>
      <c r="HME169" s="218"/>
      <c r="HMF169" s="218"/>
      <c r="HMG169" s="218"/>
      <c r="HMH169" s="218"/>
      <c r="HMI169" s="218"/>
      <c r="HMJ169" s="218"/>
      <c r="HMK169" s="218"/>
      <c r="HML169" s="218"/>
      <c r="HMM169" s="218"/>
      <c r="HMN169" s="218"/>
      <c r="HMO169" s="218"/>
      <c r="HMP169" s="218"/>
      <c r="HMQ169" s="218"/>
      <c r="HMR169" s="218"/>
      <c r="HMS169" s="218"/>
      <c r="HMT169" s="218"/>
      <c r="HMU169" s="218"/>
      <c r="HMV169" s="218"/>
      <c r="HMW169" s="218"/>
      <c r="HMX169" s="218"/>
      <c r="HMY169" s="218"/>
      <c r="HMZ169" s="218"/>
      <c r="HNA169" s="218"/>
      <c r="HNB169" s="218"/>
      <c r="HNC169" s="218"/>
      <c r="HND169" s="218"/>
      <c r="HNE169" s="218"/>
      <c r="HNF169" s="218"/>
      <c r="HNG169" s="218"/>
      <c r="HNH169" s="218"/>
      <c r="HNI169" s="218"/>
      <c r="HNJ169" s="218"/>
      <c r="HNK169" s="218"/>
      <c r="HNL169" s="218"/>
      <c r="HNM169" s="218"/>
      <c r="HNN169" s="218"/>
      <c r="HNO169" s="218"/>
      <c r="HNP169" s="218"/>
      <c r="HNQ169" s="218"/>
      <c r="HNR169" s="218"/>
      <c r="HNS169" s="218"/>
      <c r="HNT169" s="218"/>
      <c r="HNU169" s="218"/>
      <c r="HNV169" s="218"/>
      <c r="HNW169" s="218"/>
      <c r="HNX169" s="218"/>
      <c r="HNY169" s="218"/>
      <c r="HNZ169" s="218"/>
      <c r="HOA169" s="218"/>
      <c r="HOB169" s="218"/>
      <c r="HOC169" s="218"/>
      <c r="HOD169" s="218"/>
      <c r="HOE169" s="218"/>
      <c r="HOF169" s="218"/>
      <c r="HOG169" s="218"/>
      <c r="HOH169" s="218"/>
      <c r="HOI169" s="218"/>
      <c r="HOJ169" s="218"/>
      <c r="HOK169" s="218"/>
      <c r="HOL169" s="218"/>
      <c r="HOM169" s="218"/>
      <c r="HON169" s="218"/>
      <c r="HOO169" s="218"/>
      <c r="HOP169" s="218"/>
      <c r="HOQ169" s="218"/>
      <c r="HOR169" s="218"/>
      <c r="HOS169" s="218"/>
      <c r="HOT169" s="218"/>
      <c r="HOU169" s="218"/>
      <c r="HOV169" s="218"/>
      <c r="HOW169" s="218"/>
      <c r="HOX169" s="218"/>
      <c r="HOY169" s="218"/>
      <c r="HOZ169" s="218"/>
      <c r="HPA169" s="218"/>
      <c r="HPB169" s="218"/>
      <c r="HPC169" s="218"/>
      <c r="HPD169" s="218"/>
      <c r="HPE169" s="218"/>
      <c r="HPF169" s="218"/>
      <c r="HPG169" s="218"/>
      <c r="HPH169" s="218"/>
      <c r="HPI169" s="218"/>
      <c r="HPJ169" s="218"/>
      <c r="HPK169" s="218"/>
      <c r="HPL169" s="218"/>
      <c r="HPM169" s="218"/>
      <c r="HPN169" s="218"/>
      <c r="HPO169" s="218"/>
      <c r="HPP169" s="218"/>
      <c r="HPQ169" s="218"/>
      <c r="HPR169" s="218"/>
      <c r="HPS169" s="218"/>
      <c r="HPT169" s="218"/>
      <c r="HPU169" s="218"/>
      <c r="HPV169" s="218"/>
      <c r="HPW169" s="218"/>
      <c r="HPX169" s="218"/>
      <c r="HPY169" s="218"/>
      <c r="HPZ169" s="218"/>
      <c r="HQA169" s="218"/>
      <c r="HQB169" s="218"/>
      <c r="HQC169" s="218"/>
      <c r="HQD169" s="218"/>
      <c r="HQE169" s="218"/>
      <c r="HQF169" s="218"/>
      <c r="HQG169" s="218"/>
      <c r="HQH169" s="218"/>
      <c r="HQI169" s="218"/>
      <c r="HQJ169" s="218"/>
      <c r="HQK169" s="218"/>
      <c r="HQL169" s="218"/>
      <c r="HQM169" s="218"/>
      <c r="HQN169" s="218"/>
      <c r="HQO169" s="218"/>
      <c r="HQP169" s="218"/>
      <c r="HQQ169" s="218"/>
      <c r="HQR169" s="218"/>
      <c r="HQS169" s="218"/>
      <c r="HQT169" s="218"/>
      <c r="HQU169" s="218"/>
      <c r="HQV169" s="218"/>
      <c r="HQW169" s="218"/>
      <c r="HQX169" s="218"/>
      <c r="HQY169" s="218"/>
      <c r="HQZ169" s="218"/>
      <c r="HRA169" s="218"/>
      <c r="HRB169" s="218"/>
      <c r="HRC169" s="218"/>
      <c r="HRD169" s="218"/>
      <c r="HRE169" s="218"/>
      <c r="HRF169" s="218"/>
      <c r="HRG169" s="218"/>
      <c r="HRH169" s="218"/>
      <c r="HRI169" s="218"/>
      <c r="HRJ169" s="218"/>
      <c r="HRK169" s="218"/>
      <c r="HRL169" s="218"/>
      <c r="HRM169" s="218"/>
      <c r="HRN169" s="218"/>
      <c r="HRO169" s="218"/>
      <c r="HRP169" s="218"/>
      <c r="HRQ169" s="218"/>
      <c r="HRR169" s="218"/>
      <c r="HRS169" s="218"/>
      <c r="HRT169" s="218"/>
      <c r="HRU169" s="218"/>
      <c r="HRV169" s="218"/>
      <c r="HRW169" s="218"/>
      <c r="HRX169" s="218"/>
      <c r="HRY169" s="218"/>
      <c r="HRZ169" s="218"/>
      <c r="HSA169" s="218"/>
      <c r="HSB169" s="218"/>
      <c r="HSC169" s="218"/>
      <c r="HSD169" s="218"/>
      <c r="HSE169" s="218"/>
      <c r="HSF169" s="218"/>
      <c r="HSG169" s="218"/>
      <c r="HSH169" s="218"/>
      <c r="HSI169" s="218"/>
      <c r="HSJ169" s="218"/>
      <c r="HSK169" s="218"/>
      <c r="HSL169" s="218"/>
      <c r="HSM169" s="218"/>
      <c r="HSN169" s="218"/>
      <c r="HSO169" s="218"/>
      <c r="HSP169" s="218"/>
      <c r="HSQ169" s="218"/>
      <c r="HSR169" s="218"/>
      <c r="HSS169" s="218"/>
      <c r="HST169" s="218"/>
      <c r="HSU169" s="218"/>
      <c r="HSV169" s="218"/>
      <c r="HSW169" s="218"/>
      <c r="HSX169" s="218"/>
      <c r="HSY169" s="218"/>
      <c r="HSZ169" s="218"/>
      <c r="HTA169" s="218"/>
      <c r="HTB169" s="218"/>
      <c r="HTC169" s="218"/>
      <c r="HTD169" s="218"/>
      <c r="HTE169" s="218"/>
      <c r="HTF169" s="218"/>
      <c r="HTG169" s="218"/>
      <c r="HTH169" s="218"/>
      <c r="HTI169" s="218"/>
      <c r="HTJ169" s="218"/>
      <c r="HTK169" s="218"/>
      <c r="HTL169" s="218"/>
      <c r="HTM169" s="218"/>
      <c r="HTN169" s="218"/>
      <c r="HTO169" s="218"/>
      <c r="HTP169" s="218"/>
      <c r="HTQ169" s="218"/>
      <c r="HTR169" s="218"/>
      <c r="HTS169" s="218"/>
      <c r="HTT169" s="218"/>
      <c r="HTU169" s="218"/>
      <c r="HTV169" s="218"/>
      <c r="HTW169" s="218"/>
      <c r="HTX169" s="218"/>
      <c r="HTY169" s="218"/>
      <c r="HTZ169" s="218"/>
      <c r="HUA169" s="218"/>
      <c r="HUB169" s="218"/>
      <c r="HUC169" s="218"/>
      <c r="HUD169" s="218"/>
      <c r="HUE169" s="218"/>
      <c r="HUF169" s="218"/>
      <c r="HUG169" s="218"/>
      <c r="HUH169" s="218"/>
      <c r="HUI169" s="218"/>
      <c r="HUJ169" s="218"/>
      <c r="HUK169" s="218"/>
      <c r="HUL169" s="218"/>
      <c r="HUM169" s="218"/>
      <c r="HUN169" s="218"/>
      <c r="HUO169" s="218"/>
      <c r="HUP169" s="218"/>
      <c r="HUQ169" s="218"/>
      <c r="HUR169" s="218"/>
      <c r="HUS169" s="218"/>
      <c r="HUT169" s="218"/>
      <c r="HUU169" s="218"/>
      <c r="HUV169" s="218"/>
      <c r="HUW169" s="218"/>
      <c r="HUX169" s="218"/>
      <c r="HUY169" s="218"/>
      <c r="HUZ169" s="218"/>
      <c r="HVA169" s="218"/>
      <c r="HVB169" s="218"/>
      <c r="HVC169" s="218"/>
      <c r="HVD169" s="218"/>
      <c r="HVE169" s="218"/>
      <c r="HVF169" s="218"/>
      <c r="HVG169" s="218"/>
      <c r="HVH169" s="218"/>
      <c r="HVI169" s="218"/>
      <c r="HVJ169" s="218"/>
      <c r="HVK169" s="218"/>
      <c r="HVL169" s="218"/>
      <c r="HVM169" s="218"/>
      <c r="HVN169" s="218"/>
      <c r="HVO169" s="218"/>
      <c r="HVP169" s="218"/>
      <c r="HVQ169" s="218"/>
      <c r="HVR169" s="218"/>
      <c r="HVS169" s="218"/>
      <c r="HVT169" s="218"/>
      <c r="HVU169" s="218"/>
      <c r="HVV169" s="218"/>
      <c r="HVW169" s="218"/>
      <c r="HVX169" s="218"/>
      <c r="HVY169" s="218"/>
      <c r="HVZ169" s="218"/>
      <c r="HWA169" s="218"/>
      <c r="HWB169" s="218"/>
      <c r="HWC169" s="218"/>
      <c r="HWD169" s="218"/>
      <c r="HWE169" s="218"/>
      <c r="HWF169" s="218"/>
      <c r="HWG169" s="218"/>
      <c r="HWH169" s="218"/>
      <c r="HWI169" s="218"/>
      <c r="HWJ169" s="218"/>
      <c r="HWK169" s="218"/>
      <c r="HWL169" s="218"/>
      <c r="HWM169" s="218"/>
      <c r="HWN169" s="218"/>
      <c r="HWO169" s="218"/>
      <c r="HWP169" s="218"/>
      <c r="HWQ169" s="218"/>
      <c r="HWR169" s="218"/>
      <c r="HWS169" s="218"/>
      <c r="HWT169" s="218"/>
      <c r="HWU169" s="218"/>
      <c r="HWV169" s="218"/>
      <c r="HWW169" s="218"/>
      <c r="HWX169" s="218"/>
      <c r="HWY169" s="218"/>
      <c r="HWZ169" s="218"/>
      <c r="HXA169" s="218"/>
      <c r="HXB169" s="218"/>
      <c r="HXC169" s="218"/>
      <c r="HXD169" s="218"/>
      <c r="HXE169" s="218"/>
      <c r="HXF169" s="218"/>
      <c r="HXG169" s="218"/>
      <c r="HXH169" s="218"/>
      <c r="HXI169" s="218"/>
      <c r="HXJ169" s="218"/>
      <c r="HXK169" s="218"/>
      <c r="HXL169" s="218"/>
      <c r="HXM169" s="218"/>
      <c r="HXN169" s="218"/>
      <c r="HXO169" s="218"/>
      <c r="HXP169" s="218"/>
      <c r="HXQ169" s="218"/>
      <c r="HXR169" s="218"/>
      <c r="HXS169" s="218"/>
      <c r="HXT169" s="218"/>
      <c r="HXU169" s="218"/>
      <c r="HXV169" s="218"/>
      <c r="HXW169" s="218"/>
      <c r="HXX169" s="218"/>
      <c r="HXY169" s="218"/>
      <c r="HXZ169" s="218"/>
      <c r="HYA169" s="218"/>
      <c r="HYB169" s="218"/>
      <c r="HYC169" s="218"/>
      <c r="HYD169" s="218"/>
      <c r="HYE169" s="218"/>
      <c r="HYF169" s="218"/>
      <c r="HYG169" s="218"/>
      <c r="HYH169" s="218"/>
      <c r="HYI169" s="218"/>
      <c r="HYJ169" s="218"/>
      <c r="HYK169" s="218"/>
      <c r="HYL169" s="218"/>
      <c r="HYM169" s="218"/>
      <c r="HYN169" s="218"/>
      <c r="HYO169" s="218"/>
      <c r="HYP169" s="218"/>
      <c r="HYQ169" s="218"/>
      <c r="HYR169" s="218"/>
      <c r="HYS169" s="218"/>
      <c r="HYT169" s="218"/>
      <c r="HYU169" s="218"/>
      <c r="HYV169" s="218"/>
      <c r="HYW169" s="218"/>
      <c r="HYX169" s="218"/>
      <c r="HYY169" s="218"/>
      <c r="HYZ169" s="218"/>
      <c r="HZA169" s="218"/>
      <c r="HZB169" s="218"/>
      <c r="HZC169" s="218"/>
      <c r="HZD169" s="218"/>
      <c r="HZE169" s="218"/>
      <c r="HZF169" s="218"/>
      <c r="HZG169" s="218"/>
      <c r="HZH169" s="218"/>
      <c r="HZI169" s="218"/>
      <c r="HZJ169" s="218"/>
      <c r="HZK169" s="218"/>
      <c r="HZL169" s="218"/>
      <c r="HZM169" s="218"/>
      <c r="HZN169" s="218"/>
      <c r="HZO169" s="218"/>
      <c r="HZP169" s="218"/>
      <c r="HZQ169" s="218"/>
      <c r="HZR169" s="218"/>
      <c r="HZS169" s="218"/>
      <c r="HZT169" s="218"/>
      <c r="HZU169" s="218"/>
      <c r="HZV169" s="218"/>
      <c r="HZW169" s="218"/>
      <c r="HZX169" s="218"/>
      <c r="HZY169" s="218"/>
      <c r="HZZ169" s="218"/>
      <c r="IAA169" s="218"/>
      <c r="IAB169" s="218"/>
      <c r="IAC169" s="218"/>
      <c r="IAD169" s="218"/>
      <c r="IAE169" s="218"/>
      <c r="IAF169" s="218"/>
      <c r="IAG169" s="218"/>
      <c r="IAH169" s="218"/>
      <c r="IAI169" s="218"/>
      <c r="IAJ169" s="218"/>
      <c r="IAK169" s="218"/>
      <c r="IAL169" s="218"/>
      <c r="IAM169" s="218"/>
      <c r="IAN169" s="218"/>
      <c r="IAO169" s="218"/>
      <c r="IAP169" s="218"/>
      <c r="IAQ169" s="218"/>
      <c r="IAR169" s="218"/>
      <c r="IAS169" s="218"/>
      <c r="IAT169" s="218"/>
      <c r="IAU169" s="218"/>
      <c r="IAV169" s="218"/>
      <c r="IAW169" s="218"/>
      <c r="IAX169" s="218"/>
      <c r="IAY169" s="218"/>
      <c r="IAZ169" s="218"/>
      <c r="IBA169" s="218"/>
      <c r="IBB169" s="218"/>
      <c r="IBC169" s="218"/>
      <c r="IBD169" s="218"/>
      <c r="IBE169" s="218"/>
      <c r="IBF169" s="218"/>
      <c r="IBG169" s="218"/>
      <c r="IBH169" s="218"/>
      <c r="IBI169" s="218"/>
      <c r="IBJ169" s="218"/>
      <c r="IBK169" s="218"/>
      <c r="IBL169" s="218"/>
      <c r="IBM169" s="218"/>
      <c r="IBN169" s="218"/>
      <c r="IBO169" s="218"/>
      <c r="IBP169" s="218"/>
      <c r="IBQ169" s="218"/>
      <c r="IBR169" s="218"/>
      <c r="IBS169" s="218"/>
      <c r="IBT169" s="218"/>
      <c r="IBU169" s="218"/>
      <c r="IBV169" s="218"/>
      <c r="IBW169" s="218"/>
      <c r="IBX169" s="218"/>
      <c r="IBY169" s="218"/>
      <c r="IBZ169" s="218"/>
      <c r="ICA169" s="218"/>
      <c r="ICB169" s="218"/>
      <c r="ICC169" s="218"/>
      <c r="ICD169" s="218"/>
      <c r="ICE169" s="218"/>
      <c r="ICF169" s="218"/>
      <c r="ICG169" s="218"/>
      <c r="ICH169" s="218"/>
      <c r="ICI169" s="218"/>
      <c r="ICJ169" s="218"/>
      <c r="ICK169" s="218"/>
      <c r="ICL169" s="218"/>
      <c r="ICM169" s="218"/>
      <c r="ICN169" s="218"/>
      <c r="ICO169" s="218"/>
      <c r="ICP169" s="218"/>
      <c r="ICQ169" s="218"/>
      <c r="ICR169" s="218"/>
      <c r="ICS169" s="218"/>
      <c r="ICT169" s="218"/>
      <c r="ICU169" s="218"/>
      <c r="ICV169" s="218"/>
      <c r="ICW169" s="218"/>
      <c r="ICX169" s="218"/>
      <c r="ICY169" s="218"/>
      <c r="ICZ169" s="218"/>
      <c r="IDA169" s="218"/>
      <c r="IDB169" s="218"/>
      <c r="IDC169" s="218"/>
      <c r="IDD169" s="218"/>
      <c r="IDE169" s="218"/>
      <c r="IDF169" s="218"/>
      <c r="IDG169" s="218"/>
      <c r="IDH169" s="218"/>
      <c r="IDI169" s="218"/>
      <c r="IDJ169" s="218"/>
      <c r="IDK169" s="218"/>
      <c r="IDL169" s="218"/>
      <c r="IDM169" s="218"/>
      <c r="IDN169" s="218"/>
      <c r="IDO169" s="218"/>
      <c r="IDP169" s="218"/>
      <c r="IDQ169" s="218"/>
      <c r="IDR169" s="218"/>
      <c r="IDS169" s="218"/>
      <c r="IDT169" s="218"/>
      <c r="IDU169" s="218"/>
      <c r="IDV169" s="218"/>
      <c r="IDW169" s="218"/>
      <c r="IDX169" s="218"/>
      <c r="IDY169" s="218"/>
      <c r="IDZ169" s="218"/>
      <c r="IEA169" s="218"/>
      <c r="IEB169" s="218"/>
      <c r="IEC169" s="218"/>
      <c r="IED169" s="218"/>
      <c r="IEE169" s="218"/>
      <c r="IEF169" s="218"/>
      <c r="IEG169" s="218"/>
      <c r="IEH169" s="218"/>
      <c r="IEI169" s="218"/>
      <c r="IEJ169" s="218"/>
      <c r="IEK169" s="218"/>
      <c r="IEL169" s="218"/>
      <c r="IEM169" s="218"/>
      <c r="IEN169" s="218"/>
      <c r="IEO169" s="218"/>
      <c r="IEP169" s="218"/>
      <c r="IEQ169" s="218"/>
      <c r="IER169" s="218"/>
      <c r="IES169" s="218"/>
      <c r="IET169" s="218"/>
      <c r="IEU169" s="218"/>
      <c r="IEV169" s="218"/>
      <c r="IEW169" s="218"/>
      <c r="IEX169" s="218"/>
      <c r="IEY169" s="218"/>
      <c r="IEZ169" s="218"/>
      <c r="IFA169" s="218"/>
      <c r="IFB169" s="218"/>
      <c r="IFC169" s="218"/>
      <c r="IFD169" s="218"/>
      <c r="IFE169" s="218"/>
      <c r="IFF169" s="218"/>
      <c r="IFG169" s="218"/>
      <c r="IFH169" s="218"/>
      <c r="IFI169" s="218"/>
      <c r="IFJ169" s="218"/>
      <c r="IFK169" s="218"/>
      <c r="IFL169" s="218"/>
      <c r="IFM169" s="218"/>
      <c r="IFN169" s="218"/>
      <c r="IFO169" s="218"/>
      <c r="IFP169" s="218"/>
      <c r="IFQ169" s="218"/>
      <c r="IFR169" s="218"/>
      <c r="IFS169" s="218"/>
      <c r="IFT169" s="218"/>
      <c r="IFU169" s="218"/>
      <c r="IFV169" s="218"/>
      <c r="IFW169" s="218"/>
      <c r="IFX169" s="218"/>
      <c r="IFY169" s="218"/>
      <c r="IFZ169" s="218"/>
      <c r="IGA169" s="218"/>
      <c r="IGB169" s="218"/>
      <c r="IGC169" s="218"/>
      <c r="IGD169" s="218"/>
      <c r="IGE169" s="218"/>
      <c r="IGF169" s="218"/>
      <c r="IGG169" s="218"/>
      <c r="IGH169" s="218"/>
      <c r="IGI169" s="218"/>
      <c r="IGJ169" s="218"/>
      <c r="IGK169" s="218"/>
      <c r="IGL169" s="218"/>
      <c r="IGM169" s="218"/>
      <c r="IGN169" s="218"/>
      <c r="IGO169" s="218"/>
      <c r="IGP169" s="218"/>
      <c r="IGQ169" s="218"/>
      <c r="IGR169" s="218"/>
      <c r="IGS169" s="218"/>
      <c r="IGT169" s="218"/>
      <c r="IGU169" s="218"/>
      <c r="IGV169" s="218"/>
      <c r="IGW169" s="218"/>
      <c r="IGX169" s="218"/>
      <c r="IGY169" s="218"/>
      <c r="IGZ169" s="218"/>
      <c r="IHA169" s="218"/>
      <c r="IHB169" s="218"/>
      <c r="IHC169" s="218"/>
      <c r="IHD169" s="218"/>
      <c r="IHE169" s="218"/>
      <c r="IHF169" s="218"/>
      <c r="IHG169" s="218"/>
      <c r="IHH169" s="218"/>
      <c r="IHI169" s="218"/>
      <c r="IHJ169" s="218"/>
      <c r="IHK169" s="218"/>
      <c r="IHL169" s="218"/>
      <c r="IHM169" s="218"/>
      <c r="IHN169" s="218"/>
      <c r="IHO169" s="218"/>
      <c r="IHP169" s="218"/>
      <c r="IHQ169" s="218"/>
      <c r="IHR169" s="218"/>
      <c r="IHS169" s="218"/>
      <c r="IHT169" s="218"/>
      <c r="IHU169" s="218"/>
      <c r="IHV169" s="218"/>
      <c r="IHW169" s="218"/>
      <c r="IHX169" s="218"/>
      <c r="IHY169" s="218"/>
      <c r="IHZ169" s="218"/>
      <c r="IIA169" s="218"/>
      <c r="IIB169" s="218"/>
      <c r="IIC169" s="218"/>
      <c r="IID169" s="218"/>
      <c r="IIE169" s="218"/>
      <c r="IIF169" s="218"/>
      <c r="IIG169" s="218"/>
      <c r="IIH169" s="218"/>
      <c r="III169" s="218"/>
      <c r="IIJ169" s="218"/>
      <c r="IIK169" s="218"/>
      <c r="IIL169" s="218"/>
      <c r="IIM169" s="218"/>
      <c r="IIN169" s="218"/>
      <c r="IIO169" s="218"/>
      <c r="IIP169" s="218"/>
      <c r="IIQ169" s="218"/>
      <c r="IIR169" s="218"/>
      <c r="IIS169" s="218"/>
      <c r="IIT169" s="218"/>
      <c r="IIU169" s="218"/>
      <c r="IIV169" s="218"/>
      <c r="IIW169" s="218"/>
      <c r="IIX169" s="218"/>
      <c r="IIY169" s="218"/>
      <c r="IIZ169" s="218"/>
      <c r="IJA169" s="218"/>
      <c r="IJB169" s="218"/>
      <c r="IJC169" s="218"/>
      <c r="IJD169" s="218"/>
      <c r="IJE169" s="218"/>
      <c r="IJF169" s="218"/>
      <c r="IJG169" s="218"/>
      <c r="IJH169" s="218"/>
      <c r="IJI169" s="218"/>
      <c r="IJJ169" s="218"/>
      <c r="IJK169" s="218"/>
      <c r="IJL169" s="218"/>
      <c r="IJM169" s="218"/>
      <c r="IJN169" s="218"/>
      <c r="IJO169" s="218"/>
      <c r="IJP169" s="218"/>
      <c r="IJQ169" s="218"/>
      <c r="IJR169" s="218"/>
      <c r="IJS169" s="218"/>
      <c r="IJT169" s="218"/>
      <c r="IJU169" s="218"/>
      <c r="IJV169" s="218"/>
      <c r="IJW169" s="218"/>
      <c r="IJX169" s="218"/>
      <c r="IJY169" s="218"/>
      <c r="IJZ169" s="218"/>
      <c r="IKA169" s="218"/>
      <c r="IKB169" s="218"/>
      <c r="IKC169" s="218"/>
      <c r="IKD169" s="218"/>
      <c r="IKE169" s="218"/>
      <c r="IKF169" s="218"/>
      <c r="IKG169" s="218"/>
      <c r="IKH169" s="218"/>
      <c r="IKI169" s="218"/>
      <c r="IKJ169" s="218"/>
      <c r="IKK169" s="218"/>
      <c r="IKL169" s="218"/>
      <c r="IKM169" s="218"/>
      <c r="IKN169" s="218"/>
      <c r="IKO169" s="218"/>
      <c r="IKP169" s="218"/>
      <c r="IKQ169" s="218"/>
      <c r="IKR169" s="218"/>
      <c r="IKS169" s="218"/>
      <c r="IKT169" s="218"/>
      <c r="IKU169" s="218"/>
      <c r="IKV169" s="218"/>
      <c r="IKW169" s="218"/>
      <c r="IKX169" s="218"/>
      <c r="IKY169" s="218"/>
      <c r="IKZ169" s="218"/>
      <c r="ILA169" s="218"/>
      <c r="ILB169" s="218"/>
      <c r="ILC169" s="218"/>
      <c r="ILD169" s="218"/>
      <c r="ILE169" s="218"/>
      <c r="ILF169" s="218"/>
      <c r="ILG169" s="218"/>
      <c r="ILH169" s="218"/>
      <c r="ILI169" s="218"/>
      <c r="ILJ169" s="218"/>
      <c r="ILK169" s="218"/>
      <c r="ILL169" s="218"/>
      <c r="ILM169" s="218"/>
      <c r="ILN169" s="218"/>
      <c r="ILO169" s="218"/>
      <c r="ILP169" s="218"/>
      <c r="ILQ169" s="218"/>
      <c r="ILR169" s="218"/>
      <c r="ILS169" s="218"/>
      <c r="ILT169" s="218"/>
      <c r="ILU169" s="218"/>
      <c r="ILV169" s="218"/>
      <c r="ILW169" s="218"/>
      <c r="ILX169" s="218"/>
      <c r="ILY169" s="218"/>
      <c r="ILZ169" s="218"/>
      <c r="IMA169" s="218"/>
      <c r="IMB169" s="218"/>
      <c r="IMC169" s="218"/>
      <c r="IMD169" s="218"/>
      <c r="IME169" s="218"/>
      <c r="IMF169" s="218"/>
      <c r="IMG169" s="218"/>
      <c r="IMH169" s="218"/>
      <c r="IMI169" s="218"/>
      <c r="IMJ169" s="218"/>
      <c r="IMK169" s="218"/>
      <c r="IML169" s="218"/>
      <c r="IMM169" s="218"/>
      <c r="IMN169" s="218"/>
      <c r="IMO169" s="218"/>
      <c r="IMP169" s="218"/>
      <c r="IMQ169" s="218"/>
      <c r="IMR169" s="218"/>
      <c r="IMS169" s="218"/>
      <c r="IMT169" s="218"/>
      <c r="IMU169" s="218"/>
      <c r="IMV169" s="218"/>
      <c r="IMW169" s="218"/>
      <c r="IMX169" s="218"/>
      <c r="IMY169" s="218"/>
      <c r="IMZ169" s="218"/>
      <c r="INA169" s="218"/>
      <c r="INB169" s="218"/>
      <c r="INC169" s="218"/>
      <c r="IND169" s="218"/>
      <c r="INE169" s="218"/>
      <c r="INF169" s="218"/>
      <c r="ING169" s="218"/>
      <c r="INH169" s="218"/>
      <c r="INI169" s="218"/>
      <c r="INJ169" s="218"/>
      <c r="INK169" s="218"/>
      <c r="INL169" s="218"/>
      <c r="INM169" s="218"/>
      <c r="INN169" s="218"/>
      <c r="INO169" s="218"/>
      <c r="INP169" s="218"/>
      <c r="INQ169" s="218"/>
      <c r="INR169" s="218"/>
      <c r="INS169" s="218"/>
      <c r="INT169" s="218"/>
      <c r="INU169" s="218"/>
      <c r="INV169" s="218"/>
      <c r="INW169" s="218"/>
      <c r="INX169" s="218"/>
      <c r="INY169" s="218"/>
      <c r="INZ169" s="218"/>
      <c r="IOA169" s="218"/>
      <c r="IOB169" s="218"/>
      <c r="IOC169" s="218"/>
      <c r="IOD169" s="218"/>
      <c r="IOE169" s="218"/>
      <c r="IOF169" s="218"/>
      <c r="IOG169" s="218"/>
      <c r="IOH169" s="218"/>
      <c r="IOI169" s="218"/>
      <c r="IOJ169" s="218"/>
      <c r="IOK169" s="218"/>
      <c r="IOL169" s="218"/>
      <c r="IOM169" s="218"/>
      <c r="ION169" s="218"/>
      <c r="IOO169" s="218"/>
      <c r="IOP169" s="218"/>
      <c r="IOQ169" s="218"/>
      <c r="IOR169" s="218"/>
      <c r="IOS169" s="218"/>
      <c r="IOT169" s="218"/>
      <c r="IOU169" s="218"/>
      <c r="IOV169" s="218"/>
      <c r="IOW169" s="218"/>
      <c r="IOX169" s="218"/>
      <c r="IOY169" s="218"/>
      <c r="IOZ169" s="218"/>
      <c r="IPA169" s="218"/>
      <c r="IPB169" s="218"/>
      <c r="IPC169" s="218"/>
      <c r="IPD169" s="218"/>
      <c r="IPE169" s="218"/>
      <c r="IPF169" s="218"/>
      <c r="IPG169" s="218"/>
      <c r="IPH169" s="218"/>
      <c r="IPI169" s="218"/>
      <c r="IPJ169" s="218"/>
      <c r="IPK169" s="218"/>
      <c r="IPL169" s="218"/>
      <c r="IPM169" s="218"/>
      <c r="IPN169" s="218"/>
      <c r="IPO169" s="218"/>
      <c r="IPP169" s="218"/>
      <c r="IPQ169" s="218"/>
      <c r="IPR169" s="218"/>
      <c r="IPS169" s="218"/>
      <c r="IPT169" s="218"/>
      <c r="IPU169" s="218"/>
      <c r="IPV169" s="218"/>
      <c r="IPW169" s="218"/>
      <c r="IPX169" s="218"/>
      <c r="IPY169" s="218"/>
      <c r="IPZ169" s="218"/>
      <c r="IQA169" s="218"/>
      <c r="IQB169" s="218"/>
      <c r="IQC169" s="218"/>
      <c r="IQD169" s="218"/>
      <c r="IQE169" s="218"/>
      <c r="IQF169" s="218"/>
      <c r="IQG169" s="218"/>
      <c r="IQH169" s="218"/>
      <c r="IQI169" s="218"/>
      <c r="IQJ169" s="218"/>
      <c r="IQK169" s="218"/>
      <c r="IQL169" s="218"/>
      <c r="IQM169" s="218"/>
      <c r="IQN169" s="218"/>
      <c r="IQO169" s="218"/>
      <c r="IQP169" s="218"/>
      <c r="IQQ169" s="218"/>
      <c r="IQR169" s="218"/>
      <c r="IQS169" s="218"/>
      <c r="IQT169" s="218"/>
      <c r="IQU169" s="218"/>
      <c r="IQV169" s="218"/>
      <c r="IQW169" s="218"/>
      <c r="IQX169" s="218"/>
      <c r="IQY169" s="218"/>
      <c r="IQZ169" s="218"/>
      <c r="IRA169" s="218"/>
      <c r="IRB169" s="218"/>
      <c r="IRC169" s="218"/>
      <c r="IRD169" s="218"/>
      <c r="IRE169" s="218"/>
      <c r="IRF169" s="218"/>
      <c r="IRG169" s="218"/>
      <c r="IRH169" s="218"/>
      <c r="IRI169" s="218"/>
      <c r="IRJ169" s="218"/>
      <c r="IRK169" s="218"/>
      <c r="IRL169" s="218"/>
      <c r="IRM169" s="218"/>
      <c r="IRN169" s="218"/>
      <c r="IRO169" s="218"/>
      <c r="IRP169" s="218"/>
      <c r="IRQ169" s="218"/>
      <c r="IRR169" s="218"/>
      <c r="IRS169" s="218"/>
      <c r="IRT169" s="218"/>
      <c r="IRU169" s="218"/>
      <c r="IRV169" s="218"/>
      <c r="IRW169" s="218"/>
      <c r="IRX169" s="218"/>
      <c r="IRY169" s="218"/>
      <c r="IRZ169" s="218"/>
      <c r="ISA169" s="218"/>
      <c r="ISB169" s="218"/>
      <c r="ISC169" s="218"/>
      <c r="ISD169" s="218"/>
      <c r="ISE169" s="218"/>
      <c r="ISF169" s="218"/>
      <c r="ISG169" s="218"/>
      <c r="ISH169" s="218"/>
      <c r="ISI169" s="218"/>
      <c r="ISJ169" s="218"/>
      <c r="ISK169" s="218"/>
      <c r="ISL169" s="218"/>
      <c r="ISM169" s="218"/>
      <c r="ISN169" s="218"/>
      <c r="ISO169" s="218"/>
      <c r="ISP169" s="218"/>
      <c r="ISQ169" s="218"/>
      <c r="ISR169" s="218"/>
      <c r="ISS169" s="218"/>
      <c r="IST169" s="218"/>
      <c r="ISU169" s="218"/>
      <c r="ISV169" s="218"/>
      <c r="ISW169" s="218"/>
      <c r="ISX169" s="218"/>
      <c r="ISY169" s="218"/>
      <c r="ISZ169" s="218"/>
      <c r="ITA169" s="218"/>
      <c r="ITB169" s="218"/>
      <c r="ITC169" s="218"/>
      <c r="ITD169" s="218"/>
      <c r="ITE169" s="218"/>
      <c r="ITF169" s="218"/>
      <c r="ITG169" s="218"/>
      <c r="ITH169" s="218"/>
      <c r="ITI169" s="218"/>
      <c r="ITJ169" s="218"/>
      <c r="ITK169" s="218"/>
      <c r="ITL169" s="218"/>
      <c r="ITM169" s="218"/>
      <c r="ITN169" s="218"/>
      <c r="ITO169" s="218"/>
      <c r="ITP169" s="218"/>
      <c r="ITQ169" s="218"/>
      <c r="ITR169" s="218"/>
      <c r="ITS169" s="218"/>
      <c r="ITT169" s="218"/>
      <c r="ITU169" s="218"/>
      <c r="ITV169" s="218"/>
      <c r="ITW169" s="218"/>
      <c r="ITX169" s="218"/>
      <c r="ITY169" s="218"/>
      <c r="ITZ169" s="218"/>
      <c r="IUA169" s="218"/>
      <c r="IUB169" s="218"/>
      <c r="IUC169" s="218"/>
      <c r="IUD169" s="218"/>
      <c r="IUE169" s="218"/>
      <c r="IUF169" s="218"/>
      <c r="IUG169" s="218"/>
      <c r="IUH169" s="218"/>
      <c r="IUI169" s="218"/>
      <c r="IUJ169" s="218"/>
      <c r="IUK169" s="218"/>
      <c r="IUL169" s="218"/>
      <c r="IUM169" s="218"/>
      <c r="IUN169" s="218"/>
      <c r="IUO169" s="218"/>
      <c r="IUP169" s="218"/>
      <c r="IUQ169" s="218"/>
      <c r="IUR169" s="218"/>
      <c r="IUS169" s="218"/>
      <c r="IUT169" s="218"/>
      <c r="IUU169" s="218"/>
      <c r="IUV169" s="218"/>
      <c r="IUW169" s="218"/>
      <c r="IUX169" s="218"/>
      <c r="IUY169" s="218"/>
      <c r="IUZ169" s="218"/>
      <c r="IVA169" s="218"/>
      <c r="IVB169" s="218"/>
      <c r="IVC169" s="218"/>
      <c r="IVD169" s="218"/>
      <c r="IVE169" s="218"/>
      <c r="IVF169" s="218"/>
      <c r="IVG169" s="218"/>
      <c r="IVH169" s="218"/>
      <c r="IVI169" s="218"/>
      <c r="IVJ169" s="218"/>
      <c r="IVK169" s="218"/>
      <c r="IVL169" s="218"/>
      <c r="IVM169" s="218"/>
      <c r="IVN169" s="218"/>
      <c r="IVO169" s="218"/>
      <c r="IVP169" s="218"/>
      <c r="IVQ169" s="218"/>
      <c r="IVR169" s="218"/>
      <c r="IVS169" s="218"/>
      <c r="IVT169" s="218"/>
      <c r="IVU169" s="218"/>
      <c r="IVV169" s="218"/>
      <c r="IVW169" s="218"/>
      <c r="IVX169" s="218"/>
      <c r="IVY169" s="218"/>
      <c r="IVZ169" s="218"/>
      <c r="IWA169" s="218"/>
      <c r="IWB169" s="218"/>
      <c r="IWC169" s="218"/>
      <c r="IWD169" s="218"/>
      <c r="IWE169" s="218"/>
      <c r="IWF169" s="218"/>
      <c r="IWG169" s="218"/>
      <c r="IWH169" s="218"/>
      <c r="IWI169" s="218"/>
      <c r="IWJ169" s="218"/>
      <c r="IWK169" s="218"/>
      <c r="IWL169" s="218"/>
      <c r="IWM169" s="218"/>
      <c r="IWN169" s="218"/>
      <c r="IWO169" s="218"/>
      <c r="IWP169" s="218"/>
      <c r="IWQ169" s="218"/>
      <c r="IWR169" s="218"/>
      <c r="IWS169" s="218"/>
      <c r="IWT169" s="218"/>
      <c r="IWU169" s="218"/>
      <c r="IWV169" s="218"/>
      <c r="IWW169" s="218"/>
      <c r="IWX169" s="218"/>
      <c r="IWY169" s="218"/>
      <c r="IWZ169" s="218"/>
      <c r="IXA169" s="218"/>
      <c r="IXB169" s="218"/>
      <c r="IXC169" s="218"/>
      <c r="IXD169" s="218"/>
      <c r="IXE169" s="218"/>
      <c r="IXF169" s="218"/>
      <c r="IXG169" s="218"/>
      <c r="IXH169" s="218"/>
      <c r="IXI169" s="218"/>
      <c r="IXJ169" s="218"/>
      <c r="IXK169" s="218"/>
      <c r="IXL169" s="218"/>
      <c r="IXM169" s="218"/>
      <c r="IXN169" s="218"/>
      <c r="IXO169" s="218"/>
      <c r="IXP169" s="218"/>
      <c r="IXQ169" s="218"/>
      <c r="IXR169" s="218"/>
      <c r="IXS169" s="218"/>
      <c r="IXT169" s="218"/>
      <c r="IXU169" s="218"/>
      <c r="IXV169" s="218"/>
      <c r="IXW169" s="218"/>
      <c r="IXX169" s="218"/>
      <c r="IXY169" s="218"/>
      <c r="IXZ169" s="218"/>
      <c r="IYA169" s="218"/>
      <c r="IYB169" s="218"/>
      <c r="IYC169" s="218"/>
      <c r="IYD169" s="218"/>
      <c r="IYE169" s="218"/>
      <c r="IYF169" s="218"/>
      <c r="IYG169" s="218"/>
      <c r="IYH169" s="218"/>
      <c r="IYI169" s="218"/>
      <c r="IYJ169" s="218"/>
      <c r="IYK169" s="218"/>
      <c r="IYL169" s="218"/>
      <c r="IYM169" s="218"/>
      <c r="IYN169" s="218"/>
      <c r="IYO169" s="218"/>
      <c r="IYP169" s="218"/>
      <c r="IYQ169" s="218"/>
      <c r="IYR169" s="218"/>
      <c r="IYS169" s="218"/>
      <c r="IYT169" s="218"/>
      <c r="IYU169" s="218"/>
      <c r="IYV169" s="218"/>
      <c r="IYW169" s="218"/>
      <c r="IYX169" s="218"/>
      <c r="IYY169" s="218"/>
      <c r="IYZ169" s="218"/>
      <c r="IZA169" s="218"/>
      <c r="IZB169" s="218"/>
      <c r="IZC169" s="218"/>
      <c r="IZD169" s="218"/>
      <c r="IZE169" s="218"/>
      <c r="IZF169" s="218"/>
      <c r="IZG169" s="218"/>
      <c r="IZH169" s="218"/>
      <c r="IZI169" s="218"/>
      <c r="IZJ169" s="218"/>
      <c r="IZK169" s="218"/>
      <c r="IZL169" s="218"/>
      <c r="IZM169" s="218"/>
      <c r="IZN169" s="218"/>
      <c r="IZO169" s="218"/>
      <c r="IZP169" s="218"/>
      <c r="IZQ169" s="218"/>
      <c r="IZR169" s="218"/>
      <c r="IZS169" s="218"/>
      <c r="IZT169" s="218"/>
      <c r="IZU169" s="218"/>
      <c r="IZV169" s="218"/>
      <c r="IZW169" s="218"/>
      <c r="IZX169" s="218"/>
      <c r="IZY169" s="218"/>
      <c r="IZZ169" s="218"/>
      <c r="JAA169" s="218"/>
      <c r="JAB169" s="218"/>
      <c r="JAC169" s="218"/>
      <c r="JAD169" s="218"/>
      <c r="JAE169" s="218"/>
      <c r="JAF169" s="218"/>
      <c r="JAG169" s="218"/>
      <c r="JAH169" s="218"/>
      <c r="JAI169" s="218"/>
      <c r="JAJ169" s="218"/>
      <c r="JAK169" s="218"/>
      <c r="JAL169" s="218"/>
      <c r="JAM169" s="218"/>
      <c r="JAN169" s="218"/>
      <c r="JAO169" s="218"/>
      <c r="JAP169" s="218"/>
      <c r="JAQ169" s="218"/>
      <c r="JAR169" s="218"/>
      <c r="JAS169" s="218"/>
      <c r="JAT169" s="218"/>
      <c r="JAU169" s="218"/>
      <c r="JAV169" s="218"/>
      <c r="JAW169" s="218"/>
      <c r="JAX169" s="218"/>
      <c r="JAY169" s="218"/>
      <c r="JAZ169" s="218"/>
      <c r="JBA169" s="218"/>
      <c r="JBB169" s="218"/>
      <c r="JBC169" s="218"/>
      <c r="JBD169" s="218"/>
      <c r="JBE169" s="218"/>
      <c r="JBF169" s="218"/>
      <c r="JBG169" s="218"/>
      <c r="JBH169" s="218"/>
      <c r="JBI169" s="218"/>
      <c r="JBJ169" s="218"/>
      <c r="JBK169" s="218"/>
      <c r="JBL169" s="218"/>
      <c r="JBM169" s="218"/>
      <c r="JBN169" s="218"/>
      <c r="JBO169" s="218"/>
      <c r="JBP169" s="218"/>
      <c r="JBQ169" s="218"/>
      <c r="JBR169" s="218"/>
      <c r="JBS169" s="218"/>
      <c r="JBT169" s="218"/>
      <c r="JBU169" s="218"/>
      <c r="JBV169" s="218"/>
      <c r="JBW169" s="218"/>
      <c r="JBX169" s="218"/>
      <c r="JBY169" s="218"/>
      <c r="JBZ169" s="218"/>
      <c r="JCA169" s="218"/>
      <c r="JCB169" s="218"/>
      <c r="JCC169" s="218"/>
      <c r="JCD169" s="218"/>
      <c r="JCE169" s="218"/>
      <c r="JCF169" s="218"/>
      <c r="JCG169" s="218"/>
      <c r="JCH169" s="218"/>
      <c r="JCI169" s="218"/>
      <c r="JCJ169" s="218"/>
      <c r="JCK169" s="218"/>
      <c r="JCL169" s="218"/>
      <c r="JCM169" s="218"/>
      <c r="JCN169" s="218"/>
      <c r="JCO169" s="218"/>
      <c r="JCP169" s="218"/>
      <c r="JCQ169" s="218"/>
      <c r="JCR169" s="218"/>
      <c r="JCS169" s="218"/>
      <c r="JCT169" s="218"/>
      <c r="JCU169" s="218"/>
      <c r="JCV169" s="218"/>
      <c r="JCW169" s="218"/>
      <c r="JCX169" s="218"/>
      <c r="JCY169" s="218"/>
      <c r="JCZ169" s="218"/>
      <c r="JDA169" s="218"/>
      <c r="JDB169" s="218"/>
      <c r="JDC169" s="218"/>
      <c r="JDD169" s="218"/>
      <c r="JDE169" s="218"/>
      <c r="JDF169" s="218"/>
      <c r="JDG169" s="218"/>
      <c r="JDH169" s="218"/>
      <c r="JDI169" s="218"/>
      <c r="JDJ169" s="218"/>
      <c r="JDK169" s="218"/>
      <c r="JDL169" s="218"/>
      <c r="JDM169" s="218"/>
      <c r="JDN169" s="218"/>
      <c r="JDO169" s="218"/>
      <c r="JDP169" s="218"/>
      <c r="JDQ169" s="218"/>
      <c r="JDR169" s="218"/>
      <c r="JDS169" s="218"/>
      <c r="JDT169" s="218"/>
      <c r="JDU169" s="218"/>
      <c r="JDV169" s="218"/>
      <c r="JDW169" s="218"/>
      <c r="JDX169" s="218"/>
      <c r="JDY169" s="218"/>
      <c r="JDZ169" s="218"/>
      <c r="JEA169" s="218"/>
      <c r="JEB169" s="218"/>
      <c r="JEC169" s="218"/>
      <c r="JED169" s="218"/>
      <c r="JEE169" s="218"/>
      <c r="JEF169" s="218"/>
      <c r="JEG169" s="218"/>
      <c r="JEH169" s="218"/>
      <c r="JEI169" s="218"/>
      <c r="JEJ169" s="218"/>
      <c r="JEK169" s="218"/>
      <c r="JEL169" s="218"/>
      <c r="JEM169" s="218"/>
      <c r="JEN169" s="218"/>
      <c r="JEO169" s="218"/>
      <c r="JEP169" s="218"/>
      <c r="JEQ169" s="218"/>
      <c r="JER169" s="218"/>
      <c r="JES169" s="218"/>
      <c r="JET169" s="218"/>
      <c r="JEU169" s="218"/>
      <c r="JEV169" s="218"/>
      <c r="JEW169" s="218"/>
      <c r="JEX169" s="218"/>
      <c r="JEY169" s="218"/>
      <c r="JEZ169" s="218"/>
      <c r="JFA169" s="218"/>
      <c r="JFB169" s="218"/>
      <c r="JFC169" s="218"/>
      <c r="JFD169" s="218"/>
      <c r="JFE169" s="218"/>
      <c r="JFF169" s="218"/>
      <c r="JFG169" s="218"/>
      <c r="JFH169" s="218"/>
      <c r="JFI169" s="218"/>
      <c r="JFJ169" s="218"/>
      <c r="JFK169" s="218"/>
      <c r="JFL169" s="218"/>
      <c r="JFM169" s="218"/>
      <c r="JFN169" s="218"/>
      <c r="JFO169" s="218"/>
      <c r="JFP169" s="218"/>
      <c r="JFQ169" s="218"/>
      <c r="JFR169" s="218"/>
      <c r="JFS169" s="218"/>
      <c r="JFT169" s="218"/>
      <c r="JFU169" s="218"/>
      <c r="JFV169" s="218"/>
      <c r="JFW169" s="218"/>
      <c r="JFX169" s="218"/>
      <c r="JFY169" s="218"/>
      <c r="JFZ169" s="218"/>
      <c r="JGA169" s="218"/>
      <c r="JGB169" s="218"/>
      <c r="JGC169" s="218"/>
      <c r="JGD169" s="218"/>
      <c r="JGE169" s="218"/>
      <c r="JGF169" s="218"/>
      <c r="JGG169" s="218"/>
      <c r="JGH169" s="218"/>
      <c r="JGI169" s="218"/>
      <c r="JGJ169" s="218"/>
      <c r="JGK169" s="218"/>
      <c r="JGL169" s="218"/>
      <c r="JGM169" s="218"/>
      <c r="JGN169" s="218"/>
      <c r="JGO169" s="218"/>
      <c r="JGP169" s="218"/>
      <c r="JGQ169" s="218"/>
      <c r="JGR169" s="218"/>
      <c r="JGS169" s="218"/>
      <c r="JGT169" s="218"/>
      <c r="JGU169" s="218"/>
      <c r="JGV169" s="218"/>
      <c r="JGW169" s="218"/>
      <c r="JGX169" s="218"/>
      <c r="JGY169" s="218"/>
      <c r="JGZ169" s="218"/>
      <c r="JHA169" s="218"/>
      <c r="JHB169" s="218"/>
      <c r="JHC169" s="218"/>
      <c r="JHD169" s="218"/>
      <c r="JHE169" s="218"/>
      <c r="JHF169" s="218"/>
      <c r="JHG169" s="218"/>
      <c r="JHH169" s="218"/>
      <c r="JHI169" s="218"/>
      <c r="JHJ169" s="218"/>
      <c r="JHK169" s="218"/>
      <c r="JHL169" s="218"/>
      <c r="JHM169" s="218"/>
      <c r="JHN169" s="218"/>
      <c r="JHO169" s="218"/>
      <c r="JHP169" s="218"/>
      <c r="JHQ169" s="218"/>
      <c r="JHR169" s="218"/>
      <c r="JHS169" s="218"/>
      <c r="JHT169" s="218"/>
      <c r="JHU169" s="218"/>
      <c r="JHV169" s="218"/>
      <c r="JHW169" s="218"/>
      <c r="JHX169" s="218"/>
      <c r="JHY169" s="218"/>
      <c r="JHZ169" s="218"/>
      <c r="JIA169" s="218"/>
      <c r="JIB169" s="218"/>
      <c r="JIC169" s="218"/>
      <c r="JID169" s="218"/>
      <c r="JIE169" s="218"/>
      <c r="JIF169" s="218"/>
      <c r="JIG169" s="218"/>
      <c r="JIH169" s="218"/>
      <c r="JII169" s="218"/>
      <c r="JIJ169" s="218"/>
      <c r="JIK169" s="218"/>
      <c r="JIL169" s="218"/>
      <c r="JIM169" s="218"/>
      <c r="JIN169" s="218"/>
      <c r="JIO169" s="218"/>
      <c r="JIP169" s="218"/>
      <c r="JIQ169" s="218"/>
      <c r="JIR169" s="218"/>
      <c r="JIS169" s="218"/>
      <c r="JIT169" s="218"/>
      <c r="JIU169" s="218"/>
      <c r="JIV169" s="218"/>
      <c r="JIW169" s="218"/>
      <c r="JIX169" s="218"/>
      <c r="JIY169" s="218"/>
      <c r="JIZ169" s="218"/>
      <c r="JJA169" s="218"/>
      <c r="JJB169" s="218"/>
      <c r="JJC169" s="218"/>
      <c r="JJD169" s="218"/>
      <c r="JJE169" s="218"/>
      <c r="JJF169" s="218"/>
      <c r="JJG169" s="218"/>
      <c r="JJH169" s="218"/>
      <c r="JJI169" s="218"/>
      <c r="JJJ169" s="218"/>
      <c r="JJK169" s="218"/>
      <c r="JJL169" s="218"/>
      <c r="JJM169" s="218"/>
      <c r="JJN169" s="218"/>
      <c r="JJO169" s="218"/>
      <c r="JJP169" s="218"/>
      <c r="JJQ169" s="218"/>
      <c r="JJR169" s="218"/>
      <c r="JJS169" s="218"/>
      <c r="JJT169" s="218"/>
      <c r="JJU169" s="218"/>
      <c r="JJV169" s="218"/>
      <c r="JJW169" s="218"/>
      <c r="JJX169" s="218"/>
      <c r="JJY169" s="218"/>
      <c r="JJZ169" s="218"/>
      <c r="JKA169" s="218"/>
      <c r="JKB169" s="218"/>
      <c r="JKC169" s="218"/>
      <c r="JKD169" s="218"/>
      <c r="JKE169" s="218"/>
      <c r="JKF169" s="218"/>
      <c r="JKG169" s="218"/>
      <c r="JKH169" s="218"/>
      <c r="JKI169" s="218"/>
      <c r="JKJ169" s="218"/>
      <c r="JKK169" s="218"/>
      <c r="JKL169" s="218"/>
      <c r="JKM169" s="218"/>
      <c r="JKN169" s="218"/>
      <c r="JKO169" s="218"/>
      <c r="JKP169" s="218"/>
      <c r="JKQ169" s="218"/>
      <c r="JKR169" s="218"/>
      <c r="JKS169" s="218"/>
      <c r="JKT169" s="218"/>
      <c r="JKU169" s="218"/>
      <c r="JKV169" s="218"/>
      <c r="JKW169" s="218"/>
      <c r="JKX169" s="218"/>
      <c r="JKY169" s="218"/>
      <c r="JKZ169" s="218"/>
      <c r="JLA169" s="218"/>
      <c r="JLB169" s="218"/>
      <c r="JLC169" s="218"/>
      <c r="JLD169" s="218"/>
      <c r="JLE169" s="218"/>
      <c r="JLF169" s="218"/>
      <c r="JLG169" s="218"/>
      <c r="JLH169" s="218"/>
      <c r="JLI169" s="218"/>
      <c r="JLJ169" s="218"/>
      <c r="JLK169" s="218"/>
      <c r="JLL169" s="218"/>
      <c r="JLM169" s="218"/>
      <c r="JLN169" s="218"/>
      <c r="JLO169" s="218"/>
      <c r="JLP169" s="218"/>
      <c r="JLQ169" s="218"/>
      <c r="JLR169" s="218"/>
      <c r="JLS169" s="218"/>
      <c r="JLT169" s="218"/>
      <c r="JLU169" s="218"/>
      <c r="JLV169" s="218"/>
      <c r="JLW169" s="218"/>
      <c r="JLX169" s="218"/>
      <c r="JLY169" s="218"/>
      <c r="JLZ169" s="218"/>
      <c r="JMA169" s="218"/>
      <c r="JMB169" s="218"/>
      <c r="JMC169" s="218"/>
      <c r="JMD169" s="218"/>
      <c r="JME169" s="218"/>
      <c r="JMF169" s="218"/>
      <c r="JMG169" s="218"/>
      <c r="JMH169" s="218"/>
      <c r="JMI169" s="218"/>
      <c r="JMJ169" s="218"/>
      <c r="JMK169" s="218"/>
      <c r="JML169" s="218"/>
      <c r="JMM169" s="218"/>
      <c r="JMN169" s="218"/>
      <c r="JMO169" s="218"/>
      <c r="JMP169" s="218"/>
      <c r="JMQ169" s="218"/>
      <c r="JMR169" s="218"/>
      <c r="JMS169" s="218"/>
      <c r="JMT169" s="218"/>
      <c r="JMU169" s="218"/>
      <c r="JMV169" s="218"/>
      <c r="JMW169" s="218"/>
      <c r="JMX169" s="218"/>
      <c r="JMY169" s="218"/>
      <c r="JMZ169" s="218"/>
      <c r="JNA169" s="218"/>
      <c r="JNB169" s="218"/>
      <c r="JNC169" s="218"/>
      <c r="JND169" s="218"/>
      <c r="JNE169" s="218"/>
      <c r="JNF169" s="218"/>
      <c r="JNG169" s="218"/>
      <c r="JNH169" s="218"/>
      <c r="JNI169" s="218"/>
      <c r="JNJ169" s="218"/>
      <c r="JNK169" s="218"/>
      <c r="JNL169" s="218"/>
      <c r="JNM169" s="218"/>
      <c r="JNN169" s="218"/>
      <c r="JNO169" s="218"/>
      <c r="JNP169" s="218"/>
      <c r="JNQ169" s="218"/>
      <c r="JNR169" s="218"/>
      <c r="JNS169" s="218"/>
      <c r="JNT169" s="218"/>
      <c r="JNU169" s="218"/>
      <c r="JNV169" s="218"/>
      <c r="JNW169" s="218"/>
      <c r="JNX169" s="218"/>
      <c r="JNY169" s="218"/>
      <c r="JNZ169" s="218"/>
      <c r="JOA169" s="218"/>
      <c r="JOB169" s="218"/>
      <c r="JOC169" s="218"/>
      <c r="JOD169" s="218"/>
      <c r="JOE169" s="218"/>
      <c r="JOF169" s="218"/>
      <c r="JOG169" s="218"/>
      <c r="JOH169" s="218"/>
      <c r="JOI169" s="218"/>
      <c r="JOJ169" s="218"/>
      <c r="JOK169" s="218"/>
      <c r="JOL169" s="218"/>
      <c r="JOM169" s="218"/>
      <c r="JON169" s="218"/>
      <c r="JOO169" s="218"/>
      <c r="JOP169" s="218"/>
      <c r="JOQ169" s="218"/>
      <c r="JOR169" s="218"/>
      <c r="JOS169" s="218"/>
      <c r="JOT169" s="218"/>
      <c r="JOU169" s="218"/>
      <c r="JOV169" s="218"/>
      <c r="JOW169" s="218"/>
      <c r="JOX169" s="218"/>
      <c r="JOY169" s="218"/>
      <c r="JOZ169" s="218"/>
      <c r="JPA169" s="218"/>
      <c r="JPB169" s="218"/>
      <c r="JPC169" s="218"/>
      <c r="JPD169" s="218"/>
      <c r="JPE169" s="218"/>
      <c r="JPF169" s="218"/>
      <c r="JPG169" s="218"/>
      <c r="JPH169" s="218"/>
      <c r="JPI169" s="218"/>
      <c r="JPJ169" s="218"/>
      <c r="JPK169" s="218"/>
      <c r="JPL169" s="218"/>
      <c r="JPM169" s="218"/>
      <c r="JPN169" s="218"/>
      <c r="JPO169" s="218"/>
      <c r="JPP169" s="218"/>
      <c r="JPQ169" s="218"/>
      <c r="JPR169" s="218"/>
      <c r="JPS169" s="218"/>
      <c r="JPT169" s="218"/>
      <c r="JPU169" s="218"/>
      <c r="JPV169" s="218"/>
      <c r="JPW169" s="218"/>
      <c r="JPX169" s="218"/>
      <c r="JPY169" s="218"/>
      <c r="JPZ169" s="218"/>
      <c r="JQA169" s="218"/>
      <c r="JQB169" s="218"/>
      <c r="JQC169" s="218"/>
      <c r="JQD169" s="218"/>
      <c r="JQE169" s="218"/>
      <c r="JQF169" s="218"/>
      <c r="JQG169" s="218"/>
      <c r="JQH169" s="218"/>
      <c r="JQI169" s="218"/>
      <c r="JQJ169" s="218"/>
      <c r="JQK169" s="218"/>
      <c r="JQL169" s="218"/>
      <c r="JQM169" s="218"/>
      <c r="JQN169" s="218"/>
      <c r="JQO169" s="218"/>
      <c r="JQP169" s="218"/>
      <c r="JQQ169" s="218"/>
      <c r="JQR169" s="218"/>
      <c r="JQS169" s="218"/>
      <c r="JQT169" s="218"/>
      <c r="JQU169" s="218"/>
      <c r="JQV169" s="218"/>
      <c r="JQW169" s="218"/>
      <c r="JQX169" s="218"/>
      <c r="JQY169" s="218"/>
      <c r="JQZ169" s="218"/>
      <c r="JRA169" s="218"/>
      <c r="JRB169" s="218"/>
      <c r="JRC169" s="218"/>
      <c r="JRD169" s="218"/>
      <c r="JRE169" s="218"/>
      <c r="JRF169" s="218"/>
      <c r="JRG169" s="218"/>
      <c r="JRH169" s="218"/>
      <c r="JRI169" s="218"/>
      <c r="JRJ169" s="218"/>
      <c r="JRK169" s="218"/>
      <c r="JRL169" s="218"/>
      <c r="JRM169" s="218"/>
      <c r="JRN169" s="218"/>
      <c r="JRO169" s="218"/>
      <c r="JRP169" s="218"/>
      <c r="JRQ169" s="218"/>
      <c r="JRR169" s="218"/>
      <c r="JRS169" s="218"/>
      <c r="JRT169" s="218"/>
      <c r="JRU169" s="218"/>
      <c r="JRV169" s="218"/>
      <c r="JRW169" s="218"/>
      <c r="JRX169" s="218"/>
      <c r="JRY169" s="218"/>
      <c r="JRZ169" s="218"/>
      <c r="JSA169" s="218"/>
      <c r="JSB169" s="218"/>
      <c r="JSC169" s="218"/>
      <c r="JSD169" s="218"/>
      <c r="JSE169" s="218"/>
      <c r="JSF169" s="218"/>
      <c r="JSG169" s="218"/>
      <c r="JSH169" s="218"/>
      <c r="JSI169" s="218"/>
      <c r="JSJ169" s="218"/>
      <c r="JSK169" s="218"/>
      <c r="JSL169" s="218"/>
      <c r="JSM169" s="218"/>
      <c r="JSN169" s="218"/>
      <c r="JSO169" s="218"/>
      <c r="JSP169" s="218"/>
      <c r="JSQ169" s="218"/>
      <c r="JSR169" s="218"/>
      <c r="JSS169" s="218"/>
      <c r="JST169" s="218"/>
      <c r="JSU169" s="218"/>
      <c r="JSV169" s="218"/>
      <c r="JSW169" s="218"/>
      <c r="JSX169" s="218"/>
      <c r="JSY169" s="218"/>
      <c r="JSZ169" s="218"/>
      <c r="JTA169" s="218"/>
      <c r="JTB169" s="218"/>
      <c r="JTC169" s="218"/>
      <c r="JTD169" s="218"/>
      <c r="JTE169" s="218"/>
      <c r="JTF169" s="218"/>
      <c r="JTG169" s="218"/>
      <c r="JTH169" s="218"/>
      <c r="JTI169" s="218"/>
      <c r="JTJ169" s="218"/>
      <c r="JTK169" s="218"/>
      <c r="JTL169" s="218"/>
      <c r="JTM169" s="218"/>
      <c r="JTN169" s="218"/>
      <c r="JTO169" s="218"/>
      <c r="JTP169" s="218"/>
      <c r="JTQ169" s="218"/>
      <c r="JTR169" s="218"/>
      <c r="JTS169" s="218"/>
      <c r="JTT169" s="218"/>
      <c r="JTU169" s="218"/>
      <c r="JTV169" s="218"/>
      <c r="JTW169" s="218"/>
      <c r="JTX169" s="218"/>
      <c r="JTY169" s="218"/>
      <c r="JTZ169" s="218"/>
      <c r="JUA169" s="218"/>
      <c r="JUB169" s="218"/>
      <c r="JUC169" s="218"/>
      <c r="JUD169" s="218"/>
      <c r="JUE169" s="218"/>
      <c r="JUF169" s="218"/>
      <c r="JUG169" s="218"/>
      <c r="JUH169" s="218"/>
      <c r="JUI169" s="218"/>
      <c r="JUJ169" s="218"/>
      <c r="JUK169" s="218"/>
      <c r="JUL169" s="218"/>
      <c r="JUM169" s="218"/>
      <c r="JUN169" s="218"/>
      <c r="JUO169" s="218"/>
      <c r="JUP169" s="218"/>
      <c r="JUQ169" s="218"/>
      <c r="JUR169" s="218"/>
      <c r="JUS169" s="218"/>
      <c r="JUT169" s="218"/>
      <c r="JUU169" s="218"/>
      <c r="JUV169" s="218"/>
      <c r="JUW169" s="218"/>
      <c r="JUX169" s="218"/>
      <c r="JUY169" s="218"/>
      <c r="JUZ169" s="218"/>
      <c r="JVA169" s="218"/>
      <c r="JVB169" s="218"/>
      <c r="JVC169" s="218"/>
      <c r="JVD169" s="218"/>
      <c r="JVE169" s="218"/>
      <c r="JVF169" s="218"/>
      <c r="JVG169" s="218"/>
      <c r="JVH169" s="218"/>
      <c r="JVI169" s="218"/>
      <c r="JVJ169" s="218"/>
      <c r="JVK169" s="218"/>
      <c r="JVL169" s="218"/>
      <c r="JVM169" s="218"/>
      <c r="JVN169" s="218"/>
      <c r="JVO169" s="218"/>
      <c r="JVP169" s="218"/>
      <c r="JVQ169" s="218"/>
      <c r="JVR169" s="218"/>
      <c r="JVS169" s="218"/>
      <c r="JVT169" s="218"/>
      <c r="JVU169" s="218"/>
      <c r="JVV169" s="218"/>
      <c r="JVW169" s="218"/>
      <c r="JVX169" s="218"/>
      <c r="JVY169" s="218"/>
      <c r="JVZ169" s="218"/>
      <c r="JWA169" s="218"/>
      <c r="JWB169" s="218"/>
      <c r="JWC169" s="218"/>
      <c r="JWD169" s="218"/>
      <c r="JWE169" s="218"/>
      <c r="JWF169" s="218"/>
      <c r="JWG169" s="218"/>
      <c r="JWH169" s="218"/>
      <c r="JWI169" s="218"/>
      <c r="JWJ169" s="218"/>
      <c r="JWK169" s="218"/>
      <c r="JWL169" s="218"/>
      <c r="JWM169" s="218"/>
      <c r="JWN169" s="218"/>
      <c r="JWO169" s="218"/>
      <c r="JWP169" s="218"/>
      <c r="JWQ169" s="218"/>
      <c r="JWR169" s="218"/>
      <c r="JWS169" s="218"/>
      <c r="JWT169" s="218"/>
      <c r="JWU169" s="218"/>
      <c r="JWV169" s="218"/>
      <c r="JWW169" s="218"/>
      <c r="JWX169" s="218"/>
      <c r="JWY169" s="218"/>
      <c r="JWZ169" s="218"/>
      <c r="JXA169" s="218"/>
      <c r="JXB169" s="218"/>
      <c r="JXC169" s="218"/>
      <c r="JXD169" s="218"/>
      <c r="JXE169" s="218"/>
      <c r="JXF169" s="218"/>
      <c r="JXG169" s="218"/>
      <c r="JXH169" s="218"/>
      <c r="JXI169" s="218"/>
      <c r="JXJ169" s="218"/>
      <c r="JXK169" s="218"/>
      <c r="JXL169" s="218"/>
      <c r="JXM169" s="218"/>
      <c r="JXN169" s="218"/>
      <c r="JXO169" s="218"/>
      <c r="JXP169" s="218"/>
      <c r="JXQ169" s="218"/>
      <c r="JXR169" s="218"/>
      <c r="JXS169" s="218"/>
      <c r="JXT169" s="218"/>
      <c r="JXU169" s="218"/>
      <c r="JXV169" s="218"/>
      <c r="JXW169" s="218"/>
      <c r="JXX169" s="218"/>
      <c r="JXY169" s="218"/>
      <c r="JXZ169" s="218"/>
      <c r="JYA169" s="218"/>
      <c r="JYB169" s="218"/>
      <c r="JYC169" s="218"/>
      <c r="JYD169" s="218"/>
      <c r="JYE169" s="218"/>
      <c r="JYF169" s="218"/>
      <c r="JYG169" s="218"/>
      <c r="JYH169" s="218"/>
      <c r="JYI169" s="218"/>
      <c r="JYJ169" s="218"/>
      <c r="JYK169" s="218"/>
      <c r="JYL169" s="218"/>
      <c r="JYM169" s="218"/>
      <c r="JYN169" s="218"/>
      <c r="JYO169" s="218"/>
      <c r="JYP169" s="218"/>
      <c r="JYQ169" s="218"/>
      <c r="JYR169" s="218"/>
      <c r="JYS169" s="218"/>
      <c r="JYT169" s="218"/>
      <c r="JYU169" s="218"/>
      <c r="JYV169" s="218"/>
      <c r="JYW169" s="218"/>
      <c r="JYX169" s="218"/>
      <c r="JYY169" s="218"/>
      <c r="JYZ169" s="218"/>
      <c r="JZA169" s="218"/>
      <c r="JZB169" s="218"/>
      <c r="JZC169" s="218"/>
      <c r="JZD169" s="218"/>
      <c r="JZE169" s="218"/>
      <c r="JZF169" s="218"/>
      <c r="JZG169" s="218"/>
      <c r="JZH169" s="218"/>
      <c r="JZI169" s="218"/>
      <c r="JZJ169" s="218"/>
      <c r="JZK169" s="218"/>
      <c r="JZL169" s="218"/>
      <c r="JZM169" s="218"/>
      <c r="JZN169" s="218"/>
      <c r="JZO169" s="218"/>
      <c r="JZP169" s="218"/>
      <c r="JZQ169" s="218"/>
      <c r="JZR169" s="218"/>
      <c r="JZS169" s="218"/>
      <c r="JZT169" s="218"/>
      <c r="JZU169" s="218"/>
      <c r="JZV169" s="218"/>
      <c r="JZW169" s="218"/>
      <c r="JZX169" s="218"/>
      <c r="JZY169" s="218"/>
      <c r="JZZ169" s="218"/>
      <c r="KAA169" s="218"/>
      <c r="KAB169" s="218"/>
      <c r="KAC169" s="218"/>
      <c r="KAD169" s="218"/>
      <c r="KAE169" s="218"/>
      <c r="KAF169" s="218"/>
      <c r="KAG169" s="218"/>
      <c r="KAH169" s="218"/>
      <c r="KAI169" s="218"/>
      <c r="KAJ169" s="218"/>
      <c r="KAK169" s="218"/>
      <c r="KAL169" s="218"/>
      <c r="KAM169" s="218"/>
      <c r="KAN169" s="218"/>
      <c r="KAO169" s="218"/>
      <c r="KAP169" s="218"/>
      <c r="KAQ169" s="218"/>
      <c r="KAR169" s="218"/>
      <c r="KAS169" s="218"/>
      <c r="KAT169" s="218"/>
      <c r="KAU169" s="218"/>
      <c r="KAV169" s="218"/>
      <c r="KAW169" s="218"/>
      <c r="KAX169" s="218"/>
      <c r="KAY169" s="218"/>
      <c r="KAZ169" s="218"/>
      <c r="KBA169" s="218"/>
      <c r="KBB169" s="218"/>
      <c r="KBC169" s="218"/>
      <c r="KBD169" s="218"/>
      <c r="KBE169" s="218"/>
      <c r="KBF169" s="218"/>
      <c r="KBG169" s="218"/>
      <c r="KBH169" s="218"/>
      <c r="KBI169" s="218"/>
      <c r="KBJ169" s="218"/>
      <c r="KBK169" s="218"/>
      <c r="KBL169" s="218"/>
      <c r="KBM169" s="218"/>
      <c r="KBN169" s="218"/>
      <c r="KBO169" s="218"/>
      <c r="KBP169" s="218"/>
      <c r="KBQ169" s="218"/>
      <c r="KBR169" s="218"/>
      <c r="KBS169" s="218"/>
      <c r="KBT169" s="218"/>
      <c r="KBU169" s="218"/>
      <c r="KBV169" s="218"/>
      <c r="KBW169" s="218"/>
      <c r="KBX169" s="218"/>
      <c r="KBY169" s="218"/>
      <c r="KBZ169" s="218"/>
      <c r="KCA169" s="218"/>
      <c r="KCB169" s="218"/>
      <c r="KCC169" s="218"/>
      <c r="KCD169" s="218"/>
      <c r="KCE169" s="218"/>
      <c r="KCF169" s="218"/>
      <c r="KCG169" s="218"/>
      <c r="KCH169" s="218"/>
      <c r="KCI169" s="218"/>
      <c r="KCJ169" s="218"/>
      <c r="KCK169" s="218"/>
      <c r="KCL169" s="218"/>
      <c r="KCM169" s="218"/>
      <c r="KCN169" s="218"/>
      <c r="KCO169" s="218"/>
      <c r="KCP169" s="218"/>
      <c r="KCQ169" s="218"/>
      <c r="KCR169" s="218"/>
      <c r="KCS169" s="218"/>
      <c r="KCT169" s="218"/>
      <c r="KCU169" s="218"/>
      <c r="KCV169" s="218"/>
      <c r="KCW169" s="218"/>
      <c r="KCX169" s="218"/>
      <c r="KCY169" s="218"/>
      <c r="KCZ169" s="218"/>
      <c r="KDA169" s="218"/>
      <c r="KDB169" s="218"/>
      <c r="KDC169" s="218"/>
      <c r="KDD169" s="218"/>
      <c r="KDE169" s="218"/>
      <c r="KDF169" s="218"/>
      <c r="KDG169" s="218"/>
      <c r="KDH169" s="218"/>
      <c r="KDI169" s="218"/>
      <c r="KDJ169" s="218"/>
      <c r="KDK169" s="218"/>
      <c r="KDL169" s="218"/>
      <c r="KDM169" s="218"/>
      <c r="KDN169" s="218"/>
      <c r="KDO169" s="218"/>
      <c r="KDP169" s="218"/>
      <c r="KDQ169" s="218"/>
      <c r="KDR169" s="218"/>
      <c r="KDS169" s="218"/>
      <c r="KDT169" s="218"/>
      <c r="KDU169" s="218"/>
      <c r="KDV169" s="218"/>
      <c r="KDW169" s="218"/>
      <c r="KDX169" s="218"/>
      <c r="KDY169" s="218"/>
      <c r="KDZ169" s="218"/>
      <c r="KEA169" s="218"/>
      <c r="KEB169" s="218"/>
      <c r="KEC169" s="218"/>
      <c r="KED169" s="218"/>
      <c r="KEE169" s="218"/>
      <c r="KEF169" s="218"/>
      <c r="KEG169" s="218"/>
      <c r="KEH169" s="218"/>
      <c r="KEI169" s="218"/>
      <c r="KEJ169" s="218"/>
      <c r="KEK169" s="218"/>
      <c r="KEL169" s="218"/>
      <c r="KEM169" s="218"/>
      <c r="KEN169" s="218"/>
      <c r="KEO169" s="218"/>
      <c r="KEP169" s="218"/>
      <c r="KEQ169" s="218"/>
      <c r="KER169" s="218"/>
      <c r="KES169" s="218"/>
      <c r="KET169" s="218"/>
      <c r="KEU169" s="218"/>
      <c r="KEV169" s="218"/>
      <c r="KEW169" s="218"/>
      <c r="KEX169" s="218"/>
      <c r="KEY169" s="218"/>
      <c r="KEZ169" s="218"/>
      <c r="KFA169" s="218"/>
      <c r="KFB169" s="218"/>
      <c r="KFC169" s="218"/>
      <c r="KFD169" s="218"/>
      <c r="KFE169" s="218"/>
      <c r="KFF169" s="218"/>
      <c r="KFG169" s="218"/>
      <c r="KFH169" s="218"/>
      <c r="KFI169" s="218"/>
      <c r="KFJ169" s="218"/>
      <c r="KFK169" s="218"/>
      <c r="KFL169" s="218"/>
      <c r="KFM169" s="218"/>
      <c r="KFN169" s="218"/>
      <c r="KFO169" s="218"/>
      <c r="KFP169" s="218"/>
      <c r="KFQ169" s="218"/>
      <c r="KFR169" s="218"/>
      <c r="KFS169" s="218"/>
      <c r="KFT169" s="218"/>
      <c r="KFU169" s="218"/>
      <c r="KFV169" s="218"/>
      <c r="KFW169" s="218"/>
      <c r="KFX169" s="218"/>
      <c r="KFY169" s="218"/>
      <c r="KFZ169" s="218"/>
      <c r="KGA169" s="218"/>
      <c r="KGB169" s="218"/>
      <c r="KGC169" s="218"/>
      <c r="KGD169" s="218"/>
      <c r="KGE169" s="218"/>
      <c r="KGF169" s="218"/>
      <c r="KGG169" s="218"/>
      <c r="KGH169" s="218"/>
      <c r="KGI169" s="218"/>
      <c r="KGJ169" s="218"/>
      <c r="KGK169" s="218"/>
      <c r="KGL169" s="218"/>
      <c r="KGM169" s="218"/>
      <c r="KGN169" s="218"/>
      <c r="KGO169" s="218"/>
      <c r="KGP169" s="218"/>
      <c r="KGQ169" s="218"/>
      <c r="KGR169" s="218"/>
      <c r="KGS169" s="218"/>
      <c r="KGT169" s="218"/>
      <c r="KGU169" s="218"/>
      <c r="KGV169" s="218"/>
      <c r="KGW169" s="218"/>
      <c r="KGX169" s="218"/>
      <c r="KGY169" s="218"/>
      <c r="KGZ169" s="218"/>
      <c r="KHA169" s="218"/>
      <c r="KHB169" s="218"/>
      <c r="KHC169" s="218"/>
      <c r="KHD169" s="218"/>
      <c r="KHE169" s="218"/>
      <c r="KHF169" s="218"/>
      <c r="KHG169" s="218"/>
      <c r="KHH169" s="218"/>
      <c r="KHI169" s="218"/>
      <c r="KHJ169" s="218"/>
      <c r="KHK169" s="218"/>
      <c r="KHL169" s="218"/>
      <c r="KHM169" s="218"/>
      <c r="KHN169" s="218"/>
      <c r="KHO169" s="218"/>
      <c r="KHP169" s="218"/>
      <c r="KHQ169" s="218"/>
      <c r="KHR169" s="218"/>
      <c r="KHS169" s="218"/>
      <c r="KHT169" s="218"/>
      <c r="KHU169" s="218"/>
      <c r="KHV169" s="218"/>
      <c r="KHW169" s="218"/>
      <c r="KHX169" s="218"/>
      <c r="KHY169" s="218"/>
      <c r="KHZ169" s="218"/>
      <c r="KIA169" s="218"/>
      <c r="KIB169" s="218"/>
      <c r="KIC169" s="218"/>
      <c r="KID169" s="218"/>
      <c r="KIE169" s="218"/>
      <c r="KIF169" s="218"/>
      <c r="KIG169" s="218"/>
      <c r="KIH169" s="218"/>
      <c r="KII169" s="218"/>
      <c r="KIJ169" s="218"/>
      <c r="KIK169" s="218"/>
      <c r="KIL169" s="218"/>
      <c r="KIM169" s="218"/>
      <c r="KIN169" s="218"/>
      <c r="KIO169" s="218"/>
      <c r="KIP169" s="218"/>
      <c r="KIQ169" s="218"/>
      <c r="KIR169" s="218"/>
      <c r="KIS169" s="218"/>
      <c r="KIT169" s="218"/>
      <c r="KIU169" s="218"/>
      <c r="KIV169" s="218"/>
      <c r="KIW169" s="218"/>
      <c r="KIX169" s="218"/>
      <c r="KIY169" s="218"/>
      <c r="KIZ169" s="218"/>
      <c r="KJA169" s="218"/>
      <c r="KJB169" s="218"/>
      <c r="KJC169" s="218"/>
      <c r="KJD169" s="218"/>
      <c r="KJE169" s="218"/>
      <c r="KJF169" s="218"/>
      <c r="KJG169" s="218"/>
      <c r="KJH169" s="218"/>
      <c r="KJI169" s="218"/>
      <c r="KJJ169" s="218"/>
      <c r="KJK169" s="218"/>
      <c r="KJL169" s="218"/>
      <c r="KJM169" s="218"/>
      <c r="KJN169" s="218"/>
      <c r="KJO169" s="218"/>
      <c r="KJP169" s="218"/>
      <c r="KJQ169" s="218"/>
      <c r="KJR169" s="218"/>
      <c r="KJS169" s="218"/>
      <c r="KJT169" s="218"/>
      <c r="KJU169" s="218"/>
      <c r="KJV169" s="218"/>
      <c r="KJW169" s="218"/>
      <c r="KJX169" s="218"/>
      <c r="KJY169" s="218"/>
      <c r="KJZ169" s="218"/>
      <c r="KKA169" s="218"/>
      <c r="KKB169" s="218"/>
      <c r="KKC169" s="218"/>
      <c r="KKD169" s="218"/>
      <c r="KKE169" s="218"/>
      <c r="KKF169" s="218"/>
      <c r="KKG169" s="218"/>
      <c r="KKH169" s="218"/>
      <c r="KKI169" s="218"/>
      <c r="KKJ169" s="218"/>
      <c r="KKK169" s="218"/>
      <c r="KKL169" s="218"/>
      <c r="KKM169" s="218"/>
      <c r="KKN169" s="218"/>
      <c r="KKO169" s="218"/>
      <c r="KKP169" s="218"/>
      <c r="KKQ169" s="218"/>
      <c r="KKR169" s="218"/>
      <c r="KKS169" s="218"/>
      <c r="KKT169" s="218"/>
      <c r="KKU169" s="218"/>
      <c r="KKV169" s="218"/>
      <c r="KKW169" s="218"/>
      <c r="KKX169" s="218"/>
      <c r="KKY169" s="218"/>
      <c r="KKZ169" s="218"/>
      <c r="KLA169" s="218"/>
      <c r="KLB169" s="218"/>
      <c r="KLC169" s="218"/>
      <c r="KLD169" s="218"/>
      <c r="KLE169" s="218"/>
      <c r="KLF169" s="218"/>
      <c r="KLG169" s="218"/>
      <c r="KLH169" s="218"/>
      <c r="KLI169" s="218"/>
      <c r="KLJ169" s="218"/>
      <c r="KLK169" s="218"/>
      <c r="KLL169" s="218"/>
      <c r="KLM169" s="218"/>
      <c r="KLN169" s="218"/>
      <c r="KLO169" s="218"/>
      <c r="KLP169" s="218"/>
      <c r="KLQ169" s="218"/>
      <c r="KLR169" s="218"/>
      <c r="KLS169" s="218"/>
      <c r="KLT169" s="218"/>
      <c r="KLU169" s="218"/>
      <c r="KLV169" s="218"/>
      <c r="KLW169" s="218"/>
      <c r="KLX169" s="218"/>
      <c r="KLY169" s="218"/>
      <c r="KLZ169" s="218"/>
      <c r="KMA169" s="218"/>
      <c r="KMB169" s="218"/>
      <c r="KMC169" s="218"/>
      <c r="KMD169" s="218"/>
      <c r="KME169" s="218"/>
      <c r="KMF169" s="218"/>
      <c r="KMG169" s="218"/>
      <c r="KMH169" s="218"/>
      <c r="KMI169" s="218"/>
      <c r="KMJ169" s="218"/>
      <c r="KMK169" s="218"/>
      <c r="KML169" s="218"/>
      <c r="KMM169" s="218"/>
      <c r="KMN169" s="218"/>
      <c r="KMO169" s="218"/>
      <c r="KMP169" s="218"/>
      <c r="KMQ169" s="218"/>
      <c r="KMR169" s="218"/>
      <c r="KMS169" s="218"/>
      <c r="KMT169" s="218"/>
      <c r="KMU169" s="218"/>
      <c r="KMV169" s="218"/>
      <c r="KMW169" s="218"/>
      <c r="KMX169" s="218"/>
      <c r="KMY169" s="218"/>
      <c r="KMZ169" s="218"/>
      <c r="KNA169" s="218"/>
      <c r="KNB169" s="218"/>
      <c r="KNC169" s="218"/>
      <c r="KND169" s="218"/>
      <c r="KNE169" s="218"/>
      <c r="KNF169" s="218"/>
      <c r="KNG169" s="218"/>
      <c r="KNH169" s="218"/>
      <c r="KNI169" s="218"/>
      <c r="KNJ169" s="218"/>
      <c r="KNK169" s="218"/>
      <c r="KNL169" s="218"/>
      <c r="KNM169" s="218"/>
      <c r="KNN169" s="218"/>
      <c r="KNO169" s="218"/>
      <c r="KNP169" s="218"/>
      <c r="KNQ169" s="218"/>
      <c r="KNR169" s="218"/>
      <c r="KNS169" s="218"/>
      <c r="KNT169" s="218"/>
      <c r="KNU169" s="218"/>
      <c r="KNV169" s="218"/>
      <c r="KNW169" s="218"/>
      <c r="KNX169" s="218"/>
      <c r="KNY169" s="218"/>
      <c r="KNZ169" s="218"/>
      <c r="KOA169" s="218"/>
      <c r="KOB169" s="218"/>
      <c r="KOC169" s="218"/>
      <c r="KOD169" s="218"/>
      <c r="KOE169" s="218"/>
      <c r="KOF169" s="218"/>
      <c r="KOG169" s="218"/>
      <c r="KOH169" s="218"/>
      <c r="KOI169" s="218"/>
      <c r="KOJ169" s="218"/>
      <c r="KOK169" s="218"/>
      <c r="KOL169" s="218"/>
      <c r="KOM169" s="218"/>
      <c r="KON169" s="218"/>
      <c r="KOO169" s="218"/>
      <c r="KOP169" s="218"/>
      <c r="KOQ169" s="218"/>
      <c r="KOR169" s="218"/>
      <c r="KOS169" s="218"/>
      <c r="KOT169" s="218"/>
      <c r="KOU169" s="218"/>
      <c r="KOV169" s="218"/>
      <c r="KOW169" s="218"/>
      <c r="KOX169" s="218"/>
      <c r="KOY169" s="218"/>
      <c r="KOZ169" s="218"/>
      <c r="KPA169" s="218"/>
      <c r="KPB169" s="218"/>
      <c r="KPC169" s="218"/>
      <c r="KPD169" s="218"/>
      <c r="KPE169" s="218"/>
      <c r="KPF169" s="218"/>
      <c r="KPG169" s="218"/>
      <c r="KPH169" s="218"/>
      <c r="KPI169" s="218"/>
      <c r="KPJ169" s="218"/>
      <c r="KPK169" s="218"/>
      <c r="KPL169" s="218"/>
      <c r="KPM169" s="218"/>
      <c r="KPN169" s="218"/>
      <c r="KPO169" s="218"/>
      <c r="KPP169" s="218"/>
      <c r="KPQ169" s="218"/>
      <c r="KPR169" s="218"/>
      <c r="KPS169" s="218"/>
      <c r="KPT169" s="218"/>
      <c r="KPU169" s="218"/>
      <c r="KPV169" s="218"/>
      <c r="KPW169" s="218"/>
      <c r="KPX169" s="218"/>
      <c r="KPY169" s="218"/>
      <c r="KPZ169" s="218"/>
      <c r="KQA169" s="218"/>
      <c r="KQB169" s="218"/>
      <c r="KQC169" s="218"/>
      <c r="KQD169" s="218"/>
      <c r="KQE169" s="218"/>
      <c r="KQF169" s="218"/>
      <c r="KQG169" s="218"/>
      <c r="KQH169" s="218"/>
      <c r="KQI169" s="218"/>
      <c r="KQJ169" s="218"/>
      <c r="KQK169" s="218"/>
      <c r="KQL169" s="218"/>
      <c r="KQM169" s="218"/>
      <c r="KQN169" s="218"/>
      <c r="KQO169" s="218"/>
      <c r="KQP169" s="218"/>
      <c r="KQQ169" s="218"/>
      <c r="KQR169" s="218"/>
      <c r="KQS169" s="218"/>
      <c r="KQT169" s="218"/>
      <c r="KQU169" s="218"/>
      <c r="KQV169" s="218"/>
      <c r="KQW169" s="218"/>
      <c r="KQX169" s="218"/>
      <c r="KQY169" s="218"/>
      <c r="KQZ169" s="218"/>
      <c r="KRA169" s="218"/>
      <c r="KRB169" s="218"/>
      <c r="KRC169" s="218"/>
      <c r="KRD169" s="218"/>
      <c r="KRE169" s="218"/>
      <c r="KRF169" s="218"/>
      <c r="KRG169" s="218"/>
      <c r="KRH169" s="218"/>
      <c r="KRI169" s="218"/>
      <c r="KRJ169" s="218"/>
      <c r="KRK169" s="218"/>
      <c r="KRL169" s="218"/>
      <c r="KRM169" s="218"/>
      <c r="KRN169" s="218"/>
      <c r="KRO169" s="218"/>
      <c r="KRP169" s="218"/>
      <c r="KRQ169" s="218"/>
      <c r="KRR169" s="218"/>
      <c r="KRS169" s="218"/>
      <c r="KRT169" s="218"/>
      <c r="KRU169" s="218"/>
      <c r="KRV169" s="218"/>
      <c r="KRW169" s="218"/>
      <c r="KRX169" s="218"/>
      <c r="KRY169" s="218"/>
      <c r="KRZ169" s="218"/>
      <c r="KSA169" s="218"/>
      <c r="KSB169" s="218"/>
      <c r="KSC169" s="218"/>
      <c r="KSD169" s="218"/>
      <c r="KSE169" s="218"/>
      <c r="KSF169" s="218"/>
      <c r="KSG169" s="218"/>
      <c r="KSH169" s="218"/>
      <c r="KSI169" s="218"/>
      <c r="KSJ169" s="218"/>
      <c r="KSK169" s="218"/>
      <c r="KSL169" s="218"/>
      <c r="KSM169" s="218"/>
      <c r="KSN169" s="218"/>
      <c r="KSO169" s="218"/>
      <c r="KSP169" s="218"/>
      <c r="KSQ169" s="218"/>
      <c r="KSR169" s="218"/>
      <c r="KSS169" s="218"/>
      <c r="KST169" s="218"/>
      <c r="KSU169" s="218"/>
      <c r="KSV169" s="218"/>
      <c r="KSW169" s="218"/>
      <c r="KSX169" s="218"/>
      <c r="KSY169" s="218"/>
      <c r="KSZ169" s="218"/>
      <c r="KTA169" s="218"/>
      <c r="KTB169" s="218"/>
      <c r="KTC169" s="218"/>
      <c r="KTD169" s="218"/>
      <c r="KTE169" s="218"/>
      <c r="KTF169" s="218"/>
      <c r="KTG169" s="218"/>
      <c r="KTH169" s="218"/>
      <c r="KTI169" s="218"/>
      <c r="KTJ169" s="218"/>
      <c r="KTK169" s="218"/>
      <c r="KTL169" s="218"/>
      <c r="KTM169" s="218"/>
      <c r="KTN169" s="218"/>
      <c r="KTO169" s="218"/>
      <c r="KTP169" s="218"/>
      <c r="KTQ169" s="218"/>
      <c r="KTR169" s="218"/>
      <c r="KTS169" s="218"/>
      <c r="KTT169" s="218"/>
      <c r="KTU169" s="218"/>
      <c r="KTV169" s="218"/>
      <c r="KTW169" s="218"/>
      <c r="KTX169" s="218"/>
      <c r="KTY169" s="218"/>
      <c r="KTZ169" s="218"/>
      <c r="KUA169" s="218"/>
      <c r="KUB169" s="218"/>
      <c r="KUC169" s="218"/>
      <c r="KUD169" s="218"/>
      <c r="KUE169" s="218"/>
      <c r="KUF169" s="218"/>
      <c r="KUG169" s="218"/>
      <c r="KUH169" s="218"/>
      <c r="KUI169" s="218"/>
      <c r="KUJ169" s="218"/>
      <c r="KUK169" s="218"/>
      <c r="KUL169" s="218"/>
      <c r="KUM169" s="218"/>
      <c r="KUN169" s="218"/>
      <c r="KUO169" s="218"/>
      <c r="KUP169" s="218"/>
      <c r="KUQ169" s="218"/>
      <c r="KUR169" s="218"/>
      <c r="KUS169" s="218"/>
      <c r="KUT169" s="218"/>
      <c r="KUU169" s="218"/>
      <c r="KUV169" s="218"/>
      <c r="KUW169" s="218"/>
      <c r="KUX169" s="218"/>
      <c r="KUY169" s="218"/>
      <c r="KUZ169" s="218"/>
      <c r="KVA169" s="218"/>
      <c r="KVB169" s="218"/>
      <c r="KVC169" s="218"/>
      <c r="KVD169" s="218"/>
      <c r="KVE169" s="218"/>
      <c r="KVF169" s="218"/>
      <c r="KVG169" s="218"/>
      <c r="KVH169" s="218"/>
      <c r="KVI169" s="218"/>
      <c r="KVJ169" s="218"/>
      <c r="KVK169" s="218"/>
      <c r="KVL169" s="218"/>
      <c r="KVM169" s="218"/>
      <c r="KVN169" s="218"/>
      <c r="KVO169" s="218"/>
      <c r="KVP169" s="218"/>
      <c r="KVQ169" s="218"/>
      <c r="KVR169" s="218"/>
      <c r="KVS169" s="218"/>
      <c r="KVT169" s="218"/>
      <c r="KVU169" s="218"/>
      <c r="KVV169" s="218"/>
      <c r="KVW169" s="218"/>
      <c r="KVX169" s="218"/>
      <c r="KVY169" s="218"/>
      <c r="KVZ169" s="218"/>
      <c r="KWA169" s="218"/>
      <c r="KWB169" s="218"/>
      <c r="KWC169" s="218"/>
      <c r="KWD169" s="218"/>
      <c r="KWE169" s="218"/>
      <c r="KWF169" s="218"/>
      <c r="KWG169" s="218"/>
      <c r="KWH169" s="218"/>
      <c r="KWI169" s="218"/>
      <c r="KWJ169" s="218"/>
      <c r="KWK169" s="218"/>
      <c r="KWL169" s="218"/>
      <c r="KWM169" s="218"/>
      <c r="KWN169" s="218"/>
      <c r="KWO169" s="218"/>
      <c r="KWP169" s="218"/>
      <c r="KWQ169" s="218"/>
      <c r="KWR169" s="218"/>
      <c r="KWS169" s="218"/>
      <c r="KWT169" s="218"/>
      <c r="KWU169" s="218"/>
      <c r="KWV169" s="218"/>
      <c r="KWW169" s="218"/>
      <c r="KWX169" s="218"/>
      <c r="KWY169" s="218"/>
      <c r="KWZ169" s="218"/>
      <c r="KXA169" s="218"/>
      <c r="KXB169" s="218"/>
      <c r="KXC169" s="218"/>
      <c r="KXD169" s="218"/>
      <c r="KXE169" s="218"/>
      <c r="KXF169" s="218"/>
      <c r="KXG169" s="218"/>
      <c r="KXH169" s="218"/>
      <c r="KXI169" s="218"/>
      <c r="KXJ169" s="218"/>
      <c r="KXK169" s="218"/>
      <c r="KXL169" s="218"/>
      <c r="KXM169" s="218"/>
      <c r="KXN169" s="218"/>
      <c r="KXO169" s="218"/>
      <c r="KXP169" s="218"/>
      <c r="KXQ169" s="218"/>
      <c r="KXR169" s="218"/>
      <c r="KXS169" s="218"/>
      <c r="KXT169" s="218"/>
      <c r="KXU169" s="218"/>
      <c r="KXV169" s="218"/>
      <c r="KXW169" s="218"/>
      <c r="KXX169" s="218"/>
      <c r="KXY169" s="218"/>
      <c r="KXZ169" s="218"/>
      <c r="KYA169" s="218"/>
      <c r="KYB169" s="218"/>
      <c r="KYC169" s="218"/>
      <c r="KYD169" s="218"/>
      <c r="KYE169" s="218"/>
      <c r="KYF169" s="218"/>
      <c r="KYG169" s="218"/>
      <c r="KYH169" s="218"/>
      <c r="KYI169" s="218"/>
      <c r="KYJ169" s="218"/>
      <c r="KYK169" s="218"/>
      <c r="KYL169" s="218"/>
      <c r="KYM169" s="218"/>
      <c r="KYN169" s="218"/>
      <c r="KYO169" s="218"/>
      <c r="KYP169" s="218"/>
      <c r="KYQ169" s="218"/>
      <c r="KYR169" s="218"/>
      <c r="KYS169" s="218"/>
      <c r="KYT169" s="218"/>
      <c r="KYU169" s="218"/>
      <c r="KYV169" s="218"/>
      <c r="KYW169" s="218"/>
      <c r="KYX169" s="218"/>
      <c r="KYY169" s="218"/>
      <c r="KYZ169" s="218"/>
      <c r="KZA169" s="218"/>
      <c r="KZB169" s="218"/>
      <c r="KZC169" s="218"/>
      <c r="KZD169" s="218"/>
      <c r="KZE169" s="218"/>
      <c r="KZF169" s="218"/>
      <c r="KZG169" s="218"/>
      <c r="KZH169" s="218"/>
      <c r="KZI169" s="218"/>
      <c r="KZJ169" s="218"/>
      <c r="KZK169" s="218"/>
      <c r="KZL169" s="218"/>
      <c r="KZM169" s="218"/>
      <c r="KZN169" s="218"/>
      <c r="KZO169" s="218"/>
      <c r="KZP169" s="218"/>
      <c r="KZQ169" s="218"/>
      <c r="KZR169" s="218"/>
      <c r="KZS169" s="218"/>
      <c r="KZT169" s="218"/>
      <c r="KZU169" s="218"/>
      <c r="KZV169" s="218"/>
      <c r="KZW169" s="218"/>
      <c r="KZX169" s="218"/>
      <c r="KZY169" s="218"/>
      <c r="KZZ169" s="218"/>
      <c r="LAA169" s="218"/>
      <c r="LAB169" s="218"/>
      <c r="LAC169" s="218"/>
      <c r="LAD169" s="218"/>
      <c r="LAE169" s="218"/>
      <c r="LAF169" s="218"/>
      <c r="LAG169" s="218"/>
      <c r="LAH169" s="218"/>
      <c r="LAI169" s="218"/>
      <c r="LAJ169" s="218"/>
      <c r="LAK169" s="218"/>
      <c r="LAL169" s="218"/>
      <c r="LAM169" s="218"/>
      <c r="LAN169" s="218"/>
      <c r="LAO169" s="218"/>
      <c r="LAP169" s="218"/>
      <c r="LAQ169" s="218"/>
      <c r="LAR169" s="218"/>
      <c r="LAS169" s="218"/>
      <c r="LAT169" s="218"/>
      <c r="LAU169" s="218"/>
      <c r="LAV169" s="218"/>
      <c r="LAW169" s="218"/>
      <c r="LAX169" s="218"/>
      <c r="LAY169" s="218"/>
      <c r="LAZ169" s="218"/>
      <c r="LBA169" s="218"/>
      <c r="LBB169" s="218"/>
      <c r="LBC169" s="218"/>
      <c r="LBD169" s="218"/>
      <c r="LBE169" s="218"/>
      <c r="LBF169" s="218"/>
      <c r="LBG169" s="218"/>
      <c r="LBH169" s="218"/>
      <c r="LBI169" s="218"/>
      <c r="LBJ169" s="218"/>
      <c r="LBK169" s="218"/>
      <c r="LBL169" s="218"/>
      <c r="LBM169" s="218"/>
      <c r="LBN169" s="218"/>
      <c r="LBO169" s="218"/>
      <c r="LBP169" s="218"/>
      <c r="LBQ169" s="218"/>
      <c r="LBR169" s="218"/>
      <c r="LBS169" s="218"/>
      <c r="LBT169" s="218"/>
      <c r="LBU169" s="218"/>
      <c r="LBV169" s="218"/>
      <c r="LBW169" s="218"/>
      <c r="LBX169" s="218"/>
      <c r="LBY169" s="218"/>
      <c r="LBZ169" s="218"/>
      <c r="LCA169" s="218"/>
      <c r="LCB169" s="218"/>
      <c r="LCC169" s="218"/>
      <c r="LCD169" s="218"/>
      <c r="LCE169" s="218"/>
      <c r="LCF169" s="218"/>
      <c r="LCG169" s="218"/>
      <c r="LCH169" s="218"/>
      <c r="LCI169" s="218"/>
      <c r="LCJ169" s="218"/>
      <c r="LCK169" s="218"/>
      <c r="LCL169" s="218"/>
      <c r="LCM169" s="218"/>
      <c r="LCN169" s="218"/>
      <c r="LCO169" s="218"/>
      <c r="LCP169" s="218"/>
      <c r="LCQ169" s="218"/>
      <c r="LCR169" s="218"/>
      <c r="LCS169" s="218"/>
      <c r="LCT169" s="218"/>
      <c r="LCU169" s="218"/>
      <c r="LCV169" s="218"/>
      <c r="LCW169" s="218"/>
      <c r="LCX169" s="218"/>
      <c r="LCY169" s="218"/>
      <c r="LCZ169" s="218"/>
      <c r="LDA169" s="218"/>
      <c r="LDB169" s="218"/>
      <c r="LDC169" s="218"/>
      <c r="LDD169" s="218"/>
      <c r="LDE169" s="218"/>
      <c r="LDF169" s="218"/>
      <c r="LDG169" s="218"/>
      <c r="LDH169" s="218"/>
      <c r="LDI169" s="218"/>
      <c r="LDJ169" s="218"/>
      <c r="LDK169" s="218"/>
      <c r="LDL169" s="218"/>
      <c r="LDM169" s="218"/>
      <c r="LDN169" s="218"/>
      <c r="LDO169" s="218"/>
      <c r="LDP169" s="218"/>
      <c r="LDQ169" s="218"/>
      <c r="LDR169" s="218"/>
      <c r="LDS169" s="218"/>
      <c r="LDT169" s="218"/>
      <c r="LDU169" s="218"/>
      <c r="LDV169" s="218"/>
      <c r="LDW169" s="218"/>
      <c r="LDX169" s="218"/>
      <c r="LDY169" s="218"/>
      <c r="LDZ169" s="218"/>
      <c r="LEA169" s="218"/>
      <c r="LEB169" s="218"/>
      <c r="LEC169" s="218"/>
      <c r="LED169" s="218"/>
      <c r="LEE169" s="218"/>
      <c r="LEF169" s="218"/>
      <c r="LEG169" s="218"/>
      <c r="LEH169" s="218"/>
      <c r="LEI169" s="218"/>
      <c r="LEJ169" s="218"/>
      <c r="LEK169" s="218"/>
      <c r="LEL169" s="218"/>
      <c r="LEM169" s="218"/>
      <c r="LEN169" s="218"/>
      <c r="LEO169" s="218"/>
      <c r="LEP169" s="218"/>
      <c r="LEQ169" s="218"/>
      <c r="LER169" s="218"/>
      <c r="LES169" s="218"/>
      <c r="LET169" s="218"/>
      <c r="LEU169" s="218"/>
      <c r="LEV169" s="218"/>
      <c r="LEW169" s="218"/>
      <c r="LEX169" s="218"/>
      <c r="LEY169" s="218"/>
      <c r="LEZ169" s="218"/>
      <c r="LFA169" s="218"/>
      <c r="LFB169" s="218"/>
      <c r="LFC169" s="218"/>
      <c r="LFD169" s="218"/>
      <c r="LFE169" s="218"/>
      <c r="LFF169" s="218"/>
      <c r="LFG169" s="218"/>
      <c r="LFH169" s="218"/>
      <c r="LFI169" s="218"/>
      <c r="LFJ169" s="218"/>
      <c r="LFK169" s="218"/>
      <c r="LFL169" s="218"/>
      <c r="LFM169" s="218"/>
      <c r="LFN169" s="218"/>
      <c r="LFO169" s="218"/>
      <c r="LFP169" s="218"/>
      <c r="LFQ169" s="218"/>
      <c r="LFR169" s="218"/>
      <c r="LFS169" s="218"/>
      <c r="LFT169" s="218"/>
      <c r="LFU169" s="218"/>
      <c r="LFV169" s="218"/>
      <c r="LFW169" s="218"/>
      <c r="LFX169" s="218"/>
      <c r="LFY169" s="218"/>
      <c r="LFZ169" s="218"/>
      <c r="LGA169" s="218"/>
      <c r="LGB169" s="218"/>
      <c r="LGC169" s="218"/>
      <c r="LGD169" s="218"/>
      <c r="LGE169" s="218"/>
      <c r="LGF169" s="218"/>
      <c r="LGG169" s="218"/>
      <c r="LGH169" s="218"/>
      <c r="LGI169" s="218"/>
      <c r="LGJ169" s="218"/>
      <c r="LGK169" s="218"/>
      <c r="LGL169" s="218"/>
      <c r="LGM169" s="218"/>
      <c r="LGN169" s="218"/>
      <c r="LGO169" s="218"/>
      <c r="LGP169" s="218"/>
      <c r="LGQ169" s="218"/>
      <c r="LGR169" s="218"/>
      <c r="LGS169" s="218"/>
      <c r="LGT169" s="218"/>
      <c r="LGU169" s="218"/>
      <c r="LGV169" s="218"/>
      <c r="LGW169" s="218"/>
      <c r="LGX169" s="218"/>
      <c r="LGY169" s="218"/>
      <c r="LGZ169" s="218"/>
      <c r="LHA169" s="218"/>
      <c r="LHB169" s="218"/>
      <c r="LHC169" s="218"/>
      <c r="LHD169" s="218"/>
      <c r="LHE169" s="218"/>
      <c r="LHF169" s="218"/>
      <c r="LHG169" s="218"/>
      <c r="LHH169" s="218"/>
      <c r="LHI169" s="218"/>
      <c r="LHJ169" s="218"/>
      <c r="LHK169" s="218"/>
      <c r="LHL169" s="218"/>
      <c r="LHM169" s="218"/>
      <c r="LHN169" s="218"/>
      <c r="LHO169" s="218"/>
      <c r="LHP169" s="218"/>
      <c r="LHQ169" s="218"/>
      <c r="LHR169" s="218"/>
      <c r="LHS169" s="218"/>
      <c r="LHT169" s="218"/>
      <c r="LHU169" s="218"/>
      <c r="LHV169" s="218"/>
      <c r="LHW169" s="218"/>
      <c r="LHX169" s="218"/>
      <c r="LHY169" s="218"/>
      <c r="LHZ169" s="218"/>
      <c r="LIA169" s="218"/>
      <c r="LIB169" s="218"/>
      <c r="LIC169" s="218"/>
      <c r="LID169" s="218"/>
      <c r="LIE169" s="218"/>
      <c r="LIF169" s="218"/>
      <c r="LIG169" s="218"/>
      <c r="LIH169" s="218"/>
      <c r="LII169" s="218"/>
      <c r="LIJ169" s="218"/>
      <c r="LIK169" s="218"/>
      <c r="LIL169" s="218"/>
      <c r="LIM169" s="218"/>
      <c r="LIN169" s="218"/>
      <c r="LIO169" s="218"/>
      <c r="LIP169" s="218"/>
      <c r="LIQ169" s="218"/>
      <c r="LIR169" s="218"/>
      <c r="LIS169" s="218"/>
      <c r="LIT169" s="218"/>
      <c r="LIU169" s="218"/>
      <c r="LIV169" s="218"/>
      <c r="LIW169" s="218"/>
      <c r="LIX169" s="218"/>
      <c r="LIY169" s="218"/>
      <c r="LIZ169" s="218"/>
      <c r="LJA169" s="218"/>
      <c r="LJB169" s="218"/>
      <c r="LJC169" s="218"/>
      <c r="LJD169" s="218"/>
      <c r="LJE169" s="218"/>
      <c r="LJF169" s="218"/>
      <c r="LJG169" s="218"/>
      <c r="LJH169" s="218"/>
      <c r="LJI169" s="218"/>
      <c r="LJJ169" s="218"/>
      <c r="LJK169" s="218"/>
      <c r="LJL169" s="218"/>
      <c r="LJM169" s="218"/>
      <c r="LJN169" s="218"/>
      <c r="LJO169" s="218"/>
      <c r="LJP169" s="218"/>
      <c r="LJQ169" s="218"/>
      <c r="LJR169" s="218"/>
      <c r="LJS169" s="218"/>
      <c r="LJT169" s="218"/>
      <c r="LJU169" s="218"/>
      <c r="LJV169" s="218"/>
      <c r="LJW169" s="218"/>
      <c r="LJX169" s="218"/>
      <c r="LJY169" s="218"/>
      <c r="LJZ169" s="218"/>
      <c r="LKA169" s="218"/>
      <c r="LKB169" s="218"/>
      <c r="LKC169" s="218"/>
      <c r="LKD169" s="218"/>
      <c r="LKE169" s="218"/>
      <c r="LKF169" s="218"/>
      <c r="LKG169" s="218"/>
      <c r="LKH169" s="218"/>
      <c r="LKI169" s="218"/>
      <c r="LKJ169" s="218"/>
      <c r="LKK169" s="218"/>
      <c r="LKL169" s="218"/>
      <c r="LKM169" s="218"/>
      <c r="LKN169" s="218"/>
      <c r="LKO169" s="218"/>
      <c r="LKP169" s="218"/>
      <c r="LKQ169" s="218"/>
      <c r="LKR169" s="218"/>
      <c r="LKS169" s="218"/>
      <c r="LKT169" s="218"/>
      <c r="LKU169" s="218"/>
      <c r="LKV169" s="218"/>
      <c r="LKW169" s="218"/>
      <c r="LKX169" s="218"/>
      <c r="LKY169" s="218"/>
      <c r="LKZ169" s="218"/>
      <c r="LLA169" s="218"/>
      <c r="LLB169" s="218"/>
      <c r="LLC169" s="218"/>
      <c r="LLD169" s="218"/>
      <c r="LLE169" s="218"/>
      <c r="LLF169" s="218"/>
      <c r="LLG169" s="218"/>
      <c r="LLH169" s="218"/>
      <c r="LLI169" s="218"/>
      <c r="LLJ169" s="218"/>
      <c r="LLK169" s="218"/>
      <c r="LLL169" s="218"/>
      <c r="LLM169" s="218"/>
      <c r="LLN169" s="218"/>
      <c r="LLO169" s="218"/>
      <c r="LLP169" s="218"/>
      <c r="LLQ169" s="218"/>
      <c r="LLR169" s="218"/>
      <c r="LLS169" s="218"/>
      <c r="LLT169" s="218"/>
      <c r="LLU169" s="218"/>
      <c r="LLV169" s="218"/>
      <c r="LLW169" s="218"/>
      <c r="LLX169" s="218"/>
      <c r="LLY169" s="218"/>
      <c r="LLZ169" s="218"/>
      <c r="LMA169" s="218"/>
      <c r="LMB169" s="218"/>
      <c r="LMC169" s="218"/>
      <c r="LMD169" s="218"/>
      <c r="LME169" s="218"/>
      <c r="LMF169" s="218"/>
      <c r="LMG169" s="218"/>
      <c r="LMH169" s="218"/>
      <c r="LMI169" s="218"/>
      <c r="LMJ169" s="218"/>
      <c r="LMK169" s="218"/>
      <c r="LML169" s="218"/>
      <c r="LMM169" s="218"/>
      <c r="LMN169" s="218"/>
      <c r="LMO169" s="218"/>
      <c r="LMP169" s="218"/>
      <c r="LMQ169" s="218"/>
      <c r="LMR169" s="218"/>
      <c r="LMS169" s="218"/>
      <c r="LMT169" s="218"/>
      <c r="LMU169" s="218"/>
      <c r="LMV169" s="218"/>
      <c r="LMW169" s="218"/>
      <c r="LMX169" s="218"/>
      <c r="LMY169" s="218"/>
      <c r="LMZ169" s="218"/>
      <c r="LNA169" s="218"/>
      <c r="LNB169" s="218"/>
      <c r="LNC169" s="218"/>
      <c r="LND169" s="218"/>
      <c r="LNE169" s="218"/>
      <c r="LNF169" s="218"/>
      <c r="LNG169" s="218"/>
      <c r="LNH169" s="218"/>
      <c r="LNI169" s="218"/>
      <c r="LNJ169" s="218"/>
      <c r="LNK169" s="218"/>
      <c r="LNL169" s="218"/>
      <c r="LNM169" s="218"/>
      <c r="LNN169" s="218"/>
      <c r="LNO169" s="218"/>
      <c r="LNP169" s="218"/>
      <c r="LNQ169" s="218"/>
      <c r="LNR169" s="218"/>
      <c r="LNS169" s="218"/>
      <c r="LNT169" s="218"/>
      <c r="LNU169" s="218"/>
      <c r="LNV169" s="218"/>
      <c r="LNW169" s="218"/>
      <c r="LNX169" s="218"/>
      <c r="LNY169" s="218"/>
      <c r="LNZ169" s="218"/>
      <c r="LOA169" s="218"/>
      <c r="LOB169" s="218"/>
      <c r="LOC169" s="218"/>
      <c r="LOD169" s="218"/>
      <c r="LOE169" s="218"/>
      <c r="LOF169" s="218"/>
      <c r="LOG169" s="218"/>
      <c r="LOH169" s="218"/>
      <c r="LOI169" s="218"/>
      <c r="LOJ169" s="218"/>
      <c r="LOK169" s="218"/>
      <c r="LOL169" s="218"/>
      <c r="LOM169" s="218"/>
      <c r="LON169" s="218"/>
      <c r="LOO169" s="218"/>
      <c r="LOP169" s="218"/>
      <c r="LOQ169" s="218"/>
      <c r="LOR169" s="218"/>
      <c r="LOS169" s="218"/>
      <c r="LOT169" s="218"/>
      <c r="LOU169" s="218"/>
      <c r="LOV169" s="218"/>
      <c r="LOW169" s="218"/>
      <c r="LOX169" s="218"/>
      <c r="LOY169" s="218"/>
      <c r="LOZ169" s="218"/>
      <c r="LPA169" s="218"/>
      <c r="LPB169" s="218"/>
      <c r="LPC169" s="218"/>
      <c r="LPD169" s="218"/>
      <c r="LPE169" s="218"/>
      <c r="LPF169" s="218"/>
      <c r="LPG169" s="218"/>
      <c r="LPH169" s="218"/>
      <c r="LPI169" s="218"/>
      <c r="LPJ169" s="218"/>
      <c r="LPK169" s="218"/>
      <c r="LPL169" s="218"/>
      <c r="LPM169" s="218"/>
      <c r="LPN169" s="218"/>
      <c r="LPO169" s="218"/>
      <c r="LPP169" s="218"/>
      <c r="LPQ169" s="218"/>
      <c r="LPR169" s="218"/>
      <c r="LPS169" s="218"/>
      <c r="LPT169" s="218"/>
      <c r="LPU169" s="218"/>
      <c r="LPV169" s="218"/>
      <c r="LPW169" s="218"/>
      <c r="LPX169" s="218"/>
      <c r="LPY169" s="218"/>
      <c r="LPZ169" s="218"/>
      <c r="LQA169" s="218"/>
      <c r="LQB169" s="218"/>
      <c r="LQC169" s="218"/>
      <c r="LQD169" s="218"/>
      <c r="LQE169" s="218"/>
      <c r="LQF169" s="218"/>
      <c r="LQG169" s="218"/>
      <c r="LQH169" s="218"/>
      <c r="LQI169" s="218"/>
      <c r="LQJ169" s="218"/>
      <c r="LQK169" s="218"/>
      <c r="LQL169" s="218"/>
      <c r="LQM169" s="218"/>
      <c r="LQN169" s="218"/>
      <c r="LQO169" s="218"/>
      <c r="LQP169" s="218"/>
      <c r="LQQ169" s="218"/>
      <c r="LQR169" s="218"/>
      <c r="LQS169" s="218"/>
      <c r="LQT169" s="218"/>
      <c r="LQU169" s="218"/>
      <c r="LQV169" s="218"/>
      <c r="LQW169" s="218"/>
      <c r="LQX169" s="218"/>
      <c r="LQY169" s="218"/>
      <c r="LQZ169" s="218"/>
      <c r="LRA169" s="218"/>
      <c r="LRB169" s="218"/>
      <c r="LRC169" s="218"/>
      <c r="LRD169" s="218"/>
      <c r="LRE169" s="218"/>
      <c r="LRF169" s="218"/>
      <c r="LRG169" s="218"/>
      <c r="LRH169" s="218"/>
      <c r="LRI169" s="218"/>
      <c r="LRJ169" s="218"/>
      <c r="LRK169" s="218"/>
      <c r="LRL169" s="218"/>
      <c r="LRM169" s="218"/>
      <c r="LRN169" s="218"/>
      <c r="LRO169" s="218"/>
      <c r="LRP169" s="218"/>
      <c r="LRQ169" s="218"/>
      <c r="LRR169" s="218"/>
      <c r="LRS169" s="218"/>
      <c r="LRT169" s="218"/>
      <c r="LRU169" s="218"/>
      <c r="LRV169" s="218"/>
      <c r="LRW169" s="218"/>
      <c r="LRX169" s="218"/>
      <c r="LRY169" s="218"/>
      <c r="LRZ169" s="218"/>
      <c r="LSA169" s="218"/>
      <c r="LSB169" s="218"/>
      <c r="LSC169" s="218"/>
      <c r="LSD169" s="218"/>
      <c r="LSE169" s="218"/>
      <c r="LSF169" s="218"/>
      <c r="LSG169" s="218"/>
      <c r="LSH169" s="218"/>
      <c r="LSI169" s="218"/>
      <c r="LSJ169" s="218"/>
      <c r="LSK169" s="218"/>
      <c r="LSL169" s="218"/>
      <c r="LSM169" s="218"/>
      <c r="LSN169" s="218"/>
      <c r="LSO169" s="218"/>
      <c r="LSP169" s="218"/>
      <c r="LSQ169" s="218"/>
      <c r="LSR169" s="218"/>
      <c r="LSS169" s="218"/>
      <c r="LST169" s="218"/>
      <c r="LSU169" s="218"/>
      <c r="LSV169" s="218"/>
      <c r="LSW169" s="218"/>
      <c r="LSX169" s="218"/>
      <c r="LSY169" s="218"/>
      <c r="LSZ169" s="218"/>
      <c r="LTA169" s="218"/>
      <c r="LTB169" s="218"/>
      <c r="LTC169" s="218"/>
      <c r="LTD169" s="218"/>
      <c r="LTE169" s="218"/>
      <c r="LTF169" s="218"/>
      <c r="LTG169" s="218"/>
      <c r="LTH169" s="218"/>
      <c r="LTI169" s="218"/>
      <c r="LTJ169" s="218"/>
      <c r="LTK169" s="218"/>
      <c r="LTL169" s="218"/>
      <c r="LTM169" s="218"/>
      <c r="LTN169" s="218"/>
      <c r="LTO169" s="218"/>
      <c r="LTP169" s="218"/>
      <c r="LTQ169" s="218"/>
      <c r="LTR169" s="218"/>
      <c r="LTS169" s="218"/>
      <c r="LTT169" s="218"/>
      <c r="LTU169" s="218"/>
      <c r="LTV169" s="218"/>
      <c r="LTW169" s="218"/>
      <c r="LTX169" s="218"/>
      <c r="LTY169" s="218"/>
      <c r="LTZ169" s="218"/>
      <c r="LUA169" s="218"/>
      <c r="LUB169" s="218"/>
      <c r="LUC169" s="218"/>
      <c r="LUD169" s="218"/>
      <c r="LUE169" s="218"/>
      <c r="LUF169" s="218"/>
      <c r="LUG169" s="218"/>
      <c r="LUH169" s="218"/>
      <c r="LUI169" s="218"/>
      <c r="LUJ169" s="218"/>
      <c r="LUK169" s="218"/>
      <c r="LUL169" s="218"/>
      <c r="LUM169" s="218"/>
      <c r="LUN169" s="218"/>
      <c r="LUO169" s="218"/>
      <c r="LUP169" s="218"/>
      <c r="LUQ169" s="218"/>
      <c r="LUR169" s="218"/>
      <c r="LUS169" s="218"/>
      <c r="LUT169" s="218"/>
      <c r="LUU169" s="218"/>
      <c r="LUV169" s="218"/>
      <c r="LUW169" s="218"/>
      <c r="LUX169" s="218"/>
      <c r="LUY169" s="218"/>
      <c r="LUZ169" s="218"/>
      <c r="LVA169" s="218"/>
      <c r="LVB169" s="218"/>
      <c r="LVC169" s="218"/>
      <c r="LVD169" s="218"/>
      <c r="LVE169" s="218"/>
      <c r="LVF169" s="218"/>
      <c r="LVG169" s="218"/>
      <c r="LVH169" s="218"/>
      <c r="LVI169" s="218"/>
      <c r="LVJ169" s="218"/>
      <c r="LVK169" s="218"/>
      <c r="LVL169" s="218"/>
      <c r="LVM169" s="218"/>
      <c r="LVN169" s="218"/>
      <c r="LVO169" s="218"/>
      <c r="LVP169" s="218"/>
      <c r="LVQ169" s="218"/>
      <c r="LVR169" s="218"/>
      <c r="LVS169" s="218"/>
      <c r="LVT169" s="218"/>
      <c r="LVU169" s="218"/>
      <c r="LVV169" s="218"/>
      <c r="LVW169" s="218"/>
      <c r="LVX169" s="218"/>
      <c r="LVY169" s="218"/>
      <c r="LVZ169" s="218"/>
      <c r="LWA169" s="218"/>
      <c r="LWB169" s="218"/>
      <c r="LWC169" s="218"/>
      <c r="LWD169" s="218"/>
      <c r="LWE169" s="218"/>
      <c r="LWF169" s="218"/>
      <c r="LWG169" s="218"/>
      <c r="LWH169" s="218"/>
      <c r="LWI169" s="218"/>
      <c r="LWJ169" s="218"/>
      <c r="LWK169" s="218"/>
      <c r="LWL169" s="218"/>
      <c r="LWM169" s="218"/>
      <c r="LWN169" s="218"/>
      <c r="LWO169" s="218"/>
      <c r="LWP169" s="218"/>
      <c r="LWQ169" s="218"/>
      <c r="LWR169" s="218"/>
      <c r="LWS169" s="218"/>
      <c r="LWT169" s="218"/>
      <c r="LWU169" s="218"/>
      <c r="LWV169" s="218"/>
      <c r="LWW169" s="218"/>
      <c r="LWX169" s="218"/>
      <c r="LWY169" s="218"/>
      <c r="LWZ169" s="218"/>
      <c r="LXA169" s="218"/>
      <c r="LXB169" s="218"/>
      <c r="LXC169" s="218"/>
      <c r="LXD169" s="218"/>
      <c r="LXE169" s="218"/>
      <c r="LXF169" s="218"/>
      <c r="LXG169" s="218"/>
      <c r="LXH169" s="218"/>
      <c r="LXI169" s="218"/>
      <c r="LXJ169" s="218"/>
      <c r="LXK169" s="218"/>
      <c r="LXL169" s="218"/>
      <c r="LXM169" s="218"/>
      <c r="LXN169" s="218"/>
      <c r="LXO169" s="218"/>
      <c r="LXP169" s="218"/>
      <c r="LXQ169" s="218"/>
      <c r="LXR169" s="218"/>
      <c r="LXS169" s="218"/>
      <c r="LXT169" s="218"/>
      <c r="LXU169" s="218"/>
      <c r="LXV169" s="218"/>
      <c r="LXW169" s="218"/>
      <c r="LXX169" s="218"/>
      <c r="LXY169" s="218"/>
      <c r="LXZ169" s="218"/>
      <c r="LYA169" s="218"/>
      <c r="LYB169" s="218"/>
      <c r="LYC169" s="218"/>
      <c r="LYD169" s="218"/>
      <c r="LYE169" s="218"/>
      <c r="LYF169" s="218"/>
      <c r="LYG169" s="218"/>
      <c r="LYH169" s="218"/>
      <c r="LYI169" s="218"/>
      <c r="LYJ169" s="218"/>
      <c r="LYK169" s="218"/>
      <c r="LYL169" s="218"/>
      <c r="LYM169" s="218"/>
      <c r="LYN169" s="218"/>
      <c r="LYO169" s="218"/>
      <c r="LYP169" s="218"/>
      <c r="LYQ169" s="218"/>
      <c r="LYR169" s="218"/>
      <c r="LYS169" s="218"/>
      <c r="LYT169" s="218"/>
      <c r="LYU169" s="218"/>
      <c r="LYV169" s="218"/>
      <c r="LYW169" s="218"/>
      <c r="LYX169" s="218"/>
      <c r="LYY169" s="218"/>
      <c r="LYZ169" s="218"/>
      <c r="LZA169" s="218"/>
      <c r="LZB169" s="218"/>
      <c r="LZC169" s="218"/>
      <c r="LZD169" s="218"/>
      <c r="LZE169" s="218"/>
      <c r="LZF169" s="218"/>
      <c r="LZG169" s="218"/>
      <c r="LZH169" s="218"/>
      <c r="LZI169" s="218"/>
      <c r="LZJ169" s="218"/>
      <c r="LZK169" s="218"/>
      <c r="LZL169" s="218"/>
      <c r="LZM169" s="218"/>
      <c r="LZN169" s="218"/>
      <c r="LZO169" s="218"/>
      <c r="LZP169" s="218"/>
      <c r="LZQ169" s="218"/>
      <c r="LZR169" s="218"/>
      <c r="LZS169" s="218"/>
      <c r="LZT169" s="218"/>
      <c r="LZU169" s="218"/>
      <c r="LZV169" s="218"/>
      <c r="LZW169" s="218"/>
      <c r="LZX169" s="218"/>
      <c r="LZY169" s="218"/>
      <c r="LZZ169" s="218"/>
      <c r="MAA169" s="218"/>
      <c r="MAB169" s="218"/>
      <c r="MAC169" s="218"/>
      <c r="MAD169" s="218"/>
      <c r="MAE169" s="218"/>
      <c r="MAF169" s="218"/>
      <c r="MAG169" s="218"/>
      <c r="MAH169" s="218"/>
      <c r="MAI169" s="218"/>
      <c r="MAJ169" s="218"/>
      <c r="MAK169" s="218"/>
      <c r="MAL169" s="218"/>
      <c r="MAM169" s="218"/>
      <c r="MAN169" s="218"/>
      <c r="MAO169" s="218"/>
      <c r="MAP169" s="218"/>
      <c r="MAQ169" s="218"/>
      <c r="MAR169" s="218"/>
      <c r="MAS169" s="218"/>
      <c r="MAT169" s="218"/>
      <c r="MAU169" s="218"/>
      <c r="MAV169" s="218"/>
      <c r="MAW169" s="218"/>
      <c r="MAX169" s="218"/>
      <c r="MAY169" s="218"/>
      <c r="MAZ169" s="218"/>
      <c r="MBA169" s="218"/>
      <c r="MBB169" s="218"/>
      <c r="MBC169" s="218"/>
      <c r="MBD169" s="218"/>
      <c r="MBE169" s="218"/>
      <c r="MBF169" s="218"/>
      <c r="MBG169" s="218"/>
      <c r="MBH169" s="218"/>
      <c r="MBI169" s="218"/>
      <c r="MBJ169" s="218"/>
      <c r="MBK169" s="218"/>
      <c r="MBL169" s="218"/>
      <c r="MBM169" s="218"/>
      <c r="MBN169" s="218"/>
      <c r="MBO169" s="218"/>
      <c r="MBP169" s="218"/>
      <c r="MBQ169" s="218"/>
      <c r="MBR169" s="218"/>
      <c r="MBS169" s="218"/>
      <c r="MBT169" s="218"/>
      <c r="MBU169" s="218"/>
      <c r="MBV169" s="218"/>
      <c r="MBW169" s="218"/>
      <c r="MBX169" s="218"/>
      <c r="MBY169" s="218"/>
      <c r="MBZ169" s="218"/>
      <c r="MCA169" s="218"/>
      <c r="MCB169" s="218"/>
      <c r="MCC169" s="218"/>
      <c r="MCD169" s="218"/>
      <c r="MCE169" s="218"/>
      <c r="MCF169" s="218"/>
      <c r="MCG169" s="218"/>
      <c r="MCH169" s="218"/>
      <c r="MCI169" s="218"/>
      <c r="MCJ169" s="218"/>
      <c r="MCK169" s="218"/>
      <c r="MCL169" s="218"/>
      <c r="MCM169" s="218"/>
      <c r="MCN169" s="218"/>
      <c r="MCO169" s="218"/>
      <c r="MCP169" s="218"/>
      <c r="MCQ169" s="218"/>
      <c r="MCR169" s="218"/>
      <c r="MCS169" s="218"/>
      <c r="MCT169" s="218"/>
      <c r="MCU169" s="218"/>
      <c r="MCV169" s="218"/>
      <c r="MCW169" s="218"/>
      <c r="MCX169" s="218"/>
      <c r="MCY169" s="218"/>
      <c r="MCZ169" s="218"/>
      <c r="MDA169" s="218"/>
      <c r="MDB169" s="218"/>
      <c r="MDC169" s="218"/>
      <c r="MDD169" s="218"/>
      <c r="MDE169" s="218"/>
      <c r="MDF169" s="218"/>
      <c r="MDG169" s="218"/>
      <c r="MDH169" s="218"/>
      <c r="MDI169" s="218"/>
      <c r="MDJ169" s="218"/>
      <c r="MDK169" s="218"/>
      <c r="MDL169" s="218"/>
      <c r="MDM169" s="218"/>
      <c r="MDN169" s="218"/>
      <c r="MDO169" s="218"/>
      <c r="MDP169" s="218"/>
      <c r="MDQ169" s="218"/>
      <c r="MDR169" s="218"/>
      <c r="MDS169" s="218"/>
      <c r="MDT169" s="218"/>
      <c r="MDU169" s="218"/>
      <c r="MDV169" s="218"/>
      <c r="MDW169" s="218"/>
      <c r="MDX169" s="218"/>
      <c r="MDY169" s="218"/>
      <c r="MDZ169" s="218"/>
      <c r="MEA169" s="218"/>
      <c r="MEB169" s="218"/>
      <c r="MEC169" s="218"/>
      <c r="MED169" s="218"/>
      <c r="MEE169" s="218"/>
      <c r="MEF169" s="218"/>
      <c r="MEG169" s="218"/>
      <c r="MEH169" s="218"/>
      <c r="MEI169" s="218"/>
      <c r="MEJ169" s="218"/>
      <c r="MEK169" s="218"/>
      <c r="MEL169" s="218"/>
      <c r="MEM169" s="218"/>
      <c r="MEN169" s="218"/>
      <c r="MEO169" s="218"/>
      <c r="MEP169" s="218"/>
      <c r="MEQ169" s="218"/>
      <c r="MER169" s="218"/>
      <c r="MES169" s="218"/>
      <c r="MET169" s="218"/>
      <c r="MEU169" s="218"/>
      <c r="MEV169" s="218"/>
      <c r="MEW169" s="218"/>
      <c r="MEX169" s="218"/>
      <c r="MEY169" s="218"/>
      <c r="MEZ169" s="218"/>
      <c r="MFA169" s="218"/>
      <c r="MFB169" s="218"/>
      <c r="MFC169" s="218"/>
      <c r="MFD169" s="218"/>
      <c r="MFE169" s="218"/>
      <c r="MFF169" s="218"/>
      <c r="MFG169" s="218"/>
      <c r="MFH169" s="218"/>
      <c r="MFI169" s="218"/>
      <c r="MFJ169" s="218"/>
      <c r="MFK169" s="218"/>
      <c r="MFL169" s="218"/>
      <c r="MFM169" s="218"/>
      <c r="MFN169" s="218"/>
      <c r="MFO169" s="218"/>
      <c r="MFP169" s="218"/>
      <c r="MFQ169" s="218"/>
      <c r="MFR169" s="218"/>
      <c r="MFS169" s="218"/>
      <c r="MFT169" s="218"/>
      <c r="MFU169" s="218"/>
      <c r="MFV169" s="218"/>
      <c r="MFW169" s="218"/>
      <c r="MFX169" s="218"/>
      <c r="MFY169" s="218"/>
      <c r="MFZ169" s="218"/>
      <c r="MGA169" s="218"/>
      <c r="MGB169" s="218"/>
      <c r="MGC169" s="218"/>
      <c r="MGD169" s="218"/>
      <c r="MGE169" s="218"/>
      <c r="MGF169" s="218"/>
      <c r="MGG169" s="218"/>
      <c r="MGH169" s="218"/>
      <c r="MGI169" s="218"/>
      <c r="MGJ169" s="218"/>
      <c r="MGK169" s="218"/>
      <c r="MGL169" s="218"/>
      <c r="MGM169" s="218"/>
      <c r="MGN169" s="218"/>
      <c r="MGO169" s="218"/>
      <c r="MGP169" s="218"/>
      <c r="MGQ169" s="218"/>
      <c r="MGR169" s="218"/>
      <c r="MGS169" s="218"/>
      <c r="MGT169" s="218"/>
      <c r="MGU169" s="218"/>
      <c r="MGV169" s="218"/>
      <c r="MGW169" s="218"/>
      <c r="MGX169" s="218"/>
      <c r="MGY169" s="218"/>
      <c r="MGZ169" s="218"/>
      <c r="MHA169" s="218"/>
      <c r="MHB169" s="218"/>
      <c r="MHC169" s="218"/>
      <c r="MHD169" s="218"/>
      <c r="MHE169" s="218"/>
      <c r="MHF169" s="218"/>
      <c r="MHG169" s="218"/>
      <c r="MHH169" s="218"/>
      <c r="MHI169" s="218"/>
      <c r="MHJ169" s="218"/>
      <c r="MHK169" s="218"/>
      <c r="MHL169" s="218"/>
      <c r="MHM169" s="218"/>
      <c r="MHN169" s="218"/>
      <c r="MHO169" s="218"/>
      <c r="MHP169" s="218"/>
      <c r="MHQ169" s="218"/>
      <c r="MHR169" s="218"/>
      <c r="MHS169" s="218"/>
      <c r="MHT169" s="218"/>
      <c r="MHU169" s="218"/>
      <c r="MHV169" s="218"/>
      <c r="MHW169" s="218"/>
      <c r="MHX169" s="218"/>
      <c r="MHY169" s="218"/>
      <c r="MHZ169" s="218"/>
      <c r="MIA169" s="218"/>
      <c r="MIB169" s="218"/>
      <c r="MIC169" s="218"/>
      <c r="MID169" s="218"/>
      <c r="MIE169" s="218"/>
      <c r="MIF169" s="218"/>
      <c r="MIG169" s="218"/>
      <c r="MIH169" s="218"/>
      <c r="MII169" s="218"/>
      <c r="MIJ169" s="218"/>
      <c r="MIK169" s="218"/>
      <c r="MIL169" s="218"/>
      <c r="MIM169" s="218"/>
      <c r="MIN169" s="218"/>
      <c r="MIO169" s="218"/>
      <c r="MIP169" s="218"/>
      <c r="MIQ169" s="218"/>
      <c r="MIR169" s="218"/>
      <c r="MIS169" s="218"/>
      <c r="MIT169" s="218"/>
      <c r="MIU169" s="218"/>
      <c r="MIV169" s="218"/>
      <c r="MIW169" s="218"/>
      <c r="MIX169" s="218"/>
      <c r="MIY169" s="218"/>
      <c r="MIZ169" s="218"/>
      <c r="MJA169" s="218"/>
      <c r="MJB169" s="218"/>
      <c r="MJC169" s="218"/>
      <c r="MJD169" s="218"/>
      <c r="MJE169" s="218"/>
      <c r="MJF169" s="218"/>
      <c r="MJG169" s="218"/>
      <c r="MJH169" s="218"/>
      <c r="MJI169" s="218"/>
      <c r="MJJ169" s="218"/>
      <c r="MJK169" s="218"/>
      <c r="MJL169" s="218"/>
      <c r="MJM169" s="218"/>
      <c r="MJN169" s="218"/>
      <c r="MJO169" s="218"/>
      <c r="MJP169" s="218"/>
      <c r="MJQ169" s="218"/>
      <c r="MJR169" s="218"/>
      <c r="MJS169" s="218"/>
      <c r="MJT169" s="218"/>
      <c r="MJU169" s="218"/>
      <c r="MJV169" s="218"/>
      <c r="MJW169" s="218"/>
      <c r="MJX169" s="218"/>
      <c r="MJY169" s="218"/>
      <c r="MJZ169" s="218"/>
      <c r="MKA169" s="218"/>
      <c r="MKB169" s="218"/>
      <c r="MKC169" s="218"/>
      <c r="MKD169" s="218"/>
      <c r="MKE169" s="218"/>
      <c r="MKF169" s="218"/>
      <c r="MKG169" s="218"/>
      <c r="MKH169" s="218"/>
      <c r="MKI169" s="218"/>
      <c r="MKJ169" s="218"/>
      <c r="MKK169" s="218"/>
      <c r="MKL169" s="218"/>
      <c r="MKM169" s="218"/>
      <c r="MKN169" s="218"/>
      <c r="MKO169" s="218"/>
      <c r="MKP169" s="218"/>
      <c r="MKQ169" s="218"/>
      <c r="MKR169" s="218"/>
      <c r="MKS169" s="218"/>
      <c r="MKT169" s="218"/>
      <c r="MKU169" s="218"/>
      <c r="MKV169" s="218"/>
      <c r="MKW169" s="218"/>
      <c r="MKX169" s="218"/>
      <c r="MKY169" s="218"/>
      <c r="MKZ169" s="218"/>
      <c r="MLA169" s="218"/>
      <c r="MLB169" s="218"/>
      <c r="MLC169" s="218"/>
      <c r="MLD169" s="218"/>
      <c r="MLE169" s="218"/>
      <c r="MLF169" s="218"/>
      <c r="MLG169" s="218"/>
      <c r="MLH169" s="218"/>
      <c r="MLI169" s="218"/>
      <c r="MLJ169" s="218"/>
      <c r="MLK169" s="218"/>
      <c r="MLL169" s="218"/>
      <c r="MLM169" s="218"/>
      <c r="MLN169" s="218"/>
      <c r="MLO169" s="218"/>
      <c r="MLP169" s="218"/>
      <c r="MLQ169" s="218"/>
      <c r="MLR169" s="218"/>
      <c r="MLS169" s="218"/>
      <c r="MLT169" s="218"/>
      <c r="MLU169" s="218"/>
      <c r="MLV169" s="218"/>
      <c r="MLW169" s="218"/>
      <c r="MLX169" s="218"/>
      <c r="MLY169" s="218"/>
      <c r="MLZ169" s="218"/>
      <c r="MMA169" s="218"/>
      <c r="MMB169" s="218"/>
      <c r="MMC169" s="218"/>
      <c r="MMD169" s="218"/>
      <c r="MME169" s="218"/>
      <c r="MMF169" s="218"/>
      <c r="MMG169" s="218"/>
      <c r="MMH169" s="218"/>
      <c r="MMI169" s="218"/>
      <c r="MMJ169" s="218"/>
      <c r="MMK169" s="218"/>
      <c r="MML169" s="218"/>
      <c r="MMM169" s="218"/>
      <c r="MMN169" s="218"/>
      <c r="MMO169" s="218"/>
      <c r="MMP169" s="218"/>
      <c r="MMQ169" s="218"/>
      <c r="MMR169" s="218"/>
      <c r="MMS169" s="218"/>
      <c r="MMT169" s="218"/>
      <c r="MMU169" s="218"/>
      <c r="MMV169" s="218"/>
      <c r="MMW169" s="218"/>
      <c r="MMX169" s="218"/>
      <c r="MMY169" s="218"/>
      <c r="MMZ169" s="218"/>
      <c r="MNA169" s="218"/>
      <c r="MNB169" s="218"/>
      <c r="MNC169" s="218"/>
      <c r="MND169" s="218"/>
      <c r="MNE169" s="218"/>
      <c r="MNF169" s="218"/>
      <c r="MNG169" s="218"/>
      <c r="MNH169" s="218"/>
      <c r="MNI169" s="218"/>
      <c r="MNJ169" s="218"/>
      <c r="MNK169" s="218"/>
      <c r="MNL169" s="218"/>
      <c r="MNM169" s="218"/>
      <c r="MNN169" s="218"/>
      <c r="MNO169" s="218"/>
      <c r="MNP169" s="218"/>
      <c r="MNQ169" s="218"/>
      <c r="MNR169" s="218"/>
      <c r="MNS169" s="218"/>
      <c r="MNT169" s="218"/>
      <c r="MNU169" s="218"/>
      <c r="MNV169" s="218"/>
      <c r="MNW169" s="218"/>
      <c r="MNX169" s="218"/>
      <c r="MNY169" s="218"/>
      <c r="MNZ169" s="218"/>
      <c r="MOA169" s="218"/>
      <c r="MOB169" s="218"/>
      <c r="MOC169" s="218"/>
      <c r="MOD169" s="218"/>
      <c r="MOE169" s="218"/>
      <c r="MOF169" s="218"/>
      <c r="MOG169" s="218"/>
      <c r="MOH169" s="218"/>
      <c r="MOI169" s="218"/>
      <c r="MOJ169" s="218"/>
      <c r="MOK169" s="218"/>
      <c r="MOL169" s="218"/>
      <c r="MOM169" s="218"/>
      <c r="MON169" s="218"/>
      <c r="MOO169" s="218"/>
      <c r="MOP169" s="218"/>
      <c r="MOQ169" s="218"/>
      <c r="MOR169" s="218"/>
      <c r="MOS169" s="218"/>
      <c r="MOT169" s="218"/>
      <c r="MOU169" s="218"/>
      <c r="MOV169" s="218"/>
      <c r="MOW169" s="218"/>
      <c r="MOX169" s="218"/>
      <c r="MOY169" s="218"/>
      <c r="MOZ169" s="218"/>
      <c r="MPA169" s="218"/>
      <c r="MPB169" s="218"/>
      <c r="MPC169" s="218"/>
      <c r="MPD169" s="218"/>
      <c r="MPE169" s="218"/>
      <c r="MPF169" s="218"/>
      <c r="MPG169" s="218"/>
      <c r="MPH169" s="218"/>
      <c r="MPI169" s="218"/>
      <c r="MPJ169" s="218"/>
      <c r="MPK169" s="218"/>
      <c r="MPL169" s="218"/>
      <c r="MPM169" s="218"/>
      <c r="MPN169" s="218"/>
      <c r="MPO169" s="218"/>
      <c r="MPP169" s="218"/>
      <c r="MPQ169" s="218"/>
      <c r="MPR169" s="218"/>
      <c r="MPS169" s="218"/>
      <c r="MPT169" s="218"/>
      <c r="MPU169" s="218"/>
      <c r="MPV169" s="218"/>
      <c r="MPW169" s="218"/>
      <c r="MPX169" s="218"/>
      <c r="MPY169" s="218"/>
      <c r="MPZ169" s="218"/>
      <c r="MQA169" s="218"/>
      <c r="MQB169" s="218"/>
      <c r="MQC169" s="218"/>
      <c r="MQD169" s="218"/>
      <c r="MQE169" s="218"/>
      <c r="MQF169" s="218"/>
      <c r="MQG169" s="218"/>
      <c r="MQH169" s="218"/>
      <c r="MQI169" s="218"/>
      <c r="MQJ169" s="218"/>
      <c r="MQK169" s="218"/>
      <c r="MQL169" s="218"/>
      <c r="MQM169" s="218"/>
      <c r="MQN169" s="218"/>
      <c r="MQO169" s="218"/>
      <c r="MQP169" s="218"/>
      <c r="MQQ169" s="218"/>
      <c r="MQR169" s="218"/>
      <c r="MQS169" s="218"/>
      <c r="MQT169" s="218"/>
      <c r="MQU169" s="218"/>
      <c r="MQV169" s="218"/>
      <c r="MQW169" s="218"/>
      <c r="MQX169" s="218"/>
      <c r="MQY169" s="218"/>
      <c r="MQZ169" s="218"/>
      <c r="MRA169" s="218"/>
      <c r="MRB169" s="218"/>
      <c r="MRC169" s="218"/>
      <c r="MRD169" s="218"/>
      <c r="MRE169" s="218"/>
      <c r="MRF169" s="218"/>
      <c r="MRG169" s="218"/>
      <c r="MRH169" s="218"/>
      <c r="MRI169" s="218"/>
      <c r="MRJ169" s="218"/>
      <c r="MRK169" s="218"/>
      <c r="MRL169" s="218"/>
      <c r="MRM169" s="218"/>
      <c r="MRN169" s="218"/>
      <c r="MRO169" s="218"/>
      <c r="MRP169" s="218"/>
      <c r="MRQ169" s="218"/>
      <c r="MRR169" s="218"/>
      <c r="MRS169" s="218"/>
      <c r="MRT169" s="218"/>
      <c r="MRU169" s="218"/>
      <c r="MRV169" s="218"/>
      <c r="MRW169" s="218"/>
      <c r="MRX169" s="218"/>
      <c r="MRY169" s="218"/>
      <c r="MRZ169" s="218"/>
      <c r="MSA169" s="218"/>
      <c r="MSB169" s="218"/>
      <c r="MSC169" s="218"/>
      <c r="MSD169" s="218"/>
      <c r="MSE169" s="218"/>
      <c r="MSF169" s="218"/>
      <c r="MSG169" s="218"/>
      <c r="MSH169" s="218"/>
      <c r="MSI169" s="218"/>
      <c r="MSJ169" s="218"/>
      <c r="MSK169" s="218"/>
      <c r="MSL169" s="218"/>
      <c r="MSM169" s="218"/>
      <c r="MSN169" s="218"/>
      <c r="MSO169" s="218"/>
      <c r="MSP169" s="218"/>
      <c r="MSQ169" s="218"/>
      <c r="MSR169" s="218"/>
      <c r="MSS169" s="218"/>
      <c r="MST169" s="218"/>
      <c r="MSU169" s="218"/>
      <c r="MSV169" s="218"/>
      <c r="MSW169" s="218"/>
      <c r="MSX169" s="218"/>
      <c r="MSY169" s="218"/>
      <c r="MSZ169" s="218"/>
      <c r="MTA169" s="218"/>
      <c r="MTB169" s="218"/>
      <c r="MTC169" s="218"/>
      <c r="MTD169" s="218"/>
      <c r="MTE169" s="218"/>
      <c r="MTF169" s="218"/>
      <c r="MTG169" s="218"/>
      <c r="MTH169" s="218"/>
      <c r="MTI169" s="218"/>
      <c r="MTJ169" s="218"/>
      <c r="MTK169" s="218"/>
      <c r="MTL169" s="218"/>
      <c r="MTM169" s="218"/>
      <c r="MTN169" s="218"/>
      <c r="MTO169" s="218"/>
      <c r="MTP169" s="218"/>
      <c r="MTQ169" s="218"/>
      <c r="MTR169" s="218"/>
      <c r="MTS169" s="218"/>
      <c r="MTT169" s="218"/>
      <c r="MTU169" s="218"/>
      <c r="MTV169" s="218"/>
      <c r="MTW169" s="218"/>
      <c r="MTX169" s="218"/>
      <c r="MTY169" s="218"/>
      <c r="MTZ169" s="218"/>
      <c r="MUA169" s="218"/>
      <c r="MUB169" s="218"/>
      <c r="MUC169" s="218"/>
      <c r="MUD169" s="218"/>
      <c r="MUE169" s="218"/>
      <c r="MUF169" s="218"/>
      <c r="MUG169" s="218"/>
      <c r="MUH169" s="218"/>
      <c r="MUI169" s="218"/>
      <c r="MUJ169" s="218"/>
      <c r="MUK169" s="218"/>
      <c r="MUL169" s="218"/>
      <c r="MUM169" s="218"/>
      <c r="MUN169" s="218"/>
      <c r="MUO169" s="218"/>
      <c r="MUP169" s="218"/>
      <c r="MUQ169" s="218"/>
      <c r="MUR169" s="218"/>
      <c r="MUS169" s="218"/>
      <c r="MUT169" s="218"/>
      <c r="MUU169" s="218"/>
      <c r="MUV169" s="218"/>
      <c r="MUW169" s="218"/>
      <c r="MUX169" s="218"/>
      <c r="MUY169" s="218"/>
      <c r="MUZ169" s="218"/>
      <c r="MVA169" s="218"/>
      <c r="MVB169" s="218"/>
      <c r="MVC169" s="218"/>
      <c r="MVD169" s="218"/>
      <c r="MVE169" s="218"/>
      <c r="MVF169" s="218"/>
      <c r="MVG169" s="218"/>
      <c r="MVH169" s="218"/>
      <c r="MVI169" s="218"/>
      <c r="MVJ169" s="218"/>
      <c r="MVK169" s="218"/>
      <c r="MVL169" s="218"/>
      <c r="MVM169" s="218"/>
      <c r="MVN169" s="218"/>
      <c r="MVO169" s="218"/>
      <c r="MVP169" s="218"/>
      <c r="MVQ169" s="218"/>
      <c r="MVR169" s="218"/>
      <c r="MVS169" s="218"/>
      <c r="MVT169" s="218"/>
      <c r="MVU169" s="218"/>
      <c r="MVV169" s="218"/>
      <c r="MVW169" s="218"/>
      <c r="MVX169" s="218"/>
      <c r="MVY169" s="218"/>
      <c r="MVZ169" s="218"/>
      <c r="MWA169" s="218"/>
      <c r="MWB169" s="218"/>
      <c r="MWC169" s="218"/>
      <c r="MWD169" s="218"/>
      <c r="MWE169" s="218"/>
      <c r="MWF169" s="218"/>
      <c r="MWG169" s="218"/>
      <c r="MWH169" s="218"/>
      <c r="MWI169" s="218"/>
      <c r="MWJ169" s="218"/>
      <c r="MWK169" s="218"/>
      <c r="MWL169" s="218"/>
      <c r="MWM169" s="218"/>
      <c r="MWN169" s="218"/>
      <c r="MWO169" s="218"/>
      <c r="MWP169" s="218"/>
      <c r="MWQ169" s="218"/>
      <c r="MWR169" s="218"/>
      <c r="MWS169" s="218"/>
      <c r="MWT169" s="218"/>
      <c r="MWU169" s="218"/>
      <c r="MWV169" s="218"/>
      <c r="MWW169" s="218"/>
      <c r="MWX169" s="218"/>
      <c r="MWY169" s="218"/>
      <c r="MWZ169" s="218"/>
      <c r="MXA169" s="218"/>
      <c r="MXB169" s="218"/>
      <c r="MXC169" s="218"/>
      <c r="MXD169" s="218"/>
      <c r="MXE169" s="218"/>
      <c r="MXF169" s="218"/>
      <c r="MXG169" s="218"/>
      <c r="MXH169" s="218"/>
      <c r="MXI169" s="218"/>
      <c r="MXJ169" s="218"/>
      <c r="MXK169" s="218"/>
      <c r="MXL169" s="218"/>
      <c r="MXM169" s="218"/>
      <c r="MXN169" s="218"/>
      <c r="MXO169" s="218"/>
      <c r="MXP169" s="218"/>
      <c r="MXQ169" s="218"/>
      <c r="MXR169" s="218"/>
      <c r="MXS169" s="218"/>
      <c r="MXT169" s="218"/>
      <c r="MXU169" s="218"/>
      <c r="MXV169" s="218"/>
      <c r="MXW169" s="218"/>
      <c r="MXX169" s="218"/>
      <c r="MXY169" s="218"/>
      <c r="MXZ169" s="218"/>
      <c r="MYA169" s="218"/>
      <c r="MYB169" s="218"/>
      <c r="MYC169" s="218"/>
      <c r="MYD169" s="218"/>
      <c r="MYE169" s="218"/>
      <c r="MYF169" s="218"/>
      <c r="MYG169" s="218"/>
      <c r="MYH169" s="218"/>
      <c r="MYI169" s="218"/>
      <c r="MYJ169" s="218"/>
      <c r="MYK169" s="218"/>
      <c r="MYL169" s="218"/>
      <c r="MYM169" s="218"/>
      <c r="MYN169" s="218"/>
      <c r="MYO169" s="218"/>
      <c r="MYP169" s="218"/>
      <c r="MYQ169" s="218"/>
      <c r="MYR169" s="218"/>
      <c r="MYS169" s="218"/>
      <c r="MYT169" s="218"/>
      <c r="MYU169" s="218"/>
      <c r="MYV169" s="218"/>
      <c r="MYW169" s="218"/>
      <c r="MYX169" s="218"/>
      <c r="MYY169" s="218"/>
      <c r="MYZ169" s="218"/>
      <c r="MZA169" s="218"/>
      <c r="MZB169" s="218"/>
      <c r="MZC169" s="218"/>
      <c r="MZD169" s="218"/>
      <c r="MZE169" s="218"/>
      <c r="MZF169" s="218"/>
      <c r="MZG169" s="218"/>
      <c r="MZH169" s="218"/>
      <c r="MZI169" s="218"/>
      <c r="MZJ169" s="218"/>
      <c r="MZK169" s="218"/>
      <c r="MZL169" s="218"/>
      <c r="MZM169" s="218"/>
      <c r="MZN169" s="218"/>
      <c r="MZO169" s="218"/>
      <c r="MZP169" s="218"/>
      <c r="MZQ169" s="218"/>
      <c r="MZR169" s="218"/>
      <c r="MZS169" s="218"/>
      <c r="MZT169" s="218"/>
      <c r="MZU169" s="218"/>
      <c r="MZV169" s="218"/>
      <c r="MZW169" s="218"/>
      <c r="MZX169" s="218"/>
      <c r="MZY169" s="218"/>
      <c r="MZZ169" s="218"/>
      <c r="NAA169" s="218"/>
      <c r="NAB169" s="218"/>
      <c r="NAC169" s="218"/>
      <c r="NAD169" s="218"/>
      <c r="NAE169" s="218"/>
      <c r="NAF169" s="218"/>
      <c r="NAG169" s="218"/>
      <c r="NAH169" s="218"/>
      <c r="NAI169" s="218"/>
      <c r="NAJ169" s="218"/>
      <c r="NAK169" s="218"/>
      <c r="NAL169" s="218"/>
      <c r="NAM169" s="218"/>
      <c r="NAN169" s="218"/>
      <c r="NAO169" s="218"/>
      <c r="NAP169" s="218"/>
      <c r="NAQ169" s="218"/>
      <c r="NAR169" s="218"/>
      <c r="NAS169" s="218"/>
      <c r="NAT169" s="218"/>
      <c r="NAU169" s="218"/>
      <c r="NAV169" s="218"/>
      <c r="NAW169" s="218"/>
      <c r="NAX169" s="218"/>
      <c r="NAY169" s="218"/>
      <c r="NAZ169" s="218"/>
      <c r="NBA169" s="218"/>
      <c r="NBB169" s="218"/>
      <c r="NBC169" s="218"/>
      <c r="NBD169" s="218"/>
      <c r="NBE169" s="218"/>
      <c r="NBF169" s="218"/>
      <c r="NBG169" s="218"/>
      <c r="NBH169" s="218"/>
      <c r="NBI169" s="218"/>
      <c r="NBJ169" s="218"/>
      <c r="NBK169" s="218"/>
      <c r="NBL169" s="218"/>
      <c r="NBM169" s="218"/>
      <c r="NBN169" s="218"/>
      <c r="NBO169" s="218"/>
      <c r="NBP169" s="218"/>
      <c r="NBQ169" s="218"/>
      <c r="NBR169" s="218"/>
      <c r="NBS169" s="218"/>
      <c r="NBT169" s="218"/>
      <c r="NBU169" s="218"/>
      <c r="NBV169" s="218"/>
      <c r="NBW169" s="218"/>
      <c r="NBX169" s="218"/>
      <c r="NBY169" s="218"/>
      <c r="NBZ169" s="218"/>
      <c r="NCA169" s="218"/>
      <c r="NCB169" s="218"/>
      <c r="NCC169" s="218"/>
      <c r="NCD169" s="218"/>
      <c r="NCE169" s="218"/>
      <c r="NCF169" s="218"/>
      <c r="NCG169" s="218"/>
      <c r="NCH169" s="218"/>
      <c r="NCI169" s="218"/>
      <c r="NCJ169" s="218"/>
      <c r="NCK169" s="218"/>
      <c r="NCL169" s="218"/>
      <c r="NCM169" s="218"/>
      <c r="NCN169" s="218"/>
      <c r="NCO169" s="218"/>
      <c r="NCP169" s="218"/>
      <c r="NCQ169" s="218"/>
      <c r="NCR169" s="218"/>
      <c r="NCS169" s="218"/>
      <c r="NCT169" s="218"/>
      <c r="NCU169" s="218"/>
      <c r="NCV169" s="218"/>
      <c r="NCW169" s="218"/>
      <c r="NCX169" s="218"/>
      <c r="NCY169" s="218"/>
      <c r="NCZ169" s="218"/>
      <c r="NDA169" s="218"/>
      <c r="NDB169" s="218"/>
      <c r="NDC169" s="218"/>
      <c r="NDD169" s="218"/>
      <c r="NDE169" s="218"/>
      <c r="NDF169" s="218"/>
      <c r="NDG169" s="218"/>
      <c r="NDH169" s="218"/>
      <c r="NDI169" s="218"/>
      <c r="NDJ169" s="218"/>
      <c r="NDK169" s="218"/>
      <c r="NDL169" s="218"/>
      <c r="NDM169" s="218"/>
      <c r="NDN169" s="218"/>
      <c r="NDO169" s="218"/>
      <c r="NDP169" s="218"/>
      <c r="NDQ169" s="218"/>
      <c r="NDR169" s="218"/>
      <c r="NDS169" s="218"/>
      <c r="NDT169" s="218"/>
      <c r="NDU169" s="218"/>
      <c r="NDV169" s="218"/>
      <c r="NDW169" s="218"/>
      <c r="NDX169" s="218"/>
      <c r="NDY169" s="218"/>
      <c r="NDZ169" s="218"/>
      <c r="NEA169" s="218"/>
      <c r="NEB169" s="218"/>
      <c r="NEC169" s="218"/>
      <c r="NED169" s="218"/>
      <c r="NEE169" s="218"/>
      <c r="NEF169" s="218"/>
      <c r="NEG169" s="218"/>
      <c r="NEH169" s="218"/>
      <c r="NEI169" s="218"/>
      <c r="NEJ169" s="218"/>
      <c r="NEK169" s="218"/>
      <c r="NEL169" s="218"/>
      <c r="NEM169" s="218"/>
      <c r="NEN169" s="218"/>
      <c r="NEO169" s="218"/>
      <c r="NEP169" s="218"/>
      <c r="NEQ169" s="218"/>
      <c r="NER169" s="218"/>
      <c r="NES169" s="218"/>
      <c r="NET169" s="218"/>
      <c r="NEU169" s="218"/>
      <c r="NEV169" s="218"/>
      <c r="NEW169" s="218"/>
      <c r="NEX169" s="218"/>
      <c r="NEY169" s="218"/>
      <c r="NEZ169" s="218"/>
      <c r="NFA169" s="218"/>
      <c r="NFB169" s="218"/>
      <c r="NFC169" s="218"/>
      <c r="NFD169" s="218"/>
      <c r="NFE169" s="218"/>
      <c r="NFF169" s="218"/>
      <c r="NFG169" s="218"/>
      <c r="NFH169" s="218"/>
      <c r="NFI169" s="218"/>
      <c r="NFJ169" s="218"/>
      <c r="NFK169" s="218"/>
      <c r="NFL169" s="218"/>
      <c r="NFM169" s="218"/>
      <c r="NFN169" s="218"/>
      <c r="NFO169" s="218"/>
      <c r="NFP169" s="218"/>
      <c r="NFQ169" s="218"/>
      <c r="NFR169" s="218"/>
      <c r="NFS169" s="218"/>
      <c r="NFT169" s="218"/>
      <c r="NFU169" s="218"/>
      <c r="NFV169" s="218"/>
      <c r="NFW169" s="218"/>
      <c r="NFX169" s="218"/>
      <c r="NFY169" s="218"/>
      <c r="NFZ169" s="218"/>
      <c r="NGA169" s="218"/>
      <c r="NGB169" s="218"/>
      <c r="NGC169" s="218"/>
      <c r="NGD169" s="218"/>
      <c r="NGE169" s="218"/>
      <c r="NGF169" s="218"/>
      <c r="NGG169" s="218"/>
      <c r="NGH169" s="218"/>
      <c r="NGI169" s="218"/>
      <c r="NGJ169" s="218"/>
      <c r="NGK169" s="218"/>
      <c r="NGL169" s="218"/>
      <c r="NGM169" s="218"/>
      <c r="NGN169" s="218"/>
      <c r="NGO169" s="218"/>
      <c r="NGP169" s="218"/>
      <c r="NGQ169" s="218"/>
      <c r="NGR169" s="218"/>
      <c r="NGS169" s="218"/>
      <c r="NGT169" s="218"/>
      <c r="NGU169" s="218"/>
      <c r="NGV169" s="218"/>
      <c r="NGW169" s="218"/>
      <c r="NGX169" s="218"/>
      <c r="NGY169" s="218"/>
      <c r="NGZ169" s="218"/>
      <c r="NHA169" s="218"/>
      <c r="NHB169" s="218"/>
      <c r="NHC169" s="218"/>
      <c r="NHD169" s="218"/>
      <c r="NHE169" s="218"/>
      <c r="NHF169" s="218"/>
      <c r="NHG169" s="218"/>
      <c r="NHH169" s="218"/>
      <c r="NHI169" s="218"/>
      <c r="NHJ169" s="218"/>
      <c r="NHK169" s="218"/>
      <c r="NHL169" s="218"/>
      <c r="NHM169" s="218"/>
      <c r="NHN169" s="218"/>
      <c r="NHO169" s="218"/>
      <c r="NHP169" s="218"/>
      <c r="NHQ169" s="218"/>
      <c r="NHR169" s="218"/>
      <c r="NHS169" s="218"/>
      <c r="NHT169" s="218"/>
      <c r="NHU169" s="218"/>
      <c r="NHV169" s="218"/>
      <c r="NHW169" s="218"/>
      <c r="NHX169" s="218"/>
      <c r="NHY169" s="218"/>
      <c r="NHZ169" s="218"/>
      <c r="NIA169" s="218"/>
      <c r="NIB169" s="218"/>
      <c r="NIC169" s="218"/>
      <c r="NID169" s="218"/>
      <c r="NIE169" s="218"/>
      <c r="NIF169" s="218"/>
      <c r="NIG169" s="218"/>
      <c r="NIH169" s="218"/>
      <c r="NII169" s="218"/>
      <c r="NIJ169" s="218"/>
      <c r="NIK169" s="218"/>
      <c r="NIL169" s="218"/>
      <c r="NIM169" s="218"/>
      <c r="NIN169" s="218"/>
      <c r="NIO169" s="218"/>
      <c r="NIP169" s="218"/>
      <c r="NIQ169" s="218"/>
      <c r="NIR169" s="218"/>
      <c r="NIS169" s="218"/>
      <c r="NIT169" s="218"/>
      <c r="NIU169" s="218"/>
      <c r="NIV169" s="218"/>
      <c r="NIW169" s="218"/>
      <c r="NIX169" s="218"/>
      <c r="NIY169" s="218"/>
      <c r="NIZ169" s="218"/>
      <c r="NJA169" s="218"/>
      <c r="NJB169" s="218"/>
      <c r="NJC169" s="218"/>
      <c r="NJD169" s="218"/>
      <c r="NJE169" s="218"/>
      <c r="NJF169" s="218"/>
      <c r="NJG169" s="218"/>
      <c r="NJH169" s="218"/>
      <c r="NJI169" s="218"/>
      <c r="NJJ169" s="218"/>
      <c r="NJK169" s="218"/>
      <c r="NJL169" s="218"/>
      <c r="NJM169" s="218"/>
      <c r="NJN169" s="218"/>
      <c r="NJO169" s="218"/>
      <c r="NJP169" s="218"/>
      <c r="NJQ169" s="218"/>
      <c r="NJR169" s="218"/>
      <c r="NJS169" s="218"/>
      <c r="NJT169" s="218"/>
      <c r="NJU169" s="218"/>
      <c r="NJV169" s="218"/>
      <c r="NJW169" s="218"/>
      <c r="NJX169" s="218"/>
      <c r="NJY169" s="218"/>
      <c r="NJZ169" s="218"/>
      <c r="NKA169" s="218"/>
      <c r="NKB169" s="218"/>
      <c r="NKC169" s="218"/>
      <c r="NKD169" s="218"/>
      <c r="NKE169" s="218"/>
      <c r="NKF169" s="218"/>
      <c r="NKG169" s="218"/>
      <c r="NKH169" s="218"/>
      <c r="NKI169" s="218"/>
      <c r="NKJ169" s="218"/>
      <c r="NKK169" s="218"/>
      <c r="NKL169" s="218"/>
      <c r="NKM169" s="218"/>
      <c r="NKN169" s="218"/>
      <c r="NKO169" s="218"/>
      <c r="NKP169" s="218"/>
      <c r="NKQ169" s="218"/>
      <c r="NKR169" s="218"/>
      <c r="NKS169" s="218"/>
      <c r="NKT169" s="218"/>
      <c r="NKU169" s="218"/>
      <c r="NKV169" s="218"/>
      <c r="NKW169" s="218"/>
      <c r="NKX169" s="218"/>
      <c r="NKY169" s="218"/>
      <c r="NKZ169" s="218"/>
      <c r="NLA169" s="218"/>
      <c r="NLB169" s="218"/>
      <c r="NLC169" s="218"/>
      <c r="NLD169" s="218"/>
      <c r="NLE169" s="218"/>
      <c r="NLF169" s="218"/>
      <c r="NLG169" s="218"/>
      <c r="NLH169" s="218"/>
      <c r="NLI169" s="218"/>
      <c r="NLJ169" s="218"/>
      <c r="NLK169" s="218"/>
      <c r="NLL169" s="218"/>
      <c r="NLM169" s="218"/>
      <c r="NLN169" s="218"/>
      <c r="NLO169" s="218"/>
      <c r="NLP169" s="218"/>
      <c r="NLQ169" s="218"/>
      <c r="NLR169" s="218"/>
      <c r="NLS169" s="218"/>
      <c r="NLT169" s="218"/>
      <c r="NLU169" s="218"/>
      <c r="NLV169" s="218"/>
      <c r="NLW169" s="218"/>
      <c r="NLX169" s="218"/>
      <c r="NLY169" s="218"/>
      <c r="NLZ169" s="218"/>
      <c r="NMA169" s="218"/>
      <c r="NMB169" s="218"/>
      <c r="NMC169" s="218"/>
      <c r="NMD169" s="218"/>
      <c r="NME169" s="218"/>
      <c r="NMF169" s="218"/>
      <c r="NMG169" s="218"/>
      <c r="NMH169" s="218"/>
      <c r="NMI169" s="218"/>
      <c r="NMJ169" s="218"/>
      <c r="NMK169" s="218"/>
      <c r="NML169" s="218"/>
      <c r="NMM169" s="218"/>
      <c r="NMN169" s="218"/>
      <c r="NMO169" s="218"/>
      <c r="NMP169" s="218"/>
      <c r="NMQ169" s="218"/>
      <c r="NMR169" s="218"/>
      <c r="NMS169" s="218"/>
      <c r="NMT169" s="218"/>
      <c r="NMU169" s="218"/>
      <c r="NMV169" s="218"/>
      <c r="NMW169" s="218"/>
      <c r="NMX169" s="218"/>
      <c r="NMY169" s="218"/>
      <c r="NMZ169" s="218"/>
      <c r="NNA169" s="218"/>
      <c r="NNB169" s="218"/>
      <c r="NNC169" s="218"/>
      <c r="NND169" s="218"/>
      <c r="NNE169" s="218"/>
      <c r="NNF169" s="218"/>
      <c r="NNG169" s="218"/>
      <c r="NNH169" s="218"/>
      <c r="NNI169" s="218"/>
      <c r="NNJ169" s="218"/>
      <c r="NNK169" s="218"/>
      <c r="NNL169" s="218"/>
      <c r="NNM169" s="218"/>
      <c r="NNN169" s="218"/>
      <c r="NNO169" s="218"/>
      <c r="NNP169" s="218"/>
      <c r="NNQ169" s="218"/>
      <c r="NNR169" s="218"/>
      <c r="NNS169" s="218"/>
      <c r="NNT169" s="218"/>
      <c r="NNU169" s="218"/>
      <c r="NNV169" s="218"/>
      <c r="NNW169" s="218"/>
      <c r="NNX169" s="218"/>
      <c r="NNY169" s="218"/>
      <c r="NNZ169" s="218"/>
      <c r="NOA169" s="218"/>
      <c r="NOB169" s="218"/>
      <c r="NOC169" s="218"/>
      <c r="NOD169" s="218"/>
      <c r="NOE169" s="218"/>
      <c r="NOF169" s="218"/>
      <c r="NOG169" s="218"/>
      <c r="NOH169" s="218"/>
      <c r="NOI169" s="218"/>
      <c r="NOJ169" s="218"/>
      <c r="NOK169" s="218"/>
      <c r="NOL169" s="218"/>
      <c r="NOM169" s="218"/>
      <c r="NON169" s="218"/>
      <c r="NOO169" s="218"/>
      <c r="NOP169" s="218"/>
      <c r="NOQ169" s="218"/>
      <c r="NOR169" s="218"/>
      <c r="NOS169" s="218"/>
      <c r="NOT169" s="218"/>
      <c r="NOU169" s="218"/>
      <c r="NOV169" s="218"/>
      <c r="NOW169" s="218"/>
      <c r="NOX169" s="218"/>
      <c r="NOY169" s="218"/>
      <c r="NOZ169" s="218"/>
      <c r="NPA169" s="218"/>
      <c r="NPB169" s="218"/>
      <c r="NPC169" s="218"/>
      <c r="NPD169" s="218"/>
      <c r="NPE169" s="218"/>
      <c r="NPF169" s="218"/>
      <c r="NPG169" s="218"/>
      <c r="NPH169" s="218"/>
      <c r="NPI169" s="218"/>
      <c r="NPJ169" s="218"/>
      <c r="NPK169" s="218"/>
      <c r="NPL169" s="218"/>
      <c r="NPM169" s="218"/>
      <c r="NPN169" s="218"/>
      <c r="NPO169" s="218"/>
      <c r="NPP169" s="218"/>
      <c r="NPQ169" s="218"/>
      <c r="NPR169" s="218"/>
      <c r="NPS169" s="218"/>
      <c r="NPT169" s="218"/>
      <c r="NPU169" s="218"/>
      <c r="NPV169" s="218"/>
      <c r="NPW169" s="218"/>
      <c r="NPX169" s="218"/>
      <c r="NPY169" s="218"/>
      <c r="NPZ169" s="218"/>
      <c r="NQA169" s="218"/>
      <c r="NQB169" s="218"/>
      <c r="NQC169" s="218"/>
      <c r="NQD169" s="218"/>
      <c r="NQE169" s="218"/>
      <c r="NQF169" s="218"/>
      <c r="NQG169" s="218"/>
      <c r="NQH169" s="218"/>
      <c r="NQI169" s="218"/>
      <c r="NQJ169" s="218"/>
      <c r="NQK169" s="218"/>
      <c r="NQL169" s="218"/>
      <c r="NQM169" s="218"/>
      <c r="NQN169" s="218"/>
      <c r="NQO169" s="218"/>
      <c r="NQP169" s="218"/>
      <c r="NQQ169" s="218"/>
      <c r="NQR169" s="218"/>
      <c r="NQS169" s="218"/>
      <c r="NQT169" s="218"/>
      <c r="NQU169" s="218"/>
      <c r="NQV169" s="218"/>
      <c r="NQW169" s="218"/>
      <c r="NQX169" s="218"/>
      <c r="NQY169" s="218"/>
      <c r="NQZ169" s="218"/>
      <c r="NRA169" s="218"/>
      <c r="NRB169" s="218"/>
      <c r="NRC169" s="218"/>
      <c r="NRD169" s="218"/>
      <c r="NRE169" s="218"/>
      <c r="NRF169" s="218"/>
      <c r="NRG169" s="218"/>
      <c r="NRH169" s="218"/>
      <c r="NRI169" s="218"/>
      <c r="NRJ169" s="218"/>
      <c r="NRK169" s="218"/>
      <c r="NRL169" s="218"/>
      <c r="NRM169" s="218"/>
      <c r="NRN169" s="218"/>
      <c r="NRO169" s="218"/>
      <c r="NRP169" s="218"/>
      <c r="NRQ169" s="218"/>
      <c r="NRR169" s="218"/>
      <c r="NRS169" s="218"/>
      <c r="NRT169" s="218"/>
      <c r="NRU169" s="218"/>
      <c r="NRV169" s="218"/>
      <c r="NRW169" s="218"/>
      <c r="NRX169" s="218"/>
      <c r="NRY169" s="218"/>
      <c r="NRZ169" s="218"/>
      <c r="NSA169" s="218"/>
      <c r="NSB169" s="218"/>
      <c r="NSC169" s="218"/>
      <c r="NSD169" s="218"/>
      <c r="NSE169" s="218"/>
      <c r="NSF169" s="218"/>
      <c r="NSG169" s="218"/>
      <c r="NSH169" s="218"/>
      <c r="NSI169" s="218"/>
      <c r="NSJ169" s="218"/>
      <c r="NSK169" s="218"/>
      <c r="NSL169" s="218"/>
      <c r="NSM169" s="218"/>
      <c r="NSN169" s="218"/>
      <c r="NSO169" s="218"/>
      <c r="NSP169" s="218"/>
      <c r="NSQ169" s="218"/>
      <c r="NSR169" s="218"/>
      <c r="NSS169" s="218"/>
      <c r="NST169" s="218"/>
      <c r="NSU169" s="218"/>
      <c r="NSV169" s="218"/>
      <c r="NSW169" s="218"/>
      <c r="NSX169" s="218"/>
      <c r="NSY169" s="218"/>
      <c r="NSZ169" s="218"/>
      <c r="NTA169" s="218"/>
      <c r="NTB169" s="218"/>
      <c r="NTC169" s="218"/>
      <c r="NTD169" s="218"/>
      <c r="NTE169" s="218"/>
      <c r="NTF169" s="218"/>
      <c r="NTG169" s="218"/>
      <c r="NTH169" s="218"/>
      <c r="NTI169" s="218"/>
      <c r="NTJ169" s="218"/>
      <c r="NTK169" s="218"/>
      <c r="NTL169" s="218"/>
      <c r="NTM169" s="218"/>
      <c r="NTN169" s="218"/>
      <c r="NTO169" s="218"/>
      <c r="NTP169" s="218"/>
      <c r="NTQ169" s="218"/>
      <c r="NTR169" s="218"/>
      <c r="NTS169" s="218"/>
      <c r="NTT169" s="218"/>
      <c r="NTU169" s="218"/>
      <c r="NTV169" s="218"/>
      <c r="NTW169" s="218"/>
      <c r="NTX169" s="218"/>
      <c r="NTY169" s="218"/>
      <c r="NTZ169" s="218"/>
      <c r="NUA169" s="218"/>
      <c r="NUB169" s="218"/>
      <c r="NUC169" s="218"/>
      <c r="NUD169" s="218"/>
      <c r="NUE169" s="218"/>
      <c r="NUF169" s="218"/>
      <c r="NUG169" s="218"/>
      <c r="NUH169" s="218"/>
      <c r="NUI169" s="218"/>
      <c r="NUJ169" s="218"/>
      <c r="NUK169" s="218"/>
      <c r="NUL169" s="218"/>
      <c r="NUM169" s="218"/>
      <c r="NUN169" s="218"/>
      <c r="NUO169" s="218"/>
      <c r="NUP169" s="218"/>
      <c r="NUQ169" s="218"/>
      <c r="NUR169" s="218"/>
      <c r="NUS169" s="218"/>
      <c r="NUT169" s="218"/>
      <c r="NUU169" s="218"/>
      <c r="NUV169" s="218"/>
      <c r="NUW169" s="218"/>
      <c r="NUX169" s="218"/>
      <c r="NUY169" s="218"/>
      <c r="NUZ169" s="218"/>
      <c r="NVA169" s="218"/>
      <c r="NVB169" s="218"/>
      <c r="NVC169" s="218"/>
      <c r="NVD169" s="218"/>
      <c r="NVE169" s="218"/>
      <c r="NVF169" s="218"/>
      <c r="NVG169" s="218"/>
      <c r="NVH169" s="218"/>
      <c r="NVI169" s="218"/>
      <c r="NVJ169" s="218"/>
      <c r="NVK169" s="218"/>
      <c r="NVL169" s="218"/>
      <c r="NVM169" s="218"/>
      <c r="NVN169" s="218"/>
      <c r="NVO169" s="218"/>
      <c r="NVP169" s="218"/>
      <c r="NVQ169" s="218"/>
      <c r="NVR169" s="218"/>
      <c r="NVS169" s="218"/>
      <c r="NVT169" s="218"/>
      <c r="NVU169" s="218"/>
      <c r="NVV169" s="218"/>
      <c r="NVW169" s="218"/>
      <c r="NVX169" s="218"/>
      <c r="NVY169" s="218"/>
      <c r="NVZ169" s="218"/>
      <c r="NWA169" s="218"/>
      <c r="NWB169" s="218"/>
      <c r="NWC169" s="218"/>
      <c r="NWD169" s="218"/>
      <c r="NWE169" s="218"/>
      <c r="NWF169" s="218"/>
      <c r="NWG169" s="218"/>
      <c r="NWH169" s="218"/>
      <c r="NWI169" s="218"/>
      <c r="NWJ169" s="218"/>
      <c r="NWK169" s="218"/>
      <c r="NWL169" s="218"/>
      <c r="NWM169" s="218"/>
      <c r="NWN169" s="218"/>
      <c r="NWO169" s="218"/>
      <c r="NWP169" s="218"/>
      <c r="NWQ169" s="218"/>
      <c r="NWR169" s="218"/>
      <c r="NWS169" s="218"/>
      <c r="NWT169" s="218"/>
      <c r="NWU169" s="218"/>
      <c r="NWV169" s="218"/>
      <c r="NWW169" s="218"/>
      <c r="NWX169" s="218"/>
      <c r="NWY169" s="218"/>
      <c r="NWZ169" s="218"/>
      <c r="NXA169" s="218"/>
      <c r="NXB169" s="218"/>
      <c r="NXC169" s="218"/>
      <c r="NXD169" s="218"/>
      <c r="NXE169" s="218"/>
      <c r="NXF169" s="218"/>
      <c r="NXG169" s="218"/>
      <c r="NXH169" s="218"/>
      <c r="NXI169" s="218"/>
      <c r="NXJ169" s="218"/>
      <c r="NXK169" s="218"/>
      <c r="NXL169" s="218"/>
      <c r="NXM169" s="218"/>
      <c r="NXN169" s="218"/>
      <c r="NXO169" s="218"/>
      <c r="NXP169" s="218"/>
      <c r="NXQ169" s="218"/>
      <c r="NXR169" s="218"/>
      <c r="NXS169" s="218"/>
      <c r="NXT169" s="218"/>
      <c r="NXU169" s="218"/>
      <c r="NXV169" s="218"/>
      <c r="NXW169" s="218"/>
      <c r="NXX169" s="218"/>
      <c r="NXY169" s="218"/>
      <c r="NXZ169" s="218"/>
      <c r="NYA169" s="218"/>
      <c r="NYB169" s="218"/>
      <c r="NYC169" s="218"/>
      <c r="NYD169" s="218"/>
      <c r="NYE169" s="218"/>
      <c r="NYF169" s="218"/>
      <c r="NYG169" s="218"/>
      <c r="NYH169" s="218"/>
      <c r="NYI169" s="218"/>
      <c r="NYJ169" s="218"/>
      <c r="NYK169" s="218"/>
      <c r="NYL169" s="218"/>
      <c r="NYM169" s="218"/>
      <c r="NYN169" s="218"/>
      <c r="NYO169" s="218"/>
      <c r="NYP169" s="218"/>
      <c r="NYQ169" s="218"/>
      <c r="NYR169" s="218"/>
      <c r="NYS169" s="218"/>
      <c r="NYT169" s="218"/>
      <c r="NYU169" s="218"/>
      <c r="NYV169" s="218"/>
      <c r="NYW169" s="218"/>
      <c r="NYX169" s="218"/>
      <c r="NYY169" s="218"/>
      <c r="NYZ169" s="218"/>
      <c r="NZA169" s="218"/>
      <c r="NZB169" s="218"/>
      <c r="NZC169" s="218"/>
      <c r="NZD169" s="218"/>
      <c r="NZE169" s="218"/>
      <c r="NZF169" s="218"/>
      <c r="NZG169" s="218"/>
      <c r="NZH169" s="218"/>
      <c r="NZI169" s="218"/>
      <c r="NZJ169" s="218"/>
      <c r="NZK169" s="218"/>
      <c r="NZL169" s="218"/>
      <c r="NZM169" s="218"/>
      <c r="NZN169" s="218"/>
      <c r="NZO169" s="218"/>
      <c r="NZP169" s="218"/>
      <c r="NZQ169" s="218"/>
      <c r="NZR169" s="218"/>
      <c r="NZS169" s="218"/>
      <c r="NZT169" s="218"/>
      <c r="NZU169" s="218"/>
      <c r="NZV169" s="218"/>
      <c r="NZW169" s="218"/>
      <c r="NZX169" s="218"/>
      <c r="NZY169" s="218"/>
      <c r="NZZ169" s="218"/>
      <c r="OAA169" s="218"/>
      <c r="OAB169" s="218"/>
      <c r="OAC169" s="218"/>
      <c r="OAD169" s="218"/>
      <c r="OAE169" s="218"/>
      <c r="OAF169" s="218"/>
      <c r="OAG169" s="218"/>
      <c r="OAH169" s="218"/>
      <c r="OAI169" s="218"/>
      <c r="OAJ169" s="218"/>
      <c r="OAK169" s="218"/>
      <c r="OAL169" s="218"/>
      <c r="OAM169" s="218"/>
      <c r="OAN169" s="218"/>
      <c r="OAO169" s="218"/>
      <c r="OAP169" s="218"/>
      <c r="OAQ169" s="218"/>
      <c r="OAR169" s="218"/>
      <c r="OAS169" s="218"/>
      <c r="OAT169" s="218"/>
      <c r="OAU169" s="218"/>
      <c r="OAV169" s="218"/>
      <c r="OAW169" s="218"/>
      <c r="OAX169" s="218"/>
      <c r="OAY169" s="218"/>
      <c r="OAZ169" s="218"/>
      <c r="OBA169" s="218"/>
      <c r="OBB169" s="218"/>
      <c r="OBC169" s="218"/>
      <c r="OBD169" s="218"/>
      <c r="OBE169" s="218"/>
      <c r="OBF169" s="218"/>
      <c r="OBG169" s="218"/>
      <c r="OBH169" s="218"/>
      <c r="OBI169" s="218"/>
      <c r="OBJ169" s="218"/>
      <c r="OBK169" s="218"/>
      <c r="OBL169" s="218"/>
      <c r="OBM169" s="218"/>
      <c r="OBN169" s="218"/>
      <c r="OBO169" s="218"/>
      <c r="OBP169" s="218"/>
      <c r="OBQ169" s="218"/>
      <c r="OBR169" s="218"/>
      <c r="OBS169" s="218"/>
      <c r="OBT169" s="218"/>
      <c r="OBU169" s="218"/>
      <c r="OBV169" s="218"/>
      <c r="OBW169" s="218"/>
      <c r="OBX169" s="218"/>
      <c r="OBY169" s="218"/>
      <c r="OBZ169" s="218"/>
      <c r="OCA169" s="218"/>
      <c r="OCB169" s="218"/>
      <c r="OCC169" s="218"/>
      <c r="OCD169" s="218"/>
      <c r="OCE169" s="218"/>
      <c r="OCF169" s="218"/>
      <c r="OCG169" s="218"/>
      <c r="OCH169" s="218"/>
      <c r="OCI169" s="218"/>
      <c r="OCJ169" s="218"/>
      <c r="OCK169" s="218"/>
      <c r="OCL169" s="218"/>
      <c r="OCM169" s="218"/>
      <c r="OCN169" s="218"/>
      <c r="OCO169" s="218"/>
      <c r="OCP169" s="218"/>
      <c r="OCQ169" s="218"/>
      <c r="OCR169" s="218"/>
      <c r="OCS169" s="218"/>
      <c r="OCT169" s="218"/>
      <c r="OCU169" s="218"/>
      <c r="OCV169" s="218"/>
      <c r="OCW169" s="218"/>
      <c r="OCX169" s="218"/>
      <c r="OCY169" s="218"/>
      <c r="OCZ169" s="218"/>
      <c r="ODA169" s="218"/>
      <c r="ODB169" s="218"/>
      <c r="ODC169" s="218"/>
      <c r="ODD169" s="218"/>
      <c r="ODE169" s="218"/>
      <c r="ODF169" s="218"/>
      <c r="ODG169" s="218"/>
      <c r="ODH169" s="218"/>
      <c r="ODI169" s="218"/>
      <c r="ODJ169" s="218"/>
      <c r="ODK169" s="218"/>
      <c r="ODL169" s="218"/>
      <c r="ODM169" s="218"/>
      <c r="ODN169" s="218"/>
      <c r="ODO169" s="218"/>
      <c r="ODP169" s="218"/>
      <c r="ODQ169" s="218"/>
      <c r="ODR169" s="218"/>
      <c r="ODS169" s="218"/>
      <c r="ODT169" s="218"/>
      <c r="ODU169" s="218"/>
      <c r="ODV169" s="218"/>
      <c r="ODW169" s="218"/>
      <c r="ODX169" s="218"/>
      <c r="ODY169" s="218"/>
      <c r="ODZ169" s="218"/>
      <c r="OEA169" s="218"/>
      <c r="OEB169" s="218"/>
      <c r="OEC169" s="218"/>
      <c r="OED169" s="218"/>
      <c r="OEE169" s="218"/>
      <c r="OEF169" s="218"/>
      <c r="OEG169" s="218"/>
      <c r="OEH169" s="218"/>
      <c r="OEI169" s="218"/>
      <c r="OEJ169" s="218"/>
      <c r="OEK169" s="218"/>
      <c r="OEL169" s="218"/>
      <c r="OEM169" s="218"/>
      <c r="OEN169" s="218"/>
      <c r="OEO169" s="218"/>
      <c r="OEP169" s="218"/>
      <c r="OEQ169" s="218"/>
      <c r="OER169" s="218"/>
      <c r="OES169" s="218"/>
      <c r="OET169" s="218"/>
      <c r="OEU169" s="218"/>
      <c r="OEV169" s="218"/>
      <c r="OEW169" s="218"/>
      <c r="OEX169" s="218"/>
      <c r="OEY169" s="218"/>
      <c r="OEZ169" s="218"/>
      <c r="OFA169" s="218"/>
      <c r="OFB169" s="218"/>
      <c r="OFC169" s="218"/>
      <c r="OFD169" s="218"/>
      <c r="OFE169" s="218"/>
      <c r="OFF169" s="218"/>
      <c r="OFG169" s="218"/>
      <c r="OFH169" s="218"/>
      <c r="OFI169" s="218"/>
      <c r="OFJ169" s="218"/>
      <c r="OFK169" s="218"/>
      <c r="OFL169" s="218"/>
      <c r="OFM169" s="218"/>
      <c r="OFN169" s="218"/>
      <c r="OFO169" s="218"/>
      <c r="OFP169" s="218"/>
      <c r="OFQ169" s="218"/>
      <c r="OFR169" s="218"/>
      <c r="OFS169" s="218"/>
      <c r="OFT169" s="218"/>
      <c r="OFU169" s="218"/>
      <c r="OFV169" s="218"/>
      <c r="OFW169" s="218"/>
      <c r="OFX169" s="218"/>
      <c r="OFY169" s="218"/>
      <c r="OFZ169" s="218"/>
      <c r="OGA169" s="218"/>
      <c r="OGB169" s="218"/>
      <c r="OGC169" s="218"/>
      <c r="OGD169" s="218"/>
      <c r="OGE169" s="218"/>
      <c r="OGF169" s="218"/>
      <c r="OGG169" s="218"/>
      <c r="OGH169" s="218"/>
      <c r="OGI169" s="218"/>
      <c r="OGJ169" s="218"/>
      <c r="OGK169" s="218"/>
      <c r="OGL169" s="218"/>
      <c r="OGM169" s="218"/>
      <c r="OGN169" s="218"/>
      <c r="OGO169" s="218"/>
      <c r="OGP169" s="218"/>
      <c r="OGQ169" s="218"/>
      <c r="OGR169" s="218"/>
      <c r="OGS169" s="218"/>
      <c r="OGT169" s="218"/>
      <c r="OGU169" s="218"/>
      <c r="OGV169" s="218"/>
      <c r="OGW169" s="218"/>
      <c r="OGX169" s="218"/>
      <c r="OGY169" s="218"/>
      <c r="OGZ169" s="218"/>
      <c r="OHA169" s="218"/>
      <c r="OHB169" s="218"/>
      <c r="OHC169" s="218"/>
      <c r="OHD169" s="218"/>
      <c r="OHE169" s="218"/>
      <c r="OHF169" s="218"/>
      <c r="OHG169" s="218"/>
      <c r="OHH169" s="218"/>
      <c r="OHI169" s="218"/>
      <c r="OHJ169" s="218"/>
      <c r="OHK169" s="218"/>
      <c r="OHL169" s="218"/>
      <c r="OHM169" s="218"/>
      <c r="OHN169" s="218"/>
      <c r="OHO169" s="218"/>
      <c r="OHP169" s="218"/>
      <c r="OHQ169" s="218"/>
      <c r="OHR169" s="218"/>
      <c r="OHS169" s="218"/>
      <c r="OHT169" s="218"/>
      <c r="OHU169" s="218"/>
      <c r="OHV169" s="218"/>
      <c r="OHW169" s="218"/>
      <c r="OHX169" s="218"/>
      <c r="OHY169" s="218"/>
      <c r="OHZ169" s="218"/>
      <c r="OIA169" s="218"/>
      <c r="OIB169" s="218"/>
      <c r="OIC169" s="218"/>
      <c r="OID169" s="218"/>
      <c r="OIE169" s="218"/>
      <c r="OIF169" s="218"/>
      <c r="OIG169" s="218"/>
      <c r="OIH169" s="218"/>
      <c r="OII169" s="218"/>
      <c r="OIJ169" s="218"/>
      <c r="OIK169" s="218"/>
      <c r="OIL169" s="218"/>
      <c r="OIM169" s="218"/>
      <c r="OIN169" s="218"/>
      <c r="OIO169" s="218"/>
      <c r="OIP169" s="218"/>
      <c r="OIQ169" s="218"/>
      <c r="OIR169" s="218"/>
      <c r="OIS169" s="218"/>
      <c r="OIT169" s="218"/>
      <c r="OIU169" s="218"/>
      <c r="OIV169" s="218"/>
      <c r="OIW169" s="218"/>
      <c r="OIX169" s="218"/>
      <c r="OIY169" s="218"/>
      <c r="OIZ169" s="218"/>
      <c r="OJA169" s="218"/>
      <c r="OJB169" s="218"/>
      <c r="OJC169" s="218"/>
      <c r="OJD169" s="218"/>
      <c r="OJE169" s="218"/>
      <c r="OJF169" s="218"/>
      <c r="OJG169" s="218"/>
      <c r="OJH169" s="218"/>
      <c r="OJI169" s="218"/>
      <c r="OJJ169" s="218"/>
      <c r="OJK169" s="218"/>
      <c r="OJL169" s="218"/>
      <c r="OJM169" s="218"/>
      <c r="OJN169" s="218"/>
      <c r="OJO169" s="218"/>
      <c r="OJP169" s="218"/>
      <c r="OJQ169" s="218"/>
      <c r="OJR169" s="218"/>
      <c r="OJS169" s="218"/>
      <c r="OJT169" s="218"/>
      <c r="OJU169" s="218"/>
      <c r="OJV169" s="218"/>
      <c r="OJW169" s="218"/>
      <c r="OJX169" s="218"/>
      <c r="OJY169" s="218"/>
      <c r="OJZ169" s="218"/>
      <c r="OKA169" s="218"/>
      <c r="OKB169" s="218"/>
      <c r="OKC169" s="218"/>
      <c r="OKD169" s="218"/>
      <c r="OKE169" s="218"/>
      <c r="OKF169" s="218"/>
      <c r="OKG169" s="218"/>
      <c r="OKH169" s="218"/>
      <c r="OKI169" s="218"/>
      <c r="OKJ169" s="218"/>
      <c r="OKK169" s="218"/>
      <c r="OKL169" s="218"/>
      <c r="OKM169" s="218"/>
      <c r="OKN169" s="218"/>
      <c r="OKO169" s="218"/>
      <c r="OKP169" s="218"/>
      <c r="OKQ169" s="218"/>
      <c r="OKR169" s="218"/>
      <c r="OKS169" s="218"/>
      <c r="OKT169" s="218"/>
      <c r="OKU169" s="218"/>
      <c r="OKV169" s="218"/>
      <c r="OKW169" s="218"/>
      <c r="OKX169" s="218"/>
      <c r="OKY169" s="218"/>
      <c r="OKZ169" s="218"/>
      <c r="OLA169" s="218"/>
      <c r="OLB169" s="218"/>
      <c r="OLC169" s="218"/>
      <c r="OLD169" s="218"/>
      <c r="OLE169" s="218"/>
      <c r="OLF169" s="218"/>
      <c r="OLG169" s="218"/>
      <c r="OLH169" s="218"/>
      <c r="OLI169" s="218"/>
      <c r="OLJ169" s="218"/>
      <c r="OLK169" s="218"/>
      <c r="OLL169" s="218"/>
      <c r="OLM169" s="218"/>
      <c r="OLN169" s="218"/>
      <c r="OLO169" s="218"/>
      <c r="OLP169" s="218"/>
      <c r="OLQ169" s="218"/>
      <c r="OLR169" s="218"/>
      <c r="OLS169" s="218"/>
      <c r="OLT169" s="218"/>
      <c r="OLU169" s="218"/>
      <c r="OLV169" s="218"/>
      <c r="OLW169" s="218"/>
      <c r="OLX169" s="218"/>
      <c r="OLY169" s="218"/>
      <c r="OLZ169" s="218"/>
      <c r="OMA169" s="218"/>
      <c r="OMB169" s="218"/>
      <c r="OMC169" s="218"/>
      <c r="OMD169" s="218"/>
      <c r="OME169" s="218"/>
      <c r="OMF169" s="218"/>
      <c r="OMG169" s="218"/>
      <c r="OMH169" s="218"/>
      <c r="OMI169" s="218"/>
      <c r="OMJ169" s="218"/>
      <c r="OMK169" s="218"/>
      <c r="OML169" s="218"/>
      <c r="OMM169" s="218"/>
      <c r="OMN169" s="218"/>
      <c r="OMO169" s="218"/>
      <c r="OMP169" s="218"/>
      <c r="OMQ169" s="218"/>
      <c r="OMR169" s="218"/>
      <c r="OMS169" s="218"/>
      <c r="OMT169" s="218"/>
      <c r="OMU169" s="218"/>
      <c r="OMV169" s="218"/>
      <c r="OMW169" s="218"/>
      <c r="OMX169" s="218"/>
      <c r="OMY169" s="218"/>
      <c r="OMZ169" s="218"/>
      <c r="ONA169" s="218"/>
      <c r="ONB169" s="218"/>
      <c r="ONC169" s="218"/>
      <c r="OND169" s="218"/>
      <c r="ONE169" s="218"/>
      <c r="ONF169" s="218"/>
      <c r="ONG169" s="218"/>
      <c r="ONH169" s="218"/>
      <c r="ONI169" s="218"/>
      <c r="ONJ169" s="218"/>
      <c r="ONK169" s="218"/>
      <c r="ONL169" s="218"/>
      <c r="ONM169" s="218"/>
      <c r="ONN169" s="218"/>
      <c r="ONO169" s="218"/>
      <c r="ONP169" s="218"/>
      <c r="ONQ169" s="218"/>
      <c r="ONR169" s="218"/>
      <c r="ONS169" s="218"/>
      <c r="ONT169" s="218"/>
      <c r="ONU169" s="218"/>
      <c r="ONV169" s="218"/>
      <c r="ONW169" s="218"/>
      <c r="ONX169" s="218"/>
      <c r="ONY169" s="218"/>
      <c r="ONZ169" s="218"/>
      <c r="OOA169" s="218"/>
      <c r="OOB169" s="218"/>
      <c r="OOC169" s="218"/>
      <c r="OOD169" s="218"/>
      <c r="OOE169" s="218"/>
      <c r="OOF169" s="218"/>
      <c r="OOG169" s="218"/>
      <c r="OOH169" s="218"/>
      <c r="OOI169" s="218"/>
      <c r="OOJ169" s="218"/>
      <c r="OOK169" s="218"/>
      <c r="OOL169" s="218"/>
      <c r="OOM169" s="218"/>
      <c r="OON169" s="218"/>
      <c r="OOO169" s="218"/>
      <c r="OOP169" s="218"/>
      <c r="OOQ169" s="218"/>
      <c r="OOR169" s="218"/>
      <c r="OOS169" s="218"/>
      <c r="OOT169" s="218"/>
      <c r="OOU169" s="218"/>
      <c r="OOV169" s="218"/>
      <c r="OOW169" s="218"/>
      <c r="OOX169" s="218"/>
      <c r="OOY169" s="218"/>
      <c r="OOZ169" s="218"/>
      <c r="OPA169" s="218"/>
      <c r="OPB169" s="218"/>
      <c r="OPC169" s="218"/>
      <c r="OPD169" s="218"/>
      <c r="OPE169" s="218"/>
      <c r="OPF169" s="218"/>
      <c r="OPG169" s="218"/>
      <c r="OPH169" s="218"/>
      <c r="OPI169" s="218"/>
      <c r="OPJ169" s="218"/>
      <c r="OPK169" s="218"/>
      <c r="OPL169" s="218"/>
      <c r="OPM169" s="218"/>
      <c r="OPN169" s="218"/>
      <c r="OPO169" s="218"/>
      <c r="OPP169" s="218"/>
      <c r="OPQ169" s="218"/>
      <c r="OPR169" s="218"/>
      <c r="OPS169" s="218"/>
      <c r="OPT169" s="218"/>
      <c r="OPU169" s="218"/>
      <c r="OPV169" s="218"/>
      <c r="OPW169" s="218"/>
      <c r="OPX169" s="218"/>
      <c r="OPY169" s="218"/>
      <c r="OPZ169" s="218"/>
      <c r="OQA169" s="218"/>
      <c r="OQB169" s="218"/>
      <c r="OQC169" s="218"/>
      <c r="OQD169" s="218"/>
      <c r="OQE169" s="218"/>
      <c r="OQF169" s="218"/>
      <c r="OQG169" s="218"/>
      <c r="OQH169" s="218"/>
      <c r="OQI169" s="218"/>
      <c r="OQJ169" s="218"/>
      <c r="OQK169" s="218"/>
      <c r="OQL169" s="218"/>
      <c r="OQM169" s="218"/>
      <c r="OQN169" s="218"/>
      <c r="OQO169" s="218"/>
      <c r="OQP169" s="218"/>
      <c r="OQQ169" s="218"/>
      <c r="OQR169" s="218"/>
      <c r="OQS169" s="218"/>
      <c r="OQT169" s="218"/>
      <c r="OQU169" s="218"/>
      <c r="OQV169" s="218"/>
      <c r="OQW169" s="218"/>
      <c r="OQX169" s="218"/>
      <c r="OQY169" s="218"/>
      <c r="OQZ169" s="218"/>
      <c r="ORA169" s="218"/>
      <c r="ORB169" s="218"/>
      <c r="ORC169" s="218"/>
      <c r="ORD169" s="218"/>
      <c r="ORE169" s="218"/>
      <c r="ORF169" s="218"/>
      <c r="ORG169" s="218"/>
      <c r="ORH169" s="218"/>
      <c r="ORI169" s="218"/>
      <c r="ORJ169" s="218"/>
      <c r="ORK169" s="218"/>
      <c r="ORL169" s="218"/>
      <c r="ORM169" s="218"/>
      <c r="ORN169" s="218"/>
      <c r="ORO169" s="218"/>
      <c r="ORP169" s="218"/>
      <c r="ORQ169" s="218"/>
      <c r="ORR169" s="218"/>
      <c r="ORS169" s="218"/>
      <c r="ORT169" s="218"/>
      <c r="ORU169" s="218"/>
      <c r="ORV169" s="218"/>
      <c r="ORW169" s="218"/>
      <c r="ORX169" s="218"/>
      <c r="ORY169" s="218"/>
      <c r="ORZ169" s="218"/>
      <c r="OSA169" s="218"/>
      <c r="OSB169" s="218"/>
      <c r="OSC169" s="218"/>
      <c r="OSD169" s="218"/>
      <c r="OSE169" s="218"/>
      <c r="OSF169" s="218"/>
      <c r="OSG169" s="218"/>
      <c r="OSH169" s="218"/>
      <c r="OSI169" s="218"/>
      <c r="OSJ169" s="218"/>
      <c r="OSK169" s="218"/>
      <c r="OSL169" s="218"/>
      <c r="OSM169" s="218"/>
      <c r="OSN169" s="218"/>
      <c r="OSO169" s="218"/>
      <c r="OSP169" s="218"/>
      <c r="OSQ169" s="218"/>
      <c r="OSR169" s="218"/>
      <c r="OSS169" s="218"/>
      <c r="OST169" s="218"/>
      <c r="OSU169" s="218"/>
      <c r="OSV169" s="218"/>
      <c r="OSW169" s="218"/>
      <c r="OSX169" s="218"/>
      <c r="OSY169" s="218"/>
      <c r="OSZ169" s="218"/>
      <c r="OTA169" s="218"/>
      <c r="OTB169" s="218"/>
      <c r="OTC169" s="218"/>
      <c r="OTD169" s="218"/>
      <c r="OTE169" s="218"/>
      <c r="OTF169" s="218"/>
      <c r="OTG169" s="218"/>
      <c r="OTH169" s="218"/>
      <c r="OTI169" s="218"/>
      <c r="OTJ169" s="218"/>
      <c r="OTK169" s="218"/>
      <c r="OTL169" s="218"/>
      <c r="OTM169" s="218"/>
      <c r="OTN169" s="218"/>
      <c r="OTO169" s="218"/>
      <c r="OTP169" s="218"/>
      <c r="OTQ169" s="218"/>
      <c r="OTR169" s="218"/>
      <c r="OTS169" s="218"/>
      <c r="OTT169" s="218"/>
      <c r="OTU169" s="218"/>
      <c r="OTV169" s="218"/>
      <c r="OTW169" s="218"/>
      <c r="OTX169" s="218"/>
      <c r="OTY169" s="218"/>
      <c r="OTZ169" s="218"/>
      <c r="OUA169" s="218"/>
      <c r="OUB169" s="218"/>
      <c r="OUC169" s="218"/>
      <c r="OUD169" s="218"/>
      <c r="OUE169" s="218"/>
      <c r="OUF169" s="218"/>
      <c r="OUG169" s="218"/>
      <c r="OUH169" s="218"/>
      <c r="OUI169" s="218"/>
      <c r="OUJ169" s="218"/>
      <c r="OUK169" s="218"/>
      <c r="OUL169" s="218"/>
      <c r="OUM169" s="218"/>
      <c r="OUN169" s="218"/>
      <c r="OUO169" s="218"/>
      <c r="OUP169" s="218"/>
      <c r="OUQ169" s="218"/>
      <c r="OUR169" s="218"/>
      <c r="OUS169" s="218"/>
      <c r="OUT169" s="218"/>
      <c r="OUU169" s="218"/>
      <c r="OUV169" s="218"/>
      <c r="OUW169" s="218"/>
      <c r="OUX169" s="218"/>
      <c r="OUY169" s="218"/>
      <c r="OUZ169" s="218"/>
      <c r="OVA169" s="218"/>
      <c r="OVB169" s="218"/>
      <c r="OVC169" s="218"/>
      <c r="OVD169" s="218"/>
      <c r="OVE169" s="218"/>
      <c r="OVF169" s="218"/>
      <c r="OVG169" s="218"/>
      <c r="OVH169" s="218"/>
      <c r="OVI169" s="218"/>
      <c r="OVJ169" s="218"/>
      <c r="OVK169" s="218"/>
      <c r="OVL169" s="218"/>
      <c r="OVM169" s="218"/>
      <c r="OVN169" s="218"/>
      <c r="OVO169" s="218"/>
      <c r="OVP169" s="218"/>
      <c r="OVQ169" s="218"/>
      <c r="OVR169" s="218"/>
      <c r="OVS169" s="218"/>
      <c r="OVT169" s="218"/>
      <c r="OVU169" s="218"/>
      <c r="OVV169" s="218"/>
      <c r="OVW169" s="218"/>
      <c r="OVX169" s="218"/>
      <c r="OVY169" s="218"/>
      <c r="OVZ169" s="218"/>
      <c r="OWA169" s="218"/>
      <c r="OWB169" s="218"/>
      <c r="OWC169" s="218"/>
      <c r="OWD169" s="218"/>
      <c r="OWE169" s="218"/>
      <c r="OWF169" s="218"/>
      <c r="OWG169" s="218"/>
      <c r="OWH169" s="218"/>
      <c r="OWI169" s="218"/>
      <c r="OWJ169" s="218"/>
      <c r="OWK169" s="218"/>
      <c r="OWL169" s="218"/>
      <c r="OWM169" s="218"/>
      <c r="OWN169" s="218"/>
      <c r="OWO169" s="218"/>
      <c r="OWP169" s="218"/>
      <c r="OWQ169" s="218"/>
      <c r="OWR169" s="218"/>
      <c r="OWS169" s="218"/>
      <c r="OWT169" s="218"/>
      <c r="OWU169" s="218"/>
      <c r="OWV169" s="218"/>
      <c r="OWW169" s="218"/>
      <c r="OWX169" s="218"/>
      <c r="OWY169" s="218"/>
      <c r="OWZ169" s="218"/>
      <c r="OXA169" s="218"/>
      <c r="OXB169" s="218"/>
      <c r="OXC169" s="218"/>
      <c r="OXD169" s="218"/>
      <c r="OXE169" s="218"/>
      <c r="OXF169" s="218"/>
      <c r="OXG169" s="218"/>
      <c r="OXH169" s="218"/>
      <c r="OXI169" s="218"/>
      <c r="OXJ169" s="218"/>
      <c r="OXK169" s="218"/>
      <c r="OXL169" s="218"/>
      <c r="OXM169" s="218"/>
      <c r="OXN169" s="218"/>
      <c r="OXO169" s="218"/>
      <c r="OXP169" s="218"/>
      <c r="OXQ169" s="218"/>
      <c r="OXR169" s="218"/>
      <c r="OXS169" s="218"/>
      <c r="OXT169" s="218"/>
      <c r="OXU169" s="218"/>
      <c r="OXV169" s="218"/>
      <c r="OXW169" s="218"/>
      <c r="OXX169" s="218"/>
      <c r="OXY169" s="218"/>
      <c r="OXZ169" s="218"/>
      <c r="OYA169" s="218"/>
      <c r="OYB169" s="218"/>
      <c r="OYC169" s="218"/>
      <c r="OYD169" s="218"/>
      <c r="OYE169" s="218"/>
      <c r="OYF169" s="218"/>
      <c r="OYG169" s="218"/>
      <c r="OYH169" s="218"/>
      <c r="OYI169" s="218"/>
      <c r="OYJ169" s="218"/>
      <c r="OYK169" s="218"/>
      <c r="OYL169" s="218"/>
      <c r="OYM169" s="218"/>
      <c r="OYN169" s="218"/>
      <c r="OYO169" s="218"/>
      <c r="OYP169" s="218"/>
      <c r="OYQ169" s="218"/>
      <c r="OYR169" s="218"/>
      <c r="OYS169" s="218"/>
      <c r="OYT169" s="218"/>
      <c r="OYU169" s="218"/>
      <c r="OYV169" s="218"/>
      <c r="OYW169" s="218"/>
      <c r="OYX169" s="218"/>
      <c r="OYY169" s="218"/>
      <c r="OYZ169" s="218"/>
      <c r="OZA169" s="218"/>
      <c r="OZB169" s="218"/>
      <c r="OZC169" s="218"/>
      <c r="OZD169" s="218"/>
      <c r="OZE169" s="218"/>
      <c r="OZF169" s="218"/>
      <c r="OZG169" s="218"/>
      <c r="OZH169" s="218"/>
      <c r="OZI169" s="218"/>
      <c r="OZJ169" s="218"/>
      <c r="OZK169" s="218"/>
      <c r="OZL169" s="218"/>
      <c r="OZM169" s="218"/>
      <c r="OZN169" s="218"/>
      <c r="OZO169" s="218"/>
      <c r="OZP169" s="218"/>
      <c r="OZQ169" s="218"/>
      <c r="OZR169" s="218"/>
      <c r="OZS169" s="218"/>
      <c r="OZT169" s="218"/>
      <c r="OZU169" s="218"/>
      <c r="OZV169" s="218"/>
      <c r="OZW169" s="218"/>
      <c r="OZX169" s="218"/>
      <c r="OZY169" s="218"/>
      <c r="OZZ169" s="218"/>
      <c r="PAA169" s="218"/>
      <c r="PAB169" s="218"/>
      <c r="PAC169" s="218"/>
      <c r="PAD169" s="218"/>
      <c r="PAE169" s="218"/>
      <c r="PAF169" s="218"/>
      <c r="PAG169" s="218"/>
      <c r="PAH169" s="218"/>
      <c r="PAI169" s="218"/>
      <c r="PAJ169" s="218"/>
      <c r="PAK169" s="218"/>
      <c r="PAL169" s="218"/>
      <c r="PAM169" s="218"/>
      <c r="PAN169" s="218"/>
      <c r="PAO169" s="218"/>
      <c r="PAP169" s="218"/>
      <c r="PAQ169" s="218"/>
      <c r="PAR169" s="218"/>
      <c r="PAS169" s="218"/>
      <c r="PAT169" s="218"/>
      <c r="PAU169" s="218"/>
      <c r="PAV169" s="218"/>
      <c r="PAW169" s="218"/>
      <c r="PAX169" s="218"/>
      <c r="PAY169" s="218"/>
      <c r="PAZ169" s="218"/>
      <c r="PBA169" s="218"/>
      <c r="PBB169" s="218"/>
      <c r="PBC169" s="218"/>
      <c r="PBD169" s="218"/>
      <c r="PBE169" s="218"/>
      <c r="PBF169" s="218"/>
      <c r="PBG169" s="218"/>
      <c r="PBH169" s="218"/>
      <c r="PBI169" s="218"/>
      <c r="PBJ169" s="218"/>
      <c r="PBK169" s="218"/>
      <c r="PBL169" s="218"/>
      <c r="PBM169" s="218"/>
      <c r="PBN169" s="218"/>
      <c r="PBO169" s="218"/>
      <c r="PBP169" s="218"/>
      <c r="PBQ169" s="218"/>
      <c r="PBR169" s="218"/>
      <c r="PBS169" s="218"/>
      <c r="PBT169" s="218"/>
      <c r="PBU169" s="218"/>
      <c r="PBV169" s="218"/>
      <c r="PBW169" s="218"/>
      <c r="PBX169" s="218"/>
      <c r="PBY169" s="218"/>
      <c r="PBZ169" s="218"/>
      <c r="PCA169" s="218"/>
      <c r="PCB169" s="218"/>
      <c r="PCC169" s="218"/>
      <c r="PCD169" s="218"/>
      <c r="PCE169" s="218"/>
      <c r="PCF169" s="218"/>
      <c r="PCG169" s="218"/>
      <c r="PCH169" s="218"/>
      <c r="PCI169" s="218"/>
      <c r="PCJ169" s="218"/>
      <c r="PCK169" s="218"/>
      <c r="PCL169" s="218"/>
      <c r="PCM169" s="218"/>
      <c r="PCN169" s="218"/>
      <c r="PCO169" s="218"/>
      <c r="PCP169" s="218"/>
      <c r="PCQ169" s="218"/>
      <c r="PCR169" s="218"/>
      <c r="PCS169" s="218"/>
      <c r="PCT169" s="218"/>
      <c r="PCU169" s="218"/>
      <c r="PCV169" s="218"/>
      <c r="PCW169" s="218"/>
      <c r="PCX169" s="218"/>
      <c r="PCY169" s="218"/>
      <c r="PCZ169" s="218"/>
      <c r="PDA169" s="218"/>
      <c r="PDB169" s="218"/>
      <c r="PDC169" s="218"/>
      <c r="PDD169" s="218"/>
      <c r="PDE169" s="218"/>
      <c r="PDF169" s="218"/>
      <c r="PDG169" s="218"/>
      <c r="PDH169" s="218"/>
      <c r="PDI169" s="218"/>
      <c r="PDJ169" s="218"/>
      <c r="PDK169" s="218"/>
      <c r="PDL169" s="218"/>
      <c r="PDM169" s="218"/>
      <c r="PDN169" s="218"/>
      <c r="PDO169" s="218"/>
      <c r="PDP169" s="218"/>
      <c r="PDQ169" s="218"/>
      <c r="PDR169" s="218"/>
      <c r="PDS169" s="218"/>
      <c r="PDT169" s="218"/>
      <c r="PDU169" s="218"/>
      <c r="PDV169" s="218"/>
      <c r="PDW169" s="218"/>
      <c r="PDX169" s="218"/>
      <c r="PDY169" s="218"/>
      <c r="PDZ169" s="218"/>
      <c r="PEA169" s="218"/>
      <c r="PEB169" s="218"/>
      <c r="PEC169" s="218"/>
      <c r="PED169" s="218"/>
      <c r="PEE169" s="218"/>
      <c r="PEF169" s="218"/>
      <c r="PEG169" s="218"/>
      <c r="PEH169" s="218"/>
      <c r="PEI169" s="218"/>
      <c r="PEJ169" s="218"/>
      <c r="PEK169" s="218"/>
      <c r="PEL169" s="218"/>
      <c r="PEM169" s="218"/>
      <c r="PEN169" s="218"/>
      <c r="PEO169" s="218"/>
      <c r="PEP169" s="218"/>
      <c r="PEQ169" s="218"/>
      <c r="PER169" s="218"/>
      <c r="PES169" s="218"/>
      <c r="PET169" s="218"/>
      <c r="PEU169" s="218"/>
      <c r="PEV169" s="218"/>
      <c r="PEW169" s="218"/>
      <c r="PEX169" s="218"/>
      <c r="PEY169" s="218"/>
      <c r="PEZ169" s="218"/>
      <c r="PFA169" s="218"/>
      <c r="PFB169" s="218"/>
      <c r="PFC169" s="218"/>
      <c r="PFD169" s="218"/>
      <c r="PFE169" s="218"/>
      <c r="PFF169" s="218"/>
      <c r="PFG169" s="218"/>
      <c r="PFH169" s="218"/>
      <c r="PFI169" s="218"/>
      <c r="PFJ169" s="218"/>
      <c r="PFK169" s="218"/>
      <c r="PFL169" s="218"/>
      <c r="PFM169" s="218"/>
      <c r="PFN169" s="218"/>
      <c r="PFO169" s="218"/>
      <c r="PFP169" s="218"/>
      <c r="PFQ169" s="218"/>
      <c r="PFR169" s="218"/>
      <c r="PFS169" s="218"/>
      <c r="PFT169" s="218"/>
      <c r="PFU169" s="218"/>
      <c r="PFV169" s="218"/>
      <c r="PFW169" s="218"/>
      <c r="PFX169" s="218"/>
      <c r="PFY169" s="218"/>
      <c r="PFZ169" s="218"/>
      <c r="PGA169" s="218"/>
      <c r="PGB169" s="218"/>
      <c r="PGC169" s="218"/>
      <c r="PGD169" s="218"/>
      <c r="PGE169" s="218"/>
      <c r="PGF169" s="218"/>
      <c r="PGG169" s="218"/>
      <c r="PGH169" s="218"/>
      <c r="PGI169" s="218"/>
      <c r="PGJ169" s="218"/>
      <c r="PGK169" s="218"/>
      <c r="PGL169" s="218"/>
      <c r="PGM169" s="218"/>
      <c r="PGN169" s="218"/>
      <c r="PGO169" s="218"/>
      <c r="PGP169" s="218"/>
      <c r="PGQ169" s="218"/>
      <c r="PGR169" s="218"/>
      <c r="PGS169" s="218"/>
      <c r="PGT169" s="218"/>
      <c r="PGU169" s="218"/>
      <c r="PGV169" s="218"/>
      <c r="PGW169" s="218"/>
      <c r="PGX169" s="218"/>
      <c r="PGY169" s="218"/>
      <c r="PGZ169" s="218"/>
      <c r="PHA169" s="218"/>
      <c r="PHB169" s="218"/>
      <c r="PHC169" s="218"/>
      <c r="PHD169" s="218"/>
      <c r="PHE169" s="218"/>
      <c r="PHF169" s="218"/>
      <c r="PHG169" s="218"/>
      <c r="PHH169" s="218"/>
      <c r="PHI169" s="218"/>
      <c r="PHJ169" s="218"/>
      <c r="PHK169" s="218"/>
      <c r="PHL169" s="218"/>
      <c r="PHM169" s="218"/>
      <c r="PHN169" s="218"/>
      <c r="PHO169" s="218"/>
      <c r="PHP169" s="218"/>
      <c r="PHQ169" s="218"/>
      <c r="PHR169" s="218"/>
      <c r="PHS169" s="218"/>
      <c r="PHT169" s="218"/>
      <c r="PHU169" s="218"/>
      <c r="PHV169" s="218"/>
      <c r="PHW169" s="218"/>
      <c r="PHX169" s="218"/>
      <c r="PHY169" s="218"/>
      <c r="PHZ169" s="218"/>
      <c r="PIA169" s="218"/>
      <c r="PIB169" s="218"/>
      <c r="PIC169" s="218"/>
      <c r="PID169" s="218"/>
      <c r="PIE169" s="218"/>
      <c r="PIF169" s="218"/>
      <c r="PIG169" s="218"/>
      <c r="PIH169" s="218"/>
      <c r="PII169" s="218"/>
      <c r="PIJ169" s="218"/>
      <c r="PIK169" s="218"/>
      <c r="PIL169" s="218"/>
      <c r="PIM169" s="218"/>
      <c r="PIN169" s="218"/>
      <c r="PIO169" s="218"/>
      <c r="PIP169" s="218"/>
      <c r="PIQ169" s="218"/>
      <c r="PIR169" s="218"/>
      <c r="PIS169" s="218"/>
      <c r="PIT169" s="218"/>
      <c r="PIU169" s="218"/>
      <c r="PIV169" s="218"/>
      <c r="PIW169" s="218"/>
      <c r="PIX169" s="218"/>
      <c r="PIY169" s="218"/>
      <c r="PIZ169" s="218"/>
      <c r="PJA169" s="218"/>
      <c r="PJB169" s="218"/>
      <c r="PJC169" s="218"/>
      <c r="PJD169" s="218"/>
      <c r="PJE169" s="218"/>
      <c r="PJF169" s="218"/>
      <c r="PJG169" s="218"/>
      <c r="PJH169" s="218"/>
      <c r="PJI169" s="218"/>
      <c r="PJJ169" s="218"/>
      <c r="PJK169" s="218"/>
      <c r="PJL169" s="218"/>
      <c r="PJM169" s="218"/>
      <c r="PJN169" s="218"/>
      <c r="PJO169" s="218"/>
      <c r="PJP169" s="218"/>
      <c r="PJQ169" s="218"/>
      <c r="PJR169" s="218"/>
      <c r="PJS169" s="218"/>
      <c r="PJT169" s="218"/>
      <c r="PJU169" s="218"/>
      <c r="PJV169" s="218"/>
      <c r="PJW169" s="218"/>
      <c r="PJX169" s="218"/>
      <c r="PJY169" s="218"/>
      <c r="PJZ169" s="218"/>
      <c r="PKA169" s="218"/>
      <c r="PKB169" s="218"/>
      <c r="PKC169" s="218"/>
      <c r="PKD169" s="218"/>
      <c r="PKE169" s="218"/>
      <c r="PKF169" s="218"/>
      <c r="PKG169" s="218"/>
      <c r="PKH169" s="218"/>
      <c r="PKI169" s="218"/>
      <c r="PKJ169" s="218"/>
      <c r="PKK169" s="218"/>
      <c r="PKL169" s="218"/>
      <c r="PKM169" s="218"/>
      <c r="PKN169" s="218"/>
      <c r="PKO169" s="218"/>
      <c r="PKP169" s="218"/>
      <c r="PKQ169" s="218"/>
      <c r="PKR169" s="218"/>
      <c r="PKS169" s="218"/>
      <c r="PKT169" s="218"/>
      <c r="PKU169" s="218"/>
      <c r="PKV169" s="218"/>
      <c r="PKW169" s="218"/>
      <c r="PKX169" s="218"/>
      <c r="PKY169" s="218"/>
      <c r="PKZ169" s="218"/>
      <c r="PLA169" s="218"/>
      <c r="PLB169" s="218"/>
      <c r="PLC169" s="218"/>
      <c r="PLD169" s="218"/>
      <c r="PLE169" s="218"/>
      <c r="PLF169" s="218"/>
      <c r="PLG169" s="218"/>
      <c r="PLH169" s="218"/>
      <c r="PLI169" s="218"/>
      <c r="PLJ169" s="218"/>
      <c r="PLK169" s="218"/>
      <c r="PLL169" s="218"/>
      <c r="PLM169" s="218"/>
      <c r="PLN169" s="218"/>
      <c r="PLO169" s="218"/>
      <c r="PLP169" s="218"/>
      <c r="PLQ169" s="218"/>
      <c r="PLR169" s="218"/>
      <c r="PLS169" s="218"/>
      <c r="PLT169" s="218"/>
      <c r="PLU169" s="218"/>
      <c r="PLV169" s="218"/>
      <c r="PLW169" s="218"/>
      <c r="PLX169" s="218"/>
      <c r="PLY169" s="218"/>
      <c r="PLZ169" s="218"/>
      <c r="PMA169" s="218"/>
      <c r="PMB169" s="218"/>
      <c r="PMC169" s="218"/>
      <c r="PMD169" s="218"/>
      <c r="PME169" s="218"/>
      <c r="PMF169" s="218"/>
      <c r="PMG169" s="218"/>
      <c r="PMH169" s="218"/>
      <c r="PMI169" s="218"/>
      <c r="PMJ169" s="218"/>
      <c r="PMK169" s="218"/>
      <c r="PML169" s="218"/>
      <c r="PMM169" s="218"/>
      <c r="PMN169" s="218"/>
      <c r="PMO169" s="218"/>
      <c r="PMP169" s="218"/>
      <c r="PMQ169" s="218"/>
      <c r="PMR169" s="218"/>
      <c r="PMS169" s="218"/>
      <c r="PMT169" s="218"/>
      <c r="PMU169" s="218"/>
      <c r="PMV169" s="218"/>
      <c r="PMW169" s="218"/>
      <c r="PMX169" s="218"/>
      <c r="PMY169" s="218"/>
      <c r="PMZ169" s="218"/>
      <c r="PNA169" s="218"/>
      <c r="PNB169" s="218"/>
      <c r="PNC169" s="218"/>
      <c r="PND169" s="218"/>
      <c r="PNE169" s="218"/>
      <c r="PNF169" s="218"/>
      <c r="PNG169" s="218"/>
      <c r="PNH169" s="218"/>
      <c r="PNI169" s="218"/>
      <c r="PNJ169" s="218"/>
      <c r="PNK169" s="218"/>
      <c r="PNL169" s="218"/>
      <c r="PNM169" s="218"/>
      <c r="PNN169" s="218"/>
      <c r="PNO169" s="218"/>
      <c r="PNP169" s="218"/>
      <c r="PNQ169" s="218"/>
      <c r="PNR169" s="218"/>
      <c r="PNS169" s="218"/>
      <c r="PNT169" s="218"/>
      <c r="PNU169" s="218"/>
      <c r="PNV169" s="218"/>
      <c r="PNW169" s="218"/>
      <c r="PNX169" s="218"/>
      <c r="PNY169" s="218"/>
      <c r="PNZ169" s="218"/>
      <c r="POA169" s="218"/>
      <c r="POB169" s="218"/>
      <c r="POC169" s="218"/>
      <c r="POD169" s="218"/>
      <c r="POE169" s="218"/>
      <c r="POF169" s="218"/>
      <c r="POG169" s="218"/>
      <c r="POH169" s="218"/>
      <c r="POI169" s="218"/>
      <c r="POJ169" s="218"/>
      <c r="POK169" s="218"/>
      <c r="POL169" s="218"/>
      <c r="POM169" s="218"/>
      <c r="PON169" s="218"/>
      <c r="POO169" s="218"/>
      <c r="POP169" s="218"/>
      <c r="POQ169" s="218"/>
      <c r="POR169" s="218"/>
      <c r="POS169" s="218"/>
      <c r="POT169" s="218"/>
      <c r="POU169" s="218"/>
      <c r="POV169" s="218"/>
      <c r="POW169" s="218"/>
      <c r="POX169" s="218"/>
      <c r="POY169" s="218"/>
      <c r="POZ169" s="218"/>
      <c r="PPA169" s="218"/>
      <c r="PPB169" s="218"/>
      <c r="PPC169" s="218"/>
      <c r="PPD169" s="218"/>
      <c r="PPE169" s="218"/>
      <c r="PPF169" s="218"/>
      <c r="PPG169" s="218"/>
      <c r="PPH169" s="218"/>
      <c r="PPI169" s="218"/>
      <c r="PPJ169" s="218"/>
      <c r="PPK169" s="218"/>
      <c r="PPL169" s="218"/>
      <c r="PPM169" s="218"/>
      <c r="PPN169" s="218"/>
      <c r="PPO169" s="218"/>
      <c r="PPP169" s="218"/>
      <c r="PPQ169" s="218"/>
      <c r="PPR169" s="218"/>
      <c r="PPS169" s="218"/>
      <c r="PPT169" s="218"/>
      <c r="PPU169" s="218"/>
      <c r="PPV169" s="218"/>
      <c r="PPW169" s="218"/>
      <c r="PPX169" s="218"/>
      <c r="PPY169" s="218"/>
      <c r="PPZ169" s="218"/>
      <c r="PQA169" s="218"/>
      <c r="PQB169" s="218"/>
      <c r="PQC169" s="218"/>
      <c r="PQD169" s="218"/>
      <c r="PQE169" s="218"/>
      <c r="PQF169" s="218"/>
      <c r="PQG169" s="218"/>
      <c r="PQH169" s="218"/>
      <c r="PQI169" s="218"/>
      <c r="PQJ169" s="218"/>
      <c r="PQK169" s="218"/>
      <c r="PQL169" s="218"/>
      <c r="PQM169" s="218"/>
      <c r="PQN169" s="218"/>
      <c r="PQO169" s="218"/>
      <c r="PQP169" s="218"/>
      <c r="PQQ169" s="218"/>
      <c r="PQR169" s="218"/>
      <c r="PQS169" s="218"/>
      <c r="PQT169" s="218"/>
      <c r="PQU169" s="218"/>
      <c r="PQV169" s="218"/>
      <c r="PQW169" s="218"/>
      <c r="PQX169" s="218"/>
      <c r="PQY169" s="218"/>
      <c r="PQZ169" s="218"/>
      <c r="PRA169" s="218"/>
      <c r="PRB169" s="218"/>
      <c r="PRC169" s="218"/>
      <c r="PRD169" s="218"/>
      <c r="PRE169" s="218"/>
      <c r="PRF169" s="218"/>
      <c r="PRG169" s="218"/>
      <c r="PRH169" s="218"/>
      <c r="PRI169" s="218"/>
      <c r="PRJ169" s="218"/>
      <c r="PRK169" s="218"/>
      <c r="PRL169" s="218"/>
      <c r="PRM169" s="218"/>
      <c r="PRN169" s="218"/>
      <c r="PRO169" s="218"/>
      <c r="PRP169" s="218"/>
      <c r="PRQ169" s="218"/>
      <c r="PRR169" s="218"/>
      <c r="PRS169" s="218"/>
      <c r="PRT169" s="218"/>
      <c r="PRU169" s="218"/>
      <c r="PRV169" s="218"/>
      <c r="PRW169" s="218"/>
      <c r="PRX169" s="218"/>
      <c r="PRY169" s="218"/>
      <c r="PRZ169" s="218"/>
      <c r="PSA169" s="218"/>
      <c r="PSB169" s="218"/>
      <c r="PSC169" s="218"/>
      <c r="PSD169" s="218"/>
      <c r="PSE169" s="218"/>
      <c r="PSF169" s="218"/>
      <c r="PSG169" s="218"/>
      <c r="PSH169" s="218"/>
      <c r="PSI169" s="218"/>
      <c r="PSJ169" s="218"/>
      <c r="PSK169" s="218"/>
      <c r="PSL169" s="218"/>
      <c r="PSM169" s="218"/>
      <c r="PSN169" s="218"/>
      <c r="PSO169" s="218"/>
      <c r="PSP169" s="218"/>
      <c r="PSQ169" s="218"/>
      <c r="PSR169" s="218"/>
      <c r="PSS169" s="218"/>
      <c r="PST169" s="218"/>
      <c r="PSU169" s="218"/>
      <c r="PSV169" s="218"/>
      <c r="PSW169" s="218"/>
      <c r="PSX169" s="218"/>
      <c r="PSY169" s="218"/>
      <c r="PSZ169" s="218"/>
      <c r="PTA169" s="218"/>
      <c r="PTB169" s="218"/>
      <c r="PTC169" s="218"/>
      <c r="PTD169" s="218"/>
      <c r="PTE169" s="218"/>
      <c r="PTF169" s="218"/>
      <c r="PTG169" s="218"/>
      <c r="PTH169" s="218"/>
      <c r="PTI169" s="218"/>
      <c r="PTJ169" s="218"/>
      <c r="PTK169" s="218"/>
      <c r="PTL169" s="218"/>
      <c r="PTM169" s="218"/>
      <c r="PTN169" s="218"/>
      <c r="PTO169" s="218"/>
      <c r="PTP169" s="218"/>
      <c r="PTQ169" s="218"/>
      <c r="PTR169" s="218"/>
      <c r="PTS169" s="218"/>
      <c r="PTT169" s="218"/>
      <c r="PTU169" s="218"/>
      <c r="PTV169" s="218"/>
      <c r="PTW169" s="218"/>
      <c r="PTX169" s="218"/>
      <c r="PTY169" s="218"/>
      <c r="PTZ169" s="218"/>
      <c r="PUA169" s="218"/>
      <c r="PUB169" s="218"/>
      <c r="PUC169" s="218"/>
      <c r="PUD169" s="218"/>
      <c r="PUE169" s="218"/>
      <c r="PUF169" s="218"/>
      <c r="PUG169" s="218"/>
      <c r="PUH169" s="218"/>
      <c r="PUI169" s="218"/>
      <c r="PUJ169" s="218"/>
      <c r="PUK169" s="218"/>
      <c r="PUL169" s="218"/>
      <c r="PUM169" s="218"/>
      <c r="PUN169" s="218"/>
      <c r="PUO169" s="218"/>
      <c r="PUP169" s="218"/>
      <c r="PUQ169" s="218"/>
      <c r="PUR169" s="218"/>
      <c r="PUS169" s="218"/>
      <c r="PUT169" s="218"/>
      <c r="PUU169" s="218"/>
      <c r="PUV169" s="218"/>
      <c r="PUW169" s="218"/>
      <c r="PUX169" s="218"/>
      <c r="PUY169" s="218"/>
      <c r="PUZ169" s="218"/>
      <c r="PVA169" s="218"/>
      <c r="PVB169" s="218"/>
      <c r="PVC169" s="218"/>
      <c r="PVD169" s="218"/>
      <c r="PVE169" s="218"/>
      <c r="PVF169" s="218"/>
      <c r="PVG169" s="218"/>
      <c r="PVH169" s="218"/>
      <c r="PVI169" s="218"/>
      <c r="PVJ169" s="218"/>
      <c r="PVK169" s="218"/>
      <c r="PVL169" s="218"/>
      <c r="PVM169" s="218"/>
      <c r="PVN169" s="218"/>
      <c r="PVO169" s="218"/>
      <c r="PVP169" s="218"/>
      <c r="PVQ169" s="218"/>
      <c r="PVR169" s="218"/>
      <c r="PVS169" s="218"/>
      <c r="PVT169" s="218"/>
      <c r="PVU169" s="218"/>
      <c r="PVV169" s="218"/>
      <c r="PVW169" s="218"/>
      <c r="PVX169" s="218"/>
      <c r="PVY169" s="218"/>
      <c r="PVZ169" s="218"/>
      <c r="PWA169" s="218"/>
      <c r="PWB169" s="218"/>
      <c r="PWC169" s="218"/>
      <c r="PWD169" s="218"/>
      <c r="PWE169" s="218"/>
      <c r="PWF169" s="218"/>
      <c r="PWG169" s="218"/>
      <c r="PWH169" s="218"/>
      <c r="PWI169" s="218"/>
      <c r="PWJ169" s="218"/>
      <c r="PWK169" s="218"/>
      <c r="PWL169" s="218"/>
      <c r="PWM169" s="218"/>
      <c r="PWN169" s="218"/>
      <c r="PWO169" s="218"/>
      <c r="PWP169" s="218"/>
      <c r="PWQ169" s="218"/>
      <c r="PWR169" s="218"/>
      <c r="PWS169" s="218"/>
      <c r="PWT169" s="218"/>
      <c r="PWU169" s="218"/>
      <c r="PWV169" s="218"/>
      <c r="PWW169" s="218"/>
      <c r="PWX169" s="218"/>
      <c r="PWY169" s="218"/>
      <c r="PWZ169" s="218"/>
      <c r="PXA169" s="218"/>
      <c r="PXB169" s="218"/>
      <c r="PXC169" s="218"/>
      <c r="PXD169" s="218"/>
      <c r="PXE169" s="218"/>
      <c r="PXF169" s="218"/>
      <c r="PXG169" s="218"/>
      <c r="PXH169" s="218"/>
      <c r="PXI169" s="218"/>
      <c r="PXJ169" s="218"/>
      <c r="PXK169" s="218"/>
      <c r="PXL169" s="218"/>
      <c r="PXM169" s="218"/>
      <c r="PXN169" s="218"/>
      <c r="PXO169" s="218"/>
      <c r="PXP169" s="218"/>
      <c r="PXQ169" s="218"/>
      <c r="PXR169" s="218"/>
      <c r="PXS169" s="218"/>
      <c r="PXT169" s="218"/>
      <c r="PXU169" s="218"/>
      <c r="PXV169" s="218"/>
      <c r="PXW169" s="218"/>
      <c r="PXX169" s="218"/>
      <c r="PXY169" s="218"/>
      <c r="PXZ169" s="218"/>
      <c r="PYA169" s="218"/>
      <c r="PYB169" s="218"/>
      <c r="PYC169" s="218"/>
      <c r="PYD169" s="218"/>
      <c r="PYE169" s="218"/>
      <c r="PYF169" s="218"/>
      <c r="PYG169" s="218"/>
      <c r="PYH169" s="218"/>
      <c r="PYI169" s="218"/>
      <c r="PYJ169" s="218"/>
      <c r="PYK169" s="218"/>
      <c r="PYL169" s="218"/>
      <c r="PYM169" s="218"/>
      <c r="PYN169" s="218"/>
      <c r="PYO169" s="218"/>
      <c r="PYP169" s="218"/>
      <c r="PYQ169" s="218"/>
      <c r="PYR169" s="218"/>
      <c r="PYS169" s="218"/>
      <c r="PYT169" s="218"/>
      <c r="PYU169" s="218"/>
      <c r="PYV169" s="218"/>
      <c r="PYW169" s="218"/>
      <c r="PYX169" s="218"/>
      <c r="PYY169" s="218"/>
      <c r="PYZ169" s="218"/>
      <c r="PZA169" s="218"/>
      <c r="PZB169" s="218"/>
      <c r="PZC169" s="218"/>
      <c r="PZD169" s="218"/>
      <c r="PZE169" s="218"/>
      <c r="PZF169" s="218"/>
      <c r="PZG169" s="218"/>
      <c r="PZH169" s="218"/>
      <c r="PZI169" s="218"/>
      <c r="PZJ169" s="218"/>
      <c r="PZK169" s="218"/>
      <c r="PZL169" s="218"/>
      <c r="PZM169" s="218"/>
      <c r="PZN169" s="218"/>
      <c r="PZO169" s="218"/>
      <c r="PZP169" s="218"/>
      <c r="PZQ169" s="218"/>
      <c r="PZR169" s="218"/>
      <c r="PZS169" s="218"/>
      <c r="PZT169" s="218"/>
      <c r="PZU169" s="218"/>
      <c r="PZV169" s="218"/>
      <c r="PZW169" s="218"/>
      <c r="PZX169" s="218"/>
      <c r="PZY169" s="218"/>
      <c r="PZZ169" s="218"/>
      <c r="QAA169" s="218"/>
      <c r="QAB169" s="218"/>
      <c r="QAC169" s="218"/>
      <c r="QAD169" s="218"/>
      <c r="QAE169" s="218"/>
      <c r="QAF169" s="218"/>
      <c r="QAG169" s="218"/>
      <c r="QAH169" s="218"/>
      <c r="QAI169" s="218"/>
      <c r="QAJ169" s="218"/>
      <c r="QAK169" s="218"/>
      <c r="QAL169" s="218"/>
      <c r="QAM169" s="218"/>
      <c r="QAN169" s="218"/>
      <c r="QAO169" s="218"/>
      <c r="QAP169" s="218"/>
      <c r="QAQ169" s="218"/>
      <c r="QAR169" s="218"/>
      <c r="QAS169" s="218"/>
      <c r="QAT169" s="218"/>
      <c r="QAU169" s="218"/>
      <c r="QAV169" s="218"/>
      <c r="QAW169" s="218"/>
      <c r="QAX169" s="218"/>
      <c r="QAY169" s="218"/>
      <c r="QAZ169" s="218"/>
      <c r="QBA169" s="218"/>
      <c r="QBB169" s="218"/>
      <c r="QBC169" s="218"/>
      <c r="QBD169" s="218"/>
      <c r="QBE169" s="218"/>
      <c r="QBF169" s="218"/>
      <c r="QBG169" s="218"/>
      <c r="QBH169" s="218"/>
      <c r="QBI169" s="218"/>
      <c r="QBJ169" s="218"/>
      <c r="QBK169" s="218"/>
      <c r="QBL169" s="218"/>
      <c r="QBM169" s="218"/>
      <c r="QBN169" s="218"/>
      <c r="QBO169" s="218"/>
      <c r="QBP169" s="218"/>
      <c r="QBQ169" s="218"/>
      <c r="QBR169" s="218"/>
      <c r="QBS169" s="218"/>
      <c r="QBT169" s="218"/>
      <c r="QBU169" s="218"/>
      <c r="QBV169" s="218"/>
      <c r="QBW169" s="218"/>
      <c r="QBX169" s="218"/>
      <c r="QBY169" s="218"/>
      <c r="QBZ169" s="218"/>
      <c r="QCA169" s="218"/>
      <c r="QCB169" s="218"/>
      <c r="QCC169" s="218"/>
      <c r="QCD169" s="218"/>
      <c r="QCE169" s="218"/>
      <c r="QCF169" s="218"/>
      <c r="QCG169" s="218"/>
      <c r="QCH169" s="218"/>
      <c r="QCI169" s="218"/>
      <c r="QCJ169" s="218"/>
      <c r="QCK169" s="218"/>
      <c r="QCL169" s="218"/>
      <c r="QCM169" s="218"/>
      <c r="QCN169" s="218"/>
      <c r="QCO169" s="218"/>
      <c r="QCP169" s="218"/>
      <c r="QCQ169" s="218"/>
      <c r="QCR169" s="218"/>
      <c r="QCS169" s="218"/>
      <c r="QCT169" s="218"/>
      <c r="QCU169" s="218"/>
      <c r="QCV169" s="218"/>
      <c r="QCW169" s="218"/>
      <c r="QCX169" s="218"/>
      <c r="QCY169" s="218"/>
      <c r="QCZ169" s="218"/>
      <c r="QDA169" s="218"/>
      <c r="QDB169" s="218"/>
      <c r="QDC169" s="218"/>
      <c r="QDD169" s="218"/>
      <c r="QDE169" s="218"/>
      <c r="QDF169" s="218"/>
      <c r="QDG169" s="218"/>
      <c r="QDH169" s="218"/>
      <c r="QDI169" s="218"/>
      <c r="QDJ169" s="218"/>
      <c r="QDK169" s="218"/>
      <c r="QDL169" s="218"/>
      <c r="QDM169" s="218"/>
      <c r="QDN169" s="218"/>
      <c r="QDO169" s="218"/>
      <c r="QDP169" s="218"/>
      <c r="QDQ169" s="218"/>
      <c r="QDR169" s="218"/>
      <c r="QDS169" s="218"/>
      <c r="QDT169" s="218"/>
      <c r="QDU169" s="218"/>
      <c r="QDV169" s="218"/>
      <c r="QDW169" s="218"/>
      <c r="QDX169" s="218"/>
      <c r="QDY169" s="218"/>
      <c r="QDZ169" s="218"/>
      <c r="QEA169" s="218"/>
      <c r="QEB169" s="218"/>
      <c r="QEC169" s="218"/>
      <c r="QED169" s="218"/>
      <c r="QEE169" s="218"/>
      <c r="QEF169" s="218"/>
      <c r="QEG169" s="218"/>
      <c r="QEH169" s="218"/>
      <c r="QEI169" s="218"/>
      <c r="QEJ169" s="218"/>
      <c r="QEK169" s="218"/>
      <c r="QEL169" s="218"/>
      <c r="QEM169" s="218"/>
      <c r="QEN169" s="218"/>
      <c r="QEO169" s="218"/>
      <c r="QEP169" s="218"/>
      <c r="QEQ169" s="218"/>
      <c r="QER169" s="218"/>
      <c r="QES169" s="218"/>
      <c r="QET169" s="218"/>
      <c r="QEU169" s="218"/>
      <c r="QEV169" s="218"/>
      <c r="QEW169" s="218"/>
      <c r="QEX169" s="218"/>
      <c r="QEY169" s="218"/>
      <c r="QEZ169" s="218"/>
      <c r="QFA169" s="218"/>
      <c r="QFB169" s="218"/>
      <c r="QFC169" s="218"/>
      <c r="QFD169" s="218"/>
      <c r="QFE169" s="218"/>
      <c r="QFF169" s="218"/>
      <c r="QFG169" s="218"/>
      <c r="QFH169" s="218"/>
      <c r="QFI169" s="218"/>
      <c r="QFJ169" s="218"/>
      <c r="QFK169" s="218"/>
      <c r="QFL169" s="218"/>
      <c r="QFM169" s="218"/>
      <c r="QFN169" s="218"/>
      <c r="QFO169" s="218"/>
      <c r="QFP169" s="218"/>
      <c r="QFQ169" s="218"/>
      <c r="QFR169" s="218"/>
      <c r="QFS169" s="218"/>
      <c r="QFT169" s="218"/>
      <c r="QFU169" s="218"/>
      <c r="QFV169" s="218"/>
      <c r="QFW169" s="218"/>
      <c r="QFX169" s="218"/>
      <c r="QFY169" s="218"/>
      <c r="QFZ169" s="218"/>
      <c r="QGA169" s="218"/>
      <c r="QGB169" s="218"/>
      <c r="QGC169" s="218"/>
      <c r="QGD169" s="218"/>
      <c r="QGE169" s="218"/>
      <c r="QGF169" s="218"/>
      <c r="QGG169" s="218"/>
      <c r="QGH169" s="218"/>
      <c r="QGI169" s="218"/>
      <c r="QGJ169" s="218"/>
      <c r="QGK169" s="218"/>
      <c r="QGL169" s="218"/>
      <c r="QGM169" s="218"/>
      <c r="QGN169" s="218"/>
      <c r="QGO169" s="218"/>
      <c r="QGP169" s="218"/>
      <c r="QGQ169" s="218"/>
      <c r="QGR169" s="218"/>
      <c r="QGS169" s="218"/>
      <c r="QGT169" s="218"/>
      <c r="QGU169" s="218"/>
      <c r="QGV169" s="218"/>
      <c r="QGW169" s="218"/>
      <c r="QGX169" s="218"/>
      <c r="QGY169" s="218"/>
      <c r="QGZ169" s="218"/>
      <c r="QHA169" s="218"/>
      <c r="QHB169" s="218"/>
      <c r="QHC169" s="218"/>
      <c r="QHD169" s="218"/>
      <c r="QHE169" s="218"/>
      <c r="QHF169" s="218"/>
      <c r="QHG169" s="218"/>
      <c r="QHH169" s="218"/>
      <c r="QHI169" s="218"/>
      <c r="QHJ169" s="218"/>
      <c r="QHK169" s="218"/>
      <c r="QHL169" s="218"/>
      <c r="QHM169" s="218"/>
      <c r="QHN169" s="218"/>
      <c r="QHO169" s="218"/>
      <c r="QHP169" s="218"/>
      <c r="QHQ169" s="218"/>
      <c r="QHR169" s="218"/>
      <c r="QHS169" s="218"/>
      <c r="QHT169" s="218"/>
      <c r="QHU169" s="218"/>
      <c r="QHV169" s="218"/>
      <c r="QHW169" s="218"/>
      <c r="QHX169" s="218"/>
      <c r="QHY169" s="218"/>
      <c r="QHZ169" s="218"/>
      <c r="QIA169" s="218"/>
      <c r="QIB169" s="218"/>
      <c r="QIC169" s="218"/>
      <c r="QID169" s="218"/>
      <c r="QIE169" s="218"/>
      <c r="QIF169" s="218"/>
      <c r="QIG169" s="218"/>
      <c r="QIH169" s="218"/>
      <c r="QII169" s="218"/>
      <c r="QIJ169" s="218"/>
      <c r="QIK169" s="218"/>
      <c r="QIL169" s="218"/>
      <c r="QIM169" s="218"/>
      <c r="QIN169" s="218"/>
      <c r="QIO169" s="218"/>
      <c r="QIP169" s="218"/>
      <c r="QIQ169" s="218"/>
      <c r="QIR169" s="218"/>
      <c r="QIS169" s="218"/>
      <c r="QIT169" s="218"/>
      <c r="QIU169" s="218"/>
      <c r="QIV169" s="218"/>
      <c r="QIW169" s="218"/>
      <c r="QIX169" s="218"/>
      <c r="QIY169" s="218"/>
      <c r="QIZ169" s="218"/>
      <c r="QJA169" s="218"/>
      <c r="QJB169" s="218"/>
      <c r="QJC169" s="218"/>
      <c r="QJD169" s="218"/>
      <c r="QJE169" s="218"/>
      <c r="QJF169" s="218"/>
      <c r="QJG169" s="218"/>
      <c r="QJH169" s="218"/>
      <c r="QJI169" s="218"/>
      <c r="QJJ169" s="218"/>
      <c r="QJK169" s="218"/>
      <c r="QJL169" s="218"/>
      <c r="QJM169" s="218"/>
      <c r="QJN169" s="218"/>
      <c r="QJO169" s="218"/>
      <c r="QJP169" s="218"/>
      <c r="QJQ169" s="218"/>
      <c r="QJR169" s="218"/>
      <c r="QJS169" s="218"/>
      <c r="QJT169" s="218"/>
      <c r="QJU169" s="218"/>
      <c r="QJV169" s="218"/>
      <c r="QJW169" s="218"/>
      <c r="QJX169" s="218"/>
      <c r="QJY169" s="218"/>
      <c r="QJZ169" s="218"/>
      <c r="QKA169" s="218"/>
      <c r="QKB169" s="218"/>
      <c r="QKC169" s="218"/>
      <c r="QKD169" s="218"/>
      <c r="QKE169" s="218"/>
      <c r="QKF169" s="218"/>
      <c r="QKG169" s="218"/>
      <c r="QKH169" s="218"/>
      <c r="QKI169" s="218"/>
      <c r="QKJ169" s="218"/>
      <c r="QKK169" s="218"/>
      <c r="QKL169" s="218"/>
      <c r="QKM169" s="218"/>
      <c r="QKN169" s="218"/>
      <c r="QKO169" s="218"/>
      <c r="QKP169" s="218"/>
      <c r="QKQ169" s="218"/>
      <c r="QKR169" s="218"/>
      <c r="QKS169" s="218"/>
      <c r="QKT169" s="218"/>
      <c r="QKU169" s="218"/>
      <c r="QKV169" s="218"/>
      <c r="QKW169" s="218"/>
      <c r="QKX169" s="218"/>
      <c r="QKY169" s="218"/>
      <c r="QKZ169" s="218"/>
      <c r="QLA169" s="218"/>
      <c r="QLB169" s="218"/>
      <c r="QLC169" s="218"/>
      <c r="QLD169" s="218"/>
      <c r="QLE169" s="218"/>
      <c r="QLF169" s="218"/>
      <c r="QLG169" s="218"/>
      <c r="QLH169" s="218"/>
      <c r="QLI169" s="218"/>
      <c r="QLJ169" s="218"/>
      <c r="QLK169" s="218"/>
      <c r="QLL169" s="218"/>
      <c r="QLM169" s="218"/>
      <c r="QLN169" s="218"/>
      <c r="QLO169" s="218"/>
      <c r="QLP169" s="218"/>
      <c r="QLQ169" s="218"/>
      <c r="QLR169" s="218"/>
      <c r="QLS169" s="218"/>
      <c r="QLT169" s="218"/>
      <c r="QLU169" s="218"/>
      <c r="QLV169" s="218"/>
      <c r="QLW169" s="218"/>
      <c r="QLX169" s="218"/>
      <c r="QLY169" s="218"/>
      <c r="QLZ169" s="218"/>
      <c r="QMA169" s="218"/>
      <c r="QMB169" s="218"/>
      <c r="QMC169" s="218"/>
      <c r="QMD169" s="218"/>
      <c r="QME169" s="218"/>
      <c r="QMF169" s="218"/>
      <c r="QMG169" s="218"/>
      <c r="QMH169" s="218"/>
      <c r="QMI169" s="218"/>
      <c r="QMJ169" s="218"/>
      <c r="QMK169" s="218"/>
      <c r="QML169" s="218"/>
      <c r="QMM169" s="218"/>
      <c r="QMN169" s="218"/>
      <c r="QMO169" s="218"/>
      <c r="QMP169" s="218"/>
      <c r="QMQ169" s="218"/>
      <c r="QMR169" s="218"/>
      <c r="QMS169" s="218"/>
      <c r="QMT169" s="218"/>
      <c r="QMU169" s="218"/>
      <c r="QMV169" s="218"/>
      <c r="QMW169" s="218"/>
      <c r="QMX169" s="218"/>
      <c r="QMY169" s="218"/>
      <c r="QMZ169" s="218"/>
      <c r="QNA169" s="218"/>
      <c r="QNB169" s="218"/>
      <c r="QNC169" s="218"/>
      <c r="QND169" s="218"/>
      <c r="QNE169" s="218"/>
      <c r="QNF169" s="218"/>
      <c r="QNG169" s="218"/>
      <c r="QNH169" s="218"/>
      <c r="QNI169" s="218"/>
      <c r="QNJ169" s="218"/>
      <c r="QNK169" s="218"/>
      <c r="QNL169" s="218"/>
      <c r="QNM169" s="218"/>
      <c r="QNN169" s="218"/>
      <c r="QNO169" s="218"/>
      <c r="QNP169" s="218"/>
      <c r="QNQ169" s="218"/>
      <c r="QNR169" s="218"/>
      <c r="QNS169" s="218"/>
      <c r="QNT169" s="218"/>
      <c r="QNU169" s="218"/>
      <c r="QNV169" s="218"/>
      <c r="QNW169" s="218"/>
      <c r="QNX169" s="218"/>
      <c r="QNY169" s="218"/>
      <c r="QNZ169" s="218"/>
      <c r="QOA169" s="218"/>
      <c r="QOB169" s="218"/>
      <c r="QOC169" s="218"/>
      <c r="QOD169" s="218"/>
      <c r="QOE169" s="218"/>
      <c r="QOF169" s="218"/>
      <c r="QOG169" s="218"/>
      <c r="QOH169" s="218"/>
      <c r="QOI169" s="218"/>
      <c r="QOJ169" s="218"/>
      <c r="QOK169" s="218"/>
      <c r="QOL169" s="218"/>
      <c r="QOM169" s="218"/>
      <c r="QON169" s="218"/>
      <c r="QOO169" s="218"/>
      <c r="QOP169" s="218"/>
      <c r="QOQ169" s="218"/>
      <c r="QOR169" s="218"/>
      <c r="QOS169" s="218"/>
      <c r="QOT169" s="218"/>
      <c r="QOU169" s="218"/>
      <c r="QOV169" s="218"/>
      <c r="QOW169" s="218"/>
      <c r="QOX169" s="218"/>
      <c r="QOY169" s="218"/>
      <c r="QOZ169" s="218"/>
      <c r="QPA169" s="218"/>
      <c r="QPB169" s="218"/>
      <c r="QPC169" s="218"/>
      <c r="QPD169" s="218"/>
      <c r="QPE169" s="218"/>
      <c r="QPF169" s="218"/>
      <c r="QPG169" s="218"/>
      <c r="QPH169" s="218"/>
      <c r="QPI169" s="218"/>
      <c r="QPJ169" s="218"/>
      <c r="QPK169" s="218"/>
      <c r="QPL169" s="218"/>
      <c r="QPM169" s="218"/>
      <c r="QPN169" s="218"/>
      <c r="QPO169" s="218"/>
      <c r="QPP169" s="218"/>
      <c r="QPQ169" s="218"/>
      <c r="QPR169" s="218"/>
      <c r="QPS169" s="218"/>
      <c r="QPT169" s="218"/>
      <c r="QPU169" s="218"/>
      <c r="QPV169" s="218"/>
      <c r="QPW169" s="218"/>
      <c r="QPX169" s="218"/>
      <c r="QPY169" s="218"/>
      <c r="QPZ169" s="218"/>
      <c r="QQA169" s="218"/>
      <c r="QQB169" s="218"/>
      <c r="QQC169" s="218"/>
      <c r="QQD169" s="218"/>
      <c r="QQE169" s="218"/>
      <c r="QQF169" s="218"/>
      <c r="QQG169" s="218"/>
      <c r="QQH169" s="218"/>
      <c r="QQI169" s="218"/>
      <c r="QQJ169" s="218"/>
      <c r="QQK169" s="218"/>
      <c r="QQL169" s="218"/>
      <c r="QQM169" s="218"/>
      <c r="QQN169" s="218"/>
      <c r="QQO169" s="218"/>
      <c r="QQP169" s="218"/>
      <c r="QQQ169" s="218"/>
      <c r="QQR169" s="218"/>
      <c r="QQS169" s="218"/>
      <c r="QQT169" s="218"/>
      <c r="QQU169" s="218"/>
      <c r="QQV169" s="218"/>
      <c r="QQW169" s="218"/>
      <c r="QQX169" s="218"/>
      <c r="QQY169" s="218"/>
      <c r="QQZ169" s="218"/>
      <c r="QRA169" s="218"/>
      <c r="QRB169" s="218"/>
      <c r="QRC169" s="218"/>
      <c r="QRD169" s="218"/>
      <c r="QRE169" s="218"/>
      <c r="QRF169" s="218"/>
      <c r="QRG169" s="218"/>
      <c r="QRH169" s="218"/>
      <c r="QRI169" s="218"/>
      <c r="QRJ169" s="218"/>
      <c r="QRK169" s="218"/>
      <c r="QRL169" s="218"/>
      <c r="QRM169" s="218"/>
      <c r="QRN169" s="218"/>
      <c r="QRO169" s="218"/>
      <c r="QRP169" s="218"/>
      <c r="QRQ169" s="218"/>
      <c r="QRR169" s="218"/>
      <c r="QRS169" s="218"/>
      <c r="QRT169" s="218"/>
      <c r="QRU169" s="218"/>
      <c r="QRV169" s="218"/>
      <c r="QRW169" s="218"/>
      <c r="QRX169" s="218"/>
      <c r="QRY169" s="218"/>
      <c r="QRZ169" s="218"/>
      <c r="QSA169" s="218"/>
      <c r="QSB169" s="218"/>
      <c r="QSC169" s="218"/>
      <c r="QSD169" s="218"/>
      <c r="QSE169" s="218"/>
      <c r="QSF169" s="218"/>
      <c r="QSG169" s="218"/>
      <c r="QSH169" s="218"/>
      <c r="QSI169" s="218"/>
      <c r="QSJ169" s="218"/>
      <c r="QSK169" s="218"/>
      <c r="QSL169" s="218"/>
      <c r="QSM169" s="218"/>
      <c r="QSN169" s="218"/>
      <c r="QSO169" s="218"/>
      <c r="QSP169" s="218"/>
      <c r="QSQ169" s="218"/>
      <c r="QSR169" s="218"/>
      <c r="QSS169" s="218"/>
      <c r="QST169" s="218"/>
      <c r="QSU169" s="218"/>
      <c r="QSV169" s="218"/>
      <c r="QSW169" s="218"/>
      <c r="QSX169" s="218"/>
      <c r="QSY169" s="218"/>
      <c r="QSZ169" s="218"/>
      <c r="QTA169" s="218"/>
      <c r="QTB169" s="218"/>
      <c r="QTC169" s="218"/>
      <c r="QTD169" s="218"/>
      <c r="QTE169" s="218"/>
      <c r="QTF169" s="218"/>
      <c r="QTG169" s="218"/>
      <c r="QTH169" s="218"/>
      <c r="QTI169" s="218"/>
      <c r="QTJ169" s="218"/>
      <c r="QTK169" s="218"/>
      <c r="QTL169" s="218"/>
      <c r="QTM169" s="218"/>
      <c r="QTN169" s="218"/>
      <c r="QTO169" s="218"/>
      <c r="QTP169" s="218"/>
      <c r="QTQ169" s="218"/>
      <c r="QTR169" s="218"/>
      <c r="QTS169" s="218"/>
      <c r="QTT169" s="218"/>
      <c r="QTU169" s="218"/>
      <c r="QTV169" s="218"/>
      <c r="QTW169" s="218"/>
      <c r="QTX169" s="218"/>
      <c r="QTY169" s="218"/>
      <c r="QTZ169" s="218"/>
      <c r="QUA169" s="218"/>
      <c r="QUB169" s="218"/>
      <c r="QUC169" s="218"/>
      <c r="QUD169" s="218"/>
      <c r="QUE169" s="218"/>
      <c r="QUF169" s="218"/>
      <c r="QUG169" s="218"/>
      <c r="QUH169" s="218"/>
      <c r="QUI169" s="218"/>
      <c r="QUJ169" s="218"/>
      <c r="QUK169" s="218"/>
      <c r="QUL169" s="218"/>
      <c r="QUM169" s="218"/>
      <c r="QUN169" s="218"/>
      <c r="QUO169" s="218"/>
      <c r="QUP169" s="218"/>
      <c r="QUQ169" s="218"/>
      <c r="QUR169" s="218"/>
      <c r="QUS169" s="218"/>
      <c r="QUT169" s="218"/>
      <c r="QUU169" s="218"/>
      <c r="QUV169" s="218"/>
      <c r="QUW169" s="218"/>
      <c r="QUX169" s="218"/>
      <c r="QUY169" s="218"/>
      <c r="QUZ169" s="218"/>
      <c r="QVA169" s="218"/>
      <c r="QVB169" s="218"/>
      <c r="QVC169" s="218"/>
      <c r="QVD169" s="218"/>
      <c r="QVE169" s="218"/>
      <c r="QVF169" s="218"/>
      <c r="QVG169" s="218"/>
      <c r="QVH169" s="218"/>
      <c r="QVI169" s="218"/>
      <c r="QVJ169" s="218"/>
      <c r="QVK169" s="218"/>
      <c r="QVL169" s="218"/>
      <c r="QVM169" s="218"/>
      <c r="QVN169" s="218"/>
      <c r="QVO169" s="218"/>
      <c r="QVP169" s="218"/>
      <c r="QVQ169" s="218"/>
      <c r="QVR169" s="218"/>
      <c r="QVS169" s="218"/>
      <c r="QVT169" s="218"/>
      <c r="QVU169" s="218"/>
      <c r="QVV169" s="218"/>
      <c r="QVW169" s="218"/>
      <c r="QVX169" s="218"/>
      <c r="QVY169" s="218"/>
      <c r="QVZ169" s="218"/>
      <c r="QWA169" s="218"/>
      <c r="QWB169" s="218"/>
      <c r="QWC169" s="218"/>
      <c r="QWD169" s="218"/>
      <c r="QWE169" s="218"/>
      <c r="QWF169" s="218"/>
      <c r="QWG169" s="218"/>
      <c r="QWH169" s="218"/>
      <c r="QWI169" s="218"/>
      <c r="QWJ169" s="218"/>
      <c r="QWK169" s="218"/>
      <c r="QWL169" s="218"/>
      <c r="QWM169" s="218"/>
      <c r="QWN169" s="218"/>
      <c r="QWO169" s="218"/>
      <c r="QWP169" s="218"/>
      <c r="QWQ169" s="218"/>
      <c r="QWR169" s="218"/>
      <c r="QWS169" s="218"/>
      <c r="QWT169" s="218"/>
      <c r="QWU169" s="218"/>
      <c r="QWV169" s="218"/>
      <c r="QWW169" s="218"/>
      <c r="QWX169" s="218"/>
      <c r="QWY169" s="218"/>
      <c r="QWZ169" s="218"/>
      <c r="QXA169" s="218"/>
      <c r="QXB169" s="218"/>
      <c r="QXC169" s="218"/>
      <c r="QXD169" s="218"/>
      <c r="QXE169" s="218"/>
      <c r="QXF169" s="218"/>
      <c r="QXG169" s="218"/>
      <c r="QXH169" s="218"/>
      <c r="QXI169" s="218"/>
      <c r="QXJ169" s="218"/>
      <c r="QXK169" s="218"/>
      <c r="QXL169" s="218"/>
      <c r="QXM169" s="218"/>
      <c r="QXN169" s="218"/>
      <c r="QXO169" s="218"/>
      <c r="QXP169" s="218"/>
      <c r="QXQ169" s="218"/>
      <c r="QXR169" s="218"/>
      <c r="QXS169" s="218"/>
      <c r="QXT169" s="218"/>
      <c r="QXU169" s="218"/>
      <c r="QXV169" s="218"/>
      <c r="QXW169" s="218"/>
      <c r="QXX169" s="218"/>
      <c r="QXY169" s="218"/>
      <c r="QXZ169" s="218"/>
      <c r="QYA169" s="218"/>
      <c r="QYB169" s="218"/>
      <c r="QYC169" s="218"/>
      <c r="QYD169" s="218"/>
      <c r="QYE169" s="218"/>
      <c r="QYF169" s="218"/>
      <c r="QYG169" s="218"/>
      <c r="QYH169" s="218"/>
      <c r="QYI169" s="218"/>
      <c r="QYJ169" s="218"/>
      <c r="QYK169" s="218"/>
      <c r="QYL169" s="218"/>
      <c r="QYM169" s="218"/>
      <c r="QYN169" s="218"/>
      <c r="QYO169" s="218"/>
      <c r="QYP169" s="218"/>
      <c r="QYQ169" s="218"/>
      <c r="QYR169" s="218"/>
      <c r="QYS169" s="218"/>
      <c r="QYT169" s="218"/>
      <c r="QYU169" s="218"/>
      <c r="QYV169" s="218"/>
      <c r="QYW169" s="218"/>
      <c r="QYX169" s="218"/>
      <c r="QYY169" s="218"/>
      <c r="QYZ169" s="218"/>
      <c r="QZA169" s="218"/>
      <c r="QZB169" s="218"/>
      <c r="QZC169" s="218"/>
      <c r="QZD169" s="218"/>
      <c r="QZE169" s="218"/>
      <c r="QZF169" s="218"/>
      <c r="QZG169" s="218"/>
      <c r="QZH169" s="218"/>
      <c r="QZI169" s="218"/>
      <c r="QZJ169" s="218"/>
      <c r="QZK169" s="218"/>
      <c r="QZL169" s="218"/>
      <c r="QZM169" s="218"/>
      <c r="QZN169" s="218"/>
      <c r="QZO169" s="218"/>
      <c r="QZP169" s="218"/>
      <c r="QZQ169" s="218"/>
      <c r="QZR169" s="218"/>
      <c r="QZS169" s="218"/>
      <c r="QZT169" s="218"/>
      <c r="QZU169" s="218"/>
      <c r="QZV169" s="218"/>
      <c r="QZW169" s="218"/>
      <c r="QZX169" s="218"/>
      <c r="QZY169" s="218"/>
      <c r="QZZ169" s="218"/>
      <c r="RAA169" s="218"/>
      <c r="RAB169" s="218"/>
      <c r="RAC169" s="218"/>
      <c r="RAD169" s="218"/>
      <c r="RAE169" s="218"/>
      <c r="RAF169" s="218"/>
      <c r="RAG169" s="218"/>
      <c r="RAH169" s="218"/>
      <c r="RAI169" s="218"/>
      <c r="RAJ169" s="218"/>
      <c r="RAK169" s="218"/>
      <c r="RAL169" s="218"/>
      <c r="RAM169" s="218"/>
      <c r="RAN169" s="218"/>
      <c r="RAO169" s="218"/>
      <c r="RAP169" s="218"/>
      <c r="RAQ169" s="218"/>
      <c r="RAR169" s="218"/>
      <c r="RAS169" s="218"/>
      <c r="RAT169" s="218"/>
      <c r="RAU169" s="218"/>
      <c r="RAV169" s="218"/>
      <c r="RAW169" s="218"/>
      <c r="RAX169" s="218"/>
      <c r="RAY169" s="218"/>
      <c r="RAZ169" s="218"/>
      <c r="RBA169" s="218"/>
      <c r="RBB169" s="218"/>
      <c r="RBC169" s="218"/>
      <c r="RBD169" s="218"/>
      <c r="RBE169" s="218"/>
      <c r="RBF169" s="218"/>
      <c r="RBG169" s="218"/>
      <c r="RBH169" s="218"/>
      <c r="RBI169" s="218"/>
      <c r="RBJ169" s="218"/>
      <c r="RBK169" s="218"/>
      <c r="RBL169" s="218"/>
      <c r="RBM169" s="218"/>
      <c r="RBN169" s="218"/>
      <c r="RBO169" s="218"/>
      <c r="RBP169" s="218"/>
      <c r="RBQ169" s="218"/>
      <c r="RBR169" s="218"/>
      <c r="RBS169" s="218"/>
      <c r="RBT169" s="218"/>
      <c r="RBU169" s="218"/>
      <c r="RBV169" s="218"/>
      <c r="RBW169" s="218"/>
      <c r="RBX169" s="218"/>
      <c r="RBY169" s="218"/>
      <c r="RBZ169" s="218"/>
      <c r="RCA169" s="218"/>
      <c r="RCB169" s="218"/>
      <c r="RCC169" s="218"/>
      <c r="RCD169" s="218"/>
      <c r="RCE169" s="218"/>
      <c r="RCF169" s="218"/>
      <c r="RCG169" s="218"/>
      <c r="RCH169" s="218"/>
      <c r="RCI169" s="218"/>
      <c r="RCJ169" s="218"/>
      <c r="RCK169" s="218"/>
      <c r="RCL169" s="218"/>
      <c r="RCM169" s="218"/>
      <c r="RCN169" s="218"/>
      <c r="RCO169" s="218"/>
      <c r="RCP169" s="218"/>
      <c r="RCQ169" s="218"/>
      <c r="RCR169" s="218"/>
      <c r="RCS169" s="218"/>
      <c r="RCT169" s="218"/>
      <c r="RCU169" s="218"/>
      <c r="RCV169" s="218"/>
      <c r="RCW169" s="218"/>
      <c r="RCX169" s="218"/>
      <c r="RCY169" s="218"/>
      <c r="RCZ169" s="218"/>
      <c r="RDA169" s="218"/>
      <c r="RDB169" s="218"/>
      <c r="RDC169" s="218"/>
      <c r="RDD169" s="218"/>
      <c r="RDE169" s="218"/>
      <c r="RDF169" s="218"/>
      <c r="RDG169" s="218"/>
      <c r="RDH169" s="218"/>
      <c r="RDI169" s="218"/>
      <c r="RDJ169" s="218"/>
      <c r="RDK169" s="218"/>
      <c r="RDL169" s="218"/>
      <c r="RDM169" s="218"/>
      <c r="RDN169" s="218"/>
      <c r="RDO169" s="218"/>
      <c r="RDP169" s="218"/>
      <c r="RDQ169" s="218"/>
      <c r="RDR169" s="218"/>
      <c r="RDS169" s="218"/>
      <c r="RDT169" s="218"/>
      <c r="RDU169" s="218"/>
      <c r="RDV169" s="218"/>
      <c r="RDW169" s="218"/>
      <c r="RDX169" s="218"/>
      <c r="RDY169" s="218"/>
      <c r="RDZ169" s="218"/>
      <c r="REA169" s="218"/>
      <c r="REB169" s="218"/>
      <c r="REC169" s="218"/>
      <c r="RED169" s="218"/>
      <c r="REE169" s="218"/>
      <c r="REF169" s="218"/>
      <c r="REG169" s="218"/>
      <c r="REH169" s="218"/>
      <c r="REI169" s="218"/>
      <c r="REJ169" s="218"/>
      <c r="REK169" s="218"/>
      <c r="REL169" s="218"/>
      <c r="REM169" s="218"/>
      <c r="REN169" s="218"/>
      <c r="REO169" s="218"/>
      <c r="REP169" s="218"/>
      <c r="REQ169" s="218"/>
      <c r="RER169" s="218"/>
      <c r="RES169" s="218"/>
      <c r="RET169" s="218"/>
      <c r="REU169" s="218"/>
      <c r="REV169" s="218"/>
      <c r="REW169" s="218"/>
      <c r="REX169" s="218"/>
      <c r="REY169" s="218"/>
      <c r="REZ169" s="218"/>
      <c r="RFA169" s="218"/>
      <c r="RFB169" s="218"/>
      <c r="RFC169" s="218"/>
      <c r="RFD169" s="218"/>
      <c r="RFE169" s="218"/>
      <c r="RFF169" s="218"/>
      <c r="RFG169" s="218"/>
      <c r="RFH169" s="218"/>
      <c r="RFI169" s="218"/>
      <c r="RFJ169" s="218"/>
      <c r="RFK169" s="218"/>
      <c r="RFL169" s="218"/>
      <c r="RFM169" s="218"/>
      <c r="RFN169" s="218"/>
      <c r="RFO169" s="218"/>
      <c r="RFP169" s="218"/>
      <c r="RFQ169" s="218"/>
      <c r="RFR169" s="218"/>
      <c r="RFS169" s="218"/>
      <c r="RFT169" s="218"/>
      <c r="RFU169" s="218"/>
      <c r="RFV169" s="218"/>
      <c r="RFW169" s="218"/>
      <c r="RFX169" s="218"/>
      <c r="RFY169" s="218"/>
      <c r="RFZ169" s="218"/>
      <c r="RGA169" s="218"/>
      <c r="RGB169" s="218"/>
      <c r="RGC169" s="218"/>
      <c r="RGD169" s="218"/>
      <c r="RGE169" s="218"/>
      <c r="RGF169" s="218"/>
      <c r="RGG169" s="218"/>
      <c r="RGH169" s="218"/>
      <c r="RGI169" s="218"/>
      <c r="RGJ169" s="218"/>
      <c r="RGK169" s="218"/>
      <c r="RGL169" s="218"/>
      <c r="RGM169" s="218"/>
      <c r="RGN169" s="218"/>
      <c r="RGO169" s="218"/>
      <c r="RGP169" s="218"/>
      <c r="RGQ169" s="218"/>
      <c r="RGR169" s="218"/>
      <c r="RGS169" s="218"/>
      <c r="RGT169" s="218"/>
      <c r="RGU169" s="218"/>
      <c r="RGV169" s="218"/>
      <c r="RGW169" s="218"/>
      <c r="RGX169" s="218"/>
      <c r="RGY169" s="218"/>
      <c r="RGZ169" s="218"/>
      <c r="RHA169" s="218"/>
      <c r="RHB169" s="218"/>
      <c r="RHC169" s="218"/>
      <c r="RHD169" s="218"/>
      <c r="RHE169" s="218"/>
      <c r="RHF169" s="218"/>
      <c r="RHG169" s="218"/>
      <c r="RHH169" s="218"/>
      <c r="RHI169" s="218"/>
      <c r="RHJ169" s="218"/>
      <c r="RHK169" s="218"/>
      <c r="RHL169" s="218"/>
      <c r="RHM169" s="218"/>
      <c r="RHN169" s="218"/>
      <c r="RHO169" s="218"/>
      <c r="RHP169" s="218"/>
      <c r="RHQ169" s="218"/>
      <c r="RHR169" s="218"/>
      <c r="RHS169" s="218"/>
      <c r="RHT169" s="218"/>
      <c r="RHU169" s="218"/>
      <c r="RHV169" s="218"/>
      <c r="RHW169" s="218"/>
      <c r="RHX169" s="218"/>
      <c r="RHY169" s="218"/>
      <c r="RHZ169" s="218"/>
      <c r="RIA169" s="218"/>
      <c r="RIB169" s="218"/>
      <c r="RIC169" s="218"/>
      <c r="RID169" s="218"/>
      <c r="RIE169" s="218"/>
      <c r="RIF169" s="218"/>
      <c r="RIG169" s="218"/>
      <c r="RIH169" s="218"/>
      <c r="RII169" s="218"/>
      <c r="RIJ169" s="218"/>
      <c r="RIK169" s="218"/>
      <c r="RIL169" s="218"/>
      <c r="RIM169" s="218"/>
      <c r="RIN169" s="218"/>
      <c r="RIO169" s="218"/>
      <c r="RIP169" s="218"/>
      <c r="RIQ169" s="218"/>
      <c r="RIR169" s="218"/>
      <c r="RIS169" s="218"/>
      <c r="RIT169" s="218"/>
      <c r="RIU169" s="218"/>
      <c r="RIV169" s="218"/>
      <c r="RIW169" s="218"/>
      <c r="RIX169" s="218"/>
      <c r="RIY169" s="218"/>
      <c r="RIZ169" s="218"/>
      <c r="RJA169" s="218"/>
      <c r="RJB169" s="218"/>
      <c r="RJC169" s="218"/>
      <c r="RJD169" s="218"/>
      <c r="RJE169" s="218"/>
      <c r="RJF169" s="218"/>
      <c r="RJG169" s="218"/>
      <c r="RJH169" s="218"/>
      <c r="RJI169" s="218"/>
      <c r="RJJ169" s="218"/>
      <c r="RJK169" s="218"/>
      <c r="RJL169" s="218"/>
      <c r="RJM169" s="218"/>
      <c r="RJN169" s="218"/>
      <c r="RJO169" s="218"/>
      <c r="RJP169" s="218"/>
      <c r="RJQ169" s="218"/>
      <c r="RJR169" s="218"/>
      <c r="RJS169" s="218"/>
      <c r="RJT169" s="218"/>
      <c r="RJU169" s="218"/>
      <c r="RJV169" s="218"/>
      <c r="RJW169" s="218"/>
      <c r="RJX169" s="218"/>
      <c r="RJY169" s="218"/>
      <c r="RJZ169" s="218"/>
      <c r="RKA169" s="218"/>
      <c r="RKB169" s="218"/>
      <c r="RKC169" s="218"/>
      <c r="RKD169" s="218"/>
      <c r="RKE169" s="218"/>
      <c r="RKF169" s="218"/>
      <c r="RKG169" s="218"/>
      <c r="RKH169" s="218"/>
      <c r="RKI169" s="218"/>
      <c r="RKJ169" s="218"/>
      <c r="RKK169" s="218"/>
      <c r="RKL169" s="218"/>
      <c r="RKM169" s="218"/>
      <c r="RKN169" s="218"/>
      <c r="RKO169" s="218"/>
      <c r="RKP169" s="218"/>
      <c r="RKQ169" s="218"/>
      <c r="RKR169" s="218"/>
      <c r="RKS169" s="218"/>
      <c r="RKT169" s="218"/>
      <c r="RKU169" s="218"/>
      <c r="RKV169" s="218"/>
      <c r="RKW169" s="218"/>
      <c r="RKX169" s="218"/>
      <c r="RKY169" s="218"/>
      <c r="RKZ169" s="218"/>
      <c r="RLA169" s="218"/>
      <c r="RLB169" s="218"/>
      <c r="RLC169" s="218"/>
      <c r="RLD169" s="218"/>
      <c r="RLE169" s="218"/>
      <c r="RLF169" s="218"/>
      <c r="RLG169" s="218"/>
      <c r="RLH169" s="218"/>
      <c r="RLI169" s="218"/>
      <c r="RLJ169" s="218"/>
      <c r="RLK169" s="218"/>
      <c r="RLL169" s="218"/>
      <c r="RLM169" s="218"/>
      <c r="RLN169" s="218"/>
      <c r="RLO169" s="218"/>
      <c r="RLP169" s="218"/>
      <c r="RLQ169" s="218"/>
      <c r="RLR169" s="218"/>
      <c r="RLS169" s="218"/>
      <c r="RLT169" s="218"/>
      <c r="RLU169" s="218"/>
      <c r="RLV169" s="218"/>
      <c r="RLW169" s="218"/>
      <c r="RLX169" s="218"/>
      <c r="RLY169" s="218"/>
      <c r="RLZ169" s="218"/>
      <c r="RMA169" s="218"/>
      <c r="RMB169" s="218"/>
      <c r="RMC169" s="218"/>
      <c r="RMD169" s="218"/>
      <c r="RME169" s="218"/>
      <c r="RMF169" s="218"/>
      <c r="RMG169" s="218"/>
      <c r="RMH169" s="218"/>
      <c r="RMI169" s="218"/>
      <c r="RMJ169" s="218"/>
      <c r="RMK169" s="218"/>
      <c r="RML169" s="218"/>
      <c r="RMM169" s="218"/>
      <c r="RMN169" s="218"/>
      <c r="RMO169" s="218"/>
      <c r="RMP169" s="218"/>
      <c r="RMQ169" s="218"/>
      <c r="RMR169" s="218"/>
      <c r="RMS169" s="218"/>
      <c r="RMT169" s="218"/>
      <c r="RMU169" s="218"/>
      <c r="RMV169" s="218"/>
      <c r="RMW169" s="218"/>
      <c r="RMX169" s="218"/>
      <c r="RMY169" s="218"/>
      <c r="RMZ169" s="218"/>
      <c r="RNA169" s="218"/>
      <c r="RNB169" s="218"/>
      <c r="RNC169" s="218"/>
      <c r="RND169" s="218"/>
      <c r="RNE169" s="218"/>
      <c r="RNF169" s="218"/>
      <c r="RNG169" s="218"/>
      <c r="RNH169" s="218"/>
      <c r="RNI169" s="218"/>
      <c r="RNJ169" s="218"/>
      <c r="RNK169" s="218"/>
      <c r="RNL169" s="218"/>
      <c r="RNM169" s="218"/>
      <c r="RNN169" s="218"/>
      <c r="RNO169" s="218"/>
      <c r="RNP169" s="218"/>
      <c r="RNQ169" s="218"/>
      <c r="RNR169" s="218"/>
      <c r="RNS169" s="218"/>
      <c r="RNT169" s="218"/>
      <c r="RNU169" s="218"/>
      <c r="RNV169" s="218"/>
      <c r="RNW169" s="218"/>
      <c r="RNX169" s="218"/>
      <c r="RNY169" s="218"/>
      <c r="RNZ169" s="218"/>
      <c r="ROA169" s="218"/>
      <c r="ROB169" s="218"/>
      <c r="ROC169" s="218"/>
      <c r="ROD169" s="218"/>
      <c r="ROE169" s="218"/>
      <c r="ROF169" s="218"/>
      <c r="ROG169" s="218"/>
      <c r="ROH169" s="218"/>
      <c r="ROI169" s="218"/>
      <c r="ROJ169" s="218"/>
      <c r="ROK169" s="218"/>
      <c r="ROL169" s="218"/>
      <c r="ROM169" s="218"/>
      <c r="RON169" s="218"/>
      <c r="ROO169" s="218"/>
      <c r="ROP169" s="218"/>
      <c r="ROQ169" s="218"/>
      <c r="ROR169" s="218"/>
      <c r="ROS169" s="218"/>
      <c r="ROT169" s="218"/>
      <c r="ROU169" s="218"/>
      <c r="ROV169" s="218"/>
      <c r="ROW169" s="218"/>
      <c r="ROX169" s="218"/>
      <c r="ROY169" s="218"/>
      <c r="ROZ169" s="218"/>
      <c r="RPA169" s="218"/>
      <c r="RPB169" s="218"/>
      <c r="RPC169" s="218"/>
      <c r="RPD169" s="218"/>
      <c r="RPE169" s="218"/>
      <c r="RPF169" s="218"/>
      <c r="RPG169" s="218"/>
      <c r="RPH169" s="218"/>
      <c r="RPI169" s="218"/>
      <c r="RPJ169" s="218"/>
      <c r="RPK169" s="218"/>
      <c r="RPL169" s="218"/>
      <c r="RPM169" s="218"/>
      <c r="RPN169" s="218"/>
      <c r="RPO169" s="218"/>
      <c r="RPP169" s="218"/>
      <c r="RPQ169" s="218"/>
      <c r="RPR169" s="218"/>
      <c r="RPS169" s="218"/>
      <c r="RPT169" s="218"/>
      <c r="RPU169" s="218"/>
      <c r="RPV169" s="218"/>
      <c r="RPW169" s="218"/>
      <c r="RPX169" s="218"/>
      <c r="RPY169" s="218"/>
      <c r="RPZ169" s="218"/>
      <c r="RQA169" s="218"/>
      <c r="RQB169" s="218"/>
      <c r="RQC169" s="218"/>
      <c r="RQD169" s="218"/>
      <c r="RQE169" s="218"/>
      <c r="RQF169" s="218"/>
      <c r="RQG169" s="218"/>
      <c r="RQH169" s="218"/>
      <c r="RQI169" s="218"/>
      <c r="RQJ169" s="218"/>
      <c r="RQK169" s="218"/>
      <c r="RQL169" s="218"/>
      <c r="RQM169" s="218"/>
      <c r="RQN169" s="218"/>
      <c r="RQO169" s="218"/>
      <c r="RQP169" s="218"/>
      <c r="RQQ169" s="218"/>
      <c r="RQR169" s="218"/>
      <c r="RQS169" s="218"/>
      <c r="RQT169" s="218"/>
      <c r="RQU169" s="218"/>
      <c r="RQV169" s="218"/>
      <c r="RQW169" s="218"/>
      <c r="RQX169" s="218"/>
      <c r="RQY169" s="218"/>
      <c r="RQZ169" s="218"/>
      <c r="RRA169" s="218"/>
      <c r="RRB169" s="218"/>
      <c r="RRC169" s="218"/>
      <c r="RRD169" s="218"/>
      <c r="RRE169" s="218"/>
      <c r="RRF169" s="218"/>
      <c r="RRG169" s="218"/>
      <c r="RRH169" s="218"/>
      <c r="RRI169" s="218"/>
      <c r="RRJ169" s="218"/>
      <c r="RRK169" s="218"/>
      <c r="RRL169" s="218"/>
      <c r="RRM169" s="218"/>
      <c r="RRN169" s="218"/>
      <c r="RRO169" s="218"/>
      <c r="RRP169" s="218"/>
      <c r="RRQ169" s="218"/>
      <c r="RRR169" s="218"/>
      <c r="RRS169" s="218"/>
      <c r="RRT169" s="218"/>
      <c r="RRU169" s="218"/>
      <c r="RRV169" s="218"/>
      <c r="RRW169" s="218"/>
      <c r="RRX169" s="218"/>
      <c r="RRY169" s="218"/>
      <c r="RRZ169" s="218"/>
      <c r="RSA169" s="218"/>
      <c r="RSB169" s="218"/>
      <c r="RSC169" s="218"/>
      <c r="RSD169" s="218"/>
      <c r="RSE169" s="218"/>
      <c r="RSF169" s="218"/>
      <c r="RSG169" s="218"/>
      <c r="RSH169" s="218"/>
      <c r="RSI169" s="218"/>
      <c r="RSJ169" s="218"/>
      <c r="RSK169" s="218"/>
      <c r="RSL169" s="218"/>
      <c r="RSM169" s="218"/>
      <c r="RSN169" s="218"/>
      <c r="RSO169" s="218"/>
      <c r="RSP169" s="218"/>
      <c r="RSQ169" s="218"/>
      <c r="RSR169" s="218"/>
      <c r="RSS169" s="218"/>
      <c r="RST169" s="218"/>
      <c r="RSU169" s="218"/>
      <c r="RSV169" s="218"/>
      <c r="RSW169" s="218"/>
      <c r="RSX169" s="218"/>
      <c r="RSY169" s="218"/>
      <c r="RSZ169" s="218"/>
      <c r="RTA169" s="218"/>
      <c r="RTB169" s="218"/>
      <c r="RTC169" s="218"/>
      <c r="RTD169" s="218"/>
      <c r="RTE169" s="218"/>
      <c r="RTF169" s="218"/>
      <c r="RTG169" s="218"/>
      <c r="RTH169" s="218"/>
      <c r="RTI169" s="218"/>
      <c r="RTJ169" s="218"/>
      <c r="RTK169" s="218"/>
      <c r="RTL169" s="218"/>
      <c r="RTM169" s="218"/>
      <c r="RTN169" s="218"/>
      <c r="RTO169" s="218"/>
      <c r="RTP169" s="218"/>
      <c r="RTQ169" s="218"/>
      <c r="RTR169" s="218"/>
      <c r="RTS169" s="218"/>
      <c r="RTT169" s="218"/>
      <c r="RTU169" s="218"/>
      <c r="RTV169" s="218"/>
      <c r="RTW169" s="218"/>
      <c r="RTX169" s="218"/>
      <c r="RTY169" s="218"/>
      <c r="RTZ169" s="218"/>
      <c r="RUA169" s="218"/>
      <c r="RUB169" s="218"/>
      <c r="RUC169" s="218"/>
      <c r="RUD169" s="218"/>
      <c r="RUE169" s="218"/>
      <c r="RUF169" s="218"/>
      <c r="RUG169" s="218"/>
      <c r="RUH169" s="218"/>
      <c r="RUI169" s="218"/>
      <c r="RUJ169" s="218"/>
      <c r="RUK169" s="218"/>
      <c r="RUL169" s="218"/>
      <c r="RUM169" s="218"/>
      <c r="RUN169" s="218"/>
      <c r="RUO169" s="218"/>
      <c r="RUP169" s="218"/>
      <c r="RUQ169" s="218"/>
      <c r="RUR169" s="218"/>
      <c r="RUS169" s="218"/>
      <c r="RUT169" s="218"/>
      <c r="RUU169" s="218"/>
      <c r="RUV169" s="218"/>
      <c r="RUW169" s="218"/>
      <c r="RUX169" s="218"/>
      <c r="RUY169" s="218"/>
      <c r="RUZ169" s="218"/>
      <c r="RVA169" s="218"/>
      <c r="RVB169" s="218"/>
      <c r="RVC169" s="218"/>
      <c r="RVD169" s="218"/>
      <c r="RVE169" s="218"/>
      <c r="RVF169" s="218"/>
      <c r="RVG169" s="218"/>
      <c r="RVH169" s="218"/>
      <c r="RVI169" s="218"/>
      <c r="RVJ169" s="218"/>
      <c r="RVK169" s="218"/>
      <c r="RVL169" s="218"/>
      <c r="RVM169" s="218"/>
      <c r="RVN169" s="218"/>
      <c r="RVO169" s="218"/>
      <c r="RVP169" s="218"/>
      <c r="RVQ169" s="218"/>
      <c r="RVR169" s="218"/>
      <c r="RVS169" s="218"/>
      <c r="RVT169" s="218"/>
      <c r="RVU169" s="218"/>
      <c r="RVV169" s="218"/>
      <c r="RVW169" s="218"/>
      <c r="RVX169" s="218"/>
      <c r="RVY169" s="218"/>
      <c r="RVZ169" s="218"/>
      <c r="RWA169" s="218"/>
      <c r="RWB169" s="218"/>
      <c r="RWC169" s="218"/>
      <c r="RWD169" s="218"/>
      <c r="RWE169" s="218"/>
      <c r="RWF169" s="218"/>
      <c r="RWG169" s="218"/>
      <c r="RWH169" s="218"/>
      <c r="RWI169" s="218"/>
      <c r="RWJ169" s="218"/>
      <c r="RWK169" s="218"/>
      <c r="RWL169" s="218"/>
      <c r="RWM169" s="218"/>
      <c r="RWN169" s="218"/>
      <c r="RWO169" s="218"/>
      <c r="RWP169" s="218"/>
      <c r="RWQ169" s="218"/>
      <c r="RWR169" s="218"/>
      <c r="RWS169" s="218"/>
      <c r="RWT169" s="218"/>
      <c r="RWU169" s="218"/>
      <c r="RWV169" s="218"/>
      <c r="RWW169" s="218"/>
      <c r="RWX169" s="218"/>
      <c r="RWY169" s="218"/>
      <c r="RWZ169" s="218"/>
      <c r="RXA169" s="218"/>
      <c r="RXB169" s="218"/>
      <c r="RXC169" s="218"/>
      <c r="RXD169" s="218"/>
      <c r="RXE169" s="218"/>
      <c r="RXF169" s="218"/>
      <c r="RXG169" s="218"/>
      <c r="RXH169" s="218"/>
      <c r="RXI169" s="218"/>
      <c r="RXJ169" s="218"/>
      <c r="RXK169" s="218"/>
      <c r="RXL169" s="218"/>
      <c r="RXM169" s="218"/>
      <c r="RXN169" s="218"/>
      <c r="RXO169" s="218"/>
      <c r="RXP169" s="218"/>
      <c r="RXQ169" s="218"/>
      <c r="RXR169" s="218"/>
      <c r="RXS169" s="218"/>
      <c r="RXT169" s="218"/>
      <c r="RXU169" s="218"/>
      <c r="RXV169" s="218"/>
      <c r="RXW169" s="218"/>
      <c r="RXX169" s="218"/>
      <c r="RXY169" s="218"/>
      <c r="RXZ169" s="218"/>
      <c r="RYA169" s="218"/>
      <c r="RYB169" s="218"/>
      <c r="RYC169" s="218"/>
      <c r="RYD169" s="218"/>
      <c r="RYE169" s="218"/>
      <c r="RYF169" s="218"/>
      <c r="RYG169" s="218"/>
      <c r="RYH169" s="218"/>
      <c r="RYI169" s="218"/>
      <c r="RYJ169" s="218"/>
      <c r="RYK169" s="218"/>
      <c r="RYL169" s="218"/>
      <c r="RYM169" s="218"/>
      <c r="RYN169" s="218"/>
      <c r="RYO169" s="218"/>
      <c r="RYP169" s="218"/>
      <c r="RYQ169" s="218"/>
      <c r="RYR169" s="218"/>
      <c r="RYS169" s="218"/>
      <c r="RYT169" s="218"/>
      <c r="RYU169" s="218"/>
      <c r="RYV169" s="218"/>
      <c r="RYW169" s="218"/>
      <c r="RYX169" s="218"/>
      <c r="RYY169" s="218"/>
      <c r="RYZ169" s="218"/>
      <c r="RZA169" s="218"/>
      <c r="RZB169" s="218"/>
      <c r="RZC169" s="218"/>
      <c r="RZD169" s="218"/>
      <c r="RZE169" s="218"/>
      <c r="RZF169" s="218"/>
      <c r="RZG169" s="218"/>
      <c r="RZH169" s="218"/>
      <c r="RZI169" s="218"/>
      <c r="RZJ169" s="218"/>
      <c r="RZK169" s="218"/>
      <c r="RZL169" s="218"/>
      <c r="RZM169" s="218"/>
      <c r="RZN169" s="218"/>
      <c r="RZO169" s="218"/>
      <c r="RZP169" s="218"/>
      <c r="RZQ169" s="218"/>
      <c r="RZR169" s="218"/>
      <c r="RZS169" s="218"/>
      <c r="RZT169" s="218"/>
      <c r="RZU169" s="218"/>
      <c r="RZV169" s="218"/>
      <c r="RZW169" s="218"/>
      <c r="RZX169" s="218"/>
      <c r="RZY169" s="218"/>
      <c r="RZZ169" s="218"/>
      <c r="SAA169" s="218"/>
      <c r="SAB169" s="218"/>
      <c r="SAC169" s="218"/>
      <c r="SAD169" s="218"/>
      <c r="SAE169" s="218"/>
      <c r="SAF169" s="218"/>
      <c r="SAG169" s="218"/>
      <c r="SAH169" s="218"/>
      <c r="SAI169" s="218"/>
      <c r="SAJ169" s="218"/>
      <c r="SAK169" s="218"/>
      <c r="SAL169" s="218"/>
      <c r="SAM169" s="218"/>
      <c r="SAN169" s="218"/>
      <c r="SAO169" s="218"/>
      <c r="SAP169" s="218"/>
      <c r="SAQ169" s="218"/>
      <c r="SAR169" s="218"/>
      <c r="SAS169" s="218"/>
      <c r="SAT169" s="218"/>
      <c r="SAU169" s="218"/>
      <c r="SAV169" s="218"/>
      <c r="SAW169" s="218"/>
      <c r="SAX169" s="218"/>
      <c r="SAY169" s="218"/>
      <c r="SAZ169" s="218"/>
      <c r="SBA169" s="218"/>
      <c r="SBB169" s="218"/>
      <c r="SBC169" s="218"/>
      <c r="SBD169" s="218"/>
      <c r="SBE169" s="218"/>
      <c r="SBF169" s="218"/>
      <c r="SBG169" s="218"/>
      <c r="SBH169" s="218"/>
      <c r="SBI169" s="218"/>
      <c r="SBJ169" s="218"/>
      <c r="SBK169" s="218"/>
      <c r="SBL169" s="218"/>
      <c r="SBM169" s="218"/>
      <c r="SBN169" s="218"/>
      <c r="SBO169" s="218"/>
      <c r="SBP169" s="218"/>
      <c r="SBQ169" s="218"/>
      <c r="SBR169" s="218"/>
      <c r="SBS169" s="218"/>
      <c r="SBT169" s="218"/>
      <c r="SBU169" s="218"/>
      <c r="SBV169" s="218"/>
      <c r="SBW169" s="218"/>
      <c r="SBX169" s="218"/>
      <c r="SBY169" s="218"/>
      <c r="SBZ169" s="218"/>
      <c r="SCA169" s="218"/>
      <c r="SCB169" s="218"/>
      <c r="SCC169" s="218"/>
      <c r="SCD169" s="218"/>
      <c r="SCE169" s="218"/>
      <c r="SCF169" s="218"/>
      <c r="SCG169" s="218"/>
      <c r="SCH169" s="218"/>
      <c r="SCI169" s="218"/>
      <c r="SCJ169" s="218"/>
      <c r="SCK169" s="218"/>
      <c r="SCL169" s="218"/>
      <c r="SCM169" s="218"/>
      <c r="SCN169" s="218"/>
      <c r="SCO169" s="218"/>
      <c r="SCP169" s="218"/>
      <c r="SCQ169" s="218"/>
      <c r="SCR169" s="218"/>
      <c r="SCS169" s="218"/>
      <c r="SCT169" s="218"/>
      <c r="SCU169" s="218"/>
      <c r="SCV169" s="218"/>
      <c r="SCW169" s="218"/>
      <c r="SCX169" s="218"/>
      <c r="SCY169" s="218"/>
      <c r="SCZ169" s="218"/>
      <c r="SDA169" s="218"/>
      <c r="SDB169" s="218"/>
      <c r="SDC169" s="218"/>
      <c r="SDD169" s="218"/>
      <c r="SDE169" s="218"/>
      <c r="SDF169" s="218"/>
      <c r="SDG169" s="218"/>
      <c r="SDH169" s="218"/>
      <c r="SDI169" s="218"/>
      <c r="SDJ169" s="218"/>
      <c r="SDK169" s="218"/>
      <c r="SDL169" s="218"/>
      <c r="SDM169" s="218"/>
      <c r="SDN169" s="218"/>
      <c r="SDO169" s="218"/>
      <c r="SDP169" s="218"/>
      <c r="SDQ169" s="218"/>
      <c r="SDR169" s="218"/>
      <c r="SDS169" s="218"/>
      <c r="SDT169" s="218"/>
      <c r="SDU169" s="218"/>
      <c r="SDV169" s="218"/>
      <c r="SDW169" s="218"/>
      <c r="SDX169" s="218"/>
      <c r="SDY169" s="218"/>
      <c r="SDZ169" s="218"/>
      <c r="SEA169" s="218"/>
      <c r="SEB169" s="218"/>
      <c r="SEC169" s="218"/>
      <c r="SED169" s="218"/>
      <c r="SEE169" s="218"/>
      <c r="SEF169" s="218"/>
      <c r="SEG169" s="218"/>
      <c r="SEH169" s="218"/>
      <c r="SEI169" s="218"/>
      <c r="SEJ169" s="218"/>
      <c r="SEK169" s="218"/>
      <c r="SEL169" s="218"/>
      <c r="SEM169" s="218"/>
      <c r="SEN169" s="218"/>
      <c r="SEO169" s="218"/>
      <c r="SEP169" s="218"/>
      <c r="SEQ169" s="218"/>
      <c r="SER169" s="218"/>
      <c r="SES169" s="218"/>
      <c r="SET169" s="218"/>
      <c r="SEU169" s="218"/>
      <c r="SEV169" s="218"/>
      <c r="SEW169" s="218"/>
      <c r="SEX169" s="218"/>
      <c r="SEY169" s="218"/>
      <c r="SEZ169" s="218"/>
      <c r="SFA169" s="218"/>
      <c r="SFB169" s="218"/>
      <c r="SFC169" s="218"/>
      <c r="SFD169" s="218"/>
      <c r="SFE169" s="218"/>
      <c r="SFF169" s="218"/>
      <c r="SFG169" s="218"/>
      <c r="SFH169" s="218"/>
      <c r="SFI169" s="218"/>
      <c r="SFJ169" s="218"/>
      <c r="SFK169" s="218"/>
      <c r="SFL169" s="218"/>
      <c r="SFM169" s="218"/>
      <c r="SFN169" s="218"/>
      <c r="SFO169" s="218"/>
      <c r="SFP169" s="218"/>
      <c r="SFQ169" s="218"/>
      <c r="SFR169" s="218"/>
      <c r="SFS169" s="218"/>
      <c r="SFT169" s="218"/>
      <c r="SFU169" s="218"/>
      <c r="SFV169" s="218"/>
      <c r="SFW169" s="218"/>
      <c r="SFX169" s="218"/>
      <c r="SFY169" s="218"/>
      <c r="SFZ169" s="218"/>
      <c r="SGA169" s="218"/>
      <c r="SGB169" s="218"/>
      <c r="SGC169" s="218"/>
      <c r="SGD169" s="218"/>
      <c r="SGE169" s="218"/>
      <c r="SGF169" s="218"/>
      <c r="SGG169" s="218"/>
      <c r="SGH169" s="218"/>
      <c r="SGI169" s="218"/>
      <c r="SGJ169" s="218"/>
      <c r="SGK169" s="218"/>
      <c r="SGL169" s="218"/>
      <c r="SGM169" s="218"/>
      <c r="SGN169" s="218"/>
      <c r="SGO169" s="218"/>
      <c r="SGP169" s="218"/>
      <c r="SGQ169" s="218"/>
      <c r="SGR169" s="218"/>
      <c r="SGS169" s="218"/>
      <c r="SGT169" s="218"/>
      <c r="SGU169" s="218"/>
      <c r="SGV169" s="218"/>
      <c r="SGW169" s="218"/>
      <c r="SGX169" s="218"/>
      <c r="SGY169" s="218"/>
      <c r="SGZ169" s="218"/>
      <c r="SHA169" s="218"/>
      <c r="SHB169" s="218"/>
      <c r="SHC169" s="218"/>
      <c r="SHD169" s="218"/>
      <c r="SHE169" s="218"/>
      <c r="SHF169" s="218"/>
      <c r="SHG169" s="218"/>
      <c r="SHH169" s="218"/>
      <c r="SHI169" s="218"/>
      <c r="SHJ169" s="218"/>
      <c r="SHK169" s="218"/>
      <c r="SHL169" s="218"/>
      <c r="SHM169" s="218"/>
      <c r="SHN169" s="218"/>
      <c r="SHO169" s="218"/>
      <c r="SHP169" s="218"/>
      <c r="SHQ169" s="218"/>
      <c r="SHR169" s="218"/>
      <c r="SHS169" s="218"/>
      <c r="SHT169" s="218"/>
      <c r="SHU169" s="218"/>
      <c r="SHV169" s="218"/>
      <c r="SHW169" s="218"/>
      <c r="SHX169" s="218"/>
      <c r="SHY169" s="218"/>
      <c r="SHZ169" s="218"/>
      <c r="SIA169" s="218"/>
      <c r="SIB169" s="218"/>
      <c r="SIC169" s="218"/>
      <c r="SID169" s="218"/>
      <c r="SIE169" s="218"/>
      <c r="SIF169" s="218"/>
      <c r="SIG169" s="218"/>
      <c r="SIH169" s="218"/>
      <c r="SII169" s="218"/>
      <c r="SIJ169" s="218"/>
      <c r="SIK169" s="218"/>
      <c r="SIL169" s="218"/>
      <c r="SIM169" s="218"/>
      <c r="SIN169" s="218"/>
      <c r="SIO169" s="218"/>
      <c r="SIP169" s="218"/>
      <c r="SIQ169" s="218"/>
      <c r="SIR169" s="218"/>
      <c r="SIS169" s="218"/>
      <c r="SIT169" s="218"/>
      <c r="SIU169" s="218"/>
      <c r="SIV169" s="218"/>
      <c r="SIW169" s="218"/>
      <c r="SIX169" s="218"/>
      <c r="SIY169" s="218"/>
      <c r="SIZ169" s="218"/>
      <c r="SJA169" s="218"/>
      <c r="SJB169" s="218"/>
      <c r="SJC169" s="218"/>
      <c r="SJD169" s="218"/>
      <c r="SJE169" s="218"/>
      <c r="SJF169" s="218"/>
      <c r="SJG169" s="218"/>
      <c r="SJH169" s="218"/>
      <c r="SJI169" s="218"/>
      <c r="SJJ169" s="218"/>
      <c r="SJK169" s="218"/>
      <c r="SJL169" s="218"/>
      <c r="SJM169" s="218"/>
      <c r="SJN169" s="218"/>
      <c r="SJO169" s="218"/>
      <c r="SJP169" s="218"/>
      <c r="SJQ169" s="218"/>
      <c r="SJR169" s="218"/>
      <c r="SJS169" s="218"/>
      <c r="SJT169" s="218"/>
      <c r="SJU169" s="218"/>
      <c r="SJV169" s="218"/>
      <c r="SJW169" s="218"/>
      <c r="SJX169" s="218"/>
      <c r="SJY169" s="218"/>
      <c r="SJZ169" s="218"/>
      <c r="SKA169" s="218"/>
      <c r="SKB169" s="218"/>
      <c r="SKC169" s="218"/>
      <c r="SKD169" s="218"/>
      <c r="SKE169" s="218"/>
      <c r="SKF169" s="218"/>
      <c r="SKG169" s="218"/>
      <c r="SKH169" s="218"/>
      <c r="SKI169" s="218"/>
      <c r="SKJ169" s="218"/>
      <c r="SKK169" s="218"/>
      <c r="SKL169" s="218"/>
      <c r="SKM169" s="218"/>
      <c r="SKN169" s="218"/>
      <c r="SKO169" s="218"/>
      <c r="SKP169" s="218"/>
      <c r="SKQ169" s="218"/>
      <c r="SKR169" s="218"/>
      <c r="SKS169" s="218"/>
      <c r="SKT169" s="218"/>
      <c r="SKU169" s="218"/>
      <c r="SKV169" s="218"/>
      <c r="SKW169" s="218"/>
      <c r="SKX169" s="218"/>
      <c r="SKY169" s="218"/>
      <c r="SKZ169" s="218"/>
      <c r="SLA169" s="218"/>
      <c r="SLB169" s="218"/>
      <c r="SLC169" s="218"/>
      <c r="SLD169" s="218"/>
      <c r="SLE169" s="218"/>
      <c r="SLF169" s="218"/>
      <c r="SLG169" s="218"/>
      <c r="SLH169" s="218"/>
      <c r="SLI169" s="218"/>
      <c r="SLJ169" s="218"/>
      <c r="SLK169" s="218"/>
      <c r="SLL169" s="218"/>
      <c r="SLM169" s="218"/>
      <c r="SLN169" s="218"/>
      <c r="SLO169" s="218"/>
      <c r="SLP169" s="218"/>
      <c r="SLQ169" s="218"/>
      <c r="SLR169" s="218"/>
      <c r="SLS169" s="218"/>
      <c r="SLT169" s="218"/>
      <c r="SLU169" s="218"/>
      <c r="SLV169" s="218"/>
      <c r="SLW169" s="218"/>
      <c r="SLX169" s="218"/>
      <c r="SLY169" s="218"/>
      <c r="SLZ169" s="218"/>
      <c r="SMA169" s="218"/>
      <c r="SMB169" s="218"/>
      <c r="SMC169" s="218"/>
      <c r="SMD169" s="218"/>
      <c r="SME169" s="218"/>
      <c r="SMF169" s="218"/>
      <c r="SMG169" s="218"/>
      <c r="SMH169" s="218"/>
      <c r="SMI169" s="218"/>
      <c r="SMJ169" s="218"/>
      <c r="SMK169" s="218"/>
      <c r="SML169" s="218"/>
      <c r="SMM169" s="218"/>
      <c r="SMN169" s="218"/>
      <c r="SMO169" s="218"/>
      <c r="SMP169" s="218"/>
      <c r="SMQ169" s="218"/>
      <c r="SMR169" s="218"/>
      <c r="SMS169" s="218"/>
      <c r="SMT169" s="218"/>
      <c r="SMU169" s="218"/>
      <c r="SMV169" s="218"/>
      <c r="SMW169" s="218"/>
      <c r="SMX169" s="218"/>
      <c r="SMY169" s="218"/>
      <c r="SMZ169" s="218"/>
      <c r="SNA169" s="218"/>
      <c r="SNB169" s="218"/>
      <c r="SNC169" s="218"/>
      <c r="SND169" s="218"/>
      <c r="SNE169" s="218"/>
      <c r="SNF169" s="218"/>
      <c r="SNG169" s="218"/>
      <c r="SNH169" s="218"/>
      <c r="SNI169" s="218"/>
      <c r="SNJ169" s="218"/>
      <c r="SNK169" s="218"/>
      <c r="SNL169" s="218"/>
      <c r="SNM169" s="218"/>
      <c r="SNN169" s="218"/>
      <c r="SNO169" s="218"/>
      <c r="SNP169" s="218"/>
      <c r="SNQ169" s="218"/>
      <c r="SNR169" s="218"/>
      <c r="SNS169" s="218"/>
      <c r="SNT169" s="218"/>
      <c r="SNU169" s="218"/>
      <c r="SNV169" s="218"/>
      <c r="SNW169" s="218"/>
      <c r="SNX169" s="218"/>
      <c r="SNY169" s="218"/>
      <c r="SNZ169" s="218"/>
      <c r="SOA169" s="218"/>
      <c r="SOB169" s="218"/>
      <c r="SOC169" s="218"/>
      <c r="SOD169" s="218"/>
      <c r="SOE169" s="218"/>
      <c r="SOF169" s="218"/>
      <c r="SOG169" s="218"/>
      <c r="SOH169" s="218"/>
      <c r="SOI169" s="218"/>
      <c r="SOJ169" s="218"/>
      <c r="SOK169" s="218"/>
      <c r="SOL169" s="218"/>
      <c r="SOM169" s="218"/>
      <c r="SON169" s="218"/>
      <c r="SOO169" s="218"/>
      <c r="SOP169" s="218"/>
      <c r="SOQ169" s="218"/>
      <c r="SOR169" s="218"/>
      <c r="SOS169" s="218"/>
      <c r="SOT169" s="218"/>
      <c r="SOU169" s="218"/>
      <c r="SOV169" s="218"/>
      <c r="SOW169" s="218"/>
      <c r="SOX169" s="218"/>
      <c r="SOY169" s="218"/>
      <c r="SOZ169" s="218"/>
      <c r="SPA169" s="218"/>
      <c r="SPB169" s="218"/>
      <c r="SPC169" s="218"/>
      <c r="SPD169" s="218"/>
      <c r="SPE169" s="218"/>
      <c r="SPF169" s="218"/>
      <c r="SPG169" s="218"/>
      <c r="SPH169" s="218"/>
      <c r="SPI169" s="218"/>
      <c r="SPJ169" s="218"/>
      <c r="SPK169" s="218"/>
      <c r="SPL169" s="218"/>
      <c r="SPM169" s="218"/>
      <c r="SPN169" s="218"/>
      <c r="SPO169" s="218"/>
      <c r="SPP169" s="218"/>
      <c r="SPQ169" s="218"/>
      <c r="SPR169" s="218"/>
      <c r="SPS169" s="218"/>
      <c r="SPT169" s="218"/>
      <c r="SPU169" s="218"/>
      <c r="SPV169" s="218"/>
      <c r="SPW169" s="218"/>
      <c r="SPX169" s="218"/>
      <c r="SPY169" s="218"/>
      <c r="SPZ169" s="218"/>
      <c r="SQA169" s="218"/>
      <c r="SQB169" s="218"/>
      <c r="SQC169" s="218"/>
      <c r="SQD169" s="218"/>
      <c r="SQE169" s="218"/>
      <c r="SQF169" s="218"/>
      <c r="SQG169" s="218"/>
      <c r="SQH169" s="218"/>
      <c r="SQI169" s="218"/>
      <c r="SQJ169" s="218"/>
      <c r="SQK169" s="218"/>
      <c r="SQL169" s="218"/>
      <c r="SQM169" s="218"/>
      <c r="SQN169" s="218"/>
      <c r="SQO169" s="218"/>
      <c r="SQP169" s="218"/>
      <c r="SQQ169" s="218"/>
      <c r="SQR169" s="218"/>
      <c r="SQS169" s="218"/>
      <c r="SQT169" s="218"/>
      <c r="SQU169" s="218"/>
      <c r="SQV169" s="218"/>
      <c r="SQW169" s="218"/>
      <c r="SQX169" s="218"/>
      <c r="SQY169" s="218"/>
      <c r="SQZ169" s="218"/>
      <c r="SRA169" s="218"/>
      <c r="SRB169" s="218"/>
      <c r="SRC169" s="218"/>
      <c r="SRD169" s="218"/>
      <c r="SRE169" s="218"/>
      <c r="SRF169" s="218"/>
      <c r="SRG169" s="218"/>
      <c r="SRH169" s="218"/>
      <c r="SRI169" s="218"/>
      <c r="SRJ169" s="218"/>
      <c r="SRK169" s="218"/>
      <c r="SRL169" s="218"/>
      <c r="SRM169" s="218"/>
      <c r="SRN169" s="218"/>
      <c r="SRO169" s="218"/>
      <c r="SRP169" s="218"/>
      <c r="SRQ169" s="218"/>
      <c r="SRR169" s="218"/>
      <c r="SRS169" s="218"/>
      <c r="SRT169" s="218"/>
      <c r="SRU169" s="218"/>
      <c r="SRV169" s="218"/>
      <c r="SRW169" s="218"/>
      <c r="SRX169" s="218"/>
      <c r="SRY169" s="218"/>
      <c r="SRZ169" s="218"/>
      <c r="SSA169" s="218"/>
      <c r="SSB169" s="218"/>
      <c r="SSC169" s="218"/>
      <c r="SSD169" s="218"/>
      <c r="SSE169" s="218"/>
      <c r="SSF169" s="218"/>
      <c r="SSG169" s="218"/>
      <c r="SSH169" s="218"/>
      <c r="SSI169" s="218"/>
      <c r="SSJ169" s="218"/>
      <c r="SSK169" s="218"/>
      <c r="SSL169" s="218"/>
      <c r="SSM169" s="218"/>
      <c r="SSN169" s="218"/>
      <c r="SSO169" s="218"/>
      <c r="SSP169" s="218"/>
      <c r="SSQ169" s="218"/>
      <c r="SSR169" s="218"/>
      <c r="SSS169" s="218"/>
      <c r="SST169" s="218"/>
      <c r="SSU169" s="218"/>
      <c r="SSV169" s="218"/>
      <c r="SSW169" s="218"/>
      <c r="SSX169" s="218"/>
      <c r="SSY169" s="218"/>
      <c r="SSZ169" s="218"/>
      <c r="STA169" s="218"/>
      <c r="STB169" s="218"/>
      <c r="STC169" s="218"/>
      <c r="STD169" s="218"/>
      <c r="STE169" s="218"/>
      <c r="STF169" s="218"/>
      <c r="STG169" s="218"/>
      <c r="STH169" s="218"/>
      <c r="STI169" s="218"/>
      <c r="STJ169" s="218"/>
      <c r="STK169" s="218"/>
      <c r="STL169" s="218"/>
      <c r="STM169" s="218"/>
      <c r="STN169" s="218"/>
      <c r="STO169" s="218"/>
      <c r="STP169" s="218"/>
      <c r="STQ169" s="218"/>
      <c r="STR169" s="218"/>
      <c r="STS169" s="218"/>
      <c r="STT169" s="218"/>
      <c r="STU169" s="218"/>
      <c r="STV169" s="218"/>
      <c r="STW169" s="218"/>
      <c r="STX169" s="218"/>
      <c r="STY169" s="218"/>
      <c r="STZ169" s="218"/>
      <c r="SUA169" s="218"/>
      <c r="SUB169" s="218"/>
      <c r="SUC169" s="218"/>
      <c r="SUD169" s="218"/>
      <c r="SUE169" s="218"/>
      <c r="SUF169" s="218"/>
      <c r="SUG169" s="218"/>
      <c r="SUH169" s="218"/>
      <c r="SUI169" s="218"/>
      <c r="SUJ169" s="218"/>
      <c r="SUK169" s="218"/>
      <c r="SUL169" s="218"/>
      <c r="SUM169" s="218"/>
      <c r="SUN169" s="218"/>
      <c r="SUO169" s="218"/>
      <c r="SUP169" s="218"/>
      <c r="SUQ169" s="218"/>
      <c r="SUR169" s="218"/>
      <c r="SUS169" s="218"/>
      <c r="SUT169" s="218"/>
      <c r="SUU169" s="218"/>
      <c r="SUV169" s="218"/>
      <c r="SUW169" s="218"/>
      <c r="SUX169" s="218"/>
      <c r="SUY169" s="218"/>
      <c r="SUZ169" s="218"/>
      <c r="SVA169" s="218"/>
      <c r="SVB169" s="218"/>
      <c r="SVC169" s="218"/>
      <c r="SVD169" s="218"/>
      <c r="SVE169" s="218"/>
      <c r="SVF169" s="218"/>
      <c r="SVG169" s="218"/>
      <c r="SVH169" s="218"/>
      <c r="SVI169" s="218"/>
      <c r="SVJ169" s="218"/>
      <c r="SVK169" s="218"/>
      <c r="SVL169" s="218"/>
      <c r="SVM169" s="218"/>
      <c r="SVN169" s="218"/>
      <c r="SVO169" s="218"/>
      <c r="SVP169" s="218"/>
      <c r="SVQ169" s="218"/>
      <c r="SVR169" s="218"/>
      <c r="SVS169" s="218"/>
      <c r="SVT169" s="218"/>
      <c r="SVU169" s="218"/>
      <c r="SVV169" s="218"/>
      <c r="SVW169" s="218"/>
      <c r="SVX169" s="218"/>
      <c r="SVY169" s="218"/>
      <c r="SVZ169" s="218"/>
      <c r="SWA169" s="218"/>
      <c r="SWB169" s="218"/>
      <c r="SWC169" s="218"/>
      <c r="SWD169" s="218"/>
      <c r="SWE169" s="218"/>
      <c r="SWF169" s="218"/>
      <c r="SWG169" s="218"/>
      <c r="SWH169" s="218"/>
      <c r="SWI169" s="218"/>
      <c r="SWJ169" s="218"/>
      <c r="SWK169" s="218"/>
      <c r="SWL169" s="218"/>
      <c r="SWM169" s="218"/>
      <c r="SWN169" s="218"/>
      <c r="SWO169" s="218"/>
      <c r="SWP169" s="218"/>
      <c r="SWQ169" s="218"/>
      <c r="SWR169" s="218"/>
      <c r="SWS169" s="218"/>
      <c r="SWT169" s="218"/>
      <c r="SWU169" s="218"/>
      <c r="SWV169" s="218"/>
      <c r="SWW169" s="218"/>
      <c r="SWX169" s="218"/>
      <c r="SWY169" s="218"/>
      <c r="SWZ169" s="218"/>
      <c r="SXA169" s="218"/>
      <c r="SXB169" s="218"/>
      <c r="SXC169" s="218"/>
      <c r="SXD169" s="218"/>
      <c r="SXE169" s="218"/>
      <c r="SXF169" s="218"/>
      <c r="SXG169" s="218"/>
      <c r="SXH169" s="218"/>
      <c r="SXI169" s="218"/>
      <c r="SXJ169" s="218"/>
      <c r="SXK169" s="218"/>
      <c r="SXL169" s="218"/>
      <c r="SXM169" s="218"/>
      <c r="SXN169" s="218"/>
      <c r="SXO169" s="218"/>
      <c r="SXP169" s="218"/>
      <c r="SXQ169" s="218"/>
      <c r="SXR169" s="218"/>
      <c r="SXS169" s="218"/>
      <c r="SXT169" s="218"/>
      <c r="SXU169" s="218"/>
      <c r="SXV169" s="218"/>
      <c r="SXW169" s="218"/>
      <c r="SXX169" s="218"/>
      <c r="SXY169" s="218"/>
      <c r="SXZ169" s="218"/>
      <c r="SYA169" s="218"/>
      <c r="SYB169" s="218"/>
      <c r="SYC169" s="218"/>
      <c r="SYD169" s="218"/>
      <c r="SYE169" s="218"/>
      <c r="SYF169" s="218"/>
      <c r="SYG169" s="218"/>
      <c r="SYH169" s="218"/>
      <c r="SYI169" s="218"/>
      <c r="SYJ169" s="218"/>
      <c r="SYK169" s="218"/>
      <c r="SYL169" s="218"/>
      <c r="SYM169" s="218"/>
      <c r="SYN169" s="218"/>
      <c r="SYO169" s="218"/>
      <c r="SYP169" s="218"/>
      <c r="SYQ169" s="218"/>
      <c r="SYR169" s="218"/>
      <c r="SYS169" s="218"/>
      <c r="SYT169" s="218"/>
      <c r="SYU169" s="218"/>
      <c r="SYV169" s="218"/>
      <c r="SYW169" s="218"/>
      <c r="SYX169" s="218"/>
      <c r="SYY169" s="218"/>
      <c r="SYZ169" s="218"/>
      <c r="SZA169" s="218"/>
      <c r="SZB169" s="218"/>
      <c r="SZC169" s="218"/>
      <c r="SZD169" s="218"/>
      <c r="SZE169" s="218"/>
      <c r="SZF169" s="218"/>
      <c r="SZG169" s="218"/>
      <c r="SZH169" s="218"/>
      <c r="SZI169" s="218"/>
      <c r="SZJ169" s="218"/>
      <c r="SZK169" s="218"/>
      <c r="SZL169" s="218"/>
      <c r="SZM169" s="218"/>
      <c r="SZN169" s="218"/>
      <c r="SZO169" s="218"/>
      <c r="SZP169" s="218"/>
      <c r="SZQ169" s="218"/>
      <c r="SZR169" s="218"/>
      <c r="SZS169" s="218"/>
      <c r="SZT169" s="218"/>
      <c r="SZU169" s="218"/>
      <c r="SZV169" s="218"/>
      <c r="SZW169" s="218"/>
      <c r="SZX169" s="218"/>
      <c r="SZY169" s="218"/>
      <c r="SZZ169" s="218"/>
      <c r="TAA169" s="218"/>
      <c r="TAB169" s="218"/>
      <c r="TAC169" s="218"/>
      <c r="TAD169" s="218"/>
      <c r="TAE169" s="218"/>
      <c r="TAF169" s="218"/>
      <c r="TAG169" s="218"/>
      <c r="TAH169" s="218"/>
      <c r="TAI169" s="218"/>
      <c r="TAJ169" s="218"/>
      <c r="TAK169" s="218"/>
      <c r="TAL169" s="218"/>
      <c r="TAM169" s="218"/>
      <c r="TAN169" s="218"/>
      <c r="TAO169" s="218"/>
      <c r="TAP169" s="218"/>
      <c r="TAQ169" s="218"/>
      <c r="TAR169" s="218"/>
      <c r="TAS169" s="218"/>
      <c r="TAT169" s="218"/>
      <c r="TAU169" s="218"/>
      <c r="TAV169" s="218"/>
      <c r="TAW169" s="218"/>
      <c r="TAX169" s="218"/>
      <c r="TAY169" s="218"/>
      <c r="TAZ169" s="218"/>
      <c r="TBA169" s="218"/>
      <c r="TBB169" s="218"/>
      <c r="TBC169" s="218"/>
      <c r="TBD169" s="218"/>
      <c r="TBE169" s="218"/>
      <c r="TBF169" s="218"/>
      <c r="TBG169" s="218"/>
      <c r="TBH169" s="218"/>
      <c r="TBI169" s="218"/>
      <c r="TBJ169" s="218"/>
      <c r="TBK169" s="218"/>
      <c r="TBL169" s="218"/>
      <c r="TBM169" s="218"/>
      <c r="TBN169" s="218"/>
      <c r="TBO169" s="218"/>
      <c r="TBP169" s="218"/>
      <c r="TBQ169" s="218"/>
      <c r="TBR169" s="218"/>
      <c r="TBS169" s="218"/>
      <c r="TBT169" s="218"/>
      <c r="TBU169" s="218"/>
      <c r="TBV169" s="218"/>
      <c r="TBW169" s="218"/>
      <c r="TBX169" s="218"/>
      <c r="TBY169" s="218"/>
      <c r="TBZ169" s="218"/>
      <c r="TCA169" s="218"/>
      <c r="TCB169" s="218"/>
      <c r="TCC169" s="218"/>
      <c r="TCD169" s="218"/>
      <c r="TCE169" s="218"/>
      <c r="TCF169" s="218"/>
      <c r="TCG169" s="218"/>
      <c r="TCH169" s="218"/>
      <c r="TCI169" s="218"/>
      <c r="TCJ169" s="218"/>
      <c r="TCK169" s="218"/>
      <c r="TCL169" s="218"/>
      <c r="TCM169" s="218"/>
      <c r="TCN169" s="218"/>
      <c r="TCO169" s="218"/>
      <c r="TCP169" s="218"/>
      <c r="TCQ169" s="218"/>
      <c r="TCR169" s="218"/>
      <c r="TCS169" s="218"/>
      <c r="TCT169" s="218"/>
      <c r="TCU169" s="218"/>
      <c r="TCV169" s="218"/>
      <c r="TCW169" s="218"/>
      <c r="TCX169" s="218"/>
      <c r="TCY169" s="218"/>
      <c r="TCZ169" s="218"/>
      <c r="TDA169" s="218"/>
      <c r="TDB169" s="218"/>
      <c r="TDC169" s="218"/>
      <c r="TDD169" s="218"/>
      <c r="TDE169" s="218"/>
      <c r="TDF169" s="218"/>
      <c r="TDG169" s="218"/>
      <c r="TDH169" s="218"/>
      <c r="TDI169" s="218"/>
      <c r="TDJ169" s="218"/>
      <c r="TDK169" s="218"/>
      <c r="TDL169" s="218"/>
      <c r="TDM169" s="218"/>
      <c r="TDN169" s="218"/>
      <c r="TDO169" s="218"/>
      <c r="TDP169" s="218"/>
      <c r="TDQ169" s="218"/>
      <c r="TDR169" s="218"/>
      <c r="TDS169" s="218"/>
      <c r="TDT169" s="218"/>
      <c r="TDU169" s="218"/>
      <c r="TDV169" s="218"/>
      <c r="TDW169" s="218"/>
      <c r="TDX169" s="218"/>
      <c r="TDY169" s="218"/>
      <c r="TDZ169" s="218"/>
      <c r="TEA169" s="218"/>
      <c r="TEB169" s="218"/>
      <c r="TEC169" s="218"/>
      <c r="TED169" s="218"/>
      <c r="TEE169" s="218"/>
      <c r="TEF169" s="218"/>
      <c r="TEG169" s="218"/>
      <c r="TEH169" s="218"/>
      <c r="TEI169" s="218"/>
      <c r="TEJ169" s="218"/>
      <c r="TEK169" s="218"/>
      <c r="TEL169" s="218"/>
      <c r="TEM169" s="218"/>
      <c r="TEN169" s="218"/>
      <c r="TEO169" s="218"/>
      <c r="TEP169" s="218"/>
      <c r="TEQ169" s="218"/>
      <c r="TER169" s="218"/>
      <c r="TES169" s="218"/>
      <c r="TET169" s="218"/>
      <c r="TEU169" s="218"/>
      <c r="TEV169" s="218"/>
      <c r="TEW169" s="218"/>
      <c r="TEX169" s="218"/>
      <c r="TEY169" s="218"/>
      <c r="TEZ169" s="218"/>
      <c r="TFA169" s="218"/>
      <c r="TFB169" s="218"/>
      <c r="TFC169" s="218"/>
      <c r="TFD169" s="218"/>
      <c r="TFE169" s="218"/>
      <c r="TFF169" s="218"/>
      <c r="TFG169" s="218"/>
      <c r="TFH169" s="218"/>
      <c r="TFI169" s="218"/>
      <c r="TFJ169" s="218"/>
      <c r="TFK169" s="218"/>
      <c r="TFL169" s="218"/>
      <c r="TFM169" s="218"/>
      <c r="TFN169" s="218"/>
      <c r="TFO169" s="218"/>
      <c r="TFP169" s="218"/>
      <c r="TFQ169" s="218"/>
      <c r="TFR169" s="218"/>
      <c r="TFS169" s="218"/>
      <c r="TFT169" s="218"/>
      <c r="TFU169" s="218"/>
      <c r="TFV169" s="218"/>
      <c r="TFW169" s="218"/>
      <c r="TFX169" s="218"/>
      <c r="TFY169" s="218"/>
      <c r="TFZ169" s="218"/>
      <c r="TGA169" s="218"/>
      <c r="TGB169" s="218"/>
      <c r="TGC169" s="218"/>
      <c r="TGD169" s="218"/>
      <c r="TGE169" s="218"/>
      <c r="TGF169" s="218"/>
      <c r="TGG169" s="218"/>
      <c r="TGH169" s="218"/>
      <c r="TGI169" s="218"/>
      <c r="TGJ169" s="218"/>
      <c r="TGK169" s="218"/>
      <c r="TGL169" s="218"/>
      <c r="TGM169" s="218"/>
      <c r="TGN169" s="218"/>
      <c r="TGO169" s="218"/>
      <c r="TGP169" s="218"/>
      <c r="TGQ169" s="218"/>
      <c r="TGR169" s="218"/>
      <c r="TGS169" s="218"/>
      <c r="TGT169" s="218"/>
      <c r="TGU169" s="218"/>
      <c r="TGV169" s="218"/>
      <c r="TGW169" s="218"/>
      <c r="TGX169" s="218"/>
      <c r="TGY169" s="218"/>
      <c r="TGZ169" s="218"/>
      <c r="THA169" s="218"/>
      <c r="THB169" s="218"/>
      <c r="THC169" s="218"/>
      <c r="THD169" s="218"/>
      <c r="THE169" s="218"/>
      <c r="THF169" s="218"/>
      <c r="THG169" s="218"/>
      <c r="THH169" s="218"/>
      <c r="THI169" s="218"/>
      <c r="THJ169" s="218"/>
      <c r="THK169" s="218"/>
      <c r="THL169" s="218"/>
      <c r="THM169" s="218"/>
      <c r="THN169" s="218"/>
      <c r="THO169" s="218"/>
      <c r="THP169" s="218"/>
      <c r="THQ169" s="218"/>
      <c r="THR169" s="218"/>
      <c r="THS169" s="218"/>
      <c r="THT169" s="218"/>
      <c r="THU169" s="218"/>
      <c r="THV169" s="218"/>
      <c r="THW169" s="218"/>
      <c r="THX169" s="218"/>
      <c r="THY169" s="218"/>
      <c r="THZ169" s="218"/>
      <c r="TIA169" s="218"/>
      <c r="TIB169" s="218"/>
      <c r="TIC169" s="218"/>
      <c r="TID169" s="218"/>
      <c r="TIE169" s="218"/>
      <c r="TIF169" s="218"/>
      <c r="TIG169" s="218"/>
      <c r="TIH169" s="218"/>
      <c r="TII169" s="218"/>
      <c r="TIJ169" s="218"/>
      <c r="TIK169" s="218"/>
      <c r="TIL169" s="218"/>
      <c r="TIM169" s="218"/>
      <c r="TIN169" s="218"/>
      <c r="TIO169" s="218"/>
      <c r="TIP169" s="218"/>
      <c r="TIQ169" s="218"/>
      <c r="TIR169" s="218"/>
      <c r="TIS169" s="218"/>
      <c r="TIT169" s="218"/>
      <c r="TIU169" s="218"/>
      <c r="TIV169" s="218"/>
      <c r="TIW169" s="218"/>
      <c r="TIX169" s="218"/>
      <c r="TIY169" s="218"/>
      <c r="TIZ169" s="218"/>
      <c r="TJA169" s="218"/>
      <c r="TJB169" s="218"/>
      <c r="TJC169" s="218"/>
      <c r="TJD169" s="218"/>
      <c r="TJE169" s="218"/>
      <c r="TJF169" s="218"/>
      <c r="TJG169" s="218"/>
      <c r="TJH169" s="218"/>
      <c r="TJI169" s="218"/>
      <c r="TJJ169" s="218"/>
      <c r="TJK169" s="218"/>
      <c r="TJL169" s="218"/>
      <c r="TJM169" s="218"/>
      <c r="TJN169" s="218"/>
      <c r="TJO169" s="218"/>
      <c r="TJP169" s="218"/>
      <c r="TJQ169" s="218"/>
      <c r="TJR169" s="218"/>
      <c r="TJS169" s="218"/>
      <c r="TJT169" s="218"/>
      <c r="TJU169" s="218"/>
      <c r="TJV169" s="218"/>
      <c r="TJW169" s="218"/>
      <c r="TJX169" s="218"/>
      <c r="TJY169" s="218"/>
      <c r="TJZ169" s="218"/>
      <c r="TKA169" s="218"/>
      <c r="TKB169" s="218"/>
      <c r="TKC169" s="218"/>
      <c r="TKD169" s="218"/>
      <c r="TKE169" s="218"/>
      <c r="TKF169" s="218"/>
      <c r="TKG169" s="218"/>
      <c r="TKH169" s="218"/>
      <c r="TKI169" s="218"/>
      <c r="TKJ169" s="218"/>
      <c r="TKK169" s="218"/>
      <c r="TKL169" s="218"/>
      <c r="TKM169" s="218"/>
      <c r="TKN169" s="218"/>
      <c r="TKO169" s="218"/>
      <c r="TKP169" s="218"/>
      <c r="TKQ169" s="218"/>
      <c r="TKR169" s="218"/>
      <c r="TKS169" s="218"/>
      <c r="TKT169" s="218"/>
      <c r="TKU169" s="218"/>
      <c r="TKV169" s="218"/>
      <c r="TKW169" s="218"/>
      <c r="TKX169" s="218"/>
      <c r="TKY169" s="218"/>
      <c r="TKZ169" s="218"/>
      <c r="TLA169" s="218"/>
      <c r="TLB169" s="218"/>
      <c r="TLC169" s="218"/>
      <c r="TLD169" s="218"/>
      <c r="TLE169" s="218"/>
      <c r="TLF169" s="218"/>
      <c r="TLG169" s="218"/>
      <c r="TLH169" s="218"/>
      <c r="TLI169" s="218"/>
      <c r="TLJ169" s="218"/>
      <c r="TLK169" s="218"/>
      <c r="TLL169" s="218"/>
      <c r="TLM169" s="218"/>
      <c r="TLN169" s="218"/>
      <c r="TLO169" s="218"/>
      <c r="TLP169" s="218"/>
      <c r="TLQ169" s="218"/>
      <c r="TLR169" s="218"/>
      <c r="TLS169" s="218"/>
      <c r="TLT169" s="218"/>
      <c r="TLU169" s="218"/>
      <c r="TLV169" s="218"/>
      <c r="TLW169" s="218"/>
      <c r="TLX169" s="218"/>
      <c r="TLY169" s="218"/>
      <c r="TLZ169" s="218"/>
      <c r="TMA169" s="218"/>
      <c r="TMB169" s="218"/>
      <c r="TMC169" s="218"/>
      <c r="TMD169" s="218"/>
      <c r="TME169" s="218"/>
      <c r="TMF169" s="218"/>
      <c r="TMG169" s="218"/>
      <c r="TMH169" s="218"/>
      <c r="TMI169" s="218"/>
      <c r="TMJ169" s="218"/>
      <c r="TMK169" s="218"/>
      <c r="TML169" s="218"/>
      <c r="TMM169" s="218"/>
      <c r="TMN169" s="218"/>
      <c r="TMO169" s="218"/>
      <c r="TMP169" s="218"/>
      <c r="TMQ169" s="218"/>
      <c r="TMR169" s="218"/>
      <c r="TMS169" s="218"/>
      <c r="TMT169" s="218"/>
      <c r="TMU169" s="218"/>
      <c r="TMV169" s="218"/>
      <c r="TMW169" s="218"/>
      <c r="TMX169" s="218"/>
      <c r="TMY169" s="218"/>
      <c r="TMZ169" s="218"/>
      <c r="TNA169" s="218"/>
      <c r="TNB169" s="218"/>
      <c r="TNC169" s="218"/>
      <c r="TND169" s="218"/>
      <c r="TNE169" s="218"/>
      <c r="TNF169" s="218"/>
      <c r="TNG169" s="218"/>
      <c r="TNH169" s="218"/>
      <c r="TNI169" s="218"/>
      <c r="TNJ169" s="218"/>
      <c r="TNK169" s="218"/>
      <c r="TNL169" s="218"/>
      <c r="TNM169" s="218"/>
      <c r="TNN169" s="218"/>
      <c r="TNO169" s="218"/>
      <c r="TNP169" s="218"/>
      <c r="TNQ169" s="218"/>
      <c r="TNR169" s="218"/>
      <c r="TNS169" s="218"/>
      <c r="TNT169" s="218"/>
      <c r="TNU169" s="218"/>
      <c r="TNV169" s="218"/>
      <c r="TNW169" s="218"/>
      <c r="TNX169" s="218"/>
      <c r="TNY169" s="218"/>
      <c r="TNZ169" s="218"/>
      <c r="TOA169" s="218"/>
      <c r="TOB169" s="218"/>
      <c r="TOC169" s="218"/>
      <c r="TOD169" s="218"/>
      <c r="TOE169" s="218"/>
      <c r="TOF169" s="218"/>
      <c r="TOG169" s="218"/>
      <c r="TOH169" s="218"/>
      <c r="TOI169" s="218"/>
      <c r="TOJ169" s="218"/>
      <c r="TOK169" s="218"/>
      <c r="TOL169" s="218"/>
      <c r="TOM169" s="218"/>
      <c r="TON169" s="218"/>
      <c r="TOO169" s="218"/>
      <c r="TOP169" s="218"/>
      <c r="TOQ169" s="218"/>
      <c r="TOR169" s="218"/>
      <c r="TOS169" s="218"/>
      <c r="TOT169" s="218"/>
      <c r="TOU169" s="218"/>
      <c r="TOV169" s="218"/>
      <c r="TOW169" s="218"/>
      <c r="TOX169" s="218"/>
      <c r="TOY169" s="218"/>
      <c r="TOZ169" s="218"/>
      <c r="TPA169" s="218"/>
      <c r="TPB169" s="218"/>
      <c r="TPC169" s="218"/>
      <c r="TPD169" s="218"/>
      <c r="TPE169" s="218"/>
      <c r="TPF169" s="218"/>
      <c r="TPG169" s="218"/>
      <c r="TPH169" s="218"/>
      <c r="TPI169" s="218"/>
      <c r="TPJ169" s="218"/>
      <c r="TPK169" s="218"/>
      <c r="TPL169" s="218"/>
      <c r="TPM169" s="218"/>
      <c r="TPN169" s="218"/>
      <c r="TPO169" s="218"/>
      <c r="TPP169" s="218"/>
      <c r="TPQ169" s="218"/>
      <c r="TPR169" s="218"/>
      <c r="TPS169" s="218"/>
      <c r="TPT169" s="218"/>
      <c r="TPU169" s="218"/>
      <c r="TPV169" s="218"/>
      <c r="TPW169" s="218"/>
      <c r="TPX169" s="218"/>
      <c r="TPY169" s="218"/>
      <c r="TPZ169" s="218"/>
      <c r="TQA169" s="218"/>
      <c r="TQB169" s="218"/>
      <c r="TQC169" s="218"/>
      <c r="TQD169" s="218"/>
      <c r="TQE169" s="218"/>
      <c r="TQF169" s="218"/>
      <c r="TQG169" s="218"/>
      <c r="TQH169" s="218"/>
      <c r="TQI169" s="218"/>
      <c r="TQJ169" s="218"/>
      <c r="TQK169" s="218"/>
      <c r="TQL169" s="218"/>
      <c r="TQM169" s="218"/>
      <c r="TQN169" s="218"/>
      <c r="TQO169" s="218"/>
      <c r="TQP169" s="218"/>
      <c r="TQQ169" s="218"/>
      <c r="TQR169" s="218"/>
      <c r="TQS169" s="218"/>
      <c r="TQT169" s="218"/>
      <c r="TQU169" s="218"/>
      <c r="TQV169" s="218"/>
      <c r="TQW169" s="218"/>
      <c r="TQX169" s="218"/>
      <c r="TQY169" s="218"/>
      <c r="TQZ169" s="218"/>
      <c r="TRA169" s="218"/>
      <c r="TRB169" s="218"/>
      <c r="TRC169" s="218"/>
      <c r="TRD169" s="218"/>
      <c r="TRE169" s="218"/>
      <c r="TRF169" s="218"/>
      <c r="TRG169" s="218"/>
      <c r="TRH169" s="218"/>
      <c r="TRI169" s="218"/>
      <c r="TRJ169" s="218"/>
      <c r="TRK169" s="218"/>
      <c r="TRL169" s="218"/>
      <c r="TRM169" s="218"/>
      <c r="TRN169" s="218"/>
      <c r="TRO169" s="218"/>
      <c r="TRP169" s="218"/>
      <c r="TRQ169" s="218"/>
      <c r="TRR169" s="218"/>
      <c r="TRS169" s="218"/>
      <c r="TRT169" s="218"/>
      <c r="TRU169" s="218"/>
      <c r="TRV169" s="218"/>
      <c r="TRW169" s="218"/>
      <c r="TRX169" s="218"/>
      <c r="TRY169" s="218"/>
      <c r="TRZ169" s="218"/>
      <c r="TSA169" s="218"/>
      <c r="TSB169" s="218"/>
      <c r="TSC169" s="218"/>
      <c r="TSD169" s="218"/>
      <c r="TSE169" s="218"/>
      <c r="TSF169" s="218"/>
      <c r="TSG169" s="218"/>
      <c r="TSH169" s="218"/>
      <c r="TSI169" s="218"/>
      <c r="TSJ169" s="218"/>
      <c r="TSK169" s="218"/>
      <c r="TSL169" s="218"/>
      <c r="TSM169" s="218"/>
      <c r="TSN169" s="218"/>
      <c r="TSO169" s="218"/>
      <c r="TSP169" s="218"/>
      <c r="TSQ169" s="218"/>
      <c r="TSR169" s="218"/>
      <c r="TSS169" s="218"/>
      <c r="TST169" s="218"/>
      <c r="TSU169" s="218"/>
      <c r="TSV169" s="218"/>
      <c r="TSW169" s="218"/>
      <c r="TSX169" s="218"/>
      <c r="TSY169" s="218"/>
      <c r="TSZ169" s="218"/>
      <c r="TTA169" s="218"/>
      <c r="TTB169" s="218"/>
      <c r="TTC169" s="218"/>
      <c r="TTD169" s="218"/>
      <c r="TTE169" s="218"/>
      <c r="TTF169" s="218"/>
      <c r="TTG169" s="218"/>
      <c r="TTH169" s="218"/>
      <c r="TTI169" s="218"/>
      <c r="TTJ169" s="218"/>
      <c r="TTK169" s="218"/>
      <c r="TTL169" s="218"/>
      <c r="TTM169" s="218"/>
      <c r="TTN169" s="218"/>
      <c r="TTO169" s="218"/>
      <c r="TTP169" s="218"/>
      <c r="TTQ169" s="218"/>
      <c r="TTR169" s="218"/>
      <c r="TTS169" s="218"/>
      <c r="TTT169" s="218"/>
      <c r="TTU169" s="218"/>
      <c r="TTV169" s="218"/>
      <c r="TTW169" s="218"/>
      <c r="TTX169" s="218"/>
      <c r="TTY169" s="218"/>
      <c r="TTZ169" s="218"/>
      <c r="TUA169" s="218"/>
      <c r="TUB169" s="218"/>
      <c r="TUC169" s="218"/>
      <c r="TUD169" s="218"/>
      <c r="TUE169" s="218"/>
      <c r="TUF169" s="218"/>
      <c r="TUG169" s="218"/>
      <c r="TUH169" s="218"/>
      <c r="TUI169" s="218"/>
      <c r="TUJ169" s="218"/>
      <c r="TUK169" s="218"/>
      <c r="TUL169" s="218"/>
      <c r="TUM169" s="218"/>
      <c r="TUN169" s="218"/>
      <c r="TUO169" s="218"/>
      <c r="TUP169" s="218"/>
      <c r="TUQ169" s="218"/>
      <c r="TUR169" s="218"/>
      <c r="TUS169" s="218"/>
      <c r="TUT169" s="218"/>
      <c r="TUU169" s="218"/>
      <c r="TUV169" s="218"/>
      <c r="TUW169" s="218"/>
      <c r="TUX169" s="218"/>
      <c r="TUY169" s="218"/>
      <c r="TUZ169" s="218"/>
      <c r="TVA169" s="218"/>
      <c r="TVB169" s="218"/>
      <c r="TVC169" s="218"/>
      <c r="TVD169" s="218"/>
      <c r="TVE169" s="218"/>
      <c r="TVF169" s="218"/>
      <c r="TVG169" s="218"/>
      <c r="TVH169" s="218"/>
      <c r="TVI169" s="218"/>
      <c r="TVJ169" s="218"/>
      <c r="TVK169" s="218"/>
      <c r="TVL169" s="218"/>
      <c r="TVM169" s="218"/>
      <c r="TVN169" s="218"/>
      <c r="TVO169" s="218"/>
      <c r="TVP169" s="218"/>
      <c r="TVQ169" s="218"/>
      <c r="TVR169" s="218"/>
      <c r="TVS169" s="218"/>
      <c r="TVT169" s="218"/>
      <c r="TVU169" s="218"/>
      <c r="TVV169" s="218"/>
      <c r="TVW169" s="218"/>
      <c r="TVX169" s="218"/>
      <c r="TVY169" s="218"/>
      <c r="TVZ169" s="218"/>
      <c r="TWA169" s="218"/>
      <c r="TWB169" s="218"/>
      <c r="TWC169" s="218"/>
      <c r="TWD169" s="218"/>
      <c r="TWE169" s="218"/>
      <c r="TWF169" s="218"/>
      <c r="TWG169" s="218"/>
      <c r="TWH169" s="218"/>
      <c r="TWI169" s="218"/>
      <c r="TWJ169" s="218"/>
      <c r="TWK169" s="218"/>
      <c r="TWL169" s="218"/>
      <c r="TWM169" s="218"/>
      <c r="TWN169" s="218"/>
      <c r="TWO169" s="218"/>
      <c r="TWP169" s="218"/>
      <c r="TWQ169" s="218"/>
      <c r="TWR169" s="218"/>
      <c r="TWS169" s="218"/>
      <c r="TWT169" s="218"/>
      <c r="TWU169" s="218"/>
      <c r="TWV169" s="218"/>
      <c r="TWW169" s="218"/>
      <c r="TWX169" s="218"/>
      <c r="TWY169" s="218"/>
      <c r="TWZ169" s="218"/>
      <c r="TXA169" s="218"/>
      <c r="TXB169" s="218"/>
      <c r="TXC169" s="218"/>
      <c r="TXD169" s="218"/>
      <c r="TXE169" s="218"/>
      <c r="TXF169" s="218"/>
      <c r="TXG169" s="218"/>
      <c r="TXH169" s="218"/>
      <c r="TXI169" s="218"/>
      <c r="TXJ169" s="218"/>
      <c r="TXK169" s="218"/>
      <c r="TXL169" s="218"/>
      <c r="TXM169" s="218"/>
      <c r="TXN169" s="218"/>
      <c r="TXO169" s="218"/>
      <c r="TXP169" s="218"/>
      <c r="TXQ169" s="218"/>
      <c r="TXR169" s="218"/>
      <c r="TXS169" s="218"/>
      <c r="TXT169" s="218"/>
      <c r="TXU169" s="218"/>
      <c r="TXV169" s="218"/>
      <c r="TXW169" s="218"/>
      <c r="TXX169" s="218"/>
      <c r="TXY169" s="218"/>
      <c r="TXZ169" s="218"/>
      <c r="TYA169" s="218"/>
      <c r="TYB169" s="218"/>
      <c r="TYC169" s="218"/>
      <c r="TYD169" s="218"/>
      <c r="TYE169" s="218"/>
      <c r="TYF169" s="218"/>
      <c r="TYG169" s="218"/>
      <c r="TYH169" s="218"/>
      <c r="TYI169" s="218"/>
      <c r="TYJ169" s="218"/>
      <c r="TYK169" s="218"/>
      <c r="TYL169" s="218"/>
      <c r="TYM169" s="218"/>
      <c r="TYN169" s="218"/>
      <c r="TYO169" s="218"/>
      <c r="TYP169" s="218"/>
      <c r="TYQ169" s="218"/>
      <c r="TYR169" s="218"/>
      <c r="TYS169" s="218"/>
      <c r="TYT169" s="218"/>
      <c r="TYU169" s="218"/>
      <c r="TYV169" s="218"/>
      <c r="TYW169" s="218"/>
      <c r="TYX169" s="218"/>
      <c r="TYY169" s="218"/>
      <c r="TYZ169" s="218"/>
      <c r="TZA169" s="218"/>
      <c r="TZB169" s="218"/>
      <c r="TZC169" s="218"/>
      <c r="TZD169" s="218"/>
      <c r="TZE169" s="218"/>
      <c r="TZF169" s="218"/>
      <c r="TZG169" s="218"/>
      <c r="TZH169" s="218"/>
      <c r="TZI169" s="218"/>
      <c r="TZJ169" s="218"/>
      <c r="TZK169" s="218"/>
      <c r="TZL169" s="218"/>
      <c r="TZM169" s="218"/>
      <c r="TZN169" s="218"/>
      <c r="TZO169" s="218"/>
      <c r="TZP169" s="218"/>
      <c r="TZQ169" s="218"/>
      <c r="TZR169" s="218"/>
      <c r="TZS169" s="218"/>
      <c r="TZT169" s="218"/>
      <c r="TZU169" s="218"/>
      <c r="TZV169" s="218"/>
      <c r="TZW169" s="218"/>
      <c r="TZX169" s="218"/>
      <c r="TZY169" s="218"/>
      <c r="TZZ169" s="218"/>
      <c r="UAA169" s="218"/>
      <c r="UAB169" s="218"/>
      <c r="UAC169" s="218"/>
      <c r="UAD169" s="218"/>
      <c r="UAE169" s="218"/>
      <c r="UAF169" s="218"/>
      <c r="UAG169" s="218"/>
      <c r="UAH169" s="218"/>
      <c r="UAI169" s="218"/>
      <c r="UAJ169" s="218"/>
      <c r="UAK169" s="218"/>
      <c r="UAL169" s="218"/>
      <c r="UAM169" s="218"/>
      <c r="UAN169" s="218"/>
      <c r="UAO169" s="218"/>
      <c r="UAP169" s="218"/>
      <c r="UAQ169" s="218"/>
      <c r="UAR169" s="218"/>
      <c r="UAS169" s="218"/>
      <c r="UAT169" s="218"/>
      <c r="UAU169" s="218"/>
      <c r="UAV169" s="218"/>
      <c r="UAW169" s="218"/>
      <c r="UAX169" s="218"/>
      <c r="UAY169" s="218"/>
      <c r="UAZ169" s="218"/>
      <c r="UBA169" s="218"/>
      <c r="UBB169" s="218"/>
      <c r="UBC169" s="218"/>
      <c r="UBD169" s="218"/>
      <c r="UBE169" s="218"/>
      <c r="UBF169" s="218"/>
      <c r="UBG169" s="218"/>
      <c r="UBH169" s="218"/>
      <c r="UBI169" s="218"/>
      <c r="UBJ169" s="218"/>
      <c r="UBK169" s="218"/>
      <c r="UBL169" s="218"/>
      <c r="UBM169" s="218"/>
      <c r="UBN169" s="218"/>
      <c r="UBO169" s="218"/>
      <c r="UBP169" s="218"/>
      <c r="UBQ169" s="218"/>
      <c r="UBR169" s="218"/>
      <c r="UBS169" s="218"/>
      <c r="UBT169" s="218"/>
      <c r="UBU169" s="218"/>
      <c r="UBV169" s="218"/>
      <c r="UBW169" s="218"/>
      <c r="UBX169" s="218"/>
      <c r="UBY169" s="218"/>
      <c r="UBZ169" s="218"/>
      <c r="UCA169" s="218"/>
      <c r="UCB169" s="218"/>
      <c r="UCC169" s="218"/>
      <c r="UCD169" s="218"/>
      <c r="UCE169" s="218"/>
      <c r="UCF169" s="218"/>
      <c r="UCG169" s="218"/>
      <c r="UCH169" s="218"/>
      <c r="UCI169" s="218"/>
      <c r="UCJ169" s="218"/>
      <c r="UCK169" s="218"/>
      <c r="UCL169" s="218"/>
      <c r="UCM169" s="218"/>
      <c r="UCN169" s="218"/>
      <c r="UCO169" s="218"/>
      <c r="UCP169" s="218"/>
      <c r="UCQ169" s="218"/>
      <c r="UCR169" s="218"/>
      <c r="UCS169" s="218"/>
      <c r="UCT169" s="218"/>
      <c r="UCU169" s="218"/>
      <c r="UCV169" s="218"/>
      <c r="UCW169" s="218"/>
      <c r="UCX169" s="218"/>
      <c r="UCY169" s="218"/>
      <c r="UCZ169" s="218"/>
      <c r="UDA169" s="218"/>
      <c r="UDB169" s="218"/>
      <c r="UDC169" s="218"/>
      <c r="UDD169" s="218"/>
      <c r="UDE169" s="218"/>
      <c r="UDF169" s="218"/>
      <c r="UDG169" s="218"/>
      <c r="UDH169" s="218"/>
      <c r="UDI169" s="218"/>
      <c r="UDJ169" s="218"/>
      <c r="UDK169" s="218"/>
      <c r="UDL169" s="218"/>
      <c r="UDM169" s="218"/>
      <c r="UDN169" s="218"/>
      <c r="UDO169" s="218"/>
      <c r="UDP169" s="218"/>
      <c r="UDQ169" s="218"/>
      <c r="UDR169" s="218"/>
      <c r="UDS169" s="218"/>
      <c r="UDT169" s="218"/>
      <c r="UDU169" s="218"/>
      <c r="UDV169" s="218"/>
      <c r="UDW169" s="218"/>
      <c r="UDX169" s="218"/>
      <c r="UDY169" s="218"/>
      <c r="UDZ169" s="218"/>
      <c r="UEA169" s="218"/>
      <c r="UEB169" s="218"/>
      <c r="UEC169" s="218"/>
      <c r="UED169" s="218"/>
      <c r="UEE169" s="218"/>
      <c r="UEF169" s="218"/>
      <c r="UEG169" s="218"/>
      <c r="UEH169" s="218"/>
      <c r="UEI169" s="218"/>
      <c r="UEJ169" s="218"/>
      <c r="UEK169" s="218"/>
      <c r="UEL169" s="218"/>
      <c r="UEM169" s="218"/>
      <c r="UEN169" s="218"/>
      <c r="UEO169" s="218"/>
      <c r="UEP169" s="218"/>
      <c r="UEQ169" s="218"/>
      <c r="UER169" s="218"/>
      <c r="UES169" s="218"/>
      <c r="UET169" s="218"/>
      <c r="UEU169" s="218"/>
      <c r="UEV169" s="218"/>
      <c r="UEW169" s="218"/>
      <c r="UEX169" s="218"/>
      <c r="UEY169" s="218"/>
      <c r="UEZ169" s="218"/>
      <c r="UFA169" s="218"/>
      <c r="UFB169" s="218"/>
      <c r="UFC169" s="218"/>
      <c r="UFD169" s="218"/>
      <c r="UFE169" s="218"/>
      <c r="UFF169" s="218"/>
      <c r="UFG169" s="218"/>
      <c r="UFH169" s="218"/>
      <c r="UFI169" s="218"/>
      <c r="UFJ169" s="218"/>
      <c r="UFK169" s="218"/>
      <c r="UFL169" s="218"/>
      <c r="UFM169" s="218"/>
      <c r="UFN169" s="218"/>
      <c r="UFO169" s="218"/>
      <c r="UFP169" s="218"/>
      <c r="UFQ169" s="218"/>
      <c r="UFR169" s="218"/>
      <c r="UFS169" s="218"/>
      <c r="UFT169" s="218"/>
      <c r="UFU169" s="218"/>
      <c r="UFV169" s="218"/>
      <c r="UFW169" s="218"/>
      <c r="UFX169" s="218"/>
      <c r="UFY169" s="218"/>
      <c r="UFZ169" s="218"/>
      <c r="UGA169" s="218"/>
      <c r="UGB169" s="218"/>
      <c r="UGC169" s="218"/>
      <c r="UGD169" s="218"/>
      <c r="UGE169" s="218"/>
      <c r="UGF169" s="218"/>
      <c r="UGG169" s="218"/>
      <c r="UGH169" s="218"/>
      <c r="UGI169" s="218"/>
      <c r="UGJ169" s="218"/>
      <c r="UGK169" s="218"/>
      <c r="UGL169" s="218"/>
      <c r="UGM169" s="218"/>
      <c r="UGN169" s="218"/>
      <c r="UGO169" s="218"/>
      <c r="UGP169" s="218"/>
      <c r="UGQ169" s="218"/>
      <c r="UGR169" s="218"/>
      <c r="UGS169" s="218"/>
      <c r="UGT169" s="218"/>
      <c r="UGU169" s="218"/>
      <c r="UGV169" s="218"/>
      <c r="UGW169" s="218"/>
      <c r="UGX169" s="218"/>
      <c r="UGY169" s="218"/>
      <c r="UGZ169" s="218"/>
      <c r="UHA169" s="218"/>
      <c r="UHB169" s="218"/>
      <c r="UHC169" s="218"/>
      <c r="UHD169" s="218"/>
      <c r="UHE169" s="218"/>
      <c r="UHF169" s="218"/>
      <c r="UHG169" s="218"/>
      <c r="UHH169" s="218"/>
      <c r="UHI169" s="218"/>
      <c r="UHJ169" s="218"/>
      <c r="UHK169" s="218"/>
      <c r="UHL169" s="218"/>
      <c r="UHM169" s="218"/>
      <c r="UHN169" s="218"/>
      <c r="UHO169" s="218"/>
      <c r="UHP169" s="218"/>
      <c r="UHQ169" s="218"/>
      <c r="UHR169" s="218"/>
      <c r="UHS169" s="218"/>
      <c r="UHT169" s="218"/>
      <c r="UHU169" s="218"/>
      <c r="UHV169" s="218"/>
      <c r="UHW169" s="218"/>
      <c r="UHX169" s="218"/>
      <c r="UHY169" s="218"/>
      <c r="UHZ169" s="218"/>
      <c r="UIA169" s="218"/>
      <c r="UIB169" s="218"/>
      <c r="UIC169" s="218"/>
      <c r="UID169" s="218"/>
      <c r="UIE169" s="218"/>
      <c r="UIF169" s="218"/>
      <c r="UIG169" s="218"/>
      <c r="UIH169" s="218"/>
      <c r="UII169" s="218"/>
      <c r="UIJ169" s="218"/>
      <c r="UIK169" s="218"/>
      <c r="UIL169" s="218"/>
      <c r="UIM169" s="218"/>
      <c r="UIN169" s="218"/>
      <c r="UIO169" s="218"/>
      <c r="UIP169" s="218"/>
      <c r="UIQ169" s="218"/>
      <c r="UIR169" s="218"/>
      <c r="UIS169" s="218"/>
      <c r="UIT169" s="218"/>
      <c r="UIU169" s="218"/>
      <c r="UIV169" s="218"/>
      <c r="UIW169" s="218"/>
      <c r="UIX169" s="218"/>
      <c r="UIY169" s="218"/>
      <c r="UIZ169" s="218"/>
      <c r="UJA169" s="218"/>
      <c r="UJB169" s="218"/>
      <c r="UJC169" s="218"/>
      <c r="UJD169" s="218"/>
      <c r="UJE169" s="218"/>
      <c r="UJF169" s="218"/>
      <c r="UJG169" s="218"/>
      <c r="UJH169" s="218"/>
      <c r="UJI169" s="218"/>
      <c r="UJJ169" s="218"/>
      <c r="UJK169" s="218"/>
      <c r="UJL169" s="218"/>
      <c r="UJM169" s="218"/>
      <c r="UJN169" s="218"/>
      <c r="UJO169" s="218"/>
      <c r="UJP169" s="218"/>
      <c r="UJQ169" s="218"/>
      <c r="UJR169" s="218"/>
      <c r="UJS169" s="218"/>
      <c r="UJT169" s="218"/>
      <c r="UJU169" s="218"/>
      <c r="UJV169" s="218"/>
      <c r="UJW169" s="218"/>
      <c r="UJX169" s="218"/>
      <c r="UJY169" s="218"/>
      <c r="UJZ169" s="218"/>
      <c r="UKA169" s="218"/>
      <c r="UKB169" s="218"/>
      <c r="UKC169" s="218"/>
      <c r="UKD169" s="218"/>
      <c r="UKE169" s="218"/>
      <c r="UKF169" s="218"/>
      <c r="UKG169" s="218"/>
      <c r="UKH169" s="218"/>
      <c r="UKI169" s="218"/>
      <c r="UKJ169" s="218"/>
      <c r="UKK169" s="218"/>
      <c r="UKL169" s="218"/>
      <c r="UKM169" s="218"/>
      <c r="UKN169" s="218"/>
      <c r="UKO169" s="218"/>
      <c r="UKP169" s="218"/>
      <c r="UKQ169" s="218"/>
      <c r="UKR169" s="218"/>
      <c r="UKS169" s="218"/>
      <c r="UKT169" s="218"/>
      <c r="UKU169" s="218"/>
      <c r="UKV169" s="218"/>
      <c r="UKW169" s="218"/>
      <c r="UKX169" s="218"/>
      <c r="UKY169" s="218"/>
      <c r="UKZ169" s="218"/>
      <c r="ULA169" s="218"/>
      <c r="ULB169" s="218"/>
      <c r="ULC169" s="218"/>
      <c r="ULD169" s="218"/>
      <c r="ULE169" s="218"/>
      <c r="ULF169" s="218"/>
      <c r="ULG169" s="218"/>
      <c r="ULH169" s="218"/>
      <c r="ULI169" s="218"/>
      <c r="ULJ169" s="218"/>
      <c r="ULK169" s="218"/>
      <c r="ULL169" s="218"/>
      <c r="ULM169" s="218"/>
      <c r="ULN169" s="218"/>
      <c r="ULO169" s="218"/>
      <c r="ULP169" s="218"/>
      <c r="ULQ169" s="218"/>
      <c r="ULR169" s="218"/>
      <c r="ULS169" s="218"/>
      <c r="ULT169" s="218"/>
      <c r="ULU169" s="218"/>
      <c r="ULV169" s="218"/>
      <c r="ULW169" s="218"/>
      <c r="ULX169" s="218"/>
      <c r="ULY169" s="218"/>
      <c r="ULZ169" s="218"/>
      <c r="UMA169" s="218"/>
      <c r="UMB169" s="218"/>
      <c r="UMC169" s="218"/>
      <c r="UMD169" s="218"/>
      <c r="UME169" s="218"/>
      <c r="UMF169" s="218"/>
      <c r="UMG169" s="218"/>
      <c r="UMH169" s="218"/>
      <c r="UMI169" s="218"/>
      <c r="UMJ169" s="218"/>
      <c r="UMK169" s="218"/>
      <c r="UML169" s="218"/>
      <c r="UMM169" s="218"/>
      <c r="UMN169" s="218"/>
      <c r="UMO169" s="218"/>
      <c r="UMP169" s="218"/>
      <c r="UMQ169" s="218"/>
      <c r="UMR169" s="218"/>
      <c r="UMS169" s="218"/>
      <c r="UMT169" s="218"/>
      <c r="UMU169" s="218"/>
      <c r="UMV169" s="218"/>
      <c r="UMW169" s="218"/>
      <c r="UMX169" s="218"/>
      <c r="UMY169" s="218"/>
      <c r="UMZ169" s="218"/>
      <c r="UNA169" s="218"/>
      <c r="UNB169" s="218"/>
      <c r="UNC169" s="218"/>
      <c r="UND169" s="218"/>
      <c r="UNE169" s="218"/>
      <c r="UNF169" s="218"/>
      <c r="UNG169" s="218"/>
      <c r="UNH169" s="218"/>
      <c r="UNI169" s="218"/>
      <c r="UNJ169" s="218"/>
      <c r="UNK169" s="218"/>
      <c r="UNL169" s="218"/>
      <c r="UNM169" s="218"/>
      <c r="UNN169" s="218"/>
      <c r="UNO169" s="218"/>
      <c r="UNP169" s="218"/>
      <c r="UNQ169" s="218"/>
      <c r="UNR169" s="218"/>
      <c r="UNS169" s="218"/>
      <c r="UNT169" s="218"/>
      <c r="UNU169" s="218"/>
      <c r="UNV169" s="218"/>
      <c r="UNW169" s="218"/>
      <c r="UNX169" s="218"/>
      <c r="UNY169" s="218"/>
      <c r="UNZ169" s="218"/>
      <c r="UOA169" s="218"/>
      <c r="UOB169" s="218"/>
      <c r="UOC169" s="218"/>
      <c r="UOD169" s="218"/>
      <c r="UOE169" s="218"/>
      <c r="UOF169" s="218"/>
      <c r="UOG169" s="218"/>
      <c r="UOH169" s="218"/>
      <c r="UOI169" s="218"/>
      <c r="UOJ169" s="218"/>
      <c r="UOK169" s="218"/>
      <c r="UOL169" s="218"/>
      <c r="UOM169" s="218"/>
      <c r="UON169" s="218"/>
      <c r="UOO169" s="218"/>
      <c r="UOP169" s="218"/>
      <c r="UOQ169" s="218"/>
      <c r="UOR169" s="218"/>
      <c r="UOS169" s="218"/>
      <c r="UOT169" s="218"/>
      <c r="UOU169" s="218"/>
      <c r="UOV169" s="218"/>
      <c r="UOW169" s="218"/>
      <c r="UOX169" s="218"/>
      <c r="UOY169" s="218"/>
      <c r="UOZ169" s="218"/>
      <c r="UPA169" s="218"/>
      <c r="UPB169" s="218"/>
      <c r="UPC169" s="218"/>
      <c r="UPD169" s="218"/>
      <c r="UPE169" s="218"/>
      <c r="UPF169" s="218"/>
      <c r="UPG169" s="218"/>
      <c r="UPH169" s="218"/>
      <c r="UPI169" s="218"/>
      <c r="UPJ169" s="218"/>
      <c r="UPK169" s="218"/>
      <c r="UPL169" s="218"/>
      <c r="UPM169" s="218"/>
      <c r="UPN169" s="218"/>
      <c r="UPO169" s="218"/>
      <c r="UPP169" s="218"/>
      <c r="UPQ169" s="218"/>
      <c r="UPR169" s="218"/>
      <c r="UPS169" s="218"/>
      <c r="UPT169" s="218"/>
      <c r="UPU169" s="218"/>
      <c r="UPV169" s="218"/>
      <c r="UPW169" s="218"/>
      <c r="UPX169" s="218"/>
      <c r="UPY169" s="218"/>
      <c r="UPZ169" s="218"/>
      <c r="UQA169" s="218"/>
      <c r="UQB169" s="218"/>
      <c r="UQC169" s="218"/>
      <c r="UQD169" s="218"/>
      <c r="UQE169" s="218"/>
      <c r="UQF169" s="218"/>
      <c r="UQG169" s="218"/>
      <c r="UQH169" s="218"/>
      <c r="UQI169" s="218"/>
      <c r="UQJ169" s="218"/>
      <c r="UQK169" s="218"/>
      <c r="UQL169" s="218"/>
      <c r="UQM169" s="218"/>
      <c r="UQN169" s="218"/>
      <c r="UQO169" s="218"/>
      <c r="UQP169" s="218"/>
      <c r="UQQ169" s="218"/>
      <c r="UQR169" s="218"/>
      <c r="UQS169" s="218"/>
      <c r="UQT169" s="218"/>
      <c r="UQU169" s="218"/>
      <c r="UQV169" s="218"/>
      <c r="UQW169" s="218"/>
      <c r="UQX169" s="218"/>
      <c r="UQY169" s="218"/>
      <c r="UQZ169" s="218"/>
      <c r="URA169" s="218"/>
      <c r="URB169" s="218"/>
      <c r="URC169" s="218"/>
      <c r="URD169" s="218"/>
      <c r="URE169" s="218"/>
      <c r="URF169" s="218"/>
      <c r="URG169" s="218"/>
      <c r="URH169" s="218"/>
      <c r="URI169" s="218"/>
      <c r="URJ169" s="218"/>
      <c r="URK169" s="218"/>
      <c r="URL169" s="218"/>
      <c r="URM169" s="218"/>
      <c r="URN169" s="218"/>
      <c r="URO169" s="218"/>
      <c r="URP169" s="218"/>
      <c r="URQ169" s="218"/>
      <c r="URR169" s="218"/>
      <c r="URS169" s="218"/>
      <c r="URT169" s="218"/>
      <c r="URU169" s="218"/>
      <c r="URV169" s="218"/>
      <c r="URW169" s="218"/>
      <c r="URX169" s="218"/>
      <c r="URY169" s="218"/>
      <c r="URZ169" s="218"/>
      <c r="USA169" s="218"/>
      <c r="USB169" s="218"/>
      <c r="USC169" s="218"/>
      <c r="USD169" s="218"/>
      <c r="USE169" s="218"/>
      <c r="USF169" s="218"/>
      <c r="USG169" s="218"/>
      <c r="USH169" s="218"/>
      <c r="USI169" s="218"/>
      <c r="USJ169" s="218"/>
      <c r="USK169" s="218"/>
      <c r="USL169" s="218"/>
      <c r="USM169" s="218"/>
      <c r="USN169" s="218"/>
      <c r="USO169" s="218"/>
      <c r="USP169" s="218"/>
      <c r="USQ169" s="218"/>
      <c r="USR169" s="218"/>
      <c r="USS169" s="218"/>
      <c r="UST169" s="218"/>
      <c r="USU169" s="218"/>
      <c r="USV169" s="218"/>
      <c r="USW169" s="218"/>
      <c r="USX169" s="218"/>
      <c r="USY169" s="218"/>
      <c r="USZ169" s="218"/>
      <c r="UTA169" s="218"/>
      <c r="UTB169" s="218"/>
      <c r="UTC169" s="218"/>
      <c r="UTD169" s="218"/>
      <c r="UTE169" s="218"/>
      <c r="UTF169" s="218"/>
      <c r="UTG169" s="218"/>
      <c r="UTH169" s="218"/>
      <c r="UTI169" s="218"/>
      <c r="UTJ169" s="218"/>
      <c r="UTK169" s="218"/>
      <c r="UTL169" s="218"/>
      <c r="UTM169" s="218"/>
      <c r="UTN169" s="218"/>
      <c r="UTO169" s="218"/>
      <c r="UTP169" s="218"/>
      <c r="UTQ169" s="218"/>
      <c r="UTR169" s="218"/>
      <c r="UTS169" s="218"/>
      <c r="UTT169" s="218"/>
      <c r="UTU169" s="218"/>
      <c r="UTV169" s="218"/>
      <c r="UTW169" s="218"/>
      <c r="UTX169" s="218"/>
      <c r="UTY169" s="218"/>
      <c r="UTZ169" s="218"/>
      <c r="UUA169" s="218"/>
      <c r="UUB169" s="218"/>
      <c r="UUC169" s="218"/>
      <c r="UUD169" s="218"/>
      <c r="UUE169" s="218"/>
      <c r="UUF169" s="218"/>
      <c r="UUG169" s="218"/>
      <c r="UUH169" s="218"/>
      <c r="UUI169" s="218"/>
      <c r="UUJ169" s="218"/>
      <c r="UUK169" s="218"/>
      <c r="UUL169" s="218"/>
      <c r="UUM169" s="218"/>
      <c r="UUN169" s="218"/>
      <c r="UUO169" s="218"/>
      <c r="UUP169" s="218"/>
      <c r="UUQ169" s="218"/>
      <c r="UUR169" s="218"/>
      <c r="UUS169" s="218"/>
      <c r="UUT169" s="218"/>
      <c r="UUU169" s="218"/>
      <c r="UUV169" s="218"/>
      <c r="UUW169" s="218"/>
      <c r="UUX169" s="218"/>
      <c r="UUY169" s="218"/>
      <c r="UUZ169" s="218"/>
      <c r="UVA169" s="218"/>
      <c r="UVB169" s="218"/>
      <c r="UVC169" s="218"/>
      <c r="UVD169" s="218"/>
      <c r="UVE169" s="218"/>
      <c r="UVF169" s="218"/>
      <c r="UVG169" s="218"/>
      <c r="UVH169" s="218"/>
      <c r="UVI169" s="218"/>
      <c r="UVJ169" s="218"/>
      <c r="UVK169" s="218"/>
      <c r="UVL169" s="218"/>
      <c r="UVM169" s="218"/>
      <c r="UVN169" s="218"/>
      <c r="UVO169" s="218"/>
      <c r="UVP169" s="218"/>
      <c r="UVQ169" s="218"/>
      <c r="UVR169" s="218"/>
      <c r="UVS169" s="218"/>
      <c r="UVT169" s="218"/>
      <c r="UVU169" s="218"/>
      <c r="UVV169" s="218"/>
      <c r="UVW169" s="218"/>
      <c r="UVX169" s="218"/>
      <c r="UVY169" s="218"/>
      <c r="UVZ169" s="218"/>
      <c r="UWA169" s="218"/>
      <c r="UWB169" s="218"/>
      <c r="UWC169" s="218"/>
      <c r="UWD169" s="218"/>
      <c r="UWE169" s="218"/>
      <c r="UWF169" s="218"/>
      <c r="UWG169" s="218"/>
      <c r="UWH169" s="218"/>
      <c r="UWI169" s="218"/>
      <c r="UWJ169" s="218"/>
      <c r="UWK169" s="218"/>
      <c r="UWL169" s="218"/>
      <c r="UWM169" s="218"/>
      <c r="UWN169" s="218"/>
      <c r="UWO169" s="218"/>
      <c r="UWP169" s="218"/>
      <c r="UWQ169" s="218"/>
      <c r="UWR169" s="218"/>
      <c r="UWS169" s="218"/>
      <c r="UWT169" s="218"/>
      <c r="UWU169" s="218"/>
      <c r="UWV169" s="218"/>
      <c r="UWW169" s="218"/>
      <c r="UWX169" s="218"/>
      <c r="UWY169" s="218"/>
      <c r="UWZ169" s="218"/>
      <c r="UXA169" s="218"/>
      <c r="UXB169" s="218"/>
      <c r="UXC169" s="218"/>
      <c r="UXD169" s="218"/>
      <c r="UXE169" s="218"/>
      <c r="UXF169" s="218"/>
      <c r="UXG169" s="218"/>
      <c r="UXH169" s="218"/>
      <c r="UXI169" s="218"/>
      <c r="UXJ169" s="218"/>
      <c r="UXK169" s="218"/>
      <c r="UXL169" s="218"/>
      <c r="UXM169" s="218"/>
      <c r="UXN169" s="218"/>
      <c r="UXO169" s="218"/>
      <c r="UXP169" s="218"/>
      <c r="UXQ169" s="218"/>
      <c r="UXR169" s="218"/>
      <c r="UXS169" s="218"/>
      <c r="UXT169" s="218"/>
      <c r="UXU169" s="218"/>
      <c r="UXV169" s="218"/>
      <c r="UXW169" s="218"/>
      <c r="UXX169" s="218"/>
      <c r="UXY169" s="218"/>
      <c r="UXZ169" s="218"/>
      <c r="UYA169" s="218"/>
      <c r="UYB169" s="218"/>
      <c r="UYC169" s="218"/>
      <c r="UYD169" s="218"/>
      <c r="UYE169" s="218"/>
      <c r="UYF169" s="218"/>
      <c r="UYG169" s="218"/>
      <c r="UYH169" s="218"/>
      <c r="UYI169" s="218"/>
      <c r="UYJ169" s="218"/>
      <c r="UYK169" s="218"/>
      <c r="UYL169" s="218"/>
      <c r="UYM169" s="218"/>
      <c r="UYN169" s="218"/>
      <c r="UYO169" s="218"/>
      <c r="UYP169" s="218"/>
      <c r="UYQ169" s="218"/>
      <c r="UYR169" s="218"/>
      <c r="UYS169" s="218"/>
      <c r="UYT169" s="218"/>
      <c r="UYU169" s="218"/>
      <c r="UYV169" s="218"/>
      <c r="UYW169" s="218"/>
      <c r="UYX169" s="218"/>
      <c r="UYY169" s="218"/>
      <c r="UYZ169" s="218"/>
      <c r="UZA169" s="218"/>
      <c r="UZB169" s="218"/>
      <c r="UZC169" s="218"/>
      <c r="UZD169" s="218"/>
      <c r="UZE169" s="218"/>
      <c r="UZF169" s="218"/>
      <c r="UZG169" s="218"/>
      <c r="UZH169" s="218"/>
      <c r="UZI169" s="218"/>
      <c r="UZJ169" s="218"/>
      <c r="UZK169" s="218"/>
      <c r="UZL169" s="218"/>
      <c r="UZM169" s="218"/>
      <c r="UZN169" s="218"/>
      <c r="UZO169" s="218"/>
      <c r="UZP169" s="218"/>
      <c r="UZQ169" s="218"/>
      <c r="UZR169" s="218"/>
      <c r="UZS169" s="218"/>
      <c r="UZT169" s="218"/>
      <c r="UZU169" s="218"/>
      <c r="UZV169" s="218"/>
      <c r="UZW169" s="218"/>
      <c r="UZX169" s="218"/>
      <c r="UZY169" s="218"/>
      <c r="UZZ169" s="218"/>
      <c r="VAA169" s="218"/>
      <c r="VAB169" s="218"/>
      <c r="VAC169" s="218"/>
      <c r="VAD169" s="218"/>
      <c r="VAE169" s="218"/>
      <c r="VAF169" s="218"/>
      <c r="VAG169" s="218"/>
      <c r="VAH169" s="218"/>
      <c r="VAI169" s="218"/>
      <c r="VAJ169" s="218"/>
      <c r="VAK169" s="218"/>
      <c r="VAL169" s="218"/>
      <c r="VAM169" s="218"/>
      <c r="VAN169" s="218"/>
      <c r="VAO169" s="218"/>
      <c r="VAP169" s="218"/>
      <c r="VAQ169" s="218"/>
      <c r="VAR169" s="218"/>
      <c r="VAS169" s="218"/>
      <c r="VAT169" s="218"/>
      <c r="VAU169" s="218"/>
      <c r="VAV169" s="218"/>
      <c r="VAW169" s="218"/>
      <c r="VAX169" s="218"/>
      <c r="VAY169" s="218"/>
      <c r="VAZ169" s="218"/>
      <c r="VBA169" s="218"/>
      <c r="VBB169" s="218"/>
      <c r="VBC169" s="218"/>
      <c r="VBD169" s="218"/>
      <c r="VBE169" s="218"/>
      <c r="VBF169" s="218"/>
      <c r="VBG169" s="218"/>
      <c r="VBH169" s="218"/>
      <c r="VBI169" s="218"/>
      <c r="VBJ169" s="218"/>
      <c r="VBK169" s="218"/>
      <c r="VBL169" s="218"/>
      <c r="VBM169" s="218"/>
      <c r="VBN169" s="218"/>
      <c r="VBO169" s="218"/>
      <c r="VBP169" s="218"/>
      <c r="VBQ169" s="218"/>
      <c r="VBR169" s="218"/>
      <c r="VBS169" s="218"/>
      <c r="VBT169" s="218"/>
      <c r="VBU169" s="218"/>
      <c r="VBV169" s="218"/>
      <c r="VBW169" s="218"/>
      <c r="VBX169" s="218"/>
      <c r="VBY169" s="218"/>
      <c r="VBZ169" s="218"/>
      <c r="VCA169" s="218"/>
      <c r="VCB169" s="218"/>
      <c r="VCC169" s="218"/>
      <c r="VCD169" s="218"/>
      <c r="VCE169" s="218"/>
      <c r="VCF169" s="218"/>
      <c r="VCG169" s="218"/>
      <c r="VCH169" s="218"/>
      <c r="VCI169" s="218"/>
      <c r="VCJ169" s="218"/>
      <c r="VCK169" s="218"/>
      <c r="VCL169" s="218"/>
      <c r="VCM169" s="218"/>
      <c r="VCN169" s="218"/>
      <c r="VCO169" s="218"/>
      <c r="VCP169" s="218"/>
      <c r="VCQ169" s="218"/>
      <c r="VCR169" s="218"/>
      <c r="VCS169" s="218"/>
      <c r="VCT169" s="218"/>
      <c r="VCU169" s="218"/>
      <c r="VCV169" s="218"/>
      <c r="VCW169" s="218"/>
      <c r="VCX169" s="218"/>
      <c r="VCY169" s="218"/>
      <c r="VCZ169" s="218"/>
      <c r="VDA169" s="218"/>
      <c r="VDB169" s="218"/>
      <c r="VDC169" s="218"/>
      <c r="VDD169" s="218"/>
      <c r="VDE169" s="218"/>
      <c r="VDF169" s="218"/>
      <c r="VDG169" s="218"/>
      <c r="VDH169" s="218"/>
      <c r="VDI169" s="218"/>
      <c r="VDJ169" s="218"/>
      <c r="VDK169" s="218"/>
      <c r="VDL169" s="218"/>
      <c r="VDM169" s="218"/>
      <c r="VDN169" s="218"/>
      <c r="VDO169" s="218"/>
      <c r="VDP169" s="218"/>
      <c r="VDQ169" s="218"/>
      <c r="VDR169" s="218"/>
      <c r="VDS169" s="218"/>
      <c r="VDT169" s="218"/>
      <c r="VDU169" s="218"/>
      <c r="VDV169" s="218"/>
      <c r="VDW169" s="218"/>
      <c r="VDX169" s="218"/>
      <c r="VDY169" s="218"/>
      <c r="VDZ169" s="218"/>
      <c r="VEA169" s="218"/>
      <c r="VEB169" s="218"/>
      <c r="VEC169" s="218"/>
      <c r="VED169" s="218"/>
      <c r="VEE169" s="218"/>
      <c r="VEF169" s="218"/>
      <c r="VEG169" s="218"/>
      <c r="VEH169" s="218"/>
      <c r="VEI169" s="218"/>
      <c r="VEJ169" s="218"/>
      <c r="VEK169" s="218"/>
      <c r="VEL169" s="218"/>
      <c r="VEM169" s="218"/>
      <c r="VEN169" s="218"/>
      <c r="VEO169" s="218"/>
      <c r="VEP169" s="218"/>
      <c r="VEQ169" s="218"/>
      <c r="VER169" s="218"/>
      <c r="VES169" s="218"/>
      <c r="VET169" s="218"/>
      <c r="VEU169" s="218"/>
      <c r="VEV169" s="218"/>
      <c r="VEW169" s="218"/>
      <c r="VEX169" s="218"/>
      <c r="VEY169" s="218"/>
      <c r="VEZ169" s="218"/>
      <c r="VFA169" s="218"/>
      <c r="VFB169" s="218"/>
      <c r="VFC169" s="218"/>
      <c r="VFD169" s="218"/>
      <c r="VFE169" s="218"/>
      <c r="VFF169" s="218"/>
      <c r="VFG169" s="218"/>
      <c r="VFH169" s="218"/>
      <c r="VFI169" s="218"/>
      <c r="VFJ169" s="218"/>
      <c r="VFK169" s="218"/>
      <c r="VFL169" s="218"/>
      <c r="VFM169" s="218"/>
      <c r="VFN169" s="218"/>
      <c r="VFO169" s="218"/>
      <c r="VFP169" s="218"/>
      <c r="VFQ169" s="218"/>
      <c r="VFR169" s="218"/>
      <c r="VFS169" s="218"/>
      <c r="VFT169" s="218"/>
      <c r="VFU169" s="218"/>
      <c r="VFV169" s="218"/>
      <c r="VFW169" s="218"/>
      <c r="VFX169" s="218"/>
      <c r="VFY169" s="218"/>
      <c r="VFZ169" s="218"/>
      <c r="VGA169" s="218"/>
      <c r="VGB169" s="218"/>
      <c r="VGC169" s="218"/>
      <c r="VGD169" s="218"/>
      <c r="VGE169" s="218"/>
      <c r="VGF169" s="218"/>
      <c r="VGG169" s="218"/>
      <c r="VGH169" s="218"/>
      <c r="VGI169" s="218"/>
      <c r="VGJ169" s="218"/>
      <c r="VGK169" s="218"/>
      <c r="VGL169" s="218"/>
      <c r="VGM169" s="218"/>
      <c r="VGN169" s="218"/>
      <c r="VGO169" s="218"/>
      <c r="VGP169" s="218"/>
      <c r="VGQ169" s="218"/>
      <c r="VGR169" s="218"/>
      <c r="VGS169" s="218"/>
      <c r="VGT169" s="218"/>
      <c r="VGU169" s="218"/>
      <c r="VGV169" s="218"/>
      <c r="VGW169" s="218"/>
      <c r="VGX169" s="218"/>
      <c r="VGY169" s="218"/>
      <c r="VGZ169" s="218"/>
      <c r="VHA169" s="218"/>
      <c r="VHB169" s="218"/>
      <c r="VHC169" s="218"/>
      <c r="VHD169" s="218"/>
      <c r="VHE169" s="218"/>
      <c r="VHF169" s="218"/>
      <c r="VHG169" s="218"/>
      <c r="VHH169" s="218"/>
      <c r="VHI169" s="218"/>
      <c r="VHJ169" s="218"/>
      <c r="VHK169" s="218"/>
      <c r="VHL169" s="218"/>
      <c r="VHM169" s="218"/>
      <c r="VHN169" s="218"/>
      <c r="VHO169" s="218"/>
      <c r="VHP169" s="218"/>
      <c r="VHQ169" s="218"/>
      <c r="VHR169" s="218"/>
      <c r="VHS169" s="218"/>
      <c r="VHT169" s="218"/>
      <c r="VHU169" s="218"/>
      <c r="VHV169" s="218"/>
      <c r="VHW169" s="218"/>
      <c r="VHX169" s="218"/>
      <c r="VHY169" s="218"/>
      <c r="VHZ169" s="218"/>
      <c r="VIA169" s="218"/>
      <c r="VIB169" s="218"/>
      <c r="VIC169" s="218"/>
      <c r="VID169" s="218"/>
      <c r="VIE169" s="218"/>
      <c r="VIF169" s="218"/>
      <c r="VIG169" s="218"/>
      <c r="VIH169" s="218"/>
      <c r="VII169" s="218"/>
      <c r="VIJ169" s="218"/>
      <c r="VIK169" s="218"/>
      <c r="VIL169" s="218"/>
      <c r="VIM169" s="218"/>
      <c r="VIN169" s="218"/>
      <c r="VIO169" s="218"/>
      <c r="VIP169" s="218"/>
      <c r="VIQ169" s="218"/>
      <c r="VIR169" s="218"/>
      <c r="VIS169" s="218"/>
      <c r="VIT169" s="218"/>
      <c r="VIU169" s="218"/>
      <c r="VIV169" s="218"/>
      <c r="VIW169" s="218"/>
      <c r="VIX169" s="218"/>
      <c r="VIY169" s="218"/>
      <c r="VIZ169" s="218"/>
      <c r="VJA169" s="218"/>
      <c r="VJB169" s="218"/>
      <c r="VJC169" s="218"/>
      <c r="VJD169" s="218"/>
      <c r="VJE169" s="218"/>
      <c r="VJF169" s="218"/>
      <c r="VJG169" s="218"/>
      <c r="VJH169" s="218"/>
      <c r="VJI169" s="218"/>
      <c r="VJJ169" s="218"/>
      <c r="VJK169" s="218"/>
      <c r="VJL169" s="218"/>
      <c r="VJM169" s="218"/>
      <c r="VJN169" s="218"/>
      <c r="VJO169" s="218"/>
      <c r="VJP169" s="218"/>
      <c r="VJQ169" s="218"/>
      <c r="VJR169" s="218"/>
      <c r="VJS169" s="218"/>
      <c r="VJT169" s="218"/>
      <c r="VJU169" s="218"/>
      <c r="VJV169" s="218"/>
      <c r="VJW169" s="218"/>
      <c r="VJX169" s="218"/>
      <c r="VJY169" s="218"/>
      <c r="VJZ169" s="218"/>
      <c r="VKA169" s="218"/>
      <c r="VKB169" s="218"/>
      <c r="VKC169" s="218"/>
      <c r="VKD169" s="218"/>
      <c r="VKE169" s="218"/>
      <c r="VKF169" s="218"/>
      <c r="VKG169" s="218"/>
      <c r="VKH169" s="218"/>
      <c r="VKI169" s="218"/>
      <c r="VKJ169" s="218"/>
      <c r="VKK169" s="218"/>
      <c r="VKL169" s="218"/>
      <c r="VKM169" s="218"/>
      <c r="VKN169" s="218"/>
      <c r="VKO169" s="218"/>
      <c r="VKP169" s="218"/>
      <c r="VKQ169" s="218"/>
      <c r="VKR169" s="218"/>
      <c r="VKS169" s="218"/>
      <c r="VKT169" s="218"/>
      <c r="VKU169" s="218"/>
      <c r="VKV169" s="218"/>
      <c r="VKW169" s="218"/>
      <c r="VKX169" s="218"/>
      <c r="VKY169" s="218"/>
      <c r="VKZ169" s="218"/>
      <c r="VLA169" s="218"/>
      <c r="VLB169" s="218"/>
      <c r="VLC169" s="218"/>
      <c r="VLD169" s="218"/>
      <c r="VLE169" s="218"/>
      <c r="VLF169" s="218"/>
      <c r="VLG169" s="218"/>
      <c r="VLH169" s="218"/>
      <c r="VLI169" s="218"/>
      <c r="VLJ169" s="218"/>
      <c r="VLK169" s="218"/>
      <c r="VLL169" s="218"/>
      <c r="VLM169" s="218"/>
      <c r="VLN169" s="218"/>
      <c r="VLO169" s="218"/>
      <c r="VLP169" s="218"/>
      <c r="VLQ169" s="218"/>
      <c r="VLR169" s="218"/>
      <c r="VLS169" s="218"/>
      <c r="VLT169" s="218"/>
      <c r="VLU169" s="218"/>
      <c r="VLV169" s="218"/>
      <c r="VLW169" s="218"/>
      <c r="VLX169" s="218"/>
      <c r="VLY169" s="218"/>
      <c r="VLZ169" s="218"/>
      <c r="VMA169" s="218"/>
      <c r="VMB169" s="218"/>
      <c r="VMC169" s="218"/>
      <c r="VMD169" s="218"/>
      <c r="VME169" s="218"/>
      <c r="VMF169" s="218"/>
      <c r="VMG169" s="218"/>
      <c r="VMH169" s="218"/>
      <c r="VMI169" s="218"/>
      <c r="VMJ169" s="218"/>
      <c r="VMK169" s="218"/>
      <c r="VML169" s="218"/>
      <c r="VMM169" s="218"/>
      <c r="VMN169" s="218"/>
      <c r="VMO169" s="218"/>
      <c r="VMP169" s="218"/>
      <c r="VMQ169" s="218"/>
      <c r="VMR169" s="218"/>
      <c r="VMS169" s="218"/>
      <c r="VMT169" s="218"/>
      <c r="VMU169" s="218"/>
      <c r="VMV169" s="218"/>
      <c r="VMW169" s="218"/>
      <c r="VMX169" s="218"/>
      <c r="VMY169" s="218"/>
      <c r="VMZ169" s="218"/>
      <c r="VNA169" s="218"/>
      <c r="VNB169" s="218"/>
      <c r="VNC169" s="218"/>
      <c r="VND169" s="218"/>
      <c r="VNE169" s="218"/>
      <c r="VNF169" s="218"/>
      <c r="VNG169" s="218"/>
      <c r="VNH169" s="218"/>
      <c r="VNI169" s="218"/>
      <c r="VNJ169" s="218"/>
      <c r="VNK169" s="218"/>
      <c r="VNL169" s="218"/>
      <c r="VNM169" s="218"/>
      <c r="VNN169" s="218"/>
      <c r="VNO169" s="218"/>
      <c r="VNP169" s="218"/>
      <c r="VNQ169" s="218"/>
      <c r="VNR169" s="218"/>
      <c r="VNS169" s="218"/>
      <c r="VNT169" s="218"/>
      <c r="VNU169" s="218"/>
      <c r="VNV169" s="218"/>
      <c r="VNW169" s="218"/>
      <c r="VNX169" s="218"/>
      <c r="VNY169" s="218"/>
      <c r="VNZ169" s="218"/>
      <c r="VOA169" s="218"/>
      <c r="VOB169" s="218"/>
      <c r="VOC169" s="218"/>
      <c r="VOD169" s="218"/>
      <c r="VOE169" s="218"/>
      <c r="VOF169" s="218"/>
      <c r="VOG169" s="218"/>
      <c r="VOH169" s="218"/>
      <c r="VOI169" s="218"/>
      <c r="VOJ169" s="218"/>
      <c r="VOK169" s="218"/>
      <c r="VOL169" s="218"/>
      <c r="VOM169" s="218"/>
      <c r="VON169" s="218"/>
      <c r="VOO169" s="218"/>
      <c r="VOP169" s="218"/>
      <c r="VOQ169" s="218"/>
      <c r="VOR169" s="218"/>
      <c r="VOS169" s="218"/>
      <c r="VOT169" s="218"/>
      <c r="VOU169" s="218"/>
      <c r="VOV169" s="218"/>
      <c r="VOW169" s="218"/>
      <c r="VOX169" s="218"/>
      <c r="VOY169" s="218"/>
      <c r="VOZ169" s="218"/>
      <c r="VPA169" s="218"/>
      <c r="VPB169" s="218"/>
      <c r="VPC169" s="218"/>
      <c r="VPD169" s="218"/>
      <c r="VPE169" s="218"/>
      <c r="VPF169" s="218"/>
      <c r="VPG169" s="218"/>
      <c r="VPH169" s="218"/>
      <c r="VPI169" s="218"/>
      <c r="VPJ169" s="218"/>
      <c r="VPK169" s="218"/>
      <c r="VPL169" s="218"/>
      <c r="VPM169" s="218"/>
      <c r="VPN169" s="218"/>
      <c r="VPO169" s="218"/>
      <c r="VPP169" s="218"/>
      <c r="VPQ169" s="218"/>
      <c r="VPR169" s="218"/>
      <c r="VPS169" s="218"/>
      <c r="VPT169" s="218"/>
      <c r="VPU169" s="218"/>
      <c r="VPV169" s="218"/>
      <c r="VPW169" s="218"/>
      <c r="VPX169" s="218"/>
      <c r="VPY169" s="218"/>
      <c r="VPZ169" s="218"/>
      <c r="VQA169" s="218"/>
      <c r="VQB169" s="218"/>
      <c r="VQC169" s="218"/>
      <c r="VQD169" s="218"/>
      <c r="VQE169" s="218"/>
      <c r="VQF169" s="218"/>
      <c r="VQG169" s="218"/>
      <c r="VQH169" s="218"/>
      <c r="VQI169" s="218"/>
      <c r="VQJ169" s="218"/>
      <c r="VQK169" s="218"/>
      <c r="VQL169" s="218"/>
      <c r="VQM169" s="218"/>
      <c r="VQN169" s="218"/>
      <c r="VQO169" s="218"/>
      <c r="VQP169" s="218"/>
      <c r="VQQ169" s="218"/>
      <c r="VQR169" s="218"/>
      <c r="VQS169" s="218"/>
      <c r="VQT169" s="218"/>
      <c r="VQU169" s="218"/>
      <c r="VQV169" s="218"/>
      <c r="VQW169" s="218"/>
      <c r="VQX169" s="218"/>
      <c r="VQY169" s="218"/>
      <c r="VQZ169" s="218"/>
      <c r="VRA169" s="218"/>
      <c r="VRB169" s="218"/>
      <c r="VRC169" s="218"/>
      <c r="VRD169" s="218"/>
      <c r="VRE169" s="218"/>
      <c r="VRF169" s="218"/>
      <c r="VRG169" s="218"/>
      <c r="VRH169" s="218"/>
      <c r="VRI169" s="218"/>
      <c r="VRJ169" s="218"/>
      <c r="VRK169" s="218"/>
      <c r="VRL169" s="218"/>
      <c r="VRM169" s="218"/>
      <c r="VRN169" s="218"/>
      <c r="VRO169" s="218"/>
      <c r="VRP169" s="218"/>
      <c r="VRQ169" s="218"/>
      <c r="VRR169" s="218"/>
      <c r="VRS169" s="218"/>
      <c r="VRT169" s="218"/>
      <c r="VRU169" s="218"/>
      <c r="VRV169" s="218"/>
      <c r="VRW169" s="218"/>
      <c r="VRX169" s="218"/>
      <c r="VRY169" s="218"/>
      <c r="VRZ169" s="218"/>
      <c r="VSA169" s="218"/>
      <c r="VSB169" s="218"/>
      <c r="VSC169" s="218"/>
      <c r="VSD169" s="218"/>
      <c r="VSE169" s="218"/>
      <c r="VSF169" s="218"/>
      <c r="VSG169" s="218"/>
      <c r="VSH169" s="218"/>
      <c r="VSI169" s="218"/>
      <c r="VSJ169" s="218"/>
      <c r="VSK169" s="218"/>
      <c r="VSL169" s="218"/>
      <c r="VSM169" s="218"/>
      <c r="VSN169" s="218"/>
      <c r="VSO169" s="218"/>
      <c r="VSP169" s="218"/>
      <c r="VSQ169" s="218"/>
      <c r="VSR169" s="218"/>
      <c r="VSS169" s="218"/>
      <c r="VST169" s="218"/>
      <c r="VSU169" s="218"/>
      <c r="VSV169" s="218"/>
      <c r="VSW169" s="218"/>
      <c r="VSX169" s="218"/>
      <c r="VSY169" s="218"/>
      <c r="VSZ169" s="218"/>
      <c r="VTA169" s="218"/>
      <c r="VTB169" s="218"/>
      <c r="VTC169" s="218"/>
      <c r="VTD169" s="218"/>
      <c r="VTE169" s="218"/>
      <c r="VTF169" s="218"/>
      <c r="VTG169" s="218"/>
      <c r="VTH169" s="218"/>
      <c r="VTI169" s="218"/>
      <c r="VTJ169" s="218"/>
      <c r="VTK169" s="218"/>
      <c r="VTL169" s="218"/>
      <c r="VTM169" s="218"/>
      <c r="VTN169" s="218"/>
      <c r="VTO169" s="218"/>
      <c r="VTP169" s="218"/>
      <c r="VTQ169" s="218"/>
      <c r="VTR169" s="218"/>
      <c r="VTS169" s="218"/>
      <c r="VTT169" s="218"/>
      <c r="VTU169" s="218"/>
      <c r="VTV169" s="218"/>
      <c r="VTW169" s="218"/>
      <c r="VTX169" s="218"/>
      <c r="VTY169" s="218"/>
      <c r="VTZ169" s="218"/>
      <c r="VUA169" s="218"/>
      <c r="VUB169" s="218"/>
      <c r="VUC169" s="218"/>
      <c r="VUD169" s="218"/>
      <c r="VUE169" s="218"/>
      <c r="VUF169" s="218"/>
      <c r="VUG169" s="218"/>
      <c r="VUH169" s="218"/>
      <c r="VUI169" s="218"/>
      <c r="VUJ169" s="218"/>
      <c r="VUK169" s="218"/>
      <c r="VUL169" s="218"/>
      <c r="VUM169" s="218"/>
      <c r="VUN169" s="218"/>
      <c r="VUO169" s="218"/>
      <c r="VUP169" s="218"/>
      <c r="VUQ169" s="218"/>
      <c r="VUR169" s="218"/>
      <c r="VUS169" s="218"/>
      <c r="VUT169" s="218"/>
      <c r="VUU169" s="218"/>
      <c r="VUV169" s="218"/>
      <c r="VUW169" s="218"/>
      <c r="VUX169" s="218"/>
      <c r="VUY169" s="218"/>
      <c r="VUZ169" s="218"/>
      <c r="VVA169" s="218"/>
      <c r="VVB169" s="218"/>
      <c r="VVC169" s="218"/>
      <c r="VVD169" s="218"/>
      <c r="VVE169" s="218"/>
      <c r="VVF169" s="218"/>
      <c r="VVG169" s="218"/>
      <c r="VVH169" s="218"/>
      <c r="VVI169" s="218"/>
      <c r="VVJ169" s="218"/>
      <c r="VVK169" s="218"/>
      <c r="VVL169" s="218"/>
      <c r="VVM169" s="218"/>
      <c r="VVN169" s="218"/>
      <c r="VVO169" s="218"/>
      <c r="VVP169" s="218"/>
      <c r="VVQ169" s="218"/>
      <c r="VVR169" s="218"/>
      <c r="VVS169" s="218"/>
      <c r="VVT169" s="218"/>
      <c r="VVU169" s="218"/>
      <c r="VVV169" s="218"/>
      <c r="VVW169" s="218"/>
      <c r="VVX169" s="218"/>
      <c r="VVY169" s="218"/>
      <c r="VVZ169" s="218"/>
      <c r="VWA169" s="218"/>
      <c r="VWB169" s="218"/>
      <c r="VWC169" s="218"/>
      <c r="VWD169" s="218"/>
      <c r="VWE169" s="218"/>
      <c r="VWF169" s="218"/>
      <c r="VWG169" s="218"/>
      <c r="VWH169" s="218"/>
      <c r="VWI169" s="218"/>
      <c r="VWJ169" s="218"/>
      <c r="VWK169" s="218"/>
      <c r="VWL169" s="218"/>
      <c r="VWM169" s="218"/>
      <c r="VWN169" s="218"/>
      <c r="VWO169" s="218"/>
      <c r="VWP169" s="218"/>
      <c r="VWQ169" s="218"/>
      <c r="VWR169" s="218"/>
      <c r="VWS169" s="218"/>
      <c r="VWT169" s="218"/>
      <c r="VWU169" s="218"/>
      <c r="VWV169" s="218"/>
      <c r="VWW169" s="218"/>
      <c r="VWX169" s="218"/>
      <c r="VWY169" s="218"/>
      <c r="VWZ169" s="218"/>
      <c r="VXA169" s="218"/>
      <c r="VXB169" s="218"/>
      <c r="VXC169" s="218"/>
      <c r="VXD169" s="218"/>
      <c r="VXE169" s="218"/>
      <c r="VXF169" s="218"/>
      <c r="VXG169" s="218"/>
      <c r="VXH169" s="218"/>
      <c r="VXI169" s="218"/>
      <c r="VXJ169" s="218"/>
      <c r="VXK169" s="218"/>
      <c r="VXL169" s="218"/>
      <c r="VXM169" s="218"/>
      <c r="VXN169" s="218"/>
      <c r="VXO169" s="218"/>
      <c r="VXP169" s="218"/>
      <c r="VXQ169" s="218"/>
      <c r="VXR169" s="218"/>
      <c r="VXS169" s="218"/>
      <c r="VXT169" s="218"/>
      <c r="VXU169" s="218"/>
      <c r="VXV169" s="218"/>
      <c r="VXW169" s="218"/>
      <c r="VXX169" s="218"/>
      <c r="VXY169" s="218"/>
      <c r="VXZ169" s="218"/>
      <c r="VYA169" s="218"/>
      <c r="VYB169" s="218"/>
      <c r="VYC169" s="218"/>
      <c r="VYD169" s="218"/>
      <c r="VYE169" s="218"/>
      <c r="VYF169" s="218"/>
      <c r="VYG169" s="218"/>
      <c r="VYH169" s="218"/>
      <c r="VYI169" s="218"/>
      <c r="VYJ169" s="218"/>
      <c r="VYK169" s="218"/>
      <c r="VYL169" s="218"/>
      <c r="VYM169" s="218"/>
      <c r="VYN169" s="218"/>
      <c r="VYO169" s="218"/>
      <c r="VYP169" s="218"/>
      <c r="VYQ169" s="218"/>
      <c r="VYR169" s="218"/>
      <c r="VYS169" s="218"/>
      <c r="VYT169" s="218"/>
      <c r="VYU169" s="218"/>
      <c r="VYV169" s="218"/>
      <c r="VYW169" s="218"/>
      <c r="VYX169" s="218"/>
      <c r="VYY169" s="218"/>
      <c r="VYZ169" s="218"/>
      <c r="VZA169" s="218"/>
      <c r="VZB169" s="218"/>
      <c r="VZC169" s="218"/>
      <c r="VZD169" s="218"/>
      <c r="VZE169" s="218"/>
      <c r="VZF169" s="218"/>
      <c r="VZG169" s="218"/>
      <c r="VZH169" s="218"/>
      <c r="VZI169" s="218"/>
      <c r="VZJ169" s="218"/>
      <c r="VZK169" s="218"/>
      <c r="VZL169" s="218"/>
      <c r="VZM169" s="218"/>
      <c r="VZN169" s="218"/>
      <c r="VZO169" s="218"/>
      <c r="VZP169" s="218"/>
      <c r="VZQ169" s="218"/>
      <c r="VZR169" s="218"/>
      <c r="VZS169" s="218"/>
      <c r="VZT169" s="218"/>
      <c r="VZU169" s="218"/>
      <c r="VZV169" s="218"/>
      <c r="VZW169" s="218"/>
      <c r="VZX169" s="218"/>
      <c r="VZY169" s="218"/>
      <c r="VZZ169" s="218"/>
      <c r="WAA169" s="218"/>
      <c r="WAB169" s="218"/>
      <c r="WAC169" s="218"/>
      <c r="WAD169" s="218"/>
      <c r="WAE169" s="218"/>
      <c r="WAF169" s="218"/>
      <c r="WAG169" s="218"/>
      <c r="WAH169" s="218"/>
      <c r="WAI169" s="218"/>
      <c r="WAJ169" s="218"/>
      <c r="WAK169" s="218"/>
      <c r="WAL169" s="218"/>
      <c r="WAM169" s="218"/>
      <c r="WAN169" s="218"/>
      <c r="WAO169" s="218"/>
      <c r="WAP169" s="218"/>
      <c r="WAQ169" s="218"/>
      <c r="WAR169" s="218"/>
      <c r="WAS169" s="218"/>
      <c r="WAT169" s="218"/>
      <c r="WAU169" s="218"/>
      <c r="WAV169" s="218"/>
      <c r="WAW169" s="218"/>
      <c r="WAX169" s="218"/>
      <c r="WAY169" s="218"/>
      <c r="WAZ169" s="218"/>
      <c r="WBA169" s="218"/>
      <c r="WBB169" s="218"/>
      <c r="WBC169" s="218"/>
      <c r="WBD169" s="218"/>
      <c r="WBE169" s="218"/>
      <c r="WBF169" s="218"/>
      <c r="WBG169" s="218"/>
      <c r="WBH169" s="218"/>
      <c r="WBI169" s="218"/>
      <c r="WBJ169" s="218"/>
      <c r="WBK169" s="218"/>
      <c r="WBL169" s="218"/>
      <c r="WBM169" s="218"/>
      <c r="WBN169" s="218"/>
      <c r="WBO169" s="218"/>
      <c r="WBP169" s="218"/>
      <c r="WBQ169" s="218"/>
      <c r="WBR169" s="218"/>
      <c r="WBS169" s="218"/>
      <c r="WBT169" s="218"/>
      <c r="WBU169" s="218"/>
      <c r="WBV169" s="218"/>
      <c r="WBW169" s="218"/>
      <c r="WBX169" s="218"/>
      <c r="WBY169" s="218"/>
      <c r="WBZ169" s="218"/>
      <c r="WCA169" s="218"/>
      <c r="WCB169" s="218"/>
      <c r="WCC169" s="218"/>
      <c r="WCD169" s="218"/>
      <c r="WCE169" s="218"/>
      <c r="WCF169" s="218"/>
      <c r="WCG169" s="218"/>
      <c r="WCH169" s="218"/>
      <c r="WCI169" s="218"/>
      <c r="WCJ169" s="218"/>
      <c r="WCK169" s="218"/>
      <c r="WCL169" s="218"/>
      <c r="WCM169" s="218"/>
      <c r="WCN169" s="218"/>
      <c r="WCO169" s="218"/>
      <c r="WCP169" s="218"/>
      <c r="WCQ169" s="218"/>
      <c r="WCR169" s="218"/>
      <c r="WCS169" s="218"/>
      <c r="WCT169" s="218"/>
      <c r="WCU169" s="218"/>
      <c r="WCV169" s="218"/>
      <c r="WCW169" s="218"/>
      <c r="WCX169" s="218"/>
      <c r="WCY169" s="218"/>
      <c r="WCZ169" s="218"/>
      <c r="WDA169" s="218"/>
      <c r="WDB169" s="218"/>
      <c r="WDC169" s="218"/>
      <c r="WDD169" s="218"/>
      <c r="WDE169" s="218"/>
      <c r="WDF169" s="218"/>
      <c r="WDG169" s="218"/>
      <c r="WDH169" s="218"/>
      <c r="WDI169" s="218"/>
      <c r="WDJ169" s="218"/>
      <c r="WDK169" s="218"/>
      <c r="WDL169" s="218"/>
      <c r="WDM169" s="218"/>
      <c r="WDN169" s="218"/>
      <c r="WDO169" s="218"/>
      <c r="WDP169" s="218"/>
      <c r="WDQ169" s="218"/>
      <c r="WDR169" s="218"/>
      <c r="WDS169" s="218"/>
      <c r="WDT169" s="218"/>
      <c r="WDU169" s="218"/>
      <c r="WDV169" s="218"/>
      <c r="WDW169" s="218"/>
      <c r="WDX169" s="218"/>
      <c r="WDY169" s="218"/>
      <c r="WDZ169" s="218"/>
      <c r="WEA169" s="218"/>
      <c r="WEB169" s="218"/>
      <c r="WEC169" s="218"/>
      <c r="WED169" s="218"/>
      <c r="WEE169" s="218"/>
      <c r="WEF169" s="218"/>
      <c r="WEG169" s="218"/>
      <c r="WEH169" s="218"/>
      <c r="WEI169" s="218"/>
      <c r="WEJ169" s="218"/>
      <c r="WEK169" s="218"/>
      <c r="WEL169" s="218"/>
      <c r="WEM169" s="218"/>
      <c r="WEN169" s="218"/>
      <c r="WEO169" s="218"/>
      <c r="WEP169" s="218"/>
      <c r="WEQ169" s="218"/>
      <c r="WER169" s="218"/>
      <c r="WES169" s="218"/>
      <c r="WET169" s="218"/>
      <c r="WEU169" s="218"/>
      <c r="WEV169" s="218"/>
      <c r="WEW169" s="218"/>
      <c r="WEX169" s="218"/>
      <c r="WEY169" s="218"/>
      <c r="WEZ169" s="218"/>
      <c r="WFA169" s="218"/>
      <c r="WFB169" s="218"/>
      <c r="WFC169" s="218"/>
      <c r="WFD169" s="218"/>
      <c r="WFE169" s="218"/>
      <c r="WFF169" s="218"/>
      <c r="WFG169" s="218"/>
      <c r="WFH169" s="218"/>
      <c r="WFI169" s="218"/>
      <c r="WFJ169" s="218"/>
      <c r="WFK169" s="218"/>
      <c r="WFL169" s="218"/>
      <c r="WFM169" s="218"/>
      <c r="WFN169" s="218"/>
      <c r="WFO169" s="218"/>
      <c r="WFP169" s="218"/>
      <c r="WFQ169" s="218"/>
      <c r="WFR169" s="218"/>
      <c r="WFS169" s="218"/>
      <c r="WFT169" s="218"/>
      <c r="WFU169" s="218"/>
      <c r="WFV169" s="218"/>
      <c r="WFW169" s="218"/>
      <c r="WFX169" s="218"/>
      <c r="WFY169" s="218"/>
      <c r="WFZ169" s="218"/>
      <c r="WGA169" s="218"/>
      <c r="WGB169" s="218"/>
      <c r="WGC169" s="218"/>
      <c r="WGD169" s="218"/>
      <c r="WGE169" s="218"/>
      <c r="WGF169" s="218"/>
      <c r="WGG169" s="218"/>
      <c r="WGH169" s="218"/>
      <c r="WGI169" s="218"/>
      <c r="WGJ169" s="218"/>
      <c r="WGK169" s="218"/>
      <c r="WGL169" s="218"/>
      <c r="WGM169" s="218"/>
      <c r="WGN169" s="218"/>
      <c r="WGO169" s="218"/>
      <c r="WGP169" s="218"/>
      <c r="WGQ169" s="218"/>
      <c r="WGR169" s="218"/>
      <c r="WGS169" s="218"/>
      <c r="WGT169" s="218"/>
      <c r="WGU169" s="218"/>
      <c r="WGV169" s="218"/>
      <c r="WGW169" s="218"/>
      <c r="WGX169" s="218"/>
      <c r="WGY169" s="218"/>
      <c r="WGZ169" s="218"/>
      <c r="WHA169" s="218"/>
      <c r="WHB169" s="218"/>
      <c r="WHC169" s="218"/>
      <c r="WHD169" s="218"/>
      <c r="WHE169" s="218"/>
      <c r="WHF169" s="218"/>
      <c r="WHG169" s="218"/>
      <c r="WHH169" s="218"/>
      <c r="WHI169" s="218"/>
      <c r="WHJ169" s="218"/>
      <c r="WHK169" s="218"/>
      <c r="WHL169" s="218"/>
      <c r="WHM169" s="218"/>
      <c r="WHN169" s="218"/>
      <c r="WHO169" s="218"/>
      <c r="WHP169" s="218"/>
      <c r="WHQ169" s="218"/>
      <c r="WHR169" s="218"/>
      <c r="WHS169" s="218"/>
      <c r="WHT169" s="218"/>
      <c r="WHU169" s="218"/>
      <c r="WHV169" s="218"/>
      <c r="WHW169" s="218"/>
      <c r="WHX169" s="218"/>
      <c r="WHY169" s="218"/>
      <c r="WHZ169" s="218"/>
      <c r="WIA169" s="218"/>
      <c r="WIB169" s="218"/>
      <c r="WIC169" s="218"/>
      <c r="WID169" s="218"/>
      <c r="WIE169" s="218"/>
      <c r="WIF169" s="218"/>
      <c r="WIG169" s="218"/>
      <c r="WIH169" s="218"/>
      <c r="WII169" s="218"/>
      <c r="WIJ169" s="218"/>
      <c r="WIK169" s="218"/>
      <c r="WIL169" s="218"/>
      <c r="WIM169" s="218"/>
      <c r="WIN169" s="218"/>
      <c r="WIO169" s="218"/>
      <c r="WIP169" s="218"/>
      <c r="WIQ169" s="218"/>
      <c r="WIR169" s="218"/>
      <c r="WIS169" s="218"/>
      <c r="WIT169" s="218"/>
      <c r="WIU169" s="218"/>
      <c r="WIV169" s="218"/>
      <c r="WIW169" s="218"/>
      <c r="WIX169" s="218"/>
      <c r="WIY169" s="218"/>
      <c r="WIZ169" s="218"/>
      <c r="WJA169" s="218"/>
      <c r="WJB169" s="218"/>
      <c r="WJC169" s="218"/>
      <c r="WJD169" s="218"/>
      <c r="WJE169" s="218"/>
      <c r="WJF169" s="218"/>
      <c r="WJG169" s="218"/>
      <c r="WJH169" s="218"/>
      <c r="WJI169" s="218"/>
      <c r="WJJ169" s="218"/>
      <c r="WJK169" s="218"/>
      <c r="WJL169" s="218"/>
      <c r="WJM169" s="218"/>
      <c r="WJN169" s="218"/>
      <c r="WJO169" s="218"/>
      <c r="WJP169" s="218"/>
      <c r="WJQ169" s="218"/>
      <c r="WJR169" s="218"/>
      <c r="WJS169" s="218"/>
      <c r="WJT169" s="218"/>
      <c r="WJU169" s="218"/>
      <c r="WJV169" s="218"/>
      <c r="WJW169" s="218"/>
      <c r="WJX169" s="218"/>
      <c r="WJY169" s="218"/>
      <c r="WJZ169" s="218"/>
      <c r="WKA169" s="218"/>
      <c r="WKB169" s="218"/>
      <c r="WKC169" s="218"/>
      <c r="WKD169" s="218"/>
      <c r="WKE169" s="218"/>
      <c r="WKF169" s="218"/>
      <c r="WKG169" s="218"/>
      <c r="WKH169" s="218"/>
      <c r="WKI169" s="218"/>
      <c r="WKJ169" s="218"/>
      <c r="WKK169" s="218"/>
      <c r="WKL169" s="218"/>
      <c r="WKM169" s="218"/>
      <c r="WKN169" s="218"/>
      <c r="WKO169" s="218"/>
      <c r="WKP169" s="218"/>
      <c r="WKQ169" s="218"/>
      <c r="WKR169" s="218"/>
      <c r="WKS169" s="218"/>
      <c r="WKT169" s="218"/>
      <c r="WKU169" s="218"/>
      <c r="WKV169" s="218"/>
      <c r="WKW169" s="218"/>
      <c r="WKX169" s="218"/>
      <c r="WKY169" s="218"/>
      <c r="WKZ169" s="218"/>
      <c r="WLA169" s="218"/>
      <c r="WLB169" s="218"/>
      <c r="WLC169" s="218"/>
      <c r="WLD169" s="218"/>
      <c r="WLE169" s="218"/>
      <c r="WLF169" s="218"/>
      <c r="WLG169" s="218"/>
      <c r="WLH169" s="218"/>
      <c r="WLI169" s="218"/>
      <c r="WLJ169" s="218"/>
      <c r="WLK169" s="218"/>
      <c r="WLL169" s="218"/>
      <c r="WLM169" s="218"/>
      <c r="WLN169" s="218"/>
      <c r="WLO169" s="218"/>
      <c r="WLP169" s="218"/>
      <c r="WLQ169" s="218"/>
      <c r="WLR169" s="218"/>
      <c r="WLS169" s="218"/>
      <c r="WLT169" s="218"/>
      <c r="WLU169" s="218"/>
      <c r="WLV169" s="218"/>
      <c r="WLW169" s="218"/>
      <c r="WLX169" s="218"/>
      <c r="WLY169" s="218"/>
      <c r="WLZ169" s="218"/>
      <c r="WMA169" s="218"/>
      <c r="WMB169" s="218"/>
      <c r="WMC169" s="218"/>
      <c r="WMD169" s="218"/>
      <c r="WME169" s="218"/>
      <c r="WMF169" s="218"/>
      <c r="WMG169" s="218"/>
      <c r="WMH169" s="218"/>
      <c r="WMI169" s="218"/>
      <c r="WMJ169" s="218"/>
      <c r="WMK169" s="218"/>
      <c r="WML169" s="218"/>
      <c r="WMM169" s="218"/>
      <c r="WMN169" s="218"/>
      <c r="WMO169" s="218"/>
      <c r="WMP169" s="218"/>
      <c r="WMQ169" s="218"/>
      <c r="WMR169" s="218"/>
      <c r="WMS169" s="218"/>
      <c r="WMT169" s="218"/>
      <c r="WMU169" s="218"/>
      <c r="WMV169" s="218"/>
      <c r="WMW169" s="218"/>
      <c r="WMX169" s="218"/>
      <c r="WMY169" s="218"/>
      <c r="WMZ169" s="218"/>
      <c r="WNA169" s="218"/>
      <c r="WNB169" s="218"/>
      <c r="WNC169" s="218"/>
      <c r="WND169" s="218"/>
      <c r="WNE169" s="218"/>
      <c r="WNF169" s="218"/>
      <c r="WNG169" s="218"/>
      <c r="WNH169" s="218"/>
      <c r="WNI169" s="218"/>
      <c r="WNJ169" s="218"/>
      <c r="WNK169" s="218"/>
      <c r="WNL169" s="218"/>
      <c r="WNM169" s="218"/>
      <c r="WNN169" s="218"/>
      <c r="WNO169" s="218"/>
      <c r="WNP169" s="218"/>
      <c r="WNQ169" s="218"/>
      <c r="WNR169" s="218"/>
      <c r="WNS169" s="218"/>
      <c r="WNT169" s="218"/>
      <c r="WNU169" s="218"/>
      <c r="WNV169" s="218"/>
      <c r="WNW169" s="218"/>
      <c r="WNX169" s="218"/>
      <c r="WNY169" s="218"/>
      <c r="WNZ169" s="218"/>
      <c r="WOA169" s="218"/>
      <c r="WOB169" s="218"/>
      <c r="WOC169" s="218"/>
      <c r="WOD169" s="218"/>
      <c r="WOE169" s="218"/>
      <c r="WOF169" s="218"/>
      <c r="WOG169" s="218"/>
      <c r="WOH169" s="218"/>
      <c r="WOI169" s="218"/>
      <c r="WOJ169" s="218"/>
      <c r="WOK169" s="218"/>
      <c r="WOL169" s="218"/>
      <c r="WOM169" s="218"/>
      <c r="WON169" s="218"/>
      <c r="WOO169" s="218"/>
      <c r="WOP169" s="218"/>
      <c r="WOQ169" s="218"/>
      <c r="WOR169" s="218"/>
      <c r="WOS169" s="218"/>
      <c r="WOT169" s="218"/>
      <c r="WOU169" s="218"/>
      <c r="WOV169" s="218"/>
      <c r="WOW169" s="218"/>
      <c r="WOX169" s="218"/>
      <c r="WOY169" s="218"/>
      <c r="WOZ169" s="218"/>
      <c r="WPA169" s="218"/>
      <c r="WPB169" s="218"/>
      <c r="WPC169" s="218"/>
      <c r="WPD169" s="218"/>
      <c r="WPE169" s="218"/>
      <c r="WPF169" s="218"/>
      <c r="WPG169" s="218"/>
      <c r="WPH169" s="218"/>
      <c r="WPI169" s="218"/>
      <c r="WPJ169" s="218"/>
      <c r="WPK169" s="218"/>
      <c r="WPL169" s="218"/>
      <c r="WPM169" s="218"/>
      <c r="WPN169" s="218"/>
      <c r="WPO169" s="218"/>
      <c r="WPP169" s="218"/>
      <c r="WPQ169" s="218"/>
      <c r="WPR169" s="218"/>
      <c r="WPS169" s="218"/>
      <c r="WPT169" s="218"/>
      <c r="WPU169" s="218"/>
      <c r="WPV169" s="218"/>
      <c r="WPW169" s="218"/>
      <c r="WPX169" s="218"/>
      <c r="WPY169" s="218"/>
      <c r="WPZ169" s="218"/>
      <c r="WQA169" s="218"/>
      <c r="WQB169" s="218"/>
      <c r="WQC169" s="218"/>
      <c r="WQD169" s="218"/>
      <c r="WQE169" s="218"/>
      <c r="WQF169" s="218"/>
      <c r="WQG169" s="218"/>
      <c r="WQH169" s="218"/>
      <c r="WQI169" s="218"/>
      <c r="WQJ169" s="218"/>
      <c r="WQK169" s="218"/>
      <c r="WQL169" s="218"/>
      <c r="WQM169" s="218"/>
      <c r="WQN169" s="218"/>
      <c r="WQO169" s="218"/>
      <c r="WQP169" s="218"/>
      <c r="WQQ169" s="218"/>
      <c r="WQR169" s="218"/>
      <c r="WQS169" s="218"/>
      <c r="WQT169" s="218"/>
      <c r="WQU169" s="218"/>
      <c r="WQV169" s="218"/>
      <c r="WQW169" s="218"/>
      <c r="WQX169" s="218"/>
      <c r="WQY169" s="218"/>
      <c r="WQZ169" s="218"/>
      <c r="WRA169" s="218"/>
      <c r="WRB169" s="218"/>
      <c r="WRC169" s="218"/>
      <c r="WRD169" s="218"/>
      <c r="WRE169" s="218"/>
      <c r="WRF169" s="218"/>
      <c r="WRG169" s="218"/>
      <c r="WRH169" s="218"/>
      <c r="WRI169" s="218"/>
      <c r="WRJ169" s="218"/>
      <c r="WRK169" s="218"/>
      <c r="WRL169" s="218"/>
      <c r="WRM169" s="218"/>
      <c r="WRN169" s="218"/>
      <c r="WRO169" s="218"/>
      <c r="WRP169" s="218"/>
      <c r="WRQ169" s="218"/>
      <c r="WRR169" s="218"/>
      <c r="WRS169" s="218"/>
      <c r="WRT169" s="218"/>
      <c r="WRU169" s="218"/>
      <c r="WRV169" s="218"/>
      <c r="WRW169" s="218"/>
      <c r="WRX169" s="218"/>
      <c r="WRY169" s="218"/>
      <c r="WRZ169" s="218"/>
      <c r="WSA169" s="218"/>
      <c r="WSB169" s="218"/>
      <c r="WSC169" s="218"/>
      <c r="WSD169" s="218"/>
      <c r="WSE169" s="218"/>
      <c r="WSF169" s="218"/>
      <c r="WSG169" s="218"/>
      <c r="WSH169" s="218"/>
      <c r="WSI169" s="218"/>
      <c r="WSJ169" s="218"/>
      <c r="WSK169" s="218"/>
      <c r="WSL169" s="218"/>
      <c r="WSM169" s="218"/>
      <c r="WSN169" s="218"/>
      <c r="WSO169" s="218"/>
      <c r="WSP169" s="218"/>
      <c r="WSQ169" s="218"/>
      <c r="WSR169" s="218"/>
      <c r="WSS169" s="218"/>
      <c r="WST169" s="218"/>
      <c r="WSU169" s="218"/>
      <c r="WSV169" s="218"/>
      <c r="WSW169" s="218"/>
      <c r="WSX169" s="218"/>
      <c r="WSY169" s="218"/>
      <c r="WSZ169" s="218"/>
      <c r="WTA169" s="218"/>
      <c r="WTB169" s="218"/>
      <c r="WTC169" s="218"/>
      <c r="WTD169" s="218"/>
      <c r="WTE169" s="218"/>
      <c r="WTF169" s="218"/>
      <c r="WTG169" s="218"/>
      <c r="WTH169" s="218"/>
      <c r="WTI169" s="218"/>
      <c r="WTJ169" s="218"/>
      <c r="WTK169" s="218"/>
      <c r="WTL169" s="218"/>
      <c r="WTM169" s="218"/>
      <c r="WTN169" s="218"/>
      <c r="WTO169" s="218"/>
      <c r="WTP169" s="218"/>
      <c r="WTQ169" s="218"/>
      <c r="WTR169" s="218"/>
      <c r="WTS169" s="218"/>
      <c r="WTT169" s="218"/>
      <c r="WTU169" s="218"/>
      <c r="WTV169" s="218"/>
      <c r="WTW169" s="218"/>
      <c r="WTX169" s="218"/>
      <c r="WTY169" s="218"/>
      <c r="WTZ169" s="218"/>
      <c r="WUA169" s="218"/>
      <c r="WUB169" s="218"/>
      <c r="WUC169" s="218"/>
      <c r="WUD169" s="218"/>
      <c r="WUE169" s="218"/>
      <c r="WUF169" s="218"/>
      <c r="WUG169" s="218"/>
      <c r="WUH169" s="218"/>
      <c r="WUI169" s="218"/>
      <c r="WUJ169" s="218"/>
      <c r="WUK169" s="218"/>
      <c r="WUL169" s="218"/>
      <c r="WUM169" s="218"/>
      <c r="WUN169" s="218"/>
      <c r="WUO169" s="218"/>
      <c r="WUP169" s="218"/>
      <c r="WUQ169" s="218"/>
      <c r="WUR169" s="218"/>
      <c r="WUS169" s="218"/>
      <c r="WUT169" s="218"/>
      <c r="WUU169" s="218"/>
      <c r="WUV169" s="218"/>
      <c r="WUW169" s="218"/>
      <c r="WUX169" s="218"/>
      <c r="WUY169" s="218"/>
      <c r="WUZ169" s="218"/>
      <c r="WVA169" s="218"/>
      <c r="WVB169" s="218"/>
      <c r="WVC169" s="218"/>
      <c r="WVD169" s="218"/>
      <c r="WVE169" s="218"/>
      <c r="WVF169" s="218"/>
      <c r="WVG169" s="218"/>
      <c r="WVH169" s="218"/>
      <c r="WVI169" s="218"/>
      <c r="WVJ169" s="218"/>
      <c r="WVK169" s="218"/>
      <c r="WVL169" s="218"/>
      <c r="WVM169" s="218"/>
      <c r="WVN169" s="218"/>
      <c r="WVO169" s="218"/>
      <c r="WVP169" s="218"/>
      <c r="WVQ169" s="218"/>
      <c r="WVR169" s="218"/>
      <c r="WVS169" s="218"/>
      <c r="WVT169" s="218"/>
      <c r="WVU169" s="218"/>
      <c r="WVV169" s="218"/>
      <c r="WVW169" s="218"/>
      <c r="WVX169" s="218"/>
      <c r="WVY169" s="218"/>
      <c r="WVZ169" s="218"/>
      <c r="WWA169" s="218"/>
      <c r="WWB169" s="218"/>
      <c r="WWC169" s="218"/>
      <c r="WWD169" s="218"/>
      <c r="WWE169" s="218"/>
      <c r="WWF169" s="218"/>
      <c r="WWG169" s="218"/>
      <c r="WWH169" s="218"/>
      <c r="WWI169" s="218"/>
      <c r="WWJ169" s="218"/>
      <c r="WWK169" s="218"/>
      <c r="WWL169" s="218"/>
      <c r="WWM169" s="218"/>
      <c r="WWN169" s="218"/>
      <c r="WWO169" s="218"/>
      <c r="WWP169" s="218"/>
      <c r="WWQ169" s="218"/>
      <c r="WWR169" s="218"/>
      <c r="WWS169" s="218"/>
      <c r="WWT169" s="218"/>
      <c r="WWU169" s="218"/>
      <c r="WWV169" s="218"/>
      <c r="WWW169" s="218"/>
      <c r="WWX169" s="218"/>
      <c r="WWY169" s="218"/>
      <c r="WWZ169" s="218"/>
      <c r="WXA169" s="218"/>
      <c r="WXB169" s="218"/>
      <c r="WXC169" s="218"/>
      <c r="WXD169" s="218"/>
      <c r="WXE169" s="218"/>
      <c r="WXF169" s="218"/>
      <c r="WXG169" s="218"/>
      <c r="WXH169" s="218"/>
      <c r="WXI169" s="218"/>
      <c r="WXJ169" s="218"/>
      <c r="WXK169" s="218"/>
      <c r="WXL169" s="218"/>
      <c r="WXM169" s="218"/>
      <c r="WXN169" s="218"/>
      <c r="WXO169" s="218"/>
      <c r="WXP169" s="218"/>
      <c r="WXQ169" s="218"/>
      <c r="WXR169" s="218"/>
      <c r="WXS169" s="218"/>
      <c r="WXT169" s="218"/>
      <c r="WXU169" s="218"/>
      <c r="WXV169" s="218"/>
      <c r="WXW169" s="218"/>
      <c r="WXX169" s="218"/>
      <c r="WXY169" s="218"/>
      <c r="WXZ169" s="218"/>
      <c r="WYA169" s="218"/>
      <c r="WYB169" s="218"/>
      <c r="WYC169" s="218"/>
      <c r="WYD169" s="218"/>
      <c r="WYE169" s="218"/>
      <c r="WYF169" s="218"/>
      <c r="WYG169" s="218"/>
      <c r="WYH169" s="218"/>
      <c r="WYI169" s="218"/>
      <c r="WYJ169" s="218"/>
      <c r="WYK169" s="218"/>
      <c r="WYL169" s="218"/>
      <c r="WYM169" s="218"/>
      <c r="WYN169" s="218"/>
      <c r="WYO169" s="218"/>
      <c r="WYP169" s="218"/>
      <c r="WYQ169" s="218"/>
      <c r="WYR169" s="218"/>
      <c r="WYS169" s="218"/>
      <c r="WYT169" s="218"/>
      <c r="WYU169" s="218"/>
      <c r="WYV169" s="218"/>
      <c r="WYW169" s="218"/>
      <c r="WYX169" s="218"/>
      <c r="WYY169" s="218"/>
      <c r="WYZ169" s="218"/>
      <c r="WZA169" s="218"/>
      <c r="WZB169" s="218"/>
      <c r="WZC169" s="218"/>
      <c r="WZD169" s="218"/>
      <c r="WZE169" s="218"/>
      <c r="WZF169" s="218"/>
      <c r="WZG169" s="218"/>
      <c r="WZH169" s="218"/>
      <c r="WZI169" s="218"/>
      <c r="WZJ169" s="218"/>
      <c r="WZK169" s="218"/>
      <c r="WZL169" s="218"/>
      <c r="WZM169" s="218"/>
      <c r="WZN169" s="218"/>
      <c r="WZO169" s="218"/>
      <c r="WZP169" s="218"/>
      <c r="WZQ169" s="218"/>
      <c r="WZR169" s="218"/>
      <c r="WZS169" s="218"/>
      <c r="WZT169" s="218"/>
      <c r="WZU169" s="218"/>
      <c r="WZV169" s="218"/>
      <c r="WZW169" s="218"/>
      <c r="WZX169" s="218"/>
      <c r="WZY169" s="218"/>
      <c r="WZZ169" s="218"/>
      <c r="XAA169" s="218"/>
      <c r="XAB169" s="218"/>
      <c r="XAC169" s="218"/>
      <c r="XAD169" s="218"/>
      <c r="XAE169" s="218"/>
      <c r="XAF169" s="218"/>
      <c r="XAG169" s="218"/>
      <c r="XAH169" s="218"/>
      <c r="XAI169" s="218"/>
      <c r="XAJ169" s="218"/>
      <c r="XAK169" s="218"/>
      <c r="XAL169" s="218"/>
      <c r="XAM169" s="218"/>
      <c r="XAN169" s="218"/>
      <c r="XAO169" s="218"/>
      <c r="XAP169" s="218"/>
      <c r="XAQ169" s="218"/>
      <c r="XAR169" s="218"/>
      <c r="XAS169" s="218"/>
      <c r="XAT169" s="218"/>
      <c r="XAU169" s="218"/>
      <c r="XAV169" s="218"/>
      <c r="XAW169" s="218"/>
      <c r="XAX169" s="218"/>
      <c r="XAY169" s="218"/>
      <c r="XAZ169" s="218"/>
      <c r="XBA169" s="218"/>
      <c r="XBB169" s="218"/>
      <c r="XBC169" s="218"/>
      <c r="XBD169" s="218"/>
      <c r="XBE169" s="218"/>
      <c r="XBF169" s="218"/>
      <c r="XBG169" s="218"/>
      <c r="XBH169" s="218"/>
      <c r="XBI169" s="218"/>
      <c r="XBJ169" s="218"/>
      <c r="XBK169" s="218"/>
      <c r="XBL169" s="218"/>
      <c r="XBM169" s="218"/>
      <c r="XBN169" s="218"/>
      <c r="XBO169" s="218"/>
      <c r="XBP169" s="218"/>
      <c r="XBQ169" s="218"/>
      <c r="XBR169" s="218"/>
      <c r="XBS169" s="218"/>
      <c r="XBT169" s="218"/>
      <c r="XBU169" s="218"/>
      <c r="XBV169" s="218"/>
      <c r="XBW169" s="218"/>
      <c r="XBX169" s="218"/>
      <c r="XBY169" s="218"/>
      <c r="XBZ169" s="218"/>
      <c r="XCA169" s="218"/>
      <c r="XCB169" s="218"/>
      <c r="XCC169" s="218"/>
      <c r="XCD169" s="218"/>
      <c r="XCE169" s="218"/>
      <c r="XCF169" s="218"/>
      <c r="XCG169" s="218"/>
      <c r="XCH169" s="218"/>
      <c r="XCI169" s="218"/>
      <c r="XCJ169" s="218"/>
      <c r="XCK169" s="218"/>
      <c r="XCL169" s="218"/>
      <c r="XCM169" s="218"/>
      <c r="XCN169" s="218"/>
      <c r="XCO169" s="218"/>
      <c r="XCP169" s="218"/>
      <c r="XCQ169" s="218"/>
      <c r="XCR169" s="218"/>
      <c r="XCS169" s="218"/>
      <c r="XCT169" s="218"/>
      <c r="XCU169" s="218"/>
      <c r="XCV169" s="218"/>
      <c r="XCW169" s="218"/>
      <c r="XCX169" s="218"/>
      <c r="XCY169" s="218"/>
      <c r="XCZ169" s="218"/>
      <c r="XDA169" s="218"/>
      <c r="XDB169" s="218"/>
      <c r="XDC169" s="218"/>
      <c r="XDD169" s="218"/>
      <c r="XDE169" s="218"/>
      <c r="XDF169" s="218"/>
      <c r="XDG169" s="218"/>
      <c r="XDH169" s="218"/>
      <c r="XDI169" s="218"/>
      <c r="XDJ169" s="218"/>
      <c r="XDK169" s="218"/>
      <c r="XDL169" s="218"/>
      <c r="XDM169" s="218"/>
      <c r="XDN169" s="218"/>
      <c r="XDO169" s="218"/>
      <c r="XDP169" s="218"/>
      <c r="XDQ169" s="218"/>
      <c r="XDR169" s="218"/>
      <c r="XDS169" s="218"/>
      <c r="XDT169" s="218"/>
      <c r="XDU169" s="218"/>
      <c r="XDV169" s="218"/>
      <c r="XDW169" s="218"/>
      <c r="XDX169" s="218"/>
      <c r="XDY169" s="218"/>
      <c r="XDZ169" s="218"/>
      <c r="XEA169" s="218"/>
      <c r="XEB169" s="218"/>
      <c r="XEC169" s="218"/>
      <c r="XED169" s="218"/>
      <c r="XEE169" s="218"/>
      <c r="XEF169" s="218"/>
      <c r="XEG169" s="218"/>
      <c r="XEH169" s="218"/>
      <c r="XEI169" s="218"/>
      <c r="XEJ169" s="218"/>
      <c r="XEK169" s="218"/>
      <c r="XEL169" s="218"/>
      <c r="XEM169" s="218"/>
      <c r="XEN169" s="218"/>
      <c r="XEO169" s="218"/>
      <c r="XEP169" s="218"/>
      <c r="XEQ169" s="218"/>
      <c r="XER169" s="218"/>
      <c r="XES169" s="218"/>
      <c r="XET169" s="218"/>
      <c r="XEU169" s="218"/>
      <c r="XEV169" s="218"/>
      <c r="XEW169" s="218"/>
      <c r="XEX169" s="218"/>
      <c r="XEY169" s="218"/>
      <c r="XEZ169" s="218"/>
      <c r="XFA169" s="218"/>
      <c r="XFB169" s="218"/>
      <c r="XFC169" s="218"/>
    </row>
    <row r="170" spans="1:16383" s="52" customFormat="1">
      <c r="A170" s="217" t="s">
        <v>1633</v>
      </c>
      <c r="B170" s="215" t="s">
        <v>1634</v>
      </c>
      <c r="C170" s="216" t="s">
        <v>1635</v>
      </c>
      <c r="D170" s="208" t="s">
        <v>1078</v>
      </c>
      <c r="E170" s="448">
        <v>157</v>
      </c>
      <c r="F170" s="262" t="s">
        <v>1362</v>
      </c>
      <c r="G170" s="262" t="s">
        <v>926</v>
      </c>
      <c r="H170" s="208">
        <v>85189000</v>
      </c>
      <c r="I170" s="208" t="s">
        <v>889</v>
      </c>
      <c r="J170" s="326"/>
      <c r="K170" s="328"/>
      <c r="L170" s="326"/>
      <c r="M170" s="329"/>
      <c r="N170" s="208" t="s">
        <v>972</v>
      </c>
      <c r="O170" s="449" t="s">
        <v>1837</v>
      </c>
      <c r="P170" s="218"/>
      <c r="Q170" s="219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8"/>
      <c r="DZ170" s="218"/>
      <c r="EA170" s="218"/>
      <c r="EB170" s="218"/>
      <c r="EC170" s="218"/>
      <c r="ED170" s="218"/>
      <c r="EE170" s="218"/>
      <c r="EF170" s="218"/>
      <c r="EG170" s="218"/>
      <c r="EH170" s="218"/>
      <c r="EI170" s="218"/>
      <c r="EJ170" s="218"/>
      <c r="EK170" s="218"/>
      <c r="EL170" s="218"/>
      <c r="EM170" s="218"/>
      <c r="EN170" s="218"/>
      <c r="EO170" s="218"/>
      <c r="EP170" s="218"/>
      <c r="EQ170" s="218"/>
      <c r="ER170" s="218"/>
      <c r="ES170" s="218"/>
      <c r="ET170" s="218"/>
      <c r="EU170" s="218"/>
      <c r="EV170" s="218"/>
      <c r="EW170" s="218"/>
      <c r="EX170" s="218"/>
      <c r="EY170" s="218"/>
      <c r="EZ170" s="218"/>
      <c r="FA170" s="218"/>
      <c r="FB170" s="218"/>
      <c r="FC170" s="218"/>
      <c r="FD170" s="218"/>
      <c r="FE170" s="218"/>
      <c r="FF170" s="218"/>
      <c r="FG170" s="218"/>
      <c r="FH170" s="218"/>
      <c r="FI170" s="218"/>
      <c r="FJ170" s="218"/>
      <c r="FK170" s="218"/>
      <c r="FL170" s="218"/>
      <c r="FM170" s="218"/>
      <c r="FN170" s="218"/>
      <c r="FO170" s="218"/>
      <c r="FP170" s="218"/>
      <c r="FQ170" s="218"/>
      <c r="FR170" s="218"/>
      <c r="FS170" s="218"/>
      <c r="FT170" s="218"/>
      <c r="FU170" s="218"/>
      <c r="FV170" s="218"/>
      <c r="FW170" s="218"/>
      <c r="FX170" s="218"/>
      <c r="FY170" s="218"/>
      <c r="FZ170" s="218"/>
      <c r="GA170" s="218"/>
      <c r="GB170" s="218"/>
      <c r="GC170" s="218"/>
      <c r="GD170" s="218"/>
      <c r="GE170" s="218"/>
      <c r="GF170" s="218"/>
      <c r="GG170" s="218"/>
      <c r="GH170" s="218"/>
      <c r="GI170" s="218"/>
      <c r="GJ170" s="218"/>
      <c r="GK170" s="218"/>
      <c r="GL170" s="218"/>
      <c r="GM170" s="218"/>
      <c r="GN170" s="218"/>
      <c r="GO170" s="218"/>
      <c r="GP170" s="218"/>
      <c r="GQ170" s="218"/>
      <c r="GR170" s="218"/>
      <c r="GS170" s="218"/>
      <c r="GT170" s="218"/>
      <c r="GU170" s="218"/>
      <c r="GV170" s="218"/>
      <c r="GW170" s="218"/>
      <c r="GX170" s="218"/>
      <c r="GY170" s="218"/>
      <c r="GZ170" s="218"/>
      <c r="HA170" s="218"/>
      <c r="HB170" s="218"/>
      <c r="HC170" s="218"/>
      <c r="HD170" s="218"/>
      <c r="HE170" s="218"/>
      <c r="HF170" s="218"/>
      <c r="HG170" s="218"/>
      <c r="HH170" s="218"/>
      <c r="HI170" s="218"/>
      <c r="HJ170" s="218"/>
      <c r="HK170" s="218"/>
      <c r="HL170" s="218"/>
      <c r="HM170" s="218"/>
      <c r="HN170" s="218"/>
      <c r="HO170" s="218"/>
      <c r="HP170" s="218"/>
      <c r="HQ170" s="218"/>
      <c r="HR170" s="218"/>
      <c r="HS170" s="218"/>
      <c r="HT170" s="218"/>
      <c r="HU170" s="218"/>
      <c r="HV170" s="218"/>
      <c r="HW170" s="218"/>
      <c r="HX170" s="218"/>
      <c r="HY170" s="218"/>
      <c r="HZ170" s="218"/>
      <c r="IA170" s="218"/>
      <c r="IB170" s="218"/>
      <c r="IC170" s="218"/>
      <c r="ID170" s="218"/>
      <c r="IE170" s="218"/>
      <c r="IF170" s="218"/>
      <c r="IG170" s="218"/>
      <c r="IH170" s="218"/>
      <c r="II170" s="218"/>
      <c r="IJ170" s="218"/>
      <c r="IK170" s="218"/>
      <c r="IL170" s="218"/>
      <c r="IM170" s="218"/>
      <c r="IN170" s="218"/>
      <c r="IO170" s="218"/>
      <c r="IP170" s="218"/>
      <c r="IQ170" s="218"/>
      <c r="IR170" s="218"/>
      <c r="IS170" s="218"/>
      <c r="IT170" s="218"/>
      <c r="IU170" s="218"/>
      <c r="IV170" s="218"/>
      <c r="IW170" s="218"/>
      <c r="IX170" s="218"/>
      <c r="IY170" s="218"/>
      <c r="IZ170" s="218"/>
      <c r="JA170" s="218"/>
      <c r="JB170" s="218"/>
      <c r="JC170" s="218"/>
      <c r="JD170" s="218"/>
      <c r="JE170" s="218"/>
      <c r="JF170" s="218"/>
      <c r="JG170" s="218"/>
      <c r="JH170" s="218"/>
      <c r="JI170" s="218"/>
      <c r="JJ170" s="218"/>
      <c r="JK170" s="218"/>
      <c r="JL170" s="218"/>
      <c r="JM170" s="218"/>
      <c r="JN170" s="218"/>
      <c r="JO170" s="218"/>
      <c r="JP170" s="218"/>
      <c r="JQ170" s="218"/>
      <c r="JR170" s="218"/>
      <c r="JS170" s="218"/>
      <c r="JT170" s="218"/>
      <c r="JU170" s="218"/>
      <c r="JV170" s="218"/>
      <c r="JW170" s="218"/>
      <c r="JX170" s="218"/>
      <c r="JY170" s="218"/>
      <c r="JZ170" s="218"/>
      <c r="KA170" s="218"/>
      <c r="KB170" s="218"/>
      <c r="KC170" s="218"/>
      <c r="KD170" s="218"/>
      <c r="KE170" s="218"/>
      <c r="KF170" s="218"/>
      <c r="KG170" s="218"/>
      <c r="KH170" s="218"/>
      <c r="KI170" s="218"/>
      <c r="KJ170" s="218"/>
      <c r="KK170" s="218"/>
      <c r="KL170" s="218"/>
      <c r="KM170" s="218"/>
      <c r="KN170" s="218"/>
      <c r="KO170" s="218"/>
      <c r="KP170" s="218"/>
      <c r="KQ170" s="218"/>
      <c r="KR170" s="218"/>
      <c r="KS170" s="218"/>
      <c r="KT170" s="218"/>
      <c r="KU170" s="218"/>
      <c r="KV170" s="218"/>
      <c r="KW170" s="218"/>
      <c r="KX170" s="218"/>
      <c r="KY170" s="218"/>
      <c r="KZ170" s="218"/>
      <c r="LA170" s="218"/>
      <c r="LB170" s="218"/>
      <c r="LC170" s="218"/>
      <c r="LD170" s="218"/>
      <c r="LE170" s="218"/>
      <c r="LF170" s="218"/>
      <c r="LG170" s="218"/>
      <c r="LH170" s="218"/>
      <c r="LI170" s="218"/>
      <c r="LJ170" s="218"/>
      <c r="LK170" s="218"/>
      <c r="LL170" s="218"/>
      <c r="LM170" s="218"/>
      <c r="LN170" s="218"/>
      <c r="LO170" s="218"/>
      <c r="LP170" s="218"/>
      <c r="LQ170" s="218"/>
      <c r="LR170" s="218"/>
      <c r="LS170" s="218"/>
      <c r="LT170" s="218"/>
      <c r="LU170" s="218"/>
      <c r="LV170" s="218"/>
      <c r="LW170" s="218"/>
      <c r="LX170" s="218"/>
      <c r="LY170" s="218"/>
      <c r="LZ170" s="218"/>
      <c r="MA170" s="218"/>
      <c r="MB170" s="218"/>
      <c r="MC170" s="218"/>
      <c r="MD170" s="218"/>
      <c r="ME170" s="218"/>
      <c r="MF170" s="218"/>
      <c r="MG170" s="218"/>
      <c r="MH170" s="218"/>
      <c r="MI170" s="218"/>
      <c r="MJ170" s="218"/>
      <c r="MK170" s="218"/>
      <c r="ML170" s="218"/>
      <c r="MM170" s="218"/>
      <c r="MN170" s="218"/>
      <c r="MO170" s="218"/>
      <c r="MP170" s="218"/>
      <c r="MQ170" s="218"/>
      <c r="MR170" s="218"/>
      <c r="MS170" s="218"/>
      <c r="MT170" s="218"/>
      <c r="MU170" s="218"/>
      <c r="MV170" s="218"/>
      <c r="MW170" s="218"/>
      <c r="MX170" s="218"/>
      <c r="MY170" s="218"/>
      <c r="MZ170" s="218"/>
      <c r="NA170" s="218"/>
      <c r="NB170" s="218"/>
      <c r="NC170" s="218"/>
      <c r="ND170" s="218"/>
      <c r="NE170" s="218"/>
      <c r="NF170" s="218"/>
      <c r="NG170" s="218"/>
      <c r="NH170" s="218"/>
      <c r="NI170" s="218"/>
      <c r="NJ170" s="218"/>
      <c r="NK170" s="218"/>
      <c r="NL170" s="218"/>
      <c r="NM170" s="218"/>
      <c r="NN170" s="218"/>
      <c r="NO170" s="218"/>
      <c r="NP170" s="218"/>
      <c r="NQ170" s="218"/>
      <c r="NR170" s="218"/>
      <c r="NS170" s="218"/>
      <c r="NT170" s="218"/>
      <c r="NU170" s="218"/>
      <c r="NV170" s="218"/>
      <c r="NW170" s="218"/>
      <c r="NX170" s="218"/>
      <c r="NY170" s="218"/>
      <c r="NZ170" s="218"/>
      <c r="OA170" s="218"/>
      <c r="OB170" s="218"/>
      <c r="OC170" s="218"/>
      <c r="OD170" s="218"/>
      <c r="OE170" s="218"/>
      <c r="OF170" s="218"/>
      <c r="OG170" s="218"/>
      <c r="OH170" s="218"/>
      <c r="OI170" s="218"/>
      <c r="OJ170" s="218"/>
      <c r="OK170" s="218"/>
      <c r="OL170" s="218"/>
      <c r="OM170" s="218"/>
      <c r="ON170" s="218"/>
      <c r="OO170" s="218"/>
      <c r="OP170" s="218"/>
      <c r="OQ170" s="218"/>
      <c r="OR170" s="218"/>
      <c r="OS170" s="218"/>
      <c r="OT170" s="218"/>
      <c r="OU170" s="218"/>
      <c r="OV170" s="218"/>
      <c r="OW170" s="218"/>
      <c r="OX170" s="218"/>
      <c r="OY170" s="218"/>
      <c r="OZ170" s="218"/>
      <c r="PA170" s="218"/>
      <c r="PB170" s="218"/>
      <c r="PC170" s="218"/>
      <c r="PD170" s="218"/>
      <c r="PE170" s="218"/>
      <c r="PF170" s="218"/>
      <c r="PG170" s="218"/>
      <c r="PH170" s="218"/>
      <c r="PI170" s="218"/>
      <c r="PJ170" s="218"/>
      <c r="PK170" s="218"/>
      <c r="PL170" s="218"/>
      <c r="PM170" s="218"/>
      <c r="PN170" s="218"/>
      <c r="PO170" s="218"/>
      <c r="PP170" s="218"/>
      <c r="PQ170" s="218"/>
      <c r="PR170" s="218"/>
      <c r="PS170" s="218"/>
      <c r="PT170" s="218"/>
      <c r="PU170" s="218"/>
      <c r="PV170" s="218"/>
      <c r="PW170" s="218"/>
      <c r="PX170" s="218"/>
      <c r="PY170" s="218"/>
      <c r="PZ170" s="218"/>
      <c r="QA170" s="218"/>
      <c r="QB170" s="218"/>
      <c r="QC170" s="218"/>
      <c r="QD170" s="218"/>
      <c r="QE170" s="218"/>
      <c r="QF170" s="218"/>
      <c r="QG170" s="218"/>
      <c r="QH170" s="218"/>
      <c r="QI170" s="218"/>
      <c r="QJ170" s="218"/>
      <c r="QK170" s="218"/>
      <c r="QL170" s="218"/>
      <c r="QM170" s="218"/>
      <c r="QN170" s="218"/>
      <c r="QO170" s="218"/>
      <c r="QP170" s="218"/>
      <c r="QQ170" s="218"/>
      <c r="QR170" s="218"/>
      <c r="QS170" s="218"/>
      <c r="QT170" s="218"/>
      <c r="QU170" s="218"/>
      <c r="QV170" s="218"/>
      <c r="QW170" s="218"/>
      <c r="QX170" s="218"/>
      <c r="QY170" s="218"/>
      <c r="QZ170" s="218"/>
      <c r="RA170" s="218"/>
      <c r="RB170" s="218"/>
      <c r="RC170" s="218"/>
      <c r="RD170" s="218"/>
      <c r="RE170" s="218"/>
      <c r="RF170" s="218"/>
      <c r="RG170" s="218"/>
      <c r="RH170" s="218"/>
      <c r="RI170" s="218"/>
      <c r="RJ170" s="218"/>
      <c r="RK170" s="218"/>
      <c r="RL170" s="218"/>
      <c r="RM170" s="218"/>
      <c r="RN170" s="218"/>
      <c r="RO170" s="218"/>
      <c r="RP170" s="218"/>
      <c r="RQ170" s="218"/>
      <c r="RR170" s="218"/>
      <c r="RS170" s="218"/>
      <c r="RT170" s="218"/>
      <c r="RU170" s="218"/>
      <c r="RV170" s="218"/>
      <c r="RW170" s="218"/>
      <c r="RX170" s="218"/>
      <c r="RY170" s="218"/>
      <c r="RZ170" s="218"/>
      <c r="SA170" s="218"/>
      <c r="SB170" s="218"/>
      <c r="SC170" s="218"/>
      <c r="SD170" s="218"/>
      <c r="SE170" s="218"/>
      <c r="SF170" s="218"/>
      <c r="SG170" s="218"/>
      <c r="SH170" s="218"/>
      <c r="SI170" s="218"/>
      <c r="SJ170" s="218"/>
      <c r="SK170" s="218"/>
      <c r="SL170" s="218"/>
      <c r="SM170" s="218"/>
      <c r="SN170" s="218"/>
      <c r="SO170" s="218"/>
      <c r="SP170" s="218"/>
      <c r="SQ170" s="218"/>
      <c r="SR170" s="218"/>
      <c r="SS170" s="218"/>
      <c r="ST170" s="218"/>
      <c r="SU170" s="218"/>
      <c r="SV170" s="218"/>
      <c r="SW170" s="218"/>
      <c r="SX170" s="218"/>
      <c r="SY170" s="218"/>
      <c r="SZ170" s="218"/>
      <c r="TA170" s="218"/>
      <c r="TB170" s="218"/>
      <c r="TC170" s="218"/>
      <c r="TD170" s="218"/>
      <c r="TE170" s="218"/>
      <c r="TF170" s="218"/>
      <c r="TG170" s="218"/>
      <c r="TH170" s="218"/>
      <c r="TI170" s="218"/>
      <c r="TJ170" s="218"/>
      <c r="TK170" s="218"/>
      <c r="TL170" s="218"/>
      <c r="TM170" s="218"/>
      <c r="TN170" s="218"/>
      <c r="TO170" s="218"/>
      <c r="TP170" s="218"/>
      <c r="TQ170" s="218"/>
      <c r="TR170" s="218"/>
      <c r="TS170" s="218"/>
      <c r="TT170" s="218"/>
      <c r="TU170" s="218"/>
      <c r="TV170" s="218"/>
      <c r="TW170" s="218"/>
      <c r="TX170" s="218"/>
      <c r="TY170" s="218"/>
      <c r="TZ170" s="218"/>
      <c r="UA170" s="218"/>
      <c r="UB170" s="218"/>
      <c r="UC170" s="218"/>
      <c r="UD170" s="218"/>
      <c r="UE170" s="218"/>
      <c r="UF170" s="218"/>
      <c r="UG170" s="218"/>
      <c r="UH170" s="218"/>
      <c r="UI170" s="218"/>
      <c r="UJ170" s="218"/>
      <c r="UK170" s="218"/>
      <c r="UL170" s="218"/>
      <c r="UM170" s="218"/>
      <c r="UN170" s="218"/>
      <c r="UO170" s="218"/>
      <c r="UP170" s="218"/>
      <c r="UQ170" s="218"/>
      <c r="UR170" s="218"/>
      <c r="US170" s="218"/>
      <c r="UT170" s="218"/>
      <c r="UU170" s="218"/>
      <c r="UV170" s="218"/>
      <c r="UW170" s="218"/>
      <c r="UX170" s="218"/>
      <c r="UY170" s="218"/>
      <c r="UZ170" s="218"/>
      <c r="VA170" s="218"/>
      <c r="VB170" s="218"/>
      <c r="VC170" s="218"/>
      <c r="VD170" s="218"/>
      <c r="VE170" s="218"/>
      <c r="VF170" s="218"/>
      <c r="VG170" s="218"/>
      <c r="VH170" s="218"/>
      <c r="VI170" s="218"/>
      <c r="VJ170" s="218"/>
      <c r="VK170" s="218"/>
      <c r="VL170" s="218"/>
      <c r="VM170" s="218"/>
      <c r="VN170" s="218"/>
      <c r="VO170" s="218"/>
      <c r="VP170" s="218"/>
      <c r="VQ170" s="218"/>
      <c r="VR170" s="218"/>
      <c r="VS170" s="218"/>
      <c r="VT170" s="218"/>
      <c r="VU170" s="218"/>
      <c r="VV170" s="218"/>
      <c r="VW170" s="218"/>
      <c r="VX170" s="218"/>
      <c r="VY170" s="218"/>
      <c r="VZ170" s="218"/>
      <c r="WA170" s="218"/>
      <c r="WB170" s="218"/>
      <c r="WC170" s="218"/>
      <c r="WD170" s="218"/>
      <c r="WE170" s="218"/>
      <c r="WF170" s="218"/>
      <c r="WG170" s="218"/>
      <c r="WH170" s="218"/>
      <c r="WI170" s="218"/>
      <c r="WJ170" s="218"/>
      <c r="WK170" s="218"/>
      <c r="WL170" s="218"/>
      <c r="WM170" s="218"/>
      <c r="WN170" s="218"/>
      <c r="WO170" s="218"/>
      <c r="WP170" s="218"/>
      <c r="WQ170" s="218"/>
      <c r="WR170" s="218"/>
      <c r="WS170" s="218"/>
      <c r="WT170" s="218"/>
      <c r="WU170" s="218"/>
      <c r="WV170" s="218"/>
      <c r="WW170" s="218"/>
      <c r="WX170" s="218"/>
      <c r="WY170" s="218"/>
      <c r="WZ170" s="218"/>
      <c r="XA170" s="218"/>
      <c r="XB170" s="218"/>
      <c r="XC170" s="218"/>
      <c r="XD170" s="218"/>
      <c r="XE170" s="218"/>
      <c r="XF170" s="218"/>
      <c r="XG170" s="218"/>
      <c r="XH170" s="218"/>
      <c r="XI170" s="218"/>
      <c r="XJ170" s="218"/>
      <c r="XK170" s="218"/>
      <c r="XL170" s="218"/>
      <c r="XM170" s="218"/>
      <c r="XN170" s="218"/>
      <c r="XO170" s="218"/>
      <c r="XP170" s="218"/>
      <c r="XQ170" s="218"/>
      <c r="XR170" s="218"/>
      <c r="XS170" s="218"/>
      <c r="XT170" s="218"/>
      <c r="XU170" s="218"/>
      <c r="XV170" s="218"/>
      <c r="XW170" s="218"/>
      <c r="XX170" s="218"/>
      <c r="XY170" s="218"/>
      <c r="XZ170" s="218"/>
      <c r="YA170" s="218"/>
      <c r="YB170" s="218"/>
      <c r="YC170" s="218"/>
      <c r="YD170" s="218"/>
      <c r="YE170" s="218"/>
      <c r="YF170" s="218"/>
      <c r="YG170" s="218"/>
      <c r="YH170" s="218"/>
      <c r="YI170" s="218"/>
      <c r="YJ170" s="218"/>
      <c r="YK170" s="218"/>
      <c r="YL170" s="218"/>
      <c r="YM170" s="218"/>
      <c r="YN170" s="218"/>
      <c r="YO170" s="218"/>
      <c r="YP170" s="218"/>
      <c r="YQ170" s="218"/>
      <c r="YR170" s="218"/>
      <c r="YS170" s="218"/>
      <c r="YT170" s="218"/>
      <c r="YU170" s="218"/>
      <c r="YV170" s="218"/>
      <c r="YW170" s="218"/>
      <c r="YX170" s="218"/>
      <c r="YY170" s="218"/>
      <c r="YZ170" s="218"/>
      <c r="ZA170" s="218"/>
      <c r="ZB170" s="218"/>
      <c r="ZC170" s="218"/>
      <c r="ZD170" s="218"/>
      <c r="ZE170" s="218"/>
      <c r="ZF170" s="218"/>
      <c r="ZG170" s="218"/>
      <c r="ZH170" s="218"/>
      <c r="ZI170" s="218"/>
      <c r="ZJ170" s="218"/>
      <c r="ZK170" s="218"/>
      <c r="ZL170" s="218"/>
      <c r="ZM170" s="218"/>
      <c r="ZN170" s="218"/>
      <c r="ZO170" s="218"/>
      <c r="ZP170" s="218"/>
      <c r="ZQ170" s="218"/>
      <c r="ZR170" s="218"/>
      <c r="ZS170" s="218"/>
      <c r="ZT170" s="218"/>
      <c r="ZU170" s="218"/>
      <c r="ZV170" s="218"/>
      <c r="ZW170" s="218"/>
      <c r="ZX170" s="218"/>
      <c r="ZY170" s="218"/>
      <c r="ZZ170" s="218"/>
      <c r="AAA170" s="218"/>
      <c r="AAB170" s="218"/>
      <c r="AAC170" s="218"/>
      <c r="AAD170" s="218"/>
      <c r="AAE170" s="218"/>
      <c r="AAF170" s="218"/>
      <c r="AAG170" s="218"/>
      <c r="AAH170" s="218"/>
      <c r="AAI170" s="218"/>
      <c r="AAJ170" s="218"/>
      <c r="AAK170" s="218"/>
      <c r="AAL170" s="218"/>
      <c r="AAM170" s="218"/>
      <c r="AAN170" s="218"/>
      <c r="AAO170" s="218"/>
      <c r="AAP170" s="218"/>
      <c r="AAQ170" s="218"/>
      <c r="AAR170" s="218"/>
      <c r="AAS170" s="218"/>
      <c r="AAT170" s="218"/>
      <c r="AAU170" s="218"/>
      <c r="AAV170" s="218"/>
      <c r="AAW170" s="218"/>
      <c r="AAX170" s="218"/>
      <c r="AAY170" s="218"/>
      <c r="AAZ170" s="218"/>
      <c r="ABA170" s="218"/>
      <c r="ABB170" s="218"/>
      <c r="ABC170" s="218"/>
      <c r="ABD170" s="218"/>
      <c r="ABE170" s="218"/>
      <c r="ABF170" s="218"/>
      <c r="ABG170" s="218"/>
      <c r="ABH170" s="218"/>
      <c r="ABI170" s="218"/>
      <c r="ABJ170" s="218"/>
      <c r="ABK170" s="218"/>
      <c r="ABL170" s="218"/>
      <c r="ABM170" s="218"/>
      <c r="ABN170" s="218"/>
      <c r="ABO170" s="218"/>
      <c r="ABP170" s="218"/>
      <c r="ABQ170" s="218"/>
      <c r="ABR170" s="218"/>
      <c r="ABS170" s="218"/>
      <c r="ABT170" s="218"/>
      <c r="ABU170" s="218"/>
      <c r="ABV170" s="218"/>
      <c r="ABW170" s="218"/>
      <c r="ABX170" s="218"/>
      <c r="ABY170" s="218"/>
      <c r="ABZ170" s="218"/>
      <c r="ACA170" s="218"/>
      <c r="ACB170" s="218"/>
      <c r="ACC170" s="218"/>
      <c r="ACD170" s="218"/>
      <c r="ACE170" s="218"/>
      <c r="ACF170" s="218"/>
      <c r="ACG170" s="218"/>
      <c r="ACH170" s="218"/>
      <c r="ACI170" s="218"/>
      <c r="ACJ170" s="218"/>
      <c r="ACK170" s="218"/>
      <c r="ACL170" s="218"/>
      <c r="ACM170" s="218"/>
      <c r="ACN170" s="218"/>
      <c r="ACO170" s="218"/>
      <c r="ACP170" s="218"/>
      <c r="ACQ170" s="218"/>
      <c r="ACR170" s="218"/>
      <c r="ACS170" s="218"/>
      <c r="ACT170" s="218"/>
      <c r="ACU170" s="218"/>
      <c r="ACV170" s="218"/>
      <c r="ACW170" s="218"/>
      <c r="ACX170" s="218"/>
      <c r="ACY170" s="218"/>
      <c r="ACZ170" s="218"/>
      <c r="ADA170" s="218"/>
      <c r="ADB170" s="218"/>
      <c r="ADC170" s="218"/>
      <c r="ADD170" s="218"/>
      <c r="ADE170" s="218"/>
      <c r="ADF170" s="218"/>
      <c r="ADG170" s="218"/>
      <c r="ADH170" s="218"/>
      <c r="ADI170" s="218"/>
      <c r="ADJ170" s="218"/>
      <c r="ADK170" s="218"/>
      <c r="ADL170" s="218"/>
      <c r="ADM170" s="218"/>
      <c r="ADN170" s="218"/>
      <c r="ADO170" s="218"/>
      <c r="ADP170" s="218"/>
      <c r="ADQ170" s="218"/>
      <c r="ADR170" s="218"/>
      <c r="ADS170" s="218"/>
      <c r="ADT170" s="218"/>
      <c r="ADU170" s="218"/>
      <c r="ADV170" s="218"/>
      <c r="ADW170" s="218"/>
      <c r="ADX170" s="218"/>
      <c r="ADY170" s="218"/>
      <c r="ADZ170" s="218"/>
      <c r="AEA170" s="218"/>
      <c r="AEB170" s="218"/>
      <c r="AEC170" s="218"/>
      <c r="AED170" s="218"/>
      <c r="AEE170" s="218"/>
      <c r="AEF170" s="218"/>
      <c r="AEG170" s="218"/>
      <c r="AEH170" s="218"/>
      <c r="AEI170" s="218"/>
      <c r="AEJ170" s="218"/>
      <c r="AEK170" s="218"/>
      <c r="AEL170" s="218"/>
      <c r="AEM170" s="218"/>
      <c r="AEN170" s="218"/>
      <c r="AEO170" s="218"/>
      <c r="AEP170" s="218"/>
      <c r="AEQ170" s="218"/>
      <c r="AER170" s="218"/>
      <c r="AES170" s="218"/>
      <c r="AET170" s="218"/>
      <c r="AEU170" s="218"/>
      <c r="AEV170" s="218"/>
      <c r="AEW170" s="218"/>
      <c r="AEX170" s="218"/>
      <c r="AEY170" s="218"/>
      <c r="AEZ170" s="218"/>
      <c r="AFA170" s="218"/>
      <c r="AFB170" s="218"/>
      <c r="AFC170" s="218"/>
      <c r="AFD170" s="218"/>
      <c r="AFE170" s="218"/>
      <c r="AFF170" s="218"/>
      <c r="AFG170" s="218"/>
      <c r="AFH170" s="218"/>
      <c r="AFI170" s="218"/>
      <c r="AFJ170" s="218"/>
      <c r="AFK170" s="218"/>
      <c r="AFL170" s="218"/>
      <c r="AFM170" s="218"/>
      <c r="AFN170" s="218"/>
      <c r="AFO170" s="218"/>
      <c r="AFP170" s="218"/>
      <c r="AFQ170" s="218"/>
      <c r="AFR170" s="218"/>
      <c r="AFS170" s="218"/>
      <c r="AFT170" s="218"/>
      <c r="AFU170" s="218"/>
      <c r="AFV170" s="218"/>
      <c r="AFW170" s="218"/>
      <c r="AFX170" s="218"/>
      <c r="AFY170" s="218"/>
      <c r="AFZ170" s="218"/>
      <c r="AGA170" s="218"/>
      <c r="AGB170" s="218"/>
      <c r="AGC170" s="218"/>
      <c r="AGD170" s="218"/>
      <c r="AGE170" s="218"/>
      <c r="AGF170" s="218"/>
      <c r="AGG170" s="218"/>
      <c r="AGH170" s="218"/>
      <c r="AGI170" s="218"/>
      <c r="AGJ170" s="218"/>
      <c r="AGK170" s="218"/>
      <c r="AGL170" s="218"/>
      <c r="AGM170" s="218"/>
      <c r="AGN170" s="218"/>
      <c r="AGO170" s="218"/>
      <c r="AGP170" s="218"/>
      <c r="AGQ170" s="218"/>
      <c r="AGR170" s="218"/>
      <c r="AGS170" s="218"/>
      <c r="AGT170" s="218"/>
      <c r="AGU170" s="218"/>
      <c r="AGV170" s="218"/>
      <c r="AGW170" s="218"/>
      <c r="AGX170" s="218"/>
      <c r="AGY170" s="218"/>
      <c r="AGZ170" s="218"/>
      <c r="AHA170" s="218"/>
      <c r="AHB170" s="218"/>
      <c r="AHC170" s="218"/>
      <c r="AHD170" s="218"/>
      <c r="AHE170" s="218"/>
      <c r="AHF170" s="218"/>
      <c r="AHG170" s="218"/>
      <c r="AHH170" s="218"/>
      <c r="AHI170" s="218"/>
      <c r="AHJ170" s="218"/>
      <c r="AHK170" s="218"/>
      <c r="AHL170" s="218"/>
      <c r="AHM170" s="218"/>
      <c r="AHN170" s="218"/>
      <c r="AHO170" s="218"/>
      <c r="AHP170" s="218"/>
      <c r="AHQ170" s="218"/>
      <c r="AHR170" s="218"/>
      <c r="AHS170" s="218"/>
      <c r="AHT170" s="218"/>
      <c r="AHU170" s="218"/>
      <c r="AHV170" s="218"/>
      <c r="AHW170" s="218"/>
      <c r="AHX170" s="218"/>
      <c r="AHY170" s="218"/>
      <c r="AHZ170" s="218"/>
      <c r="AIA170" s="218"/>
      <c r="AIB170" s="218"/>
      <c r="AIC170" s="218"/>
      <c r="AID170" s="218"/>
      <c r="AIE170" s="218"/>
      <c r="AIF170" s="218"/>
      <c r="AIG170" s="218"/>
      <c r="AIH170" s="218"/>
      <c r="AII170" s="218"/>
      <c r="AIJ170" s="218"/>
      <c r="AIK170" s="218"/>
      <c r="AIL170" s="218"/>
      <c r="AIM170" s="218"/>
      <c r="AIN170" s="218"/>
      <c r="AIO170" s="218"/>
      <c r="AIP170" s="218"/>
      <c r="AIQ170" s="218"/>
      <c r="AIR170" s="218"/>
      <c r="AIS170" s="218"/>
      <c r="AIT170" s="218"/>
      <c r="AIU170" s="218"/>
      <c r="AIV170" s="218"/>
      <c r="AIW170" s="218"/>
      <c r="AIX170" s="218"/>
      <c r="AIY170" s="218"/>
      <c r="AIZ170" s="218"/>
      <c r="AJA170" s="218"/>
      <c r="AJB170" s="218"/>
      <c r="AJC170" s="218"/>
      <c r="AJD170" s="218"/>
      <c r="AJE170" s="218"/>
      <c r="AJF170" s="218"/>
      <c r="AJG170" s="218"/>
      <c r="AJH170" s="218"/>
      <c r="AJI170" s="218"/>
      <c r="AJJ170" s="218"/>
      <c r="AJK170" s="218"/>
      <c r="AJL170" s="218"/>
      <c r="AJM170" s="218"/>
      <c r="AJN170" s="218"/>
      <c r="AJO170" s="218"/>
      <c r="AJP170" s="218"/>
      <c r="AJQ170" s="218"/>
      <c r="AJR170" s="218"/>
      <c r="AJS170" s="218"/>
      <c r="AJT170" s="218"/>
      <c r="AJU170" s="218"/>
      <c r="AJV170" s="218"/>
      <c r="AJW170" s="218"/>
      <c r="AJX170" s="218"/>
      <c r="AJY170" s="218"/>
      <c r="AJZ170" s="218"/>
      <c r="AKA170" s="218"/>
      <c r="AKB170" s="218"/>
      <c r="AKC170" s="218"/>
      <c r="AKD170" s="218"/>
      <c r="AKE170" s="218"/>
      <c r="AKF170" s="218"/>
      <c r="AKG170" s="218"/>
      <c r="AKH170" s="218"/>
      <c r="AKI170" s="218"/>
      <c r="AKJ170" s="218"/>
      <c r="AKK170" s="218"/>
      <c r="AKL170" s="218"/>
      <c r="AKM170" s="218"/>
      <c r="AKN170" s="218"/>
      <c r="AKO170" s="218"/>
      <c r="AKP170" s="218"/>
      <c r="AKQ170" s="218"/>
      <c r="AKR170" s="218"/>
      <c r="AKS170" s="218"/>
      <c r="AKT170" s="218"/>
      <c r="AKU170" s="218"/>
      <c r="AKV170" s="218"/>
      <c r="AKW170" s="218"/>
      <c r="AKX170" s="218"/>
      <c r="AKY170" s="218"/>
      <c r="AKZ170" s="218"/>
      <c r="ALA170" s="218"/>
      <c r="ALB170" s="218"/>
      <c r="ALC170" s="218"/>
      <c r="ALD170" s="218"/>
      <c r="ALE170" s="218"/>
      <c r="ALF170" s="218"/>
      <c r="ALG170" s="218"/>
      <c r="ALH170" s="218"/>
      <c r="ALI170" s="218"/>
      <c r="ALJ170" s="218"/>
      <c r="ALK170" s="218"/>
      <c r="ALL170" s="218"/>
      <c r="ALM170" s="218"/>
      <c r="ALN170" s="218"/>
      <c r="ALO170" s="218"/>
      <c r="ALP170" s="218"/>
      <c r="ALQ170" s="218"/>
      <c r="ALR170" s="218"/>
      <c r="ALS170" s="218"/>
      <c r="ALT170" s="218"/>
      <c r="ALU170" s="218"/>
      <c r="ALV170" s="218"/>
      <c r="ALW170" s="218"/>
      <c r="ALX170" s="218"/>
      <c r="ALY170" s="218"/>
      <c r="ALZ170" s="218"/>
      <c r="AMA170" s="218"/>
      <c r="AMB170" s="218"/>
      <c r="AMC170" s="218"/>
      <c r="AMD170" s="218"/>
      <c r="AME170" s="218"/>
      <c r="AMF170" s="218"/>
      <c r="AMG170" s="218"/>
      <c r="AMH170" s="218"/>
      <c r="AMI170" s="218"/>
      <c r="AMJ170" s="218"/>
      <c r="AMK170" s="218"/>
      <c r="AML170" s="218"/>
      <c r="AMM170" s="218"/>
      <c r="AMN170" s="218"/>
      <c r="AMO170" s="218"/>
      <c r="AMP170" s="218"/>
      <c r="AMQ170" s="218"/>
      <c r="AMR170" s="218"/>
      <c r="AMS170" s="218"/>
      <c r="AMT170" s="218"/>
      <c r="AMU170" s="218"/>
      <c r="AMV170" s="218"/>
      <c r="AMW170" s="218"/>
      <c r="AMX170" s="218"/>
      <c r="AMY170" s="218"/>
      <c r="AMZ170" s="218"/>
      <c r="ANA170" s="218"/>
      <c r="ANB170" s="218"/>
      <c r="ANC170" s="218"/>
      <c r="AND170" s="218"/>
      <c r="ANE170" s="218"/>
      <c r="ANF170" s="218"/>
      <c r="ANG170" s="218"/>
      <c r="ANH170" s="218"/>
      <c r="ANI170" s="218"/>
      <c r="ANJ170" s="218"/>
      <c r="ANK170" s="218"/>
      <c r="ANL170" s="218"/>
      <c r="ANM170" s="218"/>
      <c r="ANN170" s="218"/>
      <c r="ANO170" s="218"/>
      <c r="ANP170" s="218"/>
      <c r="ANQ170" s="218"/>
      <c r="ANR170" s="218"/>
      <c r="ANS170" s="218"/>
      <c r="ANT170" s="218"/>
      <c r="ANU170" s="218"/>
      <c r="ANV170" s="218"/>
      <c r="ANW170" s="218"/>
      <c r="ANX170" s="218"/>
      <c r="ANY170" s="218"/>
      <c r="ANZ170" s="218"/>
      <c r="AOA170" s="218"/>
      <c r="AOB170" s="218"/>
      <c r="AOC170" s="218"/>
      <c r="AOD170" s="218"/>
      <c r="AOE170" s="218"/>
      <c r="AOF170" s="218"/>
      <c r="AOG170" s="218"/>
      <c r="AOH170" s="218"/>
      <c r="AOI170" s="218"/>
      <c r="AOJ170" s="218"/>
      <c r="AOK170" s="218"/>
      <c r="AOL170" s="218"/>
      <c r="AOM170" s="218"/>
      <c r="AON170" s="218"/>
      <c r="AOO170" s="218"/>
      <c r="AOP170" s="218"/>
      <c r="AOQ170" s="218"/>
      <c r="AOR170" s="218"/>
      <c r="AOS170" s="218"/>
      <c r="AOT170" s="218"/>
      <c r="AOU170" s="218"/>
      <c r="AOV170" s="218"/>
      <c r="AOW170" s="218"/>
      <c r="AOX170" s="218"/>
      <c r="AOY170" s="218"/>
      <c r="AOZ170" s="218"/>
      <c r="APA170" s="218"/>
      <c r="APB170" s="218"/>
      <c r="APC170" s="218"/>
      <c r="APD170" s="218"/>
      <c r="APE170" s="218"/>
      <c r="APF170" s="218"/>
      <c r="APG170" s="218"/>
      <c r="APH170" s="218"/>
      <c r="API170" s="218"/>
      <c r="APJ170" s="218"/>
      <c r="APK170" s="218"/>
      <c r="APL170" s="218"/>
      <c r="APM170" s="218"/>
      <c r="APN170" s="218"/>
      <c r="APO170" s="218"/>
      <c r="APP170" s="218"/>
      <c r="APQ170" s="218"/>
      <c r="APR170" s="218"/>
      <c r="APS170" s="218"/>
      <c r="APT170" s="218"/>
      <c r="APU170" s="218"/>
      <c r="APV170" s="218"/>
      <c r="APW170" s="218"/>
      <c r="APX170" s="218"/>
      <c r="APY170" s="218"/>
      <c r="APZ170" s="218"/>
      <c r="AQA170" s="218"/>
      <c r="AQB170" s="218"/>
      <c r="AQC170" s="218"/>
      <c r="AQD170" s="218"/>
      <c r="AQE170" s="218"/>
      <c r="AQF170" s="218"/>
      <c r="AQG170" s="218"/>
      <c r="AQH170" s="218"/>
      <c r="AQI170" s="218"/>
      <c r="AQJ170" s="218"/>
      <c r="AQK170" s="218"/>
      <c r="AQL170" s="218"/>
      <c r="AQM170" s="218"/>
      <c r="AQN170" s="218"/>
      <c r="AQO170" s="218"/>
      <c r="AQP170" s="218"/>
      <c r="AQQ170" s="218"/>
      <c r="AQR170" s="218"/>
      <c r="AQS170" s="218"/>
      <c r="AQT170" s="218"/>
      <c r="AQU170" s="218"/>
      <c r="AQV170" s="218"/>
      <c r="AQW170" s="218"/>
      <c r="AQX170" s="218"/>
      <c r="AQY170" s="218"/>
      <c r="AQZ170" s="218"/>
      <c r="ARA170" s="218"/>
      <c r="ARB170" s="218"/>
      <c r="ARC170" s="218"/>
      <c r="ARD170" s="218"/>
      <c r="ARE170" s="218"/>
      <c r="ARF170" s="218"/>
      <c r="ARG170" s="218"/>
      <c r="ARH170" s="218"/>
      <c r="ARI170" s="218"/>
      <c r="ARJ170" s="218"/>
      <c r="ARK170" s="218"/>
      <c r="ARL170" s="218"/>
      <c r="ARM170" s="218"/>
      <c r="ARN170" s="218"/>
      <c r="ARO170" s="218"/>
      <c r="ARP170" s="218"/>
      <c r="ARQ170" s="218"/>
      <c r="ARR170" s="218"/>
      <c r="ARS170" s="218"/>
      <c r="ART170" s="218"/>
      <c r="ARU170" s="218"/>
      <c r="ARV170" s="218"/>
      <c r="ARW170" s="218"/>
      <c r="ARX170" s="218"/>
      <c r="ARY170" s="218"/>
      <c r="ARZ170" s="218"/>
      <c r="ASA170" s="218"/>
      <c r="ASB170" s="218"/>
      <c r="ASC170" s="218"/>
      <c r="ASD170" s="218"/>
      <c r="ASE170" s="218"/>
      <c r="ASF170" s="218"/>
      <c r="ASG170" s="218"/>
      <c r="ASH170" s="218"/>
      <c r="ASI170" s="218"/>
      <c r="ASJ170" s="218"/>
      <c r="ASK170" s="218"/>
      <c r="ASL170" s="218"/>
      <c r="ASM170" s="218"/>
      <c r="ASN170" s="218"/>
      <c r="ASO170" s="218"/>
      <c r="ASP170" s="218"/>
      <c r="ASQ170" s="218"/>
      <c r="ASR170" s="218"/>
      <c r="ASS170" s="218"/>
      <c r="AST170" s="218"/>
      <c r="ASU170" s="218"/>
      <c r="ASV170" s="218"/>
      <c r="ASW170" s="218"/>
      <c r="ASX170" s="218"/>
      <c r="ASY170" s="218"/>
      <c r="ASZ170" s="218"/>
      <c r="ATA170" s="218"/>
      <c r="ATB170" s="218"/>
      <c r="ATC170" s="218"/>
      <c r="ATD170" s="218"/>
      <c r="ATE170" s="218"/>
      <c r="ATF170" s="218"/>
      <c r="ATG170" s="218"/>
      <c r="ATH170" s="218"/>
      <c r="ATI170" s="218"/>
      <c r="ATJ170" s="218"/>
      <c r="ATK170" s="218"/>
      <c r="ATL170" s="218"/>
      <c r="ATM170" s="218"/>
      <c r="ATN170" s="218"/>
      <c r="ATO170" s="218"/>
      <c r="ATP170" s="218"/>
      <c r="ATQ170" s="218"/>
      <c r="ATR170" s="218"/>
      <c r="ATS170" s="218"/>
      <c r="ATT170" s="218"/>
      <c r="ATU170" s="218"/>
      <c r="ATV170" s="218"/>
      <c r="ATW170" s="218"/>
      <c r="ATX170" s="218"/>
      <c r="ATY170" s="218"/>
      <c r="ATZ170" s="218"/>
      <c r="AUA170" s="218"/>
      <c r="AUB170" s="218"/>
      <c r="AUC170" s="218"/>
      <c r="AUD170" s="218"/>
      <c r="AUE170" s="218"/>
      <c r="AUF170" s="218"/>
      <c r="AUG170" s="218"/>
      <c r="AUH170" s="218"/>
      <c r="AUI170" s="218"/>
      <c r="AUJ170" s="218"/>
      <c r="AUK170" s="218"/>
      <c r="AUL170" s="218"/>
      <c r="AUM170" s="218"/>
      <c r="AUN170" s="218"/>
      <c r="AUO170" s="218"/>
      <c r="AUP170" s="218"/>
      <c r="AUQ170" s="218"/>
      <c r="AUR170" s="218"/>
      <c r="AUS170" s="218"/>
      <c r="AUT170" s="218"/>
      <c r="AUU170" s="218"/>
      <c r="AUV170" s="218"/>
      <c r="AUW170" s="218"/>
      <c r="AUX170" s="218"/>
      <c r="AUY170" s="218"/>
      <c r="AUZ170" s="218"/>
      <c r="AVA170" s="218"/>
      <c r="AVB170" s="218"/>
      <c r="AVC170" s="218"/>
      <c r="AVD170" s="218"/>
      <c r="AVE170" s="218"/>
      <c r="AVF170" s="218"/>
      <c r="AVG170" s="218"/>
      <c r="AVH170" s="218"/>
      <c r="AVI170" s="218"/>
      <c r="AVJ170" s="218"/>
      <c r="AVK170" s="218"/>
      <c r="AVL170" s="218"/>
      <c r="AVM170" s="218"/>
      <c r="AVN170" s="218"/>
      <c r="AVO170" s="218"/>
      <c r="AVP170" s="218"/>
      <c r="AVQ170" s="218"/>
      <c r="AVR170" s="218"/>
      <c r="AVS170" s="218"/>
      <c r="AVT170" s="218"/>
      <c r="AVU170" s="218"/>
      <c r="AVV170" s="218"/>
      <c r="AVW170" s="218"/>
      <c r="AVX170" s="218"/>
      <c r="AVY170" s="218"/>
      <c r="AVZ170" s="218"/>
      <c r="AWA170" s="218"/>
      <c r="AWB170" s="218"/>
      <c r="AWC170" s="218"/>
      <c r="AWD170" s="218"/>
      <c r="AWE170" s="218"/>
      <c r="AWF170" s="218"/>
      <c r="AWG170" s="218"/>
      <c r="AWH170" s="218"/>
      <c r="AWI170" s="218"/>
      <c r="AWJ170" s="218"/>
      <c r="AWK170" s="218"/>
      <c r="AWL170" s="218"/>
      <c r="AWM170" s="218"/>
      <c r="AWN170" s="218"/>
      <c r="AWO170" s="218"/>
      <c r="AWP170" s="218"/>
      <c r="AWQ170" s="218"/>
      <c r="AWR170" s="218"/>
      <c r="AWS170" s="218"/>
      <c r="AWT170" s="218"/>
      <c r="AWU170" s="218"/>
      <c r="AWV170" s="218"/>
      <c r="AWW170" s="218"/>
      <c r="AWX170" s="218"/>
      <c r="AWY170" s="218"/>
      <c r="AWZ170" s="218"/>
      <c r="AXA170" s="218"/>
      <c r="AXB170" s="218"/>
      <c r="AXC170" s="218"/>
      <c r="AXD170" s="218"/>
      <c r="AXE170" s="218"/>
      <c r="AXF170" s="218"/>
      <c r="AXG170" s="218"/>
      <c r="AXH170" s="218"/>
      <c r="AXI170" s="218"/>
      <c r="AXJ170" s="218"/>
      <c r="AXK170" s="218"/>
      <c r="AXL170" s="218"/>
      <c r="AXM170" s="218"/>
      <c r="AXN170" s="218"/>
      <c r="AXO170" s="218"/>
      <c r="AXP170" s="218"/>
      <c r="AXQ170" s="218"/>
      <c r="AXR170" s="218"/>
      <c r="AXS170" s="218"/>
      <c r="AXT170" s="218"/>
      <c r="AXU170" s="218"/>
      <c r="AXV170" s="218"/>
      <c r="AXW170" s="218"/>
      <c r="AXX170" s="218"/>
      <c r="AXY170" s="218"/>
      <c r="AXZ170" s="218"/>
      <c r="AYA170" s="218"/>
      <c r="AYB170" s="218"/>
      <c r="AYC170" s="218"/>
      <c r="AYD170" s="218"/>
      <c r="AYE170" s="218"/>
      <c r="AYF170" s="218"/>
      <c r="AYG170" s="218"/>
      <c r="AYH170" s="218"/>
      <c r="AYI170" s="218"/>
      <c r="AYJ170" s="218"/>
      <c r="AYK170" s="218"/>
      <c r="AYL170" s="218"/>
      <c r="AYM170" s="218"/>
      <c r="AYN170" s="218"/>
      <c r="AYO170" s="218"/>
      <c r="AYP170" s="218"/>
      <c r="AYQ170" s="218"/>
      <c r="AYR170" s="218"/>
      <c r="AYS170" s="218"/>
      <c r="AYT170" s="218"/>
      <c r="AYU170" s="218"/>
      <c r="AYV170" s="218"/>
      <c r="AYW170" s="218"/>
      <c r="AYX170" s="218"/>
      <c r="AYY170" s="218"/>
      <c r="AYZ170" s="218"/>
      <c r="AZA170" s="218"/>
      <c r="AZB170" s="218"/>
      <c r="AZC170" s="218"/>
      <c r="AZD170" s="218"/>
      <c r="AZE170" s="218"/>
      <c r="AZF170" s="218"/>
      <c r="AZG170" s="218"/>
      <c r="AZH170" s="218"/>
      <c r="AZI170" s="218"/>
      <c r="AZJ170" s="218"/>
      <c r="AZK170" s="218"/>
      <c r="AZL170" s="218"/>
      <c r="AZM170" s="218"/>
      <c r="AZN170" s="218"/>
      <c r="AZO170" s="218"/>
      <c r="AZP170" s="218"/>
      <c r="AZQ170" s="218"/>
      <c r="AZR170" s="218"/>
      <c r="AZS170" s="218"/>
      <c r="AZT170" s="218"/>
      <c r="AZU170" s="218"/>
      <c r="AZV170" s="218"/>
      <c r="AZW170" s="218"/>
      <c r="AZX170" s="218"/>
      <c r="AZY170" s="218"/>
      <c r="AZZ170" s="218"/>
      <c r="BAA170" s="218"/>
      <c r="BAB170" s="218"/>
      <c r="BAC170" s="218"/>
      <c r="BAD170" s="218"/>
      <c r="BAE170" s="218"/>
      <c r="BAF170" s="218"/>
      <c r="BAG170" s="218"/>
      <c r="BAH170" s="218"/>
      <c r="BAI170" s="218"/>
      <c r="BAJ170" s="218"/>
      <c r="BAK170" s="218"/>
      <c r="BAL170" s="218"/>
      <c r="BAM170" s="218"/>
      <c r="BAN170" s="218"/>
      <c r="BAO170" s="218"/>
      <c r="BAP170" s="218"/>
      <c r="BAQ170" s="218"/>
      <c r="BAR170" s="218"/>
      <c r="BAS170" s="218"/>
      <c r="BAT170" s="218"/>
      <c r="BAU170" s="218"/>
      <c r="BAV170" s="218"/>
      <c r="BAW170" s="218"/>
      <c r="BAX170" s="218"/>
      <c r="BAY170" s="218"/>
      <c r="BAZ170" s="218"/>
      <c r="BBA170" s="218"/>
      <c r="BBB170" s="218"/>
      <c r="BBC170" s="218"/>
      <c r="BBD170" s="218"/>
      <c r="BBE170" s="218"/>
      <c r="BBF170" s="218"/>
      <c r="BBG170" s="218"/>
      <c r="BBH170" s="218"/>
      <c r="BBI170" s="218"/>
      <c r="BBJ170" s="218"/>
      <c r="BBK170" s="218"/>
      <c r="BBL170" s="218"/>
      <c r="BBM170" s="218"/>
      <c r="BBN170" s="218"/>
      <c r="BBO170" s="218"/>
      <c r="BBP170" s="218"/>
      <c r="BBQ170" s="218"/>
      <c r="BBR170" s="218"/>
      <c r="BBS170" s="218"/>
      <c r="BBT170" s="218"/>
      <c r="BBU170" s="218"/>
      <c r="BBV170" s="218"/>
      <c r="BBW170" s="218"/>
      <c r="BBX170" s="218"/>
      <c r="BBY170" s="218"/>
      <c r="BBZ170" s="218"/>
      <c r="BCA170" s="218"/>
      <c r="BCB170" s="218"/>
      <c r="BCC170" s="218"/>
      <c r="BCD170" s="218"/>
      <c r="BCE170" s="218"/>
      <c r="BCF170" s="218"/>
      <c r="BCG170" s="218"/>
      <c r="BCH170" s="218"/>
      <c r="BCI170" s="218"/>
      <c r="BCJ170" s="218"/>
      <c r="BCK170" s="218"/>
      <c r="BCL170" s="218"/>
      <c r="BCM170" s="218"/>
      <c r="BCN170" s="218"/>
      <c r="BCO170" s="218"/>
      <c r="BCP170" s="218"/>
      <c r="BCQ170" s="218"/>
      <c r="BCR170" s="218"/>
      <c r="BCS170" s="218"/>
      <c r="BCT170" s="218"/>
      <c r="BCU170" s="218"/>
      <c r="BCV170" s="218"/>
      <c r="BCW170" s="218"/>
      <c r="BCX170" s="218"/>
      <c r="BCY170" s="218"/>
      <c r="BCZ170" s="218"/>
      <c r="BDA170" s="218"/>
      <c r="BDB170" s="218"/>
      <c r="BDC170" s="218"/>
      <c r="BDD170" s="218"/>
      <c r="BDE170" s="218"/>
      <c r="BDF170" s="218"/>
      <c r="BDG170" s="218"/>
      <c r="BDH170" s="218"/>
      <c r="BDI170" s="218"/>
      <c r="BDJ170" s="218"/>
      <c r="BDK170" s="218"/>
      <c r="BDL170" s="218"/>
      <c r="BDM170" s="218"/>
      <c r="BDN170" s="218"/>
      <c r="BDO170" s="218"/>
      <c r="BDP170" s="218"/>
      <c r="BDQ170" s="218"/>
      <c r="BDR170" s="218"/>
      <c r="BDS170" s="218"/>
      <c r="BDT170" s="218"/>
      <c r="BDU170" s="218"/>
      <c r="BDV170" s="218"/>
      <c r="BDW170" s="218"/>
      <c r="BDX170" s="218"/>
      <c r="BDY170" s="218"/>
      <c r="BDZ170" s="218"/>
      <c r="BEA170" s="218"/>
      <c r="BEB170" s="218"/>
      <c r="BEC170" s="218"/>
      <c r="BED170" s="218"/>
      <c r="BEE170" s="218"/>
      <c r="BEF170" s="218"/>
      <c r="BEG170" s="218"/>
      <c r="BEH170" s="218"/>
      <c r="BEI170" s="218"/>
      <c r="BEJ170" s="218"/>
      <c r="BEK170" s="218"/>
      <c r="BEL170" s="218"/>
      <c r="BEM170" s="218"/>
      <c r="BEN170" s="218"/>
      <c r="BEO170" s="218"/>
      <c r="BEP170" s="218"/>
      <c r="BEQ170" s="218"/>
      <c r="BER170" s="218"/>
      <c r="BES170" s="218"/>
      <c r="BET170" s="218"/>
      <c r="BEU170" s="218"/>
      <c r="BEV170" s="218"/>
      <c r="BEW170" s="218"/>
      <c r="BEX170" s="218"/>
      <c r="BEY170" s="218"/>
      <c r="BEZ170" s="218"/>
      <c r="BFA170" s="218"/>
      <c r="BFB170" s="218"/>
      <c r="BFC170" s="218"/>
      <c r="BFD170" s="218"/>
      <c r="BFE170" s="218"/>
      <c r="BFF170" s="218"/>
      <c r="BFG170" s="218"/>
      <c r="BFH170" s="218"/>
      <c r="BFI170" s="218"/>
      <c r="BFJ170" s="218"/>
      <c r="BFK170" s="218"/>
      <c r="BFL170" s="218"/>
      <c r="BFM170" s="218"/>
      <c r="BFN170" s="218"/>
      <c r="BFO170" s="218"/>
      <c r="BFP170" s="218"/>
      <c r="BFQ170" s="218"/>
      <c r="BFR170" s="218"/>
      <c r="BFS170" s="218"/>
      <c r="BFT170" s="218"/>
      <c r="BFU170" s="218"/>
      <c r="BFV170" s="218"/>
      <c r="BFW170" s="218"/>
      <c r="BFX170" s="218"/>
      <c r="BFY170" s="218"/>
      <c r="BFZ170" s="218"/>
      <c r="BGA170" s="218"/>
      <c r="BGB170" s="218"/>
      <c r="BGC170" s="218"/>
      <c r="BGD170" s="218"/>
      <c r="BGE170" s="218"/>
      <c r="BGF170" s="218"/>
      <c r="BGG170" s="218"/>
      <c r="BGH170" s="218"/>
      <c r="BGI170" s="218"/>
      <c r="BGJ170" s="218"/>
      <c r="BGK170" s="218"/>
      <c r="BGL170" s="218"/>
      <c r="BGM170" s="218"/>
      <c r="BGN170" s="218"/>
      <c r="BGO170" s="218"/>
      <c r="BGP170" s="218"/>
      <c r="BGQ170" s="218"/>
      <c r="BGR170" s="218"/>
      <c r="BGS170" s="218"/>
      <c r="BGT170" s="218"/>
      <c r="BGU170" s="218"/>
      <c r="BGV170" s="218"/>
      <c r="BGW170" s="218"/>
      <c r="BGX170" s="218"/>
      <c r="BGY170" s="218"/>
      <c r="BGZ170" s="218"/>
      <c r="BHA170" s="218"/>
      <c r="BHB170" s="218"/>
      <c r="BHC170" s="218"/>
      <c r="BHD170" s="218"/>
      <c r="BHE170" s="218"/>
      <c r="BHF170" s="218"/>
      <c r="BHG170" s="218"/>
      <c r="BHH170" s="218"/>
      <c r="BHI170" s="218"/>
      <c r="BHJ170" s="218"/>
      <c r="BHK170" s="218"/>
      <c r="BHL170" s="218"/>
      <c r="BHM170" s="218"/>
      <c r="BHN170" s="218"/>
      <c r="BHO170" s="218"/>
      <c r="BHP170" s="218"/>
      <c r="BHQ170" s="218"/>
      <c r="BHR170" s="218"/>
      <c r="BHS170" s="218"/>
      <c r="BHT170" s="218"/>
      <c r="BHU170" s="218"/>
      <c r="BHV170" s="218"/>
      <c r="BHW170" s="218"/>
      <c r="BHX170" s="218"/>
      <c r="BHY170" s="218"/>
      <c r="BHZ170" s="218"/>
      <c r="BIA170" s="218"/>
      <c r="BIB170" s="218"/>
      <c r="BIC170" s="218"/>
      <c r="BID170" s="218"/>
      <c r="BIE170" s="218"/>
      <c r="BIF170" s="218"/>
      <c r="BIG170" s="218"/>
      <c r="BIH170" s="218"/>
      <c r="BII170" s="218"/>
      <c r="BIJ170" s="218"/>
      <c r="BIK170" s="218"/>
      <c r="BIL170" s="218"/>
      <c r="BIM170" s="218"/>
      <c r="BIN170" s="218"/>
      <c r="BIO170" s="218"/>
      <c r="BIP170" s="218"/>
      <c r="BIQ170" s="218"/>
      <c r="BIR170" s="218"/>
      <c r="BIS170" s="218"/>
      <c r="BIT170" s="218"/>
      <c r="BIU170" s="218"/>
      <c r="BIV170" s="218"/>
      <c r="BIW170" s="218"/>
      <c r="BIX170" s="218"/>
      <c r="BIY170" s="218"/>
      <c r="BIZ170" s="218"/>
      <c r="BJA170" s="218"/>
      <c r="BJB170" s="218"/>
      <c r="BJC170" s="218"/>
      <c r="BJD170" s="218"/>
      <c r="BJE170" s="218"/>
      <c r="BJF170" s="218"/>
      <c r="BJG170" s="218"/>
      <c r="BJH170" s="218"/>
      <c r="BJI170" s="218"/>
      <c r="BJJ170" s="218"/>
      <c r="BJK170" s="218"/>
      <c r="BJL170" s="218"/>
      <c r="BJM170" s="218"/>
      <c r="BJN170" s="218"/>
      <c r="BJO170" s="218"/>
      <c r="BJP170" s="218"/>
      <c r="BJQ170" s="218"/>
      <c r="BJR170" s="218"/>
      <c r="BJS170" s="218"/>
      <c r="BJT170" s="218"/>
      <c r="BJU170" s="218"/>
      <c r="BJV170" s="218"/>
      <c r="BJW170" s="218"/>
      <c r="BJX170" s="218"/>
      <c r="BJY170" s="218"/>
      <c r="BJZ170" s="218"/>
      <c r="BKA170" s="218"/>
      <c r="BKB170" s="218"/>
      <c r="BKC170" s="218"/>
      <c r="BKD170" s="218"/>
      <c r="BKE170" s="218"/>
      <c r="BKF170" s="218"/>
      <c r="BKG170" s="218"/>
      <c r="BKH170" s="218"/>
      <c r="BKI170" s="218"/>
      <c r="BKJ170" s="218"/>
      <c r="BKK170" s="218"/>
      <c r="BKL170" s="218"/>
      <c r="BKM170" s="218"/>
      <c r="BKN170" s="218"/>
      <c r="BKO170" s="218"/>
      <c r="BKP170" s="218"/>
      <c r="BKQ170" s="218"/>
      <c r="BKR170" s="218"/>
      <c r="BKS170" s="218"/>
      <c r="BKT170" s="218"/>
      <c r="BKU170" s="218"/>
      <c r="BKV170" s="218"/>
      <c r="BKW170" s="218"/>
      <c r="BKX170" s="218"/>
      <c r="BKY170" s="218"/>
      <c r="BKZ170" s="218"/>
      <c r="BLA170" s="218"/>
      <c r="BLB170" s="218"/>
      <c r="BLC170" s="218"/>
      <c r="BLD170" s="218"/>
      <c r="BLE170" s="218"/>
      <c r="BLF170" s="218"/>
      <c r="BLG170" s="218"/>
      <c r="BLH170" s="218"/>
      <c r="BLI170" s="218"/>
      <c r="BLJ170" s="218"/>
      <c r="BLK170" s="218"/>
      <c r="BLL170" s="218"/>
      <c r="BLM170" s="218"/>
      <c r="BLN170" s="218"/>
      <c r="BLO170" s="218"/>
      <c r="BLP170" s="218"/>
      <c r="BLQ170" s="218"/>
      <c r="BLR170" s="218"/>
      <c r="BLS170" s="218"/>
      <c r="BLT170" s="218"/>
      <c r="BLU170" s="218"/>
      <c r="BLV170" s="218"/>
      <c r="BLW170" s="218"/>
      <c r="BLX170" s="218"/>
      <c r="BLY170" s="218"/>
      <c r="BLZ170" s="218"/>
      <c r="BMA170" s="218"/>
      <c r="BMB170" s="218"/>
      <c r="BMC170" s="218"/>
      <c r="BMD170" s="218"/>
      <c r="BME170" s="218"/>
      <c r="BMF170" s="218"/>
      <c r="BMG170" s="218"/>
      <c r="BMH170" s="218"/>
      <c r="BMI170" s="218"/>
      <c r="BMJ170" s="218"/>
      <c r="BMK170" s="218"/>
      <c r="BML170" s="218"/>
      <c r="BMM170" s="218"/>
      <c r="BMN170" s="218"/>
      <c r="BMO170" s="218"/>
      <c r="BMP170" s="218"/>
      <c r="BMQ170" s="218"/>
      <c r="BMR170" s="218"/>
      <c r="BMS170" s="218"/>
      <c r="BMT170" s="218"/>
      <c r="BMU170" s="218"/>
      <c r="BMV170" s="218"/>
      <c r="BMW170" s="218"/>
      <c r="BMX170" s="218"/>
      <c r="BMY170" s="218"/>
      <c r="BMZ170" s="218"/>
      <c r="BNA170" s="218"/>
      <c r="BNB170" s="218"/>
      <c r="BNC170" s="218"/>
      <c r="BND170" s="218"/>
      <c r="BNE170" s="218"/>
      <c r="BNF170" s="218"/>
      <c r="BNG170" s="218"/>
      <c r="BNH170" s="218"/>
      <c r="BNI170" s="218"/>
      <c r="BNJ170" s="218"/>
      <c r="BNK170" s="218"/>
      <c r="BNL170" s="218"/>
      <c r="BNM170" s="218"/>
      <c r="BNN170" s="218"/>
      <c r="BNO170" s="218"/>
      <c r="BNP170" s="218"/>
      <c r="BNQ170" s="218"/>
      <c r="BNR170" s="218"/>
      <c r="BNS170" s="218"/>
      <c r="BNT170" s="218"/>
      <c r="BNU170" s="218"/>
      <c r="BNV170" s="218"/>
      <c r="BNW170" s="218"/>
      <c r="BNX170" s="218"/>
      <c r="BNY170" s="218"/>
      <c r="BNZ170" s="218"/>
      <c r="BOA170" s="218"/>
      <c r="BOB170" s="218"/>
      <c r="BOC170" s="218"/>
      <c r="BOD170" s="218"/>
      <c r="BOE170" s="218"/>
      <c r="BOF170" s="218"/>
      <c r="BOG170" s="218"/>
      <c r="BOH170" s="218"/>
      <c r="BOI170" s="218"/>
      <c r="BOJ170" s="218"/>
      <c r="BOK170" s="218"/>
      <c r="BOL170" s="218"/>
      <c r="BOM170" s="218"/>
      <c r="BON170" s="218"/>
      <c r="BOO170" s="218"/>
      <c r="BOP170" s="218"/>
      <c r="BOQ170" s="218"/>
      <c r="BOR170" s="218"/>
      <c r="BOS170" s="218"/>
      <c r="BOT170" s="218"/>
      <c r="BOU170" s="218"/>
      <c r="BOV170" s="218"/>
      <c r="BOW170" s="218"/>
      <c r="BOX170" s="218"/>
      <c r="BOY170" s="218"/>
      <c r="BOZ170" s="218"/>
      <c r="BPA170" s="218"/>
      <c r="BPB170" s="218"/>
      <c r="BPC170" s="218"/>
      <c r="BPD170" s="218"/>
      <c r="BPE170" s="218"/>
      <c r="BPF170" s="218"/>
      <c r="BPG170" s="218"/>
      <c r="BPH170" s="218"/>
      <c r="BPI170" s="218"/>
      <c r="BPJ170" s="218"/>
      <c r="BPK170" s="218"/>
      <c r="BPL170" s="218"/>
      <c r="BPM170" s="218"/>
      <c r="BPN170" s="218"/>
      <c r="BPO170" s="218"/>
      <c r="BPP170" s="218"/>
      <c r="BPQ170" s="218"/>
      <c r="BPR170" s="218"/>
      <c r="BPS170" s="218"/>
      <c r="BPT170" s="218"/>
      <c r="BPU170" s="218"/>
      <c r="BPV170" s="218"/>
      <c r="BPW170" s="218"/>
      <c r="BPX170" s="218"/>
      <c r="BPY170" s="218"/>
      <c r="BPZ170" s="218"/>
      <c r="BQA170" s="218"/>
      <c r="BQB170" s="218"/>
      <c r="BQC170" s="218"/>
      <c r="BQD170" s="218"/>
      <c r="BQE170" s="218"/>
      <c r="BQF170" s="218"/>
      <c r="BQG170" s="218"/>
      <c r="BQH170" s="218"/>
      <c r="BQI170" s="218"/>
      <c r="BQJ170" s="218"/>
      <c r="BQK170" s="218"/>
      <c r="BQL170" s="218"/>
      <c r="BQM170" s="218"/>
      <c r="BQN170" s="218"/>
      <c r="BQO170" s="218"/>
      <c r="BQP170" s="218"/>
      <c r="BQQ170" s="218"/>
      <c r="BQR170" s="218"/>
      <c r="BQS170" s="218"/>
      <c r="BQT170" s="218"/>
      <c r="BQU170" s="218"/>
      <c r="BQV170" s="218"/>
      <c r="BQW170" s="218"/>
      <c r="BQX170" s="218"/>
      <c r="BQY170" s="218"/>
      <c r="BQZ170" s="218"/>
      <c r="BRA170" s="218"/>
      <c r="BRB170" s="218"/>
      <c r="BRC170" s="218"/>
      <c r="BRD170" s="218"/>
      <c r="BRE170" s="218"/>
      <c r="BRF170" s="218"/>
      <c r="BRG170" s="218"/>
      <c r="BRH170" s="218"/>
      <c r="BRI170" s="218"/>
      <c r="BRJ170" s="218"/>
      <c r="BRK170" s="218"/>
      <c r="BRL170" s="218"/>
      <c r="BRM170" s="218"/>
      <c r="BRN170" s="218"/>
      <c r="BRO170" s="218"/>
      <c r="BRP170" s="218"/>
      <c r="BRQ170" s="218"/>
      <c r="BRR170" s="218"/>
      <c r="BRS170" s="218"/>
      <c r="BRT170" s="218"/>
      <c r="BRU170" s="218"/>
      <c r="BRV170" s="218"/>
      <c r="BRW170" s="218"/>
      <c r="BRX170" s="218"/>
      <c r="BRY170" s="218"/>
      <c r="BRZ170" s="218"/>
      <c r="BSA170" s="218"/>
      <c r="BSB170" s="218"/>
      <c r="BSC170" s="218"/>
      <c r="BSD170" s="218"/>
      <c r="BSE170" s="218"/>
      <c r="BSF170" s="218"/>
      <c r="BSG170" s="218"/>
      <c r="BSH170" s="218"/>
      <c r="BSI170" s="218"/>
      <c r="BSJ170" s="218"/>
      <c r="BSK170" s="218"/>
      <c r="BSL170" s="218"/>
      <c r="BSM170" s="218"/>
      <c r="BSN170" s="218"/>
      <c r="BSO170" s="218"/>
      <c r="BSP170" s="218"/>
      <c r="BSQ170" s="218"/>
      <c r="BSR170" s="218"/>
      <c r="BSS170" s="218"/>
      <c r="BST170" s="218"/>
      <c r="BSU170" s="218"/>
      <c r="BSV170" s="218"/>
      <c r="BSW170" s="218"/>
      <c r="BSX170" s="218"/>
      <c r="BSY170" s="218"/>
      <c r="BSZ170" s="218"/>
      <c r="BTA170" s="218"/>
      <c r="BTB170" s="218"/>
      <c r="BTC170" s="218"/>
      <c r="BTD170" s="218"/>
      <c r="BTE170" s="218"/>
      <c r="BTF170" s="218"/>
      <c r="BTG170" s="218"/>
      <c r="BTH170" s="218"/>
      <c r="BTI170" s="218"/>
      <c r="BTJ170" s="218"/>
      <c r="BTK170" s="218"/>
      <c r="BTL170" s="218"/>
      <c r="BTM170" s="218"/>
      <c r="BTN170" s="218"/>
      <c r="BTO170" s="218"/>
      <c r="BTP170" s="218"/>
      <c r="BTQ170" s="218"/>
      <c r="BTR170" s="218"/>
      <c r="BTS170" s="218"/>
      <c r="BTT170" s="218"/>
      <c r="BTU170" s="218"/>
      <c r="BTV170" s="218"/>
      <c r="BTW170" s="218"/>
      <c r="BTX170" s="218"/>
      <c r="BTY170" s="218"/>
      <c r="BTZ170" s="218"/>
      <c r="BUA170" s="218"/>
      <c r="BUB170" s="218"/>
      <c r="BUC170" s="218"/>
      <c r="BUD170" s="218"/>
      <c r="BUE170" s="218"/>
      <c r="BUF170" s="218"/>
      <c r="BUG170" s="218"/>
      <c r="BUH170" s="218"/>
      <c r="BUI170" s="218"/>
      <c r="BUJ170" s="218"/>
      <c r="BUK170" s="218"/>
      <c r="BUL170" s="218"/>
      <c r="BUM170" s="218"/>
      <c r="BUN170" s="218"/>
      <c r="BUO170" s="218"/>
      <c r="BUP170" s="218"/>
      <c r="BUQ170" s="218"/>
      <c r="BUR170" s="218"/>
      <c r="BUS170" s="218"/>
      <c r="BUT170" s="218"/>
      <c r="BUU170" s="218"/>
      <c r="BUV170" s="218"/>
      <c r="BUW170" s="218"/>
      <c r="BUX170" s="218"/>
      <c r="BUY170" s="218"/>
      <c r="BUZ170" s="218"/>
      <c r="BVA170" s="218"/>
      <c r="BVB170" s="218"/>
      <c r="BVC170" s="218"/>
      <c r="BVD170" s="218"/>
      <c r="BVE170" s="218"/>
      <c r="BVF170" s="218"/>
      <c r="BVG170" s="218"/>
      <c r="BVH170" s="218"/>
      <c r="BVI170" s="218"/>
      <c r="BVJ170" s="218"/>
      <c r="BVK170" s="218"/>
      <c r="BVL170" s="218"/>
      <c r="BVM170" s="218"/>
      <c r="BVN170" s="218"/>
      <c r="BVO170" s="218"/>
      <c r="BVP170" s="218"/>
      <c r="BVQ170" s="218"/>
      <c r="BVR170" s="218"/>
      <c r="BVS170" s="218"/>
      <c r="BVT170" s="218"/>
      <c r="BVU170" s="218"/>
      <c r="BVV170" s="218"/>
      <c r="BVW170" s="218"/>
      <c r="BVX170" s="218"/>
      <c r="BVY170" s="218"/>
      <c r="BVZ170" s="218"/>
      <c r="BWA170" s="218"/>
      <c r="BWB170" s="218"/>
      <c r="BWC170" s="218"/>
      <c r="BWD170" s="218"/>
      <c r="BWE170" s="218"/>
      <c r="BWF170" s="218"/>
      <c r="BWG170" s="218"/>
      <c r="BWH170" s="218"/>
      <c r="BWI170" s="218"/>
      <c r="BWJ170" s="218"/>
      <c r="BWK170" s="218"/>
      <c r="BWL170" s="218"/>
      <c r="BWM170" s="218"/>
      <c r="BWN170" s="218"/>
      <c r="BWO170" s="218"/>
      <c r="BWP170" s="218"/>
      <c r="BWQ170" s="218"/>
      <c r="BWR170" s="218"/>
      <c r="BWS170" s="218"/>
      <c r="BWT170" s="218"/>
      <c r="BWU170" s="218"/>
      <c r="BWV170" s="218"/>
      <c r="BWW170" s="218"/>
      <c r="BWX170" s="218"/>
      <c r="BWY170" s="218"/>
      <c r="BWZ170" s="218"/>
      <c r="BXA170" s="218"/>
      <c r="BXB170" s="218"/>
      <c r="BXC170" s="218"/>
      <c r="BXD170" s="218"/>
      <c r="BXE170" s="218"/>
      <c r="BXF170" s="218"/>
      <c r="BXG170" s="218"/>
      <c r="BXH170" s="218"/>
      <c r="BXI170" s="218"/>
      <c r="BXJ170" s="218"/>
      <c r="BXK170" s="218"/>
      <c r="BXL170" s="218"/>
      <c r="BXM170" s="218"/>
      <c r="BXN170" s="218"/>
      <c r="BXO170" s="218"/>
      <c r="BXP170" s="218"/>
      <c r="BXQ170" s="218"/>
      <c r="BXR170" s="218"/>
      <c r="BXS170" s="218"/>
      <c r="BXT170" s="218"/>
      <c r="BXU170" s="218"/>
      <c r="BXV170" s="218"/>
      <c r="BXW170" s="218"/>
      <c r="BXX170" s="218"/>
      <c r="BXY170" s="218"/>
      <c r="BXZ170" s="218"/>
      <c r="BYA170" s="218"/>
      <c r="BYB170" s="218"/>
      <c r="BYC170" s="218"/>
      <c r="BYD170" s="218"/>
      <c r="BYE170" s="218"/>
      <c r="BYF170" s="218"/>
      <c r="BYG170" s="218"/>
      <c r="BYH170" s="218"/>
      <c r="BYI170" s="218"/>
      <c r="BYJ170" s="218"/>
      <c r="BYK170" s="218"/>
      <c r="BYL170" s="218"/>
      <c r="BYM170" s="218"/>
      <c r="BYN170" s="218"/>
      <c r="BYO170" s="218"/>
      <c r="BYP170" s="218"/>
      <c r="BYQ170" s="218"/>
      <c r="BYR170" s="218"/>
      <c r="BYS170" s="218"/>
      <c r="BYT170" s="218"/>
      <c r="BYU170" s="218"/>
      <c r="BYV170" s="218"/>
      <c r="BYW170" s="218"/>
      <c r="BYX170" s="218"/>
      <c r="BYY170" s="218"/>
      <c r="BYZ170" s="218"/>
      <c r="BZA170" s="218"/>
      <c r="BZB170" s="218"/>
      <c r="BZC170" s="218"/>
      <c r="BZD170" s="218"/>
      <c r="BZE170" s="218"/>
      <c r="BZF170" s="218"/>
      <c r="BZG170" s="218"/>
      <c r="BZH170" s="218"/>
      <c r="BZI170" s="218"/>
      <c r="BZJ170" s="218"/>
      <c r="BZK170" s="218"/>
      <c r="BZL170" s="218"/>
      <c r="BZM170" s="218"/>
      <c r="BZN170" s="218"/>
      <c r="BZO170" s="218"/>
      <c r="BZP170" s="218"/>
      <c r="BZQ170" s="218"/>
      <c r="BZR170" s="218"/>
      <c r="BZS170" s="218"/>
      <c r="BZT170" s="218"/>
      <c r="BZU170" s="218"/>
      <c r="BZV170" s="218"/>
      <c r="BZW170" s="218"/>
      <c r="BZX170" s="218"/>
      <c r="BZY170" s="218"/>
      <c r="BZZ170" s="218"/>
      <c r="CAA170" s="218"/>
      <c r="CAB170" s="218"/>
      <c r="CAC170" s="218"/>
      <c r="CAD170" s="218"/>
      <c r="CAE170" s="218"/>
      <c r="CAF170" s="218"/>
      <c r="CAG170" s="218"/>
      <c r="CAH170" s="218"/>
      <c r="CAI170" s="218"/>
      <c r="CAJ170" s="218"/>
      <c r="CAK170" s="218"/>
      <c r="CAL170" s="218"/>
      <c r="CAM170" s="218"/>
      <c r="CAN170" s="218"/>
      <c r="CAO170" s="218"/>
      <c r="CAP170" s="218"/>
      <c r="CAQ170" s="218"/>
      <c r="CAR170" s="218"/>
      <c r="CAS170" s="218"/>
      <c r="CAT170" s="218"/>
      <c r="CAU170" s="218"/>
      <c r="CAV170" s="218"/>
      <c r="CAW170" s="218"/>
      <c r="CAX170" s="218"/>
      <c r="CAY170" s="218"/>
      <c r="CAZ170" s="218"/>
      <c r="CBA170" s="218"/>
      <c r="CBB170" s="218"/>
      <c r="CBC170" s="218"/>
      <c r="CBD170" s="218"/>
      <c r="CBE170" s="218"/>
      <c r="CBF170" s="218"/>
      <c r="CBG170" s="218"/>
      <c r="CBH170" s="218"/>
      <c r="CBI170" s="218"/>
      <c r="CBJ170" s="218"/>
      <c r="CBK170" s="218"/>
      <c r="CBL170" s="218"/>
      <c r="CBM170" s="218"/>
      <c r="CBN170" s="218"/>
      <c r="CBO170" s="218"/>
      <c r="CBP170" s="218"/>
      <c r="CBQ170" s="218"/>
      <c r="CBR170" s="218"/>
      <c r="CBS170" s="218"/>
      <c r="CBT170" s="218"/>
      <c r="CBU170" s="218"/>
      <c r="CBV170" s="218"/>
      <c r="CBW170" s="218"/>
      <c r="CBX170" s="218"/>
      <c r="CBY170" s="218"/>
      <c r="CBZ170" s="218"/>
      <c r="CCA170" s="218"/>
      <c r="CCB170" s="218"/>
      <c r="CCC170" s="218"/>
      <c r="CCD170" s="218"/>
      <c r="CCE170" s="218"/>
      <c r="CCF170" s="218"/>
      <c r="CCG170" s="218"/>
      <c r="CCH170" s="218"/>
      <c r="CCI170" s="218"/>
      <c r="CCJ170" s="218"/>
      <c r="CCK170" s="218"/>
      <c r="CCL170" s="218"/>
      <c r="CCM170" s="218"/>
      <c r="CCN170" s="218"/>
      <c r="CCO170" s="218"/>
      <c r="CCP170" s="218"/>
      <c r="CCQ170" s="218"/>
      <c r="CCR170" s="218"/>
      <c r="CCS170" s="218"/>
      <c r="CCT170" s="218"/>
      <c r="CCU170" s="218"/>
      <c r="CCV170" s="218"/>
      <c r="CCW170" s="218"/>
      <c r="CCX170" s="218"/>
      <c r="CCY170" s="218"/>
      <c r="CCZ170" s="218"/>
      <c r="CDA170" s="218"/>
      <c r="CDB170" s="218"/>
      <c r="CDC170" s="218"/>
      <c r="CDD170" s="218"/>
      <c r="CDE170" s="218"/>
      <c r="CDF170" s="218"/>
      <c r="CDG170" s="218"/>
      <c r="CDH170" s="218"/>
      <c r="CDI170" s="218"/>
      <c r="CDJ170" s="218"/>
      <c r="CDK170" s="218"/>
      <c r="CDL170" s="218"/>
      <c r="CDM170" s="218"/>
      <c r="CDN170" s="218"/>
      <c r="CDO170" s="218"/>
      <c r="CDP170" s="218"/>
      <c r="CDQ170" s="218"/>
      <c r="CDR170" s="218"/>
      <c r="CDS170" s="218"/>
      <c r="CDT170" s="218"/>
      <c r="CDU170" s="218"/>
      <c r="CDV170" s="218"/>
      <c r="CDW170" s="218"/>
      <c r="CDX170" s="218"/>
      <c r="CDY170" s="218"/>
      <c r="CDZ170" s="218"/>
      <c r="CEA170" s="218"/>
      <c r="CEB170" s="218"/>
      <c r="CEC170" s="218"/>
      <c r="CED170" s="218"/>
      <c r="CEE170" s="218"/>
      <c r="CEF170" s="218"/>
      <c r="CEG170" s="218"/>
      <c r="CEH170" s="218"/>
      <c r="CEI170" s="218"/>
      <c r="CEJ170" s="218"/>
      <c r="CEK170" s="218"/>
      <c r="CEL170" s="218"/>
      <c r="CEM170" s="218"/>
      <c r="CEN170" s="218"/>
      <c r="CEO170" s="218"/>
      <c r="CEP170" s="218"/>
      <c r="CEQ170" s="218"/>
      <c r="CER170" s="218"/>
      <c r="CES170" s="218"/>
      <c r="CET170" s="218"/>
      <c r="CEU170" s="218"/>
      <c r="CEV170" s="218"/>
      <c r="CEW170" s="218"/>
      <c r="CEX170" s="218"/>
      <c r="CEY170" s="218"/>
      <c r="CEZ170" s="218"/>
      <c r="CFA170" s="218"/>
      <c r="CFB170" s="218"/>
      <c r="CFC170" s="218"/>
      <c r="CFD170" s="218"/>
      <c r="CFE170" s="218"/>
      <c r="CFF170" s="218"/>
      <c r="CFG170" s="218"/>
      <c r="CFH170" s="218"/>
      <c r="CFI170" s="218"/>
      <c r="CFJ170" s="218"/>
      <c r="CFK170" s="218"/>
      <c r="CFL170" s="218"/>
      <c r="CFM170" s="218"/>
      <c r="CFN170" s="218"/>
      <c r="CFO170" s="218"/>
      <c r="CFP170" s="218"/>
      <c r="CFQ170" s="218"/>
      <c r="CFR170" s="218"/>
      <c r="CFS170" s="218"/>
      <c r="CFT170" s="218"/>
      <c r="CFU170" s="218"/>
      <c r="CFV170" s="218"/>
      <c r="CFW170" s="218"/>
      <c r="CFX170" s="218"/>
      <c r="CFY170" s="218"/>
      <c r="CFZ170" s="218"/>
      <c r="CGA170" s="218"/>
      <c r="CGB170" s="218"/>
      <c r="CGC170" s="218"/>
      <c r="CGD170" s="218"/>
      <c r="CGE170" s="218"/>
      <c r="CGF170" s="218"/>
      <c r="CGG170" s="218"/>
      <c r="CGH170" s="218"/>
      <c r="CGI170" s="218"/>
      <c r="CGJ170" s="218"/>
      <c r="CGK170" s="218"/>
      <c r="CGL170" s="218"/>
      <c r="CGM170" s="218"/>
      <c r="CGN170" s="218"/>
      <c r="CGO170" s="218"/>
      <c r="CGP170" s="218"/>
      <c r="CGQ170" s="218"/>
      <c r="CGR170" s="218"/>
      <c r="CGS170" s="218"/>
      <c r="CGT170" s="218"/>
      <c r="CGU170" s="218"/>
      <c r="CGV170" s="218"/>
      <c r="CGW170" s="218"/>
      <c r="CGX170" s="218"/>
      <c r="CGY170" s="218"/>
      <c r="CGZ170" s="218"/>
      <c r="CHA170" s="218"/>
      <c r="CHB170" s="218"/>
      <c r="CHC170" s="218"/>
      <c r="CHD170" s="218"/>
      <c r="CHE170" s="218"/>
      <c r="CHF170" s="218"/>
      <c r="CHG170" s="218"/>
      <c r="CHH170" s="218"/>
      <c r="CHI170" s="218"/>
      <c r="CHJ170" s="218"/>
      <c r="CHK170" s="218"/>
      <c r="CHL170" s="218"/>
      <c r="CHM170" s="218"/>
      <c r="CHN170" s="218"/>
      <c r="CHO170" s="218"/>
      <c r="CHP170" s="218"/>
      <c r="CHQ170" s="218"/>
      <c r="CHR170" s="218"/>
      <c r="CHS170" s="218"/>
      <c r="CHT170" s="218"/>
      <c r="CHU170" s="218"/>
      <c r="CHV170" s="218"/>
      <c r="CHW170" s="218"/>
      <c r="CHX170" s="218"/>
      <c r="CHY170" s="218"/>
      <c r="CHZ170" s="218"/>
      <c r="CIA170" s="218"/>
      <c r="CIB170" s="218"/>
      <c r="CIC170" s="218"/>
      <c r="CID170" s="218"/>
      <c r="CIE170" s="218"/>
      <c r="CIF170" s="218"/>
      <c r="CIG170" s="218"/>
      <c r="CIH170" s="218"/>
      <c r="CII170" s="218"/>
      <c r="CIJ170" s="218"/>
      <c r="CIK170" s="218"/>
      <c r="CIL170" s="218"/>
      <c r="CIM170" s="218"/>
      <c r="CIN170" s="218"/>
      <c r="CIO170" s="218"/>
      <c r="CIP170" s="218"/>
      <c r="CIQ170" s="218"/>
      <c r="CIR170" s="218"/>
      <c r="CIS170" s="218"/>
      <c r="CIT170" s="218"/>
      <c r="CIU170" s="218"/>
      <c r="CIV170" s="218"/>
      <c r="CIW170" s="218"/>
      <c r="CIX170" s="218"/>
      <c r="CIY170" s="218"/>
      <c r="CIZ170" s="218"/>
      <c r="CJA170" s="218"/>
      <c r="CJB170" s="218"/>
      <c r="CJC170" s="218"/>
      <c r="CJD170" s="218"/>
      <c r="CJE170" s="218"/>
      <c r="CJF170" s="218"/>
      <c r="CJG170" s="218"/>
      <c r="CJH170" s="218"/>
      <c r="CJI170" s="218"/>
      <c r="CJJ170" s="218"/>
      <c r="CJK170" s="218"/>
      <c r="CJL170" s="218"/>
      <c r="CJM170" s="218"/>
      <c r="CJN170" s="218"/>
      <c r="CJO170" s="218"/>
      <c r="CJP170" s="218"/>
      <c r="CJQ170" s="218"/>
      <c r="CJR170" s="218"/>
      <c r="CJS170" s="218"/>
      <c r="CJT170" s="218"/>
      <c r="CJU170" s="218"/>
      <c r="CJV170" s="218"/>
      <c r="CJW170" s="218"/>
      <c r="CJX170" s="218"/>
      <c r="CJY170" s="218"/>
      <c r="CJZ170" s="218"/>
      <c r="CKA170" s="218"/>
      <c r="CKB170" s="218"/>
      <c r="CKC170" s="218"/>
      <c r="CKD170" s="218"/>
      <c r="CKE170" s="218"/>
      <c r="CKF170" s="218"/>
      <c r="CKG170" s="218"/>
      <c r="CKH170" s="218"/>
      <c r="CKI170" s="218"/>
      <c r="CKJ170" s="218"/>
      <c r="CKK170" s="218"/>
      <c r="CKL170" s="218"/>
      <c r="CKM170" s="218"/>
      <c r="CKN170" s="218"/>
      <c r="CKO170" s="218"/>
      <c r="CKP170" s="218"/>
      <c r="CKQ170" s="218"/>
      <c r="CKR170" s="218"/>
      <c r="CKS170" s="218"/>
      <c r="CKT170" s="218"/>
      <c r="CKU170" s="218"/>
      <c r="CKV170" s="218"/>
      <c r="CKW170" s="218"/>
      <c r="CKX170" s="218"/>
      <c r="CKY170" s="218"/>
      <c r="CKZ170" s="218"/>
      <c r="CLA170" s="218"/>
      <c r="CLB170" s="218"/>
      <c r="CLC170" s="218"/>
      <c r="CLD170" s="218"/>
      <c r="CLE170" s="218"/>
      <c r="CLF170" s="218"/>
      <c r="CLG170" s="218"/>
      <c r="CLH170" s="218"/>
      <c r="CLI170" s="218"/>
      <c r="CLJ170" s="218"/>
      <c r="CLK170" s="218"/>
      <c r="CLL170" s="218"/>
      <c r="CLM170" s="218"/>
      <c r="CLN170" s="218"/>
      <c r="CLO170" s="218"/>
      <c r="CLP170" s="218"/>
      <c r="CLQ170" s="218"/>
      <c r="CLR170" s="218"/>
      <c r="CLS170" s="218"/>
      <c r="CLT170" s="218"/>
      <c r="CLU170" s="218"/>
      <c r="CLV170" s="218"/>
      <c r="CLW170" s="218"/>
      <c r="CLX170" s="218"/>
      <c r="CLY170" s="218"/>
      <c r="CLZ170" s="218"/>
      <c r="CMA170" s="218"/>
      <c r="CMB170" s="218"/>
      <c r="CMC170" s="218"/>
      <c r="CMD170" s="218"/>
      <c r="CME170" s="218"/>
      <c r="CMF170" s="218"/>
      <c r="CMG170" s="218"/>
      <c r="CMH170" s="218"/>
      <c r="CMI170" s="218"/>
      <c r="CMJ170" s="218"/>
      <c r="CMK170" s="218"/>
      <c r="CML170" s="218"/>
      <c r="CMM170" s="218"/>
      <c r="CMN170" s="218"/>
      <c r="CMO170" s="218"/>
      <c r="CMP170" s="218"/>
      <c r="CMQ170" s="218"/>
      <c r="CMR170" s="218"/>
      <c r="CMS170" s="218"/>
      <c r="CMT170" s="218"/>
      <c r="CMU170" s="218"/>
      <c r="CMV170" s="218"/>
      <c r="CMW170" s="218"/>
      <c r="CMX170" s="218"/>
      <c r="CMY170" s="218"/>
      <c r="CMZ170" s="218"/>
      <c r="CNA170" s="218"/>
      <c r="CNB170" s="218"/>
      <c r="CNC170" s="218"/>
      <c r="CND170" s="218"/>
      <c r="CNE170" s="218"/>
      <c r="CNF170" s="218"/>
      <c r="CNG170" s="218"/>
      <c r="CNH170" s="218"/>
      <c r="CNI170" s="218"/>
      <c r="CNJ170" s="218"/>
      <c r="CNK170" s="218"/>
      <c r="CNL170" s="218"/>
      <c r="CNM170" s="218"/>
      <c r="CNN170" s="218"/>
      <c r="CNO170" s="218"/>
      <c r="CNP170" s="218"/>
      <c r="CNQ170" s="218"/>
      <c r="CNR170" s="218"/>
      <c r="CNS170" s="218"/>
      <c r="CNT170" s="218"/>
      <c r="CNU170" s="218"/>
      <c r="CNV170" s="218"/>
      <c r="CNW170" s="218"/>
      <c r="CNX170" s="218"/>
      <c r="CNY170" s="218"/>
      <c r="CNZ170" s="218"/>
      <c r="COA170" s="218"/>
      <c r="COB170" s="218"/>
      <c r="COC170" s="218"/>
      <c r="COD170" s="218"/>
      <c r="COE170" s="218"/>
      <c r="COF170" s="218"/>
      <c r="COG170" s="218"/>
      <c r="COH170" s="218"/>
      <c r="COI170" s="218"/>
      <c r="COJ170" s="218"/>
      <c r="COK170" s="218"/>
      <c r="COL170" s="218"/>
      <c r="COM170" s="218"/>
      <c r="CON170" s="218"/>
      <c r="COO170" s="218"/>
      <c r="COP170" s="218"/>
      <c r="COQ170" s="218"/>
      <c r="COR170" s="218"/>
      <c r="COS170" s="218"/>
      <c r="COT170" s="218"/>
      <c r="COU170" s="218"/>
      <c r="COV170" s="218"/>
      <c r="COW170" s="218"/>
      <c r="COX170" s="218"/>
      <c r="COY170" s="218"/>
      <c r="COZ170" s="218"/>
      <c r="CPA170" s="218"/>
      <c r="CPB170" s="218"/>
      <c r="CPC170" s="218"/>
      <c r="CPD170" s="218"/>
      <c r="CPE170" s="218"/>
      <c r="CPF170" s="218"/>
      <c r="CPG170" s="218"/>
      <c r="CPH170" s="218"/>
      <c r="CPI170" s="218"/>
      <c r="CPJ170" s="218"/>
      <c r="CPK170" s="218"/>
      <c r="CPL170" s="218"/>
      <c r="CPM170" s="218"/>
      <c r="CPN170" s="218"/>
      <c r="CPO170" s="218"/>
      <c r="CPP170" s="218"/>
      <c r="CPQ170" s="218"/>
      <c r="CPR170" s="218"/>
      <c r="CPS170" s="218"/>
      <c r="CPT170" s="218"/>
      <c r="CPU170" s="218"/>
      <c r="CPV170" s="218"/>
      <c r="CPW170" s="218"/>
      <c r="CPX170" s="218"/>
      <c r="CPY170" s="218"/>
      <c r="CPZ170" s="218"/>
      <c r="CQA170" s="218"/>
      <c r="CQB170" s="218"/>
      <c r="CQC170" s="218"/>
      <c r="CQD170" s="218"/>
      <c r="CQE170" s="218"/>
      <c r="CQF170" s="218"/>
      <c r="CQG170" s="218"/>
      <c r="CQH170" s="218"/>
      <c r="CQI170" s="218"/>
      <c r="CQJ170" s="218"/>
      <c r="CQK170" s="218"/>
      <c r="CQL170" s="218"/>
      <c r="CQM170" s="218"/>
      <c r="CQN170" s="218"/>
      <c r="CQO170" s="218"/>
      <c r="CQP170" s="218"/>
      <c r="CQQ170" s="218"/>
      <c r="CQR170" s="218"/>
      <c r="CQS170" s="218"/>
      <c r="CQT170" s="218"/>
      <c r="CQU170" s="218"/>
      <c r="CQV170" s="218"/>
      <c r="CQW170" s="218"/>
      <c r="CQX170" s="218"/>
      <c r="CQY170" s="218"/>
      <c r="CQZ170" s="218"/>
      <c r="CRA170" s="218"/>
      <c r="CRB170" s="218"/>
      <c r="CRC170" s="218"/>
      <c r="CRD170" s="218"/>
      <c r="CRE170" s="218"/>
      <c r="CRF170" s="218"/>
      <c r="CRG170" s="218"/>
      <c r="CRH170" s="218"/>
      <c r="CRI170" s="218"/>
      <c r="CRJ170" s="218"/>
      <c r="CRK170" s="218"/>
      <c r="CRL170" s="218"/>
      <c r="CRM170" s="218"/>
      <c r="CRN170" s="218"/>
      <c r="CRO170" s="218"/>
      <c r="CRP170" s="218"/>
      <c r="CRQ170" s="218"/>
      <c r="CRR170" s="218"/>
      <c r="CRS170" s="218"/>
      <c r="CRT170" s="218"/>
      <c r="CRU170" s="218"/>
      <c r="CRV170" s="218"/>
      <c r="CRW170" s="218"/>
      <c r="CRX170" s="218"/>
      <c r="CRY170" s="218"/>
      <c r="CRZ170" s="218"/>
      <c r="CSA170" s="218"/>
      <c r="CSB170" s="218"/>
      <c r="CSC170" s="218"/>
      <c r="CSD170" s="218"/>
      <c r="CSE170" s="218"/>
      <c r="CSF170" s="218"/>
      <c r="CSG170" s="218"/>
      <c r="CSH170" s="218"/>
      <c r="CSI170" s="218"/>
      <c r="CSJ170" s="218"/>
      <c r="CSK170" s="218"/>
      <c r="CSL170" s="218"/>
      <c r="CSM170" s="218"/>
      <c r="CSN170" s="218"/>
      <c r="CSO170" s="218"/>
      <c r="CSP170" s="218"/>
      <c r="CSQ170" s="218"/>
      <c r="CSR170" s="218"/>
      <c r="CSS170" s="218"/>
      <c r="CST170" s="218"/>
      <c r="CSU170" s="218"/>
      <c r="CSV170" s="218"/>
      <c r="CSW170" s="218"/>
      <c r="CSX170" s="218"/>
      <c r="CSY170" s="218"/>
      <c r="CSZ170" s="218"/>
      <c r="CTA170" s="218"/>
      <c r="CTB170" s="218"/>
      <c r="CTC170" s="218"/>
      <c r="CTD170" s="218"/>
      <c r="CTE170" s="218"/>
      <c r="CTF170" s="218"/>
      <c r="CTG170" s="218"/>
      <c r="CTH170" s="218"/>
      <c r="CTI170" s="218"/>
      <c r="CTJ170" s="218"/>
      <c r="CTK170" s="218"/>
      <c r="CTL170" s="218"/>
      <c r="CTM170" s="218"/>
      <c r="CTN170" s="218"/>
      <c r="CTO170" s="218"/>
      <c r="CTP170" s="218"/>
      <c r="CTQ170" s="218"/>
      <c r="CTR170" s="218"/>
      <c r="CTS170" s="218"/>
      <c r="CTT170" s="218"/>
      <c r="CTU170" s="218"/>
      <c r="CTV170" s="218"/>
      <c r="CTW170" s="218"/>
      <c r="CTX170" s="218"/>
      <c r="CTY170" s="218"/>
      <c r="CTZ170" s="218"/>
      <c r="CUA170" s="218"/>
      <c r="CUB170" s="218"/>
      <c r="CUC170" s="218"/>
      <c r="CUD170" s="218"/>
      <c r="CUE170" s="218"/>
      <c r="CUF170" s="218"/>
      <c r="CUG170" s="218"/>
      <c r="CUH170" s="218"/>
      <c r="CUI170" s="218"/>
      <c r="CUJ170" s="218"/>
      <c r="CUK170" s="218"/>
      <c r="CUL170" s="218"/>
      <c r="CUM170" s="218"/>
      <c r="CUN170" s="218"/>
      <c r="CUO170" s="218"/>
      <c r="CUP170" s="218"/>
      <c r="CUQ170" s="218"/>
      <c r="CUR170" s="218"/>
      <c r="CUS170" s="218"/>
      <c r="CUT170" s="218"/>
      <c r="CUU170" s="218"/>
      <c r="CUV170" s="218"/>
      <c r="CUW170" s="218"/>
      <c r="CUX170" s="218"/>
      <c r="CUY170" s="218"/>
      <c r="CUZ170" s="218"/>
      <c r="CVA170" s="218"/>
      <c r="CVB170" s="218"/>
      <c r="CVC170" s="218"/>
      <c r="CVD170" s="218"/>
      <c r="CVE170" s="218"/>
      <c r="CVF170" s="218"/>
      <c r="CVG170" s="218"/>
      <c r="CVH170" s="218"/>
      <c r="CVI170" s="218"/>
      <c r="CVJ170" s="218"/>
      <c r="CVK170" s="218"/>
      <c r="CVL170" s="218"/>
      <c r="CVM170" s="218"/>
      <c r="CVN170" s="218"/>
      <c r="CVO170" s="218"/>
      <c r="CVP170" s="218"/>
      <c r="CVQ170" s="218"/>
      <c r="CVR170" s="218"/>
      <c r="CVS170" s="218"/>
      <c r="CVT170" s="218"/>
      <c r="CVU170" s="218"/>
      <c r="CVV170" s="218"/>
      <c r="CVW170" s="218"/>
      <c r="CVX170" s="218"/>
      <c r="CVY170" s="218"/>
      <c r="CVZ170" s="218"/>
      <c r="CWA170" s="218"/>
      <c r="CWB170" s="218"/>
      <c r="CWC170" s="218"/>
      <c r="CWD170" s="218"/>
      <c r="CWE170" s="218"/>
      <c r="CWF170" s="218"/>
      <c r="CWG170" s="218"/>
      <c r="CWH170" s="218"/>
      <c r="CWI170" s="218"/>
      <c r="CWJ170" s="218"/>
      <c r="CWK170" s="218"/>
      <c r="CWL170" s="218"/>
      <c r="CWM170" s="218"/>
      <c r="CWN170" s="218"/>
      <c r="CWO170" s="218"/>
      <c r="CWP170" s="218"/>
      <c r="CWQ170" s="218"/>
      <c r="CWR170" s="218"/>
      <c r="CWS170" s="218"/>
      <c r="CWT170" s="218"/>
      <c r="CWU170" s="218"/>
      <c r="CWV170" s="218"/>
      <c r="CWW170" s="218"/>
      <c r="CWX170" s="218"/>
      <c r="CWY170" s="218"/>
      <c r="CWZ170" s="218"/>
      <c r="CXA170" s="218"/>
      <c r="CXB170" s="218"/>
      <c r="CXC170" s="218"/>
      <c r="CXD170" s="218"/>
      <c r="CXE170" s="218"/>
      <c r="CXF170" s="218"/>
      <c r="CXG170" s="218"/>
      <c r="CXH170" s="218"/>
      <c r="CXI170" s="218"/>
      <c r="CXJ170" s="218"/>
      <c r="CXK170" s="218"/>
      <c r="CXL170" s="218"/>
      <c r="CXM170" s="218"/>
      <c r="CXN170" s="218"/>
      <c r="CXO170" s="218"/>
      <c r="CXP170" s="218"/>
      <c r="CXQ170" s="218"/>
      <c r="CXR170" s="218"/>
      <c r="CXS170" s="218"/>
      <c r="CXT170" s="218"/>
      <c r="CXU170" s="218"/>
      <c r="CXV170" s="218"/>
      <c r="CXW170" s="218"/>
      <c r="CXX170" s="218"/>
      <c r="CXY170" s="218"/>
      <c r="CXZ170" s="218"/>
      <c r="CYA170" s="218"/>
      <c r="CYB170" s="218"/>
      <c r="CYC170" s="218"/>
      <c r="CYD170" s="218"/>
      <c r="CYE170" s="218"/>
      <c r="CYF170" s="218"/>
      <c r="CYG170" s="218"/>
      <c r="CYH170" s="218"/>
      <c r="CYI170" s="218"/>
      <c r="CYJ170" s="218"/>
      <c r="CYK170" s="218"/>
      <c r="CYL170" s="218"/>
      <c r="CYM170" s="218"/>
      <c r="CYN170" s="218"/>
      <c r="CYO170" s="218"/>
      <c r="CYP170" s="218"/>
      <c r="CYQ170" s="218"/>
      <c r="CYR170" s="218"/>
      <c r="CYS170" s="218"/>
      <c r="CYT170" s="218"/>
      <c r="CYU170" s="218"/>
      <c r="CYV170" s="218"/>
      <c r="CYW170" s="218"/>
      <c r="CYX170" s="218"/>
      <c r="CYY170" s="218"/>
      <c r="CYZ170" s="218"/>
      <c r="CZA170" s="218"/>
      <c r="CZB170" s="218"/>
      <c r="CZC170" s="218"/>
      <c r="CZD170" s="218"/>
      <c r="CZE170" s="218"/>
      <c r="CZF170" s="218"/>
      <c r="CZG170" s="218"/>
      <c r="CZH170" s="218"/>
      <c r="CZI170" s="218"/>
      <c r="CZJ170" s="218"/>
      <c r="CZK170" s="218"/>
      <c r="CZL170" s="218"/>
      <c r="CZM170" s="218"/>
      <c r="CZN170" s="218"/>
      <c r="CZO170" s="218"/>
      <c r="CZP170" s="218"/>
      <c r="CZQ170" s="218"/>
      <c r="CZR170" s="218"/>
      <c r="CZS170" s="218"/>
      <c r="CZT170" s="218"/>
      <c r="CZU170" s="218"/>
      <c r="CZV170" s="218"/>
      <c r="CZW170" s="218"/>
      <c r="CZX170" s="218"/>
      <c r="CZY170" s="218"/>
      <c r="CZZ170" s="218"/>
      <c r="DAA170" s="218"/>
      <c r="DAB170" s="218"/>
      <c r="DAC170" s="218"/>
      <c r="DAD170" s="218"/>
      <c r="DAE170" s="218"/>
      <c r="DAF170" s="218"/>
      <c r="DAG170" s="218"/>
      <c r="DAH170" s="218"/>
      <c r="DAI170" s="218"/>
      <c r="DAJ170" s="218"/>
      <c r="DAK170" s="218"/>
      <c r="DAL170" s="218"/>
      <c r="DAM170" s="218"/>
      <c r="DAN170" s="218"/>
      <c r="DAO170" s="218"/>
      <c r="DAP170" s="218"/>
      <c r="DAQ170" s="218"/>
      <c r="DAR170" s="218"/>
      <c r="DAS170" s="218"/>
      <c r="DAT170" s="218"/>
      <c r="DAU170" s="218"/>
      <c r="DAV170" s="218"/>
      <c r="DAW170" s="218"/>
      <c r="DAX170" s="218"/>
      <c r="DAY170" s="218"/>
      <c r="DAZ170" s="218"/>
      <c r="DBA170" s="218"/>
      <c r="DBB170" s="218"/>
      <c r="DBC170" s="218"/>
      <c r="DBD170" s="218"/>
      <c r="DBE170" s="218"/>
      <c r="DBF170" s="218"/>
      <c r="DBG170" s="218"/>
      <c r="DBH170" s="218"/>
      <c r="DBI170" s="218"/>
      <c r="DBJ170" s="218"/>
      <c r="DBK170" s="218"/>
      <c r="DBL170" s="218"/>
      <c r="DBM170" s="218"/>
      <c r="DBN170" s="218"/>
      <c r="DBO170" s="218"/>
      <c r="DBP170" s="218"/>
      <c r="DBQ170" s="218"/>
      <c r="DBR170" s="218"/>
      <c r="DBS170" s="218"/>
      <c r="DBT170" s="218"/>
      <c r="DBU170" s="218"/>
      <c r="DBV170" s="218"/>
      <c r="DBW170" s="218"/>
      <c r="DBX170" s="218"/>
      <c r="DBY170" s="218"/>
      <c r="DBZ170" s="218"/>
      <c r="DCA170" s="218"/>
      <c r="DCB170" s="218"/>
      <c r="DCC170" s="218"/>
      <c r="DCD170" s="218"/>
      <c r="DCE170" s="218"/>
      <c r="DCF170" s="218"/>
      <c r="DCG170" s="218"/>
      <c r="DCH170" s="218"/>
      <c r="DCI170" s="218"/>
      <c r="DCJ170" s="218"/>
      <c r="DCK170" s="218"/>
      <c r="DCL170" s="218"/>
      <c r="DCM170" s="218"/>
      <c r="DCN170" s="218"/>
      <c r="DCO170" s="218"/>
      <c r="DCP170" s="218"/>
      <c r="DCQ170" s="218"/>
      <c r="DCR170" s="218"/>
      <c r="DCS170" s="218"/>
      <c r="DCT170" s="218"/>
      <c r="DCU170" s="218"/>
      <c r="DCV170" s="218"/>
      <c r="DCW170" s="218"/>
      <c r="DCX170" s="218"/>
      <c r="DCY170" s="218"/>
      <c r="DCZ170" s="218"/>
      <c r="DDA170" s="218"/>
      <c r="DDB170" s="218"/>
      <c r="DDC170" s="218"/>
      <c r="DDD170" s="218"/>
      <c r="DDE170" s="218"/>
      <c r="DDF170" s="218"/>
      <c r="DDG170" s="218"/>
      <c r="DDH170" s="218"/>
      <c r="DDI170" s="218"/>
      <c r="DDJ170" s="218"/>
      <c r="DDK170" s="218"/>
      <c r="DDL170" s="218"/>
      <c r="DDM170" s="218"/>
      <c r="DDN170" s="218"/>
      <c r="DDO170" s="218"/>
      <c r="DDP170" s="218"/>
      <c r="DDQ170" s="218"/>
      <c r="DDR170" s="218"/>
      <c r="DDS170" s="218"/>
      <c r="DDT170" s="218"/>
      <c r="DDU170" s="218"/>
      <c r="DDV170" s="218"/>
      <c r="DDW170" s="218"/>
      <c r="DDX170" s="218"/>
      <c r="DDY170" s="218"/>
      <c r="DDZ170" s="218"/>
      <c r="DEA170" s="218"/>
      <c r="DEB170" s="218"/>
      <c r="DEC170" s="218"/>
      <c r="DED170" s="218"/>
      <c r="DEE170" s="218"/>
      <c r="DEF170" s="218"/>
      <c r="DEG170" s="218"/>
      <c r="DEH170" s="218"/>
      <c r="DEI170" s="218"/>
      <c r="DEJ170" s="218"/>
      <c r="DEK170" s="218"/>
      <c r="DEL170" s="218"/>
      <c r="DEM170" s="218"/>
      <c r="DEN170" s="218"/>
      <c r="DEO170" s="218"/>
      <c r="DEP170" s="218"/>
      <c r="DEQ170" s="218"/>
      <c r="DER170" s="218"/>
      <c r="DES170" s="218"/>
      <c r="DET170" s="218"/>
      <c r="DEU170" s="218"/>
      <c r="DEV170" s="218"/>
      <c r="DEW170" s="218"/>
      <c r="DEX170" s="218"/>
      <c r="DEY170" s="218"/>
      <c r="DEZ170" s="218"/>
      <c r="DFA170" s="218"/>
      <c r="DFB170" s="218"/>
      <c r="DFC170" s="218"/>
      <c r="DFD170" s="218"/>
      <c r="DFE170" s="218"/>
      <c r="DFF170" s="218"/>
      <c r="DFG170" s="218"/>
      <c r="DFH170" s="218"/>
      <c r="DFI170" s="218"/>
      <c r="DFJ170" s="218"/>
      <c r="DFK170" s="218"/>
      <c r="DFL170" s="218"/>
      <c r="DFM170" s="218"/>
      <c r="DFN170" s="218"/>
      <c r="DFO170" s="218"/>
      <c r="DFP170" s="218"/>
      <c r="DFQ170" s="218"/>
      <c r="DFR170" s="218"/>
      <c r="DFS170" s="218"/>
      <c r="DFT170" s="218"/>
      <c r="DFU170" s="218"/>
      <c r="DFV170" s="218"/>
      <c r="DFW170" s="218"/>
      <c r="DFX170" s="218"/>
      <c r="DFY170" s="218"/>
      <c r="DFZ170" s="218"/>
      <c r="DGA170" s="218"/>
      <c r="DGB170" s="218"/>
      <c r="DGC170" s="218"/>
      <c r="DGD170" s="218"/>
      <c r="DGE170" s="218"/>
      <c r="DGF170" s="218"/>
      <c r="DGG170" s="218"/>
      <c r="DGH170" s="218"/>
      <c r="DGI170" s="218"/>
      <c r="DGJ170" s="218"/>
      <c r="DGK170" s="218"/>
      <c r="DGL170" s="218"/>
      <c r="DGM170" s="218"/>
      <c r="DGN170" s="218"/>
      <c r="DGO170" s="218"/>
      <c r="DGP170" s="218"/>
      <c r="DGQ170" s="218"/>
      <c r="DGR170" s="218"/>
      <c r="DGS170" s="218"/>
      <c r="DGT170" s="218"/>
      <c r="DGU170" s="218"/>
      <c r="DGV170" s="218"/>
      <c r="DGW170" s="218"/>
      <c r="DGX170" s="218"/>
      <c r="DGY170" s="218"/>
      <c r="DGZ170" s="218"/>
      <c r="DHA170" s="218"/>
      <c r="DHB170" s="218"/>
      <c r="DHC170" s="218"/>
      <c r="DHD170" s="218"/>
      <c r="DHE170" s="218"/>
      <c r="DHF170" s="218"/>
      <c r="DHG170" s="218"/>
      <c r="DHH170" s="218"/>
      <c r="DHI170" s="218"/>
      <c r="DHJ170" s="218"/>
      <c r="DHK170" s="218"/>
      <c r="DHL170" s="218"/>
      <c r="DHM170" s="218"/>
      <c r="DHN170" s="218"/>
      <c r="DHO170" s="218"/>
      <c r="DHP170" s="218"/>
      <c r="DHQ170" s="218"/>
      <c r="DHR170" s="218"/>
      <c r="DHS170" s="218"/>
      <c r="DHT170" s="218"/>
      <c r="DHU170" s="218"/>
      <c r="DHV170" s="218"/>
      <c r="DHW170" s="218"/>
      <c r="DHX170" s="218"/>
      <c r="DHY170" s="218"/>
      <c r="DHZ170" s="218"/>
      <c r="DIA170" s="218"/>
      <c r="DIB170" s="218"/>
      <c r="DIC170" s="218"/>
      <c r="DID170" s="218"/>
      <c r="DIE170" s="218"/>
      <c r="DIF170" s="218"/>
      <c r="DIG170" s="218"/>
      <c r="DIH170" s="218"/>
      <c r="DII170" s="218"/>
      <c r="DIJ170" s="218"/>
      <c r="DIK170" s="218"/>
      <c r="DIL170" s="218"/>
      <c r="DIM170" s="218"/>
      <c r="DIN170" s="218"/>
      <c r="DIO170" s="218"/>
      <c r="DIP170" s="218"/>
      <c r="DIQ170" s="218"/>
      <c r="DIR170" s="218"/>
      <c r="DIS170" s="218"/>
      <c r="DIT170" s="218"/>
      <c r="DIU170" s="218"/>
      <c r="DIV170" s="218"/>
      <c r="DIW170" s="218"/>
      <c r="DIX170" s="218"/>
      <c r="DIY170" s="218"/>
      <c r="DIZ170" s="218"/>
      <c r="DJA170" s="218"/>
      <c r="DJB170" s="218"/>
      <c r="DJC170" s="218"/>
      <c r="DJD170" s="218"/>
      <c r="DJE170" s="218"/>
      <c r="DJF170" s="218"/>
      <c r="DJG170" s="218"/>
      <c r="DJH170" s="218"/>
      <c r="DJI170" s="218"/>
      <c r="DJJ170" s="218"/>
      <c r="DJK170" s="218"/>
      <c r="DJL170" s="218"/>
      <c r="DJM170" s="218"/>
      <c r="DJN170" s="218"/>
      <c r="DJO170" s="218"/>
      <c r="DJP170" s="218"/>
      <c r="DJQ170" s="218"/>
      <c r="DJR170" s="218"/>
      <c r="DJS170" s="218"/>
      <c r="DJT170" s="218"/>
      <c r="DJU170" s="218"/>
      <c r="DJV170" s="218"/>
      <c r="DJW170" s="218"/>
      <c r="DJX170" s="218"/>
      <c r="DJY170" s="218"/>
      <c r="DJZ170" s="218"/>
      <c r="DKA170" s="218"/>
      <c r="DKB170" s="218"/>
      <c r="DKC170" s="218"/>
      <c r="DKD170" s="218"/>
      <c r="DKE170" s="218"/>
      <c r="DKF170" s="218"/>
      <c r="DKG170" s="218"/>
      <c r="DKH170" s="218"/>
      <c r="DKI170" s="218"/>
      <c r="DKJ170" s="218"/>
      <c r="DKK170" s="218"/>
      <c r="DKL170" s="218"/>
      <c r="DKM170" s="218"/>
      <c r="DKN170" s="218"/>
      <c r="DKO170" s="218"/>
      <c r="DKP170" s="218"/>
      <c r="DKQ170" s="218"/>
      <c r="DKR170" s="218"/>
      <c r="DKS170" s="218"/>
      <c r="DKT170" s="218"/>
      <c r="DKU170" s="218"/>
      <c r="DKV170" s="218"/>
      <c r="DKW170" s="218"/>
      <c r="DKX170" s="218"/>
      <c r="DKY170" s="218"/>
      <c r="DKZ170" s="218"/>
      <c r="DLA170" s="218"/>
      <c r="DLB170" s="218"/>
      <c r="DLC170" s="218"/>
      <c r="DLD170" s="218"/>
      <c r="DLE170" s="218"/>
      <c r="DLF170" s="218"/>
      <c r="DLG170" s="218"/>
      <c r="DLH170" s="218"/>
      <c r="DLI170" s="218"/>
      <c r="DLJ170" s="218"/>
      <c r="DLK170" s="218"/>
      <c r="DLL170" s="218"/>
      <c r="DLM170" s="218"/>
      <c r="DLN170" s="218"/>
      <c r="DLO170" s="218"/>
      <c r="DLP170" s="218"/>
      <c r="DLQ170" s="218"/>
      <c r="DLR170" s="218"/>
      <c r="DLS170" s="218"/>
      <c r="DLT170" s="218"/>
      <c r="DLU170" s="218"/>
      <c r="DLV170" s="218"/>
      <c r="DLW170" s="218"/>
      <c r="DLX170" s="218"/>
      <c r="DLY170" s="218"/>
      <c r="DLZ170" s="218"/>
      <c r="DMA170" s="218"/>
      <c r="DMB170" s="218"/>
      <c r="DMC170" s="218"/>
      <c r="DMD170" s="218"/>
      <c r="DME170" s="218"/>
      <c r="DMF170" s="218"/>
      <c r="DMG170" s="218"/>
      <c r="DMH170" s="218"/>
      <c r="DMI170" s="218"/>
      <c r="DMJ170" s="218"/>
      <c r="DMK170" s="218"/>
      <c r="DML170" s="218"/>
      <c r="DMM170" s="218"/>
      <c r="DMN170" s="218"/>
      <c r="DMO170" s="218"/>
      <c r="DMP170" s="218"/>
      <c r="DMQ170" s="218"/>
      <c r="DMR170" s="218"/>
      <c r="DMS170" s="218"/>
      <c r="DMT170" s="218"/>
      <c r="DMU170" s="218"/>
      <c r="DMV170" s="218"/>
      <c r="DMW170" s="218"/>
      <c r="DMX170" s="218"/>
      <c r="DMY170" s="218"/>
      <c r="DMZ170" s="218"/>
      <c r="DNA170" s="218"/>
      <c r="DNB170" s="218"/>
      <c r="DNC170" s="218"/>
      <c r="DND170" s="218"/>
      <c r="DNE170" s="218"/>
      <c r="DNF170" s="218"/>
      <c r="DNG170" s="218"/>
      <c r="DNH170" s="218"/>
      <c r="DNI170" s="218"/>
      <c r="DNJ170" s="218"/>
      <c r="DNK170" s="218"/>
      <c r="DNL170" s="218"/>
      <c r="DNM170" s="218"/>
      <c r="DNN170" s="218"/>
      <c r="DNO170" s="218"/>
      <c r="DNP170" s="218"/>
      <c r="DNQ170" s="218"/>
      <c r="DNR170" s="218"/>
      <c r="DNS170" s="218"/>
      <c r="DNT170" s="218"/>
      <c r="DNU170" s="218"/>
      <c r="DNV170" s="218"/>
      <c r="DNW170" s="218"/>
      <c r="DNX170" s="218"/>
      <c r="DNY170" s="218"/>
      <c r="DNZ170" s="218"/>
      <c r="DOA170" s="218"/>
      <c r="DOB170" s="218"/>
      <c r="DOC170" s="218"/>
      <c r="DOD170" s="218"/>
      <c r="DOE170" s="218"/>
      <c r="DOF170" s="218"/>
      <c r="DOG170" s="218"/>
      <c r="DOH170" s="218"/>
      <c r="DOI170" s="218"/>
      <c r="DOJ170" s="218"/>
      <c r="DOK170" s="218"/>
      <c r="DOL170" s="218"/>
      <c r="DOM170" s="218"/>
      <c r="DON170" s="218"/>
      <c r="DOO170" s="218"/>
      <c r="DOP170" s="218"/>
      <c r="DOQ170" s="218"/>
      <c r="DOR170" s="218"/>
      <c r="DOS170" s="218"/>
      <c r="DOT170" s="218"/>
      <c r="DOU170" s="218"/>
      <c r="DOV170" s="218"/>
      <c r="DOW170" s="218"/>
      <c r="DOX170" s="218"/>
      <c r="DOY170" s="218"/>
      <c r="DOZ170" s="218"/>
      <c r="DPA170" s="218"/>
      <c r="DPB170" s="218"/>
      <c r="DPC170" s="218"/>
      <c r="DPD170" s="218"/>
      <c r="DPE170" s="218"/>
      <c r="DPF170" s="218"/>
      <c r="DPG170" s="218"/>
      <c r="DPH170" s="218"/>
      <c r="DPI170" s="218"/>
      <c r="DPJ170" s="218"/>
      <c r="DPK170" s="218"/>
      <c r="DPL170" s="218"/>
      <c r="DPM170" s="218"/>
      <c r="DPN170" s="218"/>
      <c r="DPO170" s="218"/>
      <c r="DPP170" s="218"/>
      <c r="DPQ170" s="218"/>
      <c r="DPR170" s="218"/>
      <c r="DPS170" s="218"/>
      <c r="DPT170" s="218"/>
      <c r="DPU170" s="218"/>
      <c r="DPV170" s="218"/>
      <c r="DPW170" s="218"/>
      <c r="DPX170" s="218"/>
      <c r="DPY170" s="218"/>
      <c r="DPZ170" s="218"/>
      <c r="DQA170" s="218"/>
      <c r="DQB170" s="218"/>
      <c r="DQC170" s="218"/>
      <c r="DQD170" s="218"/>
      <c r="DQE170" s="218"/>
      <c r="DQF170" s="218"/>
      <c r="DQG170" s="218"/>
      <c r="DQH170" s="218"/>
      <c r="DQI170" s="218"/>
      <c r="DQJ170" s="218"/>
      <c r="DQK170" s="218"/>
      <c r="DQL170" s="218"/>
      <c r="DQM170" s="218"/>
      <c r="DQN170" s="218"/>
      <c r="DQO170" s="218"/>
      <c r="DQP170" s="218"/>
      <c r="DQQ170" s="218"/>
      <c r="DQR170" s="218"/>
      <c r="DQS170" s="218"/>
      <c r="DQT170" s="218"/>
      <c r="DQU170" s="218"/>
      <c r="DQV170" s="218"/>
      <c r="DQW170" s="218"/>
      <c r="DQX170" s="218"/>
      <c r="DQY170" s="218"/>
      <c r="DQZ170" s="218"/>
      <c r="DRA170" s="218"/>
      <c r="DRB170" s="218"/>
      <c r="DRC170" s="218"/>
      <c r="DRD170" s="218"/>
      <c r="DRE170" s="218"/>
      <c r="DRF170" s="218"/>
      <c r="DRG170" s="218"/>
      <c r="DRH170" s="218"/>
      <c r="DRI170" s="218"/>
      <c r="DRJ170" s="218"/>
      <c r="DRK170" s="218"/>
      <c r="DRL170" s="218"/>
      <c r="DRM170" s="218"/>
      <c r="DRN170" s="218"/>
      <c r="DRO170" s="218"/>
      <c r="DRP170" s="218"/>
      <c r="DRQ170" s="218"/>
      <c r="DRR170" s="218"/>
      <c r="DRS170" s="218"/>
      <c r="DRT170" s="218"/>
      <c r="DRU170" s="218"/>
      <c r="DRV170" s="218"/>
      <c r="DRW170" s="218"/>
      <c r="DRX170" s="218"/>
      <c r="DRY170" s="218"/>
      <c r="DRZ170" s="218"/>
      <c r="DSA170" s="218"/>
      <c r="DSB170" s="218"/>
      <c r="DSC170" s="218"/>
      <c r="DSD170" s="218"/>
      <c r="DSE170" s="218"/>
      <c r="DSF170" s="218"/>
      <c r="DSG170" s="218"/>
      <c r="DSH170" s="218"/>
      <c r="DSI170" s="218"/>
      <c r="DSJ170" s="218"/>
      <c r="DSK170" s="218"/>
      <c r="DSL170" s="218"/>
      <c r="DSM170" s="218"/>
      <c r="DSN170" s="218"/>
      <c r="DSO170" s="218"/>
      <c r="DSP170" s="218"/>
      <c r="DSQ170" s="218"/>
      <c r="DSR170" s="218"/>
      <c r="DSS170" s="218"/>
      <c r="DST170" s="218"/>
      <c r="DSU170" s="218"/>
      <c r="DSV170" s="218"/>
      <c r="DSW170" s="218"/>
      <c r="DSX170" s="218"/>
      <c r="DSY170" s="218"/>
      <c r="DSZ170" s="218"/>
      <c r="DTA170" s="218"/>
      <c r="DTB170" s="218"/>
      <c r="DTC170" s="218"/>
      <c r="DTD170" s="218"/>
      <c r="DTE170" s="218"/>
      <c r="DTF170" s="218"/>
      <c r="DTG170" s="218"/>
      <c r="DTH170" s="218"/>
      <c r="DTI170" s="218"/>
      <c r="DTJ170" s="218"/>
      <c r="DTK170" s="218"/>
      <c r="DTL170" s="218"/>
      <c r="DTM170" s="218"/>
      <c r="DTN170" s="218"/>
      <c r="DTO170" s="218"/>
      <c r="DTP170" s="218"/>
      <c r="DTQ170" s="218"/>
      <c r="DTR170" s="218"/>
      <c r="DTS170" s="218"/>
      <c r="DTT170" s="218"/>
      <c r="DTU170" s="218"/>
      <c r="DTV170" s="218"/>
      <c r="DTW170" s="218"/>
      <c r="DTX170" s="218"/>
      <c r="DTY170" s="218"/>
      <c r="DTZ170" s="218"/>
      <c r="DUA170" s="218"/>
      <c r="DUB170" s="218"/>
      <c r="DUC170" s="218"/>
      <c r="DUD170" s="218"/>
      <c r="DUE170" s="218"/>
      <c r="DUF170" s="218"/>
      <c r="DUG170" s="218"/>
      <c r="DUH170" s="218"/>
      <c r="DUI170" s="218"/>
      <c r="DUJ170" s="218"/>
      <c r="DUK170" s="218"/>
      <c r="DUL170" s="218"/>
      <c r="DUM170" s="218"/>
      <c r="DUN170" s="218"/>
      <c r="DUO170" s="218"/>
      <c r="DUP170" s="218"/>
      <c r="DUQ170" s="218"/>
      <c r="DUR170" s="218"/>
      <c r="DUS170" s="218"/>
      <c r="DUT170" s="218"/>
      <c r="DUU170" s="218"/>
      <c r="DUV170" s="218"/>
      <c r="DUW170" s="218"/>
      <c r="DUX170" s="218"/>
      <c r="DUY170" s="218"/>
      <c r="DUZ170" s="218"/>
      <c r="DVA170" s="218"/>
      <c r="DVB170" s="218"/>
      <c r="DVC170" s="218"/>
      <c r="DVD170" s="218"/>
      <c r="DVE170" s="218"/>
      <c r="DVF170" s="218"/>
      <c r="DVG170" s="218"/>
      <c r="DVH170" s="218"/>
      <c r="DVI170" s="218"/>
      <c r="DVJ170" s="218"/>
      <c r="DVK170" s="218"/>
      <c r="DVL170" s="218"/>
      <c r="DVM170" s="218"/>
      <c r="DVN170" s="218"/>
      <c r="DVO170" s="218"/>
      <c r="DVP170" s="218"/>
      <c r="DVQ170" s="218"/>
      <c r="DVR170" s="218"/>
      <c r="DVS170" s="218"/>
      <c r="DVT170" s="218"/>
      <c r="DVU170" s="218"/>
      <c r="DVV170" s="218"/>
      <c r="DVW170" s="218"/>
      <c r="DVX170" s="218"/>
      <c r="DVY170" s="218"/>
      <c r="DVZ170" s="218"/>
      <c r="DWA170" s="218"/>
      <c r="DWB170" s="218"/>
      <c r="DWC170" s="218"/>
      <c r="DWD170" s="218"/>
      <c r="DWE170" s="218"/>
      <c r="DWF170" s="218"/>
      <c r="DWG170" s="218"/>
      <c r="DWH170" s="218"/>
      <c r="DWI170" s="218"/>
      <c r="DWJ170" s="218"/>
      <c r="DWK170" s="218"/>
      <c r="DWL170" s="218"/>
      <c r="DWM170" s="218"/>
      <c r="DWN170" s="218"/>
      <c r="DWO170" s="218"/>
      <c r="DWP170" s="218"/>
      <c r="DWQ170" s="218"/>
      <c r="DWR170" s="218"/>
      <c r="DWS170" s="218"/>
      <c r="DWT170" s="218"/>
      <c r="DWU170" s="218"/>
      <c r="DWV170" s="218"/>
      <c r="DWW170" s="218"/>
      <c r="DWX170" s="218"/>
      <c r="DWY170" s="218"/>
      <c r="DWZ170" s="218"/>
      <c r="DXA170" s="218"/>
      <c r="DXB170" s="218"/>
      <c r="DXC170" s="218"/>
      <c r="DXD170" s="218"/>
      <c r="DXE170" s="218"/>
      <c r="DXF170" s="218"/>
      <c r="DXG170" s="218"/>
      <c r="DXH170" s="218"/>
      <c r="DXI170" s="218"/>
      <c r="DXJ170" s="218"/>
      <c r="DXK170" s="218"/>
      <c r="DXL170" s="218"/>
      <c r="DXM170" s="218"/>
      <c r="DXN170" s="218"/>
      <c r="DXO170" s="218"/>
      <c r="DXP170" s="218"/>
      <c r="DXQ170" s="218"/>
      <c r="DXR170" s="218"/>
      <c r="DXS170" s="218"/>
      <c r="DXT170" s="218"/>
      <c r="DXU170" s="218"/>
      <c r="DXV170" s="218"/>
      <c r="DXW170" s="218"/>
      <c r="DXX170" s="218"/>
      <c r="DXY170" s="218"/>
      <c r="DXZ170" s="218"/>
      <c r="DYA170" s="218"/>
      <c r="DYB170" s="218"/>
      <c r="DYC170" s="218"/>
      <c r="DYD170" s="218"/>
      <c r="DYE170" s="218"/>
      <c r="DYF170" s="218"/>
      <c r="DYG170" s="218"/>
      <c r="DYH170" s="218"/>
      <c r="DYI170" s="218"/>
      <c r="DYJ170" s="218"/>
      <c r="DYK170" s="218"/>
      <c r="DYL170" s="218"/>
      <c r="DYM170" s="218"/>
      <c r="DYN170" s="218"/>
      <c r="DYO170" s="218"/>
      <c r="DYP170" s="218"/>
      <c r="DYQ170" s="218"/>
      <c r="DYR170" s="218"/>
      <c r="DYS170" s="218"/>
      <c r="DYT170" s="218"/>
      <c r="DYU170" s="218"/>
      <c r="DYV170" s="218"/>
      <c r="DYW170" s="218"/>
      <c r="DYX170" s="218"/>
      <c r="DYY170" s="218"/>
      <c r="DYZ170" s="218"/>
      <c r="DZA170" s="218"/>
      <c r="DZB170" s="218"/>
      <c r="DZC170" s="218"/>
      <c r="DZD170" s="218"/>
      <c r="DZE170" s="218"/>
      <c r="DZF170" s="218"/>
      <c r="DZG170" s="218"/>
      <c r="DZH170" s="218"/>
      <c r="DZI170" s="218"/>
      <c r="DZJ170" s="218"/>
      <c r="DZK170" s="218"/>
      <c r="DZL170" s="218"/>
      <c r="DZM170" s="218"/>
      <c r="DZN170" s="218"/>
      <c r="DZO170" s="218"/>
      <c r="DZP170" s="218"/>
      <c r="DZQ170" s="218"/>
      <c r="DZR170" s="218"/>
      <c r="DZS170" s="218"/>
      <c r="DZT170" s="218"/>
      <c r="DZU170" s="218"/>
      <c r="DZV170" s="218"/>
      <c r="DZW170" s="218"/>
      <c r="DZX170" s="218"/>
      <c r="DZY170" s="218"/>
      <c r="DZZ170" s="218"/>
      <c r="EAA170" s="218"/>
      <c r="EAB170" s="218"/>
      <c r="EAC170" s="218"/>
      <c r="EAD170" s="218"/>
      <c r="EAE170" s="218"/>
      <c r="EAF170" s="218"/>
      <c r="EAG170" s="218"/>
      <c r="EAH170" s="218"/>
      <c r="EAI170" s="218"/>
      <c r="EAJ170" s="218"/>
      <c r="EAK170" s="218"/>
      <c r="EAL170" s="218"/>
      <c r="EAM170" s="218"/>
      <c r="EAN170" s="218"/>
      <c r="EAO170" s="218"/>
      <c r="EAP170" s="218"/>
      <c r="EAQ170" s="218"/>
      <c r="EAR170" s="218"/>
      <c r="EAS170" s="218"/>
      <c r="EAT170" s="218"/>
      <c r="EAU170" s="218"/>
      <c r="EAV170" s="218"/>
      <c r="EAW170" s="218"/>
      <c r="EAX170" s="218"/>
      <c r="EAY170" s="218"/>
      <c r="EAZ170" s="218"/>
      <c r="EBA170" s="218"/>
      <c r="EBB170" s="218"/>
      <c r="EBC170" s="218"/>
      <c r="EBD170" s="218"/>
      <c r="EBE170" s="218"/>
      <c r="EBF170" s="218"/>
      <c r="EBG170" s="218"/>
      <c r="EBH170" s="218"/>
      <c r="EBI170" s="218"/>
      <c r="EBJ170" s="218"/>
      <c r="EBK170" s="218"/>
      <c r="EBL170" s="218"/>
      <c r="EBM170" s="218"/>
      <c r="EBN170" s="218"/>
      <c r="EBO170" s="218"/>
      <c r="EBP170" s="218"/>
      <c r="EBQ170" s="218"/>
      <c r="EBR170" s="218"/>
      <c r="EBS170" s="218"/>
      <c r="EBT170" s="218"/>
      <c r="EBU170" s="218"/>
      <c r="EBV170" s="218"/>
      <c r="EBW170" s="218"/>
      <c r="EBX170" s="218"/>
      <c r="EBY170" s="218"/>
      <c r="EBZ170" s="218"/>
      <c r="ECA170" s="218"/>
      <c r="ECB170" s="218"/>
      <c r="ECC170" s="218"/>
      <c r="ECD170" s="218"/>
      <c r="ECE170" s="218"/>
      <c r="ECF170" s="218"/>
      <c r="ECG170" s="218"/>
      <c r="ECH170" s="218"/>
      <c r="ECI170" s="218"/>
      <c r="ECJ170" s="218"/>
      <c r="ECK170" s="218"/>
      <c r="ECL170" s="218"/>
      <c r="ECM170" s="218"/>
      <c r="ECN170" s="218"/>
      <c r="ECO170" s="218"/>
      <c r="ECP170" s="218"/>
      <c r="ECQ170" s="218"/>
      <c r="ECR170" s="218"/>
      <c r="ECS170" s="218"/>
      <c r="ECT170" s="218"/>
      <c r="ECU170" s="218"/>
      <c r="ECV170" s="218"/>
      <c r="ECW170" s="218"/>
      <c r="ECX170" s="218"/>
      <c r="ECY170" s="218"/>
      <c r="ECZ170" s="218"/>
      <c r="EDA170" s="218"/>
      <c r="EDB170" s="218"/>
      <c r="EDC170" s="218"/>
      <c r="EDD170" s="218"/>
      <c r="EDE170" s="218"/>
      <c r="EDF170" s="218"/>
      <c r="EDG170" s="218"/>
      <c r="EDH170" s="218"/>
      <c r="EDI170" s="218"/>
      <c r="EDJ170" s="218"/>
      <c r="EDK170" s="218"/>
      <c r="EDL170" s="218"/>
      <c r="EDM170" s="218"/>
      <c r="EDN170" s="218"/>
      <c r="EDO170" s="218"/>
      <c r="EDP170" s="218"/>
      <c r="EDQ170" s="218"/>
      <c r="EDR170" s="218"/>
      <c r="EDS170" s="218"/>
      <c r="EDT170" s="218"/>
      <c r="EDU170" s="218"/>
      <c r="EDV170" s="218"/>
      <c r="EDW170" s="218"/>
      <c r="EDX170" s="218"/>
      <c r="EDY170" s="218"/>
      <c r="EDZ170" s="218"/>
      <c r="EEA170" s="218"/>
      <c r="EEB170" s="218"/>
      <c r="EEC170" s="218"/>
      <c r="EED170" s="218"/>
      <c r="EEE170" s="218"/>
      <c r="EEF170" s="218"/>
      <c r="EEG170" s="218"/>
      <c r="EEH170" s="218"/>
      <c r="EEI170" s="218"/>
      <c r="EEJ170" s="218"/>
      <c r="EEK170" s="218"/>
      <c r="EEL170" s="218"/>
      <c r="EEM170" s="218"/>
      <c r="EEN170" s="218"/>
      <c r="EEO170" s="218"/>
      <c r="EEP170" s="218"/>
      <c r="EEQ170" s="218"/>
      <c r="EER170" s="218"/>
      <c r="EES170" s="218"/>
      <c r="EET170" s="218"/>
      <c r="EEU170" s="218"/>
      <c r="EEV170" s="218"/>
      <c r="EEW170" s="218"/>
      <c r="EEX170" s="218"/>
      <c r="EEY170" s="218"/>
      <c r="EEZ170" s="218"/>
      <c r="EFA170" s="218"/>
      <c r="EFB170" s="218"/>
      <c r="EFC170" s="218"/>
      <c r="EFD170" s="218"/>
      <c r="EFE170" s="218"/>
      <c r="EFF170" s="218"/>
      <c r="EFG170" s="218"/>
      <c r="EFH170" s="218"/>
      <c r="EFI170" s="218"/>
      <c r="EFJ170" s="218"/>
      <c r="EFK170" s="218"/>
      <c r="EFL170" s="218"/>
      <c r="EFM170" s="218"/>
      <c r="EFN170" s="218"/>
      <c r="EFO170" s="218"/>
      <c r="EFP170" s="218"/>
      <c r="EFQ170" s="218"/>
      <c r="EFR170" s="218"/>
      <c r="EFS170" s="218"/>
      <c r="EFT170" s="218"/>
      <c r="EFU170" s="218"/>
      <c r="EFV170" s="218"/>
      <c r="EFW170" s="218"/>
      <c r="EFX170" s="218"/>
      <c r="EFY170" s="218"/>
      <c r="EFZ170" s="218"/>
      <c r="EGA170" s="218"/>
      <c r="EGB170" s="218"/>
      <c r="EGC170" s="218"/>
      <c r="EGD170" s="218"/>
      <c r="EGE170" s="218"/>
      <c r="EGF170" s="218"/>
      <c r="EGG170" s="218"/>
      <c r="EGH170" s="218"/>
      <c r="EGI170" s="218"/>
      <c r="EGJ170" s="218"/>
      <c r="EGK170" s="218"/>
      <c r="EGL170" s="218"/>
      <c r="EGM170" s="218"/>
      <c r="EGN170" s="218"/>
      <c r="EGO170" s="218"/>
      <c r="EGP170" s="218"/>
      <c r="EGQ170" s="218"/>
      <c r="EGR170" s="218"/>
      <c r="EGS170" s="218"/>
      <c r="EGT170" s="218"/>
      <c r="EGU170" s="218"/>
      <c r="EGV170" s="218"/>
      <c r="EGW170" s="218"/>
      <c r="EGX170" s="218"/>
      <c r="EGY170" s="218"/>
      <c r="EGZ170" s="218"/>
      <c r="EHA170" s="218"/>
      <c r="EHB170" s="218"/>
      <c r="EHC170" s="218"/>
      <c r="EHD170" s="218"/>
      <c r="EHE170" s="218"/>
      <c r="EHF170" s="218"/>
      <c r="EHG170" s="218"/>
      <c r="EHH170" s="218"/>
      <c r="EHI170" s="218"/>
      <c r="EHJ170" s="218"/>
      <c r="EHK170" s="218"/>
      <c r="EHL170" s="218"/>
      <c r="EHM170" s="218"/>
      <c r="EHN170" s="218"/>
      <c r="EHO170" s="218"/>
      <c r="EHP170" s="218"/>
      <c r="EHQ170" s="218"/>
      <c r="EHR170" s="218"/>
      <c r="EHS170" s="218"/>
      <c r="EHT170" s="218"/>
      <c r="EHU170" s="218"/>
      <c r="EHV170" s="218"/>
      <c r="EHW170" s="218"/>
      <c r="EHX170" s="218"/>
      <c r="EHY170" s="218"/>
      <c r="EHZ170" s="218"/>
      <c r="EIA170" s="218"/>
      <c r="EIB170" s="218"/>
      <c r="EIC170" s="218"/>
      <c r="EID170" s="218"/>
      <c r="EIE170" s="218"/>
      <c r="EIF170" s="218"/>
      <c r="EIG170" s="218"/>
      <c r="EIH170" s="218"/>
      <c r="EII170" s="218"/>
      <c r="EIJ170" s="218"/>
      <c r="EIK170" s="218"/>
      <c r="EIL170" s="218"/>
      <c r="EIM170" s="218"/>
      <c r="EIN170" s="218"/>
      <c r="EIO170" s="218"/>
      <c r="EIP170" s="218"/>
      <c r="EIQ170" s="218"/>
      <c r="EIR170" s="218"/>
      <c r="EIS170" s="218"/>
      <c r="EIT170" s="218"/>
      <c r="EIU170" s="218"/>
      <c r="EIV170" s="218"/>
      <c r="EIW170" s="218"/>
      <c r="EIX170" s="218"/>
      <c r="EIY170" s="218"/>
      <c r="EIZ170" s="218"/>
      <c r="EJA170" s="218"/>
      <c r="EJB170" s="218"/>
      <c r="EJC170" s="218"/>
      <c r="EJD170" s="218"/>
      <c r="EJE170" s="218"/>
      <c r="EJF170" s="218"/>
      <c r="EJG170" s="218"/>
      <c r="EJH170" s="218"/>
      <c r="EJI170" s="218"/>
      <c r="EJJ170" s="218"/>
      <c r="EJK170" s="218"/>
      <c r="EJL170" s="218"/>
      <c r="EJM170" s="218"/>
      <c r="EJN170" s="218"/>
      <c r="EJO170" s="218"/>
      <c r="EJP170" s="218"/>
      <c r="EJQ170" s="218"/>
      <c r="EJR170" s="218"/>
      <c r="EJS170" s="218"/>
      <c r="EJT170" s="218"/>
      <c r="EJU170" s="218"/>
      <c r="EJV170" s="218"/>
      <c r="EJW170" s="218"/>
      <c r="EJX170" s="218"/>
      <c r="EJY170" s="218"/>
      <c r="EJZ170" s="218"/>
      <c r="EKA170" s="218"/>
      <c r="EKB170" s="218"/>
      <c r="EKC170" s="218"/>
      <c r="EKD170" s="218"/>
      <c r="EKE170" s="218"/>
      <c r="EKF170" s="218"/>
      <c r="EKG170" s="218"/>
      <c r="EKH170" s="218"/>
      <c r="EKI170" s="218"/>
      <c r="EKJ170" s="218"/>
      <c r="EKK170" s="218"/>
      <c r="EKL170" s="218"/>
      <c r="EKM170" s="218"/>
      <c r="EKN170" s="218"/>
      <c r="EKO170" s="218"/>
      <c r="EKP170" s="218"/>
      <c r="EKQ170" s="218"/>
      <c r="EKR170" s="218"/>
      <c r="EKS170" s="218"/>
      <c r="EKT170" s="218"/>
      <c r="EKU170" s="218"/>
      <c r="EKV170" s="218"/>
      <c r="EKW170" s="218"/>
      <c r="EKX170" s="218"/>
      <c r="EKY170" s="218"/>
      <c r="EKZ170" s="218"/>
      <c r="ELA170" s="218"/>
      <c r="ELB170" s="218"/>
      <c r="ELC170" s="218"/>
      <c r="ELD170" s="218"/>
      <c r="ELE170" s="218"/>
      <c r="ELF170" s="218"/>
      <c r="ELG170" s="218"/>
      <c r="ELH170" s="218"/>
      <c r="ELI170" s="218"/>
      <c r="ELJ170" s="218"/>
      <c r="ELK170" s="218"/>
      <c r="ELL170" s="218"/>
      <c r="ELM170" s="218"/>
      <c r="ELN170" s="218"/>
      <c r="ELO170" s="218"/>
      <c r="ELP170" s="218"/>
      <c r="ELQ170" s="218"/>
      <c r="ELR170" s="218"/>
      <c r="ELS170" s="218"/>
      <c r="ELT170" s="218"/>
      <c r="ELU170" s="218"/>
      <c r="ELV170" s="218"/>
      <c r="ELW170" s="218"/>
      <c r="ELX170" s="218"/>
      <c r="ELY170" s="218"/>
      <c r="ELZ170" s="218"/>
      <c r="EMA170" s="218"/>
      <c r="EMB170" s="218"/>
      <c r="EMC170" s="218"/>
      <c r="EMD170" s="218"/>
      <c r="EME170" s="218"/>
      <c r="EMF170" s="218"/>
      <c r="EMG170" s="218"/>
      <c r="EMH170" s="218"/>
      <c r="EMI170" s="218"/>
      <c r="EMJ170" s="218"/>
      <c r="EMK170" s="218"/>
      <c r="EML170" s="218"/>
      <c r="EMM170" s="218"/>
      <c r="EMN170" s="218"/>
      <c r="EMO170" s="218"/>
      <c r="EMP170" s="218"/>
      <c r="EMQ170" s="218"/>
      <c r="EMR170" s="218"/>
      <c r="EMS170" s="218"/>
      <c r="EMT170" s="218"/>
      <c r="EMU170" s="218"/>
      <c r="EMV170" s="218"/>
      <c r="EMW170" s="218"/>
      <c r="EMX170" s="218"/>
      <c r="EMY170" s="218"/>
      <c r="EMZ170" s="218"/>
      <c r="ENA170" s="218"/>
      <c r="ENB170" s="218"/>
      <c r="ENC170" s="218"/>
      <c r="END170" s="218"/>
      <c r="ENE170" s="218"/>
      <c r="ENF170" s="218"/>
      <c r="ENG170" s="218"/>
      <c r="ENH170" s="218"/>
      <c r="ENI170" s="218"/>
      <c r="ENJ170" s="218"/>
      <c r="ENK170" s="218"/>
      <c r="ENL170" s="218"/>
      <c r="ENM170" s="218"/>
      <c r="ENN170" s="218"/>
      <c r="ENO170" s="218"/>
      <c r="ENP170" s="218"/>
      <c r="ENQ170" s="218"/>
      <c r="ENR170" s="218"/>
      <c r="ENS170" s="218"/>
      <c r="ENT170" s="218"/>
      <c r="ENU170" s="218"/>
      <c r="ENV170" s="218"/>
      <c r="ENW170" s="218"/>
      <c r="ENX170" s="218"/>
      <c r="ENY170" s="218"/>
      <c r="ENZ170" s="218"/>
      <c r="EOA170" s="218"/>
      <c r="EOB170" s="218"/>
      <c r="EOC170" s="218"/>
      <c r="EOD170" s="218"/>
      <c r="EOE170" s="218"/>
      <c r="EOF170" s="218"/>
      <c r="EOG170" s="218"/>
      <c r="EOH170" s="218"/>
      <c r="EOI170" s="218"/>
      <c r="EOJ170" s="218"/>
      <c r="EOK170" s="218"/>
      <c r="EOL170" s="218"/>
      <c r="EOM170" s="218"/>
      <c r="EON170" s="218"/>
      <c r="EOO170" s="218"/>
      <c r="EOP170" s="218"/>
      <c r="EOQ170" s="218"/>
      <c r="EOR170" s="218"/>
      <c r="EOS170" s="218"/>
      <c r="EOT170" s="218"/>
      <c r="EOU170" s="218"/>
      <c r="EOV170" s="218"/>
      <c r="EOW170" s="218"/>
      <c r="EOX170" s="218"/>
      <c r="EOY170" s="218"/>
      <c r="EOZ170" s="218"/>
      <c r="EPA170" s="218"/>
      <c r="EPB170" s="218"/>
      <c r="EPC170" s="218"/>
      <c r="EPD170" s="218"/>
      <c r="EPE170" s="218"/>
      <c r="EPF170" s="218"/>
      <c r="EPG170" s="218"/>
      <c r="EPH170" s="218"/>
      <c r="EPI170" s="218"/>
      <c r="EPJ170" s="218"/>
      <c r="EPK170" s="218"/>
      <c r="EPL170" s="218"/>
      <c r="EPM170" s="218"/>
      <c r="EPN170" s="218"/>
      <c r="EPO170" s="218"/>
      <c r="EPP170" s="218"/>
      <c r="EPQ170" s="218"/>
      <c r="EPR170" s="218"/>
      <c r="EPS170" s="218"/>
      <c r="EPT170" s="218"/>
      <c r="EPU170" s="218"/>
      <c r="EPV170" s="218"/>
      <c r="EPW170" s="218"/>
      <c r="EPX170" s="218"/>
      <c r="EPY170" s="218"/>
      <c r="EPZ170" s="218"/>
      <c r="EQA170" s="218"/>
      <c r="EQB170" s="218"/>
      <c r="EQC170" s="218"/>
      <c r="EQD170" s="218"/>
      <c r="EQE170" s="218"/>
      <c r="EQF170" s="218"/>
      <c r="EQG170" s="218"/>
      <c r="EQH170" s="218"/>
      <c r="EQI170" s="218"/>
      <c r="EQJ170" s="218"/>
      <c r="EQK170" s="218"/>
      <c r="EQL170" s="218"/>
      <c r="EQM170" s="218"/>
      <c r="EQN170" s="218"/>
      <c r="EQO170" s="218"/>
      <c r="EQP170" s="218"/>
      <c r="EQQ170" s="218"/>
      <c r="EQR170" s="218"/>
      <c r="EQS170" s="218"/>
      <c r="EQT170" s="218"/>
      <c r="EQU170" s="218"/>
      <c r="EQV170" s="218"/>
      <c r="EQW170" s="218"/>
      <c r="EQX170" s="218"/>
      <c r="EQY170" s="218"/>
      <c r="EQZ170" s="218"/>
      <c r="ERA170" s="218"/>
      <c r="ERB170" s="218"/>
      <c r="ERC170" s="218"/>
      <c r="ERD170" s="218"/>
      <c r="ERE170" s="218"/>
      <c r="ERF170" s="218"/>
      <c r="ERG170" s="218"/>
      <c r="ERH170" s="218"/>
      <c r="ERI170" s="218"/>
      <c r="ERJ170" s="218"/>
      <c r="ERK170" s="218"/>
      <c r="ERL170" s="218"/>
      <c r="ERM170" s="218"/>
      <c r="ERN170" s="218"/>
      <c r="ERO170" s="218"/>
      <c r="ERP170" s="218"/>
      <c r="ERQ170" s="218"/>
      <c r="ERR170" s="218"/>
      <c r="ERS170" s="218"/>
      <c r="ERT170" s="218"/>
      <c r="ERU170" s="218"/>
      <c r="ERV170" s="218"/>
      <c r="ERW170" s="218"/>
      <c r="ERX170" s="218"/>
      <c r="ERY170" s="218"/>
      <c r="ERZ170" s="218"/>
      <c r="ESA170" s="218"/>
      <c r="ESB170" s="218"/>
      <c r="ESC170" s="218"/>
      <c r="ESD170" s="218"/>
      <c r="ESE170" s="218"/>
      <c r="ESF170" s="218"/>
      <c r="ESG170" s="218"/>
      <c r="ESH170" s="218"/>
      <c r="ESI170" s="218"/>
      <c r="ESJ170" s="218"/>
      <c r="ESK170" s="218"/>
      <c r="ESL170" s="218"/>
      <c r="ESM170" s="218"/>
      <c r="ESN170" s="218"/>
      <c r="ESO170" s="218"/>
      <c r="ESP170" s="218"/>
      <c r="ESQ170" s="218"/>
      <c r="ESR170" s="218"/>
      <c r="ESS170" s="218"/>
      <c r="EST170" s="218"/>
      <c r="ESU170" s="218"/>
      <c r="ESV170" s="218"/>
      <c r="ESW170" s="218"/>
      <c r="ESX170" s="218"/>
      <c r="ESY170" s="218"/>
      <c r="ESZ170" s="218"/>
      <c r="ETA170" s="218"/>
      <c r="ETB170" s="218"/>
      <c r="ETC170" s="218"/>
      <c r="ETD170" s="218"/>
      <c r="ETE170" s="218"/>
      <c r="ETF170" s="218"/>
      <c r="ETG170" s="218"/>
      <c r="ETH170" s="218"/>
      <c r="ETI170" s="218"/>
      <c r="ETJ170" s="218"/>
      <c r="ETK170" s="218"/>
      <c r="ETL170" s="218"/>
      <c r="ETM170" s="218"/>
      <c r="ETN170" s="218"/>
      <c r="ETO170" s="218"/>
      <c r="ETP170" s="218"/>
      <c r="ETQ170" s="218"/>
      <c r="ETR170" s="218"/>
      <c r="ETS170" s="218"/>
      <c r="ETT170" s="218"/>
      <c r="ETU170" s="218"/>
      <c r="ETV170" s="218"/>
      <c r="ETW170" s="218"/>
      <c r="ETX170" s="218"/>
      <c r="ETY170" s="218"/>
      <c r="ETZ170" s="218"/>
      <c r="EUA170" s="218"/>
      <c r="EUB170" s="218"/>
      <c r="EUC170" s="218"/>
      <c r="EUD170" s="218"/>
      <c r="EUE170" s="218"/>
      <c r="EUF170" s="218"/>
      <c r="EUG170" s="218"/>
      <c r="EUH170" s="218"/>
      <c r="EUI170" s="218"/>
      <c r="EUJ170" s="218"/>
      <c r="EUK170" s="218"/>
      <c r="EUL170" s="218"/>
      <c r="EUM170" s="218"/>
      <c r="EUN170" s="218"/>
      <c r="EUO170" s="218"/>
      <c r="EUP170" s="218"/>
      <c r="EUQ170" s="218"/>
      <c r="EUR170" s="218"/>
      <c r="EUS170" s="218"/>
      <c r="EUT170" s="218"/>
      <c r="EUU170" s="218"/>
      <c r="EUV170" s="218"/>
      <c r="EUW170" s="218"/>
      <c r="EUX170" s="218"/>
      <c r="EUY170" s="218"/>
      <c r="EUZ170" s="218"/>
      <c r="EVA170" s="218"/>
      <c r="EVB170" s="218"/>
      <c r="EVC170" s="218"/>
      <c r="EVD170" s="218"/>
      <c r="EVE170" s="218"/>
      <c r="EVF170" s="218"/>
      <c r="EVG170" s="218"/>
      <c r="EVH170" s="218"/>
      <c r="EVI170" s="218"/>
      <c r="EVJ170" s="218"/>
      <c r="EVK170" s="218"/>
      <c r="EVL170" s="218"/>
      <c r="EVM170" s="218"/>
      <c r="EVN170" s="218"/>
      <c r="EVO170" s="218"/>
      <c r="EVP170" s="218"/>
      <c r="EVQ170" s="218"/>
      <c r="EVR170" s="218"/>
      <c r="EVS170" s="218"/>
      <c r="EVT170" s="218"/>
      <c r="EVU170" s="218"/>
      <c r="EVV170" s="218"/>
      <c r="EVW170" s="218"/>
      <c r="EVX170" s="218"/>
      <c r="EVY170" s="218"/>
      <c r="EVZ170" s="218"/>
      <c r="EWA170" s="218"/>
      <c r="EWB170" s="218"/>
      <c r="EWC170" s="218"/>
      <c r="EWD170" s="218"/>
      <c r="EWE170" s="218"/>
      <c r="EWF170" s="218"/>
      <c r="EWG170" s="218"/>
      <c r="EWH170" s="218"/>
      <c r="EWI170" s="218"/>
      <c r="EWJ170" s="218"/>
      <c r="EWK170" s="218"/>
      <c r="EWL170" s="218"/>
      <c r="EWM170" s="218"/>
      <c r="EWN170" s="218"/>
      <c r="EWO170" s="218"/>
      <c r="EWP170" s="218"/>
      <c r="EWQ170" s="218"/>
      <c r="EWR170" s="218"/>
      <c r="EWS170" s="218"/>
      <c r="EWT170" s="218"/>
      <c r="EWU170" s="218"/>
      <c r="EWV170" s="218"/>
      <c r="EWW170" s="218"/>
      <c r="EWX170" s="218"/>
      <c r="EWY170" s="218"/>
      <c r="EWZ170" s="218"/>
      <c r="EXA170" s="218"/>
      <c r="EXB170" s="218"/>
      <c r="EXC170" s="218"/>
      <c r="EXD170" s="218"/>
      <c r="EXE170" s="218"/>
      <c r="EXF170" s="218"/>
      <c r="EXG170" s="218"/>
      <c r="EXH170" s="218"/>
      <c r="EXI170" s="218"/>
      <c r="EXJ170" s="218"/>
      <c r="EXK170" s="218"/>
      <c r="EXL170" s="218"/>
      <c r="EXM170" s="218"/>
      <c r="EXN170" s="218"/>
      <c r="EXO170" s="218"/>
      <c r="EXP170" s="218"/>
      <c r="EXQ170" s="218"/>
      <c r="EXR170" s="218"/>
      <c r="EXS170" s="218"/>
      <c r="EXT170" s="218"/>
      <c r="EXU170" s="218"/>
      <c r="EXV170" s="218"/>
      <c r="EXW170" s="218"/>
      <c r="EXX170" s="218"/>
      <c r="EXY170" s="218"/>
      <c r="EXZ170" s="218"/>
      <c r="EYA170" s="218"/>
      <c r="EYB170" s="218"/>
      <c r="EYC170" s="218"/>
      <c r="EYD170" s="218"/>
      <c r="EYE170" s="218"/>
      <c r="EYF170" s="218"/>
      <c r="EYG170" s="218"/>
      <c r="EYH170" s="218"/>
      <c r="EYI170" s="218"/>
      <c r="EYJ170" s="218"/>
      <c r="EYK170" s="218"/>
      <c r="EYL170" s="218"/>
      <c r="EYM170" s="218"/>
      <c r="EYN170" s="218"/>
      <c r="EYO170" s="218"/>
      <c r="EYP170" s="218"/>
      <c r="EYQ170" s="218"/>
      <c r="EYR170" s="218"/>
      <c r="EYS170" s="218"/>
      <c r="EYT170" s="218"/>
      <c r="EYU170" s="218"/>
      <c r="EYV170" s="218"/>
      <c r="EYW170" s="218"/>
      <c r="EYX170" s="218"/>
      <c r="EYY170" s="218"/>
      <c r="EYZ170" s="218"/>
      <c r="EZA170" s="218"/>
      <c r="EZB170" s="218"/>
      <c r="EZC170" s="218"/>
      <c r="EZD170" s="218"/>
      <c r="EZE170" s="218"/>
      <c r="EZF170" s="218"/>
      <c r="EZG170" s="218"/>
      <c r="EZH170" s="218"/>
      <c r="EZI170" s="218"/>
      <c r="EZJ170" s="218"/>
      <c r="EZK170" s="218"/>
      <c r="EZL170" s="218"/>
      <c r="EZM170" s="218"/>
      <c r="EZN170" s="218"/>
      <c r="EZO170" s="218"/>
      <c r="EZP170" s="218"/>
      <c r="EZQ170" s="218"/>
      <c r="EZR170" s="218"/>
      <c r="EZS170" s="218"/>
      <c r="EZT170" s="218"/>
      <c r="EZU170" s="218"/>
      <c r="EZV170" s="218"/>
      <c r="EZW170" s="218"/>
      <c r="EZX170" s="218"/>
      <c r="EZY170" s="218"/>
      <c r="EZZ170" s="218"/>
      <c r="FAA170" s="218"/>
      <c r="FAB170" s="218"/>
      <c r="FAC170" s="218"/>
      <c r="FAD170" s="218"/>
      <c r="FAE170" s="218"/>
      <c r="FAF170" s="218"/>
      <c r="FAG170" s="218"/>
      <c r="FAH170" s="218"/>
      <c r="FAI170" s="218"/>
      <c r="FAJ170" s="218"/>
      <c r="FAK170" s="218"/>
      <c r="FAL170" s="218"/>
      <c r="FAM170" s="218"/>
      <c r="FAN170" s="218"/>
      <c r="FAO170" s="218"/>
      <c r="FAP170" s="218"/>
      <c r="FAQ170" s="218"/>
      <c r="FAR170" s="218"/>
      <c r="FAS170" s="218"/>
      <c r="FAT170" s="218"/>
      <c r="FAU170" s="218"/>
      <c r="FAV170" s="218"/>
      <c r="FAW170" s="218"/>
      <c r="FAX170" s="218"/>
      <c r="FAY170" s="218"/>
      <c r="FAZ170" s="218"/>
      <c r="FBA170" s="218"/>
      <c r="FBB170" s="218"/>
      <c r="FBC170" s="218"/>
      <c r="FBD170" s="218"/>
      <c r="FBE170" s="218"/>
      <c r="FBF170" s="218"/>
      <c r="FBG170" s="218"/>
      <c r="FBH170" s="218"/>
      <c r="FBI170" s="218"/>
      <c r="FBJ170" s="218"/>
      <c r="FBK170" s="218"/>
      <c r="FBL170" s="218"/>
      <c r="FBM170" s="218"/>
      <c r="FBN170" s="218"/>
      <c r="FBO170" s="218"/>
      <c r="FBP170" s="218"/>
      <c r="FBQ170" s="218"/>
      <c r="FBR170" s="218"/>
      <c r="FBS170" s="218"/>
      <c r="FBT170" s="218"/>
      <c r="FBU170" s="218"/>
      <c r="FBV170" s="218"/>
      <c r="FBW170" s="218"/>
      <c r="FBX170" s="218"/>
      <c r="FBY170" s="218"/>
      <c r="FBZ170" s="218"/>
      <c r="FCA170" s="218"/>
      <c r="FCB170" s="218"/>
      <c r="FCC170" s="218"/>
      <c r="FCD170" s="218"/>
      <c r="FCE170" s="218"/>
      <c r="FCF170" s="218"/>
      <c r="FCG170" s="218"/>
      <c r="FCH170" s="218"/>
      <c r="FCI170" s="218"/>
      <c r="FCJ170" s="218"/>
      <c r="FCK170" s="218"/>
      <c r="FCL170" s="218"/>
      <c r="FCM170" s="218"/>
      <c r="FCN170" s="218"/>
      <c r="FCO170" s="218"/>
      <c r="FCP170" s="218"/>
      <c r="FCQ170" s="218"/>
      <c r="FCR170" s="218"/>
      <c r="FCS170" s="218"/>
      <c r="FCT170" s="218"/>
      <c r="FCU170" s="218"/>
      <c r="FCV170" s="218"/>
      <c r="FCW170" s="218"/>
      <c r="FCX170" s="218"/>
      <c r="FCY170" s="218"/>
      <c r="FCZ170" s="218"/>
      <c r="FDA170" s="218"/>
      <c r="FDB170" s="218"/>
      <c r="FDC170" s="218"/>
      <c r="FDD170" s="218"/>
      <c r="FDE170" s="218"/>
      <c r="FDF170" s="218"/>
      <c r="FDG170" s="218"/>
      <c r="FDH170" s="218"/>
      <c r="FDI170" s="218"/>
      <c r="FDJ170" s="218"/>
      <c r="FDK170" s="218"/>
      <c r="FDL170" s="218"/>
      <c r="FDM170" s="218"/>
      <c r="FDN170" s="218"/>
      <c r="FDO170" s="218"/>
      <c r="FDP170" s="218"/>
      <c r="FDQ170" s="218"/>
      <c r="FDR170" s="218"/>
      <c r="FDS170" s="218"/>
      <c r="FDT170" s="218"/>
      <c r="FDU170" s="218"/>
      <c r="FDV170" s="218"/>
      <c r="FDW170" s="218"/>
      <c r="FDX170" s="218"/>
      <c r="FDY170" s="218"/>
      <c r="FDZ170" s="218"/>
      <c r="FEA170" s="218"/>
      <c r="FEB170" s="218"/>
      <c r="FEC170" s="218"/>
      <c r="FED170" s="218"/>
      <c r="FEE170" s="218"/>
      <c r="FEF170" s="218"/>
      <c r="FEG170" s="218"/>
      <c r="FEH170" s="218"/>
      <c r="FEI170" s="218"/>
      <c r="FEJ170" s="218"/>
      <c r="FEK170" s="218"/>
      <c r="FEL170" s="218"/>
      <c r="FEM170" s="218"/>
      <c r="FEN170" s="218"/>
      <c r="FEO170" s="218"/>
      <c r="FEP170" s="218"/>
      <c r="FEQ170" s="218"/>
      <c r="FER170" s="218"/>
      <c r="FES170" s="218"/>
      <c r="FET170" s="218"/>
      <c r="FEU170" s="218"/>
      <c r="FEV170" s="218"/>
      <c r="FEW170" s="218"/>
      <c r="FEX170" s="218"/>
      <c r="FEY170" s="218"/>
      <c r="FEZ170" s="218"/>
      <c r="FFA170" s="218"/>
      <c r="FFB170" s="218"/>
      <c r="FFC170" s="218"/>
      <c r="FFD170" s="218"/>
      <c r="FFE170" s="218"/>
      <c r="FFF170" s="218"/>
      <c r="FFG170" s="218"/>
      <c r="FFH170" s="218"/>
      <c r="FFI170" s="218"/>
      <c r="FFJ170" s="218"/>
      <c r="FFK170" s="218"/>
      <c r="FFL170" s="218"/>
      <c r="FFM170" s="218"/>
      <c r="FFN170" s="218"/>
      <c r="FFO170" s="218"/>
      <c r="FFP170" s="218"/>
      <c r="FFQ170" s="218"/>
      <c r="FFR170" s="218"/>
      <c r="FFS170" s="218"/>
      <c r="FFT170" s="218"/>
      <c r="FFU170" s="218"/>
      <c r="FFV170" s="218"/>
      <c r="FFW170" s="218"/>
      <c r="FFX170" s="218"/>
      <c r="FFY170" s="218"/>
      <c r="FFZ170" s="218"/>
      <c r="FGA170" s="218"/>
      <c r="FGB170" s="218"/>
      <c r="FGC170" s="218"/>
      <c r="FGD170" s="218"/>
      <c r="FGE170" s="218"/>
      <c r="FGF170" s="218"/>
      <c r="FGG170" s="218"/>
      <c r="FGH170" s="218"/>
      <c r="FGI170" s="218"/>
      <c r="FGJ170" s="218"/>
      <c r="FGK170" s="218"/>
      <c r="FGL170" s="218"/>
      <c r="FGM170" s="218"/>
      <c r="FGN170" s="218"/>
      <c r="FGO170" s="218"/>
      <c r="FGP170" s="218"/>
      <c r="FGQ170" s="218"/>
      <c r="FGR170" s="218"/>
      <c r="FGS170" s="218"/>
      <c r="FGT170" s="218"/>
      <c r="FGU170" s="218"/>
      <c r="FGV170" s="218"/>
      <c r="FGW170" s="218"/>
      <c r="FGX170" s="218"/>
      <c r="FGY170" s="218"/>
      <c r="FGZ170" s="218"/>
      <c r="FHA170" s="218"/>
      <c r="FHB170" s="218"/>
      <c r="FHC170" s="218"/>
      <c r="FHD170" s="218"/>
      <c r="FHE170" s="218"/>
      <c r="FHF170" s="218"/>
      <c r="FHG170" s="218"/>
      <c r="FHH170" s="218"/>
      <c r="FHI170" s="218"/>
      <c r="FHJ170" s="218"/>
      <c r="FHK170" s="218"/>
      <c r="FHL170" s="218"/>
      <c r="FHM170" s="218"/>
      <c r="FHN170" s="218"/>
      <c r="FHO170" s="218"/>
      <c r="FHP170" s="218"/>
      <c r="FHQ170" s="218"/>
      <c r="FHR170" s="218"/>
      <c r="FHS170" s="218"/>
      <c r="FHT170" s="218"/>
      <c r="FHU170" s="218"/>
      <c r="FHV170" s="218"/>
      <c r="FHW170" s="218"/>
      <c r="FHX170" s="218"/>
      <c r="FHY170" s="218"/>
      <c r="FHZ170" s="218"/>
      <c r="FIA170" s="218"/>
      <c r="FIB170" s="218"/>
      <c r="FIC170" s="218"/>
      <c r="FID170" s="218"/>
      <c r="FIE170" s="218"/>
      <c r="FIF170" s="218"/>
      <c r="FIG170" s="218"/>
      <c r="FIH170" s="218"/>
      <c r="FII170" s="218"/>
      <c r="FIJ170" s="218"/>
      <c r="FIK170" s="218"/>
      <c r="FIL170" s="218"/>
      <c r="FIM170" s="218"/>
      <c r="FIN170" s="218"/>
      <c r="FIO170" s="218"/>
      <c r="FIP170" s="218"/>
      <c r="FIQ170" s="218"/>
      <c r="FIR170" s="218"/>
      <c r="FIS170" s="218"/>
      <c r="FIT170" s="218"/>
      <c r="FIU170" s="218"/>
      <c r="FIV170" s="218"/>
      <c r="FIW170" s="218"/>
      <c r="FIX170" s="218"/>
      <c r="FIY170" s="218"/>
      <c r="FIZ170" s="218"/>
      <c r="FJA170" s="218"/>
      <c r="FJB170" s="218"/>
      <c r="FJC170" s="218"/>
      <c r="FJD170" s="218"/>
      <c r="FJE170" s="218"/>
      <c r="FJF170" s="218"/>
      <c r="FJG170" s="218"/>
      <c r="FJH170" s="218"/>
      <c r="FJI170" s="218"/>
      <c r="FJJ170" s="218"/>
      <c r="FJK170" s="218"/>
      <c r="FJL170" s="218"/>
      <c r="FJM170" s="218"/>
      <c r="FJN170" s="218"/>
      <c r="FJO170" s="218"/>
      <c r="FJP170" s="218"/>
      <c r="FJQ170" s="218"/>
      <c r="FJR170" s="218"/>
      <c r="FJS170" s="218"/>
      <c r="FJT170" s="218"/>
      <c r="FJU170" s="218"/>
      <c r="FJV170" s="218"/>
      <c r="FJW170" s="218"/>
      <c r="FJX170" s="218"/>
      <c r="FJY170" s="218"/>
      <c r="FJZ170" s="218"/>
      <c r="FKA170" s="218"/>
      <c r="FKB170" s="218"/>
      <c r="FKC170" s="218"/>
      <c r="FKD170" s="218"/>
      <c r="FKE170" s="218"/>
      <c r="FKF170" s="218"/>
      <c r="FKG170" s="218"/>
      <c r="FKH170" s="218"/>
      <c r="FKI170" s="218"/>
      <c r="FKJ170" s="218"/>
      <c r="FKK170" s="218"/>
      <c r="FKL170" s="218"/>
      <c r="FKM170" s="218"/>
      <c r="FKN170" s="218"/>
      <c r="FKO170" s="218"/>
      <c r="FKP170" s="218"/>
      <c r="FKQ170" s="218"/>
      <c r="FKR170" s="218"/>
      <c r="FKS170" s="218"/>
      <c r="FKT170" s="218"/>
      <c r="FKU170" s="218"/>
      <c r="FKV170" s="218"/>
      <c r="FKW170" s="218"/>
      <c r="FKX170" s="218"/>
      <c r="FKY170" s="218"/>
      <c r="FKZ170" s="218"/>
      <c r="FLA170" s="218"/>
      <c r="FLB170" s="218"/>
      <c r="FLC170" s="218"/>
      <c r="FLD170" s="218"/>
      <c r="FLE170" s="218"/>
      <c r="FLF170" s="218"/>
      <c r="FLG170" s="218"/>
      <c r="FLH170" s="218"/>
      <c r="FLI170" s="218"/>
      <c r="FLJ170" s="218"/>
      <c r="FLK170" s="218"/>
      <c r="FLL170" s="218"/>
      <c r="FLM170" s="218"/>
      <c r="FLN170" s="218"/>
      <c r="FLO170" s="218"/>
      <c r="FLP170" s="218"/>
      <c r="FLQ170" s="218"/>
      <c r="FLR170" s="218"/>
      <c r="FLS170" s="218"/>
      <c r="FLT170" s="218"/>
      <c r="FLU170" s="218"/>
      <c r="FLV170" s="218"/>
      <c r="FLW170" s="218"/>
      <c r="FLX170" s="218"/>
      <c r="FLY170" s="218"/>
      <c r="FLZ170" s="218"/>
      <c r="FMA170" s="218"/>
      <c r="FMB170" s="218"/>
      <c r="FMC170" s="218"/>
      <c r="FMD170" s="218"/>
      <c r="FME170" s="218"/>
      <c r="FMF170" s="218"/>
      <c r="FMG170" s="218"/>
      <c r="FMH170" s="218"/>
      <c r="FMI170" s="218"/>
      <c r="FMJ170" s="218"/>
      <c r="FMK170" s="218"/>
      <c r="FML170" s="218"/>
      <c r="FMM170" s="218"/>
      <c r="FMN170" s="218"/>
      <c r="FMO170" s="218"/>
      <c r="FMP170" s="218"/>
      <c r="FMQ170" s="218"/>
      <c r="FMR170" s="218"/>
      <c r="FMS170" s="218"/>
      <c r="FMT170" s="218"/>
      <c r="FMU170" s="218"/>
      <c r="FMV170" s="218"/>
      <c r="FMW170" s="218"/>
      <c r="FMX170" s="218"/>
      <c r="FMY170" s="218"/>
      <c r="FMZ170" s="218"/>
      <c r="FNA170" s="218"/>
      <c r="FNB170" s="218"/>
      <c r="FNC170" s="218"/>
      <c r="FND170" s="218"/>
      <c r="FNE170" s="218"/>
      <c r="FNF170" s="218"/>
      <c r="FNG170" s="218"/>
      <c r="FNH170" s="218"/>
      <c r="FNI170" s="218"/>
      <c r="FNJ170" s="218"/>
      <c r="FNK170" s="218"/>
      <c r="FNL170" s="218"/>
      <c r="FNM170" s="218"/>
      <c r="FNN170" s="218"/>
      <c r="FNO170" s="218"/>
      <c r="FNP170" s="218"/>
      <c r="FNQ170" s="218"/>
      <c r="FNR170" s="218"/>
      <c r="FNS170" s="218"/>
      <c r="FNT170" s="218"/>
      <c r="FNU170" s="218"/>
      <c r="FNV170" s="218"/>
      <c r="FNW170" s="218"/>
      <c r="FNX170" s="218"/>
      <c r="FNY170" s="218"/>
      <c r="FNZ170" s="218"/>
      <c r="FOA170" s="218"/>
      <c r="FOB170" s="218"/>
      <c r="FOC170" s="218"/>
      <c r="FOD170" s="218"/>
      <c r="FOE170" s="218"/>
      <c r="FOF170" s="218"/>
      <c r="FOG170" s="218"/>
      <c r="FOH170" s="218"/>
      <c r="FOI170" s="218"/>
      <c r="FOJ170" s="218"/>
      <c r="FOK170" s="218"/>
      <c r="FOL170" s="218"/>
      <c r="FOM170" s="218"/>
      <c r="FON170" s="218"/>
      <c r="FOO170" s="218"/>
      <c r="FOP170" s="218"/>
      <c r="FOQ170" s="218"/>
      <c r="FOR170" s="218"/>
      <c r="FOS170" s="218"/>
      <c r="FOT170" s="218"/>
      <c r="FOU170" s="218"/>
      <c r="FOV170" s="218"/>
      <c r="FOW170" s="218"/>
      <c r="FOX170" s="218"/>
      <c r="FOY170" s="218"/>
      <c r="FOZ170" s="218"/>
      <c r="FPA170" s="218"/>
      <c r="FPB170" s="218"/>
      <c r="FPC170" s="218"/>
      <c r="FPD170" s="218"/>
      <c r="FPE170" s="218"/>
      <c r="FPF170" s="218"/>
      <c r="FPG170" s="218"/>
      <c r="FPH170" s="218"/>
      <c r="FPI170" s="218"/>
      <c r="FPJ170" s="218"/>
      <c r="FPK170" s="218"/>
      <c r="FPL170" s="218"/>
      <c r="FPM170" s="218"/>
      <c r="FPN170" s="218"/>
      <c r="FPO170" s="218"/>
      <c r="FPP170" s="218"/>
      <c r="FPQ170" s="218"/>
      <c r="FPR170" s="218"/>
      <c r="FPS170" s="218"/>
      <c r="FPT170" s="218"/>
      <c r="FPU170" s="218"/>
      <c r="FPV170" s="218"/>
      <c r="FPW170" s="218"/>
      <c r="FPX170" s="218"/>
      <c r="FPY170" s="218"/>
      <c r="FPZ170" s="218"/>
      <c r="FQA170" s="218"/>
      <c r="FQB170" s="218"/>
      <c r="FQC170" s="218"/>
      <c r="FQD170" s="218"/>
      <c r="FQE170" s="218"/>
      <c r="FQF170" s="218"/>
      <c r="FQG170" s="218"/>
      <c r="FQH170" s="218"/>
      <c r="FQI170" s="218"/>
      <c r="FQJ170" s="218"/>
      <c r="FQK170" s="218"/>
      <c r="FQL170" s="218"/>
      <c r="FQM170" s="218"/>
      <c r="FQN170" s="218"/>
      <c r="FQO170" s="218"/>
      <c r="FQP170" s="218"/>
      <c r="FQQ170" s="218"/>
      <c r="FQR170" s="218"/>
      <c r="FQS170" s="218"/>
      <c r="FQT170" s="218"/>
      <c r="FQU170" s="218"/>
      <c r="FQV170" s="218"/>
      <c r="FQW170" s="218"/>
      <c r="FQX170" s="218"/>
      <c r="FQY170" s="218"/>
      <c r="FQZ170" s="218"/>
      <c r="FRA170" s="218"/>
      <c r="FRB170" s="218"/>
      <c r="FRC170" s="218"/>
      <c r="FRD170" s="218"/>
      <c r="FRE170" s="218"/>
      <c r="FRF170" s="218"/>
      <c r="FRG170" s="218"/>
      <c r="FRH170" s="218"/>
      <c r="FRI170" s="218"/>
      <c r="FRJ170" s="218"/>
      <c r="FRK170" s="218"/>
      <c r="FRL170" s="218"/>
      <c r="FRM170" s="218"/>
      <c r="FRN170" s="218"/>
      <c r="FRO170" s="218"/>
      <c r="FRP170" s="218"/>
      <c r="FRQ170" s="218"/>
      <c r="FRR170" s="218"/>
      <c r="FRS170" s="218"/>
      <c r="FRT170" s="218"/>
      <c r="FRU170" s="218"/>
      <c r="FRV170" s="218"/>
      <c r="FRW170" s="218"/>
      <c r="FRX170" s="218"/>
      <c r="FRY170" s="218"/>
      <c r="FRZ170" s="218"/>
      <c r="FSA170" s="218"/>
      <c r="FSB170" s="218"/>
      <c r="FSC170" s="218"/>
      <c r="FSD170" s="218"/>
      <c r="FSE170" s="218"/>
      <c r="FSF170" s="218"/>
      <c r="FSG170" s="218"/>
      <c r="FSH170" s="218"/>
      <c r="FSI170" s="218"/>
      <c r="FSJ170" s="218"/>
      <c r="FSK170" s="218"/>
      <c r="FSL170" s="218"/>
      <c r="FSM170" s="218"/>
      <c r="FSN170" s="218"/>
      <c r="FSO170" s="218"/>
      <c r="FSP170" s="218"/>
      <c r="FSQ170" s="218"/>
      <c r="FSR170" s="218"/>
      <c r="FSS170" s="218"/>
      <c r="FST170" s="218"/>
      <c r="FSU170" s="218"/>
      <c r="FSV170" s="218"/>
      <c r="FSW170" s="218"/>
      <c r="FSX170" s="218"/>
      <c r="FSY170" s="218"/>
      <c r="FSZ170" s="218"/>
      <c r="FTA170" s="218"/>
      <c r="FTB170" s="218"/>
      <c r="FTC170" s="218"/>
      <c r="FTD170" s="218"/>
      <c r="FTE170" s="218"/>
      <c r="FTF170" s="218"/>
      <c r="FTG170" s="218"/>
      <c r="FTH170" s="218"/>
      <c r="FTI170" s="218"/>
      <c r="FTJ170" s="218"/>
      <c r="FTK170" s="218"/>
      <c r="FTL170" s="218"/>
      <c r="FTM170" s="218"/>
      <c r="FTN170" s="218"/>
      <c r="FTO170" s="218"/>
      <c r="FTP170" s="218"/>
      <c r="FTQ170" s="218"/>
      <c r="FTR170" s="218"/>
      <c r="FTS170" s="218"/>
      <c r="FTT170" s="218"/>
      <c r="FTU170" s="218"/>
      <c r="FTV170" s="218"/>
      <c r="FTW170" s="218"/>
      <c r="FTX170" s="218"/>
      <c r="FTY170" s="218"/>
      <c r="FTZ170" s="218"/>
      <c r="FUA170" s="218"/>
      <c r="FUB170" s="218"/>
      <c r="FUC170" s="218"/>
      <c r="FUD170" s="218"/>
      <c r="FUE170" s="218"/>
      <c r="FUF170" s="218"/>
      <c r="FUG170" s="218"/>
      <c r="FUH170" s="218"/>
      <c r="FUI170" s="218"/>
      <c r="FUJ170" s="218"/>
      <c r="FUK170" s="218"/>
      <c r="FUL170" s="218"/>
      <c r="FUM170" s="218"/>
      <c r="FUN170" s="218"/>
      <c r="FUO170" s="218"/>
      <c r="FUP170" s="218"/>
      <c r="FUQ170" s="218"/>
      <c r="FUR170" s="218"/>
      <c r="FUS170" s="218"/>
      <c r="FUT170" s="218"/>
      <c r="FUU170" s="218"/>
      <c r="FUV170" s="218"/>
      <c r="FUW170" s="218"/>
      <c r="FUX170" s="218"/>
      <c r="FUY170" s="218"/>
      <c r="FUZ170" s="218"/>
      <c r="FVA170" s="218"/>
      <c r="FVB170" s="218"/>
      <c r="FVC170" s="218"/>
      <c r="FVD170" s="218"/>
      <c r="FVE170" s="218"/>
      <c r="FVF170" s="218"/>
      <c r="FVG170" s="218"/>
      <c r="FVH170" s="218"/>
      <c r="FVI170" s="218"/>
      <c r="FVJ170" s="218"/>
      <c r="FVK170" s="218"/>
      <c r="FVL170" s="218"/>
      <c r="FVM170" s="218"/>
      <c r="FVN170" s="218"/>
      <c r="FVO170" s="218"/>
      <c r="FVP170" s="218"/>
      <c r="FVQ170" s="218"/>
      <c r="FVR170" s="218"/>
      <c r="FVS170" s="218"/>
      <c r="FVT170" s="218"/>
      <c r="FVU170" s="218"/>
      <c r="FVV170" s="218"/>
      <c r="FVW170" s="218"/>
      <c r="FVX170" s="218"/>
      <c r="FVY170" s="218"/>
      <c r="FVZ170" s="218"/>
      <c r="FWA170" s="218"/>
      <c r="FWB170" s="218"/>
      <c r="FWC170" s="218"/>
      <c r="FWD170" s="218"/>
      <c r="FWE170" s="218"/>
      <c r="FWF170" s="218"/>
      <c r="FWG170" s="218"/>
      <c r="FWH170" s="218"/>
      <c r="FWI170" s="218"/>
      <c r="FWJ170" s="218"/>
      <c r="FWK170" s="218"/>
      <c r="FWL170" s="218"/>
      <c r="FWM170" s="218"/>
      <c r="FWN170" s="218"/>
      <c r="FWO170" s="218"/>
      <c r="FWP170" s="218"/>
      <c r="FWQ170" s="218"/>
      <c r="FWR170" s="218"/>
      <c r="FWS170" s="218"/>
      <c r="FWT170" s="218"/>
      <c r="FWU170" s="218"/>
      <c r="FWV170" s="218"/>
      <c r="FWW170" s="218"/>
      <c r="FWX170" s="218"/>
      <c r="FWY170" s="218"/>
      <c r="FWZ170" s="218"/>
      <c r="FXA170" s="218"/>
      <c r="FXB170" s="218"/>
      <c r="FXC170" s="218"/>
      <c r="FXD170" s="218"/>
      <c r="FXE170" s="218"/>
      <c r="FXF170" s="218"/>
      <c r="FXG170" s="218"/>
      <c r="FXH170" s="218"/>
      <c r="FXI170" s="218"/>
      <c r="FXJ170" s="218"/>
      <c r="FXK170" s="218"/>
      <c r="FXL170" s="218"/>
      <c r="FXM170" s="218"/>
      <c r="FXN170" s="218"/>
      <c r="FXO170" s="218"/>
      <c r="FXP170" s="218"/>
      <c r="FXQ170" s="218"/>
      <c r="FXR170" s="218"/>
      <c r="FXS170" s="218"/>
      <c r="FXT170" s="218"/>
      <c r="FXU170" s="218"/>
      <c r="FXV170" s="218"/>
      <c r="FXW170" s="218"/>
      <c r="FXX170" s="218"/>
      <c r="FXY170" s="218"/>
      <c r="FXZ170" s="218"/>
      <c r="FYA170" s="218"/>
      <c r="FYB170" s="218"/>
      <c r="FYC170" s="218"/>
      <c r="FYD170" s="218"/>
      <c r="FYE170" s="218"/>
      <c r="FYF170" s="218"/>
      <c r="FYG170" s="218"/>
      <c r="FYH170" s="218"/>
      <c r="FYI170" s="218"/>
      <c r="FYJ170" s="218"/>
      <c r="FYK170" s="218"/>
      <c r="FYL170" s="218"/>
      <c r="FYM170" s="218"/>
      <c r="FYN170" s="218"/>
      <c r="FYO170" s="218"/>
      <c r="FYP170" s="218"/>
      <c r="FYQ170" s="218"/>
      <c r="FYR170" s="218"/>
      <c r="FYS170" s="218"/>
      <c r="FYT170" s="218"/>
      <c r="FYU170" s="218"/>
      <c r="FYV170" s="218"/>
      <c r="FYW170" s="218"/>
      <c r="FYX170" s="218"/>
      <c r="FYY170" s="218"/>
      <c r="FYZ170" s="218"/>
      <c r="FZA170" s="218"/>
      <c r="FZB170" s="218"/>
      <c r="FZC170" s="218"/>
      <c r="FZD170" s="218"/>
      <c r="FZE170" s="218"/>
      <c r="FZF170" s="218"/>
      <c r="FZG170" s="218"/>
      <c r="FZH170" s="218"/>
      <c r="FZI170" s="218"/>
      <c r="FZJ170" s="218"/>
      <c r="FZK170" s="218"/>
      <c r="FZL170" s="218"/>
      <c r="FZM170" s="218"/>
      <c r="FZN170" s="218"/>
      <c r="FZO170" s="218"/>
      <c r="FZP170" s="218"/>
      <c r="FZQ170" s="218"/>
      <c r="FZR170" s="218"/>
      <c r="FZS170" s="218"/>
      <c r="FZT170" s="218"/>
      <c r="FZU170" s="218"/>
      <c r="FZV170" s="218"/>
      <c r="FZW170" s="218"/>
      <c r="FZX170" s="218"/>
      <c r="FZY170" s="218"/>
      <c r="FZZ170" s="218"/>
      <c r="GAA170" s="218"/>
      <c r="GAB170" s="218"/>
      <c r="GAC170" s="218"/>
      <c r="GAD170" s="218"/>
      <c r="GAE170" s="218"/>
      <c r="GAF170" s="218"/>
      <c r="GAG170" s="218"/>
      <c r="GAH170" s="218"/>
      <c r="GAI170" s="218"/>
      <c r="GAJ170" s="218"/>
      <c r="GAK170" s="218"/>
      <c r="GAL170" s="218"/>
      <c r="GAM170" s="218"/>
      <c r="GAN170" s="218"/>
      <c r="GAO170" s="218"/>
      <c r="GAP170" s="218"/>
      <c r="GAQ170" s="218"/>
      <c r="GAR170" s="218"/>
      <c r="GAS170" s="218"/>
      <c r="GAT170" s="218"/>
      <c r="GAU170" s="218"/>
      <c r="GAV170" s="218"/>
      <c r="GAW170" s="218"/>
      <c r="GAX170" s="218"/>
      <c r="GAY170" s="218"/>
      <c r="GAZ170" s="218"/>
      <c r="GBA170" s="218"/>
      <c r="GBB170" s="218"/>
      <c r="GBC170" s="218"/>
      <c r="GBD170" s="218"/>
      <c r="GBE170" s="218"/>
      <c r="GBF170" s="218"/>
      <c r="GBG170" s="218"/>
      <c r="GBH170" s="218"/>
      <c r="GBI170" s="218"/>
      <c r="GBJ170" s="218"/>
      <c r="GBK170" s="218"/>
      <c r="GBL170" s="218"/>
      <c r="GBM170" s="218"/>
      <c r="GBN170" s="218"/>
      <c r="GBO170" s="218"/>
      <c r="GBP170" s="218"/>
      <c r="GBQ170" s="218"/>
      <c r="GBR170" s="218"/>
      <c r="GBS170" s="218"/>
      <c r="GBT170" s="218"/>
      <c r="GBU170" s="218"/>
      <c r="GBV170" s="218"/>
      <c r="GBW170" s="218"/>
      <c r="GBX170" s="218"/>
      <c r="GBY170" s="218"/>
      <c r="GBZ170" s="218"/>
      <c r="GCA170" s="218"/>
      <c r="GCB170" s="218"/>
      <c r="GCC170" s="218"/>
      <c r="GCD170" s="218"/>
      <c r="GCE170" s="218"/>
      <c r="GCF170" s="218"/>
      <c r="GCG170" s="218"/>
      <c r="GCH170" s="218"/>
      <c r="GCI170" s="218"/>
      <c r="GCJ170" s="218"/>
      <c r="GCK170" s="218"/>
      <c r="GCL170" s="218"/>
      <c r="GCM170" s="218"/>
      <c r="GCN170" s="218"/>
      <c r="GCO170" s="218"/>
      <c r="GCP170" s="218"/>
      <c r="GCQ170" s="218"/>
      <c r="GCR170" s="218"/>
      <c r="GCS170" s="218"/>
      <c r="GCT170" s="218"/>
      <c r="GCU170" s="218"/>
      <c r="GCV170" s="218"/>
      <c r="GCW170" s="218"/>
      <c r="GCX170" s="218"/>
      <c r="GCY170" s="218"/>
      <c r="GCZ170" s="218"/>
      <c r="GDA170" s="218"/>
      <c r="GDB170" s="218"/>
      <c r="GDC170" s="218"/>
      <c r="GDD170" s="218"/>
      <c r="GDE170" s="218"/>
      <c r="GDF170" s="218"/>
      <c r="GDG170" s="218"/>
      <c r="GDH170" s="218"/>
      <c r="GDI170" s="218"/>
      <c r="GDJ170" s="218"/>
      <c r="GDK170" s="218"/>
      <c r="GDL170" s="218"/>
      <c r="GDM170" s="218"/>
      <c r="GDN170" s="218"/>
      <c r="GDO170" s="218"/>
      <c r="GDP170" s="218"/>
      <c r="GDQ170" s="218"/>
      <c r="GDR170" s="218"/>
      <c r="GDS170" s="218"/>
      <c r="GDT170" s="218"/>
      <c r="GDU170" s="218"/>
      <c r="GDV170" s="218"/>
      <c r="GDW170" s="218"/>
      <c r="GDX170" s="218"/>
      <c r="GDY170" s="218"/>
      <c r="GDZ170" s="218"/>
      <c r="GEA170" s="218"/>
      <c r="GEB170" s="218"/>
      <c r="GEC170" s="218"/>
      <c r="GED170" s="218"/>
      <c r="GEE170" s="218"/>
      <c r="GEF170" s="218"/>
      <c r="GEG170" s="218"/>
      <c r="GEH170" s="218"/>
      <c r="GEI170" s="218"/>
      <c r="GEJ170" s="218"/>
      <c r="GEK170" s="218"/>
      <c r="GEL170" s="218"/>
      <c r="GEM170" s="218"/>
      <c r="GEN170" s="218"/>
      <c r="GEO170" s="218"/>
      <c r="GEP170" s="218"/>
      <c r="GEQ170" s="218"/>
      <c r="GER170" s="218"/>
      <c r="GES170" s="218"/>
      <c r="GET170" s="218"/>
      <c r="GEU170" s="218"/>
      <c r="GEV170" s="218"/>
      <c r="GEW170" s="218"/>
      <c r="GEX170" s="218"/>
      <c r="GEY170" s="218"/>
      <c r="GEZ170" s="218"/>
      <c r="GFA170" s="218"/>
      <c r="GFB170" s="218"/>
      <c r="GFC170" s="218"/>
      <c r="GFD170" s="218"/>
      <c r="GFE170" s="218"/>
      <c r="GFF170" s="218"/>
      <c r="GFG170" s="218"/>
      <c r="GFH170" s="218"/>
      <c r="GFI170" s="218"/>
      <c r="GFJ170" s="218"/>
      <c r="GFK170" s="218"/>
      <c r="GFL170" s="218"/>
      <c r="GFM170" s="218"/>
      <c r="GFN170" s="218"/>
      <c r="GFO170" s="218"/>
      <c r="GFP170" s="218"/>
      <c r="GFQ170" s="218"/>
      <c r="GFR170" s="218"/>
      <c r="GFS170" s="218"/>
      <c r="GFT170" s="218"/>
      <c r="GFU170" s="218"/>
      <c r="GFV170" s="218"/>
      <c r="GFW170" s="218"/>
      <c r="GFX170" s="218"/>
      <c r="GFY170" s="218"/>
      <c r="GFZ170" s="218"/>
      <c r="GGA170" s="218"/>
      <c r="GGB170" s="218"/>
      <c r="GGC170" s="218"/>
      <c r="GGD170" s="218"/>
      <c r="GGE170" s="218"/>
      <c r="GGF170" s="218"/>
      <c r="GGG170" s="218"/>
      <c r="GGH170" s="218"/>
      <c r="GGI170" s="218"/>
      <c r="GGJ170" s="218"/>
      <c r="GGK170" s="218"/>
      <c r="GGL170" s="218"/>
      <c r="GGM170" s="218"/>
      <c r="GGN170" s="218"/>
      <c r="GGO170" s="218"/>
      <c r="GGP170" s="218"/>
      <c r="GGQ170" s="218"/>
      <c r="GGR170" s="218"/>
      <c r="GGS170" s="218"/>
      <c r="GGT170" s="218"/>
      <c r="GGU170" s="218"/>
      <c r="GGV170" s="218"/>
      <c r="GGW170" s="218"/>
      <c r="GGX170" s="218"/>
      <c r="GGY170" s="218"/>
      <c r="GGZ170" s="218"/>
      <c r="GHA170" s="218"/>
      <c r="GHB170" s="218"/>
      <c r="GHC170" s="218"/>
      <c r="GHD170" s="218"/>
      <c r="GHE170" s="218"/>
      <c r="GHF170" s="218"/>
      <c r="GHG170" s="218"/>
      <c r="GHH170" s="218"/>
      <c r="GHI170" s="218"/>
      <c r="GHJ170" s="218"/>
      <c r="GHK170" s="218"/>
      <c r="GHL170" s="218"/>
      <c r="GHM170" s="218"/>
      <c r="GHN170" s="218"/>
      <c r="GHO170" s="218"/>
      <c r="GHP170" s="218"/>
      <c r="GHQ170" s="218"/>
      <c r="GHR170" s="218"/>
      <c r="GHS170" s="218"/>
      <c r="GHT170" s="218"/>
      <c r="GHU170" s="218"/>
      <c r="GHV170" s="218"/>
      <c r="GHW170" s="218"/>
      <c r="GHX170" s="218"/>
      <c r="GHY170" s="218"/>
      <c r="GHZ170" s="218"/>
      <c r="GIA170" s="218"/>
      <c r="GIB170" s="218"/>
      <c r="GIC170" s="218"/>
      <c r="GID170" s="218"/>
      <c r="GIE170" s="218"/>
      <c r="GIF170" s="218"/>
      <c r="GIG170" s="218"/>
      <c r="GIH170" s="218"/>
      <c r="GII170" s="218"/>
      <c r="GIJ170" s="218"/>
      <c r="GIK170" s="218"/>
      <c r="GIL170" s="218"/>
      <c r="GIM170" s="218"/>
      <c r="GIN170" s="218"/>
      <c r="GIO170" s="218"/>
      <c r="GIP170" s="218"/>
      <c r="GIQ170" s="218"/>
      <c r="GIR170" s="218"/>
      <c r="GIS170" s="218"/>
      <c r="GIT170" s="218"/>
      <c r="GIU170" s="218"/>
      <c r="GIV170" s="218"/>
      <c r="GIW170" s="218"/>
      <c r="GIX170" s="218"/>
      <c r="GIY170" s="218"/>
      <c r="GIZ170" s="218"/>
      <c r="GJA170" s="218"/>
      <c r="GJB170" s="218"/>
      <c r="GJC170" s="218"/>
      <c r="GJD170" s="218"/>
      <c r="GJE170" s="218"/>
      <c r="GJF170" s="218"/>
      <c r="GJG170" s="218"/>
      <c r="GJH170" s="218"/>
      <c r="GJI170" s="218"/>
      <c r="GJJ170" s="218"/>
      <c r="GJK170" s="218"/>
      <c r="GJL170" s="218"/>
      <c r="GJM170" s="218"/>
      <c r="GJN170" s="218"/>
      <c r="GJO170" s="218"/>
      <c r="GJP170" s="218"/>
      <c r="GJQ170" s="218"/>
      <c r="GJR170" s="218"/>
      <c r="GJS170" s="218"/>
      <c r="GJT170" s="218"/>
      <c r="GJU170" s="218"/>
      <c r="GJV170" s="218"/>
      <c r="GJW170" s="218"/>
      <c r="GJX170" s="218"/>
      <c r="GJY170" s="218"/>
      <c r="GJZ170" s="218"/>
      <c r="GKA170" s="218"/>
      <c r="GKB170" s="218"/>
      <c r="GKC170" s="218"/>
      <c r="GKD170" s="218"/>
      <c r="GKE170" s="218"/>
      <c r="GKF170" s="218"/>
      <c r="GKG170" s="218"/>
      <c r="GKH170" s="218"/>
      <c r="GKI170" s="218"/>
      <c r="GKJ170" s="218"/>
      <c r="GKK170" s="218"/>
      <c r="GKL170" s="218"/>
      <c r="GKM170" s="218"/>
      <c r="GKN170" s="218"/>
      <c r="GKO170" s="218"/>
      <c r="GKP170" s="218"/>
      <c r="GKQ170" s="218"/>
      <c r="GKR170" s="218"/>
      <c r="GKS170" s="218"/>
      <c r="GKT170" s="218"/>
      <c r="GKU170" s="218"/>
      <c r="GKV170" s="218"/>
      <c r="GKW170" s="218"/>
      <c r="GKX170" s="218"/>
      <c r="GKY170" s="218"/>
      <c r="GKZ170" s="218"/>
      <c r="GLA170" s="218"/>
      <c r="GLB170" s="218"/>
      <c r="GLC170" s="218"/>
      <c r="GLD170" s="218"/>
      <c r="GLE170" s="218"/>
      <c r="GLF170" s="218"/>
      <c r="GLG170" s="218"/>
      <c r="GLH170" s="218"/>
      <c r="GLI170" s="218"/>
      <c r="GLJ170" s="218"/>
      <c r="GLK170" s="218"/>
      <c r="GLL170" s="218"/>
      <c r="GLM170" s="218"/>
      <c r="GLN170" s="218"/>
      <c r="GLO170" s="218"/>
      <c r="GLP170" s="218"/>
      <c r="GLQ170" s="218"/>
      <c r="GLR170" s="218"/>
      <c r="GLS170" s="218"/>
      <c r="GLT170" s="218"/>
      <c r="GLU170" s="218"/>
      <c r="GLV170" s="218"/>
      <c r="GLW170" s="218"/>
      <c r="GLX170" s="218"/>
      <c r="GLY170" s="218"/>
      <c r="GLZ170" s="218"/>
      <c r="GMA170" s="218"/>
      <c r="GMB170" s="218"/>
      <c r="GMC170" s="218"/>
      <c r="GMD170" s="218"/>
      <c r="GME170" s="218"/>
      <c r="GMF170" s="218"/>
      <c r="GMG170" s="218"/>
      <c r="GMH170" s="218"/>
      <c r="GMI170" s="218"/>
      <c r="GMJ170" s="218"/>
      <c r="GMK170" s="218"/>
      <c r="GML170" s="218"/>
      <c r="GMM170" s="218"/>
      <c r="GMN170" s="218"/>
      <c r="GMO170" s="218"/>
      <c r="GMP170" s="218"/>
      <c r="GMQ170" s="218"/>
      <c r="GMR170" s="218"/>
      <c r="GMS170" s="218"/>
      <c r="GMT170" s="218"/>
      <c r="GMU170" s="218"/>
      <c r="GMV170" s="218"/>
      <c r="GMW170" s="218"/>
      <c r="GMX170" s="218"/>
      <c r="GMY170" s="218"/>
      <c r="GMZ170" s="218"/>
      <c r="GNA170" s="218"/>
      <c r="GNB170" s="218"/>
      <c r="GNC170" s="218"/>
      <c r="GND170" s="218"/>
      <c r="GNE170" s="218"/>
      <c r="GNF170" s="218"/>
      <c r="GNG170" s="218"/>
      <c r="GNH170" s="218"/>
      <c r="GNI170" s="218"/>
      <c r="GNJ170" s="218"/>
      <c r="GNK170" s="218"/>
      <c r="GNL170" s="218"/>
      <c r="GNM170" s="218"/>
      <c r="GNN170" s="218"/>
      <c r="GNO170" s="218"/>
      <c r="GNP170" s="218"/>
      <c r="GNQ170" s="218"/>
      <c r="GNR170" s="218"/>
      <c r="GNS170" s="218"/>
      <c r="GNT170" s="218"/>
      <c r="GNU170" s="218"/>
      <c r="GNV170" s="218"/>
      <c r="GNW170" s="218"/>
      <c r="GNX170" s="218"/>
      <c r="GNY170" s="218"/>
      <c r="GNZ170" s="218"/>
      <c r="GOA170" s="218"/>
      <c r="GOB170" s="218"/>
      <c r="GOC170" s="218"/>
      <c r="GOD170" s="218"/>
      <c r="GOE170" s="218"/>
      <c r="GOF170" s="218"/>
      <c r="GOG170" s="218"/>
      <c r="GOH170" s="218"/>
      <c r="GOI170" s="218"/>
      <c r="GOJ170" s="218"/>
      <c r="GOK170" s="218"/>
      <c r="GOL170" s="218"/>
      <c r="GOM170" s="218"/>
      <c r="GON170" s="218"/>
      <c r="GOO170" s="218"/>
      <c r="GOP170" s="218"/>
      <c r="GOQ170" s="218"/>
      <c r="GOR170" s="218"/>
      <c r="GOS170" s="218"/>
      <c r="GOT170" s="218"/>
      <c r="GOU170" s="218"/>
      <c r="GOV170" s="218"/>
      <c r="GOW170" s="218"/>
      <c r="GOX170" s="218"/>
      <c r="GOY170" s="218"/>
      <c r="GOZ170" s="218"/>
      <c r="GPA170" s="218"/>
      <c r="GPB170" s="218"/>
      <c r="GPC170" s="218"/>
      <c r="GPD170" s="218"/>
      <c r="GPE170" s="218"/>
      <c r="GPF170" s="218"/>
      <c r="GPG170" s="218"/>
      <c r="GPH170" s="218"/>
      <c r="GPI170" s="218"/>
      <c r="GPJ170" s="218"/>
      <c r="GPK170" s="218"/>
      <c r="GPL170" s="218"/>
      <c r="GPM170" s="218"/>
      <c r="GPN170" s="218"/>
      <c r="GPO170" s="218"/>
      <c r="GPP170" s="218"/>
      <c r="GPQ170" s="218"/>
      <c r="GPR170" s="218"/>
      <c r="GPS170" s="218"/>
      <c r="GPT170" s="218"/>
      <c r="GPU170" s="218"/>
      <c r="GPV170" s="218"/>
      <c r="GPW170" s="218"/>
      <c r="GPX170" s="218"/>
      <c r="GPY170" s="218"/>
      <c r="GPZ170" s="218"/>
      <c r="GQA170" s="218"/>
      <c r="GQB170" s="218"/>
      <c r="GQC170" s="218"/>
      <c r="GQD170" s="218"/>
      <c r="GQE170" s="218"/>
      <c r="GQF170" s="218"/>
      <c r="GQG170" s="218"/>
      <c r="GQH170" s="218"/>
      <c r="GQI170" s="218"/>
      <c r="GQJ170" s="218"/>
      <c r="GQK170" s="218"/>
      <c r="GQL170" s="218"/>
      <c r="GQM170" s="218"/>
      <c r="GQN170" s="218"/>
      <c r="GQO170" s="218"/>
      <c r="GQP170" s="218"/>
      <c r="GQQ170" s="218"/>
      <c r="GQR170" s="218"/>
      <c r="GQS170" s="218"/>
      <c r="GQT170" s="218"/>
      <c r="GQU170" s="218"/>
      <c r="GQV170" s="218"/>
      <c r="GQW170" s="218"/>
      <c r="GQX170" s="218"/>
      <c r="GQY170" s="218"/>
      <c r="GQZ170" s="218"/>
      <c r="GRA170" s="218"/>
      <c r="GRB170" s="218"/>
      <c r="GRC170" s="218"/>
      <c r="GRD170" s="218"/>
      <c r="GRE170" s="218"/>
      <c r="GRF170" s="218"/>
      <c r="GRG170" s="218"/>
      <c r="GRH170" s="218"/>
      <c r="GRI170" s="218"/>
      <c r="GRJ170" s="218"/>
      <c r="GRK170" s="218"/>
      <c r="GRL170" s="218"/>
      <c r="GRM170" s="218"/>
      <c r="GRN170" s="218"/>
      <c r="GRO170" s="218"/>
      <c r="GRP170" s="218"/>
      <c r="GRQ170" s="218"/>
      <c r="GRR170" s="218"/>
      <c r="GRS170" s="218"/>
      <c r="GRT170" s="218"/>
      <c r="GRU170" s="218"/>
      <c r="GRV170" s="218"/>
      <c r="GRW170" s="218"/>
      <c r="GRX170" s="218"/>
      <c r="GRY170" s="218"/>
      <c r="GRZ170" s="218"/>
      <c r="GSA170" s="218"/>
      <c r="GSB170" s="218"/>
      <c r="GSC170" s="218"/>
      <c r="GSD170" s="218"/>
      <c r="GSE170" s="218"/>
      <c r="GSF170" s="218"/>
      <c r="GSG170" s="218"/>
      <c r="GSH170" s="218"/>
      <c r="GSI170" s="218"/>
      <c r="GSJ170" s="218"/>
      <c r="GSK170" s="218"/>
      <c r="GSL170" s="218"/>
      <c r="GSM170" s="218"/>
      <c r="GSN170" s="218"/>
      <c r="GSO170" s="218"/>
      <c r="GSP170" s="218"/>
      <c r="GSQ170" s="218"/>
      <c r="GSR170" s="218"/>
      <c r="GSS170" s="218"/>
      <c r="GST170" s="218"/>
      <c r="GSU170" s="218"/>
      <c r="GSV170" s="218"/>
      <c r="GSW170" s="218"/>
      <c r="GSX170" s="218"/>
      <c r="GSY170" s="218"/>
      <c r="GSZ170" s="218"/>
      <c r="GTA170" s="218"/>
      <c r="GTB170" s="218"/>
      <c r="GTC170" s="218"/>
      <c r="GTD170" s="218"/>
      <c r="GTE170" s="218"/>
      <c r="GTF170" s="218"/>
      <c r="GTG170" s="218"/>
      <c r="GTH170" s="218"/>
      <c r="GTI170" s="218"/>
      <c r="GTJ170" s="218"/>
      <c r="GTK170" s="218"/>
      <c r="GTL170" s="218"/>
      <c r="GTM170" s="218"/>
      <c r="GTN170" s="218"/>
      <c r="GTO170" s="218"/>
      <c r="GTP170" s="218"/>
      <c r="GTQ170" s="218"/>
      <c r="GTR170" s="218"/>
      <c r="GTS170" s="218"/>
      <c r="GTT170" s="218"/>
      <c r="GTU170" s="218"/>
      <c r="GTV170" s="218"/>
      <c r="GTW170" s="218"/>
      <c r="GTX170" s="218"/>
      <c r="GTY170" s="218"/>
      <c r="GTZ170" s="218"/>
      <c r="GUA170" s="218"/>
      <c r="GUB170" s="218"/>
      <c r="GUC170" s="218"/>
      <c r="GUD170" s="218"/>
      <c r="GUE170" s="218"/>
      <c r="GUF170" s="218"/>
      <c r="GUG170" s="218"/>
      <c r="GUH170" s="218"/>
      <c r="GUI170" s="218"/>
      <c r="GUJ170" s="218"/>
      <c r="GUK170" s="218"/>
      <c r="GUL170" s="218"/>
      <c r="GUM170" s="218"/>
      <c r="GUN170" s="218"/>
      <c r="GUO170" s="218"/>
      <c r="GUP170" s="218"/>
      <c r="GUQ170" s="218"/>
      <c r="GUR170" s="218"/>
      <c r="GUS170" s="218"/>
      <c r="GUT170" s="218"/>
      <c r="GUU170" s="218"/>
      <c r="GUV170" s="218"/>
      <c r="GUW170" s="218"/>
      <c r="GUX170" s="218"/>
      <c r="GUY170" s="218"/>
      <c r="GUZ170" s="218"/>
      <c r="GVA170" s="218"/>
      <c r="GVB170" s="218"/>
      <c r="GVC170" s="218"/>
      <c r="GVD170" s="218"/>
      <c r="GVE170" s="218"/>
      <c r="GVF170" s="218"/>
      <c r="GVG170" s="218"/>
      <c r="GVH170" s="218"/>
      <c r="GVI170" s="218"/>
      <c r="GVJ170" s="218"/>
      <c r="GVK170" s="218"/>
      <c r="GVL170" s="218"/>
      <c r="GVM170" s="218"/>
      <c r="GVN170" s="218"/>
      <c r="GVO170" s="218"/>
      <c r="GVP170" s="218"/>
      <c r="GVQ170" s="218"/>
      <c r="GVR170" s="218"/>
      <c r="GVS170" s="218"/>
      <c r="GVT170" s="218"/>
      <c r="GVU170" s="218"/>
      <c r="GVV170" s="218"/>
      <c r="GVW170" s="218"/>
      <c r="GVX170" s="218"/>
      <c r="GVY170" s="218"/>
      <c r="GVZ170" s="218"/>
      <c r="GWA170" s="218"/>
      <c r="GWB170" s="218"/>
      <c r="GWC170" s="218"/>
      <c r="GWD170" s="218"/>
      <c r="GWE170" s="218"/>
      <c r="GWF170" s="218"/>
      <c r="GWG170" s="218"/>
      <c r="GWH170" s="218"/>
      <c r="GWI170" s="218"/>
      <c r="GWJ170" s="218"/>
      <c r="GWK170" s="218"/>
      <c r="GWL170" s="218"/>
      <c r="GWM170" s="218"/>
      <c r="GWN170" s="218"/>
      <c r="GWO170" s="218"/>
      <c r="GWP170" s="218"/>
      <c r="GWQ170" s="218"/>
      <c r="GWR170" s="218"/>
      <c r="GWS170" s="218"/>
      <c r="GWT170" s="218"/>
      <c r="GWU170" s="218"/>
      <c r="GWV170" s="218"/>
      <c r="GWW170" s="218"/>
      <c r="GWX170" s="218"/>
      <c r="GWY170" s="218"/>
      <c r="GWZ170" s="218"/>
      <c r="GXA170" s="218"/>
      <c r="GXB170" s="218"/>
      <c r="GXC170" s="218"/>
      <c r="GXD170" s="218"/>
      <c r="GXE170" s="218"/>
      <c r="GXF170" s="218"/>
      <c r="GXG170" s="218"/>
      <c r="GXH170" s="218"/>
      <c r="GXI170" s="218"/>
      <c r="GXJ170" s="218"/>
      <c r="GXK170" s="218"/>
      <c r="GXL170" s="218"/>
      <c r="GXM170" s="218"/>
      <c r="GXN170" s="218"/>
      <c r="GXO170" s="218"/>
      <c r="GXP170" s="218"/>
      <c r="GXQ170" s="218"/>
      <c r="GXR170" s="218"/>
      <c r="GXS170" s="218"/>
      <c r="GXT170" s="218"/>
      <c r="GXU170" s="218"/>
      <c r="GXV170" s="218"/>
      <c r="GXW170" s="218"/>
      <c r="GXX170" s="218"/>
      <c r="GXY170" s="218"/>
      <c r="GXZ170" s="218"/>
      <c r="GYA170" s="218"/>
      <c r="GYB170" s="218"/>
      <c r="GYC170" s="218"/>
      <c r="GYD170" s="218"/>
      <c r="GYE170" s="218"/>
      <c r="GYF170" s="218"/>
      <c r="GYG170" s="218"/>
      <c r="GYH170" s="218"/>
      <c r="GYI170" s="218"/>
      <c r="GYJ170" s="218"/>
      <c r="GYK170" s="218"/>
      <c r="GYL170" s="218"/>
      <c r="GYM170" s="218"/>
      <c r="GYN170" s="218"/>
      <c r="GYO170" s="218"/>
      <c r="GYP170" s="218"/>
      <c r="GYQ170" s="218"/>
      <c r="GYR170" s="218"/>
      <c r="GYS170" s="218"/>
      <c r="GYT170" s="218"/>
      <c r="GYU170" s="218"/>
      <c r="GYV170" s="218"/>
      <c r="GYW170" s="218"/>
      <c r="GYX170" s="218"/>
      <c r="GYY170" s="218"/>
      <c r="GYZ170" s="218"/>
      <c r="GZA170" s="218"/>
      <c r="GZB170" s="218"/>
      <c r="GZC170" s="218"/>
      <c r="GZD170" s="218"/>
      <c r="GZE170" s="218"/>
      <c r="GZF170" s="218"/>
      <c r="GZG170" s="218"/>
      <c r="GZH170" s="218"/>
      <c r="GZI170" s="218"/>
      <c r="GZJ170" s="218"/>
      <c r="GZK170" s="218"/>
      <c r="GZL170" s="218"/>
      <c r="GZM170" s="218"/>
      <c r="GZN170" s="218"/>
      <c r="GZO170" s="218"/>
      <c r="GZP170" s="218"/>
      <c r="GZQ170" s="218"/>
      <c r="GZR170" s="218"/>
      <c r="GZS170" s="218"/>
      <c r="GZT170" s="218"/>
      <c r="GZU170" s="218"/>
      <c r="GZV170" s="218"/>
      <c r="GZW170" s="218"/>
      <c r="GZX170" s="218"/>
      <c r="GZY170" s="218"/>
      <c r="GZZ170" s="218"/>
      <c r="HAA170" s="218"/>
      <c r="HAB170" s="218"/>
      <c r="HAC170" s="218"/>
      <c r="HAD170" s="218"/>
      <c r="HAE170" s="218"/>
      <c r="HAF170" s="218"/>
      <c r="HAG170" s="218"/>
      <c r="HAH170" s="218"/>
      <c r="HAI170" s="218"/>
      <c r="HAJ170" s="218"/>
      <c r="HAK170" s="218"/>
      <c r="HAL170" s="218"/>
      <c r="HAM170" s="218"/>
      <c r="HAN170" s="218"/>
      <c r="HAO170" s="218"/>
      <c r="HAP170" s="218"/>
      <c r="HAQ170" s="218"/>
      <c r="HAR170" s="218"/>
      <c r="HAS170" s="218"/>
      <c r="HAT170" s="218"/>
      <c r="HAU170" s="218"/>
      <c r="HAV170" s="218"/>
      <c r="HAW170" s="218"/>
      <c r="HAX170" s="218"/>
      <c r="HAY170" s="218"/>
      <c r="HAZ170" s="218"/>
      <c r="HBA170" s="218"/>
      <c r="HBB170" s="218"/>
      <c r="HBC170" s="218"/>
      <c r="HBD170" s="218"/>
      <c r="HBE170" s="218"/>
      <c r="HBF170" s="218"/>
      <c r="HBG170" s="218"/>
      <c r="HBH170" s="218"/>
      <c r="HBI170" s="218"/>
      <c r="HBJ170" s="218"/>
      <c r="HBK170" s="218"/>
      <c r="HBL170" s="218"/>
      <c r="HBM170" s="218"/>
      <c r="HBN170" s="218"/>
      <c r="HBO170" s="218"/>
      <c r="HBP170" s="218"/>
      <c r="HBQ170" s="218"/>
      <c r="HBR170" s="218"/>
      <c r="HBS170" s="218"/>
      <c r="HBT170" s="218"/>
      <c r="HBU170" s="218"/>
      <c r="HBV170" s="218"/>
      <c r="HBW170" s="218"/>
      <c r="HBX170" s="218"/>
      <c r="HBY170" s="218"/>
      <c r="HBZ170" s="218"/>
      <c r="HCA170" s="218"/>
      <c r="HCB170" s="218"/>
      <c r="HCC170" s="218"/>
      <c r="HCD170" s="218"/>
      <c r="HCE170" s="218"/>
      <c r="HCF170" s="218"/>
      <c r="HCG170" s="218"/>
      <c r="HCH170" s="218"/>
      <c r="HCI170" s="218"/>
      <c r="HCJ170" s="218"/>
      <c r="HCK170" s="218"/>
      <c r="HCL170" s="218"/>
      <c r="HCM170" s="218"/>
      <c r="HCN170" s="218"/>
      <c r="HCO170" s="218"/>
      <c r="HCP170" s="218"/>
      <c r="HCQ170" s="218"/>
      <c r="HCR170" s="218"/>
      <c r="HCS170" s="218"/>
      <c r="HCT170" s="218"/>
      <c r="HCU170" s="218"/>
      <c r="HCV170" s="218"/>
      <c r="HCW170" s="218"/>
      <c r="HCX170" s="218"/>
      <c r="HCY170" s="218"/>
      <c r="HCZ170" s="218"/>
      <c r="HDA170" s="218"/>
      <c r="HDB170" s="218"/>
      <c r="HDC170" s="218"/>
      <c r="HDD170" s="218"/>
      <c r="HDE170" s="218"/>
      <c r="HDF170" s="218"/>
      <c r="HDG170" s="218"/>
      <c r="HDH170" s="218"/>
      <c r="HDI170" s="218"/>
      <c r="HDJ170" s="218"/>
      <c r="HDK170" s="218"/>
      <c r="HDL170" s="218"/>
      <c r="HDM170" s="218"/>
      <c r="HDN170" s="218"/>
      <c r="HDO170" s="218"/>
      <c r="HDP170" s="218"/>
      <c r="HDQ170" s="218"/>
      <c r="HDR170" s="218"/>
      <c r="HDS170" s="218"/>
      <c r="HDT170" s="218"/>
      <c r="HDU170" s="218"/>
      <c r="HDV170" s="218"/>
      <c r="HDW170" s="218"/>
      <c r="HDX170" s="218"/>
      <c r="HDY170" s="218"/>
      <c r="HDZ170" s="218"/>
      <c r="HEA170" s="218"/>
      <c r="HEB170" s="218"/>
      <c r="HEC170" s="218"/>
      <c r="HED170" s="218"/>
      <c r="HEE170" s="218"/>
      <c r="HEF170" s="218"/>
      <c r="HEG170" s="218"/>
      <c r="HEH170" s="218"/>
      <c r="HEI170" s="218"/>
      <c r="HEJ170" s="218"/>
      <c r="HEK170" s="218"/>
      <c r="HEL170" s="218"/>
      <c r="HEM170" s="218"/>
      <c r="HEN170" s="218"/>
      <c r="HEO170" s="218"/>
      <c r="HEP170" s="218"/>
      <c r="HEQ170" s="218"/>
      <c r="HER170" s="218"/>
      <c r="HES170" s="218"/>
      <c r="HET170" s="218"/>
      <c r="HEU170" s="218"/>
      <c r="HEV170" s="218"/>
      <c r="HEW170" s="218"/>
      <c r="HEX170" s="218"/>
      <c r="HEY170" s="218"/>
      <c r="HEZ170" s="218"/>
      <c r="HFA170" s="218"/>
      <c r="HFB170" s="218"/>
      <c r="HFC170" s="218"/>
      <c r="HFD170" s="218"/>
      <c r="HFE170" s="218"/>
      <c r="HFF170" s="218"/>
      <c r="HFG170" s="218"/>
      <c r="HFH170" s="218"/>
      <c r="HFI170" s="218"/>
      <c r="HFJ170" s="218"/>
      <c r="HFK170" s="218"/>
      <c r="HFL170" s="218"/>
      <c r="HFM170" s="218"/>
      <c r="HFN170" s="218"/>
      <c r="HFO170" s="218"/>
      <c r="HFP170" s="218"/>
      <c r="HFQ170" s="218"/>
      <c r="HFR170" s="218"/>
      <c r="HFS170" s="218"/>
      <c r="HFT170" s="218"/>
      <c r="HFU170" s="218"/>
      <c r="HFV170" s="218"/>
      <c r="HFW170" s="218"/>
      <c r="HFX170" s="218"/>
      <c r="HFY170" s="218"/>
      <c r="HFZ170" s="218"/>
      <c r="HGA170" s="218"/>
      <c r="HGB170" s="218"/>
      <c r="HGC170" s="218"/>
      <c r="HGD170" s="218"/>
      <c r="HGE170" s="218"/>
      <c r="HGF170" s="218"/>
      <c r="HGG170" s="218"/>
      <c r="HGH170" s="218"/>
      <c r="HGI170" s="218"/>
      <c r="HGJ170" s="218"/>
      <c r="HGK170" s="218"/>
      <c r="HGL170" s="218"/>
      <c r="HGM170" s="218"/>
      <c r="HGN170" s="218"/>
      <c r="HGO170" s="218"/>
      <c r="HGP170" s="218"/>
      <c r="HGQ170" s="218"/>
      <c r="HGR170" s="218"/>
      <c r="HGS170" s="218"/>
      <c r="HGT170" s="218"/>
      <c r="HGU170" s="218"/>
      <c r="HGV170" s="218"/>
      <c r="HGW170" s="218"/>
      <c r="HGX170" s="218"/>
      <c r="HGY170" s="218"/>
      <c r="HGZ170" s="218"/>
      <c r="HHA170" s="218"/>
      <c r="HHB170" s="218"/>
      <c r="HHC170" s="218"/>
      <c r="HHD170" s="218"/>
      <c r="HHE170" s="218"/>
      <c r="HHF170" s="218"/>
      <c r="HHG170" s="218"/>
      <c r="HHH170" s="218"/>
      <c r="HHI170" s="218"/>
      <c r="HHJ170" s="218"/>
      <c r="HHK170" s="218"/>
      <c r="HHL170" s="218"/>
      <c r="HHM170" s="218"/>
      <c r="HHN170" s="218"/>
      <c r="HHO170" s="218"/>
      <c r="HHP170" s="218"/>
      <c r="HHQ170" s="218"/>
      <c r="HHR170" s="218"/>
      <c r="HHS170" s="218"/>
      <c r="HHT170" s="218"/>
      <c r="HHU170" s="218"/>
      <c r="HHV170" s="218"/>
      <c r="HHW170" s="218"/>
      <c r="HHX170" s="218"/>
      <c r="HHY170" s="218"/>
      <c r="HHZ170" s="218"/>
      <c r="HIA170" s="218"/>
      <c r="HIB170" s="218"/>
      <c r="HIC170" s="218"/>
      <c r="HID170" s="218"/>
      <c r="HIE170" s="218"/>
      <c r="HIF170" s="218"/>
      <c r="HIG170" s="218"/>
      <c r="HIH170" s="218"/>
      <c r="HII170" s="218"/>
      <c r="HIJ170" s="218"/>
      <c r="HIK170" s="218"/>
      <c r="HIL170" s="218"/>
      <c r="HIM170" s="218"/>
      <c r="HIN170" s="218"/>
      <c r="HIO170" s="218"/>
      <c r="HIP170" s="218"/>
      <c r="HIQ170" s="218"/>
      <c r="HIR170" s="218"/>
      <c r="HIS170" s="218"/>
      <c r="HIT170" s="218"/>
      <c r="HIU170" s="218"/>
      <c r="HIV170" s="218"/>
      <c r="HIW170" s="218"/>
      <c r="HIX170" s="218"/>
      <c r="HIY170" s="218"/>
      <c r="HIZ170" s="218"/>
      <c r="HJA170" s="218"/>
      <c r="HJB170" s="218"/>
      <c r="HJC170" s="218"/>
      <c r="HJD170" s="218"/>
      <c r="HJE170" s="218"/>
      <c r="HJF170" s="218"/>
      <c r="HJG170" s="218"/>
      <c r="HJH170" s="218"/>
      <c r="HJI170" s="218"/>
      <c r="HJJ170" s="218"/>
      <c r="HJK170" s="218"/>
      <c r="HJL170" s="218"/>
      <c r="HJM170" s="218"/>
      <c r="HJN170" s="218"/>
      <c r="HJO170" s="218"/>
      <c r="HJP170" s="218"/>
      <c r="HJQ170" s="218"/>
      <c r="HJR170" s="218"/>
      <c r="HJS170" s="218"/>
      <c r="HJT170" s="218"/>
      <c r="HJU170" s="218"/>
      <c r="HJV170" s="218"/>
      <c r="HJW170" s="218"/>
      <c r="HJX170" s="218"/>
      <c r="HJY170" s="218"/>
      <c r="HJZ170" s="218"/>
      <c r="HKA170" s="218"/>
      <c r="HKB170" s="218"/>
      <c r="HKC170" s="218"/>
      <c r="HKD170" s="218"/>
      <c r="HKE170" s="218"/>
      <c r="HKF170" s="218"/>
      <c r="HKG170" s="218"/>
      <c r="HKH170" s="218"/>
      <c r="HKI170" s="218"/>
      <c r="HKJ170" s="218"/>
      <c r="HKK170" s="218"/>
      <c r="HKL170" s="218"/>
      <c r="HKM170" s="218"/>
      <c r="HKN170" s="218"/>
      <c r="HKO170" s="218"/>
      <c r="HKP170" s="218"/>
      <c r="HKQ170" s="218"/>
      <c r="HKR170" s="218"/>
      <c r="HKS170" s="218"/>
      <c r="HKT170" s="218"/>
      <c r="HKU170" s="218"/>
      <c r="HKV170" s="218"/>
      <c r="HKW170" s="218"/>
      <c r="HKX170" s="218"/>
      <c r="HKY170" s="218"/>
      <c r="HKZ170" s="218"/>
      <c r="HLA170" s="218"/>
      <c r="HLB170" s="218"/>
      <c r="HLC170" s="218"/>
      <c r="HLD170" s="218"/>
      <c r="HLE170" s="218"/>
      <c r="HLF170" s="218"/>
      <c r="HLG170" s="218"/>
      <c r="HLH170" s="218"/>
      <c r="HLI170" s="218"/>
      <c r="HLJ170" s="218"/>
      <c r="HLK170" s="218"/>
      <c r="HLL170" s="218"/>
      <c r="HLM170" s="218"/>
      <c r="HLN170" s="218"/>
      <c r="HLO170" s="218"/>
      <c r="HLP170" s="218"/>
      <c r="HLQ170" s="218"/>
      <c r="HLR170" s="218"/>
      <c r="HLS170" s="218"/>
      <c r="HLT170" s="218"/>
      <c r="HLU170" s="218"/>
      <c r="HLV170" s="218"/>
      <c r="HLW170" s="218"/>
      <c r="HLX170" s="218"/>
      <c r="HLY170" s="218"/>
      <c r="HLZ170" s="218"/>
      <c r="HMA170" s="218"/>
      <c r="HMB170" s="218"/>
      <c r="HMC170" s="218"/>
      <c r="HMD170" s="218"/>
      <c r="HME170" s="218"/>
      <c r="HMF170" s="218"/>
      <c r="HMG170" s="218"/>
      <c r="HMH170" s="218"/>
      <c r="HMI170" s="218"/>
      <c r="HMJ170" s="218"/>
      <c r="HMK170" s="218"/>
      <c r="HML170" s="218"/>
      <c r="HMM170" s="218"/>
      <c r="HMN170" s="218"/>
      <c r="HMO170" s="218"/>
      <c r="HMP170" s="218"/>
      <c r="HMQ170" s="218"/>
      <c r="HMR170" s="218"/>
      <c r="HMS170" s="218"/>
      <c r="HMT170" s="218"/>
      <c r="HMU170" s="218"/>
      <c r="HMV170" s="218"/>
      <c r="HMW170" s="218"/>
      <c r="HMX170" s="218"/>
      <c r="HMY170" s="218"/>
      <c r="HMZ170" s="218"/>
      <c r="HNA170" s="218"/>
      <c r="HNB170" s="218"/>
      <c r="HNC170" s="218"/>
      <c r="HND170" s="218"/>
      <c r="HNE170" s="218"/>
      <c r="HNF170" s="218"/>
      <c r="HNG170" s="218"/>
      <c r="HNH170" s="218"/>
      <c r="HNI170" s="218"/>
      <c r="HNJ170" s="218"/>
      <c r="HNK170" s="218"/>
      <c r="HNL170" s="218"/>
      <c r="HNM170" s="218"/>
      <c r="HNN170" s="218"/>
      <c r="HNO170" s="218"/>
      <c r="HNP170" s="218"/>
      <c r="HNQ170" s="218"/>
      <c r="HNR170" s="218"/>
      <c r="HNS170" s="218"/>
      <c r="HNT170" s="218"/>
      <c r="HNU170" s="218"/>
      <c r="HNV170" s="218"/>
      <c r="HNW170" s="218"/>
      <c r="HNX170" s="218"/>
      <c r="HNY170" s="218"/>
      <c r="HNZ170" s="218"/>
      <c r="HOA170" s="218"/>
      <c r="HOB170" s="218"/>
      <c r="HOC170" s="218"/>
      <c r="HOD170" s="218"/>
      <c r="HOE170" s="218"/>
      <c r="HOF170" s="218"/>
      <c r="HOG170" s="218"/>
      <c r="HOH170" s="218"/>
      <c r="HOI170" s="218"/>
      <c r="HOJ170" s="218"/>
      <c r="HOK170" s="218"/>
      <c r="HOL170" s="218"/>
      <c r="HOM170" s="218"/>
      <c r="HON170" s="218"/>
      <c r="HOO170" s="218"/>
      <c r="HOP170" s="218"/>
      <c r="HOQ170" s="218"/>
      <c r="HOR170" s="218"/>
      <c r="HOS170" s="218"/>
      <c r="HOT170" s="218"/>
      <c r="HOU170" s="218"/>
      <c r="HOV170" s="218"/>
      <c r="HOW170" s="218"/>
      <c r="HOX170" s="218"/>
      <c r="HOY170" s="218"/>
      <c r="HOZ170" s="218"/>
      <c r="HPA170" s="218"/>
      <c r="HPB170" s="218"/>
      <c r="HPC170" s="218"/>
      <c r="HPD170" s="218"/>
      <c r="HPE170" s="218"/>
      <c r="HPF170" s="218"/>
      <c r="HPG170" s="218"/>
      <c r="HPH170" s="218"/>
      <c r="HPI170" s="218"/>
      <c r="HPJ170" s="218"/>
      <c r="HPK170" s="218"/>
      <c r="HPL170" s="218"/>
      <c r="HPM170" s="218"/>
      <c r="HPN170" s="218"/>
      <c r="HPO170" s="218"/>
      <c r="HPP170" s="218"/>
      <c r="HPQ170" s="218"/>
      <c r="HPR170" s="218"/>
      <c r="HPS170" s="218"/>
      <c r="HPT170" s="218"/>
      <c r="HPU170" s="218"/>
      <c r="HPV170" s="218"/>
      <c r="HPW170" s="218"/>
      <c r="HPX170" s="218"/>
      <c r="HPY170" s="218"/>
      <c r="HPZ170" s="218"/>
      <c r="HQA170" s="218"/>
      <c r="HQB170" s="218"/>
      <c r="HQC170" s="218"/>
      <c r="HQD170" s="218"/>
      <c r="HQE170" s="218"/>
      <c r="HQF170" s="218"/>
      <c r="HQG170" s="218"/>
      <c r="HQH170" s="218"/>
      <c r="HQI170" s="218"/>
      <c r="HQJ170" s="218"/>
      <c r="HQK170" s="218"/>
      <c r="HQL170" s="218"/>
      <c r="HQM170" s="218"/>
      <c r="HQN170" s="218"/>
      <c r="HQO170" s="218"/>
      <c r="HQP170" s="218"/>
      <c r="HQQ170" s="218"/>
      <c r="HQR170" s="218"/>
      <c r="HQS170" s="218"/>
      <c r="HQT170" s="218"/>
      <c r="HQU170" s="218"/>
      <c r="HQV170" s="218"/>
      <c r="HQW170" s="218"/>
      <c r="HQX170" s="218"/>
      <c r="HQY170" s="218"/>
      <c r="HQZ170" s="218"/>
      <c r="HRA170" s="218"/>
      <c r="HRB170" s="218"/>
      <c r="HRC170" s="218"/>
      <c r="HRD170" s="218"/>
      <c r="HRE170" s="218"/>
      <c r="HRF170" s="218"/>
      <c r="HRG170" s="218"/>
      <c r="HRH170" s="218"/>
      <c r="HRI170" s="218"/>
      <c r="HRJ170" s="218"/>
      <c r="HRK170" s="218"/>
      <c r="HRL170" s="218"/>
      <c r="HRM170" s="218"/>
      <c r="HRN170" s="218"/>
      <c r="HRO170" s="218"/>
      <c r="HRP170" s="218"/>
      <c r="HRQ170" s="218"/>
      <c r="HRR170" s="218"/>
      <c r="HRS170" s="218"/>
      <c r="HRT170" s="218"/>
      <c r="HRU170" s="218"/>
      <c r="HRV170" s="218"/>
      <c r="HRW170" s="218"/>
      <c r="HRX170" s="218"/>
      <c r="HRY170" s="218"/>
      <c r="HRZ170" s="218"/>
      <c r="HSA170" s="218"/>
      <c r="HSB170" s="218"/>
      <c r="HSC170" s="218"/>
      <c r="HSD170" s="218"/>
      <c r="HSE170" s="218"/>
      <c r="HSF170" s="218"/>
      <c r="HSG170" s="218"/>
      <c r="HSH170" s="218"/>
      <c r="HSI170" s="218"/>
      <c r="HSJ170" s="218"/>
      <c r="HSK170" s="218"/>
      <c r="HSL170" s="218"/>
      <c r="HSM170" s="218"/>
      <c r="HSN170" s="218"/>
      <c r="HSO170" s="218"/>
      <c r="HSP170" s="218"/>
      <c r="HSQ170" s="218"/>
      <c r="HSR170" s="218"/>
      <c r="HSS170" s="218"/>
      <c r="HST170" s="218"/>
      <c r="HSU170" s="218"/>
      <c r="HSV170" s="218"/>
      <c r="HSW170" s="218"/>
      <c r="HSX170" s="218"/>
      <c r="HSY170" s="218"/>
      <c r="HSZ170" s="218"/>
      <c r="HTA170" s="218"/>
      <c r="HTB170" s="218"/>
      <c r="HTC170" s="218"/>
      <c r="HTD170" s="218"/>
      <c r="HTE170" s="218"/>
      <c r="HTF170" s="218"/>
      <c r="HTG170" s="218"/>
      <c r="HTH170" s="218"/>
      <c r="HTI170" s="218"/>
      <c r="HTJ170" s="218"/>
      <c r="HTK170" s="218"/>
      <c r="HTL170" s="218"/>
      <c r="HTM170" s="218"/>
      <c r="HTN170" s="218"/>
      <c r="HTO170" s="218"/>
      <c r="HTP170" s="218"/>
      <c r="HTQ170" s="218"/>
      <c r="HTR170" s="218"/>
      <c r="HTS170" s="218"/>
      <c r="HTT170" s="218"/>
      <c r="HTU170" s="218"/>
      <c r="HTV170" s="218"/>
      <c r="HTW170" s="218"/>
      <c r="HTX170" s="218"/>
      <c r="HTY170" s="218"/>
      <c r="HTZ170" s="218"/>
      <c r="HUA170" s="218"/>
      <c r="HUB170" s="218"/>
      <c r="HUC170" s="218"/>
      <c r="HUD170" s="218"/>
      <c r="HUE170" s="218"/>
      <c r="HUF170" s="218"/>
      <c r="HUG170" s="218"/>
      <c r="HUH170" s="218"/>
      <c r="HUI170" s="218"/>
      <c r="HUJ170" s="218"/>
      <c r="HUK170" s="218"/>
      <c r="HUL170" s="218"/>
      <c r="HUM170" s="218"/>
      <c r="HUN170" s="218"/>
      <c r="HUO170" s="218"/>
      <c r="HUP170" s="218"/>
      <c r="HUQ170" s="218"/>
      <c r="HUR170" s="218"/>
      <c r="HUS170" s="218"/>
      <c r="HUT170" s="218"/>
      <c r="HUU170" s="218"/>
      <c r="HUV170" s="218"/>
      <c r="HUW170" s="218"/>
      <c r="HUX170" s="218"/>
      <c r="HUY170" s="218"/>
      <c r="HUZ170" s="218"/>
      <c r="HVA170" s="218"/>
      <c r="HVB170" s="218"/>
      <c r="HVC170" s="218"/>
      <c r="HVD170" s="218"/>
      <c r="HVE170" s="218"/>
      <c r="HVF170" s="218"/>
      <c r="HVG170" s="218"/>
      <c r="HVH170" s="218"/>
      <c r="HVI170" s="218"/>
      <c r="HVJ170" s="218"/>
      <c r="HVK170" s="218"/>
      <c r="HVL170" s="218"/>
      <c r="HVM170" s="218"/>
      <c r="HVN170" s="218"/>
      <c r="HVO170" s="218"/>
      <c r="HVP170" s="218"/>
      <c r="HVQ170" s="218"/>
      <c r="HVR170" s="218"/>
      <c r="HVS170" s="218"/>
      <c r="HVT170" s="218"/>
      <c r="HVU170" s="218"/>
      <c r="HVV170" s="218"/>
      <c r="HVW170" s="218"/>
      <c r="HVX170" s="218"/>
      <c r="HVY170" s="218"/>
      <c r="HVZ170" s="218"/>
      <c r="HWA170" s="218"/>
      <c r="HWB170" s="218"/>
      <c r="HWC170" s="218"/>
      <c r="HWD170" s="218"/>
      <c r="HWE170" s="218"/>
      <c r="HWF170" s="218"/>
      <c r="HWG170" s="218"/>
      <c r="HWH170" s="218"/>
      <c r="HWI170" s="218"/>
      <c r="HWJ170" s="218"/>
      <c r="HWK170" s="218"/>
      <c r="HWL170" s="218"/>
      <c r="HWM170" s="218"/>
      <c r="HWN170" s="218"/>
      <c r="HWO170" s="218"/>
      <c r="HWP170" s="218"/>
      <c r="HWQ170" s="218"/>
      <c r="HWR170" s="218"/>
      <c r="HWS170" s="218"/>
      <c r="HWT170" s="218"/>
      <c r="HWU170" s="218"/>
      <c r="HWV170" s="218"/>
      <c r="HWW170" s="218"/>
      <c r="HWX170" s="218"/>
      <c r="HWY170" s="218"/>
      <c r="HWZ170" s="218"/>
      <c r="HXA170" s="218"/>
      <c r="HXB170" s="218"/>
      <c r="HXC170" s="218"/>
      <c r="HXD170" s="218"/>
      <c r="HXE170" s="218"/>
      <c r="HXF170" s="218"/>
      <c r="HXG170" s="218"/>
      <c r="HXH170" s="218"/>
      <c r="HXI170" s="218"/>
      <c r="HXJ170" s="218"/>
      <c r="HXK170" s="218"/>
      <c r="HXL170" s="218"/>
      <c r="HXM170" s="218"/>
      <c r="HXN170" s="218"/>
      <c r="HXO170" s="218"/>
      <c r="HXP170" s="218"/>
      <c r="HXQ170" s="218"/>
      <c r="HXR170" s="218"/>
      <c r="HXS170" s="218"/>
      <c r="HXT170" s="218"/>
      <c r="HXU170" s="218"/>
      <c r="HXV170" s="218"/>
      <c r="HXW170" s="218"/>
      <c r="HXX170" s="218"/>
      <c r="HXY170" s="218"/>
      <c r="HXZ170" s="218"/>
      <c r="HYA170" s="218"/>
      <c r="HYB170" s="218"/>
      <c r="HYC170" s="218"/>
      <c r="HYD170" s="218"/>
      <c r="HYE170" s="218"/>
      <c r="HYF170" s="218"/>
      <c r="HYG170" s="218"/>
      <c r="HYH170" s="218"/>
      <c r="HYI170" s="218"/>
      <c r="HYJ170" s="218"/>
      <c r="HYK170" s="218"/>
      <c r="HYL170" s="218"/>
      <c r="HYM170" s="218"/>
      <c r="HYN170" s="218"/>
      <c r="HYO170" s="218"/>
      <c r="HYP170" s="218"/>
      <c r="HYQ170" s="218"/>
      <c r="HYR170" s="218"/>
      <c r="HYS170" s="218"/>
      <c r="HYT170" s="218"/>
      <c r="HYU170" s="218"/>
      <c r="HYV170" s="218"/>
      <c r="HYW170" s="218"/>
      <c r="HYX170" s="218"/>
      <c r="HYY170" s="218"/>
      <c r="HYZ170" s="218"/>
      <c r="HZA170" s="218"/>
      <c r="HZB170" s="218"/>
      <c r="HZC170" s="218"/>
      <c r="HZD170" s="218"/>
      <c r="HZE170" s="218"/>
      <c r="HZF170" s="218"/>
      <c r="HZG170" s="218"/>
      <c r="HZH170" s="218"/>
      <c r="HZI170" s="218"/>
      <c r="HZJ170" s="218"/>
      <c r="HZK170" s="218"/>
      <c r="HZL170" s="218"/>
      <c r="HZM170" s="218"/>
      <c r="HZN170" s="218"/>
      <c r="HZO170" s="218"/>
      <c r="HZP170" s="218"/>
      <c r="HZQ170" s="218"/>
      <c r="HZR170" s="218"/>
      <c r="HZS170" s="218"/>
      <c r="HZT170" s="218"/>
      <c r="HZU170" s="218"/>
      <c r="HZV170" s="218"/>
      <c r="HZW170" s="218"/>
      <c r="HZX170" s="218"/>
      <c r="HZY170" s="218"/>
      <c r="HZZ170" s="218"/>
      <c r="IAA170" s="218"/>
      <c r="IAB170" s="218"/>
      <c r="IAC170" s="218"/>
      <c r="IAD170" s="218"/>
      <c r="IAE170" s="218"/>
      <c r="IAF170" s="218"/>
      <c r="IAG170" s="218"/>
      <c r="IAH170" s="218"/>
      <c r="IAI170" s="218"/>
      <c r="IAJ170" s="218"/>
      <c r="IAK170" s="218"/>
      <c r="IAL170" s="218"/>
      <c r="IAM170" s="218"/>
      <c r="IAN170" s="218"/>
      <c r="IAO170" s="218"/>
      <c r="IAP170" s="218"/>
      <c r="IAQ170" s="218"/>
      <c r="IAR170" s="218"/>
      <c r="IAS170" s="218"/>
      <c r="IAT170" s="218"/>
      <c r="IAU170" s="218"/>
      <c r="IAV170" s="218"/>
      <c r="IAW170" s="218"/>
      <c r="IAX170" s="218"/>
      <c r="IAY170" s="218"/>
      <c r="IAZ170" s="218"/>
      <c r="IBA170" s="218"/>
      <c r="IBB170" s="218"/>
      <c r="IBC170" s="218"/>
      <c r="IBD170" s="218"/>
      <c r="IBE170" s="218"/>
      <c r="IBF170" s="218"/>
      <c r="IBG170" s="218"/>
      <c r="IBH170" s="218"/>
      <c r="IBI170" s="218"/>
      <c r="IBJ170" s="218"/>
      <c r="IBK170" s="218"/>
      <c r="IBL170" s="218"/>
      <c r="IBM170" s="218"/>
      <c r="IBN170" s="218"/>
      <c r="IBO170" s="218"/>
      <c r="IBP170" s="218"/>
      <c r="IBQ170" s="218"/>
      <c r="IBR170" s="218"/>
      <c r="IBS170" s="218"/>
      <c r="IBT170" s="218"/>
      <c r="IBU170" s="218"/>
      <c r="IBV170" s="218"/>
      <c r="IBW170" s="218"/>
      <c r="IBX170" s="218"/>
      <c r="IBY170" s="218"/>
      <c r="IBZ170" s="218"/>
      <c r="ICA170" s="218"/>
      <c r="ICB170" s="218"/>
      <c r="ICC170" s="218"/>
      <c r="ICD170" s="218"/>
      <c r="ICE170" s="218"/>
      <c r="ICF170" s="218"/>
      <c r="ICG170" s="218"/>
      <c r="ICH170" s="218"/>
      <c r="ICI170" s="218"/>
      <c r="ICJ170" s="218"/>
      <c r="ICK170" s="218"/>
      <c r="ICL170" s="218"/>
      <c r="ICM170" s="218"/>
      <c r="ICN170" s="218"/>
      <c r="ICO170" s="218"/>
      <c r="ICP170" s="218"/>
      <c r="ICQ170" s="218"/>
      <c r="ICR170" s="218"/>
      <c r="ICS170" s="218"/>
      <c r="ICT170" s="218"/>
      <c r="ICU170" s="218"/>
      <c r="ICV170" s="218"/>
      <c r="ICW170" s="218"/>
      <c r="ICX170" s="218"/>
      <c r="ICY170" s="218"/>
      <c r="ICZ170" s="218"/>
      <c r="IDA170" s="218"/>
      <c r="IDB170" s="218"/>
      <c r="IDC170" s="218"/>
      <c r="IDD170" s="218"/>
      <c r="IDE170" s="218"/>
      <c r="IDF170" s="218"/>
      <c r="IDG170" s="218"/>
      <c r="IDH170" s="218"/>
      <c r="IDI170" s="218"/>
      <c r="IDJ170" s="218"/>
      <c r="IDK170" s="218"/>
      <c r="IDL170" s="218"/>
      <c r="IDM170" s="218"/>
      <c r="IDN170" s="218"/>
      <c r="IDO170" s="218"/>
      <c r="IDP170" s="218"/>
      <c r="IDQ170" s="218"/>
      <c r="IDR170" s="218"/>
      <c r="IDS170" s="218"/>
      <c r="IDT170" s="218"/>
      <c r="IDU170" s="218"/>
      <c r="IDV170" s="218"/>
      <c r="IDW170" s="218"/>
      <c r="IDX170" s="218"/>
      <c r="IDY170" s="218"/>
      <c r="IDZ170" s="218"/>
      <c r="IEA170" s="218"/>
      <c r="IEB170" s="218"/>
      <c r="IEC170" s="218"/>
      <c r="IED170" s="218"/>
      <c r="IEE170" s="218"/>
      <c r="IEF170" s="218"/>
      <c r="IEG170" s="218"/>
      <c r="IEH170" s="218"/>
      <c r="IEI170" s="218"/>
      <c r="IEJ170" s="218"/>
      <c r="IEK170" s="218"/>
      <c r="IEL170" s="218"/>
      <c r="IEM170" s="218"/>
      <c r="IEN170" s="218"/>
      <c r="IEO170" s="218"/>
      <c r="IEP170" s="218"/>
      <c r="IEQ170" s="218"/>
      <c r="IER170" s="218"/>
      <c r="IES170" s="218"/>
      <c r="IET170" s="218"/>
      <c r="IEU170" s="218"/>
      <c r="IEV170" s="218"/>
      <c r="IEW170" s="218"/>
      <c r="IEX170" s="218"/>
      <c r="IEY170" s="218"/>
      <c r="IEZ170" s="218"/>
      <c r="IFA170" s="218"/>
      <c r="IFB170" s="218"/>
      <c r="IFC170" s="218"/>
      <c r="IFD170" s="218"/>
      <c r="IFE170" s="218"/>
      <c r="IFF170" s="218"/>
      <c r="IFG170" s="218"/>
      <c r="IFH170" s="218"/>
      <c r="IFI170" s="218"/>
      <c r="IFJ170" s="218"/>
      <c r="IFK170" s="218"/>
      <c r="IFL170" s="218"/>
      <c r="IFM170" s="218"/>
      <c r="IFN170" s="218"/>
      <c r="IFO170" s="218"/>
      <c r="IFP170" s="218"/>
      <c r="IFQ170" s="218"/>
      <c r="IFR170" s="218"/>
      <c r="IFS170" s="218"/>
      <c r="IFT170" s="218"/>
      <c r="IFU170" s="218"/>
      <c r="IFV170" s="218"/>
      <c r="IFW170" s="218"/>
      <c r="IFX170" s="218"/>
      <c r="IFY170" s="218"/>
      <c r="IFZ170" s="218"/>
      <c r="IGA170" s="218"/>
      <c r="IGB170" s="218"/>
      <c r="IGC170" s="218"/>
      <c r="IGD170" s="218"/>
      <c r="IGE170" s="218"/>
      <c r="IGF170" s="218"/>
      <c r="IGG170" s="218"/>
      <c r="IGH170" s="218"/>
      <c r="IGI170" s="218"/>
      <c r="IGJ170" s="218"/>
      <c r="IGK170" s="218"/>
      <c r="IGL170" s="218"/>
      <c r="IGM170" s="218"/>
      <c r="IGN170" s="218"/>
      <c r="IGO170" s="218"/>
      <c r="IGP170" s="218"/>
      <c r="IGQ170" s="218"/>
      <c r="IGR170" s="218"/>
      <c r="IGS170" s="218"/>
      <c r="IGT170" s="218"/>
      <c r="IGU170" s="218"/>
      <c r="IGV170" s="218"/>
      <c r="IGW170" s="218"/>
      <c r="IGX170" s="218"/>
      <c r="IGY170" s="218"/>
      <c r="IGZ170" s="218"/>
      <c r="IHA170" s="218"/>
      <c r="IHB170" s="218"/>
      <c r="IHC170" s="218"/>
      <c r="IHD170" s="218"/>
      <c r="IHE170" s="218"/>
      <c r="IHF170" s="218"/>
      <c r="IHG170" s="218"/>
      <c r="IHH170" s="218"/>
      <c r="IHI170" s="218"/>
      <c r="IHJ170" s="218"/>
      <c r="IHK170" s="218"/>
      <c r="IHL170" s="218"/>
      <c r="IHM170" s="218"/>
      <c r="IHN170" s="218"/>
      <c r="IHO170" s="218"/>
      <c r="IHP170" s="218"/>
      <c r="IHQ170" s="218"/>
      <c r="IHR170" s="218"/>
      <c r="IHS170" s="218"/>
      <c r="IHT170" s="218"/>
      <c r="IHU170" s="218"/>
      <c r="IHV170" s="218"/>
      <c r="IHW170" s="218"/>
      <c r="IHX170" s="218"/>
      <c r="IHY170" s="218"/>
      <c r="IHZ170" s="218"/>
      <c r="IIA170" s="218"/>
      <c r="IIB170" s="218"/>
      <c r="IIC170" s="218"/>
      <c r="IID170" s="218"/>
      <c r="IIE170" s="218"/>
      <c r="IIF170" s="218"/>
      <c r="IIG170" s="218"/>
      <c r="IIH170" s="218"/>
      <c r="III170" s="218"/>
      <c r="IIJ170" s="218"/>
      <c r="IIK170" s="218"/>
      <c r="IIL170" s="218"/>
      <c r="IIM170" s="218"/>
      <c r="IIN170" s="218"/>
      <c r="IIO170" s="218"/>
      <c r="IIP170" s="218"/>
      <c r="IIQ170" s="218"/>
      <c r="IIR170" s="218"/>
      <c r="IIS170" s="218"/>
      <c r="IIT170" s="218"/>
      <c r="IIU170" s="218"/>
      <c r="IIV170" s="218"/>
      <c r="IIW170" s="218"/>
      <c r="IIX170" s="218"/>
      <c r="IIY170" s="218"/>
      <c r="IIZ170" s="218"/>
      <c r="IJA170" s="218"/>
      <c r="IJB170" s="218"/>
      <c r="IJC170" s="218"/>
      <c r="IJD170" s="218"/>
      <c r="IJE170" s="218"/>
      <c r="IJF170" s="218"/>
      <c r="IJG170" s="218"/>
      <c r="IJH170" s="218"/>
      <c r="IJI170" s="218"/>
      <c r="IJJ170" s="218"/>
      <c r="IJK170" s="218"/>
      <c r="IJL170" s="218"/>
      <c r="IJM170" s="218"/>
      <c r="IJN170" s="218"/>
      <c r="IJO170" s="218"/>
      <c r="IJP170" s="218"/>
      <c r="IJQ170" s="218"/>
      <c r="IJR170" s="218"/>
      <c r="IJS170" s="218"/>
      <c r="IJT170" s="218"/>
      <c r="IJU170" s="218"/>
      <c r="IJV170" s="218"/>
      <c r="IJW170" s="218"/>
      <c r="IJX170" s="218"/>
      <c r="IJY170" s="218"/>
      <c r="IJZ170" s="218"/>
      <c r="IKA170" s="218"/>
      <c r="IKB170" s="218"/>
      <c r="IKC170" s="218"/>
      <c r="IKD170" s="218"/>
      <c r="IKE170" s="218"/>
      <c r="IKF170" s="218"/>
      <c r="IKG170" s="218"/>
      <c r="IKH170" s="218"/>
      <c r="IKI170" s="218"/>
      <c r="IKJ170" s="218"/>
      <c r="IKK170" s="218"/>
      <c r="IKL170" s="218"/>
      <c r="IKM170" s="218"/>
      <c r="IKN170" s="218"/>
      <c r="IKO170" s="218"/>
      <c r="IKP170" s="218"/>
      <c r="IKQ170" s="218"/>
      <c r="IKR170" s="218"/>
      <c r="IKS170" s="218"/>
      <c r="IKT170" s="218"/>
      <c r="IKU170" s="218"/>
      <c r="IKV170" s="218"/>
      <c r="IKW170" s="218"/>
      <c r="IKX170" s="218"/>
      <c r="IKY170" s="218"/>
      <c r="IKZ170" s="218"/>
      <c r="ILA170" s="218"/>
      <c r="ILB170" s="218"/>
      <c r="ILC170" s="218"/>
      <c r="ILD170" s="218"/>
      <c r="ILE170" s="218"/>
      <c r="ILF170" s="218"/>
      <c r="ILG170" s="218"/>
      <c r="ILH170" s="218"/>
      <c r="ILI170" s="218"/>
      <c r="ILJ170" s="218"/>
      <c r="ILK170" s="218"/>
      <c r="ILL170" s="218"/>
      <c r="ILM170" s="218"/>
      <c r="ILN170" s="218"/>
      <c r="ILO170" s="218"/>
      <c r="ILP170" s="218"/>
      <c r="ILQ170" s="218"/>
      <c r="ILR170" s="218"/>
      <c r="ILS170" s="218"/>
      <c r="ILT170" s="218"/>
      <c r="ILU170" s="218"/>
      <c r="ILV170" s="218"/>
      <c r="ILW170" s="218"/>
      <c r="ILX170" s="218"/>
      <c r="ILY170" s="218"/>
      <c r="ILZ170" s="218"/>
      <c r="IMA170" s="218"/>
      <c r="IMB170" s="218"/>
      <c r="IMC170" s="218"/>
      <c r="IMD170" s="218"/>
      <c r="IME170" s="218"/>
      <c r="IMF170" s="218"/>
      <c r="IMG170" s="218"/>
      <c r="IMH170" s="218"/>
      <c r="IMI170" s="218"/>
      <c r="IMJ170" s="218"/>
      <c r="IMK170" s="218"/>
      <c r="IML170" s="218"/>
      <c r="IMM170" s="218"/>
      <c r="IMN170" s="218"/>
      <c r="IMO170" s="218"/>
      <c r="IMP170" s="218"/>
      <c r="IMQ170" s="218"/>
      <c r="IMR170" s="218"/>
      <c r="IMS170" s="218"/>
      <c r="IMT170" s="218"/>
      <c r="IMU170" s="218"/>
      <c r="IMV170" s="218"/>
      <c r="IMW170" s="218"/>
      <c r="IMX170" s="218"/>
      <c r="IMY170" s="218"/>
      <c r="IMZ170" s="218"/>
      <c r="INA170" s="218"/>
      <c r="INB170" s="218"/>
      <c r="INC170" s="218"/>
      <c r="IND170" s="218"/>
      <c r="INE170" s="218"/>
      <c r="INF170" s="218"/>
      <c r="ING170" s="218"/>
      <c r="INH170" s="218"/>
      <c r="INI170" s="218"/>
      <c r="INJ170" s="218"/>
      <c r="INK170" s="218"/>
      <c r="INL170" s="218"/>
      <c r="INM170" s="218"/>
      <c r="INN170" s="218"/>
      <c r="INO170" s="218"/>
      <c r="INP170" s="218"/>
      <c r="INQ170" s="218"/>
      <c r="INR170" s="218"/>
      <c r="INS170" s="218"/>
      <c r="INT170" s="218"/>
      <c r="INU170" s="218"/>
      <c r="INV170" s="218"/>
      <c r="INW170" s="218"/>
      <c r="INX170" s="218"/>
      <c r="INY170" s="218"/>
      <c r="INZ170" s="218"/>
      <c r="IOA170" s="218"/>
      <c r="IOB170" s="218"/>
      <c r="IOC170" s="218"/>
      <c r="IOD170" s="218"/>
      <c r="IOE170" s="218"/>
      <c r="IOF170" s="218"/>
      <c r="IOG170" s="218"/>
      <c r="IOH170" s="218"/>
      <c r="IOI170" s="218"/>
      <c r="IOJ170" s="218"/>
      <c r="IOK170" s="218"/>
      <c r="IOL170" s="218"/>
      <c r="IOM170" s="218"/>
      <c r="ION170" s="218"/>
      <c r="IOO170" s="218"/>
      <c r="IOP170" s="218"/>
      <c r="IOQ170" s="218"/>
      <c r="IOR170" s="218"/>
      <c r="IOS170" s="218"/>
      <c r="IOT170" s="218"/>
      <c r="IOU170" s="218"/>
      <c r="IOV170" s="218"/>
      <c r="IOW170" s="218"/>
      <c r="IOX170" s="218"/>
      <c r="IOY170" s="218"/>
      <c r="IOZ170" s="218"/>
      <c r="IPA170" s="218"/>
      <c r="IPB170" s="218"/>
      <c r="IPC170" s="218"/>
      <c r="IPD170" s="218"/>
      <c r="IPE170" s="218"/>
      <c r="IPF170" s="218"/>
      <c r="IPG170" s="218"/>
      <c r="IPH170" s="218"/>
      <c r="IPI170" s="218"/>
      <c r="IPJ170" s="218"/>
      <c r="IPK170" s="218"/>
      <c r="IPL170" s="218"/>
      <c r="IPM170" s="218"/>
      <c r="IPN170" s="218"/>
      <c r="IPO170" s="218"/>
      <c r="IPP170" s="218"/>
      <c r="IPQ170" s="218"/>
      <c r="IPR170" s="218"/>
      <c r="IPS170" s="218"/>
      <c r="IPT170" s="218"/>
      <c r="IPU170" s="218"/>
      <c r="IPV170" s="218"/>
      <c r="IPW170" s="218"/>
      <c r="IPX170" s="218"/>
      <c r="IPY170" s="218"/>
      <c r="IPZ170" s="218"/>
      <c r="IQA170" s="218"/>
      <c r="IQB170" s="218"/>
      <c r="IQC170" s="218"/>
      <c r="IQD170" s="218"/>
      <c r="IQE170" s="218"/>
      <c r="IQF170" s="218"/>
      <c r="IQG170" s="218"/>
      <c r="IQH170" s="218"/>
      <c r="IQI170" s="218"/>
      <c r="IQJ170" s="218"/>
      <c r="IQK170" s="218"/>
      <c r="IQL170" s="218"/>
      <c r="IQM170" s="218"/>
      <c r="IQN170" s="218"/>
      <c r="IQO170" s="218"/>
      <c r="IQP170" s="218"/>
      <c r="IQQ170" s="218"/>
      <c r="IQR170" s="218"/>
      <c r="IQS170" s="218"/>
      <c r="IQT170" s="218"/>
      <c r="IQU170" s="218"/>
      <c r="IQV170" s="218"/>
      <c r="IQW170" s="218"/>
      <c r="IQX170" s="218"/>
      <c r="IQY170" s="218"/>
      <c r="IQZ170" s="218"/>
      <c r="IRA170" s="218"/>
      <c r="IRB170" s="218"/>
      <c r="IRC170" s="218"/>
      <c r="IRD170" s="218"/>
      <c r="IRE170" s="218"/>
      <c r="IRF170" s="218"/>
      <c r="IRG170" s="218"/>
      <c r="IRH170" s="218"/>
      <c r="IRI170" s="218"/>
      <c r="IRJ170" s="218"/>
      <c r="IRK170" s="218"/>
      <c r="IRL170" s="218"/>
      <c r="IRM170" s="218"/>
      <c r="IRN170" s="218"/>
      <c r="IRO170" s="218"/>
      <c r="IRP170" s="218"/>
      <c r="IRQ170" s="218"/>
      <c r="IRR170" s="218"/>
      <c r="IRS170" s="218"/>
      <c r="IRT170" s="218"/>
      <c r="IRU170" s="218"/>
      <c r="IRV170" s="218"/>
      <c r="IRW170" s="218"/>
      <c r="IRX170" s="218"/>
      <c r="IRY170" s="218"/>
      <c r="IRZ170" s="218"/>
      <c r="ISA170" s="218"/>
      <c r="ISB170" s="218"/>
      <c r="ISC170" s="218"/>
      <c r="ISD170" s="218"/>
      <c r="ISE170" s="218"/>
      <c r="ISF170" s="218"/>
      <c r="ISG170" s="218"/>
      <c r="ISH170" s="218"/>
      <c r="ISI170" s="218"/>
      <c r="ISJ170" s="218"/>
      <c r="ISK170" s="218"/>
      <c r="ISL170" s="218"/>
      <c r="ISM170" s="218"/>
      <c r="ISN170" s="218"/>
      <c r="ISO170" s="218"/>
      <c r="ISP170" s="218"/>
      <c r="ISQ170" s="218"/>
      <c r="ISR170" s="218"/>
      <c r="ISS170" s="218"/>
      <c r="IST170" s="218"/>
      <c r="ISU170" s="218"/>
      <c r="ISV170" s="218"/>
      <c r="ISW170" s="218"/>
      <c r="ISX170" s="218"/>
      <c r="ISY170" s="218"/>
      <c r="ISZ170" s="218"/>
      <c r="ITA170" s="218"/>
      <c r="ITB170" s="218"/>
      <c r="ITC170" s="218"/>
      <c r="ITD170" s="218"/>
      <c r="ITE170" s="218"/>
      <c r="ITF170" s="218"/>
      <c r="ITG170" s="218"/>
      <c r="ITH170" s="218"/>
      <c r="ITI170" s="218"/>
      <c r="ITJ170" s="218"/>
      <c r="ITK170" s="218"/>
      <c r="ITL170" s="218"/>
      <c r="ITM170" s="218"/>
      <c r="ITN170" s="218"/>
      <c r="ITO170" s="218"/>
      <c r="ITP170" s="218"/>
      <c r="ITQ170" s="218"/>
      <c r="ITR170" s="218"/>
      <c r="ITS170" s="218"/>
      <c r="ITT170" s="218"/>
      <c r="ITU170" s="218"/>
      <c r="ITV170" s="218"/>
      <c r="ITW170" s="218"/>
      <c r="ITX170" s="218"/>
      <c r="ITY170" s="218"/>
      <c r="ITZ170" s="218"/>
      <c r="IUA170" s="218"/>
      <c r="IUB170" s="218"/>
      <c r="IUC170" s="218"/>
      <c r="IUD170" s="218"/>
      <c r="IUE170" s="218"/>
      <c r="IUF170" s="218"/>
      <c r="IUG170" s="218"/>
      <c r="IUH170" s="218"/>
      <c r="IUI170" s="218"/>
      <c r="IUJ170" s="218"/>
      <c r="IUK170" s="218"/>
      <c r="IUL170" s="218"/>
      <c r="IUM170" s="218"/>
      <c r="IUN170" s="218"/>
      <c r="IUO170" s="218"/>
      <c r="IUP170" s="218"/>
      <c r="IUQ170" s="218"/>
      <c r="IUR170" s="218"/>
      <c r="IUS170" s="218"/>
      <c r="IUT170" s="218"/>
      <c r="IUU170" s="218"/>
      <c r="IUV170" s="218"/>
      <c r="IUW170" s="218"/>
      <c r="IUX170" s="218"/>
      <c r="IUY170" s="218"/>
      <c r="IUZ170" s="218"/>
      <c r="IVA170" s="218"/>
      <c r="IVB170" s="218"/>
      <c r="IVC170" s="218"/>
      <c r="IVD170" s="218"/>
      <c r="IVE170" s="218"/>
      <c r="IVF170" s="218"/>
      <c r="IVG170" s="218"/>
      <c r="IVH170" s="218"/>
      <c r="IVI170" s="218"/>
      <c r="IVJ170" s="218"/>
      <c r="IVK170" s="218"/>
      <c r="IVL170" s="218"/>
      <c r="IVM170" s="218"/>
      <c r="IVN170" s="218"/>
      <c r="IVO170" s="218"/>
      <c r="IVP170" s="218"/>
      <c r="IVQ170" s="218"/>
      <c r="IVR170" s="218"/>
      <c r="IVS170" s="218"/>
      <c r="IVT170" s="218"/>
      <c r="IVU170" s="218"/>
      <c r="IVV170" s="218"/>
      <c r="IVW170" s="218"/>
      <c r="IVX170" s="218"/>
      <c r="IVY170" s="218"/>
      <c r="IVZ170" s="218"/>
      <c r="IWA170" s="218"/>
      <c r="IWB170" s="218"/>
      <c r="IWC170" s="218"/>
      <c r="IWD170" s="218"/>
      <c r="IWE170" s="218"/>
      <c r="IWF170" s="218"/>
      <c r="IWG170" s="218"/>
      <c r="IWH170" s="218"/>
      <c r="IWI170" s="218"/>
      <c r="IWJ170" s="218"/>
      <c r="IWK170" s="218"/>
      <c r="IWL170" s="218"/>
      <c r="IWM170" s="218"/>
      <c r="IWN170" s="218"/>
      <c r="IWO170" s="218"/>
      <c r="IWP170" s="218"/>
      <c r="IWQ170" s="218"/>
      <c r="IWR170" s="218"/>
      <c r="IWS170" s="218"/>
      <c r="IWT170" s="218"/>
      <c r="IWU170" s="218"/>
      <c r="IWV170" s="218"/>
      <c r="IWW170" s="218"/>
      <c r="IWX170" s="218"/>
      <c r="IWY170" s="218"/>
      <c r="IWZ170" s="218"/>
      <c r="IXA170" s="218"/>
      <c r="IXB170" s="218"/>
      <c r="IXC170" s="218"/>
      <c r="IXD170" s="218"/>
      <c r="IXE170" s="218"/>
      <c r="IXF170" s="218"/>
      <c r="IXG170" s="218"/>
      <c r="IXH170" s="218"/>
      <c r="IXI170" s="218"/>
      <c r="IXJ170" s="218"/>
      <c r="IXK170" s="218"/>
      <c r="IXL170" s="218"/>
      <c r="IXM170" s="218"/>
      <c r="IXN170" s="218"/>
      <c r="IXO170" s="218"/>
      <c r="IXP170" s="218"/>
      <c r="IXQ170" s="218"/>
      <c r="IXR170" s="218"/>
      <c r="IXS170" s="218"/>
      <c r="IXT170" s="218"/>
      <c r="IXU170" s="218"/>
      <c r="IXV170" s="218"/>
      <c r="IXW170" s="218"/>
      <c r="IXX170" s="218"/>
      <c r="IXY170" s="218"/>
      <c r="IXZ170" s="218"/>
      <c r="IYA170" s="218"/>
      <c r="IYB170" s="218"/>
      <c r="IYC170" s="218"/>
      <c r="IYD170" s="218"/>
      <c r="IYE170" s="218"/>
      <c r="IYF170" s="218"/>
      <c r="IYG170" s="218"/>
      <c r="IYH170" s="218"/>
      <c r="IYI170" s="218"/>
      <c r="IYJ170" s="218"/>
      <c r="IYK170" s="218"/>
      <c r="IYL170" s="218"/>
      <c r="IYM170" s="218"/>
      <c r="IYN170" s="218"/>
      <c r="IYO170" s="218"/>
      <c r="IYP170" s="218"/>
      <c r="IYQ170" s="218"/>
      <c r="IYR170" s="218"/>
      <c r="IYS170" s="218"/>
      <c r="IYT170" s="218"/>
      <c r="IYU170" s="218"/>
      <c r="IYV170" s="218"/>
      <c r="IYW170" s="218"/>
      <c r="IYX170" s="218"/>
      <c r="IYY170" s="218"/>
      <c r="IYZ170" s="218"/>
      <c r="IZA170" s="218"/>
      <c r="IZB170" s="218"/>
      <c r="IZC170" s="218"/>
      <c r="IZD170" s="218"/>
      <c r="IZE170" s="218"/>
      <c r="IZF170" s="218"/>
      <c r="IZG170" s="218"/>
      <c r="IZH170" s="218"/>
      <c r="IZI170" s="218"/>
      <c r="IZJ170" s="218"/>
      <c r="IZK170" s="218"/>
      <c r="IZL170" s="218"/>
      <c r="IZM170" s="218"/>
      <c r="IZN170" s="218"/>
      <c r="IZO170" s="218"/>
      <c r="IZP170" s="218"/>
      <c r="IZQ170" s="218"/>
      <c r="IZR170" s="218"/>
      <c r="IZS170" s="218"/>
      <c r="IZT170" s="218"/>
      <c r="IZU170" s="218"/>
      <c r="IZV170" s="218"/>
      <c r="IZW170" s="218"/>
      <c r="IZX170" s="218"/>
      <c r="IZY170" s="218"/>
      <c r="IZZ170" s="218"/>
      <c r="JAA170" s="218"/>
      <c r="JAB170" s="218"/>
      <c r="JAC170" s="218"/>
      <c r="JAD170" s="218"/>
      <c r="JAE170" s="218"/>
      <c r="JAF170" s="218"/>
      <c r="JAG170" s="218"/>
      <c r="JAH170" s="218"/>
      <c r="JAI170" s="218"/>
      <c r="JAJ170" s="218"/>
      <c r="JAK170" s="218"/>
      <c r="JAL170" s="218"/>
      <c r="JAM170" s="218"/>
      <c r="JAN170" s="218"/>
      <c r="JAO170" s="218"/>
      <c r="JAP170" s="218"/>
      <c r="JAQ170" s="218"/>
      <c r="JAR170" s="218"/>
      <c r="JAS170" s="218"/>
      <c r="JAT170" s="218"/>
      <c r="JAU170" s="218"/>
      <c r="JAV170" s="218"/>
      <c r="JAW170" s="218"/>
      <c r="JAX170" s="218"/>
      <c r="JAY170" s="218"/>
      <c r="JAZ170" s="218"/>
      <c r="JBA170" s="218"/>
      <c r="JBB170" s="218"/>
      <c r="JBC170" s="218"/>
      <c r="JBD170" s="218"/>
      <c r="JBE170" s="218"/>
      <c r="JBF170" s="218"/>
      <c r="JBG170" s="218"/>
      <c r="JBH170" s="218"/>
      <c r="JBI170" s="218"/>
      <c r="JBJ170" s="218"/>
      <c r="JBK170" s="218"/>
      <c r="JBL170" s="218"/>
      <c r="JBM170" s="218"/>
      <c r="JBN170" s="218"/>
      <c r="JBO170" s="218"/>
      <c r="JBP170" s="218"/>
      <c r="JBQ170" s="218"/>
      <c r="JBR170" s="218"/>
      <c r="JBS170" s="218"/>
      <c r="JBT170" s="218"/>
      <c r="JBU170" s="218"/>
      <c r="JBV170" s="218"/>
      <c r="JBW170" s="218"/>
      <c r="JBX170" s="218"/>
      <c r="JBY170" s="218"/>
      <c r="JBZ170" s="218"/>
      <c r="JCA170" s="218"/>
      <c r="JCB170" s="218"/>
      <c r="JCC170" s="218"/>
      <c r="JCD170" s="218"/>
      <c r="JCE170" s="218"/>
      <c r="JCF170" s="218"/>
      <c r="JCG170" s="218"/>
      <c r="JCH170" s="218"/>
      <c r="JCI170" s="218"/>
      <c r="JCJ170" s="218"/>
      <c r="JCK170" s="218"/>
      <c r="JCL170" s="218"/>
      <c r="JCM170" s="218"/>
      <c r="JCN170" s="218"/>
      <c r="JCO170" s="218"/>
      <c r="JCP170" s="218"/>
      <c r="JCQ170" s="218"/>
      <c r="JCR170" s="218"/>
      <c r="JCS170" s="218"/>
      <c r="JCT170" s="218"/>
      <c r="JCU170" s="218"/>
      <c r="JCV170" s="218"/>
      <c r="JCW170" s="218"/>
      <c r="JCX170" s="218"/>
      <c r="JCY170" s="218"/>
      <c r="JCZ170" s="218"/>
      <c r="JDA170" s="218"/>
      <c r="JDB170" s="218"/>
      <c r="JDC170" s="218"/>
      <c r="JDD170" s="218"/>
      <c r="JDE170" s="218"/>
      <c r="JDF170" s="218"/>
      <c r="JDG170" s="218"/>
      <c r="JDH170" s="218"/>
      <c r="JDI170" s="218"/>
      <c r="JDJ170" s="218"/>
      <c r="JDK170" s="218"/>
      <c r="JDL170" s="218"/>
      <c r="JDM170" s="218"/>
      <c r="JDN170" s="218"/>
      <c r="JDO170" s="218"/>
      <c r="JDP170" s="218"/>
      <c r="JDQ170" s="218"/>
      <c r="JDR170" s="218"/>
      <c r="JDS170" s="218"/>
      <c r="JDT170" s="218"/>
      <c r="JDU170" s="218"/>
      <c r="JDV170" s="218"/>
      <c r="JDW170" s="218"/>
      <c r="JDX170" s="218"/>
      <c r="JDY170" s="218"/>
      <c r="JDZ170" s="218"/>
      <c r="JEA170" s="218"/>
      <c r="JEB170" s="218"/>
      <c r="JEC170" s="218"/>
      <c r="JED170" s="218"/>
      <c r="JEE170" s="218"/>
      <c r="JEF170" s="218"/>
      <c r="JEG170" s="218"/>
      <c r="JEH170" s="218"/>
      <c r="JEI170" s="218"/>
      <c r="JEJ170" s="218"/>
      <c r="JEK170" s="218"/>
      <c r="JEL170" s="218"/>
      <c r="JEM170" s="218"/>
      <c r="JEN170" s="218"/>
      <c r="JEO170" s="218"/>
      <c r="JEP170" s="218"/>
      <c r="JEQ170" s="218"/>
      <c r="JER170" s="218"/>
      <c r="JES170" s="218"/>
      <c r="JET170" s="218"/>
      <c r="JEU170" s="218"/>
      <c r="JEV170" s="218"/>
      <c r="JEW170" s="218"/>
      <c r="JEX170" s="218"/>
      <c r="JEY170" s="218"/>
      <c r="JEZ170" s="218"/>
      <c r="JFA170" s="218"/>
      <c r="JFB170" s="218"/>
      <c r="JFC170" s="218"/>
      <c r="JFD170" s="218"/>
      <c r="JFE170" s="218"/>
      <c r="JFF170" s="218"/>
      <c r="JFG170" s="218"/>
      <c r="JFH170" s="218"/>
      <c r="JFI170" s="218"/>
      <c r="JFJ170" s="218"/>
      <c r="JFK170" s="218"/>
      <c r="JFL170" s="218"/>
      <c r="JFM170" s="218"/>
      <c r="JFN170" s="218"/>
      <c r="JFO170" s="218"/>
      <c r="JFP170" s="218"/>
      <c r="JFQ170" s="218"/>
      <c r="JFR170" s="218"/>
      <c r="JFS170" s="218"/>
      <c r="JFT170" s="218"/>
      <c r="JFU170" s="218"/>
      <c r="JFV170" s="218"/>
      <c r="JFW170" s="218"/>
      <c r="JFX170" s="218"/>
      <c r="JFY170" s="218"/>
      <c r="JFZ170" s="218"/>
      <c r="JGA170" s="218"/>
      <c r="JGB170" s="218"/>
      <c r="JGC170" s="218"/>
      <c r="JGD170" s="218"/>
      <c r="JGE170" s="218"/>
      <c r="JGF170" s="218"/>
      <c r="JGG170" s="218"/>
      <c r="JGH170" s="218"/>
      <c r="JGI170" s="218"/>
      <c r="JGJ170" s="218"/>
      <c r="JGK170" s="218"/>
      <c r="JGL170" s="218"/>
      <c r="JGM170" s="218"/>
      <c r="JGN170" s="218"/>
      <c r="JGO170" s="218"/>
      <c r="JGP170" s="218"/>
      <c r="JGQ170" s="218"/>
      <c r="JGR170" s="218"/>
      <c r="JGS170" s="218"/>
      <c r="JGT170" s="218"/>
      <c r="JGU170" s="218"/>
      <c r="JGV170" s="218"/>
      <c r="JGW170" s="218"/>
      <c r="JGX170" s="218"/>
      <c r="JGY170" s="218"/>
      <c r="JGZ170" s="218"/>
      <c r="JHA170" s="218"/>
      <c r="JHB170" s="218"/>
      <c r="JHC170" s="218"/>
      <c r="JHD170" s="218"/>
      <c r="JHE170" s="218"/>
      <c r="JHF170" s="218"/>
      <c r="JHG170" s="218"/>
      <c r="JHH170" s="218"/>
      <c r="JHI170" s="218"/>
      <c r="JHJ170" s="218"/>
      <c r="JHK170" s="218"/>
      <c r="JHL170" s="218"/>
      <c r="JHM170" s="218"/>
      <c r="JHN170" s="218"/>
      <c r="JHO170" s="218"/>
      <c r="JHP170" s="218"/>
      <c r="JHQ170" s="218"/>
      <c r="JHR170" s="218"/>
      <c r="JHS170" s="218"/>
      <c r="JHT170" s="218"/>
      <c r="JHU170" s="218"/>
      <c r="JHV170" s="218"/>
      <c r="JHW170" s="218"/>
      <c r="JHX170" s="218"/>
      <c r="JHY170" s="218"/>
      <c r="JHZ170" s="218"/>
      <c r="JIA170" s="218"/>
      <c r="JIB170" s="218"/>
      <c r="JIC170" s="218"/>
      <c r="JID170" s="218"/>
      <c r="JIE170" s="218"/>
      <c r="JIF170" s="218"/>
      <c r="JIG170" s="218"/>
      <c r="JIH170" s="218"/>
      <c r="JII170" s="218"/>
      <c r="JIJ170" s="218"/>
      <c r="JIK170" s="218"/>
      <c r="JIL170" s="218"/>
      <c r="JIM170" s="218"/>
      <c r="JIN170" s="218"/>
      <c r="JIO170" s="218"/>
      <c r="JIP170" s="218"/>
      <c r="JIQ170" s="218"/>
      <c r="JIR170" s="218"/>
      <c r="JIS170" s="218"/>
      <c r="JIT170" s="218"/>
      <c r="JIU170" s="218"/>
      <c r="JIV170" s="218"/>
      <c r="JIW170" s="218"/>
      <c r="JIX170" s="218"/>
      <c r="JIY170" s="218"/>
      <c r="JIZ170" s="218"/>
      <c r="JJA170" s="218"/>
      <c r="JJB170" s="218"/>
      <c r="JJC170" s="218"/>
      <c r="JJD170" s="218"/>
      <c r="JJE170" s="218"/>
      <c r="JJF170" s="218"/>
      <c r="JJG170" s="218"/>
      <c r="JJH170" s="218"/>
      <c r="JJI170" s="218"/>
      <c r="JJJ170" s="218"/>
      <c r="JJK170" s="218"/>
      <c r="JJL170" s="218"/>
      <c r="JJM170" s="218"/>
      <c r="JJN170" s="218"/>
      <c r="JJO170" s="218"/>
      <c r="JJP170" s="218"/>
      <c r="JJQ170" s="218"/>
      <c r="JJR170" s="218"/>
      <c r="JJS170" s="218"/>
      <c r="JJT170" s="218"/>
      <c r="JJU170" s="218"/>
      <c r="JJV170" s="218"/>
      <c r="JJW170" s="218"/>
      <c r="JJX170" s="218"/>
      <c r="JJY170" s="218"/>
      <c r="JJZ170" s="218"/>
      <c r="JKA170" s="218"/>
      <c r="JKB170" s="218"/>
      <c r="JKC170" s="218"/>
      <c r="JKD170" s="218"/>
      <c r="JKE170" s="218"/>
      <c r="JKF170" s="218"/>
      <c r="JKG170" s="218"/>
      <c r="JKH170" s="218"/>
      <c r="JKI170" s="218"/>
      <c r="JKJ170" s="218"/>
      <c r="JKK170" s="218"/>
      <c r="JKL170" s="218"/>
      <c r="JKM170" s="218"/>
      <c r="JKN170" s="218"/>
      <c r="JKO170" s="218"/>
      <c r="JKP170" s="218"/>
      <c r="JKQ170" s="218"/>
      <c r="JKR170" s="218"/>
      <c r="JKS170" s="218"/>
      <c r="JKT170" s="218"/>
      <c r="JKU170" s="218"/>
      <c r="JKV170" s="218"/>
      <c r="JKW170" s="218"/>
      <c r="JKX170" s="218"/>
      <c r="JKY170" s="218"/>
      <c r="JKZ170" s="218"/>
      <c r="JLA170" s="218"/>
      <c r="JLB170" s="218"/>
      <c r="JLC170" s="218"/>
      <c r="JLD170" s="218"/>
      <c r="JLE170" s="218"/>
      <c r="JLF170" s="218"/>
      <c r="JLG170" s="218"/>
      <c r="JLH170" s="218"/>
      <c r="JLI170" s="218"/>
      <c r="JLJ170" s="218"/>
      <c r="JLK170" s="218"/>
      <c r="JLL170" s="218"/>
      <c r="JLM170" s="218"/>
      <c r="JLN170" s="218"/>
      <c r="JLO170" s="218"/>
      <c r="JLP170" s="218"/>
      <c r="JLQ170" s="218"/>
      <c r="JLR170" s="218"/>
      <c r="JLS170" s="218"/>
      <c r="JLT170" s="218"/>
      <c r="JLU170" s="218"/>
      <c r="JLV170" s="218"/>
      <c r="JLW170" s="218"/>
      <c r="JLX170" s="218"/>
      <c r="JLY170" s="218"/>
      <c r="JLZ170" s="218"/>
      <c r="JMA170" s="218"/>
      <c r="JMB170" s="218"/>
      <c r="JMC170" s="218"/>
      <c r="JMD170" s="218"/>
      <c r="JME170" s="218"/>
      <c r="JMF170" s="218"/>
      <c r="JMG170" s="218"/>
      <c r="JMH170" s="218"/>
      <c r="JMI170" s="218"/>
      <c r="JMJ170" s="218"/>
      <c r="JMK170" s="218"/>
      <c r="JML170" s="218"/>
      <c r="JMM170" s="218"/>
      <c r="JMN170" s="218"/>
      <c r="JMO170" s="218"/>
      <c r="JMP170" s="218"/>
      <c r="JMQ170" s="218"/>
      <c r="JMR170" s="218"/>
      <c r="JMS170" s="218"/>
      <c r="JMT170" s="218"/>
      <c r="JMU170" s="218"/>
      <c r="JMV170" s="218"/>
      <c r="JMW170" s="218"/>
      <c r="JMX170" s="218"/>
      <c r="JMY170" s="218"/>
      <c r="JMZ170" s="218"/>
      <c r="JNA170" s="218"/>
      <c r="JNB170" s="218"/>
      <c r="JNC170" s="218"/>
      <c r="JND170" s="218"/>
      <c r="JNE170" s="218"/>
      <c r="JNF170" s="218"/>
      <c r="JNG170" s="218"/>
      <c r="JNH170" s="218"/>
      <c r="JNI170" s="218"/>
      <c r="JNJ170" s="218"/>
      <c r="JNK170" s="218"/>
      <c r="JNL170" s="218"/>
      <c r="JNM170" s="218"/>
      <c r="JNN170" s="218"/>
      <c r="JNO170" s="218"/>
      <c r="JNP170" s="218"/>
      <c r="JNQ170" s="218"/>
      <c r="JNR170" s="218"/>
      <c r="JNS170" s="218"/>
      <c r="JNT170" s="218"/>
      <c r="JNU170" s="218"/>
      <c r="JNV170" s="218"/>
      <c r="JNW170" s="218"/>
      <c r="JNX170" s="218"/>
      <c r="JNY170" s="218"/>
      <c r="JNZ170" s="218"/>
      <c r="JOA170" s="218"/>
      <c r="JOB170" s="218"/>
      <c r="JOC170" s="218"/>
      <c r="JOD170" s="218"/>
      <c r="JOE170" s="218"/>
      <c r="JOF170" s="218"/>
      <c r="JOG170" s="218"/>
      <c r="JOH170" s="218"/>
      <c r="JOI170" s="218"/>
      <c r="JOJ170" s="218"/>
      <c r="JOK170" s="218"/>
      <c r="JOL170" s="218"/>
      <c r="JOM170" s="218"/>
      <c r="JON170" s="218"/>
      <c r="JOO170" s="218"/>
      <c r="JOP170" s="218"/>
      <c r="JOQ170" s="218"/>
      <c r="JOR170" s="218"/>
      <c r="JOS170" s="218"/>
      <c r="JOT170" s="218"/>
      <c r="JOU170" s="218"/>
      <c r="JOV170" s="218"/>
      <c r="JOW170" s="218"/>
      <c r="JOX170" s="218"/>
      <c r="JOY170" s="218"/>
      <c r="JOZ170" s="218"/>
      <c r="JPA170" s="218"/>
      <c r="JPB170" s="218"/>
      <c r="JPC170" s="218"/>
      <c r="JPD170" s="218"/>
      <c r="JPE170" s="218"/>
      <c r="JPF170" s="218"/>
      <c r="JPG170" s="218"/>
      <c r="JPH170" s="218"/>
      <c r="JPI170" s="218"/>
      <c r="JPJ170" s="218"/>
      <c r="JPK170" s="218"/>
      <c r="JPL170" s="218"/>
      <c r="JPM170" s="218"/>
      <c r="JPN170" s="218"/>
      <c r="JPO170" s="218"/>
      <c r="JPP170" s="218"/>
      <c r="JPQ170" s="218"/>
      <c r="JPR170" s="218"/>
      <c r="JPS170" s="218"/>
      <c r="JPT170" s="218"/>
      <c r="JPU170" s="218"/>
      <c r="JPV170" s="218"/>
      <c r="JPW170" s="218"/>
      <c r="JPX170" s="218"/>
      <c r="JPY170" s="218"/>
      <c r="JPZ170" s="218"/>
      <c r="JQA170" s="218"/>
      <c r="JQB170" s="218"/>
      <c r="JQC170" s="218"/>
      <c r="JQD170" s="218"/>
      <c r="JQE170" s="218"/>
      <c r="JQF170" s="218"/>
      <c r="JQG170" s="218"/>
      <c r="JQH170" s="218"/>
      <c r="JQI170" s="218"/>
      <c r="JQJ170" s="218"/>
      <c r="JQK170" s="218"/>
      <c r="JQL170" s="218"/>
      <c r="JQM170" s="218"/>
      <c r="JQN170" s="218"/>
      <c r="JQO170" s="218"/>
      <c r="JQP170" s="218"/>
      <c r="JQQ170" s="218"/>
      <c r="JQR170" s="218"/>
      <c r="JQS170" s="218"/>
      <c r="JQT170" s="218"/>
      <c r="JQU170" s="218"/>
      <c r="JQV170" s="218"/>
      <c r="JQW170" s="218"/>
      <c r="JQX170" s="218"/>
      <c r="JQY170" s="218"/>
      <c r="JQZ170" s="218"/>
      <c r="JRA170" s="218"/>
      <c r="JRB170" s="218"/>
      <c r="JRC170" s="218"/>
      <c r="JRD170" s="218"/>
      <c r="JRE170" s="218"/>
      <c r="JRF170" s="218"/>
      <c r="JRG170" s="218"/>
      <c r="JRH170" s="218"/>
      <c r="JRI170" s="218"/>
      <c r="JRJ170" s="218"/>
      <c r="JRK170" s="218"/>
      <c r="JRL170" s="218"/>
      <c r="JRM170" s="218"/>
      <c r="JRN170" s="218"/>
      <c r="JRO170" s="218"/>
      <c r="JRP170" s="218"/>
      <c r="JRQ170" s="218"/>
      <c r="JRR170" s="218"/>
      <c r="JRS170" s="218"/>
      <c r="JRT170" s="218"/>
      <c r="JRU170" s="218"/>
      <c r="JRV170" s="218"/>
      <c r="JRW170" s="218"/>
      <c r="JRX170" s="218"/>
      <c r="JRY170" s="218"/>
      <c r="JRZ170" s="218"/>
      <c r="JSA170" s="218"/>
      <c r="JSB170" s="218"/>
      <c r="JSC170" s="218"/>
      <c r="JSD170" s="218"/>
      <c r="JSE170" s="218"/>
      <c r="JSF170" s="218"/>
      <c r="JSG170" s="218"/>
      <c r="JSH170" s="218"/>
      <c r="JSI170" s="218"/>
      <c r="JSJ170" s="218"/>
      <c r="JSK170" s="218"/>
      <c r="JSL170" s="218"/>
      <c r="JSM170" s="218"/>
      <c r="JSN170" s="218"/>
      <c r="JSO170" s="218"/>
      <c r="JSP170" s="218"/>
      <c r="JSQ170" s="218"/>
      <c r="JSR170" s="218"/>
      <c r="JSS170" s="218"/>
      <c r="JST170" s="218"/>
      <c r="JSU170" s="218"/>
      <c r="JSV170" s="218"/>
      <c r="JSW170" s="218"/>
      <c r="JSX170" s="218"/>
      <c r="JSY170" s="218"/>
      <c r="JSZ170" s="218"/>
      <c r="JTA170" s="218"/>
      <c r="JTB170" s="218"/>
      <c r="JTC170" s="218"/>
      <c r="JTD170" s="218"/>
      <c r="JTE170" s="218"/>
      <c r="JTF170" s="218"/>
      <c r="JTG170" s="218"/>
      <c r="JTH170" s="218"/>
      <c r="JTI170" s="218"/>
      <c r="JTJ170" s="218"/>
      <c r="JTK170" s="218"/>
      <c r="JTL170" s="218"/>
      <c r="JTM170" s="218"/>
      <c r="JTN170" s="218"/>
      <c r="JTO170" s="218"/>
      <c r="JTP170" s="218"/>
      <c r="JTQ170" s="218"/>
      <c r="JTR170" s="218"/>
      <c r="JTS170" s="218"/>
      <c r="JTT170" s="218"/>
      <c r="JTU170" s="218"/>
      <c r="JTV170" s="218"/>
      <c r="JTW170" s="218"/>
      <c r="JTX170" s="218"/>
      <c r="JTY170" s="218"/>
      <c r="JTZ170" s="218"/>
      <c r="JUA170" s="218"/>
      <c r="JUB170" s="218"/>
      <c r="JUC170" s="218"/>
      <c r="JUD170" s="218"/>
      <c r="JUE170" s="218"/>
      <c r="JUF170" s="218"/>
      <c r="JUG170" s="218"/>
      <c r="JUH170" s="218"/>
      <c r="JUI170" s="218"/>
      <c r="JUJ170" s="218"/>
      <c r="JUK170" s="218"/>
      <c r="JUL170" s="218"/>
      <c r="JUM170" s="218"/>
      <c r="JUN170" s="218"/>
      <c r="JUO170" s="218"/>
      <c r="JUP170" s="218"/>
      <c r="JUQ170" s="218"/>
      <c r="JUR170" s="218"/>
      <c r="JUS170" s="218"/>
      <c r="JUT170" s="218"/>
      <c r="JUU170" s="218"/>
      <c r="JUV170" s="218"/>
      <c r="JUW170" s="218"/>
      <c r="JUX170" s="218"/>
      <c r="JUY170" s="218"/>
      <c r="JUZ170" s="218"/>
      <c r="JVA170" s="218"/>
      <c r="JVB170" s="218"/>
      <c r="JVC170" s="218"/>
      <c r="JVD170" s="218"/>
      <c r="JVE170" s="218"/>
      <c r="JVF170" s="218"/>
      <c r="JVG170" s="218"/>
      <c r="JVH170" s="218"/>
      <c r="JVI170" s="218"/>
      <c r="JVJ170" s="218"/>
      <c r="JVK170" s="218"/>
      <c r="JVL170" s="218"/>
      <c r="JVM170" s="218"/>
      <c r="JVN170" s="218"/>
      <c r="JVO170" s="218"/>
      <c r="JVP170" s="218"/>
      <c r="JVQ170" s="218"/>
      <c r="JVR170" s="218"/>
      <c r="JVS170" s="218"/>
      <c r="JVT170" s="218"/>
      <c r="JVU170" s="218"/>
      <c r="JVV170" s="218"/>
      <c r="JVW170" s="218"/>
      <c r="JVX170" s="218"/>
      <c r="JVY170" s="218"/>
      <c r="JVZ170" s="218"/>
      <c r="JWA170" s="218"/>
      <c r="JWB170" s="218"/>
      <c r="JWC170" s="218"/>
      <c r="JWD170" s="218"/>
      <c r="JWE170" s="218"/>
      <c r="JWF170" s="218"/>
      <c r="JWG170" s="218"/>
      <c r="JWH170" s="218"/>
      <c r="JWI170" s="218"/>
      <c r="JWJ170" s="218"/>
      <c r="JWK170" s="218"/>
      <c r="JWL170" s="218"/>
      <c r="JWM170" s="218"/>
      <c r="JWN170" s="218"/>
      <c r="JWO170" s="218"/>
      <c r="JWP170" s="218"/>
      <c r="JWQ170" s="218"/>
      <c r="JWR170" s="218"/>
      <c r="JWS170" s="218"/>
      <c r="JWT170" s="218"/>
      <c r="JWU170" s="218"/>
      <c r="JWV170" s="218"/>
      <c r="JWW170" s="218"/>
      <c r="JWX170" s="218"/>
      <c r="JWY170" s="218"/>
      <c r="JWZ170" s="218"/>
      <c r="JXA170" s="218"/>
      <c r="JXB170" s="218"/>
      <c r="JXC170" s="218"/>
      <c r="JXD170" s="218"/>
      <c r="JXE170" s="218"/>
      <c r="JXF170" s="218"/>
      <c r="JXG170" s="218"/>
      <c r="JXH170" s="218"/>
      <c r="JXI170" s="218"/>
      <c r="JXJ170" s="218"/>
      <c r="JXK170" s="218"/>
      <c r="JXL170" s="218"/>
      <c r="JXM170" s="218"/>
      <c r="JXN170" s="218"/>
      <c r="JXO170" s="218"/>
      <c r="JXP170" s="218"/>
      <c r="JXQ170" s="218"/>
      <c r="JXR170" s="218"/>
      <c r="JXS170" s="218"/>
      <c r="JXT170" s="218"/>
      <c r="JXU170" s="218"/>
      <c r="JXV170" s="218"/>
      <c r="JXW170" s="218"/>
      <c r="JXX170" s="218"/>
      <c r="JXY170" s="218"/>
      <c r="JXZ170" s="218"/>
      <c r="JYA170" s="218"/>
      <c r="JYB170" s="218"/>
      <c r="JYC170" s="218"/>
      <c r="JYD170" s="218"/>
      <c r="JYE170" s="218"/>
      <c r="JYF170" s="218"/>
      <c r="JYG170" s="218"/>
      <c r="JYH170" s="218"/>
      <c r="JYI170" s="218"/>
      <c r="JYJ170" s="218"/>
      <c r="JYK170" s="218"/>
      <c r="JYL170" s="218"/>
      <c r="JYM170" s="218"/>
      <c r="JYN170" s="218"/>
      <c r="JYO170" s="218"/>
      <c r="JYP170" s="218"/>
      <c r="JYQ170" s="218"/>
      <c r="JYR170" s="218"/>
      <c r="JYS170" s="218"/>
      <c r="JYT170" s="218"/>
      <c r="JYU170" s="218"/>
      <c r="JYV170" s="218"/>
      <c r="JYW170" s="218"/>
      <c r="JYX170" s="218"/>
      <c r="JYY170" s="218"/>
      <c r="JYZ170" s="218"/>
      <c r="JZA170" s="218"/>
      <c r="JZB170" s="218"/>
      <c r="JZC170" s="218"/>
      <c r="JZD170" s="218"/>
      <c r="JZE170" s="218"/>
      <c r="JZF170" s="218"/>
      <c r="JZG170" s="218"/>
      <c r="JZH170" s="218"/>
      <c r="JZI170" s="218"/>
      <c r="JZJ170" s="218"/>
      <c r="JZK170" s="218"/>
      <c r="JZL170" s="218"/>
      <c r="JZM170" s="218"/>
      <c r="JZN170" s="218"/>
      <c r="JZO170" s="218"/>
      <c r="JZP170" s="218"/>
      <c r="JZQ170" s="218"/>
      <c r="JZR170" s="218"/>
      <c r="JZS170" s="218"/>
      <c r="JZT170" s="218"/>
      <c r="JZU170" s="218"/>
      <c r="JZV170" s="218"/>
      <c r="JZW170" s="218"/>
      <c r="JZX170" s="218"/>
      <c r="JZY170" s="218"/>
      <c r="JZZ170" s="218"/>
      <c r="KAA170" s="218"/>
      <c r="KAB170" s="218"/>
      <c r="KAC170" s="218"/>
      <c r="KAD170" s="218"/>
      <c r="KAE170" s="218"/>
      <c r="KAF170" s="218"/>
      <c r="KAG170" s="218"/>
      <c r="KAH170" s="218"/>
      <c r="KAI170" s="218"/>
      <c r="KAJ170" s="218"/>
      <c r="KAK170" s="218"/>
      <c r="KAL170" s="218"/>
      <c r="KAM170" s="218"/>
      <c r="KAN170" s="218"/>
      <c r="KAO170" s="218"/>
      <c r="KAP170" s="218"/>
      <c r="KAQ170" s="218"/>
      <c r="KAR170" s="218"/>
      <c r="KAS170" s="218"/>
      <c r="KAT170" s="218"/>
      <c r="KAU170" s="218"/>
      <c r="KAV170" s="218"/>
      <c r="KAW170" s="218"/>
      <c r="KAX170" s="218"/>
      <c r="KAY170" s="218"/>
      <c r="KAZ170" s="218"/>
      <c r="KBA170" s="218"/>
      <c r="KBB170" s="218"/>
      <c r="KBC170" s="218"/>
      <c r="KBD170" s="218"/>
      <c r="KBE170" s="218"/>
      <c r="KBF170" s="218"/>
      <c r="KBG170" s="218"/>
      <c r="KBH170" s="218"/>
      <c r="KBI170" s="218"/>
      <c r="KBJ170" s="218"/>
      <c r="KBK170" s="218"/>
      <c r="KBL170" s="218"/>
      <c r="KBM170" s="218"/>
      <c r="KBN170" s="218"/>
      <c r="KBO170" s="218"/>
      <c r="KBP170" s="218"/>
      <c r="KBQ170" s="218"/>
      <c r="KBR170" s="218"/>
      <c r="KBS170" s="218"/>
      <c r="KBT170" s="218"/>
      <c r="KBU170" s="218"/>
      <c r="KBV170" s="218"/>
      <c r="KBW170" s="218"/>
      <c r="KBX170" s="218"/>
      <c r="KBY170" s="218"/>
      <c r="KBZ170" s="218"/>
      <c r="KCA170" s="218"/>
      <c r="KCB170" s="218"/>
      <c r="KCC170" s="218"/>
      <c r="KCD170" s="218"/>
      <c r="KCE170" s="218"/>
      <c r="KCF170" s="218"/>
      <c r="KCG170" s="218"/>
      <c r="KCH170" s="218"/>
      <c r="KCI170" s="218"/>
      <c r="KCJ170" s="218"/>
      <c r="KCK170" s="218"/>
      <c r="KCL170" s="218"/>
      <c r="KCM170" s="218"/>
      <c r="KCN170" s="218"/>
      <c r="KCO170" s="218"/>
      <c r="KCP170" s="218"/>
      <c r="KCQ170" s="218"/>
      <c r="KCR170" s="218"/>
      <c r="KCS170" s="218"/>
      <c r="KCT170" s="218"/>
      <c r="KCU170" s="218"/>
      <c r="KCV170" s="218"/>
      <c r="KCW170" s="218"/>
      <c r="KCX170" s="218"/>
      <c r="KCY170" s="218"/>
      <c r="KCZ170" s="218"/>
      <c r="KDA170" s="218"/>
      <c r="KDB170" s="218"/>
      <c r="KDC170" s="218"/>
      <c r="KDD170" s="218"/>
      <c r="KDE170" s="218"/>
      <c r="KDF170" s="218"/>
      <c r="KDG170" s="218"/>
      <c r="KDH170" s="218"/>
      <c r="KDI170" s="218"/>
      <c r="KDJ170" s="218"/>
      <c r="KDK170" s="218"/>
      <c r="KDL170" s="218"/>
      <c r="KDM170" s="218"/>
      <c r="KDN170" s="218"/>
      <c r="KDO170" s="218"/>
      <c r="KDP170" s="218"/>
      <c r="KDQ170" s="218"/>
      <c r="KDR170" s="218"/>
      <c r="KDS170" s="218"/>
      <c r="KDT170" s="218"/>
      <c r="KDU170" s="218"/>
      <c r="KDV170" s="218"/>
      <c r="KDW170" s="218"/>
      <c r="KDX170" s="218"/>
      <c r="KDY170" s="218"/>
      <c r="KDZ170" s="218"/>
      <c r="KEA170" s="218"/>
      <c r="KEB170" s="218"/>
      <c r="KEC170" s="218"/>
      <c r="KED170" s="218"/>
      <c r="KEE170" s="218"/>
      <c r="KEF170" s="218"/>
      <c r="KEG170" s="218"/>
      <c r="KEH170" s="218"/>
      <c r="KEI170" s="218"/>
      <c r="KEJ170" s="218"/>
      <c r="KEK170" s="218"/>
      <c r="KEL170" s="218"/>
      <c r="KEM170" s="218"/>
      <c r="KEN170" s="218"/>
      <c r="KEO170" s="218"/>
      <c r="KEP170" s="218"/>
      <c r="KEQ170" s="218"/>
      <c r="KER170" s="218"/>
      <c r="KES170" s="218"/>
      <c r="KET170" s="218"/>
      <c r="KEU170" s="218"/>
      <c r="KEV170" s="218"/>
      <c r="KEW170" s="218"/>
      <c r="KEX170" s="218"/>
      <c r="KEY170" s="218"/>
      <c r="KEZ170" s="218"/>
      <c r="KFA170" s="218"/>
      <c r="KFB170" s="218"/>
      <c r="KFC170" s="218"/>
      <c r="KFD170" s="218"/>
      <c r="KFE170" s="218"/>
      <c r="KFF170" s="218"/>
      <c r="KFG170" s="218"/>
      <c r="KFH170" s="218"/>
      <c r="KFI170" s="218"/>
      <c r="KFJ170" s="218"/>
      <c r="KFK170" s="218"/>
      <c r="KFL170" s="218"/>
      <c r="KFM170" s="218"/>
      <c r="KFN170" s="218"/>
      <c r="KFO170" s="218"/>
      <c r="KFP170" s="218"/>
      <c r="KFQ170" s="218"/>
      <c r="KFR170" s="218"/>
      <c r="KFS170" s="218"/>
      <c r="KFT170" s="218"/>
      <c r="KFU170" s="218"/>
      <c r="KFV170" s="218"/>
      <c r="KFW170" s="218"/>
      <c r="KFX170" s="218"/>
      <c r="KFY170" s="218"/>
      <c r="KFZ170" s="218"/>
      <c r="KGA170" s="218"/>
      <c r="KGB170" s="218"/>
      <c r="KGC170" s="218"/>
      <c r="KGD170" s="218"/>
      <c r="KGE170" s="218"/>
      <c r="KGF170" s="218"/>
      <c r="KGG170" s="218"/>
      <c r="KGH170" s="218"/>
      <c r="KGI170" s="218"/>
      <c r="KGJ170" s="218"/>
      <c r="KGK170" s="218"/>
      <c r="KGL170" s="218"/>
      <c r="KGM170" s="218"/>
      <c r="KGN170" s="218"/>
      <c r="KGO170" s="218"/>
      <c r="KGP170" s="218"/>
      <c r="KGQ170" s="218"/>
      <c r="KGR170" s="218"/>
      <c r="KGS170" s="218"/>
      <c r="KGT170" s="218"/>
      <c r="KGU170" s="218"/>
      <c r="KGV170" s="218"/>
      <c r="KGW170" s="218"/>
      <c r="KGX170" s="218"/>
      <c r="KGY170" s="218"/>
      <c r="KGZ170" s="218"/>
      <c r="KHA170" s="218"/>
      <c r="KHB170" s="218"/>
      <c r="KHC170" s="218"/>
      <c r="KHD170" s="218"/>
      <c r="KHE170" s="218"/>
      <c r="KHF170" s="218"/>
      <c r="KHG170" s="218"/>
      <c r="KHH170" s="218"/>
      <c r="KHI170" s="218"/>
      <c r="KHJ170" s="218"/>
      <c r="KHK170" s="218"/>
      <c r="KHL170" s="218"/>
      <c r="KHM170" s="218"/>
      <c r="KHN170" s="218"/>
      <c r="KHO170" s="218"/>
      <c r="KHP170" s="218"/>
      <c r="KHQ170" s="218"/>
      <c r="KHR170" s="218"/>
      <c r="KHS170" s="218"/>
      <c r="KHT170" s="218"/>
      <c r="KHU170" s="218"/>
      <c r="KHV170" s="218"/>
      <c r="KHW170" s="218"/>
      <c r="KHX170" s="218"/>
      <c r="KHY170" s="218"/>
      <c r="KHZ170" s="218"/>
      <c r="KIA170" s="218"/>
      <c r="KIB170" s="218"/>
      <c r="KIC170" s="218"/>
      <c r="KID170" s="218"/>
      <c r="KIE170" s="218"/>
      <c r="KIF170" s="218"/>
      <c r="KIG170" s="218"/>
      <c r="KIH170" s="218"/>
      <c r="KII170" s="218"/>
      <c r="KIJ170" s="218"/>
      <c r="KIK170" s="218"/>
      <c r="KIL170" s="218"/>
      <c r="KIM170" s="218"/>
      <c r="KIN170" s="218"/>
      <c r="KIO170" s="218"/>
      <c r="KIP170" s="218"/>
      <c r="KIQ170" s="218"/>
      <c r="KIR170" s="218"/>
      <c r="KIS170" s="218"/>
      <c r="KIT170" s="218"/>
      <c r="KIU170" s="218"/>
      <c r="KIV170" s="218"/>
      <c r="KIW170" s="218"/>
      <c r="KIX170" s="218"/>
      <c r="KIY170" s="218"/>
      <c r="KIZ170" s="218"/>
      <c r="KJA170" s="218"/>
      <c r="KJB170" s="218"/>
      <c r="KJC170" s="218"/>
      <c r="KJD170" s="218"/>
      <c r="KJE170" s="218"/>
      <c r="KJF170" s="218"/>
      <c r="KJG170" s="218"/>
      <c r="KJH170" s="218"/>
      <c r="KJI170" s="218"/>
      <c r="KJJ170" s="218"/>
      <c r="KJK170" s="218"/>
      <c r="KJL170" s="218"/>
      <c r="KJM170" s="218"/>
      <c r="KJN170" s="218"/>
      <c r="KJO170" s="218"/>
      <c r="KJP170" s="218"/>
      <c r="KJQ170" s="218"/>
      <c r="KJR170" s="218"/>
      <c r="KJS170" s="218"/>
      <c r="KJT170" s="218"/>
      <c r="KJU170" s="218"/>
      <c r="KJV170" s="218"/>
      <c r="KJW170" s="218"/>
      <c r="KJX170" s="218"/>
      <c r="KJY170" s="218"/>
      <c r="KJZ170" s="218"/>
      <c r="KKA170" s="218"/>
      <c r="KKB170" s="218"/>
      <c r="KKC170" s="218"/>
      <c r="KKD170" s="218"/>
      <c r="KKE170" s="218"/>
      <c r="KKF170" s="218"/>
      <c r="KKG170" s="218"/>
      <c r="KKH170" s="218"/>
      <c r="KKI170" s="218"/>
      <c r="KKJ170" s="218"/>
      <c r="KKK170" s="218"/>
      <c r="KKL170" s="218"/>
      <c r="KKM170" s="218"/>
      <c r="KKN170" s="218"/>
      <c r="KKO170" s="218"/>
      <c r="KKP170" s="218"/>
      <c r="KKQ170" s="218"/>
      <c r="KKR170" s="218"/>
      <c r="KKS170" s="218"/>
      <c r="KKT170" s="218"/>
      <c r="KKU170" s="218"/>
      <c r="KKV170" s="218"/>
      <c r="KKW170" s="218"/>
      <c r="KKX170" s="218"/>
      <c r="KKY170" s="218"/>
      <c r="KKZ170" s="218"/>
      <c r="KLA170" s="218"/>
      <c r="KLB170" s="218"/>
      <c r="KLC170" s="218"/>
      <c r="KLD170" s="218"/>
      <c r="KLE170" s="218"/>
      <c r="KLF170" s="218"/>
      <c r="KLG170" s="218"/>
      <c r="KLH170" s="218"/>
      <c r="KLI170" s="218"/>
      <c r="KLJ170" s="218"/>
      <c r="KLK170" s="218"/>
      <c r="KLL170" s="218"/>
      <c r="KLM170" s="218"/>
      <c r="KLN170" s="218"/>
      <c r="KLO170" s="218"/>
      <c r="KLP170" s="218"/>
      <c r="KLQ170" s="218"/>
      <c r="KLR170" s="218"/>
      <c r="KLS170" s="218"/>
      <c r="KLT170" s="218"/>
      <c r="KLU170" s="218"/>
      <c r="KLV170" s="218"/>
      <c r="KLW170" s="218"/>
      <c r="KLX170" s="218"/>
      <c r="KLY170" s="218"/>
      <c r="KLZ170" s="218"/>
      <c r="KMA170" s="218"/>
      <c r="KMB170" s="218"/>
      <c r="KMC170" s="218"/>
      <c r="KMD170" s="218"/>
      <c r="KME170" s="218"/>
      <c r="KMF170" s="218"/>
      <c r="KMG170" s="218"/>
      <c r="KMH170" s="218"/>
      <c r="KMI170" s="218"/>
      <c r="KMJ170" s="218"/>
      <c r="KMK170" s="218"/>
      <c r="KML170" s="218"/>
      <c r="KMM170" s="218"/>
      <c r="KMN170" s="218"/>
      <c r="KMO170" s="218"/>
      <c r="KMP170" s="218"/>
      <c r="KMQ170" s="218"/>
      <c r="KMR170" s="218"/>
      <c r="KMS170" s="218"/>
      <c r="KMT170" s="218"/>
      <c r="KMU170" s="218"/>
      <c r="KMV170" s="218"/>
      <c r="KMW170" s="218"/>
      <c r="KMX170" s="218"/>
      <c r="KMY170" s="218"/>
      <c r="KMZ170" s="218"/>
      <c r="KNA170" s="218"/>
      <c r="KNB170" s="218"/>
      <c r="KNC170" s="218"/>
      <c r="KND170" s="218"/>
      <c r="KNE170" s="218"/>
      <c r="KNF170" s="218"/>
      <c r="KNG170" s="218"/>
      <c r="KNH170" s="218"/>
      <c r="KNI170" s="218"/>
      <c r="KNJ170" s="218"/>
      <c r="KNK170" s="218"/>
      <c r="KNL170" s="218"/>
      <c r="KNM170" s="218"/>
      <c r="KNN170" s="218"/>
      <c r="KNO170" s="218"/>
      <c r="KNP170" s="218"/>
      <c r="KNQ170" s="218"/>
      <c r="KNR170" s="218"/>
      <c r="KNS170" s="218"/>
      <c r="KNT170" s="218"/>
      <c r="KNU170" s="218"/>
      <c r="KNV170" s="218"/>
      <c r="KNW170" s="218"/>
      <c r="KNX170" s="218"/>
      <c r="KNY170" s="218"/>
      <c r="KNZ170" s="218"/>
      <c r="KOA170" s="218"/>
      <c r="KOB170" s="218"/>
      <c r="KOC170" s="218"/>
      <c r="KOD170" s="218"/>
      <c r="KOE170" s="218"/>
      <c r="KOF170" s="218"/>
      <c r="KOG170" s="218"/>
      <c r="KOH170" s="218"/>
      <c r="KOI170" s="218"/>
      <c r="KOJ170" s="218"/>
      <c r="KOK170" s="218"/>
      <c r="KOL170" s="218"/>
      <c r="KOM170" s="218"/>
      <c r="KON170" s="218"/>
      <c r="KOO170" s="218"/>
      <c r="KOP170" s="218"/>
      <c r="KOQ170" s="218"/>
      <c r="KOR170" s="218"/>
      <c r="KOS170" s="218"/>
      <c r="KOT170" s="218"/>
      <c r="KOU170" s="218"/>
      <c r="KOV170" s="218"/>
      <c r="KOW170" s="218"/>
      <c r="KOX170" s="218"/>
      <c r="KOY170" s="218"/>
      <c r="KOZ170" s="218"/>
      <c r="KPA170" s="218"/>
      <c r="KPB170" s="218"/>
      <c r="KPC170" s="218"/>
      <c r="KPD170" s="218"/>
      <c r="KPE170" s="218"/>
      <c r="KPF170" s="218"/>
      <c r="KPG170" s="218"/>
      <c r="KPH170" s="218"/>
      <c r="KPI170" s="218"/>
      <c r="KPJ170" s="218"/>
      <c r="KPK170" s="218"/>
      <c r="KPL170" s="218"/>
      <c r="KPM170" s="218"/>
      <c r="KPN170" s="218"/>
      <c r="KPO170" s="218"/>
      <c r="KPP170" s="218"/>
      <c r="KPQ170" s="218"/>
      <c r="KPR170" s="218"/>
      <c r="KPS170" s="218"/>
      <c r="KPT170" s="218"/>
      <c r="KPU170" s="218"/>
      <c r="KPV170" s="218"/>
      <c r="KPW170" s="218"/>
      <c r="KPX170" s="218"/>
      <c r="KPY170" s="218"/>
      <c r="KPZ170" s="218"/>
      <c r="KQA170" s="218"/>
      <c r="KQB170" s="218"/>
      <c r="KQC170" s="218"/>
      <c r="KQD170" s="218"/>
      <c r="KQE170" s="218"/>
      <c r="KQF170" s="218"/>
      <c r="KQG170" s="218"/>
      <c r="KQH170" s="218"/>
      <c r="KQI170" s="218"/>
      <c r="KQJ170" s="218"/>
      <c r="KQK170" s="218"/>
      <c r="KQL170" s="218"/>
      <c r="KQM170" s="218"/>
      <c r="KQN170" s="218"/>
      <c r="KQO170" s="218"/>
      <c r="KQP170" s="218"/>
      <c r="KQQ170" s="218"/>
      <c r="KQR170" s="218"/>
      <c r="KQS170" s="218"/>
      <c r="KQT170" s="218"/>
      <c r="KQU170" s="218"/>
      <c r="KQV170" s="218"/>
      <c r="KQW170" s="218"/>
      <c r="KQX170" s="218"/>
      <c r="KQY170" s="218"/>
      <c r="KQZ170" s="218"/>
      <c r="KRA170" s="218"/>
      <c r="KRB170" s="218"/>
      <c r="KRC170" s="218"/>
      <c r="KRD170" s="218"/>
      <c r="KRE170" s="218"/>
      <c r="KRF170" s="218"/>
      <c r="KRG170" s="218"/>
      <c r="KRH170" s="218"/>
      <c r="KRI170" s="218"/>
      <c r="KRJ170" s="218"/>
      <c r="KRK170" s="218"/>
      <c r="KRL170" s="218"/>
      <c r="KRM170" s="218"/>
      <c r="KRN170" s="218"/>
      <c r="KRO170" s="218"/>
      <c r="KRP170" s="218"/>
      <c r="KRQ170" s="218"/>
      <c r="KRR170" s="218"/>
      <c r="KRS170" s="218"/>
      <c r="KRT170" s="218"/>
      <c r="KRU170" s="218"/>
      <c r="KRV170" s="218"/>
      <c r="KRW170" s="218"/>
      <c r="KRX170" s="218"/>
      <c r="KRY170" s="218"/>
      <c r="KRZ170" s="218"/>
      <c r="KSA170" s="218"/>
      <c r="KSB170" s="218"/>
      <c r="KSC170" s="218"/>
      <c r="KSD170" s="218"/>
      <c r="KSE170" s="218"/>
      <c r="KSF170" s="218"/>
      <c r="KSG170" s="218"/>
      <c r="KSH170" s="218"/>
      <c r="KSI170" s="218"/>
      <c r="KSJ170" s="218"/>
      <c r="KSK170" s="218"/>
      <c r="KSL170" s="218"/>
      <c r="KSM170" s="218"/>
      <c r="KSN170" s="218"/>
      <c r="KSO170" s="218"/>
      <c r="KSP170" s="218"/>
      <c r="KSQ170" s="218"/>
      <c r="KSR170" s="218"/>
      <c r="KSS170" s="218"/>
      <c r="KST170" s="218"/>
      <c r="KSU170" s="218"/>
      <c r="KSV170" s="218"/>
      <c r="KSW170" s="218"/>
      <c r="KSX170" s="218"/>
      <c r="KSY170" s="218"/>
      <c r="KSZ170" s="218"/>
      <c r="KTA170" s="218"/>
      <c r="KTB170" s="218"/>
      <c r="KTC170" s="218"/>
      <c r="KTD170" s="218"/>
      <c r="KTE170" s="218"/>
      <c r="KTF170" s="218"/>
      <c r="KTG170" s="218"/>
      <c r="KTH170" s="218"/>
      <c r="KTI170" s="218"/>
      <c r="KTJ170" s="218"/>
      <c r="KTK170" s="218"/>
      <c r="KTL170" s="218"/>
      <c r="KTM170" s="218"/>
      <c r="KTN170" s="218"/>
      <c r="KTO170" s="218"/>
      <c r="KTP170" s="218"/>
      <c r="KTQ170" s="218"/>
      <c r="KTR170" s="218"/>
      <c r="KTS170" s="218"/>
      <c r="KTT170" s="218"/>
      <c r="KTU170" s="218"/>
      <c r="KTV170" s="218"/>
      <c r="KTW170" s="218"/>
      <c r="KTX170" s="218"/>
      <c r="KTY170" s="218"/>
      <c r="KTZ170" s="218"/>
      <c r="KUA170" s="218"/>
      <c r="KUB170" s="218"/>
      <c r="KUC170" s="218"/>
      <c r="KUD170" s="218"/>
      <c r="KUE170" s="218"/>
      <c r="KUF170" s="218"/>
      <c r="KUG170" s="218"/>
      <c r="KUH170" s="218"/>
      <c r="KUI170" s="218"/>
      <c r="KUJ170" s="218"/>
      <c r="KUK170" s="218"/>
      <c r="KUL170" s="218"/>
      <c r="KUM170" s="218"/>
      <c r="KUN170" s="218"/>
      <c r="KUO170" s="218"/>
      <c r="KUP170" s="218"/>
      <c r="KUQ170" s="218"/>
      <c r="KUR170" s="218"/>
      <c r="KUS170" s="218"/>
      <c r="KUT170" s="218"/>
      <c r="KUU170" s="218"/>
      <c r="KUV170" s="218"/>
      <c r="KUW170" s="218"/>
      <c r="KUX170" s="218"/>
      <c r="KUY170" s="218"/>
      <c r="KUZ170" s="218"/>
      <c r="KVA170" s="218"/>
      <c r="KVB170" s="218"/>
      <c r="KVC170" s="218"/>
      <c r="KVD170" s="218"/>
      <c r="KVE170" s="218"/>
      <c r="KVF170" s="218"/>
      <c r="KVG170" s="218"/>
      <c r="KVH170" s="218"/>
      <c r="KVI170" s="218"/>
      <c r="KVJ170" s="218"/>
      <c r="KVK170" s="218"/>
      <c r="KVL170" s="218"/>
      <c r="KVM170" s="218"/>
      <c r="KVN170" s="218"/>
      <c r="KVO170" s="218"/>
      <c r="KVP170" s="218"/>
      <c r="KVQ170" s="218"/>
      <c r="KVR170" s="218"/>
      <c r="KVS170" s="218"/>
      <c r="KVT170" s="218"/>
      <c r="KVU170" s="218"/>
      <c r="KVV170" s="218"/>
      <c r="KVW170" s="218"/>
      <c r="KVX170" s="218"/>
      <c r="KVY170" s="218"/>
      <c r="KVZ170" s="218"/>
      <c r="KWA170" s="218"/>
      <c r="KWB170" s="218"/>
      <c r="KWC170" s="218"/>
      <c r="KWD170" s="218"/>
      <c r="KWE170" s="218"/>
      <c r="KWF170" s="218"/>
      <c r="KWG170" s="218"/>
      <c r="KWH170" s="218"/>
      <c r="KWI170" s="218"/>
      <c r="KWJ170" s="218"/>
      <c r="KWK170" s="218"/>
      <c r="KWL170" s="218"/>
      <c r="KWM170" s="218"/>
      <c r="KWN170" s="218"/>
      <c r="KWO170" s="218"/>
      <c r="KWP170" s="218"/>
      <c r="KWQ170" s="218"/>
      <c r="KWR170" s="218"/>
      <c r="KWS170" s="218"/>
      <c r="KWT170" s="218"/>
      <c r="KWU170" s="218"/>
      <c r="KWV170" s="218"/>
      <c r="KWW170" s="218"/>
      <c r="KWX170" s="218"/>
      <c r="KWY170" s="218"/>
      <c r="KWZ170" s="218"/>
      <c r="KXA170" s="218"/>
      <c r="KXB170" s="218"/>
      <c r="KXC170" s="218"/>
      <c r="KXD170" s="218"/>
      <c r="KXE170" s="218"/>
      <c r="KXF170" s="218"/>
      <c r="KXG170" s="218"/>
      <c r="KXH170" s="218"/>
      <c r="KXI170" s="218"/>
      <c r="KXJ170" s="218"/>
      <c r="KXK170" s="218"/>
      <c r="KXL170" s="218"/>
      <c r="KXM170" s="218"/>
      <c r="KXN170" s="218"/>
      <c r="KXO170" s="218"/>
      <c r="KXP170" s="218"/>
      <c r="KXQ170" s="218"/>
      <c r="KXR170" s="218"/>
      <c r="KXS170" s="218"/>
      <c r="KXT170" s="218"/>
      <c r="KXU170" s="218"/>
      <c r="KXV170" s="218"/>
      <c r="KXW170" s="218"/>
      <c r="KXX170" s="218"/>
      <c r="KXY170" s="218"/>
      <c r="KXZ170" s="218"/>
      <c r="KYA170" s="218"/>
      <c r="KYB170" s="218"/>
      <c r="KYC170" s="218"/>
      <c r="KYD170" s="218"/>
      <c r="KYE170" s="218"/>
      <c r="KYF170" s="218"/>
      <c r="KYG170" s="218"/>
      <c r="KYH170" s="218"/>
      <c r="KYI170" s="218"/>
      <c r="KYJ170" s="218"/>
      <c r="KYK170" s="218"/>
      <c r="KYL170" s="218"/>
      <c r="KYM170" s="218"/>
      <c r="KYN170" s="218"/>
      <c r="KYO170" s="218"/>
      <c r="KYP170" s="218"/>
      <c r="KYQ170" s="218"/>
      <c r="KYR170" s="218"/>
      <c r="KYS170" s="218"/>
      <c r="KYT170" s="218"/>
      <c r="KYU170" s="218"/>
      <c r="KYV170" s="218"/>
      <c r="KYW170" s="218"/>
      <c r="KYX170" s="218"/>
      <c r="KYY170" s="218"/>
      <c r="KYZ170" s="218"/>
      <c r="KZA170" s="218"/>
      <c r="KZB170" s="218"/>
      <c r="KZC170" s="218"/>
      <c r="KZD170" s="218"/>
      <c r="KZE170" s="218"/>
      <c r="KZF170" s="218"/>
      <c r="KZG170" s="218"/>
      <c r="KZH170" s="218"/>
      <c r="KZI170" s="218"/>
      <c r="KZJ170" s="218"/>
      <c r="KZK170" s="218"/>
      <c r="KZL170" s="218"/>
      <c r="KZM170" s="218"/>
      <c r="KZN170" s="218"/>
      <c r="KZO170" s="218"/>
      <c r="KZP170" s="218"/>
      <c r="KZQ170" s="218"/>
      <c r="KZR170" s="218"/>
      <c r="KZS170" s="218"/>
      <c r="KZT170" s="218"/>
      <c r="KZU170" s="218"/>
      <c r="KZV170" s="218"/>
      <c r="KZW170" s="218"/>
      <c r="KZX170" s="218"/>
      <c r="KZY170" s="218"/>
      <c r="KZZ170" s="218"/>
      <c r="LAA170" s="218"/>
      <c r="LAB170" s="218"/>
      <c r="LAC170" s="218"/>
      <c r="LAD170" s="218"/>
      <c r="LAE170" s="218"/>
      <c r="LAF170" s="218"/>
      <c r="LAG170" s="218"/>
      <c r="LAH170" s="218"/>
      <c r="LAI170" s="218"/>
      <c r="LAJ170" s="218"/>
      <c r="LAK170" s="218"/>
      <c r="LAL170" s="218"/>
      <c r="LAM170" s="218"/>
      <c r="LAN170" s="218"/>
      <c r="LAO170" s="218"/>
      <c r="LAP170" s="218"/>
      <c r="LAQ170" s="218"/>
      <c r="LAR170" s="218"/>
      <c r="LAS170" s="218"/>
      <c r="LAT170" s="218"/>
      <c r="LAU170" s="218"/>
      <c r="LAV170" s="218"/>
      <c r="LAW170" s="218"/>
      <c r="LAX170" s="218"/>
      <c r="LAY170" s="218"/>
      <c r="LAZ170" s="218"/>
      <c r="LBA170" s="218"/>
      <c r="LBB170" s="218"/>
      <c r="LBC170" s="218"/>
      <c r="LBD170" s="218"/>
      <c r="LBE170" s="218"/>
      <c r="LBF170" s="218"/>
      <c r="LBG170" s="218"/>
      <c r="LBH170" s="218"/>
      <c r="LBI170" s="218"/>
      <c r="LBJ170" s="218"/>
      <c r="LBK170" s="218"/>
      <c r="LBL170" s="218"/>
      <c r="LBM170" s="218"/>
      <c r="LBN170" s="218"/>
      <c r="LBO170" s="218"/>
      <c r="LBP170" s="218"/>
      <c r="LBQ170" s="218"/>
      <c r="LBR170" s="218"/>
      <c r="LBS170" s="218"/>
      <c r="LBT170" s="218"/>
      <c r="LBU170" s="218"/>
      <c r="LBV170" s="218"/>
      <c r="LBW170" s="218"/>
      <c r="LBX170" s="218"/>
      <c r="LBY170" s="218"/>
      <c r="LBZ170" s="218"/>
      <c r="LCA170" s="218"/>
      <c r="LCB170" s="218"/>
      <c r="LCC170" s="218"/>
      <c r="LCD170" s="218"/>
      <c r="LCE170" s="218"/>
      <c r="LCF170" s="218"/>
      <c r="LCG170" s="218"/>
      <c r="LCH170" s="218"/>
      <c r="LCI170" s="218"/>
      <c r="LCJ170" s="218"/>
      <c r="LCK170" s="218"/>
      <c r="LCL170" s="218"/>
      <c r="LCM170" s="218"/>
      <c r="LCN170" s="218"/>
      <c r="LCO170" s="218"/>
      <c r="LCP170" s="218"/>
      <c r="LCQ170" s="218"/>
      <c r="LCR170" s="218"/>
      <c r="LCS170" s="218"/>
      <c r="LCT170" s="218"/>
      <c r="LCU170" s="218"/>
      <c r="LCV170" s="218"/>
      <c r="LCW170" s="218"/>
      <c r="LCX170" s="218"/>
      <c r="LCY170" s="218"/>
      <c r="LCZ170" s="218"/>
      <c r="LDA170" s="218"/>
      <c r="LDB170" s="218"/>
      <c r="LDC170" s="218"/>
      <c r="LDD170" s="218"/>
      <c r="LDE170" s="218"/>
      <c r="LDF170" s="218"/>
      <c r="LDG170" s="218"/>
      <c r="LDH170" s="218"/>
      <c r="LDI170" s="218"/>
      <c r="LDJ170" s="218"/>
      <c r="LDK170" s="218"/>
      <c r="LDL170" s="218"/>
      <c r="LDM170" s="218"/>
      <c r="LDN170" s="218"/>
      <c r="LDO170" s="218"/>
      <c r="LDP170" s="218"/>
      <c r="LDQ170" s="218"/>
      <c r="LDR170" s="218"/>
      <c r="LDS170" s="218"/>
      <c r="LDT170" s="218"/>
      <c r="LDU170" s="218"/>
      <c r="LDV170" s="218"/>
      <c r="LDW170" s="218"/>
      <c r="LDX170" s="218"/>
      <c r="LDY170" s="218"/>
      <c r="LDZ170" s="218"/>
      <c r="LEA170" s="218"/>
      <c r="LEB170" s="218"/>
      <c r="LEC170" s="218"/>
      <c r="LED170" s="218"/>
      <c r="LEE170" s="218"/>
      <c r="LEF170" s="218"/>
      <c r="LEG170" s="218"/>
      <c r="LEH170" s="218"/>
      <c r="LEI170" s="218"/>
      <c r="LEJ170" s="218"/>
      <c r="LEK170" s="218"/>
      <c r="LEL170" s="218"/>
      <c r="LEM170" s="218"/>
      <c r="LEN170" s="218"/>
      <c r="LEO170" s="218"/>
      <c r="LEP170" s="218"/>
      <c r="LEQ170" s="218"/>
      <c r="LER170" s="218"/>
      <c r="LES170" s="218"/>
      <c r="LET170" s="218"/>
      <c r="LEU170" s="218"/>
      <c r="LEV170" s="218"/>
      <c r="LEW170" s="218"/>
      <c r="LEX170" s="218"/>
      <c r="LEY170" s="218"/>
      <c r="LEZ170" s="218"/>
      <c r="LFA170" s="218"/>
      <c r="LFB170" s="218"/>
      <c r="LFC170" s="218"/>
      <c r="LFD170" s="218"/>
      <c r="LFE170" s="218"/>
      <c r="LFF170" s="218"/>
      <c r="LFG170" s="218"/>
      <c r="LFH170" s="218"/>
      <c r="LFI170" s="218"/>
      <c r="LFJ170" s="218"/>
      <c r="LFK170" s="218"/>
      <c r="LFL170" s="218"/>
      <c r="LFM170" s="218"/>
      <c r="LFN170" s="218"/>
      <c r="LFO170" s="218"/>
      <c r="LFP170" s="218"/>
      <c r="LFQ170" s="218"/>
      <c r="LFR170" s="218"/>
      <c r="LFS170" s="218"/>
      <c r="LFT170" s="218"/>
      <c r="LFU170" s="218"/>
      <c r="LFV170" s="218"/>
      <c r="LFW170" s="218"/>
      <c r="LFX170" s="218"/>
      <c r="LFY170" s="218"/>
      <c r="LFZ170" s="218"/>
      <c r="LGA170" s="218"/>
      <c r="LGB170" s="218"/>
      <c r="LGC170" s="218"/>
      <c r="LGD170" s="218"/>
      <c r="LGE170" s="218"/>
      <c r="LGF170" s="218"/>
      <c r="LGG170" s="218"/>
      <c r="LGH170" s="218"/>
      <c r="LGI170" s="218"/>
      <c r="LGJ170" s="218"/>
      <c r="LGK170" s="218"/>
      <c r="LGL170" s="218"/>
      <c r="LGM170" s="218"/>
      <c r="LGN170" s="218"/>
      <c r="LGO170" s="218"/>
      <c r="LGP170" s="218"/>
      <c r="LGQ170" s="218"/>
      <c r="LGR170" s="218"/>
      <c r="LGS170" s="218"/>
      <c r="LGT170" s="218"/>
      <c r="LGU170" s="218"/>
      <c r="LGV170" s="218"/>
      <c r="LGW170" s="218"/>
      <c r="LGX170" s="218"/>
      <c r="LGY170" s="218"/>
      <c r="LGZ170" s="218"/>
      <c r="LHA170" s="218"/>
      <c r="LHB170" s="218"/>
      <c r="LHC170" s="218"/>
      <c r="LHD170" s="218"/>
      <c r="LHE170" s="218"/>
      <c r="LHF170" s="218"/>
      <c r="LHG170" s="218"/>
      <c r="LHH170" s="218"/>
      <c r="LHI170" s="218"/>
      <c r="LHJ170" s="218"/>
      <c r="LHK170" s="218"/>
      <c r="LHL170" s="218"/>
      <c r="LHM170" s="218"/>
      <c r="LHN170" s="218"/>
      <c r="LHO170" s="218"/>
      <c r="LHP170" s="218"/>
      <c r="LHQ170" s="218"/>
      <c r="LHR170" s="218"/>
      <c r="LHS170" s="218"/>
      <c r="LHT170" s="218"/>
      <c r="LHU170" s="218"/>
      <c r="LHV170" s="218"/>
      <c r="LHW170" s="218"/>
      <c r="LHX170" s="218"/>
      <c r="LHY170" s="218"/>
      <c r="LHZ170" s="218"/>
      <c r="LIA170" s="218"/>
      <c r="LIB170" s="218"/>
      <c r="LIC170" s="218"/>
      <c r="LID170" s="218"/>
      <c r="LIE170" s="218"/>
      <c r="LIF170" s="218"/>
      <c r="LIG170" s="218"/>
      <c r="LIH170" s="218"/>
      <c r="LII170" s="218"/>
      <c r="LIJ170" s="218"/>
      <c r="LIK170" s="218"/>
      <c r="LIL170" s="218"/>
      <c r="LIM170" s="218"/>
      <c r="LIN170" s="218"/>
      <c r="LIO170" s="218"/>
      <c r="LIP170" s="218"/>
      <c r="LIQ170" s="218"/>
      <c r="LIR170" s="218"/>
      <c r="LIS170" s="218"/>
      <c r="LIT170" s="218"/>
      <c r="LIU170" s="218"/>
      <c r="LIV170" s="218"/>
      <c r="LIW170" s="218"/>
      <c r="LIX170" s="218"/>
      <c r="LIY170" s="218"/>
      <c r="LIZ170" s="218"/>
      <c r="LJA170" s="218"/>
      <c r="LJB170" s="218"/>
      <c r="LJC170" s="218"/>
      <c r="LJD170" s="218"/>
      <c r="LJE170" s="218"/>
      <c r="LJF170" s="218"/>
      <c r="LJG170" s="218"/>
      <c r="LJH170" s="218"/>
      <c r="LJI170" s="218"/>
      <c r="LJJ170" s="218"/>
      <c r="LJK170" s="218"/>
      <c r="LJL170" s="218"/>
      <c r="LJM170" s="218"/>
      <c r="LJN170" s="218"/>
      <c r="LJO170" s="218"/>
      <c r="LJP170" s="218"/>
      <c r="LJQ170" s="218"/>
      <c r="LJR170" s="218"/>
      <c r="LJS170" s="218"/>
      <c r="LJT170" s="218"/>
      <c r="LJU170" s="218"/>
      <c r="LJV170" s="218"/>
      <c r="LJW170" s="218"/>
      <c r="LJX170" s="218"/>
      <c r="LJY170" s="218"/>
      <c r="LJZ170" s="218"/>
      <c r="LKA170" s="218"/>
      <c r="LKB170" s="218"/>
      <c r="LKC170" s="218"/>
      <c r="LKD170" s="218"/>
      <c r="LKE170" s="218"/>
      <c r="LKF170" s="218"/>
      <c r="LKG170" s="218"/>
      <c r="LKH170" s="218"/>
      <c r="LKI170" s="218"/>
      <c r="LKJ170" s="218"/>
      <c r="LKK170" s="218"/>
      <c r="LKL170" s="218"/>
      <c r="LKM170" s="218"/>
      <c r="LKN170" s="218"/>
      <c r="LKO170" s="218"/>
      <c r="LKP170" s="218"/>
      <c r="LKQ170" s="218"/>
      <c r="LKR170" s="218"/>
      <c r="LKS170" s="218"/>
      <c r="LKT170" s="218"/>
      <c r="LKU170" s="218"/>
      <c r="LKV170" s="218"/>
      <c r="LKW170" s="218"/>
      <c r="LKX170" s="218"/>
      <c r="LKY170" s="218"/>
      <c r="LKZ170" s="218"/>
      <c r="LLA170" s="218"/>
      <c r="LLB170" s="218"/>
      <c r="LLC170" s="218"/>
      <c r="LLD170" s="218"/>
      <c r="LLE170" s="218"/>
      <c r="LLF170" s="218"/>
      <c r="LLG170" s="218"/>
      <c r="LLH170" s="218"/>
      <c r="LLI170" s="218"/>
      <c r="LLJ170" s="218"/>
      <c r="LLK170" s="218"/>
      <c r="LLL170" s="218"/>
      <c r="LLM170" s="218"/>
      <c r="LLN170" s="218"/>
      <c r="LLO170" s="218"/>
      <c r="LLP170" s="218"/>
      <c r="LLQ170" s="218"/>
      <c r="LLR170" s="218"/>
      <c r="LLS170" s="218"/>
      <c r="LLT170" s="218"/>
      <c r="LLU170" s="218"/>
      <c r="LLV170" s="218"/>
      <c r="LLW170" s="218"/>
      <c r="LLX170" s="218"/>
      <c r="LLY170" s="218"/>
      <c r="LLZ170" s="218"/>
      <c r="LMA170" s="218"/>
      <c r="LMB170" s="218"/>
      <c r="LMC170" s="218"/>
      <c r="LMD170" s="218"/>
      <c r="LME170" s="218"/>
      <c r="LMF170" s="218"/>
      <c r="LMG170" s="218"/>
      <c r="LMH170" s="218"/>
      <c r="LMI170" s="218"/>
      <c r="LMJ170" s="218"/>
      <c r="LMK170" s="218"/>
      <c r="LML170" s="218"/>
      <c r="LMM170" s="218"/>
      <c r="LMN170" s="218"/>
      <c r="LMO170" s="218"/>
      <c r="LMP170" s="218"/>
      <c r="LMQ170" s="218"/>
      <c r="LMR170" s="218"/>
      <c r="LMS170" s="218"/>
      <c r="LMT170" s="218"/>
      <c r="LMU170" s="218"/>
      <c r="LMV170" s="218"/>
      <c r="LMW170" s="218"/>
      <c r="LMX170" s="218"/>
      <c r="LMY170" s="218"/>
      <c r="LMZ170" s="218"/>
      <c r="LNA170" s="218"/>
      <c r="LNB170" s="218"/>
      <c r="LNC170" s="218"/>
      <c r="LND170" s="218"/>
      <c r="LNE170" s="218"/>
      <c r="LNF170" s="218"/>
      <c r="LNG170" s="218"/>
      <c r="LNH170" s="218"/>
      <c r="LNI170" s="218"/>
      <c r="LNJ170" s="218"/>
      <c r="LNK170" s="218"/>
      <c r="LNL170" s="218"/>
      <c r="LNM170" s="218"/>
      <c r="LNN170" s="218"/>
      <c r="LNO170" s="218"/>
      <c r="LNP170" s="218"/>
      <c r="LNQ170" s="218"/>
      <c r="LNR170" s="218"/>
      <c r="LNS170" s="218"/>
      <c r="LNT170" s="218"/>
      <c r="LNU170" s="218"/>
      <c r="LNV170" s="218"/>
      <c r="LNW170" s="218"/>
      <c r="LNX170" s="218"/>
      <c r="LNY170" s="218"/>
      <c r="LNZ170" s="218"/>
      <c r="LOA170" s="218"/>
      <c r="LOB170" s="218"/>
      <c r="LOC170" s="218"/>
      <c r="LOD170" s="218"/>
      <c r="LOE170" s="218"/>
      <c r="LOF170" s="218"/>
      <c r="LOG170" s="218"/>
      <c r="LOH170" s="218"/>
      <c r="LOI170" s="218"/>
      <c r="LOJ170" s="218"/>
      <c r="LOK170" s="218"/>
      <c r="LOL170" s="218"/>
      <c r="LOM170" s="218"/>
      <c r="LON170" s="218"/>
      <c r="LOO170" s="218"/>
      <c r="LOP170" s="218"/>
      <c r="LOQ170" s="218"/>
      <c r="LOR170" s="218"/>
      <c r="LOS170" s="218"/>
      <c r="LOT170" s="218"/>
      <c r="LOU170" s="218"/>
      <c r="LOV170" s="218"/>
      <c r="LOW170" s="218"/>
      <c r="LOX170" s="218"/>
      <c r="LOY170" s="218"/>
      <c r="LOZ170" s="218"/>
      <c r="LPA170" s="218"/>
      <c r="LPB170" s="218"/>
      <c r="LPC170" s="218"/>
      <c r="LPD170" s="218"/>
      <c r="LPE170" s="218"/>
      <c r="LPF170" s="218"/>
      <c r="LPG170" s="218"/>
      <c r="LPH170" s="218"/>
      <c r="LPI170" s="218"/>
      <c r="LPJ170" s="218"/>
      <c r="LPK170" s="218"/>
      <c r="LPL170" s="218"/>
      <c r="LPM170" s="218"/>
      <c r="LPN170" s="218"/>
      <c r="LPO170" s="218"/>
      <c r="LPP170" s="218"/>
      <c r="LPQ170" s="218"/>
      <c r="LPR170" s="218"/>
      <c r="LPS170" s="218"/>
      <c r="LPT170" s="218"/>
      <c r="LPU170" s="218"/>
      <c r="LPV170" s="218"/>
      <c r="LPW170" s="218"/>
      <c r="LPX170" s="218"/>
      <c r="LPY170" s="218"/>
      <c r="LPZ170" s="218"/>
      <c r="LQA170" s="218"/>
      <c r="LQB170" s="218"/>
      <c r="LQC170" s="218"/>
      <c r="LQD170" s="218"/>
      <c r="LQE170" s="218"/>
      <c r="LQF170" s="218"/>
      <c r="LQG170" s="218"/>
      <c r="LQH170" s="218"/>
      <c r="LQI170" s="218"/>
      <c r="LQJ170" s="218"/>
      <c r="LQK170" s="218"/>
      <c r="LQL170" s="218"/>
      <c r="LQM170" s="218"/>
      <c r="LQN170" s="218"/>
      <c r="LQO170" s="218"/>
      <c r="LQP170" s="218"/>
      <c r="LQQ170" s="218"/>
      <c r="LQR170" s="218"/>
      <c r="LQS170" s="218"/>
      <c r="LQT170" s="218"/>
      <c r="LQU170" s="218"/>
      <c r="LQV170" s="218"/>
      <c r="LQW170" s="218"/>
      <c r="LQX170" s="218"/>
      <c r="LQY170" s="218"/>
      <c r="LQZ170" s="218"/>
      <c r="LRA170" s="218"/>
      <c r="LRB170" s="218"/>
      <c r="LRC170" s="218"/>
      <c r="LRD170" s="218"/>
      <c r="LRE170" s="218"/>
      <c r="LRF170" s="218"/>
      <c r="LRG170" s="218"/>
      <c r="LRH170" s="218"/>
      <c r="LRI170" s="218"/>
      <c r="LRJ170" s="218"/>
      <c r="LRK170" s="218"/>
      <c r="LRL170" s="218"/>
      <c r="LRM170" s="218"/>
      <c r="LRN170" s="218"/>
      <c r="LRO170" s="218"/>
      <c r="LRP170" s="218"/>
      <c r="LRQ170" s="218"/>
      <c r="LRR170" s="218"/>
      <c r="LRS170" s="218"/>
      <c r="LRT170" s="218"/>
      <c r="LRU170" s="218"/>
      <c r="LRV170" s="218"/>
      <c r="LRW170" s="218"/>
      <c r="LRX170" s="218"/>
      <c r="LRY170" s="218"/>
      <c r="LRZ170" s="218"/>
      <c r="LSA170" s="218"/>
      <c r="LSB170" s="218"/>
      <c r="LSC170" s="218"/>
      <c r="LSD170" s="218"/>
      <c r="LSE170" s="218"/>
      <c r="LSF170" s="218"/>
      <c r="LSG170" s="218"/>
      <c r="LSH170" s="218"/>
      <c r="LSI170" s="218"/>
      <c r="LSJ170" s="218"/>
      <c r="LSK170" s="218"/>
      <c r="LSL170" s="218"/>
      <c r="LSM170" s="218"/>
      <c r="LSN170" s="218"/>
      <c r="LSO170" s="218"/>
      <c r="LSP170" s="218"/>
      <c r="LSQ170" s="218"/>
      <c r="LSR170" s="218"/>
      <c r="LSS170" s="218"/>
      <c r="LST170" s="218"/>
      <c r="LSU170" s="218"/>
      <c r="LSV170" s="218"/>
      <c r="LSW170" s="218"/>
      <c r="LSX170" s="218"/>
      <c r="LSY170" s="218"/>
      <c r="LSZ170" s="218"/>
      <c r="LTA170" s="218"/>
      <c r="LTB170" s="218"/>
      <c r="LTC170" s="218"/>
      <c r="LTD170" s="218"/>
      <c r="LTE170" s="218"/>
      <c r="LTF170" s="218"/>
      <c r="LTG170" s="218"/>
      <c r="LTH170" s="218"/>
      <c r="LTI170" s="218"/>
      <c r="LTJ170" s="218"/>
      <c r="LTK170" s="218"/>
      <c r="LTL170" s="218"/>
      <c r="LTM170" s="218"/>
      <c r="LTN170" s="218"/>
      <c r="LTO170" s="218"/>
      <c r="LTP170" s="218"/>
      <c r="LTQ170" s="218"/>
      <c r="LTR170" s="218"/>
      <c r="LTS170" s="218"/>
      <c r="LTT170" s="218"/>
      <c r="LTU170" s="218"/>
      <c r="LTV170" s="218"/>
      <c r="LTW170" s="218"/>
      <c r="LTX170" s="218"/>
      <c r="LTY170" s="218"/>
      <c r="LTZ170" s="218"/>
      <c r="LUA170" s="218"/>
      <c r="LUB170" s="218"/>
      <c r="LUC170" s="218"/>
      <c r="LUD170" s="218"/>
      <c r="LUE170" s="218"/>
      <c r="LUF170" s="218"/>
      <c r="LUG170" s="218"/>
      <c r="LUH170" s="218"/>
      <c r="LUI170" s="218"/>
      <c r="LUJ170" s="218"/>
      <c r="LUK170" s="218"/>
      <c r="LUL170" s="218"/>
      <c r="LUM170" s="218"/>
      <c r="LUN170" s="218"/>
      <c r="LUO170" s="218"/>
      <c r="LUP170" s="218"/>
      <c r="LUQ170" s="218"/>
      <c r="LUR170" s="218"/>
      <c r="LUS170" s="218"/>
      <c r="LUT170" s="218"/>
      <c r="LUU170" s="218"/>
      <c r="LUV170" s="218"/>
      <c r="LUW170" s="218"/>
      <c r="LUX170" s="218"/>
      <c r="LUY170" s="218"/>
      <c r="LUZ170" s="218"/>
      <c r="LVA170" s="218"/>
      <c r="LVB170" s="218"/>
      <c r="LVC170" s="218"/>
      <c r="LVD170" s="218"/>
      <c r="LVE170" s="218"/>
      <c r="LVF170" s="218"/>
      <c r="LVG170" s="218"/>
      <c r="LVH170" s="218"/>
      <c r="LVI170" s="218"/>
      <c r="LVJ170" s="218"/>
      <c r="LVK170" s="218"/>
      <c r="LVL170" s="218"/>
      <c r="LVM170" s="218"/>
      <c r="LVN170" s="218"/>
      <c r="LVO170" s="218"/>
      <c r="LVP170" s="218"/>
      <c r="LVQ170" s="218"/>
      <c r="LVR170" s="218"/>
      <c r="LVS170" s="218"/>
      <c r="LVT170" s="218"/>
      <c r="LVU170" s="218"/>
      <c r="LVV170" s="218"/>
      <c r="LVW170" s="218"/>
      <c r="LVX170" s="218"/>
      <c r="LVY170" s="218"/>
      <c r="LVZ170" s="218"/>
      <c r="LWA170" s="218"/>
      <c r="LWB170" s="218"/>
      <c r="LWC170" s="218"/>
      <c r="LWD170" s="218"/>
      <c r="LWE170" s="218"/>
      <c r="LWF170" s="218"/>
      <c r="LWG170" s="218"/>
      <c r="LWH170" s="218"/>
      <c r="LWI170" s="218"/>
      <c r="LWJ170" s="218"/>
      <c r="LWK170" s="218"/>
      <c r="LWL170" s="218"/>
      <c r="LWM170" s="218"/>
      <c r="LWN170" s="218"/>
      <c r="LWO170" s="218"/>
      <c r="LWP170" s="218"/>
      <c r="LWQ170" s="218"/>
      <c r="LWR170" s="218"/>
      <c r="LWS170" s="218"/>
      <c r="LWT170" s="218"/>
      <c r="LWU170" s="218"/>
      <c r="LWV170" s="218"/>
      <c r="LWW170" s="218"/>
      <c r="LWX170" s="218"/>
      <c r="LWY170" s="218"/>
      <c r="LWZ170" s="218"/>
      <c r="LXA170" s="218"/>
      <c r="LXB170" s="218"/>
      <c r="LXC170" s="218"/>
      <c r="LXD170" s="218"/>
      <c r="LXE170" s="218"/>
      <c r="LXF170" s="218"/>
      <c r="LXG170" s="218"/>
      <c r="LXH170" s="218"/>
      <c r="LXI170" s="218"/>
      <c r="LXJ170" s="218"/>
      <c r="LXK170" s="218"/>
      <c r="LXL170" s="218"/>
      <c r="LXM170" s="218"/>
      <c r="LXN170" s="218"/>
      <c r="LXO170" s="218"/>
      <c r="LXP170" s="218"/>
      <c r="LXQ170" s="218"/>
      <c r="LXR170" s="218"/>
      <c r="LXS170" s="218"/>
      <c r="LXT170" s="218"/>
      <c r="LXU170" s="218"/>
      <c r="LXV170" s="218"/>
      <c r="LXW170" s="218"/>
      <c r="LXX170" s="218"/>
      <c r="LXY170" s="218"/>
      <c r="LXZ170" s="218"/>
      <c r="LYA170" s="218"/>
      <c r="LYB170" s="218"/>
      <c r="LYC170" s="218"/>
      <c r="LYD170" s="218"/>
      <c r="LYE170" s="218"/>
      <c r="LYF170" s="218"/>
      <c r="LYG170" s="218"/>
      <c r="LYH170" s="218"/>
      <c r="LYI170" s="218"/>
      <c r="LYJ170" s="218"/>
      <c r="LYK170" s="218"/>
      <c r="LYL170" s="218"/>
      <c r="LYM170" s="218"/>
      <c r="LYN170" s="218"/>
      <c r="LYO170" s="218"/>
      <c r="LYP170" s="218"/>
      <c r="LYQ170" s="218"/>
      <c r="LYR170" s="218"/>
      <c r="LYS170" s="218"/>
      <c r="LYT170" s="218"/>
      <c r="LYU170" s="218"/>
      <c r="LYV170" s="218"/>
      <c r="LYW170" s="218"/>
      <c r="LYX170" s="218"/>
      <c r="LYY170" s="218"/>
      <c r="LYZ170" s="218"/>
      <c r="LZA170" s="218"/>
      <c r="LZB170" s="218"/>
      <c r="LZC170" s="218"/>
      <c r="LZD170" s="218"/>
      <c r="LZE170" s="218"/>
      <c r="LZF170" s="218"/>
      <c r="LZG170" s="218"/>
      <c r="LZH170" s="218"/>
      <c r="LZI170" s="218"/>
      <c r="LZJ170" s="218"/>
      <c r="LZK170" s="218"/>
      <c r="LZL170" s="218"/>
      <c r="LZM170" s="218"/>
      <c r="LZN170" s="218"/>
      <c r="LZO170" s="218"/>
      <c r="LZP170" s="218"/>
      <c r="LZQ170" s="218"/>
      <c r="LZR170" s="218"/>
      <c r="LZS170" s="218"/>
      <c r="LZT170" s="218"/>
      <c r="LZU170" s="218"/>
      <c r="LZV170" s="218"/>
      <c r="LZW170" s="218"/>
      <c r="LZX170" s="218"/>
      <c r="LZY170" s="218"/>
      <c r="LZZ170" s="218"/>
      <c r="MAA170" s="218"/>
      <c r="MAB170" s="218"/>
      <c r="MAC170" s="218"/>
      <c r="MAD170" s="218"/>
      <c r="MAE170" s="218"/>
      <c r="MAF170" s="218"/>
      <c r="MAG170" s="218"/>
      <c r="MAH170" s="218"/>
      <c r="MAI170" s="218"/>
      <c r="MAJ170" s="218"/>
      <c r="MAK170" s="218"/>
      <c r="MAL170" s="218"/>
      <c r="MAM170" s="218"/>
      <c r="MAN170" s="218"/>
      <c r="MAO170" s="218"/>
      <c r="MAP170" s="218"/>
      <c r="MAQ170" s="218"/>
      <c r="MAR170" s="218"/>
      <c r="MAS170" s="218"/>
      <c r="MAT170" s="218"/>
      <c r="MAU170" s="218"/>
      <c r="MAV170" s="218"/>
      <c r="MAW170" s="218"/>
      <c r="MAX170" s="218"/>
      <c r="MAY170" s="218"/>
      <c r="MAZ170" s="218"/>
      <c r="MBA170" s="218"/>
      <c r="MBB170" s="218"/>
      <c r="MBC170" s="218"/>
      <c r="MBD170" s="218"/>
      <c r="MBE170" s="218"/>
      <c r="MBF170" s="218"/>
      <c r="MBG170" s="218"/>
      <c r="MBH170" s="218"/>
      <c r="MBI170" s="218"/>
      <c r="MBJ170" s="218"/>
      <c r="MBK170" s="218"/>
      <c r="MBL170" s="218"/>
      <c r="MBM170" s="218"/>
      <c r="MBN170" s="218"/>
      <c r="MBO170" s="218"/>
      <c r="MBP170" s="218"/>
      <c r="MBQ170" s="218"/>
      <c r="MBR170" s="218"/>
      <c r="MBS170" s="218"/>
      <c r="MBT170" s="218"/>
      <c r="MBU170" s="218"/>
      <c r="MBV170" s="218"/>
      <c r="MBW170" s="218"/>
      <c r="MBX170" s="218"/>
      <c r="MBY170" s="218"/>
      <c r="MBZ170" s="218"/>
      <c r="MCA170" s="218"/>
      <c r="MCB170" s="218"/>
      <c r="MCC170" s="218"/>
      <c r="MCD170" s="218"/>
      <c r="MCE170" s="218"/>
      <c r="MCF170" s="218"/>
      <c r="MCG170" s="218"/>
      <c r="MCH170" s="218"/>
      <c r="MCI170" s="218"/>
      <c r="MCJ170" s="218"/>
      <c r="MCK170" s="218"/>
      <c r="MCL170" s="218"/>
      <c r="MCM170" s="218"/>
      <c r="MCN170" s="218"/>
      <c r="MCO170" s="218"/>
      <c r="MCP170" s="218"/>
      <c r="MCQ170" s="218"/>
      <c r="MCR170" s="218"/>
      <c r="MCS170" s="218"/>
      <c r="MCT170" s="218"/>
      <c r="MCU170" s="218"/>
      <c r="MCV170" s="218"/>
      <c r="MCW170" s="218"/>
      <c r="MCX170" s="218"/>
      <c r="MCY170" s="218"/>
      <c r="MCZ170" s="218"/>
      <c r="MDA170" s="218"/>
      <c r="MDB170" s="218"/>
      <c r="MDC170" s="218"/>
      <c r="MDD170" s="218"/>
      <c r="MDE170" s="218"/>
      <c r="MDF170" s="218"/>
      <c r="MDG170" s="218"/>
      <c r="MDH170" s="218"/>
      <c r="MDI170" s="218"/>
      <c r="MDJ170" s="218"/>
      <c r="MDK170" s="218"/>
      <c r="MDL170" s="218"/>
      <c r="MDM170" s="218"/>
      <c r="MDN170" s="218"/>
      <c r="MDO170" s="218"/>
      <c r="MDP170" s="218"/>
      <c r="MDQ170" s="218"/>
      <c r="MDR170" s="218"/>
      <c r="MDS170" s="218"/>
      <c r="MDT170" s="218"/>
      <c r="MDU170" s="218"/>
      <c r="MDV170" s="218"/>
      <c r="MDW170" s="218"/>
      <c r="MDX170" s="218"/>
      <c r="MDY170" s="218"/>
      <c r="MDZ170" s="218"/>
      <c r="MEA170" s="218"/>
      <c r="MEB170" s="218"/>
      <c r="MEC170" s="218"/>
      <c r="MED170" s="218"/>
      <c r="MEE170" s="218"/>
      <c r="MEF170" s="218"/>
      <c r="MEG170" s="218"/>
      <c r="MEH170" s="218"/>
      <c r="MEI170" s="218"/>
      <c r="MEJ170" s="218"/>
      <c r="MEK170" s="218"/>
      <c r="MEL170" s="218"/>
      <c r="MEM170" s="218"/>
      <c r="MEN170" s="218"/>
      <c r="MEO170" s="218"/>
      <c r="MEP170" s="218"/>
      <c r="MEQ170" s="218"/>
      <c r="MER170" s="218"/>
      <c r="MES170" s="218"/>
      <c r="MET170" s="218"/>
      <c r="MEU170" s="218"/>
      <c r="MEV170" s="218"/>
      <c r="MEW170" s="218"/>
      <c r="MEX170" s="218"/>
      <c r="MEY170" s="218"/>
      <c r="MEZ170" s="218"/>
      <c r="MFA170" s="218"/>
      <c r="MFB170" s="218"/>
      <c r="MFC170" s="218"/>
      <c r="MFD170" s="218"/>
      <c r="MFE170" s="218"/>
      <c r="MFF170" s="218"/>
      <c r="MFG170" s="218"/>
      <c r="MFH170" s="218"/>
      <c r="MFI170" s="218"/>
      <c r="MFJ170" s="218"/>
      <c r="MFK170" s="218"/>
      <c r="MFL170" s="218"/>
      <c r="MFM170" s="218"/>
      <c r="MFN170" s="218"/>
      <c r="MFO170" s="218"/>
      <c r="MFP170" s="218"/>
      <c r="MFQ170" s="218"/>
      <c r="MFR170" s="218"/>
      <c r="MFS170" s="218"/>
      <c r="MFT170" s="218"/>
      <c r="MFU170" s="218"/>
      <c r="MFV170" s="218"/>
      <c r="MFW170" s="218"/>
      <c r="MFX170" s="218"/>
      <c r="MFY170" s="218"/>
      <c r="MFZ170" s="218"/>
      <c r="MGA170" s="218"/>
      <c r="MGB170" s="218"/>
      <c r="MGC170" s="218"/>
      <c r="MGD170" s="218"/>
      <c r="MGE170" s="218"/>
      <c r="MGF170" s="218"/>
      <c r="MGG170" s="218"/>
      <c r="MGH170" s="218"/>
      <c r="MGI170" s="218"/>
      <c r="MGJ170" s="218"/>
      <c r="MGK170" s="218"/>
      <c r="MGL170" s="218"/>
      <c r="MGM170" s="218"/>
      <c r="MGN170" s="218"/>
      <c r="MGO170" s="218"/>
      <c r="MGP170" s="218"/>
      <c r="MGQ170" s="218"/>
      <c r="MGR170" s="218"/>
      <c r="MGS170" s="218"/>
      <c r="MGT170" s="218"/>
      <c r="MGU170" s="218"/>
      <c r="MGV170" s="218"/>
      <c r="MGW170" s="218"/>
      <c r="MGX170" s="218"/>
      <c r="MGY170" s="218"/>
      <c r="MGZ170" s="218"/>
      <c r="MHA170" s="218"/>
      <c r="MHB170" s="218"/>
      <c r="MHC170" s="218"/>
      <c r="MHD170" s="218"/>
      <c r="MHE170" s="218"/>
      <c r="MHF170" s="218"/>
      <c r="MHG170" s="218"/>
      <c r="MHH170" s="218"/>
      <c r="MHI170" s="218"/>
      <c r="MHJ170" s="218"/>
      <c r="MHK170" s="218"/>
      <c r="MHL170" s="218"/>
      <c r="MHM170" s="218"/>
      <c r="MHN170" s="218"/>
      <c r="MHO170" s="218"/>
      <c r="MHP170" s="218"/>
      <c r="MHQ170" s="218"/>
      <c r="MHR170" s="218"/>
      <c r="MHS170" s="218"/>
      <c r="MHT170" s="218"/>
      <c r="MHU170" s="218"/>
      <c r="MHV170" s="218"/>
      <c r="MHW170" s="218"/>
      <c r="MHX170" s="218"/>
      <c r="MHY170" s="218"/>
      <c r="MHZ170" s="218"/>
      <c r="MIA170" s="218"/>
      <c r="MIB170" s="218"/>
      <c r="MIC170" s="218"/>
      <c r="MID170" s="218"/>
      <c r="MIE170" s="218"/>
      <c r="MIF170" s="218"/>
      <c r="MIG170" s="218"/>
      <c r="MIH170" s="218"/>
      <c r="MII170" s="218"/>
      <c r="MIJ170" s="218"/>
      <c r="MIK170" s="218"/>
      <c r="MIL170" s="218"/>
      <c r="MIM170" s="218"/>
      <c r="MIN170" s="218"/>
      <c r="MIO170" s="218"/>
      <c r="MIP170" s="218"/>
      <c r="MIQ170" s="218"/>
      <c r="MIR170" s="218"/>
      <c r="MIS170" s="218"/>
      <c r="MIT170" s="218"/>
      <c r="MIU170" s="218"/>
      <c r="MIV170" s="218"/>
      <c r="MIW170" s="218"/>
      <c r="MIX170" s="218"/>
      <c r="MIY170" s="218"/>
      <c r="MIZ170" s="218"/>
      <c r="MJA170" s="218"/>
      <c r="MJB170" s="218"/>
      <c r="MJC170" s="218"/>
      <c r="MJD170" s="218"/>
      <c r="MJE170" s="218"/>
      <c r="MJF170" s="218"/>
      <c r="MJG170" s="218"/>
      <c r="MJH170" s="218"/>
      <c r="MJI170" s="218"/>
      <c r="MJJ170" s="218"/>
      <c r="MJK170" s="218"/>
      <c r="MJL170" s="218"/>
      <c r="MJM170" s="218"/>
      <c r="MJN170" s="218"/>
      <c r="MJO170" s="218"/>
      <c r="MJP170" s="218"/>
      <c r="MJQ170" s="218"/>
      <c r="MJR170" s="218"/>
      <c r="MJS170" s="218"/>
      <c r="MJT170" s="218"/>
      <c r="MJU170" s="218"/>
      <c r="MJV170" s="218"/>
      <c r="MJW170" s="218"/>
      <c r="MJX170" s="218"/>
      <c r="MJY170" s="218"/>
      <c r="MJZ170" s="218"/>
      <c r="MKA170" s="218"/>
      <c r="MKB170" s="218"/>
      <c r="MKC170" s="218"/>
      <c r="MKD170" s="218"/>
      <c r="MKE170" s="218"/>
      <c r="MKF170" s="218"/>
      <c r="MKG170" s="218"/>
      <c r="MKH170" s="218"/>
      <c r="MKI170" s="218"/>
      <c r="MKJ170" s="218"/>
      <c r="MKK170" s="218"/>
      <c r="MKL170" s="218"/>
      <c r="MKM170" s="218"/>
      <c r="MKN170" s="218"/>
      <c r="MKO170" s="218"/>
      <c r="MKP170" s="218"/>
      <c r="MKQ170" s="218"/>
      <c r="MKR170" s="218"/>
      <c r="MKS170" s="218"/>
      <c r="MKT170" s="218"/>
      <c r="MKU170" s="218"/>
      <c r="MKV170" s="218"/>
      <c r="MKW170" s="218"/>
      <c r="MKX170" s="218"/>
      <c r="MKY170" s="218"/>
      <c r="MKZ170" s="218"/>
      <c r="MLA170" s="218"/>
      <c r="MLB170" s="218"/>
      <c r="MLC170" s="218"/>
      <c r="MLD170" s="218"/>
      <c r="MLE170" s="218"/>
      <c r="MLF170" s="218"/>
      <c r="MLG170" s="218"/>
      <c r="MLH170" s="218"/>
      <c r="MLI170" s="218"/>
      <c r="MLJ170" s="218"/>
      <c r="MLK170" s="218"/>
      <c r="MLL170" s="218"/>
      <c r="MLM170" s="218"/>
      <c r="MLN170" s="218"/>
      <c r="MLO170" s="218"/>
      <c r="MLP170" s="218"/>
      <c r="MLQ170" s="218"/>
      <c r="MLR170" s="218"/>
      <c r="MLS170" s="218"/>
      <c r="MLT170" s="218"/>
      <c r="MLU170" s="218"/>
      <c r="MLV170" s="218"/>
      <c r="MLW170" s="218"/>
      <c r="MLX170" s="218"/>
      <c r="MLY170" s="218"/>
      <c r="MLZ170" s="218"/>
      <c r="MMA170" s="218"/>
      <c r="MMB170" s="218"/>
      <c r="MMC170" s="218"/>
      <c r="MMD170" s="218"/>
      <c r="MME170" s="218"/>
      <c r="MMF170" s="218"/>
      <c r="MMG170" s="218"/>
      <c r="MMH170" s="218"/>
      <c r="MMI170" s="218"/>
      <c r="MMJ170" s="218"/>
      <c r="MMK170" s="218"/>
      <c r="MML170" s="218"/>
      <c r="MMM170" s="218"/>
      <c r="MMN170" s="218"/>
      <c r="MMO170" s="218"/>
      <c r="MMP170" s="218"/>
      <c r="MMQ170" s="218"/>
      <c r="MMR170" s="218"/>
      <c r="MMS170" s="218"/>
      <c r="MMT170" s="218"/>
      <c r="MMU170" s="218"/>
      <c r="MMV170" s="218"/>
      <c r="MMW170" s="218"/>
      <c r="MMX170" s="218"/>
      <c r="MMY170" s="218"/>
      <c r="MMZ170" s="218"/>
      <c r="MNA170" s="218"/>
      <c r="MNB170" s="218"/>
      <c r="MNC170" s="218"/>
      <c r="MND170" s="218"/>
      <c r="MNE170" s="218"/>
      <c r="MNF170" s="218"/>
      <c r="MNG170" s="218"/>
      <c r="MNH170" s="218"/>
      <c r="MNI170" s="218"/>
      <c r="MNJ170" s="218"/>
      <c r="MNK170" s="218"/>
      <c r="MNL170" s="218"/>
      <c r="MNM170" s="218"/>
      <c r="MNN170" s="218"/>
      <c r="MNO170" s="218"/>
      <c r="MNP170" s="218"/>
      <c r="MNQ170" s="218"/>
      <c r="MNR170" s="218"/>
      <c r="MNS170" s="218"/>
      <c r="MNT170" s="218"/>
      <c r="MNU170" s="218"/>
      <c r="MNV170" s="218"/>
      <c r="MNW170" s="218"/>
      <c r="MNX170" s="218"/>
      <c r="MNY170" s="218"/>
      <c r="MNZ170" s="218"/>
      <c r="MOA170" s="218"/>
      <c r="MOB170" s="218"/>
      <c r="MOC170" s="218"/>
      <c r="MOD170" s="218"/>
      <c r="MOE170" s="218"/>
      <c r="MOF170" s="218"/>
      <c r="MOG170" s="218"/>
      <c r="MOH170" s="218"/>
      <c r="MOI170" s="218"/>
      <c r="MOJ170" s="218"/>
      <c r="MOK170" s="218"/>
      <c r="MOL170" s="218"/>
      <c r="MOM170" s="218"/>
      <c r="MON170" s="218"/>
      <c r="MOO170" s="218"/>
      <c r="MOP170" s="218"/>
      <c r="MOQ170" s="218"/>
      <c r="MOR170" s="218"/>
      <c r="MOS170" s="218"/>
      <c r="MOT170" s="218"/>
      <c r="MOU170" s="218"/>
      <c r="MOV170" s="218"/>
      <c r="MOW170" s="218"/>
      <c r="MOX170" s="218"/>
      <c r="MOY170" s="218"/>
      <c r="MOZ170" s="218"/>
      <c r="MPA170" s="218"/>
      <c r="MPB170" s="218"/>
      <c r="MPC170" s="218"/>
      <c r="MPD170" s="218"/>
      <c r="MPE170" s="218"/>
      <c r="MPF170" s="218"/>
      <c r="MPG170" s="218"/>
      <c r="MPH170" s="218"/>
      <c r="MPI170" s="218"/>
      <c r="MPJ170" s="218"/>
      <c r="MPK170" s="218"/>
      <c r="MPL170" s="218"/>
      <c r="MPM170" s="218"/>
      <c r="MPN170" s="218"/>
      <c r="MPO170" s="218"/>
      <c r="MPP170" s="218"/>
      <c r="MPQ170" s="218"/>
      <c r="MPR170" s="218"/>
      <c r="MPS170" s="218"/>
      <c r="MPT170" s="218"/>
      <c r="MPU170" s="218"/>
      <c r="MPV170" s="218"/>
      <c r="MPW170" s="218"/>
      <c r="MPX170" s="218"/>
      <c r="MPY170" s="218"/>
      <c r="MPZ170" s="218"/>
      <c r="MQA170" s="218"/>
      <c r="MQB170" s="218"/>
      <c r="MQC170" s="218"/>
      <c r="MQD170" s="218"/>
      <c r="MQE170" s="218"/>
      <c r="MQF170" s="218"/>
      <c r="MQG170" s="218"/>
      <c r="MQH170" s="218"/>
      <c r="MQI170" s="218"/>
      <c r="MQJ170" s="218"/>
      <c r="MQK170" s="218"/>
      <c r="MQL170" s="218"/>
      <c r="MQM170" s="218"/>
      <c r="MQN170" s="218"/>
      <c r="MQO170" s="218"/>
      <c r="MQP170" s="218"/>
      <c r="MQQ170" s="218"/>
      <c r="MQR170" s="218"/>
      <c r="MQS170" s="218"/>
      <c r="MQT170" s="218"/>
      <c r="MQU170" s="218"/>
      <c r="MQV170" s="218"/>
      <c r="MQW170" s="218"/>
      <c r="MQX170" s="218"/>
      <c r="MQY170" s="218"/>
      <c r="MQZ170" s="218"/>
      <c r="MRA170" s="218"/>
      <c r="MRB170" s="218"/>
      <c r="MRC170" s="218"/>
      <c r="MRD170" s="218"/>
      <c r="MRE170" s="218"/>
      <c r="MRF170" s="218"/>
      <c r="MRG170" s="218"/>
      <c r="MRH170" s="218"/>
      <c r="MRI170" s="218"/>
      <c r="MRJ170" s="218"/>
      <c r="MRK170" s="218"/>
      <c r="MRL170" s="218"/>
      <c r="MRM170" s="218"/>
      <c r="MRN170" s="218"/>
      <c r="MRO170" s="218"/>
      <c r="MRP170" s="218"/>
      <c r="MRQ170" s="218"/>
      <c r="MRR170" s="218"/>
      <c r="MRS170" s="218"/>
      <c r="MRT170" s="218"/>
      <c r="MRU170" s="218"/>
      <c r="MRV170" s="218"/>
      <c r="MRW170" s="218"/>
      <c r="MRX170" s="218"/>
      <c r="MRY170" s="218"/>
      <c r="MRZ170" s="218"/>
      <c r="MSA170" s="218"/>
      <c r="MSB170" s="218"/>
      <c r="MSC170" s="218"/>
      <c r="MSD170" s="218"/>
      <c r="MSE170" s="218"/>
      <c r="MSF170" s="218"/>
      <c r="MSG170" s="218"/>
      <c r="MSH170" s="218"/>
      <c r="MSI170" s="218"/>
      <c r="MSJ170" s="218"/>
      <c r="MSK170" s="218"/>
      <c r="MSL170" s="218"/>
      <c r="MSM170" s="218"/>
      <c r="MSN170" s="218"/>
      <c r="MSO170" s="218"/>
      <c r="MSP170" s="218"/>
      <c r="MSQ170" s="218"/>
      <c r="MSR170" s="218"/>
      <c r="MSS170" s="218"/>
      <c r="MST170" s="218"/>
      <c r="MSU170" s="218"/>
      <c r="MSV170" s="218"/>
      <c r="MSW170" s="218"/>
      <c r="MSX170" s="218"/>
      <c r="MSY170" s="218"/>
      <c r="MSZ170" s="218"/>
      <c r="MTA170" s="218"/>
      <c r="MTB170" s="218"/>
      <c r="MTC170" s="218"/>
      <c r="MTD170" s="218"/>
      <c r="MTE170" s="218"/>
      <c r="MTF170" s="218"/>
      <c r="MTG170" s="218"/>
      <c r="MTH170" s="218"/>
      <c r="MTI170" s="218"/>
      <c r="MTJ170" s="218"/>
      <c r="MTK170" s="218"/>
      <c r="MTL170" s="218"/>
      <c r="MTM170" s="218"/>
      <c r="MTN170" s="218"/>
      <c r="MTO170" s="218"/>
      <c r="MTP170" s="218"/>
      <c r="MTQ170" s="218"/>
      <c r="MTR170" s="218"/>
      <c r="MTS170" s="218"/>
      <c r="MTT170" s="218"/>
      <c r="MTU170" s="218"/>
      <c r="MTV170" s="218"/>
      <c r="MTW170" s="218"/>
      <c r="MTX170" s="218"/>
      <c r="MTY170" s="218"/>
      <c r="MTZ170" s="218"/>
      <c r="MUA170" s="218"/>
      <c r="MUB170" s="218"/>
      <c r="MUC170" s="218"/>
      <c r="MUD170" s="218"/>
      <c r="MUE170" s="218"/>
      <c r="MUF170" s="218"/>
      <c r="MUG170" s="218"/>
      <c r="MUH170" s="218"/>
      <c r="MUI170" s="218"/>
      <c r="MUJ170" s="218"/>
      <c r="MUK170" s="218"/>
      <c r="MUL170" s="218"/>
      <c r="MUM170" s="218"/>
      <c r="MUN170" s="218"/>
      <c r="MUO170" s="218"/>
      <c r="MUP170" s="218"/>
      <c r="MUQ170" s="218"/>
      <c r="MUR170" s="218"/>
      <c r="MUS170" s="218"/>
      <c r="MUT170" s="218"/>
      <c r="MUU170" s="218"/>
      <c r="MUV170" s="218"/>
      <c r="MUW170" s="218"/>
      <c r="MUX170" s="218"/>
      <c r="MUY170" s="218"/>
      <c r="MUZ170" s="218"/>
      <c r="MVA170" s="218"/>
      <c r="MVB170" s="218"/>
      <c r="MVC170" s="218"/>
      <c r="MVD170" s="218"/>
      <c r="MVE170" s="218"/>
      <c r="MVF170" s="218"/>
      <c r="MVG170" s="218"/>
      <c r="MVH170" s="218"/>
      <c r="MVI170" s="218"/>
      <c r="MVJ170" s="218"/>
      <c r="MVK170" s="218"/>
      <c r="MVL170" s="218"/>
      <c r="MVM170" s="218"/>
      <c r="MVN170" s="218"/>
      <c r="MVO170" s="218"/>
      <c r="MVP170" s="218"/>
      <c r="MVQ170" s="218"/>
      <c r="MVR170" s="218"/>
      <c r="MVS170" s="218"/>
      <c r="MVT170" s="218"/>
      <c r="MVU170" s="218"/>
      <c r="MVV170" s="218"/>
      <c r="MVW170" s="218"/>
      <c r="MVX170" s="218"/>
      <c r="MVY170" s="218"/>
      <c r="MVZ170" s="218"/>
      <c r="MWA170" s="218"/>
      <c r="MWB170" s="218"/>
      <c r="MWC170" s="218"/>
      <c r="MWD170" s="218"/>
      <c r="MWE170" s="218"/>
      <c r="MWF170" s="218"/>
      <c r="MWG170" s="218"/>
      <c r="MWH170" s="218"/>
      <c r="MWI170" s="218"/>
      <c r="MWJ170" s="218"/>
      <c r="MWK170" s="218"/>
      <c r="MWL170" s="218"/>
      <c r="MWM170" s="218"/>
      <c r="MWN170" s="218"/>
      <c r="MWO170" s="218"/>
      <c r="MWP170" s="218"/>
      <c r="MWQ170" s="218"/>
      <c r="MWR170" s="218"/>
      <c r="MWS170" s="218"/>
      <c r="MWT170" s="218"/>
      <c r="MWU170" s="218"/>
      <c r="MWV170" s="218"/>
      <c r="MWW170" s="218"/>
      <c r="MWX170" s="218"/>
      <c r="MWY170" s="218"/>
      <c r="MWZ170" s="218"/>
      <c r="MXA170" s="218"/>
      <c r="MXB170" s="218"/>
      <c r="MXC170" s="218"/>
      <c r="MXD170" s="218"/>
      <c r="MXE170" s="218"/>
      <c r="MXF170" s="218"/>
      <c r="MXG170" s="218"/>
      <c r="MXH170" s="218"/>
      <c r="MXI170" s="218"/>
      <c r="MXJ170" s="218"/>
      <c r="MXK170" s="218"/>
      <c r="MXL170" s="218"/>
      <c r="MXM170" s="218"/>
      <c r="MXN170" s="218"/>
      <c r="MXO170" s="218"/>
      <c r="MXP170" s="218"/>
      <c r="MXQ170" s="218"/>
      <c r="MXR170" s="218"/>
      <c r="MXS170" s="218"/>
      <c r="MXT170" s="218"/>
      <c r="MXU170" s="218"/>
      <c r="MXV170" s="218"/>
      <c r="MXW170" s="218"/>
      <c r="MXX170" s="218"/>
      <c r="MXY170" s="218"/>
      <c r="MXZ170" s="218"/>
      <c r="MYA170" s="218"/>
      <c r="MYB170" s="218"/>
      <c r="MYC170" s="218"/>
      <c r="MYD170" s="218"/>
      <c r="MYE170" s="218"/>
      <c r="MYF170" s="218"/>
      <c r="MYG170" s="218"/>
      <c r="MYH170" s="218"/>
      <c r="MYI170" s="218"/>
      <c r="MYJ170" s="218"/>
      <c r="MYK170" s="218"/>
      <c r="MYL170" s="218"/>
      <c r="MYM170" s="218"/>
      <c r="MYN170" s="218"/>
      <c r="MYO170" s="218"/>
      <c r="MYP170" s="218"/>
      <c r="MYQ170" s="218"/>
      <c r="MYR170" s="218"/>
      <c r="MYS170" s="218"/>
      <c r="MYT170" s="218"/>
      <c r="MYU170" s="218"/>
      <c r="MYV170" s="218"/>
      <c r="MYW170" s="218"/>
      <c r="MYX170" s="218"/>
      <c r="MYY170" s="218"/>
      <c r="MYZ170" s="218"/>
      <c r="MZA170" s="218"/>
      <c r="MZB170" s="218"/>
      <c r="MZC170" s="218"/>
      <c r="MZD170" s="218"/>
      <c r="MZE170" s="218"/>
      <c r="MZF170" s="218"/>
      <c r="MZG170" s="218"/>
      <c r="MZH170" s="218"/>
      <c r="MZI170" s="218"/>
      <c r="MZJ170" s="218"/>
      <c r="MZK170" s="218"/>
      <c r="MZL170" s="218"/>
      <c r="MZM170" s="218"/>
      <c r="MZN170" s="218"/>
      <c r="MZO170" s="218"/>
      <c r="MZP170" s="218"/>
      <c r="MZQ170" s="218"/>
      <c r="MZR170" s="218"/>
      <c r="MZS170" s="218"/>
      <c r="MZT170" s="218"/>
      <c r="MZU170" s="218"/>
      <c r="MZV170" s="218"/>
      <c r="MZW170" s="218"/>
      <c r="MZX170" s="218"/>
      <c r="MZY170" s="218"/>
      <c r="MZZ170" s="218"/>
      <c r="NAA170" s="218"/>
      <c r="NAB170" s="218"/>
      <c r="NAC170" s="218"/>
      <c r="NAD170" s="218"/>
      <c r="NAE170" s="218"/>
      <c r="NAF170" s="218"/>
      <c r="NAG170" s="218"/>
      <c r="NAH170" s="218"/>
      <c r="NAI170" s="218"/>
      <c r="NAJ170" s="218"/>
      <c r="NAK170" s="218"/>
      <c r="NAL170" s="218"/>
      <c r="NAM170" s="218"/>
      <c r="NAN170" s="218"/>
      <c r="NAO170" s="218"/>
      <c r="NAP170" s="218"/>
      <c r="NAQ170" s="218"/>
      <c r="NAR170" s="218"/>
      <c r="NAS170" s="218"/>
      <c r="NAT170" s="218"/>
      <c r="NAU170" s="218"/>
      <c r="NAV170" s="218"/>
      <c r="NAW170" s="218"/>
      <c r="NAX170" s="218"/>
      <c r="NAY170" s="218"/>
      <c r="NAZ170" s="218"/>
      <c r="NBA170" s="218"/>
      <c r="NBB170" s="218"/>
      <c r="NBC170" s="218"/>
      <c r="NBD170" s="218"/>
      <c r="NBE170" s="218"/>
      <c r="NBF170" s="218"/>
      <c r="NBG170" s="218"/>
      <c r="NBH170" s="218"/>
      <c r="NBI170" s="218"/>
      <c r="NBJ170" s="218"/>
      <c r="NBK170" s="218"/>
      <c r="NBL170" s="218"/>
      <c r="NBM170" s="218"/>
      <c r="NBN170" s="218"/>
      <c r="NBO170" s="218"/>
      <c r="NBP170" s="218"/>
      <c r="NBQ170" s="218"/>
      <c r="NBR170" s="218"/>
      <c r="NBS170" s="218"/>
      <c r="NBT170" s="218"/>
      <c r="NBU170" s="218"/>
      <c r="NBV170" s="218"/>
      <c r="NBW170" s="218"/>
      <c r="NBX170" s="218"/>
      <c r="NBY170" s="218"/>
      <c r="NBZ170" s="218"/>
      <c r="NCA170" s="218"/>
      <c r="NCB170" s="218"/>
      <c r="NCC170" s="218"/>
      <c r="NCD170" s="218"/>
      <c r="NCE170" s="218"/>
      <c r="NCF170" s="218"/>
      <c r="NCG170" s="218"/>
      <c r="NCH170" s="218"/>
      <c r="NCI170" s="218"/>
      <c r="NCJ170" s="218"/>
      <c r="NCK170" s="218"/>
      <c r="NCL170" s="218"/>
      <c r="NCM170" s="218"/>
      <c r="NCN170" s="218"/>
      <c r="NCO170" s="218"/>
      <c r="NCP170" s="218"/>
      <c r="NCQ170" s="218"/>
      <c r="NCR170" s="218"/>
      <c r="NCS170" s="218"/>
      <c r="NCT170" s="218"/>
      <c r="NCU170" s="218"/>
      <c r="NCV170" s="218"/>
      <c r="NCW170" s="218"/>
      <c r="NCX170" s="218"/>
      <c r="NCY170" s="218"/>
      <c r="NCZ170" s="218"/>
      <c r="NDA170" s="218"/>
      <c r="NDB170" s="218"/>
      <c r="NDC170" s="218"/>
      <c r="NDD170" s="218"/>
      <c r="NDE170" s="218"/>
      <c r="NDF170" s="218"/>
      <c r="NDG170" s="218"/>
      <c r="NDH170" s="218"/>
      <c r="NDI170" s="218"/>
      <c r="NDJ170" s="218"/>
      <c r="NDK170" s="218"/>
      <c r="NDL170" s="218"/>
      <c r="NDM170" s="218"/>
      <c r="NDN170" s="218"/>
      <c r="NDO170" s="218"/>
      <c r="NDP170" s="218"/>
      <c r="NDQ170" s="218"/>
      <c r="NDR170" s="218"/>
      <c r="NDS170" s="218"/>
      <c r="NDT170" s="218"/>
      <c r="NDU170" s="218"/>
      <c r="NDV170" s="218"/>
      <c r="NDW170" s="218"/>
      <c r="NDX170" s="218"/>
      <c r="NDY170" s="218"/>
      <c r="NDZ170" s="218"/>
      <c r="NEA170" s="218"/>
      <c r="NEB170" s="218"/>
      <c r="NEC170" s="218"/>
      <c r="NED170" s="218"/>
      <c r="NEE170" s="218"/>
      <c r="NEF170" s="218"/>
      <c r="NEG170" s="218"/>
      <c r="NEH170" s="218"/>
      <c r="NEI170" s="218"/>
      <c r="NEJ170" s="218"/>
      <c r="NEK170" s="218"/>
      <c r="NEL170" s="218"/>
      <c r="NEM170" s="218"/>
      <c r="NEN170" s="218"/>
      <c r="NEO170" s="218"/>
      <c r="NEP170" s="218"/>
      <c r="NEQ170" s="218"/>
      <c r="NER170" s="218"/>
      <c r="NES170" s="218"/>
      <c r="NET170" s="218"/>
      <c r="NEU170" s="218"/>
      <c r="NEV170" s="218"/>
      <c r="NEW170" s="218"/>
      <c r="NEX170" s="218"/>
      <c r="NEY170" s="218"/>
      <c r="NEZ170" s="218"/>
      <c r="NFA170" s="218"/>
      <c r="NFB170" s="218"/>
      <c r="NFC170" s="218"/>
      <c r="NFD170" s="218"/>
      <c r="NFE170" s="218"/>
      <c r="NFF170" s="218"/>
      <c r="NFG170" s="218"/>
      <c r="NFH170" s="218"/>
      <c r="NFI170" s="218"/>
      <c r="NFJ170" s="218"/>
      <c r="NFK170" s="218"/>
      <c r="NFL170" s="218"/>
      <c r="NFM170" s="218"/>
      <c r="NFN170" s="218"/>
      <c r="NFO170" s="218"/>
      <c r="NFP170" s="218"/>
      <c r="NFQ170" s="218"/>
      <c r="NFR170" s="218"/>
      <c r="NFS170" s="218"/>
      <c r="NFT170" s="218"/>
      <c r="NFU170" s="218"/>
      <c r="NFV170" s="218"/>
      <c r="NFW170" s="218"/>
      <c r="NFX170" s="218"/>
      <c r="NFY170" s="218"/>
      <c r="NFZ170" s="218"/>
      <c r="NGA170" s="218"/>
      <c r="NGB170" s="218"/>
      <c r="NGC170" s="218"/>
      <c r="NGD170" s="218"/>
      <c r="NGE170" s="218"/>
      <c r="NGF170" s="218"/>
      <c r="NGG170" s="218"/>
      <c r="NGH170" s="218"/>
      <c r="NGI170" s="218"/>
      <c r="NGJ170" s="218"/>
      <c r="NGK170" s="218"/>
      <c r="NGL170" s="218"/>
      <c r="NGM170" s="218"/>
      <c r="NGN170" s="218"/>
      <c r="NGO170" s="218"/>
      <c r="NGP170" s="218"/>
      <c r="NGQ170" s="218"/>
      <c r="NGR170" s="218"/>
      <c r="NGS170" s="218"/>
      <c r="NGT170" s="218"/>
      <c r="NGU170" s="218"/>
      <c r="NGV170" s="218"/>
      <c r="NGW170" s="218"/>
      <c r="NGX170" s="218"/>
      <c r="NGY170" s="218"/>
      <c r="NGZ170" s="218"/>
      <c r="NHA170" s="218"/>
      <c r="NHB170" s="218"/>
      <c r="NHC170" s="218"/>
      <c r="NHD170" s="218"/>
      <c r="NHE170" s="218"/>
      <c r="NHF170" s="218"/>
      <c r="NHG170" s="218"/>
      <c r="NHH170" s="218"/>
      <c r="NHI170" s="218"/>
      <c r="NHJ170" s="218"/>
      <c r="NHK170" s="218"/>
      <c r="NHL170" s="218"/>
      <c r="NHM170" s="218"/>
      <c r="NHN170" s="218"/>
      <c r="NHO170" s="218"/>
      <c r="NHP170" s="218"/>
      <c r="NHQ170" s="218"/>
      <c r="NHR170" s="218"/>
      <c r="NHS170" s="218"/>
      <c r="NHT170" s="218"/>
      <c r="NHU170" s="218"/>
      <c r="NHV170" s="218"/>
      <c r="NHW170" s="218"/>
      <c r="NHX170" s="218"/>
      <c r="NHY170" s="218"/>
      <c r="NHZ170" s="218"/>
      <c r="NIA170" s="218"/>
      <c r="NIB170" s="218"/>
      <c r="NIC170" s="218"/>
      <c r="NID170" s="218"/>
      <c r="NIE170" s="218"/>
      <c r="NIF170" s="218"/>
      <c r="NIG170" s="218"/>
      <c r="NIH170" s="218"/>
      <c r="NII170" s="218"/>
      <c r="NIJ170" s="218"/>
      <c r="NIK170" s="218"/>
      <c r="NIL170" s="218"/>
      <c r="NIM170" s="218"/>
      <c r="NIN170" s="218"/>
      <c r="NIO170" s="218"/>
      <c r="NIP170" s="218"/>
      <c r="NIQ170" s="218"/>
      <c r="NIR170" s="218"/>
      <c r="NIS170" s="218"/>
      <c r="NIT170" s="218"/>
      <c r="NIU170" s="218"/>
      <c r="NIV170" s="218"/>
      <c r="NIW170" s="218"/>
      <c r="NIX170" s="218"/>
      <c r="NIY170" s="218"/>
      <c r="NIZ170" s="218"/>
      <c r="NJA170" s="218"/>
      <c r="NJB170" s="218"/>
      <c r="NJC170" s="218"/>
      <c r="NJD170" s="218"/>
      <c r="NJE170" s="218"/>
      <c r="NJF170" s="218"/>
      <c r="NJG170" s="218"/>
      <c r="NJH170" s="218"/>
      <c r="NJI170" s="218"/>
      <c r="NJJ170" s="218"/>
      <c r="NJK170" s="218"/>
      <c r="NJL170" s="218"/>
      <c r="NJM170" s="218"/>
      <c r="NJN170" s="218"/>
      <c r="NJO170" s="218"/>
      <c r="NJP170" s="218"/>
      <c r="NJQ170" s="218"/>
      <c r="NJR170" s="218"/>
      <c r="NJS170" s="218"/>
      <c r="NJT170" s="218"/>
      <c r="NJU170" s="218"/>
      <c r="NJV170" s="218"/>
      <c r="NJW170" s="218"/>
      <c r="NJX170" s="218"/>
      <c r="NJY170" s="218"/>
      <c r="NJZ170" s="218"/>
      <c r="NKA170" s="218"/>
      <c r="NKB170" s="218"/>
      <c r="NKC170" s="218"/>
      <c r="NKD170" s="218"/>
      <c r="NKE170" s="218"/>
      <c r="NKF170" s="218"/>
      <c r="NKG170" s="218"/>
      <c r="NKH170" s="218"/>
      <c r="NKI170" s="218"/>
      <c r="NKJ170" s="218"/>
      <c r="NKK170" s="218"/>
      <c r="NKL170" s="218"/>
      <c r="NKM170" s="218"/>
      <c r="NKN170" s="218"/>
      <c r="NKO170" s="218"/>
      <c r="NKP170" s="218"/>
      <c r="NKQ170" s="218"/>
      <c r="NKR170" s="218"/>
      <c r="NKS170" s="218"/>
      <c r="NKT170" s="218"/>
      <c r="NKU170" s="218"/>
      <c r="NKV170" s="218"/>
      <c r="NKW170" s="218"/>
      <c r="NKX170" s="218"/>
      <c r="NKY170" s="218"/>
      <c r="NKZ170" s="218"/>
      <c r="NLA170" s="218"/>
      <c r="NLB170" s="218"/>
      <c r="NLC170" s="218"/>
      <c r="NLD170" s="218"/>
      <c r="NLE170" s="218"/>
      <c r="NLF170" s="218"/>
      <c r="NLG170" s="218"/>
      <c r="NLH170" s="218"/>
      <c r="NLI170" s="218"/>
      <c r="NLJ170" s="218"/>
      <c r="NLK170" s="218"/>
      <c r="NLL170" s="218"/>
      <c r="NLM170" s="218"/>
      <c r="NLN170" s="218"/>
      <c r="NLO170" s="218"/>
      <c r="NLP170" s="218"/>
      <c r="NLQ170" s="218"/>
      <c r="NLR170" s="218"/>
      <c r="NLS170" s="218"/>
      <c r="NLT170" s="218"/>
      <c r="NLU170" s="218"/>
      <c r="NLV170" s="218"/>
      <c r="NLW170" s="218"/>
      <c r="NLX170" s="218"/>
      <c r="NLY170" s="218"/>
      <c r="NLZ170" s="218"/>
      <c r="NMA170" s="218"/>
      <c r="NMB170" s="218"/>
      <c r="NMC170" s="218"/>
      <c r="NMD170" s="218"/>
      <c r="NME170" s="218"/>
      <c r="NMF170" s="218"/>
      <c r="NMG170" s="218"/>
      <c r="NMH170" s="218"/>
      <c r="NMI170" s="218"/>
      <c r="NMJ170" s="218"/>
      <c r="NMK170" s="218"/>
      <c r="NML170" s="218"/>
      <c r="NMM170" s="218"/>
      <c r="NMN170" s="218"/>
      <c r="NMO170" s="218"/>
      <c r="NMP170" s="218"/>
      <c r="NMQ170" s="218"/>
      <c r="NMR170" s="218"/>
      <c r="NMS170" s="218"/>
      <c r="NMT170" s="218"/>
      <c r="NMU170" s="218"/>
      <c r="NMV170" s="218"/>
      <c r="NMW170" s="218"/>
      <c r="NMX170" s="218"/>
      <c r="NMY170" s="218"/>
      <c r="NMZ170" s="218"/>
      <c r="NNA170" s="218"/>
      <c r="NNB170" s="218"/>
      <c r="NNC170" s="218"/>
      <c r="NND170" s="218"/>
      <c r="NNE170" s="218"/>
      <c r="NNF170" s="218"/>
      <c r="NNG170" s="218"/>
      <c r="NNH170" s="218"/>
      <c r="NNI170" s="218"/>
      <c r="NNJ170" s="218"/>
      <c r="NNK170" s="218"/>
      <c r="NNL170" s="218"/>
      <c r="NNM170" s="218"/>
      <c r="NNN170" s="218"/>
      <c r="NNO170" s="218"/>
      <c r="NNP170" s="218"/>
      <c r="NNQ170" s="218"/>
      <c r="NNR170" s="218"/>
      <c r="NNS170" s="218"/>
      <c r="NNT170" s="218"/>
      <c r="NNU170" s="218"/>
      <c r="NNV170" s="218"/>
      <c r="NNW170" s="218"/>
      <c r="NNX170" s="218"/>
      <c r="NNY170" s="218"/>
      <c r="NNZ170" s="218"/>
      <c r="NOA170" s="218"/>
      <c r="NOB170" s="218"/>
      <c r="NOC170" s="218"/>
      <c r="NOD170" s="218"/>
      <c r="NOE170" s="218"/>
      <c r="NOF170" s="218"/>
      <c r="NOG170" s="218"/>
      <c r="NOH170" s="218"/>
      <c r="NOI170" s="218"/>
      <c r="NOJ170" s="218"/>
      <c r="NOK170" s="218"/>
      <c r="NOL170" s="218"/>
      <c r="NOM170" s="218"/>
      <c r="NON170" s="218"/>
      <c r="NOO170" s="218"/>
      <c r="NOP170" s="218"/>
      <c r="NOQ170" s="218"/>
      <c r="NOR170" s="218"/>
      <c r="NOS170" s="218"/>
      <c r="NOT170" s="218"/>
      <c r="NOU170" s="218"/>
      <c r="NOV170" s="218"/>
      <c r="NOW170" s="218"/>
      <c r="NOX170" s="218"/>
      <c r="NOY170" s="218"/>
      <c r="NOZ170" s="218"/>
      <c r="NPA170" s="218"/>
      <c r="NPB170" s="218"/>
      <c r="NPC170" s="218"/>
      <c r="NPD170" s="218"/>
      <c r="NPE170" s="218"/>
      <c r="NPF170" s="218"/>
      <c r="NPG170" s="218"/>
      <c r="NPH170" s="218"/>
      <c r="NPI170" s="218"/>
      <c r="NPJ170" s="218"/>
      <c r="NPK170" s="218"/>
      <c r="NPL170" s="218"/>
      <c r="NPM170" s="218"/>
      <c r="NPN170" s="218"/>
      <c r="NPO170" s="218"/>
      <c r="NPP170" s="218"/>
      <c r="NPQ170" s="218"/>
      <c r="NPR170" s="218"/>
      <c r="NPS170" s="218"/>
      <c r="NPT170" s="218"/>
      <c r="NPU170" s="218"/>
      <c r="NPV170" s="218"/>
      <c r="NPW170" s="218"/>
      <c r="NPX170" s="218"/>
      <c r="NPY170" s="218"/>
      <c r="NPZ170" s="218"/>
      <c r="NQA170" s="218"/>
      <c r="NQB170" s="218"/>
      <c r="NQC170" s="218"/>
      <c r="NQD170" s="218"/>
      <c r="NQE170" s="218"/>
      <c r="NQF170" s="218"/>
      <c r="NQG170" s="218"/>
      <c r="NQH170" s="218"/>
      <c r="NQI170" s="218"/>
      <c r="NQJ170" s="218"/>
      <c r="NQK170" s="218"/>
      <c r="NQL170" s="218"/>
      <c r="NQM170" s="218"/>
      <c r="NQN170" s="218"/>
      <c r="NQO170" s="218"/>
      <c r="NQP170" s="218"/>
      <c r="NQQ170" s="218"/>
      <c r="NQR170" s="218"/>
      <c r="NQS170" s="218"/>
      <c r="NQT170" s="218"/>
      <c r="NQU170" s="218"/>
      <c r="NQV170" s="218"/>
      <c r="NQW170" s="218"/>
      <c r="NQX170" s="218"/>
      <c r="NQY170" s="218"/>
      <c r="NQZ170" s="218"/>
      <c r="NRA170" s="218"/>
      <c r="NRB170" s="218"/>
      <c r="NRC170" s="218"/>
      <c r="NRD170" s="218"/>
      <c r="NRE170" s="218"/>
      <c r="NRF170" s="218"/>
      <c r="NRG170" s="218"/>
      <c r="NRH170" s="218"/>
      <c r="NRI170" s="218"/>
      <c r="NRJ170" s="218"/>
      <c r="NRK170" s="218"/>
      <c r="NRL170" s="218"/>
      <c r="NRM170" s="218"/>
      <c r="NRN170" s="218"/>
      <c r="NRO170" s="218"/>
      <c r="NRP170" s="218"/>
      <c r="NRQ170" s="218"/>
      <c r="NRR170" s="218"/>
      <c r="NRS170" s="218"/>
      <c r="NRT170" s="218"/>
      <c r="NRU170" s="218"/>
      <c r="NRV170" s="218"/>
      <c r="NRW170" s="218"/>
      <c r="NRX170" s="218"/>
      <c r="NRY170" s="218"/>
      <c r="NRZ170" s="218"/>
      <c r="NSA170" s="218"/>
      <c r="NSB170" s="218"/>
      <c r="NSC170" s="218"/>
      <c r="NSD170" s="218"/>
      <c r="NSE170" s="218"/>
      <c r="NSF170" s="218"/>
      <c r="NSG170" s="218"/>
      <c r="NSH170" s="218"/>
      <c r="NSI170" s="218"/>
      <c r="NSJ170" s="218"/>
      <c r="NSK170" s="218"/>
      <c r="NSL170" s="218"/>
      <c r="NSM170" s="218"/>
      <c r="NSN170" s="218"/>
      <c r="NSO170" s="218"/>
      <c r="NSP170" s="218"/>
      <c r="NSQ170" s="218"/>
      <c r="NSR170" s="218"/>
      <c r="NSS170" s="218"/>
      <c r="NST170" s="218"/>
      <c r="NSU170" s="218"/>
      <c r="NSV170" s="218"/>
      <c r="NSW170" s="218"/>
      <c r="NSX170" s="218"/>
      <c r="NSY170" s="218"/>
      <c r="NSZ170" s="218"/>
      <c r="NTA170" s="218"/>
      <c r="NTB170" s="218"/>
      <c r="NTC170" s="218"/>
      <c r="NTD170" s="218"/>
      <c r="NTE170" s="218"/>
      <c r="NTF170" s="218"/>
      <c r="NTG170" s="218"/>
      <c r="NTH170" s="218"/>
      <c r="NTI170" s="218"/>
      <c r="NTJ170" s="218"/>
      <c r="NTK170" s="218"/>
      <c r="NTL170" s="218"/>
      <c r="NTM170" s="218"/>
      <c r="NTN170" s="218"/>
      <c r="NTO170" s="218"/>
      <c r="NTP170" s="218"/>
      <c r="NTQ170" s="218"/>
      <c r="NTR170" s="218"/>
      <c r="NTS170" s="218"/>
      <c r="NTT170" s="218"/>
      <c r="NTU170" s="218"/>
      <c r="NTV170" s="218"/>
      <c r="NTW170" s="218"/>
      <c r="NTX170" s="218"/>
      <c r="NTY170" s="218"/>
      <c r="NTZ170" s="218"/>
      <c r="NUA170" s="218"/>
      <c r="NUB170" s="218"/>
      <c r="NUC170" s="218"/>
      <c r="NUD170" s="218"/>
      <c r="NUE170" s="218"/>
      <c r="NUF170" s="218"/>
      <c r="NUG170" s="218"/>
      <c r="NUH170" s="218"/>
      <c r="NUI170" s="218"/>
      <c r="NUJ170" s="218"/>
      <c r="NUK170" s="218"/>
      <c r="NUL170" s="218"/>
      <c r="NUM170" s="218"/>
      <c r="NUN170" s="218"/>
      <c r="NUO170" s="218"/>
      <c r="NUP170" s="218"/>
      <c r="NUQ170" s="218"/>
      <c r="NUR170" s="218"/>
      <c r="NUS170" s="218"/>
      <c r="NUT170" s="218"/>
      <c r="NUU170" s="218"/>
      <c r="NUV170" s="218"/>
      <c r="NUW170" s="218"/>
      <c r="NUX170" s="218"/>
      <c r="NUY170" s="218"/>
      <c r="NUZ170" s="218"/>
      <c r="NVA170" s="218"/>
      <c r="NVB170" s="218"/>
      <c r="NVC170" s="218"/>
      <c r="NVD170" s="218"/>
      <c r="NVE170" s="218"/>
      <c r="NVF170" s="218"/>
      <c r="NVG170" s="218"/>
      <c r="NVH170" s="218"/>
      <c r="NVI170" s="218"/>
      <c r="NVJ170" s="218"/>
      <c r="NVK170" s="218"/>
      <c r="NVL170" s="218"/>
      <c r="NVM170" s="218"/>
      <c r="NVN170" s="218"/>
      <c r="NVO170" s="218"/>
      <c r="NVP170" s="218"/>
      <c r="NVQ170" s="218"/>
      <c r="NVR170" s="218"/>
      <c r="NVS170" s="218"/>
      <c r="NVT170" s="218"/>
      <c r="NVU170" s="218"/>
      <c r="NVV170" s="218"/>
      <c r="NVW170" s="218"/>
      <c r="NVX170" s="218"/>
      <c r="NVY170" s="218"/>
      <c r="NVZ170" s="218"/>
      <c r="NWA170" s="218"/>
      <c r="NWB170" s="218"/>
      <c r="NWC170" s="218"/>
      <c r="NWD170" s="218"/>
      <c r="NWE170" s="218"/>
      <c r="NWF170" s="218"/>
      <c r="NWG170" s="218"/>
      <c r="NWH170" s="218"/>
      <c r="NWI170" s="218"/>
      <c r="NWJ170" s="218"/>
      <c r="NWK170" s="218"/>
      <c r="NWL170" s="218"/>
      <c r="NWM170" s="218"/>
      <c r="NWN170" s="218"/>
      <c r="NWO170" s="218"/>
      <c r="NWP170" s="218"/>
      <c r="NWQ170" s="218"/>
      <c r="NWR170" s="218"/>
      <c r="NWS170" s="218"/>
      <c r="NWT170" s="218"/>
      <c r="NWU170" s="218"/>
      <c r="NWV170" s="218"/>
      <c r="NWW170" s="218"/>
      <c r="NWX170" s="218"/>
      <c r="NWY170" s="218"/>
      <c r="NWZ170" s="218"/>
      <c r="NXA170" s="218"/>
      <c r="NXB170" s="218"/>
      <c r="NXC170" s="218"/>
      <c r="NXD170" s="218"/>
      <c r="NXE170" s="218"/>
      <c r="NXF170" s="218"/>
      <c r="NXG170" s="218"/>
      <c r="NXH170" s="218"/>
      <c r="NXI170" s="218"/>
      <c r="NXJ170" s="218"/>
      <c r="NXK170" s="218"/>
      <c r="NXL170" s="218"/>
      <c r="NXM170" s="218"/>
      <c r="NXN170" s="218"/>
      <c r="NXO170" s="218"/>
      <c r="NXP170" s="218"/>
      <c r="NXQ170" s="218"/>
      <c r="NXR170" s="218"/>
      <c r="NXS170" s="218"/>
      <c r="NXT170" s="218"/>
      <c r="NXU170" s="218"/>
      <c r="NXV170" s="218"/>
      <c r="NXW170" s="218"/>
      <c r="NXX170" s="218"/>
      <c r="NXY170" s="218"/>
      <c r="NXZ170" s="218"/>
      <c r="NYA170" s="218"/>
      <c r="NYB170" s="218"/>
      <c r="NYC170" s="218"/>
      <c r="NYD170" s="218"/>
      <c r="NYE170" s="218"/>
      <c r="NYF170" s="218"/>
      <c r="NYG170" s="218"/>
      <c r="NYH170" s="218"/>
      <c r="NYI170" s="218"/>
      <c r="NYJ170" s="218"/>
      <c r="NYK170" s="218"/>
      <c r="NYL170" s="218"/>
      <c r="NYM170" s="218"/>
      <c r="NYN170" s="218"/>
      <c r="NYO170" s="218"/>
      <c r="NYP170" s="218"/>
      <c r="NYQ170" s="218"/>
      <c r="NYR170" s="218"/>
      <c r="NYS170" s="218"/>
      <c r="NYT170" s="218"/>
      <c r="NYU170" s="218"/>
      <c r="NYV170" s="218"/>
      <c r="NYW170" s="218"/>
      <c r="NYX170" s="218"/>
      <c r="NYY170" s="218"/>
      <c r="NYZ170" s="218"/>
      <c r="NZA170" s="218"/>
      <c r="NZB170" s="218"/>
      <c r="NZC170" s="218"/>
      <c r="NZD170" s="218"/>
      <c r="NZE170" s="218"/>
      <c r="NZF170" s="218"/>
      <c r="NZG170" s="218"/>
      <c r="NZH170" s="218"/>
      <c r="NZI170" s="218"/>
      <c r="NZJ170" s="218"/>
      <c r="NZK170" s="218"/>
      <c r="NZL170" s="218"/>
      <c r="NZM170" s="218"/>
      <c r="NZN170" s="218"/>
      <c r="NZO170" s="218"/>
      <c r="NZP170" s="218"/>
      <c r="NZQ170" s="218"/>
      <c r="NZR170" s="218"/>
      <c r="NZS170" s="218"/>
      <c r="NZT170" s="218"/>
      <c r="NZU170" s="218"/>
      <c r="NZV170" s="218"/>
      <c r="NZW170" s="218"/>
      <c r="NZX170" s="218"/>
      <c r="NZY170" s="218"/>
      <c r="NZZ170" s="218"/>
      <c r="OAA170" s="218"/>
      <c r="OAB170" s="218"/>
      <c r="OAC170" s="218"/>
      <c r="OAD170" s="218"/>
      <c r="OAE170" s="218"/>
      <c r="OAF170" s="218"/>
      <c r="OAG170" s="218"/>
      <c r="OAH170" s="218"/>
      <c r="OAI170" s="218"/>
      <c r="OAJ170" s="218"/>
      <c r="OAK170" s="218"/>
      <c r="OAL170" s="218"/>
      <c r="OAM170" s="218"/>
      <c r="OAN170" s="218"/>
      <c r="OAO170" s="218"/>
      <c r="OAP170" s="218"/>
      <c r="OAQ170" s="218"/>
      <c r="OAR170" s="218"/>
      <c r="OAS170" s="218"/>
      <c r="OAT170" s="218"/>
      <c r="OAU170" s="218"/>
      <c r="OAV170" s="218"/>
      <c r="OAW170" s="218"/>
      <c r="OAX170" s="218"/>
      <c r="OAY170" s="218"/>
      <c r="OAZ170" s="218"/>
      <c r="OBA170" s="218"/>
      <c r="OBB170" s="218"/>
      <c r="OBC170" s="218"/>
      <c r="OBD170" s="218"/>
      <c r="OBE170" s="218"/>
      <c r="OBF170" s="218"/>
      <c r="OBG170" s="218"/>
      <c r="OBH170" s="218"/>
      <c r="OBI170" s="218"/>
      <c r="OBJ170" s="218"/>
      <c r="OBK170" s="218"/>
      <c r="OBL170" s="218"/>
      <c r="OBM170" s="218"/>
      <c r="OBN170" s="218"/>
      <c r="OBO170" s="218"/>
      <c r="OBP170" s="218"/>
      <c r="OBQ170" s="218"/>
      <c r="OBR170" s="218"/>
      <c r="OBS170" s="218"/>
      <c r="OBT170" s="218"/>
      <c r="OBU170" s="218"/>
      <c r="OBV170" s="218"/>
      <c r="OBW170" s="218"/>
      <c r="OBX170" s="218"/>
      <c r="OBY170" s="218"/>
      <c r="OBZ170" s="218"/>
      <c r="OCA170" s="218"/>
      <c r="OCB170" s="218"/>
      <c r="OCC170" s="218"/>
      <c r="OCD170" s="218"/>
      <c r="OCE170" s="218"/>
      <c r="OCF170" s="218"/>
      <c r="OCG170" s="218"/>
      <c r="OCH170" s="218"/>
      <c r="OCI170" s="218"/>
      <c r="OCJ170" s="218"/>
      <c r="OCK170" s="218"/>
      <c r="OCL170" s="218"/>
      <c r="OCM170" s="218"/>
      <c r="OCN170" s="218"/>
      <c r="OCO170" s="218"/>
      <c r="OCP170" s="218"/>
      <c r="OCQ170" s="218"/>
      <c r="OCR170" s="218"/>
      <c r="OCS170" s="218"/>
      <c r="OCT170" s="218"/>
      <c r="OCU170" s="218"/>
      <c r="OCV170" s="218"/>
      <c r="OCW170" s="218"/>
      <c r="OCX170" s="218"/>
      <c r="OCY170" s="218"/>
      <c r="OCZ170" s="218"/>
      <c r="ODA170" s="218"/>
      <c r="ODB170" s="218"/>
      <c r="ODC170" s="218"/>
      <c r="ODD170" s="218"/>
      <c r="ODE170" s="218"/>
      <c r="ODF170" s="218"/>
      <c r="ODG170" s="218"/>
      <c r="ODH170" s="218"/>
      <c r="ODI170" s="218"/>
      <c r="ODJ170" s="218"/>
      <c r="ODK170" s="218"/>
      <c r="ODL170" s="218"/>
      <c r="ODM170" s="218"/>
      <c r="ODN170" s="218"/>
      <c r="ODO170" s="218"/>
      <c r="ODP170" s="218"/>
      <c r="ODQ170" s="218"/>
      <c r="ODR170" s="218"/>
      <c r="ODS170" s="218"/>
      <c r="ODT170" s="218"/>
      <c r="ODU170" s="218"/>
      <c r="ODV170" s="218"/>
      <c r="ODW170" s="218"/>
      <c r="ODX170" s="218"/>
      <c r="ODY170" s="218"/>
      <c r="ODZ170" s="218"/>
      <c r="OEA170" s="218"/>
      <c r="OEB170" s="218"/>
      <c r="OEC170" s="218"/>
      <c r="OED170" s="218"/>
      <c r="OEE170" s="218"/>
      <c r="OEF170" s="218"/>
      <c r="OEG170" s="218"/>
      <c r="OEH170" s="218"/>
      <c r="OEI170" s="218"/>
      <c r="OEJ170" s="218"/>
      <c r="OEK170" s="218"/>
      <c r="OEL170" s="218"/>
      <c r="OEM170" s="218"/>
      <c r="OEN170" s="218"/>
      <c r="OEO170" s="218"/>
      <c r="OEP170" s="218"/>
      <c r="OEQ170" s="218"/>
      <c r="OER170" s="218"/>
      <c r="OES170" s="218"/>
      <c r="OET170" s="218"/>
      <c r="OEU170" s="218"/>
      <c r="OEV170" s="218"/>
      <c r="OEW170" s="218"/>
      <c r="OEX170" s="218"/>
      <c r="OEY170" s="218"/>
      <c r="OEZ170" s="218"/>
      <c r="OFA170" s="218"/>
      <c r="OFB170" s="218"/>
      <c r="OFC170" s="218"/>
      <c r="OFD170" s="218"/>
      <c r="OFE170" s="218"/>
      <c r="OFF170" s="218"/>
      <c r="OFG170" s="218"/>
      <c r="OFH170" s="218"/>
      <c r="OFI170" s="218"/>
      <c r="OFJ170" s="218"/>
      <c r="OFK170" s="218"/>
      <c r="OFL170" s="218"/>
      <c r="OFM170" s="218"/>
      <c r="OFN170" s="218"/>
      <c r="OFO170" s="218"/>
      <c r="OFP170" s="218"/>
      <c r="OFQ170" s="218"/>
      <c r="OFR170" s="218"/>
      <c r="OFS170" s="218"/>
      <c r="OFT170" s="218"/>
      <c r="OFU170" s="218"/>
      <c r="OFV170" s="218"/>
      <c r="OFW170" s="218"/>
      <c r="OFX170" s="218"/>
      <c r="OFY170" s="218"/>
      <c r="OFZ170" s="218"/>
      <c r="OGA170" s="218"/>
      <c r="OGB170" s="218"/>
      <c r="OGC170" s="218"/>
      <c r="OGD170" s="218"/>
      <c r="OGE170" s="218"/>
      <c r="OGF170" s="218"/>
      <c r="OGG170" s="218"/>
      <c r="OGH170" s="218"/>
      <c r="OGI170" s="218"/>
      <c r="OGJ170" s="218"/>
      <c r="OGK170" s="218"/>
      <c r="OGL170" s="218"/>
      <c r="OGM170" s="218"/>
      <c r="OGN170" s="218"/>
      <c r="OGO170" s="218"/>
      <c r="OGP170" s="218"/>
      <c r="OGQ170" s="218"/>
      <c r="OGR170" s="218"/>
      <c r="OGS170" s="218"/>
      <c r="OGT170" s="218"/>
      <c r="OGU170" s="218"/>
      <c r="OGV170" s="218"/>
      <c r="OGW170" s="218"/>
      <c r="OGX170" s="218"/>
      <c r="OGY170" s="218"/>
      <c r="OGZ170" s="218"/>
      <c r="OHA170" s="218"/>
      <c r="OHB170" s="218"/>
      <c r="OHC170" s="218"/>
      <c r="OHD170" s="218"/>
      <c r="OHE170" s="218"/>
      <c r="OHF170" s="218"/>
      <c r="OHG170" s="218"/>
      <c r="OHH170" s="218"/>
      <c r="OHI170" s="218"/>
      <c r="OHJ170" s="218"/>
      <c r="OHK170" s="218"/>
      <c r="OHL170" s="218"/>
      <c r="OHM170" s="218"/>
      <c r="OHN170" s="218"/>
      <c r="OHO170" s="218"/>
      <c r="OHP170" s="218"/>
      <c r="OHQ170" s="218"/>
      <c r="OHR170" s="218"/>
      <c r="OHS170" s="218"/>
      <c r="OHT170" s="218"/>
      <c r="OHU170" s="218"/>
      <c r="OHV170" s="218"/>
      <c r="OHW170" s="218"/>
      <c r="OHX170" s="218"/>
      <c r="OHY170" s="218"/>
      <c r="OHZ170" s="218"/>
      <c r="OIA170" s="218"/>
      <c r="OIB170" s="218"/>
      <c r="OIC170" s="218"/>
      <c r="OID170" s="218"/>
      <c r="OIE170" s="218"/>
      <c r="OIF170" s="218"/>
      <c r="OIG170" s="218"/>
      <c r="OIH170" s="218"/>
      <c r="OII170" s="218"/>
      <c r="OIJ170" s="218"/>
      <c r="OIK170" s="218"/>
      <c r="OIL170" s="218"/>
      <c r="OIM170" s="218"/>
      <c r="OIN170" s="218"/>
      <c r="OIO170" s="218"/>
      <c r="OIP170" s="218"/>
      <c r="OIQ170" s="218"/>
      <c r="OIR170" s="218"/>
      <c r="OIS170" s="218"/>
      <c r="OIT170" s="218"/>
      <c r="OIU170" s="218"/>
      <c r="OIV170" s="218"/>
      <c r="OIW170" s="218"/>
      <c r="OIX170" s="218"/>
      <c r="OIY170" s="218"/>
      <c r="OIZ170" s="218"/>
      <c r="OJA170" s="218"/>
      <c r="OJB170" s="218"/>
      <c r="OJC170" s="218"/>
      <c r="OJD170" s="218"/>
      <c r="OJE170" s="218"/>
      <c r="OJF170" s="218"/>
      <c r="OJG170" s="218"/>
      <c r="OJH170" s="218"/>
      <c r="OJI170" s="218"/>
      <c r="OJJ170" s="218"/>
      <c r="OJK170" s="218"/>
      <c r="OJL170" s="218"/>
      <c r="OJM170" s="218"/>
      <c r="OJN170" s="218"/>
      <c r="OJO170" s="218"/>
      <c r="OJP170" s="218"/>
      <c r="OJQ170" s="218"/>
      <c r="OJR170" s="218"/>
      <c r="OJS170" s="218"/>
      <c r="OJT170" s="218"/>
      <c r="OJU170" s="218"/>
      <c r="OJV170" s="218"/>
      <c r="OJW170" s="218"/>
      <c r="OJX170" s="218"/>
      <c r="OJY170" s="218"/>
      <c r="OJZ170" s="218"/>
      <c r="OKA170" s="218"/>
      <c r="OKB170" s="218"/>
      <c r="OKC170" s="218"/>
      <c r="OKD170" s="218"/>
      <c r="OKE170" s="218"/>
      <c r="OKF170" s="218"/>
      <c r="OKG170" s="218"/>
      <c r="OKH170" s="218"/>
      <c r="OKI170" s="218"/>
      <c r="OKJ170" s="218"/>
      <c r="OKK170" s="218"/>
      <c r="OKL170" s="218"/>
      <c r="OKM170" s="218"/>
      <c r="OKN170" s="218"/>
      <c r="OKO170" s="218"/>
      <c r="OKP170" s="218"/>
      <c r="OKQ170" s="218"/>
      <c r="OKR170" s="218"/>
      <c r="OKS170" s="218"/>
      <c r="OKT170" s="218"/>
      <c r="OKU170" s="218"/>
      <c r="OKV170" s="218"/>
      <c r="OKW170" s="218"/>
      <c r="OKX170" s="218"/>
      <c r="OKY170" s="218"/>
      <c r="OKZ170" s="218"/>
      <c r="OLA170" s="218"/>
      <c r="OLB170" s="218"/>
      <c r="OLC170" s="218"/>
      <c r="OLD170" s="218"/>
      <c r="OLE170" s="218"/>
      <c r="OLF170" s="218"/>
      <c r="OLG170" s="218"/>
      <c r="OLH170" s="218"/>
      <c r="OLI170" s="218"/>
      <c r="OLJ170" s="218"/>
      <c r="OLK170" s="218"/>
      <c r="OLL170" s="218"/>
      <c r="OLM170" s="218"/>
      <c r="OLN170" s="218"/>
      <c r="OLO170" s="218"/>
      <c r="OLP170" s="218"/>
      <c r="OLQ170" s="218"/>
      <c r="OLR170" s="218"/>
      <c r="OLS170" s="218"/>
      <c r="OLT170" s="218"/>
      <c r="OLU170" s="218"/>
      <c r="OLV170" s="218"/>
      <c r="OLW170" s="218"/>
      <c r="OLX170" s="218"/>
      <c r="OLY170" s="218"/>
      <c r="OLZ170" s="218"/>
      <c r="OMA170" s="218"/>
      <c r="OMB170" s="218"/>
      <c r="OMC170" s="218"/>
      <c r="OMD170" s="218"/>
      <c r="OME170" s="218"/>
      <c r="OMF170" s="218"/>
      <c r="OMG170" s="218"/>
      <c r="OMH170" s="218"/>
      <c r="OMI170" s="218"/>
      <c r="OMJ170" s="218"/>
      <c r="OMK170" s="218"/>
      <c r="OML170" s="218"/>
      <c r="OMM170" s="218"/>
      <c r="OMN170" s="218"/>
      <c r="OMO170" s="218"/>
      <c r="OMP170" s="218"/>
      <c r="OMQ170" s="218"/>
      <c r="OMR170" s="218"/>
      <c r="OMS170" s="218"/>
      <c r="OMT170" s="218"/>
      <c r="OMU170" s="218"/>
      <c r="OMV170" s="218"/>
      <c r="OMW170" s="218"/>
      <c r="OMX170" s="218"/>
      <c r="OMY170" s="218"/>
      <c r="OMZ170" s="218"/>
      <c r="ONA170" s="218"/>
      <c r="ONB170" s="218"/>
      <c r="ONC170" s="218"/>
      <c r="OND170" s="218"/>
      <c r="ONE170" s="218"/>
      <c r="ONF170" s="218"/>
      <c r="ONG170" s="218"/>
      <c r="ONH170" s="218"/>
      <c r="ONI170" s="218"/>
      <c r="ONJ170" s="218"/>
      <c r="ONK170" s="218"/>
      <c r="ONL170" s="218"/>
      <c r="ONM170" s="218"/>
      <c r="ONN170" s="218"/>
      <c r="ONO170" s="218"/>
      <c r="ONP170" s="218"/>
      <c r="ONQ170" s="218"/>
      <c r="ONR170" s="218"/>
      <c r="ONS170" s="218"/>
      <c r="ONT170" s="218"/>
      <c r="ONU170" s="218"/>
      <c r="ONV170" s="218"/>
      <c r="ONW170" s="218"/>
      <c r="ONX170" s="218"/>
      <c r="ONY170" s="218"/>
      <c r="ONZ170" s="218"/>
      <c r="OOA170" s="218"/>
      <c r="OOB170" s="218"/>
      <c r="OOC170" s="218"/>
      <c r="OOD170" s="218"/>
      <c r="OOE170" s="218"/>
      <c r="OOF170" s="218"/>
      <c r="OOG170" s="218"/>
      <c r="OOH170" s="218"/>
      <c r="OOI170" s="218"/>
      <c r="OOJ170" s="218"/>
      <c r="OOK170" s="218"/>
      <c r="OOL170" s="218"/>
      <c r="OOM170" s="218"/>
      <c r="OON170" s="218"/>
      <c r="OOO170" s="218"/>
      <c r="OOP170" s="218"/>
      <c r="OOQ170" s="218"/>
      <c r="OOR170" s="218"/>
      <c r="OOS170" s="218"/>
      <c r="OOT170" s="218"/>
      <c r="OOU170" s="218"/>
      <c r="OOV170" s="218"/>
      <c r="OOW170" s="218"/>
      <c r="OOX170" s="218"/>
      <c r="OOY170" s="218"/>
      <c r="OOZ170" s="218"/>
      <c r="OPA170" s="218"/>
      <c r="OPB170" s="218"/>
      <c r="OPC170" s="218"/>
      <c r="OPD170" s="218"/>
      <c r="OPE170" s="218"/>
      <c r="OPF170" s="218"/>
      <c r="OPG170" s="218"/>
      <c r="OPH170" s="218"/>
      <c r="OPI170" s="218"/>
      <c r="OPJ170" s="218"/>
      <c r="OPK170" s="218"/>
      <c r="OPL170" s="218"/>
      <c r="OPM170" s="218"/>
      <c r="OPN170" s="218"/>
      <c r="OPO170" s="218"/>
      <c r="OPP170" s="218"/>
      <c r="OPQ170" s="218"/>
      <c r="OPR170" s="218"/>
      <c r="OPS170" s="218"/>
      <c r="OPT170" s="218"/>
      <c r="OPU170" s="218"/>
      <c r="OPV170" s="218"/>
      <c r="OPW170" s="218"/>
      <c r="OPX170" s="218"/>
      <c r="OPY170" s="218"/>
      <c r="OPZ170" s="218"/>
      <c r="OQA170" s="218"/>
      <c r="OQB170" s="218"/>
      <c r="OQC170" s="218"/>
      <c r="OQD170" s="218"/>
      <c r="OQE170" s="218"/>
      <c r="OQF170" s="218"/>
      <c r="OQG170" s="218"/>
      <c r="OQH170" s="218"/>
      <c r="OQI170" s="218"/>
      <c r="OQJ170" s="218"/>
      <c r="OQK170" s="218"/>
      <c r="OQL170" s="218"/>
      <c r="OQM170" s="218"/>
      <c r="OQN170" s="218"/>
      <c r="OQO170" s="218"/>
      <c r="OQP170" s="218"/>
      <c r="OQQ170" s="218"/>
      <c r="OQR170" s="218"/>
      <c r="OQS170" s="218"/>
      <c r="OQT170" s="218"/>
      <c r="OQU170" s="218"/>
      <c r="OQV170" s="218"/>
      <c r="OQW170" s="218"/>
      <c r="OQX170" s="218"/>
      <c r="OQY170" s="218"/>
      <c r="OQZ170" s="218"/>
      <c r="ORA170" s="218"/>
      <c r="ORB170" s="218"/>
      <c r="ORC170" s="218"/>
      <c r="ORD170" s="218"/>
      <c r="ORE170" s="218"/>
      <c r="ORF170" s="218"/>
      <c r="ORG170" s="218"/>
      <c r="ORH170" s="218"/>
      <c r="ORI170" s="218"/>
      <c r="ORJ170" s="218"/>
      <c r="ORK170" s="218"/>
      <c r="ORL170" s="218"/>
      <c r="ORM170" s="218"/>
      <c r="ORN170" s="218"/>
      <c r="ORO170" s="218"/>
      <c r="ORP170" s="218"/>
      <c r="ORQ170" s="218"/>
      <c r="ORR170" s="218"/>
      <c r="ORS170" s="218"/>
      <c r="ORT170" s="218"/>
      <c r="ORU170" s="218"/>
      <c r="ORV170" s="218"/>
      <c r="ORW170" s="218"/>
      <c r="ORX170" s="218"/>
      <c r="ORY170" s="218"/>
      <c r="ORZ170" s="218"/>
      <c r="OSA170" s="218"/>
      <c r="OSB170" s="218"/>
      <c r="OSC170" s="218"/>
      <c r="OSD170" s="218"/>
      <c r="OSE170" s="218"/>
      <c r="OSF170" s="218"/>
      <c r="OSG170" s="218"/>
      <c r="OSH170" s="218"/>
      <c r="OSI170" s="218"/>
      <c r="OSJ170" s="218"/>
      <c r="OSK170" s="218"/>
      <c r="OSL170" s="218"/>
      <c r="OSM170" s="218"/>
      <c r="OSN170" s="218"/>
      <c r="OSO170" s="218"/>
      <c r="OSP170" s="218"/>
      <c r="OSQ170" s="218"/>
      <c r="OSR170" s="218"/>
      <c r="OSS170" s="218"/>
      <c r="OST170" s="218"/>
      <c r="OSU170" s="218"/>
      <c r="OSV170" s="218"/>
      <c r="OSW170" s="218"/>
      <c r="OSX170" s="218"/>
      <c r="OSY170" s="218"/>
      <c r="OSZ170" s="218"/>
      <c r="OTA170" s="218"/>
      <c r="OTB170" s="218"/>
      <c r="OTC170" s="218"/>
      <c r="OTD170" s="218"/>
      <c r="OTE170" s="218"/>
      <c r="OTF170" s="218"/>
      <c r="OTG170" s="218"/>
      <c r="OTH170" s="218"/>
      <c r="OTI170" s="218"/>
      <c r="OTJ170" s="218"/>
      <c r="OTK170" s="218"/>
      <c r="OTL170" s="218"/>
      <c r="OTM170" s="218"/>
      <c r="OTN170" s="218"/>
      <c r="OTO170" s="218"/>
      <c r="OTP170" s="218"/>
      <c r="OTQ170" s="218"/>
      <c r="OTR170" s="218"/>
      <c r="OTS170" s="218"/>
      <c r="OTT170" s="218"/>
      <c r="OTU170" s="218"/>
      <c r="OTV170" s="218"/>
      <c r="OTW170" s="218"/>
      <c r="OTX170" s="218"/>
      <c r="OTY170" s="218"/>
      <c r="OTZ170" s="218"/>
      <c r="OUA170" s="218"/>
      <c r="OUB170" s="218"/>
      <c r="OUC170" s="218"/>
      <c r="OUD170" s="218"/>
      <c r="OUE170" s="218"/>
      <c r="OUF170" s="218"/>
      <c r="OUG170" s="218"/>
      <c r="OUH170" s="218"/>
      <c r="OUI170" s="218"/>
      <c r="OUJ170" s="218"/>
      <c r="OUK170" s="218"/>
      <c r="OUL170" s="218"/>
      <c r="OUM170" s="218"/>
      <c r="OUN170" s="218"/>
      <c r="OUO170" s="218"/>
      <c r="OUP170" s="218"/>
      <c r="OUQ170" s="218"/>
      <c r="OUR170" s="218"/>
      <c r="OUS170" s="218"/>
      <c r="OUT170" s="218"/>
      <c r="OUU170" s="218"/>
      <c r="OUV170" s="218"/>
      <c r="OUW170" s="218"/>
      <c r="OUX170" s="218"/>
      <c r="OUY170" s="218"/>
      <c r="OUZ170" s="218"/>
      <c r="OVA170" s="218"/>
      <c r="OVB170" s="218"/>
      <c r="OVC170" s="218"/>
      <c r="OVD170" s="218"/>
      <c r="OVE170" s="218"/>
      <c r="OVF170" s="218"/>
      <c r="OVG170" s="218"/>
      <c r="OVH170" s="218"/>
      <c r="OVI170" s="218"/>
      <c r="OVJ170" s="218"/>
      <c r="OVK170" s="218"/>
      <c r="OVL170" s="218"/>
      <c r="OVM170" s="218"/>
      <c r="OVN170" s="218"/>
      <c r="OVO170" s="218"/>
      <c r="OVP170" s="218"/>
      <c r="OVQ170" s="218"/>
      <c r="OVR170" s="218"/>
      <c r="OVS170" s="218"/>
      <c r="OVT170" s="218"/>
      <c r="OVU170" s="218"/>
      <c r="OVV170" s="218"/>
      <c r="OVW170" s="218"/>
      <c r="OVX170" s="218"/>
      <c r="OVY170" s="218"/>
      <c r="OVZ170" s="218"/>
      <c r="OWA170" s="218"/>
      <c r="OWB170" s="218"/>
      <c r="OWC170" s="218"/>
      <c r="OWD170" s="218"/>
      <c r="OWE170" s="218"/>
      <c r="OWF170" s="218"/>
      <c r="OWG170" s="218"/>
      <c r="OWH170" s="218"/>
      <c r="OWI170" s="218"/>
      <c r="OWJ170" s="218"/>
      <c r="OWK170" s="218"/>
      <c r="OWL170" s="218"/>
      <c r="OWM170" s="218"/>
      <c r="OWN170" s="218"/>
      <c r="OWO170" s="218"/>
      <c r="OWP170" s="218"/>
      <c r="OWQ170" s="218"/>
      <c r="OWR170" s="218"/>
      <c r="OWS170" s="218"/>
      <c r="OWT170" s="218"/>
      <c r="OWU170" s="218"/>
      <c r="OWV170" s="218"/>
      <c r="OWW170" s="218"/>
      <c r="OWX170" s="218"/>
      <c r="OWY170" s="218"/>
      <c r="OWZ170" s="218"/>
      <c r="OXA170" s="218"/>
      <c r="OXB170" s="218"/>
      <c r="OXC170" s="218"/>
      <c r="OXD170" s="218"/>
      <c r="OXE170" s="218"/>
      <c r="OXF170" s="218"/>
      <c r="OXG170" s="218"/>
      <c r="OXH170" s="218"/>
      <c r="OXI170" s="218"/>
      <c r="OXJ170" s="218"/>
      <c r="OXK170" s="218"/>
      <c r="OXL170" s="218"/>
      <c r="OXM170" s="218"/>
      <c r="OXN170" s="218"/>
      <c r="OXO170" s="218"/>
      <c r="OXP170" s="218"/>
      <c r="OXQ170" s="218"/>
      <c r="OXR170" s="218"/>
      <c r="OXS170" s="218"/>
      <c r="OXT170" s="218"/>
      <c r="OXU170" s="218"/>
      <c r="OXV170" s="218"/>
      <c r="OXW170" s="218"/>
      <c r="OXX170" s="218"/>
      <c r="OXY170" s="218"/>
      <c r="OXZ170" s="218"/>
      <c r="OYA170" s="218"/>
      <c r="OYB170" s="218"/>
      <c r="OYC170" s="218"/>
      <c r="OYD170" s="218"/>
      <c r="OYE170" s="218"/>
      <c r="OYF170" s="218"/>
      <c r="OYG170" s="218"/>
      <c r="OYH170" s="218"/>
      <c r="OYI170" s="218"/>
      <c r="OYJ170" s="218"/>
      <c r="OYK170" s="218"/>
      <c r="OYL170" s="218"/>
      <c r="OYM170" s="218"/>
      <c r="OYN170" s="218"/>
      <c r="OYO170" s="218"/>
      <c r="OYP170" s="218"/>
      <c r="OYQ170" s="218"/>
      <c r="OYR170" s="218"/>
      <c r="OYS170" s="218"/>
      <c r="OYT170" s="218"/>
      <c r="OYU170" s="218"/>
      <c r="OYV170" s="218"/>
      <c r="OYW170" s="218"/>
      <c r="OYX170" s="218"/>
      <c r="OYY170" s="218"/>
      <c r="OYZ170" s="218"/>
      <c r="OZA170" s="218"/>
      <c r="OZB170" s="218"/>
      <c r="OZC170" s="218"/>
      <c r="OZD170" s="218"/>
      <c r="OZE170" s="218"/>
      <c r="OZF170" s="218"/>
      <c r="OZG170" s="218"/>
      <c r="OZH170" s="218"/>
      <c r="OZI170" s="218"/>
      <c r="OZJ170" s="218"/>
      <c r="OZK170" s="218"/>
      <c r="OZL170" s="218"/>
      <c r="OZM170" s="218"/>
      <c r="OZN170" s="218"/>
      <c r="OZO170" s="218"/>
      <c r="OZP170" s="218"/>
      <c r="OZQ170" s="218"/>
      <c r="OZR170" s="218"/>
      <c r="OZS170" s="218"/>
      <c r="OZT170" s="218"/>
      <c r="OZU170" s="218"/>
      <c r="OZV170" s="218"/>
      <c r="OZW170" s="218"/>
      <c r="OZX170" s="218"/>
      <c r="OZY170" s="218"/>
      <c r="OZZ170" s="218"/>
      <c r="PAA170" s="218"/>
      <c r="PAB170" s="218"/>
      <c r="PAC170" s="218"/>
      <c r="PAD170" s="218"/>
      <c r="PAE170" s="218"/>
      <c r="PAF170" s="218"/>
      <c r="PAG170" s="218"/>
      <c r="PAH170" s="218"/>
      <c r="PAI170" s="218"/>
      <c r="PAJ170" s="218"/>
      <c r="PAK170" s="218"/>
      <c r="PAL170" s="218"/>
      <c r="PAM170" s="218"/>
      <c r="PAN170" s="218"/>
      <c r="PAO170" s="218"/>
      <c r="PAP170" s="218"/>
      <c r="PAQ170" s="218"/>
      <c r="PAR170" s="218"/>
      <c r="PAS170" s="218"/>
      <c r="PAT170" s="218"/>
      <c r="PAU170" s="218"/>
      <c r="PAV170" s="218"/>
      <c r="PAW170" s="218"/>
      <c r="PAX170" s="218"/>
      <c r="PAY170" s="218"/>
      <c r="PAZ170" s="218"/>
      <c r="PBA170" s="218"/>
      <c r="PBB170" s="218"/>
      <c r="PBC170" s="218"/>
      <c r="PBD170" s="218"/>
      <c r="PBE170" s="218"/>
      <c r="PBF170" s="218"/>
      <c r="PBG170" s="218"/>
      <c r="PBH170" s="218"/>
      <c r="PBI170" s="218"/>
      <c r="PBJ170" s="218"/>
      <c r="PBK170" s="218"/>
      <c r="PBL170" s="218"/>
      <c r="PBM170" s="218"/>
      <c r="PBN170" s="218"/>
      <c r="PBO170" s="218"/>
      <c r="PBP170" s="218"/>
      <c r="PBQ170" s="218"/>
      <c r="PBR170" s="218"/>
      <c r="PBS170" s="218"/>
      <c r="PBT170" s="218"/>
      <c r="PBU170" s="218"/>
      <c r="PBV170" s="218"/>
      <c r="PBW170" s="218"/>
      <c r="PBX170" s="218"/>
      <c r="PBY170" s="218"/>
      <c r="PBZ170" s="218"/>
      <c r="PCA170" s="218"/>
      <c r="PCB170" s="218"/>
      <c r="PCC170" s="218"/>
      <c r="PCD170" s="218"/>
      <c r="PCE170" s="218"/>
      <c r="PCF170" s="218"/>
      <c r="PCG170" s="218"/>
      <c r="PCH170" s="218"/>
      <c r="PCI170" s="218"/>
      <c r="PCJ170" s="218"/>
      <c r="PCK170" s="218"/>
      <c r="PCL170" s="218"/>
      <c r="PCM170" s="218"/>
      <c r="PCN170" s="218"/>
      <c r="PCO170" s="218"/>
      <c r="PCP170" s="218"/>
      <c r="PCQ170" s="218"/>
      <c r="PCR170" s="218"/>
      <c r="PCS170" s="218"/>
      <c r="PCT170" s="218"/>
      <c r="PCU170" s="218"/>
      <c r="PCV170" s="218"/>
      <c r="PCW170" s="218"/>
      <c r="PCX170" s="218"/>
      <c r="PCY170" s="218"/>
      <c r="PCZ170" s="218"/>
      <c r="PDA170" s="218"/>
      <c r="PDB170" s="218"/>
      <c r="PDC170" s="218"/>
      <c r="PDD170" s="218"/>
      <c r="PDE170" s="218"/>
      <c r="PDF170" s="218"/>
      <c r="PDG170" s="218"/>
      <c r="PDH170" s="218"/>
      <c r="PDI170" s="218"/>
      <c r="PDJ170" s="218"/>
      <c r="PDK170" s="218"/>
      <c r="PDL170" s="218"/>
      <c r="PDM170" s="218"/>
      <c r="PDN170" s="218"/>
      <c r="PDO170" s="218"/>
      <c r="PDP170" s="218"/>
      <c r="PDQ170" s="218"/>
      <c r="PDR170" s="218"/>
      <c r="PDS170" s="218"/>
      <c r="PDT170" s="218"/>
      <c r="PDU170" s="218"/>
      <c r="PDV170" s="218"/>
      <c r="PDW170" s="218"/>
      <c r="PDX170" s="218"/>
      <c r="PDY170" s="218"/>
      <c r="PDZ170" s="218"/>
      <c r="PEA170" s="218"/>
      <c r="PEB170" s="218"/>
      <c r="PEC170" s="218"/>
      <c r="PED170" s="218"/>
      <c r="PEE170" s="218"/>
      <c r="PEF170" s="218"/>
      <c r="PEG170" s="218"/>
      <c r="PEH170" s="218"/>
      <c r="PEI170" s="218"/>
      <c r="PEJ170" s="218"/>
      <c r="PEK170" s="218"/>
      <c r="PEL170" s="218"/>
      <c r="PEM170" s="218"/>
      <c r="PEN170" s="218"/>
      <c r="PEO170" s="218"/>
      <c r="PEP170" s="218"/>
      <c r="PEQ170" s="218"/>
      <c r="PER170" s="218"/>
      <c r="PES170" s="218"/>
      <c r="PET170" s="218"/>
      <c r="PEU170" s="218"/>
      <c r="PEV170" s="218"/>
      <c r="PEW170" s="218"/>
      <c r="PEX170" s="218"/>
      <c r="PEY170" s="218"/>
      <c r="PEZ170" s="218"/>
      <c r="PFA170" s="218"/>
      <c r="PFB170" s="218"/>
      <c r="PFC170" s="218"/>
      <c r="PFD170" s="218"/>
      <c r="PFE170" s="218"/>
      <c r="PFF170" s="218"/>
      <c r="PFG170" s="218"/>
      <c r="PFH170" s="218"/>
      <c r="PFI170" s="218"/>
      <c r="PFJ170" s="218"/>
      <c r="PFK170" s="218"/>
      <c r="PFL170" s="218"/>
      <c r="PFM170" s="218"/>
      <c r="PFN170" s="218"/>
      <c r="PFO170" s="218"/>
      <c r="PFP170" s="218"/>
      <c r="PFQ170" s="218"/>
      <c r="PFR170" s="218"/>
      <c r="PFS170" s="218"/>
      <c r="PFT170" s="218"/>
      <c r="PFU170" s="218"/>
      <c r="PFV170" s="218"/>
      <c r="PFW170" s="218"/>
      <c r="PFX170" s="218"/>
      <c r="PFY170" s="218"/>
      <c r="PFZ170" s="218"/>
      <c r="PGA170" s="218"/>
      <c r="PGB170" s="218"/>
      <c r="PGC170" s="218"/>
      <c r="PGD170" s="218"/>
      <c r="PGE170" s="218"/>
      <c r="PGF170" s="218"/>
      <c r="PGG170" s="218"/>
      <c r="PGH170" s="218"/>
      <c r="PGI170" s="218"/>
      <c r="PGJ170" s="218"/>
      <c r="PGK170" s="218"/>
      <c r="PGL170" s="218"/>
      <c r="PGM170" s="218"/>
      <c r="PGN170" s="218"/>
      <c r="PGO170" s="218"/>
      <c r="PGP170" s="218"/>
      <c r="PGQ170" s="218"/>
      <c r="PGR170" s="218"/>
      <c r="PGS170" s="218"/>
      <c r="PGT170" s="218"/>
      <c r="PGU170" s="218"/>
      <c r="PGV170" s="218"/>
      <c r="PGW170" s="218"/>
      <c r="PGX170" s="218"/>
      <c r="PGY170" s="218"/>
      <c r="PGZ170" s="218"/>
      <c r="PHA170" s="218"/>
      <c r="PHB170" s="218"/>
      <c r="PHC170" s="218"/>
      <c r="PHD170" s="218"/>
      <c r="PHE170" s="218"/>
      <c r="PHF170" s="218"/>
      <c r="PHG170" s="218"/>
      <c r="PHH170" s="218"/>
      <c r="PHI170" s="218"/>
      <c r="PHJ170" s="218"/>
      <c r="PHK170" s="218"/>
      <c r="PHL170" s="218"/>
      <c r="PHM170" s="218"/>
      <c r="PHN170" s="218"/>
      <c r="PHO170" s="218"/>
      <c r="PHP170" s="218"/>
      <c r="PHQ170" s="218"/>
      <c r="PHR170" s="218"/>
      <c r="PHS170" s="218"/>
      <c r="PHT170" s="218"/>
      <c r="PHU170" s="218"/>
      <c r="PHV170" s="218"/>
      <c r="PHW170" s="218"/>
      <c r="PHX170" s="218"/>
      <c r="PHY170" s="218"/>
      <c r="PHZ170" s="218"/>
      <c r="PIA170" s="218"/>
      <c r="PIB170" s="218"/>
      <c r="PIC170" s="218"/>
      <c r="PID170" s="218"/>
      <c r="PIE170" s="218"/>
      <c r="PIF170" s="218"/>
      <c r="PIG170" s="218"/>
      <c r="PIH170" s="218"/>
      <c r="PII170" s="218"/>
      <c r="PIJ170" s="218"/>
      <c r="PIK170" s="218"/>
      <c r="PIL170" s="218"/>
      <c r="PIM170" s="218"/>
      <c r="PIN170" s="218"/>
      <c r="PIO170" s="218"/>
      <c r="PIP170" s="218"/>
      <c r="PIQ170" s="218"/>
      <c r="PIR170" s="218"/>
      <c r="PIS170" s="218"/>
      <c r="PIT170" s="218"/>
      <c r="PIU170" s="218"/>
      <c r="PIV170" s="218"/>
      <c r="PIW170" s="218"/>
      <c r="PIX170" s="218"/>
      <c r="PIY170" s="218"/>
      <c r="PIZ170" s="218"/>
      <c r="PJA170" s="218"/>
      <c r="PJB170" s="218"/>
      <c r="PJC170" s="218"/>
      <c r="PJD170" s="218"/>
      <c r="PJE170" s="218"/>
      <c r="PJF170" s="218"/>
      <c r="PJG170" s="218"/>
      <c r="PJH170" s="218"/>
      <c r="PJI170" s="218"/>
      <c r="PJJ170" s="218"/>
      <c r="PJK170" s="218"/>
      <c r="PJL170" s="218"/>
      <c r="PJM170" s="218"/>
      <c r="PJN170" s="218"/>
      <c r="PJO170" s="218"/>
      <c r="PJP170" s="218"/>
      <c r="PJQ170" s="218"/>
      <c r="PJR170" s="218"/>
      <c r="PJS170" s="218"/>
      <c r="PJT170" s="218"/>
      <c r="PJU170" s="218"/>
      <c r="PJV170" s="218"/>
      <c r="PJW170" s="218"/>
      <c r="PJX170" s="218"/>
      <c r="PJY170" s="218"/>
      <c r="PJZ170" s="218"/>
      <c r="PKA170" s="218"/>
      <c r="PKB170" s="218"/>
      <c r="PKC170" s="218"/>
      <c r="PKD170" s="218"/>
      <c r="PKE170" s="218"/>
      <c r="PKF170" s="218"/>
      <c r="PKG170" s="218"/>
      <c r="PKH170" s="218"/>
      <c r="PKI170" s="218"/>
      <c r="PKJ170" s="218"/>
      <c r="PKK170" s="218"/>
      <c r="PKL170" s="218"/>
      <c r="PKM170" s="218"/>
      <c r="PKN170" s="218"/>
      <c r="PKO170" s="218"/>
      <c r="PKP170" s="218"/>
      <c r="PKQ170" s="218"/>
      <c r="PKR170" s="218"/>
      <c r="PKS170" s="218"/>
      <c r="PKT170" s="218"/>
      <c r="PKU170" s="218"/>
      <c r="PKV170" s="218"/>
      <c r="PKW170" s="218"/>
      <c r="PKX170" s="218"/>
      <c r="PKY170" s="218"/>
      <c r="PKZ170" s="218"/>
      <c r="PLA170" s="218"/>
      <c r="PLB170" s="218"/>
      <c r="PLC170" s="218"/>
      <c r="PLD170" s="218"/>
      <c r="PLE170" s="218"/>
      <c r="PLF170" s="218"/>
      <c r="PLG170" s="218"/>
      <c r="PLH170" s="218"/>
      <c r="PLI170" s="218"/>
      <c r="PLJ170" s="218"/>
      <c r="PLK170" s="218"/>
      <c r="PLL170" s="218"/>
      <c r="PLM170" s="218"/>
      <c r="PLN170" s="218"/>
      <c r="PLO170" s="218"/>
      <c r="PLP170" s="218"/>
      <c r="PLQ170" s="218"/>
      <c r="PLR170" s="218"/>
      <c r="PLS170" s="218"/>
      <c r="PLT170" s="218"/>
      <c r="PLU170" s="218"/>
      <c r="PLV170" s="218"/>
      <c r="PLW170" s="218"/>
      <c r="PLX170" s="218"/>
      <c r="PLY170" s="218"/>
      <c r="PLZ170" s="218"/>
      <c r="PMA170" s="218"/>
      <c r="PMB170" s="218"/>
      <c r="PMC170" s="218"/>
      <c r="PMD170" s="218"/>
      <c r="PME170" s="218"/>
      <c r="PMF170" s="218"/>
      <c r="PMG170" s="218"/>
      <c r="PMH170" s="218"/>
      <c r="PMI170" s="218"/>
      <c r="PMJ170" s="218"/>
      <c r="PMK170" s="218"/>
      <c r="PML170" s="218"/>
      <c r="PMM170" s="218"/>
      <c r="PMN170" s="218"/>
      <c r="PMO170" s="218"/>
      <c r="PMP170" s="218"/>
      <c r="PMQ170" s="218"/>
      <c r="PMR170" s="218"/>
      <c r="PMS170" s="218"/>
      <c r="PMT170" s="218"/>
      <c r="PMU170" s="218"/>
      <c r="PMV170" s="218"/>
      <c r="PMW170" s="218"/>
      <c r="PMX170" s="218"/>
      <c r="PMY170" s="218"/>
      <c r="PMZ170" s="218"/>
      <c r="PNA170" s="218"/>
      <c r="PNB170" s="218"/>
      <c r="PNC170" s="218"/>
      <c r="PND170" s="218"/>
      <c r="PNE170" s="218"/>
      <c r="PNF170" s="218"/>
      <c r="PNG170" s="218"/>
      <c r="PNH170" s="218"/>
      <c r="PNI170" s="218"/>
      <c r="PNJ170" s="218"/>
      <c r="PNK170" s="218"/>
      <c r="PNL170" s="218"/>
      <c r="PNM170" s="218"/>
      <c r="PNN170" s="218"/>
      <c r="PNO170" s="218"/>
      <c r="PNP170" s="218"/>
      <c r="PNQ170" s="218"/>
      <c r="PNR170" s="218"/>
      <c r="PNS170" s="218"/>
      <c r="PNT170" s="218"/>
      <c r="PNU170" s="218"/>
      <c r="PNV170" s="218"/>
      <c r="PNW170" s="218"/>
      <c r="PNX170" s="218"/>
      <c r="PNY170" s="218"/>
      <c r="PNZ170" s="218"/>
      <c r="POA170" s="218"/>
      <c r="POB170" s="218"/>
      <c r="POC170" s="218"/>
      <c r="POD170" s="218"/>
      <c r="POE170" s="218"/>
      <c r="POF170" s="218"/>
      <c r="POG170" s="218"/>
      <c r="POH170" s="218"/>
      <c r="POI170" s="218"/>
      <c r="POJ170" s="218"/>
      <c r="POK170" s="218"/>
      <c r="POL170" s="218"/>
      <c r="POM170" s="218"/>
      <c r="PON170" s="218"/>
      <c r="POO170" s="218"/>
      <c r="POP170" s="218"/>
      <c r="POQ170" s="218"/>
      <c r="POR170" s="218"/>
      <c r="POS170" s="218"/>
      <c r="POT170" s="218"/>
      <c r="POU170" s="218"/>
      <c r="POV170" s="218"/>
      <c r="POW170" s="218"/>
      <c r="POX170" s="218"/>
      <c r="POY170" s="218"/>
      <c r="POZ170" s="218"/>
      <c r="PPA170" s="218"/>
      <c r="PPB170" s="218"/>
      <c r="PPC170" s="218"/>
      <c r="PPD170" s="218"/>
      <c r="PPE170" s="218"/>
      <c r="PPF170" s="218"/>
      <c r="PPG170" s="218"/>
      <c r="PPH170" s="218"/>
      <c r="PPI170" s="218"/>
      <c r="PPJ170" s="218"/>
      <c r="PPK170" s="218"/>
      <c r="PPL170" s="218"/>
      <c r="PPM170" s="218"/>
      <c r="PPN170" s="218"/>
      <c r="PPO170" s="218"/>
      <c r="PPP170" s="218"/>
      <c r="PPQ170" s="218"/>
      <c r="PPR170" s="218"/>
      <c r="PPS170" s="218"/>
      <c r="PPT170" s="218"/>
      <c r="PPU170" s="218"/>
      <c r="PPV170" s="218"/>
      <c r="PPW170" s="218"/>
      <c r="PPX170" s="218"/>
      <c r="PPY170" s="218"/>
      <c r="PPZ170" s="218"/>
      <c r="PQA170" s="218"/>
      <c r="PQB170" s="218"/>
      <c r="PQC170" s="218"/>
      <c r="PQD170" s="218"/>
      <c r="PQE170" s="218"/>
      <c r="PQF170" s="218"/>
      <c r="PQG170" s="218"/>
      <c r="PQH170" s="218"/>
      <c r="PQI170" s="218"/>
      <c r="PQJ170" s="218"/>
      <c r="PQK170" s="218"/>
      <c r="PQL170" s="218"/>
      <c r="PQM170" s="218"/>
      <c r="PQN170" s="218"/>
      <c r="PQO170" s="218"/>
      <c r="PQP170" s="218"/>
      <c r="PQQ170" s="218"/>
      <c r="PQR170" s="218"/>
      <c r="PQS170" s="218"/>
      <c r="PQT170" s="218"/>
      <c r="PQU170" s="218"/>
      <c r="PQV170" s="218"/>
      <c r="PQW170" s="218"/>
      <c r="PQX170" s="218"/>
      <c r="PQY170" s="218"/>
      <c r="PQZ170" s="218"/>
      <c r="PRA170" s="218"/>
      <c r="PRB170" s="218"/>
      <c r="PRC170" s="218"/>
      <c r="PRD170" s="218"/>
      <c r="PRE170" s="218"/>
      <c r="PRF170" s="218"/>
      <c r="PRG170" s="218"/>
      <c r="PRH170" s="218"/>
      <c r="PRI170" s="218"/>
      <c r="PRJ170" s="218"/>
      <c r="PRK170" s="218"/>
      <c r="PRL170" s="218"/>
      <c r="PRM170" s="218"/>
      <c r="PRN170" s="218"/>
      <c r="PRO170" s="218"/>
      <c r="PRP170" s="218"/>
      <c r="PRQ170" s="218"/>
      <c r="PRR170" s="218"/>
      <c r="PRS170" s="218"/>
      <c r="PRT170" s="218"/>
      <c r="PRU170" s="218"/>
      <c r="PRV170" s="218"/>
      <c r="PRW170" s="218"/>
      <c r="PRX170" s="218"/>
      <c r="PRY170" s="218"/>
      <c r="PRZ170" s="218"/>
      <c r="PSA170" s="218"/>
      <c r="PSB170" s="218"/>
      <c r="PSC170" s="218"/>
      <c r="PSD170" s="218"/>
      <c r="PSE170" s="218"/>
      <c r="PSF170" s="218"/>
      <c r="PSG170" s="218"/>
      <c r="PSH170" s="218"/>
      <c r="PSI170" s="218"/>
      <c r="PSJ170" s="218"/>
      <c r="PSK170" s="218"/>
      <c r="PSL170" s="218"/>
      <c r="PSM170" s="218"/>
      <c r="PSN170" s="218"/>
      <c r="PSO170" s="218"/>
      <c r="PSP170" s="218"/>
      <c r="PSQ170" s="218"/>
      <c r="PSR170" s="218"/>
      <c r="PSS170" s="218"/>
      <c r="PST170" s="218"/>
      <c r="PSU170" s="218"/>
      <c r="PSV170" s="218"/>
      <c r="PSW170" s="218"/>
      <c r="PSX170" s="218"/>
      <c r="PSY170" s="218"/>
      <c r="PSZ170" s="218"/>
      <c r="PTA170" s="218"/>
      <c r="PTB170" s="218"/>
      <c r="PTC170" s="218"/>
      <c r="PTD170" s="218"/>
      <c r="PTE170" s="218"/>
      <c r="PTF170" s="218"/>
      <c r="PTG170" s="218"/>
      <c r="PTH170" s="218"/>
      <c r="PTI170" s="218"/>
      <c r="PTJ170" s="218"/>
      <c r="PTK170" s="218"/>
      <c r="PTL170" s="218"/>
      <c r="PTM170" s="218"/>
      <c r="PTN170" s="218"/>
      <c r="PTO170" s="218"/>
      <c r="PTP170" s="218"/>
      <c r="PTQ170" s="218"/>
      <c r="PTR170" s="218"/>
      <c r="PTS170" s="218"/>
      <c r="PTT170" s="218"/>
      <c r="PTU170" s="218"/>
      <c r="PTV170" s="218"/>
      <c r="PTW170" s="218"/>
      <c r="PTX170" s="218"/>
      <c r="PTY170" s="218"/>
      <c r="PTZ170" s="218"/>
      <c r="PUA170" s="218"/>
      <c r="PUB170" s="218"/>
      <c r="PUC170" s="218"/>
      <c r="PUD170" s="218"/>
      <c r="PUE170" s="218"/>
      <c r="PUF170" s="218"/>
      <c r="PUG170" s="218"/>
      <c r="PUH170" s="218"/>
      <c r="PUI170" s="218"/>
      <c r="PUJ170" s="218"/>
      <c r="PUK170" s="218"/>
      <c r="PUL170" s="218"/>
      <c r="PUM170" s="218"/>
      <c r="PUN170" s="218"/>
      <c r="PUO170" s="218"/>
      <c r="PUP170" s="218"/>
      <c r="PUQ170" s="218"/>
      <c r="PUR170" s="218"/>
      <c r="PUS170" s="218"/>
      <c r="PUT170" s="218"/>
      <c r="PUU170" s="218"/>
      <c r="PUV170" s="218"/>
      <c r="PUW170" s="218"/>
      <c r="PUX170" s="218"/>
      <c r="PUY170" s="218"/>
      <c r="PUZ170" s="218"/>
      <c r="PVA170" s="218"/>
      <c r="PVB170" s="218"/>
      <c r="PVC170" s="218"/>
      <c r="PVD170" s="218"/>
      <c r="PVE170" s="218"/>
      <c r="PVF170" s="218"/>
      <c r="PVG170" s="218"/>
      <c r="PVH170" s="218"/>
      <c r="PVI170" s="218"/>
      <c r="PVJ170" s="218"/>
      <c r="PVK170" s="218"/>
      <c r="PVL170" s="218"/>
      <c r="PVM170" s="218"/>
      <c r="PVN170" s="218"/>
      <c r="PVO170" s="218"/>
      <c r="PVP170" s="218"/>
      <c r="PVQ170" s="218"/>
      <c r="PVR170" s="218"/>
      <c r="PVS170" s="218"/>
      <c r="PVT170" s="218"/>
      <c r="PVU170" s="218"/>
      <c r="PVV170" s="218"/>
      <c r="PVW170" s="218"/>
      <c r="PVX170" s="218"/>
      <c r="PVY170" s="218"/>
      <c r="PVZ170" s="218"/>
      <c r="PWA170" s="218"/>
      <c r="PWB170" s="218"/>
      <c r="PWC170" s="218"/>
      <c r="PWD170" s="218"/>
      <c r="PWE170" s="218"/>
      <c r="PWF170" s="218"/>
      <c r="PWG170" s="218"/>
      <c r="PWH170" s="218"/>
      <c r="PWI170" s="218"/>
      <c r="PWJ170" s="218"/>
      <c r="PWK170" s="218"/>
      <c r="PWL170" s="218"/>
      <c r="PWM170" s="218"/>
      <c r="PWN170" s="218"/>
      <c r="PWO170" s="218"/>
      <c r="PWP170" s="218"/>
      <c r="PWQ170" s="218"/>
      <c r="PWR170" s="218"/>
      <c r="PWS170" s="218"/>
      <c r="PWT170" s="218"/>
      <c r="PWU170" s="218"/>
      <c r="PWV170" s="218"/>
      <c r="PWW170" s="218"/>
      <c r="PWX170" s="218"/>
      <c r="PWY170" s="218"/>
      <c r="PWZ170" s="218"/>
      <c r="PXA170" s="218"/>
      <c r="PXB170" s="218"/>
      <c r="PXC170" s="218"/>
      <c r="PXD170" s="218"/>
      <c r="PXE170" s="218"/>
      <c r="PXF170" s="218"/>
      <c r="PXG170" s="218"/>
      <c r="PXH170" s="218"/>
      <c r="PXI170" s="218"/>
      <c r="PXJ170" s="218"/>
      <c r="PXK170" s="218"/>
      <c r="PXL170" s="218"/>
      <c r="PXM170" s="218"/>
      <c r="PXN170" s="218"/>
      <c r="PXO170" s="218"/>
      <c r="PXP170" s="218"/>
      <c r="PXQ170" s="218"/>
      <c r="PXR170" s="218"/>
      <c r="PXS170" s="218"/>
      <c r="PXT170" s="218"/>
      <c r="PXU170" s="218"/>
      <c r="PXV170" s="218"/>
      <c r="PXW170" s="218"/>
      <c r="PXX170" s="218"/>
      <c r="PXY170" s="218"/>
      <c r="PXZ170" s="218"/>
      <c r="PYA170" s="218"/>
      <c r="PYB170" s="218"/>
      <c r="PYC170" s="218"/>
      <c r="PYD170" s="218"/>
      <c r="PYE170" s="218"/>
      <c r="PYF170" s="218"/>
      <c r="PYG170" s="218"/>
      <c r="PYH170" s="218"/>
      <c r="PYI170" s="218"/>
      <c r="PYJ170" s="218"/>
      <c r="PYK170" s="218"/>
      <c r="PYL170" s="218"/>
      <c r="PYM170" s="218"/>
      <c r="PYN170" s="218"/>
      <c r="PYO170" s="218"/>
      <c r="PYP170" s="218"/>
      <c r="PYQ170" s="218"/>
      <c r="PYR170" s="218"/>
      <c r="PYS170" s="218"/>
      <c r="PYT170" s="218"/>
      <c r="PYU170" s="218"/>
      <c r="PYV170" s="218"/>
      <c r="PYW170" s="218"/>
      <c r="PYX170" s="218"/>
      <c r="PYY170" s="218"/>
      <c r="PYZ170" s="218"/>
      <c r="PZA170" s="218"/>
      <c r="PZB170" s="218"/>
      <c r="PZC170" s="218"/>
      <c r="PZD170" s="218"/>
      <c r="PZE170" s="218"/>
      <c r="PZF170" s="218"/>
      <c r="PZG170" s="218"/>
      <c r="PZH170" s="218"/>
      <c r="PZI170" s="218"/>
      <c r="PZJ170" s="218"/>
      <c r="PZK170" s="218"/>
      <c r="PZL170" s="218"/>
      <c r="PZM170" s="218"/>
      <c r="PZN170" s="218"/>
      <c r="PZO170" s="218"/>
      <c r="PZP170" s="218"/>
      <c r="PZQ170" s="218"/>
      <c r="PZR170" s="218"/>
      <c r="PZS170" s="218"/>
      <c r="PZT170" s="218"/>
      <c r="PZU170" s="218"/>
      <c r="PZV170" s="218"/>
      <c r="PZW170" s="218"/>
      <c r="PZX170" s="218"/>
      <c r="PZY170" s="218"/>
      <c r="PZZ170" s="218"/>
      <c r="QAA170" s="218"/>
      <c r="QAB170" s="218"/>
      <c r="QAC170" s="218"/>
      <c r="QAD170" s="218"/>
      <c r="QAE170" s="218"/>
      <c r="QAF170" s="218"/>
      <c r="QAG170" s="218"/>
      <c r="QAH170" s="218"/>
      <c r="QAI170" s="218"/>
      <c r="QAJ170" s="218"/>
      <c r="QAK170" s="218"/>
      <c r="QAL170" s="218"/>
      <c r="QAM170" s="218"/>
      <c r="QAN170" s="218"/>
      <c r="QAO170" s="218"/>
      <c r="QAP170" s="218"/>
      <c r="QAQ170" s="218"/>
      <c r="QAR170" s="218"/>
      <c r="QAS170" s="218"/>
      <c r="QAT170" s="218"/>
      <c r="QAU170" s="218"/>
      <c r="QAV170" s="218"/>
      <c r="QAW170" s="218"/>
      <c r="QAX170" s="218"/>
      <c r="QAY170" s="218"/>
      <c r="QAZ170" s="218"/>
      <c r="QBA170" s="218"/>
      <c r="QBB170" s="218"/>
      <c r="QBC170" s="218"/>
      <c r="QBD170" s="218"/>
      <c r="QBE170" s="218"/>
      <c r="QBF170" s="218"/>
      <c r="QBG170" s="218"/>
      <c r="QBH170" s="218"/>
      <c r="QBI170" s="218"/>
      <c r="QBJ170" s="218"/>
      <c r="QBK170" s="218"/>
      <c r="QBL170" s="218"/>
      <c r="QBM170" s="218"/>
      <c r="QBN170" s="218"/>
      <c r="QBO170" s="218"/>
      <c r="QBP170" s="218"/>
      <c r="QBQ170" s="218"/>
      <c r="QBR170" s="218"/>
      <c r="QBS170" s="218"/>
      <c r="QBT170" s="218"/>
      <c r="QBU170" s="218"/>
      <c r="QBV170" s="218"/>
      <c r="QBW170" s="218"/>
      <c r="QBX170" s="218"/>
      <c r="QBY170" s="218"/>
      <c r="QBZ170" s="218"/>
      <c r="QCA170" s="218"/>
      <c r="QCB170" s="218"/>
      <c r="QCC170" s="218"/>
      <c r="QCD170" s="218"/>
      <c r="QCE170" s="218"/>
      <c r="QCF170" s="218"/>
      <c r="QCG170" s="218"/>
      <c r="QCH170" s="218"/>
      <c r="QCI170" s="218"/>
      <c r="QCJ170" s="218"/>
      <c r="QCK170" s="218"/>
      <c r="QCL170" s="218"/>
      <c r="QCM170" s="218"/>
      <c r="QCN170" s="218"/>
      <c r="QCO170" s="218"/>
      <c r="QCP170" s="218"/>
      <c r="QCQ170" s="218"/>
      <c r="QCR170" s="218"/>
      <c r="QCS170" s="218"/>
      <c r="QCT170" s="218"/>
      <c r="QCU170" s="218"/>
      <c r="QCV170" s="218"/>
      <c r="QCW170" s="218"/>
      <c r="QCX170" s="218"/>
      <c r="QCY170" s="218"/>
      <c r="QCZ170" s="218"/>
      <c r="QDA170" s="218"/>
      <c r="QDB170" s="218"/>
      <c r="QDC170" s="218"/>
      <c r="QDD170" s="218"/>
      <c r="QDE170" s="218"/>
      <c r="QDF170" s="218"/>
      <c r="QDG170" s="218"/>
      <c r="QDH170" s="218"/>
      <c r="QDI170" s="218"/>
      <c r="QDJ170" s="218"/>
      <c r="QDK170" s="218"/>
      <c r="QDL170" s="218"/>
      <c r="QDM170" s="218"/>
      <c r="QDN170" s="218"/>
      <c r="QDO170" s="218"/>
      <c r="QDP170" s="218"/>
      <c r="QDQ170" s="218"/>
      <c r="QDR170" s="218"/>
      <c r="QDS170" s="218"/>
      <c r="QDT170" s="218"/>
      <c r="QDU170" s="218"/>
      <c r="QDV170" s="218"/>
      <c r="QDW170" s="218"/>
      <c r="QDX170" s="218"/>
      <c r="QDY170" s="218"/>
      <c r="QDZ170" s="218"/>
      <c r="QEA170" s="218"/>
      <c r="QEB170" s="218"/>
      <c r="QEC170" s="218"/>
      <c r="QED170" s="218"/>
      <c r="QEE170" s="218"/>
      <c r="QEF170" s="218"/>
      <c r="QEG170" s="218"/>
      <c r="QEH170" s="218"/>
      <c r="QEI170" s="218"/>
      <c r="QEJ170" s="218"/>
      <c r="QEK170" s="218"/>
      <c r="QEL170" s="218"/>
      <c r="QEM170" s="218"/>
      <c r="QEN170" s="218"/>
      <c r="QEO170" s="218"/>
      <c r="QEP170" s="218"/>
      <c r="QEQ170" s="218"/>
      <c r="QER170" s="218"/>
      <c r="QES170" s="218"/>
      <c r="QET170" s="218"/>
      <c r="QEU170" s="218"/>
      <c r="QEV170" s="218"/>
      <c r="QEW170" s="218"/>
      <c r="QEX170" s="218"/>
      <c r="QEY170" s="218"/>
      <c r="QEZ170" s="218"/>
      <c r="QFA170" s="218"/>
      <c r="QFB170" s="218"/>
      <c r="QFC170" s="218"/>
      <c r="QFD170" s="218"/>
      <c r="QFE170" s="218"/>
      <c r="QFF170" s="218"/>
      <c r="QFG170" s="218"/>
      <c r="QFH170" s="218"/>
      <c r="QFI170" s="218"/>
      <c r="QFJ170" s="218"/>
      <c r="QFK170" s="218"/>
      <c r="QFL170" s="218"/>
      <c r="QFM170" s="218"/>
      <c r="QFN170" s="218"/>
      <c r="QFO170" s="218"/>
      <c r="QFP170" s="218"/>
      <c r="QFQ170" s="218"/>
      <c r="QFR170" s="218"/>
      <c r="QFS170" s="218"/>
      <c r="QFT170" s="218"/>
      <c r="QFU170" s="218"/>
      <c r="QFV170" s="218"/>
      <c r="QFW170" s="218"/>
      <c r="QFX170" s="218"/>
      <c r="QFY170" s="218"/>
      <c r="QFZ170" s="218"/>
      <c r="QGA170" s="218"/>
      <c r="QGB170" s="218"/>
      <c r="QGC170" s="218"/>
      <c r="QGD170" s="218"/>
      <c r="QGE170" s="218"/>
      <c r="QGF170" s="218"/>
      <c r="QGG170" s="218"/>
      <c r="QGH170" s="218"/>
      <c r="QGI170" s="218"/>
      <c r="QGJ170" s="218"/>
      <c r="QGK170" s="218"/>
      <c r="QGL170" s="218"/>
      <c r="QGM170" s="218"/>
      <c r="QGN170" s="218"/>
      <c r="QGO170" s="218"/>
      <c r="QGP170" s="218"/>
      <c r="QGQ170" s="218"/>
      <c r="QGR170" s="218"/>
      <c r="QGS170" s="218"/>
      <c r="QGT170" s="218"/>
      <c r="QGU170" s="218"/>
      <c r="QGV170" s="218"/>
      <c r="QGW170" s="218"/>
      <c r="QGX170" s="218"/>
      <c r="QGY170" s="218"/>
      <c r="QGZ170" s="218"/>
      <c r="QHA170" s="218"/>
      <c r="QHB170" s="218"/>
      <c r="QHC170" s="218"/>
      <c r="QHD170" s="218"/>
      <c r="QHE170" s="218"/>
      <c r="QHF170" s="218"/>
      <c r="QHG170" s="218"/>
      <c r="QHH170" s="218"/>
      <c r="QHI170" s="218"/>
      <c r="QHJ170" s="218"/>
      <c r="QHK170" s="218"/>
      <c r="QHL170" s="218"/>
      <c r="QHM170" s="218"/>
      <c r="QHN170" s="218"/>
      <c r="QHO170" s="218"/>
      <c r="QHP170" s="218"/>
      <c r="QHQ170" s="218"/>
      <c r="QHR170" s="218"/>
      <c r="QHS170" s="218"/>
      <c r="QHT170" s="218"/>
      <c r="QHU170" s="218"/>
      <c r="QHV170" s="218"/>
      <c r="QHW170" s="218"/>
      <c r="QHX170" s="218"/>
      <c r="QHY170" s="218"/>
      <c r="QHZ170" s="218"/>
      <c r="QIA170" s="218"/>
      <c r="QIB170" s="218"/>
      <c r="QIC170" s="218"/>
      <c r="QID170" s="218"/>
      <c r="QIE170" s="218"/>
      <c r="QIF170" s="218"/>
      <c r="QIG170" s="218"/>
      <c r="QIH170" s="218"/>
      <c r="QII170" s="218"/>
      <c r="QIJ170" s="218"/>
      <c r="QIK170" s="218"/>
      <c r="QIL170" s="218"/>
      <c r="QIM170" s="218"/>
      <c r="QIN170" s="218"/>
      <c r="QIO170" s="218"/>
      <c r="QIP170" s="218"/>
      <c r="QIQ170" s="218"/>
      <c r="QIR170" s="218"/>
      <c r="QIS170" s="218"/>
      <c r="QIT170" s="218"/>
      <c r="QIU170" s="218"/>
      <c r="QIV170" s="218"/>
      <c r="QIW170" s="218"/>
      <c r="QIX170" s="218"/>
      <c r="QIY170" s="218"/>
      <c r="QIZ170" s="218"/>
      <c r="QJA170" s="218"/>
      <c r="QJB170" s="218"/>
      <c r="QJC170" s="218"/>
      <c r="QJD170" s="218"/>
      <c r="QJE170" s="218"/>
      <c r="QJF170" s="218"/>
      <c r="QJG170" s="218"/>
      <c r="QJH170" s="218"/>
      <c r="QJI170" s="218"/>
      <c r="QJJ170" s="218"/>
      <c r="QJK170" s="218"/>
      <c r="QJL170" s="218"/>
      <c r="QJM170" s="218"/>
      <c r="QJN170" s="218"/>
      <c r="QJO170" s="218"/>
      <c r="QJP170" s="218"/>
      <c r="QJQ170" s="218"/>
      <c r="QJR170" s="218"/>
      <c r="QJS170" s="218"/>
      <c r="QJT170" s="218"/>
      <c r="QJU170" s="218"/>
      <c r="QJV170" s="218"/>
      <c r="QJW170" s="218"/>
      <c r="QJX170" s="218"/>
      <c r="QJY170" s="218"/>
      <c r="QJZ170" s="218"/>
      <c r="QKA170" s="218"/>
      <c r="QKB170" s="218"/>
      <c r="QKC170" s="218"/>
      <c r="QKD170" s="218"/>
      <c r="QKE170" s="218"/>
      <c r="QKF170" s="218"/>
      <c r="QKG170" s="218"/>
      <c r="QKH170" s="218"/>
      <c r="QKI170" s="218"/>
      <c r="QKJ170" s="218"/>
      <c r="QKK170" s="218"/>
      <c r="QKL170" s="218"/>
      <c r="QKM170" s="218"/>
      <c r="QKN170" s="218"/>
      <c r="QKO170" s="218"/>
      <c r="QKP170" s="218"/>
      <c r="QKQ170" s="218"/>
      <c r="QKR170" s="218"/>
      <c r="QKS170" s="218"/>
      <c r="QKT170" s="218"/>
      <c r="QKU170" s="218"/>
      <c r="QKV170" s="218"/>
      <c r="QKW170" s="218"/>
      <c r="QKX170" s="218"/>
      <c r="QKY170" s="218"/>
      <c r="QKZ170" s="218"/>
      <c r="QLA170" s="218"/>
      <c r="QLB170" s="218"/>
      <c r="QLC170" s="218"/>
      <c r="QLD170" s="218"/>
      <c r="QLE170" s="218"/>
      <c r="QLF170" s="218"/>
      <c r="QLG170" s="218"/>
      <c r="QLH170" s="218"/>
      <c r="QLI170" s="218"/>
      <c r="QLJ170" s="218"/>
      <c r="QLK170" s="218"/>
      <c r="QLL170" s="218"/>
      <c r="QLM170" s="218"/>
      <c r="QLN170" s="218"/>
      <c r="QLO170" s="218"/>
      <c r="QLP170" s="218"/>
      <c r="QLQ170" s="218"/>
      <c r="QLR170" s="218"/>
      <c r="QLS170" s="218"/>
      <c r="QLT170" s="218"/>
      <c r="QLU170" s="218"/>
      <c r="QLV170" s="218"/>
      <c r="QLW170" s="218"/>
      <c r="QLX170" s="218"/>
      <c r="QLY170" s="218"/>
      <c r="QLZ170" s="218"/>
      <c r="QMA170" s="218"/>
      <c r="QMB170" s="218"/>
      <c r="QMC170" s="218"/>
      <c r="QMD170" s="218"/>
      <c r="QME170" s="218"/>
      <c r="QMF170" s="218"/>
      <c r="QMG170" s="218"/>
      <c r="QMH170" s="218"/>
      <c r="QMI170" s="218"/>
      <c r="QMJ170" s="218"/>
      <c r="QMK170" s="218"/>
      <c r="QML170" s="218"/>
      <c r="QMM170" s="218"/>
      <c r="QMN170" s="218"/>
      <c r="QMO170" s="218"/>
      <c r="QMP170" s="218"/>
      <c r="QMQ170" s="218"/>
      <c r="QMR170" s="218"/>
      <c r="QMS170" s="218"/>
      <c r="QMT170" s="218"/>
      <c r="QMU170" s="218"/>
      <c r="QMV170" s="218"/>
      <c r="QMW170" s="218"/>
      <c r="QMX170" s="218"/>
      <c r="QMY170" s="218"/>
      <c r="QMZ170" s="218"/>
      <c r="QNA170" s="218"/>
      <c r="QNB170" s="218"/>
      <c r="QNC170" s="218"/>
      <c r="QND170" s="218"/>
      <c r="QNE170" s="218"/>
      <c r="QNF170" s="218"/>
      <c r="QNG170" s="218"/>
      <c r="QNH170" s="218"/>
      <c r="QNI170" s="218"/>
      <c r="QNJ170" s="218"/>
      <c r="QNK170" s="218"/>
      <c r="QNL170" s="218"/>
      <c r="QNM170" s="218"/>
      <c r="QNN170" s="218"/>
      <c r="QNO170" s="218"/>
      <c r="QNP170" s="218"/>
      <c r="QNQ170" s="218"/>
      <c r="QNR170" s="218"/>
      <c r="QNS170" s="218"/>
      <c r="QNT170" s="218"/>
      <c r="QNU170" s="218"/>
      <c r="QNV170" s="218"/>
      <c r="QNW170" s="218"/>
      <c r="QNX170" s="218"/>
      <c r="QNY170" s="218"/>
      <c r="QNZ170" s="218"/>
      <c r="QOA170" s="218"/>
      <c r="QOB170" s="218"/>
      <c r="QOC170" s="218"/>
      <c r="QOD170" s="218"/>
      <c r="QOE170" s="218"/>
      <c r="QOF170" s="218"/>
      <c r="QOG170" s="218"/>
      <c r="QOH170" s="218"/>
      <c r="QOI170" s="218"/>
      <c r="QOJ170" s="218"/>
      <c r="QOK170" s="218"/>
      <c r="QOL170" s="218"/>
      <c r="QOM170" s="218"/>
      <c r="QON170" s="218"/>
      <c r="QOO170" s="218"/>
      <c r="QOP170" s="218"/>
      <c r="QOQ170" s="218"/>
      <c r="QOR170" s="218"/>
      <c r="QOS170" s="218"/>
      <c r="QOT170" s="218"/>
      <c r="QOU170" s="218"/>
      <c r="QOV170" s="218"/>
      <c r="QOW170" s="218"/>
      <c r="QOX170" s="218"/>
      <c r="QOY170" s="218"/>
      <c r="QOZ170" s="218"/>
      <c r="QPA170" s="218"/>
      <c r="QPB170" s="218"/>
      <c r="QPC170" s="218"/>
      <c r="QPD170" s="218"/>
      <c r="QPE170" s="218"/>
      <c r="QPF170" s="218"/>
      <c r="QPG170" s="218"/>
      <c r="QPH170" s="218"/>
      <c r="QPI170" s="218"/>
      <c r="QPJ170" s="218"/>
      <c r="QPK170" s="218"/>
      <c r="QPL170" s="218"/>
      <c r="QPM170" s="218"/>
      <c r="QPN170" s="218"/>
      <c r="QPO170" s="218"/>
      <c r="QPP170" s="218"/>
      <c r="QPQ170" s="218"/>
      <c r="QPR170" s="218"/>
      <c r="QPS170" s="218"/>
      <c r="QPT170" s="218"/>
      <c r="QPU170" s="218"/>
      <c r="QPV170" s="218"/>
      <c r="QPW170" s="218"/>
      <c r="QPX170" s="218"/>
      <c r="QPY170" s="218"/>
      <c r="QPZ170" s="218"/>
      <c r="QQA170" s="218"/>
      <c r="QQB170" s="218"/>
      <c r="QQC170" s="218"/>
      <c r="QQD170" s="218"/>
      <c r="QQE170" s="218"/>
      <c r="QQF170" s="218"/>
      <c r="QQG170" s="218"/>
      <c r="QQH170" s="218"/>
      <c r="QQI170" s="218"/>
      <c r="QQJ170" s="218"/>
      <c r="QQK170" s="218"/>
      <c r="QQL170" s="218"/>
      <c r="QQM170" s="218"/>
      <c r="QQN170" s="218"/>
      <c r="QQO170" s="218"/>
      <c r="QQP170" s="218"/>
      <c r="QQQ170" s="218"/>
      <c r="QQR170" s="218"/>
      <c r="QQS170" s="218"/>
      <c r="QQT170" s="218"/>
      <c r="QQU170" s="218"/>
      <c r="QQV170" s="218"/>
      <c r="QQW170" s="218"/>
      <c r="QQX170" s="218"/>
      <c r="QQY170" s="218"/>
      <c r="QQZ170" s="218"/>
      <c r="QRA170" s="218"/>
      <c r="QRB170" s="218"/>
      <c r="QRC170" s="218"/>
      <c r="QRD170" s="218"/>
      <c r="QRE170" s="218"/>
      <c r="QRF170" s="218"/>
      <c r="QRG170" s="218"/>
      <c r="QRH170" s="218"/>
      <c r="QRI170" s="218"/>
      <c r="QRJ170" s="218"/>
      <c r="QRK170" s="218"/>
      <c r="QRL170" s="218"/>
      <c r="QRM170" s="218"/>
      <c r="QRN170" s="218"/>
      <c r="QRO170" s="218"/>
      <c r="QRP170" s="218"/>
      <c r="QRQ170" s="218"/>
      <c r="QRR170" s="218"/>
      <c r="QRS170" s="218"/>
      <c r="QRT170" s="218"/>
      <c r="QRU170" s="218"/>
      <c r="QRV170" s="218"/>
      <c r="QRW170" s="218"/>
      <c r="QRX170" s="218"/>
      <c r="QRY170" s="218"/>
      <c r="QRZ170" s="218"/>
      <c r="QSA170" s="218"/>
      <c r="QSB170" s="218"/>
      <c r="QSC170" s="218"/>
      <c r="QSD170" s="218"/>
      <c r="QSE170" s="218"/>
      <c r="QSF170" s="218"/>
      <c r="QSG170" s="218"/>
      <c r="QSH170" s="218"/>
      <c r="QSI170" s="218"/>
      <c r="QSJ170" s="218"/>
      <c r="QSK170" s="218"/>
      <c r="QSL170" s="218"/>
      <c r="QSM170" s="218"/>
      <c r="QSN170" s="218"/>
      <c r="QSO170" s="218"/>
      <c r="QSP170" s="218"/>
      <c r="QSQ170" s="218"/>
      <c r="QSR170" s="218"/>
      <c r="QSS170" s="218"/>
      <c r="QST170" s="218"/>
      <c r="QSU170" s="218"/>
      <c r="QSV170" s="218"/>
      <c r="QSW170" s="218"/>
      <c r="QSX170" s="218"/>
      <c r="QSY170" s="218"/>
      <c r="QSZ170" s="218"/>
      <c r="QTA170" s="218"/>
      <c r="QTB170" s="218"/>
      <c r="QTC170" s="218"/>
      <c r="QTD170" s="218"/>
      <c r="QTE170" s="218"/>
      <c r="QTF170" s="218"/>
      <c r="QTG170" s="218"/>
      <c r="QTH170" s="218"/>
      <c r="QTI170" s="218"/>
      <c r="QTJ170" s="218"/>
      <c r="QTK170" s="218"/>
      <c r="QTL170" s="218"/>
      <c r="QTM170" s="218"/>
      <c r="QTN170" s="218"/>
      <c r="QTO170" s="218"/>
      <c r="QTP170" s="218"/>
      <c r="QTQ170" s="218"/>
      <c r="QTR170" s="218"/>
      <c r="QTS170" s="218"/>
      <c r="QTT170" s="218"/>
      <c r="QTU170" s="218"/>
      <c r="QTV170" s="218"/>
      <c r="QTW170" s="218"/>
      <c r="QTX170" s="218"/>
      <c r="QTY170" s="218"/>
      <c r="QTZ170" s="218"/>
      <c r="QUA170" s="218"/>
      <c r="QUB170" s="218"/>
      <c r="QUC170" s="218"/>
      <c r="QUD170" s="218"/>
      <c r="QUE170" s="218"/>
      <c r="QUF170" s="218"/>
      <c r="QUG170" s="218"/>
      <c r="QUH170" s="218"/>
      <c r="QUI170" s="218"/>
      <c r="QUJ170" s="218"/>
      <c r="QUK170" s="218"/>
      <c r="QUL170" s="218"/>
      <c r="QUM170" s="218"/>
      <c r="QUN170" s="218"/>
      <c r="QUO170" s="218"/>
      <c r="QUP170" s="218"/>
      <c r="QUQ170" s="218"/>
      <c r="QUR170" s="218"/>
      <c r="QUS170" s="218"/>
      <c r="QUT170" s="218"/>
      <c r="QUU170" s="218"/>
      <c r="QUV170" s="218"/>
      <c r="QUW170" s="218"/>
      <c r="QUX170" s="218"/>
      <c r="QUY170" s="218"/>
      <c r="QUZ170" s="218"/>
      <c r="QVA170" s="218"/>
      <c r="QVB170" s="218"/>
      <c r="QVC170" s="218"/>
      <c r="QVD170" s="218"/>
      <c r="QVE170" s="218"/>
      <c r="QVF170" s="218"/>
      <c r="QVG170" s="218"/>
      <c r="QVH170" s="218"/>
      <c r="QVI170" s="218"/>
      <c r="QVJ170" s="218"/>
      <c r="QVK170" s="218"/>
      <c r="QVL170" s="218"/>
      <c r="QVM170" s="218"/>
      <c r="QVN170" s="218"/>
      <c r="QVO170" s="218"/>
      <c r="QVP170" s="218"/>
      <c r="QVQ170" s="218"/>
      <c r="QVR170" s="218"/>
      <c r="QVS170" s="218"/>
      <c r="QVT170" s="218"/>
      <c r="QVU170" s="218"/>
      <c r="QVV170" s="218"/>
      <c r="QVW170" s="218"/>
      <c r="QVX170" s="218"/>
      <c r="QVY170" s="218"/>
      <c r="QVZ170" s="218"/>
      <c r="QWA170" s="218"/>
      <c r="QWB170" s="218"/>
      <c r="QWC170" s="218"/>
      <c r="QWD170" s="218"/>
      <c r="QWE170" s="218"/>
      <c r="QWF170" s="218"/>
      <c r="QWG170" s="218"/>
      <c r="QWH170" s="218"/>
      <c r="QWI170" s="218"/>
      <c r="QWJ170" s="218"/>
      <c r="QWK170" s="218"/>
      <c r="QWL170" s="218"/>
      <c r="QWM170" s="218"/>
      <c r="QWN170" s="218"/>
      <c r="QWO170" s="218"/>
      <c r="QWP170" s="218"/>
      <c r="QWQ170" s="218"/>
      <c r="QWR170" s="218"/>
      <c r="QWS170" s="218"/>
      <c r="QWT170" s="218"/>
      <c r="QWU170" s="218"/>
      <c r="QWV170" s="218"/>
      <c r="QWW170" s="218"/>
      <c r="QWX170" s="218"/>
      <c r="QWY170" s="218"/>
      <c r="QWZ170" s="218"/>
      <c r="QXA170" s="218"/>
      <c r="QXB170" s="218"/>
      <c r="QXC170" s="218"/>
      <c r="QXD170" s="218"/>
      <c r="QXE170" s="218"/>
      <c r="QXF170" s="218"/>
      <c r="QXG170" s="218"/>
      <c r="QXH170" s="218"/>
      <c r="QXI170" s="218"/>
      <c r="QXJ170" s="218"/>
      <c r="QXK170" s="218"/>
      <c r="QXL170" s="218"/>
      <c r="QXM170" s="218"/>
      <c r="QXN170" s="218"/>
      <c r="QXO170" s="218"/>
      <c r="QXP170" s="218"/>
      <c r="QXQ170" s="218"/>
      <c r="QXR170" s="218"/>
      <c r="QXS170" s="218"/>
      <c r="QXT170" s="218"/>
      <c r="QXU170" s="218"/>
      <c r="QXV170" s="218"/>
      <c r="QXW170" s="218"/>
      <c r="QXX170" s="218"/>
      <c r="QXY170" s="218"/>
      <c r="QXZ170" s="218"/>
      <c r="QYA170" s="218"/>
      <c r="QYB170" s="218"/>
      <c r="QYC170" s="218"/>
      <c r="QYD170" s="218"/>
      <c r="QYE170" s="218"/>
      <c r="QYF170" s="218"/>
      <c r="QYG170" s="218"/>
      <c r="QYH170" s="218"/>
      <c r="QYI170" s="218"/>
      <c r="QYJ170" s="218"/>
      <c r="QYK170" s="218"/>
      <c r="QYL170" s="218"/>
      <c r="QYM170" s="218"/>
      <c r="QYN170" s="218"/>
      <c r="QYO170" s="218"/>
      <c r="QYP170" s="218"/>
      <c r="QYQ170" s="218"/>
      <c r="QYR170" s="218"/>
      <c r="QYS170" s="218"/>
      <c r="QYT170" s="218"/>
      <c r="QYU170" s="218"/>
      <c r="QYV170" s="218"/>
      <c r="QYW170" s="218"/>
      <c r="QYX170" s="218"/>
      <c r="QYY170" s="218"/>
      <c r="QYZ170" s="218"/>
      <c r="QZA170" s="218"/>
      <c r="QZB170" s="218"/>
      <c r="QZC170" s="218"/>
      <c r="QZD170" s="218"/>
      <c r="QZE170" s="218"/>
      <c r="QZF170" s="218"/>
      <c r="QZG170" s="218"/>
      <c r="QZH170" s="218"/>
      <c r="QZI170" s="218"/>
      <c r="QZJ170" s="218"/>
      <c r="QZK170" s="218"/>
      <c r="QZL170" s="218"/>
      <c r="QZM170" s="218"/>
      <c r="QZN170" s="218"/>
      <c r="QZO170" s="218"/>
      <c r="QZP170" s="218"/>
      <c r="QZQ170" s="218"/>
      <c r="QZR170" s="218"/>
      <c r="QZS170" s="218"/>
      <c r="QZT170" s="218"/>
      <c r="QZU170" s="218"/>
      <c r="QZV170" s="218"/>
      <c r="QZW170" s="218"/>
      <c r="QZX170" s="218"/>
      <c r="QZY170" s="218"/>
      <c r="QZZ170" s="218"/>
      <c r="RAA170" s="218"/>
      <c r="RAB170" s="218"/>
      <c r="RAC170" s="218"/>
      <c r="RAD170" s="218"/>
      <c r="RAE170" s="218"/>
      <c r="RAF170" s="218"/>
      <c r="RAG170" s="218"/>
      <c r="RAH170" s="218"/>
      <c r="RAI170" s="218"/>
      <c r="RAJ170" s="218"/>
      <c r="RAK170" s="218"/>
      <c r="RAL170" s="218"/>
      <c r="RAM170" s="218"/>
      <c r="RAN170" s="218"/>
      <c r="RAO170" s="218"/>
      <c r="RAP170" s="218"/>
      <c r="RAQ170" s="218"/>
      <c r="RAR170" s="218"/>
      <c r="RAS170" s="218"/>
      <c r="RAT170" s="218"/>
      <c r="RAU170" s="218"/>
      <c r="RAV170" s="218"/>
      <c r="RAW170" s="218"/>
      <c r="RAX170" s="218"/>
      <c r="RAY170" s="218"/>
      <c r="RAZ170" s="218"/>
      <c r="RBA170" s="218"/>
      <c r="RBB170" s="218"/>
      <c r="RBC170" s="218"/>
      <c r="RBD170" s="218"/>
      <c r="RBE170" s="218"/>
      <c r="RBF170" s="218"/>
      <c r="RBG170" s="218"/>
      <c r="RBH170" s="218"/>
      <c r="RBI170" s="218"/>
      <c r="RBJ170" s="218"/>
      <c r="RBK170" s="218"/>
      <c r="RBL170" s="218"/>
      <c r="RBM170" s="218"/>
      <c r="RBN170" s="218"/>
      <c r="RBO170" s="218"/>
      <c r="RBP170" s="218"/>
      <c r="RBQ170" s="218"/>
      <c r="RBR170" s="218"/>
      <c r="RBS170" s="218"/>
      <c r="RBT170" s="218"/>
      <c r="RBU170" s="218"/>
      <c r="RBV170" s="218"/>
      <c r="RBW170" s="218"/>
      <c r="RBX170" s="218"/>
      <c r="RBY170" s="218"/>
      <c r="RBZ170" s="218"/>
      <c r="RCA170" s="218"/>
      <c r="RCB170" s="218"/>
      <c r="RCC170" s="218"/>
      <c r="RCD170" s="218"/>
      <c r="RCE170" s="218"/>
      <c r="RCF170" s="218"/>
      <c r="RCG170" s="218"/>
      <c r="RCH170" s="218"/>
      <c r="RCI170" s="218"/>
      <c r="RCJ170" s="218"/>
      <c r="RCK170" s="218"/>
      <c r="RCL170" s="218"/>
      <c r="RCM170" s="218"/>
      <c r="RCN170" s="218"/>
      <c r="RCO170" s="218"/>
      <c r="RCP170" s="218"/>
      <c r="RCQ170" s="218"/>
      <c r="RCR170" s="218"/>
      <c r="RCS170" s="218"/>
      <c r="RCT170" s="218"/>
      <c r="RCU170" s="218"/>
      <c r="RCV170" s="218"/>
      <c r="RCW170" s="218"/>
      <c r="RCX170" s="218"/>
      <c r="RCY170" s="218"/>
      <c r="RCZ170" s="218"/>
      <c r="RDA170" s="218"/>
      <c r="RDB170" s="218"/>
      <c r="RDC170" s="218"/>
      <c r="RDD170" s="218"/>
      <c r="RDE170" s="218"/>
      <c r="RDF170" s="218"/>
      <c r="RDG170" s="218"/>
      <c r="RDH170" s="218"/>
      <c r="RDI170" s="218"/>
      <c r="RDJ170" s="218"/>
      <c r="RDK170" s="218"/>
      <c r="RDL170" s="218"/>
      <c r="RDM170" s="218"/>
      <c r="RDN170" s="218"/>
      <c r="RDO170" s="218"/>
      <c r="RDP170" s="218"/>
      <c r="RDQ170" s="218"/>
      <c r="RDR170" s="218"/>
      <c r="RDS170" s="218"/>
      <c r="RDT170" s="218"/>
      <c r="RDU170" s="218"/>
      <c r="RDV170" s="218"/>
      <c r="RDW170" s="218"/>
      <c r="RDX170" s="218"/>
      <c r="RDY170" s="218"/>
      <c r="RDZ170" s="218"/>
      <c r="REA170" s="218"/>
      <c r="REB170" s="218"/>
      <c r="REC170" s="218"/>
      <c r="RED170" s="218"/>
      <c r="REE170" s="218"/>
      <c r="REF170" s="218"/>
      <c r="REG170" s="218"/>
      <c r="REH170" s="218"/>
      <c r="REI170" s="218"/>
      <c r="REJ170" s="218"/>
      <c r="REK170" s="218"/>
      <c r="REL170" s="218"/>
      <c r="REM170" s="218"/>
      <c r="REN170" s="218"/>
      <c r="REO170" s="218"/>
      <c r="REP170" s="218"/>
      <c r="REQ170" s="218"/>
      <c r="RER170" s="218"/>
      <c r="RES170" s="218"/>
      <c r="RET170" s="218"/>
      <c r="REU170" s="218"/>
      <c r="REV170" s="218"/>
      <c r="REW170" s="218"/>
      <c r="REX170" s="218"/>
      <c r="REY170" s="218"/>
      <c r="REZ170" s="218"/>
      <c r="RFA170" s="218"/>
      <c r="RFB170" s="218"/>
      <c r="RFC170" s="218"/>
      <c r="RFD170" s="218"/>
      <c r="RFE170" s="218"/>
      <c r="RFF170" s="218"/>
      <c r="RFG170" s="218"/>
      <c r="RFH170" s="218"/>
      <c r="RFI170" s="218"/>
      <c r="RFJ170" s="218"/>
      <c r="RFK170" s="218"/>
      <c r="RFL170" s="218"/>
      <c r="RFM170" s="218"/>
      <c r="RFN170" s="218"/>
      <c r="RFO170" s="218"/>
      <c r="RFP170" s="218"/>
      <c r="RFQ170" s="218"/>
      <c r="RFR170" s="218"/>
      <c r="RFS170" s="218"/>
      <c r="RFT170" s="218"/>
      <c r="RFU170" s="218"/>
      <c r="RFV170" s="218"/>
      <c r="RFW170" s="218"/>
      <c r="RFX170" s="218"/>
      <c r="RFY170" s="218"/>
      <c r="RFZ170" s="218"/>
      <c r="RGA170" s="218"/>
      <c r="RGB170" s="218"/>
      <c r="RGC170" s="218"/>
      <c r="RGD170" s="218"/>
      <c r="RGE170" s="218"/>
      <c r="RGF170" s="218"/>
      <c r="RGG170" s="218"/>
      <c r="RGH170" s="218"/>
      <c r="RGI170" s="218"/>
      <c r="RGJ170" s="218"/>
      <c r="RGK170" s="218"/>
      <c r="RGL170" s="218"/>
      <c r="RGM170" s="218"/>
      <c r="RGN170" s="218"/>
      <c r="RGO170" s="218"/>
      <c r="RGP170" s="218"/>
      <c r="RGQ170" s="218"/>
      <c r="RGR170" s="218"/>
      <c r="RGS170" s="218"/>
      <c r="RGT170" s="218"/>
      <c r="RGU170" s="218"/>
      <c r="RGV170" s="218"/>
      <c r="RGW170" s="218"/>
      <c r="RGX170" s="218"/>
      <c r="RGY170" s="218"/>
      <c r="RGZ170" s="218"/>
      <c r="RHA170" s="218"/>
      <c r="RHB170" s="218"/>
      <c r="RHC170" s="218"/>
      <c r="RHD170" s="218"/>
      <c r="RHE170" s="218"/>
      <c r="RHF170" s="218"/>
      <c r="RHG170" s="218"/>
      <c r="RHH170" s="218"/>
      <c r="RHI170" s="218"/>
      <c r="RHJ170" s="218"/>
      <c r="RHK170" s="218"/>
      <c r="RHL170" s="218"/>
      <c r="RHM170" s="218"/>
      <c r="RHN170" s="218"/>
      <c r="RHO170" s="218"/>
      <c r="RHP170" s="218"/>
      <c r="RHQ170" s="218"/>
      <c r="RHR170" s="218"/>
      <c r="RHS170" s="218"/>
      <c r="RHT170" s="218"/>
      <c r="RHU170" s="218"/>
      <c r="RHV170" s="218"/>
      <c r="RHW170" s="218"/>
      <c r="RHX170" s="218"/>
      <c r="RHY170" s="218"/>
      <c r="RHZ170" s="218"/>
      <c r="RIA170" s="218"/>
      <c r="RIB170" s="218"/>
      <c r="RIC170" s="218"/>
      <c r="RID170" s="218"/>
      <c r="RIE170" s="218"/>
      <c r="RIF170" s="218"/>
      <c r="RIG170" s="218"/>
      <c r="RIH170" s="218"/>
      <c r="RII170" s="218"/>
      <c r="RIJ170" s="218"/>
      <c r="RIK170" s="218"/>
      <c r="RIL170" s="218"/>
      <c r="RIM170" s="218"/>
      <c r="RIN170" s="218"/>
      <c r="RIO170" s="218"/>
      <c r="RIP170" s="218"/>
      <c r="RIQ170" s="218"/>
      <c r="RIR170" s="218"/>
      <c r="RIS170" s="218"/>
      <c r="RIT170" s="218"/>
      <c r="RIU170" s="218"/>
      <c r="RIV170" s="218"/>
      <c r="RIW170" s="218"/>
      <c r="RIX170" s="218"/>
      <c r="RIY170" s="218"/>
      <c r="RIZ170" s="218"/>
      <c r="RJA170" s="218"/>
      <c r="RJB170" s="218"/>
      <c r="RJC170" s="218"/>
      <c r="RJD170" s="218"/>
      <c r="RJE170" s="218"/>
      <c r="RJF170" s="218"/>
      <c r="RJG170" s="218"/>
      <c r="RJH170" s="218"/>
      <c r="RJI170" s="218"/>
      <c r="RJJ170" s="218"/>
      <c r="RJK170" s="218"/>
      <c r="RJL170" s="218"/>
      <c r="RJM170" s="218"/>
      <c r="RJN170" s="218"/>
      <c r="RJO170" s="218"/>
      <c r="RJP170" s="218"/>
      <c r="RJQ170" s="218"/>
      <c r="RJR170" s="218"/>
      <c r="RJS170" s="218"/>
      <c r="RJT170" s="218"/>
      <c r="RJU170" s="218"/>
      <c r="RJV170" s="218"/>
      <c r="RJW170" s="218"/>
      <c r="RJX170" s="218"/>
      <c r="RJY170" s="218"/>
      <c r="RJZ170" s="218"/>
      <c r="RKA170" s="218"/>
      <c r="RKB170" s="218"/>
      <c r="RKC170" s="218"/>
      <c r="RKD170" s="218"/>
      <c r="RKE170" s="218"/>
      <c r="RKF170" s="218"/>
      <c r="RKG170" s="218"/>
      <c r="RKH170" s="218"/>
      <c r="RKI170" s="218"/>
      <c r="RKJ170" s="218"/>
      <c r="RKK170" s="218"/>
      <c r="RKL170" s="218"/>
      <c r="RKM170" s="218"/>
      <c r="RKN170" s="218"/>
      <c r="RKO170" s="218"/>
      <c r="RKP170" s="218"/>
      <c r="RKQ170" s="218"/>
      <c r="RKR170" s="218"/>
      <c r="RKS170" s="218"/>
      <c r="RKT170" s="218"/>
      <c r="RKU170" s="218"/>
      <c r="RKV170" s="218"/>
      <c r="RKW170" s="218"/>
      <c r="RKX170" s="218"/>
      <c r="RKY170" s="218"/>
      <c r="RKZ170" s="218"/>
      <c r="RLA170" s="218"/>
      <c r="RLB170" s="218"/>
      <c r="RLC170" s="218"/>
      <c r="RLD170" s="218"/>
      <c r="RLE170" s="218"/>
      <c r="RLF170" s="218"/>
      <c r="RLG170" s="218"/>
      <c r="RLH170" s="218"/>
      <c r="RLI170" s="218"/>
      <c r="RLJ170" s="218"/>
      <c r="RLK170" s="218"/>
      <c r="RLL170" s="218"/>
      <c r="RLM170" s="218"/>
      <c r="RLN170" s="218"/>
      <c r="RLO170" s="218"/>
      <c r="RLP170" s="218"/>
      <c r="RLQ170" s="218"/>
      <c r="RLR170" s="218"/>
      <c r="RLS170" s="218"/>
      <c r="RLT170" s="218"/>
      <c r="RLU170" s="218"/>
      <c r="RLV170" s="218"/>
      <c r="RLW170" s="218"/>
      <c r="RLX170" s="218"/>
      <c r="RLY170" s="218"/>
      <c r="RLZ170" s="218"/>
      <c r="RMA170" s="218"/>
      <c r="RMB170" s="218"/>
      <c r="RMC170" s="218"/>
      <c r="RMD170" s="218"/>
      <c r="RME170" s="218"/>
      <c r="RMF170" s="218"/>
      <c r="RMG170" s="218"/>
      <c r="RMH170" s="218"/>
      <c r="RMI170" s="218"/>
      <c r="RMJ170" s="218"/>
      <c r="RMK170" s="218"/>
      <c r="RML170" s="218"/>
      <c r="RMM170" s="218"/>
      <c r="RMN170" s="218"/>
      <c r="RMO170" s="218"/>
      <c r="RMP170" s="218"/>
      <c r="RMQ170" s="218"/>
      <c r="RMR170" s="218"/>
      <c r="RMS170" s="218"/>
      <c r="RMT170" s="218"/>
      <c r="RMU170" s="218"/>
      <c r="RMV170" s="218"/>
      <c r="RMW170" s="218"/>
      <c r="RMX170" s="218"/>
      <c r="RMY170" s="218"/>
      <c r="RMZ170" s="218"/>
      <c r="RNA170" s="218"/>
      <c r="RNB170" s="218"/>
      <c r="RNC170" s="218"/>
      <c r="RND170" s="218"/>
      <c r="RNE170" s="218"/>
      <c r="RNF170" s="218"/>
      <c r="RNG170" s="218"/>
      <c r="RNH170" s="218"/>
      <c r="RNI170" s="218"/>
      <c r="RNJ170" s="218"/>
      <c r="RNK170" s="218"/>
      <c r="RNL170" s="218"/>
      <c r="RNM170" s="218"/>
      <c r="RNN170" s="218"/>
      <c r="RNO170" s="218"/>
      <c r="RNP170" s="218"/>
      <c r="RNQ170" s="218"/>
      <c r="RNR170" s="218"/>
      <c r="RNS170" s="218"/>
      <c r="RNT170" s="218"/>
      <c r="RNU170" s="218"/>
      <c r="RNV170" s="218"/>
      <c r="RNW170" s="218"/>
      <c r="RNX170" s="218"/>
      <c r="RNY170" s="218"/>
      <c r="RNZ170" s="218"/>
      <c r="ROA170" s="218"/>
      <c r="ROB170" s="218"/>
      <c r="ROC170" s="218"/>
      <c r="ROD170" s="218"/>
      <c r="ROE170" s="218"/>
      <c r="ROF170" s="218"/>
      <c r="ROG170" s="218"/>
      <c r="ROH170" s="218"/>
      <c r="ROI170" s="218"/>
      <c r="ROJ170" s="218"/>
      <c r="ROK170" s="218"/>
      <c r="ROL170" s="218"/>
      <c r="ROM170" s="218"/>
      <c r="RON170" s="218"/>
      <c r="ROO170" s="218"/>
      <c r="ROP170" s="218"/>
      <c r="ROQ170" s="218"/>
      <c r="ROR170" s="218"/>
      <c r="ROS170" s="218"/>
      <c r="ROT170" s="218"/>
      <c r="ROU170" s="218"/>
      <c r="ROV170" s="218"/>
      <c r="ROW170" s="218"/>
      <c r="ROX170" s="218"/>
      <c r="ROY170" s="218"/>
      <c r="ROZ170" s="218"/>
      <c r="RPA170" s="218"/>
      <c r="RPB170" s="218"/>
      <c r="RPC170" s="218"/>
      <c r="RPD170" s="218"/>
      <c r="RPE170" s="218"/>
      <c r="RPF170" s="218"/>
      <c r="RPG170" s="218"/>
      <c r="RPH170" s="218"/>
      <c r="RPI170" s="218"/>
      <c r="RPJ170" s="218"/>
      <c r="RPK170" s="218"/>
      <c r="RPL170" s="218"/>
      <c r="RPM170" s="218"/>
      <c r="RPN170" s="218"/>
      <c r="RPO170" s="218"/>
      <c r="RPP170" s="218"/>
      <c r="RPQ170" s="218"/>
      <c r="RPR170" s="218"/>
      <c r="RPS170" s="218"/>
      <c r="RPT170" s="218"/>
      <c r="RPU170" s="218"/>
      <c r="RPV170" s="218"/>
      <c r="RPW170" s="218"/>
      <c r="RPX170" s="218"/>
      <c r="RPY170" s="218"/>
      <c r="RPZ170" s="218"/>
      <c r="RQA170" s="218"/>
      <c r="RQB170" s="218"/>
      <c r="RQC170" s="218"/>
      <c r="RQD170" s="218"/>
      <c r="RQE170" s="218"/>
      <c r="RQF170" s="218"/>
      <c r="RQG170" s="218"/>
      <c r="RQH170" s="218"/>
      <c r="RQI170" s="218"/>
      <c r="RQJ170" s="218"/>
      <c r="RQK170" s="218"/>
      <c r="RQL170" s="218"/>
      <c r="RQM170" s="218"/>
      <c r="RQN170" s="218"/>
      <c r="RQO170" s="218"/>
      <c r="RQP170" s="218"/>
      <c r="RQQ170" s="218"/>
      <c r="RQR170" s="218"/>
      <c r="RQS170" s="218"/>
      <c r="RQT170" s="218"/>
      <c r="RQU170" s="218"/>
      <c r="RQV170" s="218"/>
      <c r="RQW170" s="218"/>
      <c r="RQX170" s="218"/>
      <c r="RQY170" s="218"/>
      <c r="RQZ170" s="218"/>
      <c r="RRA170" s="218"/>
      <c r="RRB170" s="218"/>
      <c r="RRC170" s="218"/>
      <c r="RRD170" s="218"/>
      <c r="RRE170" s="218"/>
      <c r="RRF170" s="218"/>
      <c r="RRG170" s="218"/>
      <c r="RRH170" s="218"/>
      <c r="RRI170" s="218"/>
      <c r="RRJ170" s="218"/>
      <c r="RRK170" s="218"/>
      <c r="RRL170" s="218"/>
      <c r="RRM170" s="218"/>
      <c r="RRN170" s="218"/>
      <c r="RRO170" s="218"/>
      <c r="RRP170" s="218"/>
      <c r="RRQ170" s="218"/>
      <c r="RRR170" s="218"/>
      <c r="RRS170" s="218"/>
      <c r="RRT170" s="218"/>
      <c r="RRU170" s="218"/>
      <c r="RRV170" s="218"/>
      <c r="RRW170" s="218"/>
      <c r="RRX170" s="218"/>
      <c r="RRY170" s="218"/>
      <c r="RRZ170" s="218"/>
      <c r="RSA170" s="218"/>
      <c r="RSB170" s="218"/>
      <c r="RSC170" s="218"/>
      <c r="RSD170" s="218"/>
      <c r="RSE170" s="218"/>
      <c r="RSF170" s="218"/>
      <c r="RSG170" s="218"/>
      <c r="RSH170" s="218"/>
      <c r="RSI170" s="218"/>
      <c r="RSJ170" s="218"/>
      <c r="RSK170" s="218"/>
      <c r="RSL170" s="218"/>
      <c r="RSM170" s="218"/>
      <c r="RSN170" s="218"/>
      <c r="RSO170" s="218"/>
      <c r="RSP170" s="218"/>
      <c r="RSQ170" s="218"/>
      <c r="RSR170" s="218"/>
      <c r="RSS170" s="218"/>
      <c r="RST170" s="218"/>
      <c r="RSU170" s="218"/>
      <c r="RSV170" s="218"/>
      <c r="RSW170" s="218"/>
      <c r="RSX170" s="218"/>
      <c r="RSY170" s="218"/>
      <c r="RSZ170" s="218"/>
      <c r="RTA170" s="218"/>
      <c r="RTB170" s="218"/>
      <c r="RTC170" s="218"/>
      <c r="RTD170" s="218"/>
      <c r="RTE170" s="218"/>
      <c r="RTF170" s="218"/>
      <c r="RTG170" s="218"/>
      <c r="RTH170" s="218"/>
      <c r="RTI170" s="218"/>
      <c r="RTJ170" s="218"/>
      <c r="RTK170" s="218"/>
      <c r="RTL170" s="218"/>
      <c r="RTM170" s="218"/>
      <c r="RTN170" s="218"/>
      <c r="RTO170" s="218"/>
      <c r="RTP170" s="218"/>
      <c r="RTQ170" s="218"/>
      <c r="RTR170" s="218"/>
      <c r="RTS170" s="218"/>
      <c r="RTT170" s="218"/>
      <c r="RTU170" s="218"/>
      <c r="RTV170" s="218"/>
      <c r="RTW170" s="218"/>
      <c r="RTX170" s="218"/>
      <c r="RTY170" s="218"/>
      <c r="RTZ170" s="218"/>
      <c r="RUA170" s="218"/>
      <c r="RUB170" s="218"/>
      <c r="RUC170" s="218"/>
      <c r="RUD170" s="218"/>
      <c r="RUE170" s="218"/>
      <c r="RUF170" s="218"/>
      <c r="RUG170" s="218"/>
      <c r="RUH170" s="218"/>
      <c r="RUI170" s="218"/>
      <c r="RUJ170" s="218"/>
      <c r="RUK170" s="218"/>
      <c r="RUL170" s="218"/>
      <c r="RUM170" s="218"/>
      <c r="RUN170" s="218"/>
      <c r="RUO170" s="218"/>
      <c r="RUP170" s="218"/>
      <c r="RUQ170" s="218"/>
      <c r="RUR170" s="218"/>
      <c r="RUS170" s="218"/>
      <c r="RUT170" s="218"/>
      <c r="RUU170" s="218"/>
      <c r="RUV170" s="218"/>
      <c r="RUW170" s="218"/>
      <c r="RUX170" s="218"/>
      <c r="RUY170" s="218"/>
      <c r="RUZ170" s="218"/>
      <c r="RVA170" s="218"/>
      <c r="RVB170" s="218"/>
      <c r="RVC170" s="218"/>
      <c r="RVD170" s="218"/>
      <c r="RVE170" s="218"/>
      <c r="RVF170" s="218"/>
      <c r="RVG170" s="218"/>
      <c r="RVH170" s="218"/>
      <c r="RVI170" s="218"/>
      <c r="RVJ170" s="218"/>
      <c r="RVK170" s="218"/>
      <c r="RVL170" s="218"/>
      <c r="RVM170" s="218"/>
      <c r="RVN170" s="218"/>
      <c r="RVO170" s="218"/>
      <c r="RVP170" s="218"/>
      <c r="RVQ170" s="218"/>
      <c r="RVR170" s="218"/>
      <c r="RVS170" s="218"/>
      <c r="RVT170" s="218"/>
      <c r="RVU170" s="218"/>
      <c r="RVV170" s="218"/>
      <c r="RVW170" s="218"/>
      <c r="RVX170" s="218"/>
      <c r="RVY170" s="218"/>
      <c r="RVZ170" s="218"/>
      <c r="RWA170" s="218"/>
      <c r="RWB170" s="218"/>
      <c r="RWC170" s="218"/>
      <c r="RWD170" s="218"/>
      <c r="RWE170" s="218"/>
      <c r="RWF170" s="218"/>
      <c r="RWG170" s="218"/>
      <c r="RWH170" s="218"/>
      <c r="RWI170" s="218"/>
      <c r="RWJ170" s="218"/>
      <c r="RWK170" s="218"/>
      <c r="RWL170" s="218"/>
      <c r="RWM170" s="218"/>
      <c r="RWN170" s="218"/>
      <c r="RWO170" s="218"/>
      <c r="RWP170" s="218"/>
      <c r="RWQ170" s="218"/>
      <c r="RWR170" s="218"/>
      <c r="RWS170" s="218"/>
      <c r="RWT170" s="218"/>
      <c r="RWU170" s="218"/>
      <c r="RWV170" s="218"/>
      <c r="RWW170" s="218"/>
      <c r="RWX170" s="218"/>
      <c r="RWY170" s="218"/>
      <c r="RWZ170" s="218"/>
      <c r="RXA170" s="218"/>
      <c r="RXB170" s="218"/>
      <c r="RXC170" s="218"/>
      <c r="RXD170" s="218"/>
      <c r="RXE170" s="218"/>
      <c r="RXF170" s="218"/>
      <c r="RXG170" s="218"/>
      <c r="RXH170" s="218"/>
      <c r="RXI170" s="218"/>
      <c r="RXJ170" s="218"/>
      <c r="RXK170" s="218"/>
      <c r="RXL170" s="218"/>
      <c r="RXM170" s="218"/>
      <c r="RXN170" s="218"/>
      <c r="RXO170" s="218"/>
      <c r="RXP170" s="218"/>
      <c r="RXQ170" s="218"/>
      <c r="RXR170" s="218"/>
      <c r="RXS170" s="218"/>
      <c r="RXT170" s="218"/>
      <c r="RXU170" s="218"/>
      <c r="RXV170" s="218"/>
      <c r="RXW170" s="218"/>
      <c r="RXX170" s="218"/>
      <c r="RXY170" s="218"/>
      <c r="RXZ170" s="218"/>
      <c r="RYA170" s="218"/>
      <c r="RYB170" s="218"/>
      <c r="RYC170" s="218"/>
      <c r="RYD170" s="218"/>
      <c r="RYE170" s="218"/>
      <c r="RYF170" s="218"/>
      <c r="RYG170" s="218"/>
      <c r="RYH170" s="218"/>
      <c r="RYI170" s="218"/>
      <c r="RYJ170" s="218"/>
      <c r="RYK170" s="218"/>
      <c r="RYL170" s="218"/>
      <c r="RYM170" s="218"/>
      <c r="RYN170" s="218"/>
      <c r="RYO170" s="218"/>
      <c r="RYP170" s="218"/>
      <c r="RYQ170" s="218"/>
      <c r="RYR170" s="218"/>
      <c r="RYS170" s="218"/>
      <c r="RYT170" s="218"/>
      <c r="RYU170" s="218"/>
      <c r="RYV170" s="218"/>
      <c r="RYW170" s="218"/>
      <c r="RYX170" s="218"/>
      <c r="RYY170" s="218"/>
      <c r="RYZ170" s="218"/>
      <c r="RZA170" s="218"/>
      <c r="RZB170" s="218"/>
      <c r="RZC170" s="218"/>
      <c r="RZD170" s="218"/>
      <c r="RZE170" s="218"/>
      <c r="RZF170" s="218"/>
      <c r="RZG170" s="218"/>
      <c r="RZH170" s="218"/>
      <c r="RZI170" s="218"/>
      <c r="RZJ170" s="218"/>
      <c r="RZK170" s="218"/>
      <c r="RZL170" s="218"/>
      <c r="RZM170" s="218"/>
      <c r="RZN170" s="218"/>
      <c r="RZO170" s="218"/>
      <c r="RZP170" s="218"/>
      <c r="RZQ170" s="218"/>
      <c r="RZR170" s="218"/>
      <c r="RZS170" s="218"/>
      <c r="RZT170" s="218"/>
      <c r="RZU170" s="218"/>
      <c r="RZV170" s="218"/>
      <c r="RZW170" s="218"/>
      <c r="RZX170" s="218"/>
      <c r="RZY170" s="218"/>
      <c r="RZZ170" s="218"/>
      <c r="SAA170" s="218"/>
      <c r="SAB170" s="218"/>
      <c r="SAC170" s="218"/>
      <c r="SAD170" s="218"/>
      <c r="SAE170" s="218"/>
      <c r="SAF170" s="218"/>
      <c r="SAG170" s="218"/>
      <c r="SAH170" s="218"/>
      <c r="SAI170" s="218"/>
      <c r="SAJ170" s="218"/>
      <c r="SAK170" s="218"/>
      <c r="SAL170" s="218"/>
      <c r="SAM170" s="218"/>
      <c r="SAN170" s="218"/>
      <c r="SAO170" s="218"/>
      <c r="SAP170" s="218"/>
      <c r="SAQ170" s="218"/>
      <c r="SAR170" s="218"/>
      <c r="SAS170" s="218"/>
      <c r="SAT170" s="218"/>
      <c r="SAU170" s="218"/>
      <c r="SAV170" s="218"/>
      <c r="SAW170" s="218"/>
      <c r="SAX170" s="218"/>
      <c r="SAY170" s="218"/>
      <c r="SAZ170" s="218"/>
      <c r="SBA170" s="218"/>
      <c r="SBB170" s="218"/>
      <c r="SBC170" s="218"/>
      <c r="SBD170" s="218"/>
      <c r="SBE170" s="218"/>
      <c r="SBF170" s="218"/>
      <c r="SBG170" s="218"/>
      <c r="SBH170" s="218"/>
      <c r="SBI170" s="218"/>
      <c r="SBJ170" s="218"/>
      <c r="SBK170" s="218"/>
      <c r="SBL170" s="218"/>
      <c r="SBM170" s="218"/>
      <c r="SBN170" s="218"/>
      <c r="SBO170" s="218"/>
      <c r="SBP170" s="218"/>
      <c r="SBQ170" s="218"/>
      <c r="SBR170" s="218"/>
      <c r="SBS170" s="218"/>
      <c r="SBT170" s="218"/>
      <c r="SBU170" s="218"/>
      <c r="SBV170" s="218"/>
      <c r="SBW170" s="218"/>
      <c r="SBX170" s="218"/>
      <c r="SBY170" s="218"/>
      <c r="SBZ170" s="218"/>
      <c r="SCA170" s="218"/>
      <c r="SCB170" s="218"/>
      <c r="SCC170" s="218"/>
      <c r="SCD170" s="218"/>
      <c r="SCE170" s="218"/>
      <c r="SCF170" s="218"/>
      <c r="SCG170" s="218"/>
      <c r="SCH170" s="218"/>
      <c r="SCI170" s="218"/>
      <c r="SCJ170" s="218"/>
      <c r="SCK170" s="218"/>
      <c r="SCL170" s="218"/>
      <c r="SCM170" s="218"/>
      <c r="SCN170" s="218"/>
      <c r="SCO170" s="218"/>
      <c r="SCP170" s="218"/>
      <c r="SCQ170" s="218"/>
      <c r="SCR170" s="218"/>
      <c r="SCS170" s="218"/>
      <c r="SCT170" s="218"/>
      <c r="SCU170" s="218"/>
      <c r="SCV170" s="218"/>
      <c r="SCW170" s="218"/>
      <c r="SCX170" s="218"/>
      <c r="SCY170" s="218"/>
      <c r="SCZ170" s="218"/>
      <c r="SDA170" s="218"/>
      <c r="SDB170" s="218"/>
      <c r="SDC170" s="218"/>
      <c r="SDD170" s="218"/>
      <c r="SDE170" s="218"/>
      <c r="SDF170" s="218"/>
      <c r="SDG170" s="218"/>
      <c r="SDH170" s="218"/>
      <c r="SDI170" s="218"/>
      <c r="SDJ170" s="218"/>
      <c r="SDK170" s="218"/>
      <c r="SDL170" s="218"/>
      <c r="SDM170" s="218"/>
      <c r="SDN170" s="218"/>
      <c r="SDO170" s="218"/>
      <c r="SDP170" s="218"/>
      <c r="SDQ170" s="218"/>
      <c r="SDR170" s="218"/>
      <c r="SDS170" s="218"/>
      <c r="SDT170" s="218"/>
      <c r="SDU170" s="218"/>
      <c r="SDV170" s="218"/>
      <c r="SDW170" s="218"/>
      <c r="SDX170" s="218"/>
      <c r="SDY170" s="218"/>
      <c r="SDZ170" s="218"/>
      <c r="SEA170" s="218"/>
      <c r="SEB170" s="218"/>
      <c r="SEC170" s="218"/>
      <c r="SED170" s="218"/>
      <c r="SEE170" s="218"/>
      <c r="SEF170" s="218"/>
      <c r="SEG170" s="218"/>
      <c r="SEH170" s="218"/>
      <c r="SEI170" s="218"/>
      <c r="SEJ170" s="218"/>
      <c r="SEK170" s="218"/>
      <c r="SEL170" s="218"/>
      <c r="SEM170" s="218"/>
      <c r="SEN170" s="218"/>
      <c r="SEO170" s="218"/>
      <c r="SEP170" s="218"/>
      <c r="SEQ170" s="218"/>
      <c r="SER170" s="218"/>
      <c r="SES170" s="218"/>
      <c r="SET170" s="218"/>
      <c r="SEU170" s="218"/>
      <c r="SEV170" s="218"/>
      <c r="SEW170" s="218"/>
      <c r="SEX170" s="218"/>
      <c r="SEY170" s="218"/>
      <c r="SEZ170" s="218"/>
      <c r="SFA170" s="218"/>
      <c r="SFB170" s="218"/>
      <c r="SFC170" s="218"/>
      <c r="SFD170" s="218"/>
      <c r="SFE170" s="218"/>
      <c r="SFF170" s="218"/>
      <c r="SFG170" s="218"/>
      <c r="SFH170" s="218"/>
      <c r="SFI170" s="218"/>
      <c r="SFJ170" s="218"/>
      <c r="SFK170" s="218"/>
      <c r="SFL170" s="218"/>
      <c r="SFM170" s="218"/>
      <c r="SFN170" s="218"/>
      <c r="SFO170" s="218"/>
      <c r="SFP170" s="218"/>
      <c r="SFQ170" s="218"/>
      <c r="SFR170" s="218"/>
      <c r="SFS170" s="218"/>
      <c r="SFT170" s="218"/>
      <c r="SFU170" s="218"/>
      <c r="SFV170" s="218"/>
      <c r="SFW170" s="218"/>
      <c r="SFX170" s="218"/>
      <c r="SFY170" s="218"/>
      <c r="SFZ170" s="218"/>
      <c r="SGA170" s="218"/>
      <c r="SGB170" s="218"/>
      <c r="SGC170" s="218"/>
      <c r="SGD170" s="218"/>
      <c r="SGE170" s="218"/>
      <c r="SGF170" s="218"/>
      <c r="SGG170" s="218"/>
      <c r="SGH170" s="218"/>
      <c r="SGI170" s="218"/>
      <c r="SGJ170" s="218"/>
      <c r="SGK170" s="218"/>
      <c r="SGL170" s="218"/>
      <c r="SGM170" s="218"/>
      <c r="SGN170" s="218"/>
      <c r="SGO170" s="218"/>
      <c r="SGP170" s="218"/>
      <c r="SGQ170" s="218"/>
      <c r="SGR170" s="218"/>
      <c r="SGS170" s="218"/>
      <c r="SGT170" s="218"/>
      <c r="SGU170" s="218"/>
      <c r="SGV170" s="218"/>
      <c r="SGW170" s="218"/>
      <c r="SGX170" s="218"/>
      <c r="SGY170" s="218"/>
      <c r="SGZ170" s="218"/>
      <c r="SHA170" s="218"/>
      <c r="SHB170" s="218"/>
      <c r="SHC170" s="218"/>
      <c r="SHD170" s="218"/>
      <c r="SHE170" s="218"/>
      <c r="SHF170" s="218"/>
      <c r="SHG170" s="218"/>
      <c r="SHH170" s="218"/>
      <c r="SHI170" s="218"/>
      <c r="SHJ170" s="218"/>
      <c r="SHK170" s="218"/>
      <c r="SHL170" s="218"/>
      <c r="SHM170" s="218"/>
      <c r="SHN170" s="218"/>
      <c r="SHO170" s="218"/>
      <c r="SHP170" s="218"/>
      <c r="SHQ170" s="218"/>
      <c r="SHR170" s="218"/>
      <c r="SHS170" s="218"/>
      <c r="SHT170" s="218"/>
      <c r="SHU170" s="218"/>
      <c r="SHV170" s="218"/>
      <c r="SHW170" s="218"/>
      <c r="SHX170" s="218"/>
      <c r="SHY170" s="218"/>
      <c r="SHZ170" s="218"/>
      <c r="SIA170" s="218"/>
      <c r="SIB170" s="218"/>
      <c r="SIC170" s="218"/>
      <c r="SID170" s="218"/>
      <c r="SIE170" s="218"/>
      <c r="SIF170" s="218"/>
      <c r="SIG170" s="218"/>
      <c r="SIH170" s="218"/>
      <c r="SII170" s="218"/>
      <c r="SIJ170" s="218"/>
      <c r="SIK170" s="218"/>
      <c r="SIL170" s="218"/>
      <c r="SIM170" s="218"/>
      <c r="SIN170" s="218"/>
      <c r="SIO170" s="218"/>
      <c r="SIP170" s="218"/>
      <c r="SIQ170" s="218"/>
      <c r="SIR170" s="218"/>
      <c r="SIS170" s="218"/>
      <c r="SIT170" s="218"/>
      <c r="SIU170" s="218"/>
      <c r="SIV170" s="218"/>
      <c r="SIW170" s="218"/>
      <c r="SIX170" s="218"/>
      <c r="SIY170" s="218"/>
      <c r="SIZ170" s="218"/>
      <c r="SJA170" s="218"/>
      <c r="SJB170" s="218"/>
      <c r="SJC170" s="218"/>
      <c r="SJD170" s="218"/>
      <c r="SJE170" s="218"/>
      <c r="SJF170" s="218"/>
      <c r="SJG170" s="218"/>
      <c r="SJH170" s="218"/>
      <c r="SJI170" s="218"/>
      <c r="SJJ170" s="218"/>
      <c r="SJK170" s="218"/>
      <c r="SJL170" s="218"/>
      <c r="SJM170" s="218"/>
      <c r="SJN170" s="218"/>
      <c r="SJO170" s="218"/>
      <c r="SJP170" s="218"/>
      <c r="SJQ170" s="218"/>
      <c r="SJR170" s="218"/>
      <c r="SJS170" s="218"/>
      <c r="SJT170" s="218"/>
      <c r="SJU170" s="218"/>
      <c r="SJV170" s="218"/>
      <c r="SJW170" s="218"/>
      <c r="SJX170" s="218"/>
      <c r="SJY170" s="218"/>
      <c r="SJZ170" s="218"/>
      <c r="SKA170" s="218"/>
      <c r="SKB170" s="218"/>
      <c r="SKC170" s="218"/>
      <c r="SKD170" s="218"/>
      <c r="SKE170" s="218"/>
      <c r="SKF170" s="218"/>
      <c r="SKG170" s="218"/>
      <c r="SKH170" s="218"/>
      <c r="SKI170" s="218"/>
      <c r="SKJ170" s="218"/>
      <c r="SKK170" s="218"/>
      <c r="SKL170" s="218"/>
      <c r="SKM170" s="218"/>
      <c r="SKN170" s="218"/>
      <c r="SKO170" s="218"/>
      <c r="SKP170" s="218"/>
      <c r="SKQ170" s="218"/>
      <c r="SKR170" s="218"/>
      <c r="SKS170" s="218"/>
      <c r="SKT170" s="218"/>
      <c r="SKU170" s="218"/>
      <c r="SKV170" s="218"/>
      <c r="SKW170" s="218"/>
      <c r="SKX170" s="218"/>
      <c r="SKY170" s="218"/>
      <c r="SKZ170" s="218"/>
      <c r="SLA170" s="218"/>
      <c r="SLB170" s="218"/>
      <c r="SLC170" s="218"/>
      <c r="SLD170" s="218"/>
      <c r="SLE170" s="218"/>
      <c r="SLF170" s="218"/>
      <c r="SLG170" s="218"/>
      <c r="SLH170" s="218"/>
      <c r="SLI170" s="218"/>
      <c r="SLJ170" s="218"/>
      <c r="SLK170" s="218"/>
      <c r="SLL170" s="218"/>
      <c r="SLM170" s="218"/>
      <c r="SLN170" s="218"/>
      <c r="SLO170" s="218"/>
      <c r="SLP170" s="218"/>
      <c r="SLQ170" s="218"/>
      <c r="SLR170" s="218"/>
      <c r="SLS170" s="218"/>
      <c r="SLT170" s="218"/>
      <c r="SLU170" s="218"/>
      <c r="SLV170" s="218"/>
      <c r="SLW170" s="218"/>
      <c r="SLX170" s="218"/>
      <c r="SLY170" s="218"/>
      <c r="SLZ170" s="218"/>
      <c r="SMA170" s="218"/>
      <c r="SMB170" s="218"/>
      <c r="SMC170" s="218"/>
      <c r="SMD170" s="218"/>
      <c r="SME170" s="218"/>
      <c r="SMF170" s="218"/>
      <c r="SMG170" s="218"/>
      <c r="SMH170" s="218"/>
      <c r="SMI170" s="218"/>
      <c r="SMJ170" s="218"/>
      <c r="SMK170" s="218"/>
      <c r="SML170" s="218"/>
      <c r="SMM170" s="218"/>
      <c r="SMN170" s="218"/>
      <c r="SMO170" s="218"/>
      <c r="SMP170" s="218"/>
      <c r="SMQ170" s="218"/>
      <c r="SMR170" s="218"/>
      <c r="SMS170" s="218"/>
      <c r="SMT170" s="218"/>
      <c r="SMU170" s="218"/>
      <c r="SMV170" s="218"/>
      <c r="SMW170" s="218"/>
      <c r="SMX170" s="218"/>
      <c r="SMY170" s="218"/>
      <c r="SMZ170" s="218"/>
      <c r="SNA170" s="218"/>
      <c r="SNB170" s="218"/>
      <c r="SNC170" s="218"/>
      <c r="SND170" s="218"/>
      <c r="SNE170" s="218"/>
      <c r="SNF170" s="218"/>
      <c r="SNG170" s="218"/>
      <c r="SNH170" s="218"/>
      <c r="SNI170" s="218"/>
      <c r="SNJ170" s="218"/>
      <c r="SNK170" s="218"/>
      <c r="SNL170" s="218"/>
      <c r="SNM170" s="218"/>
      <c r="SNN170" s="218"/>
      <c r="SNO170" s="218"/>
      <c r="SNP170" s="218"/>
      <c r="SNQ170" s="218"/>
      <c r="SNR170" s="218"/>
      <c r="SNS170" s="218"/>
      <c r="SNT170" s="218"/>
      <c r="SNU170" s="218"/>
      <c r="SNV170" s="218"/>
      <c r="SNW170" s="218"/>
      <c r="SNX170" s="218"/>
      <c r="SNY170" s="218"/>
      <c r="SNZ170" s="218"/>
      <c r="SOA170" s="218"/>
      <c r="SOB170" s="218"/>
      <c r="SOC170" s="218"/>
      <c r="SOD170" s="218"/>
      <c r="SOE170" s="218"/>
      <c r="SOF170" s="218"/>
      <c r="SOG170" s="218"/>
      <c r="SOH170" s="218"/>
      <c r="SOI170" s="218"/>
      <c r="SOJ170" s="218"/>
      <c r="SOK170" s="218"/>
      <c r="SOL170" s="218"/>
      <c r="SOM170" s="218"/>
      <c r="SON170" s="218"/>
      <c r="SOO170" s="218"/>
      <c r="SOP170" s="218"/>
      <c r="SOQ170" s="218"/>
      <c r="SOR170" s="218"/>
      <c r="SOS170" s="218"/>
      <c r="SOT170" s="218"/>
      <c r="SOU170" s="218"/>
      <c r="SOV170" s="218"/>
      <c r="SOW170" s="218"/>
      <c r="SOX170" s="218"/>
      <c r="SOY170" s="218"/>
      <c r="SOZ170" s="218"/>
      <c r="SPA170" s="218"/>
      <c r="SPB170" s="218"/>
      <c r="SPC170" s="218"/>
      <c r="SPD170" s="218"/>
      <c r="SPE170" s="218"/>
      <c r="SPF170" s="218"/>
      <c r="SPG170" s="218"/>
      <c r="SPH170" s="218"/>
      <c r="SPI170" s="218"/>
      <c r="SPJ170" s="218"/>
      <c r="SPK170" s="218"/>
      <c r="SPL170" s="218"/>
      <c r="SPM170" s="218"/>
      <c r="SPN170" s="218"/>
      <c r="SPO170" s="218"/>
      <c r="SPP170" s="218"/>
      <c r="SPQ170" s="218"/>
      <c r="SPR170" s="218"/>
      <c r="SPS170" s="218"/>
      <c r="SPT170" s="218"/>
      <c r="SPU170" s="218"/>
      <c r="SPV170" s="218"/>
      <c r="SPW170" s="218"/>
      <c r="SPX170" s="218"/>
      <c r="SPY170" s="218"/>
      <c r="SPZ170" s="218"/>
      <c r="SQA170" s="218"/>
      <c r="SQB170" s="218"/>
      <c r="SQC170" s="218"/>
      <c r="SQD170" s="218"/>
      <c r="SQE170" s="218"/>
      <c r="SQF170" s="218"/>
      <c r="SQG170" s="218"/>
      <c r="SQH170" s="218"/>
      <c r="SQI170" s="218"/>
      <c r="SQJ170" s="218"/>
      <c r="SQK170" s="218"/>
      <c r="SQL170" s="218"/>
      <c r="SQM170" s="218"/>
      <c r="SQN170" s="218"/>
      <c r="SQO170" s="218"/>
      <c r="SQP170" s="218"/>
      <c r="SQQ170" s="218"/>
      <c r="SQR170" s="218"/>
      <c r="SQS170" s="218"/>
      <c r="SQT170" s="218"/>
      <c r="SQU170" s="218"/>
      <c r="SQV170" s="218"/>
      <c r="SQW170" s="218"/>
      <c r="SQX170" s="218"/>
      <c r="SQY170" s="218"/>
      <c r="SQZ170" s="218"/>
      <c r="SRA170" s="218"/>
      <c r="SRB170" s="218"/>
      <c r="SRC170" s="218"/>
      <c r="SRD170" s="218"/>
      <c r="SRE170" s="218"/>
      <c r="SRF170" s="218"/>
      <c r="SRG170" s="218"/>
      <c r="SRH170" s="218"/>
      <c r="SRI170" s="218"/>
      <c r="SRJ170" s="218"/>
      <c r="SRK170" s="218"/>
      <c r="SRL170" s="218"/>
      <c r="SRM170" s="218"/>
      <c r="SRN170" s="218"/>
      <c r="SRO170" s="218"/>
      <c r="SRP170" s="218"/>
      <c r="SRQ170" s="218"/>
      <c r="SRR170" s="218"/>
      <c r="SRS170" s="218"/>
      <c r="SRT170" s="218"/>
      <c r="SRU170" s="218"/>
      <c r="SRV170" s="218"/>
      <c r="SRW170" s="218"/>
      <c r="SRX170" s="218"/>
      <c r="SRY170" s="218"/>
      <c r="SRZ170" s="218"/>
      <c r="SSA170" s="218"/>
      <c r="SSB170" s="218"/>
      <c r="SSC170" s="218"/>
      <c r="SSD170" s="218"/>
      <c r="SSE170" s="218"/>
      <c r="SSF170" s="218"/>
      <c r="SSG170" s="218"/>
      <c r="SSH170" s="218"/>
      <c r="SSI170" s="218"/>
      <c r="SSJ170" s="218"/>
      <c r="SSK170" s="218"/>
      <c r="SSL170" s="218"/>
      <c r="SSM170" s="218"/>
      <c r="SSN170" s="218"/>
      <c r="SSO170" s="218"/>
      <c r="SSP170" s="218"/>
      <c r="SSQ170" s="218"/>
      <c r="SSR170" s="218"/>
      <c r="SSS170" s="218"/>
      <c r="SST170" s="218"/>
      <c r="SSU170" s="218"/>
      <c r="SSV170" s="218"/>
      <c r="SSW170" s="218"/>
      <c r="SSX170" s="218"/>
      <c r="SSY170" s="218"/>
      <c r="SSZ170" s="218"/>
      <c r="STA170" s="218"/>
      <c r="STB170" s="218"/>
      <c r="STC170" s="218"/>
      <c r="STD170" s="218"/>
      <c r="STE170" s="218"/>
      <c r="STF170" s="218"/>
      <c r="STG170" s="218"/>
      <c r="STH170" s="218"/>
      <c r="STI170" s="218"/>
      <c r="STJ170" s="218"/>
      <c r="STK170" s="218"/>
      <c r="STL170" s="218"/>
      <c r="STM170" s="218"/>
      <c r="STN170" s="218"/>
      <c r="STO170" s="218"/>
      <c r="STP170" s="218"/>
      <c r="STQ170" s="218"/>
      <c r="STR170" s="218"/>
      <c r="STS170" s="218"/>
      <c r="STT170" s="218"/>
      <c r="STU170" s="218"/>
      <c r="STV170" s="218"/>
      <c r="STW170" s="218"/>
      <c r="STX170" s="218"/>
      <c r="STY170" s="218"/>
      <c r="STZ170" s="218"/>
      <c r="SUA170" s="218"/>
      <c r="SUB170" s="218"/>
      <c r="SUC170" s="218"/>
      <c r="SUD170" s="218"/>
      <c r="SUE170" s="218"/>
      <c r="SUF170" s="218"/>
      <c r="SUG170" s="218"/>
      <c r="SUH170" s="218"/>
      <c r="SUI170" s="218"/>
      <c r="SUJ170" s="218"/>
      <c r="SUK170" s="218"/>
      <c r="SUL170" s="218"/>
      <c r="SUM170" s="218"/>
      <c r="SUN170" s="218"/>
      <c r="SUO170" s="218"/>
      <c r="SUP170" s="218"/>
      <c r="SUQ170" s="218"/>
      <c r="SUR170" s="218"/>
      <c r="SUS170" s="218"/>
      <c r="SUT170" s="218"/>
      <c r="SUU170" s="218"/>
      <c r="SUV170" s="218"/>
      <c r="SUW170" s="218"/>
      <c r="SUX170" s="218"/>
      <c r="SUY170" s="218"/>
      <c r="SUZ170" s="218"/>
      <c r="SVA170" s="218"/>
      <c r="SVB170" s="218"/>
      <c r="SVC170" s="218"/>
      <c r="SVD170" s="218"/>
      <c r="SVE170" s="218"/>
      <c r="SVF170" s="218"/>
      <c r="SVG170" s="218"/>
      <c r="SVH170" s="218"/>
      <c r="SVI170" s="218"/>
      <c r="SVJ170" s="218"/>
      <c r="SVK170" s="218"/>
      <c r="SVL170" s="218"/>
      <c r="SVM170" s="218"/>
      <c r="SVN170" s="218"/>
      <c r="SVO170" s="218"/>
      <c r="SVP170" s="218"/>
      <c r="SVQ170" s="218"/>
      <c r="SVR170" s="218"/>
      <c r="SVS170" s="218"/>
      <c r="SVT170" s="218"/>
      <c r="SVU170" s="218"/>
      <c r="SVV170" s="218"/>
      <c r="SVW170" s="218"/>
      <c r="SVX170" s="218"/>
      <c r="SVY170" s="218"/>
      <c r="SVZ170" s="218"/>
      <c r="SWA170" s="218"/>
      <c r="SWB170" s="218"/>
      <c r="SWC170" s="218"/>
      <c r="SWD170" s="218"/>
      <c r="SWE170" s="218"/>
      <c r="SWF170" s="218"/>
      <c r="SWG170" s="218"/>
      <c r="SWH170" s="218"/>
      <c r="SWI170" s="218"/>
      <c r="SWJ170" s="218"/>
      <c r="SWK170" s="218"/>
      <c r="SWL170" s="218"/>
      <c r="SWM170" s="218"/>
      <c r="SWN170" s="218"/>
      <c r="SWO170" s="218"/>
      <c r="SWP170" s="218"/>
      <c r="SWQ170" s="218"/>
      <c r="SWR170" s="218"/>
      <c r="SWS170" s="218"/>
      <c r="SWT170" s="218"/>
      <c r="SWU170" s="218"/>
      <c r="SWV170" s="218"/>
      <c r="SWW170" s="218"/>
      <c r="SWX170" s="218"/>
      <c r="SWY170" s="218"/>
      <c r="SWZ170" s="218"/>
      <c r="SXA170" s="218"/>
      <c r="SXB170" s="218"/>
      <c r="SXC170" s="218"/>
      <c r="SXD170" s="218"/>
      <c r="SXE170" s="218"/>
      <c r="SXF170" s="218"/>
      <c r="SXG170" s="218"/>
      <c r="SXH170" s="218"/>
      <c r="SXI170" s="218"/>
      <c r="SXJ170" s="218"/>
      <c r="SXK170" s="218"/>
      <c r="SXL170" s="218"/>
      <c r="SXM170" s="218"/>
      <c r="SXN170" s="218"/>
      <c r="SXO170" s="218"/>
      <c r="SXP170" s="218"/>
      <c r="SXQ170" s="218"/>
      <c r="SXR170" s="218"/>
      <c r="SXS170" s="218"/>
      <c r="SXT170" s="218"/>
      <c r="SXU170" s="218"/>
      <c r="SXV170" s="218"/>
      <c r="SXW170" s="218"/>
      <c r="SXX170" s="218"/>
      <c r="SXY170" s="218"/>
      <c r="SXZ170" s="218"/>
      <c r="SYA170" s="218"/>
      <c r="SYB170" s="218"/>
      <c r="SYC170" s="218"/>
      <c r="SYD170" s="218"/>
      <c r="SYE170" s="218"/>
      <c r="SYF170" s="218"/>
      <c r="SYG170" s="218"/>
      <c r="SYH170" s="218"/>
      <c r="SYI170" s="218"/>
      <c r="SYJ170" s="218"/>
      <c r="SYK170" s="218"/>
      <c r="SYL170" s="218"/>
      <c r="SYM170" s="218"/>
      <c r="SYN170" s="218"/>
      <c r="SYO170" s="218"/>
      <c r="SYP170" s="218"/>
      <c r="SYQ170" s="218"/>
      <c r="SYR170" s="218"/>
      <c r="SYS170" s="218"/>
      <c r="SYT170" s="218"/>
      <c r="SYU170" s="218"/>
      <c r="SYV170" s="218"/>
      <c r="SYW170" s="218"/>
      <c r="SYX170" s="218"/>
      <c r="SYY170" s="218"/>
      <c r="SYZ170" s="218"/>
      <c r="SZA170" s="218"/>
      <c r="SZB170" s="218"/>
      <c r="SZC170" s="218"/>
      <c r="SZD170" s="218"/>
      <c r="SZE170" s="218"/>
      <c r="SZF170" s="218"/>
      <c r="SZG170" s="218"/>
      <c r="SZH170" s="218"/>
      <c r="SZI170" s="218"/>
      <c r="SZJ170" s="218"/>
      <c r="SZK170" s="218"/>
      <c r="SZL170" s="218"/>
      <c r="SZM170" s="218"/>
      <c r="SZN170" s="218"/>
      <c r="SZO170" s="218"/>
      <c r="SZP170" s="218"/>
      <c r="SZQ170" s="218"/>
      <c r="SZR170" s="218"/>
      <c r="SZS170" s="218"/>
      <c r="SZT170" s="218"/>
      <c r="SZU170" s="218"/>
      <c r="SZV170" s="218"/>
      <c r="SZW170" s="218"/>
      <c r="SZX170" s="218"/>
      <c r="SZY170" s="218"/>
      <c r="SZZ170" s="218"/>
      <c r="TAA170" s="218"/>
      <c r="TAB170" s="218"/>
      <c r="TAC170" s="218"/>
      <c r="TAD170" s="218"/>
      <c r="TAE170" s="218"/>
      <c r="TAF170" s="218"/>
      <c r="TAG170" s="218"/>
      <c r="TAH170" s="218"/>
      <c r="TAI170" s="218"/>
      <c r="TAJ170" s="218"/>
      <c r="TAK170" s="218"/>
      <c r="TAL170" s="218"/>
      <c r="TAM170" s="218"/>
      <c r="TAN170" s="218"/>
      <c r="TAO170" s="218"/>
      <c r="TAP170" s="218"/>
      <c r="TAQ170" s="218"/>
      <c r="TAR170" s="218"/>
      <c r="TAS170" s="218"/>
      <c r="TAT170" s="218"/>
      <c r="TAU170" s="218"/>
      <c r="TAV170" s="218"/>
      <c r="TAW170" s="218"/>
      <c r="TAX170" s="218"/>
      <c r="TAY170" s="218"/>
      <c r="TAZ170" s="218"/>
      <c r="TBA170" s="218"/>
      <c r="TBB170" s="218"/>
      <c r="TBC170" s="218"/>
      <c r="TBD170" s="218"/>
      <c r="TBE170" s="218"/>
      <c r="TBF170" s="218"/>
      <c r="TBG170" s="218"/>
      <c r="TBH170" s="218"/>
      <c r="TBI170" s="218"/>
      <c r="TBJ170" s="218"/>
      <c r="TBK170" s="218"/>
      <c r="TBL170" s="218"/>
      <c r="TBM170" s="218"/>
      <c r="TBN170" s="218"/>
      <c r="TBO170" s="218"/>
      <c r="TBP170" s="218"/>
      <c r="TBQ170" s="218"/>
      <c r="TBR170" s="218"/>
      <c r="TBS170" s="218"/>
      <c r="TBT170" s="218"/>
      <c r="TBU170" s="218"/>
      <c r="TBV170" s="218"/>
      <c r="TBW170" s="218"/>
      <c r="TBX170" s="218"/>
      <c r="TBY170" s="218"/>
      <c r="TBZ170" s="218"/>
      <c r="TCA170" s="218"/>
      <c r="TCB170" s="218"/>
      <c r="TCC170" s="218"/>
      <c r="TCD170" s="218"/>
      <c r="TCE170" s="218"/>
      <c r="TCF170" s="218"/>
      <c r="TCG170" s="218"/>
      <c r="TCH170" s="218"/>
      <c r="TCI170" s="218"/>
      <c r="TCJ170" s="218"/>
      <c r="TCK170" s="218"/>
      <c r="TCL170" s="218"/>
      <c r="TCM170" s="218"/>
      <c r="TCN170" s="218"/>
      <c r="TCO170" s="218"/>
      <c r="TCP170" s="218"/>
      <c r="TCQ170" s="218"/>
      <c r="TCR170" s="218"/>
      <c r="TCS170" s="218"/>
      <c r="TCT170" s="218"/>
      <c r="TCU170" s="218"/>
      <c r="TCV170" s="218"/>
      <c r="TCW170" s="218"/>
      <c r="TCX170" s="218"/>
      <c r="TCY170" s="218"/>
      <c r="TCZ170" s="218"/>
      <c r="TDA170" s="218"/>
      <c r="TDB170" s="218"/>
      <c r="TDC170" s="218"/>
      <c r="TDD170" s="218"/>
      <c r="TDE170" s="218"/>
      <c r="TDF170" s="218"/>
      <c r="TDG170" s="218"/>
      <c r="TDH170" s="218"/>
      <c r="TDI170" s="218"/>
      <c r="TDJ170" s="218"/>
      <c r="TDK170" s="218"/>
      <c r="TDL170" s="218"/>
      <c r="TDM170" s="218"/>
      <c r="TDN170" s="218"/>
      <c r="TDO170" s="218"/>
      <c r="TDP170" s="218"/>
      <c r="TDQ170" s="218"/>
      <c r="TDR170" s="218"/>
      <c r="TDS170" s="218"/>
      <c r="TDT170" s="218"/>
      <c r="TDU170" s="218"/>
      <c r="TDV170" s="218"/>
      <c r="TDW170" s="218"/>
      <c r="TDX170" s="218"/>
      <c r="TDY170" s="218"/>
      <c r="TDZ170" s="218"/>
      <c r="TEA170" s="218"/>
      <c r="TEB170" s="218"/>
      <c r="TEC170" s="218"/>
      <c r="TED170" s="218"/>
      <c r="TEE170" s="218"/>
      <c r="TEF170" s="218"/>
      <c r="TEG170" s="218"/>
      <c r="TEH170" s="218"/>
      <c r="TEI170" s="218"/>
      <c r="TEJ170" s="218"/>
      <c r="TEK170" s="218"/>
      <c r="TEL170" s="218"/>
      <c r="TEM170" s="218"/>
      <c r="TEN170" s="218"/>
      <c r="TEO170" s="218"/>
      <c r="TEP170" s="218"/>
      <c r="TEQ170" s="218"/>
      <c r="TER170" s="218"/>
      <c r="TES170" s="218"/>
      <c r="TET170" s="218"/>
      <c r="TEU170" s="218"/>
      <c r="TEV170" s="218"/>
      <c r="TEW170" s="218"/>
      <c r="TEX170" s="218"/>
      <c r="TEY170" s="218"/>
      <c r="TEZ170" s="218"/>
      <c r="TFA170" s="218"/>
      <c r="TFB170" s="218"/>
      <c r="TFC170" s="218"/>
      <c r="TFD170" s="218"/>
      <c r="TFE170" s="218"/>
      <c r="TFF170" s="218"/>
      <c r="TFG170" s="218"/>
      <c r="TFH170" s="218"/>
      <c r="TFI170" s="218"/>
      <c r="TFJ170" s="218"/>
      <c r="TFK170" s="218"/>
      <c r="TFL170" s="218"/>
      <c r="TFM170" s="218"/>
      <c r="TFN170" s="218"/>
      <c r="TFO170" s="218"/>
      <c r="TFP170" s="218"/>
      <c r="TFQ170" s="218"/>
      <c r="TFR170" s="218"/>
      <c r="TFS170" s="218"/>
      <c r="TFT170" s="218"/>
      <c r="TFU170" s="218"/>
      <c r="TFV170" s="218"/>
      <c r="TFW170" s="218"/>
      <c r="TFX170" s="218"/>
      <c r="TFY170" s="218"/>
      <c r="TFZ170" s="218"/>
      <c r="TGA170" s="218"/>
      <c r="TGB170" s="218"/>
      <c r="TGC170" s="218"/>
      <c r="TGD170" s="218"/>
      <c r="TGE170" s="218"/>
      <c r="TGF170" s="218"/>
      <c r="TGG170" s="218"/>
      <c r="TGH170" s="218"/>
      <c r="TGI170" s="218"/>
      <c r="TGJ170" s="218"/>
      <c r="TGK170" s="218"/>
      <c r="TGL170" s="218"/>
      <c r="TGM170" s="218"/>
      <c r="TGN170" s="218"/>
      <c r="TGO170" s="218"/>
      <c r="TGP170" s="218"/>
      <c r="TGQ170" s="218"/>
      <c r="TGR170" s="218"/>
      <c r="TGS170" s="218"/>
      <c r="TGT170" s="218"/>
      <c r="TGU170" s="218"/>
      <c r="TGV170" s="218"/>
      <c r="TGW170" s="218"/>
      <c r="TGX170" s="218"/>
      <c r="TGY170" s="218"/>
      <c r="TGZ170" s="218"/>
      <c r="THA170" s="218"/>
      <c r="THB170" s="218"/>
      <c r="THC170" s="218"/>
      <c r="THD170" s="218"/>
      <c r="THE170" s="218"/>
      <c r="THF170" s="218"/>
      <c r="THG170" s="218"/>
      <c r="THH170" s="218"/>
      <c r="THI170" s="218"/>
      <c r="THJ170" s="218"/>
      <c r="THK170" s="218"/>
      <c r="THL170" s="218"/>
      <c r="THM170" s="218"/>
      <c r="THN170" s="218"/>
      <c r="THO170" s="218"/>
      <c r="THP170" s="218"/>
      <c r="THQ170" s="218"/>
      <c r="THR170" s="218"/>
      <c r="THS170" s="218"/>
      <c r="THT170" s="218"/>
      <c r="THU170" s="218"/>
      <c r="THV170" s="218"/>
      <c r="THW170" s="218"/>
      <c r="THX170" s="218"/>
      <c r="THY170" s="218"/>
      <c r="THZ170" s="218"/>
      <c r="TIA170" s="218"/>
      <c r="TIB170" s="218"/>
      <c r="TIC170" s="218"/>
      <c r="TID170" s="218"/>
      <c r="TIE170" s="218"/>
      <c r="TIF170" s="218"/>
      <c r="TIG170" s="218"/>
      <c r="TIH170" s="218"/>
      <c r="TII170" s="218"/>
      <c r="TIJ170" s="218"/>
      <c r="TIK170" s="218"/>
      <c r="TIL170" s="218"/>
      <c r="TIM170" s="218"/>
      <c r="TIN170" s="218"/>
      <c r="TIO170" s="218"/>
      <c r="TIP170" s="218"/>
      <c r="TIQ170" s="218"/>
      <c r="TIR170" s="218"/>
      <c r="TIS170" s="218"/>
      <c r="TIT170" s="218"/>
      <c r="TIU170" s="218"/>
      <c r="TIV170" s="218"/>
      <c r="TIW170" s="218"/>
      <c r="TIX170" s="218"/>
      <c r="TIY170" s="218"/>
      <c r="TIZ170" s="218"/>
      <c r="TJA170" s="218"/>
      <c r="TJB170" s="218"/>
      <c r="TJC170" s="218"/>
      <c r="TJD170" s="218"/>
      <c r="TJE170" s="218"/>
      <c r="TJF170" s="218"/>
      <c r="TJG170" s="218"/>
      <c r="TJH170" s="218"/>
      <c r="TJI170" s="218"/>
      <c r="TJJ170" s="218"/>
      <c r="TJK170" s="218"/>
      <c r="TJL170" s="218"/>
      <c r="TJM170" s="218"/>
      <c r="TJN170" s="218"/>
      <c r="TJO170" s="218"/>
      <c r="TJP170" s="218"/>
      <c r="TJQ170" s="218"/>
      <c r="TJR170" s="218"/>
      <c r="TJS170" s="218"/>
      <c r="TJT170" s="218"/>
      <c r="TJU170" s="218"/>
      <c r="TJV170" s="218"/>
      <c r="TJW170" s="218"/>
      <c r="TJX170" s="218"/>
      <c r="TJY170" s="218"/>
      <c r="TJZ170" s="218"/>
      <c r="TKA170" s="218"/>
      <c r="TKB170" s="218"/>
      <c r="TKC170" s="218"/>
      <c r="TKD170" s="218"/>
      <c r="TKE170" s="218"/>
      <c r="TKF170" s="218"/>
      <c r="TKG170" s="218"/>
      <c r="TKH170" s="218"/>
      <c r="TKI170" s="218"/>
      <c r="TKJ170" s="218"/>
      <c r="TKK170" s="218"/>
      <c r="TKL170" s="218"/>
      <c r="TKM170" s="218"/>
      <c r="TKN170" s="218"/>
      <c r="TKO170" s="218"/>
      <c r="TKP170" s="218"/>
      <c r="TKQ170" s="218"/>
      <c r="TKR170" s="218"/>
      <c r="TKS170" s="218"/>
      <c r="TKT170" s="218"/>
      <c r="TKU170" s="218"/>
      <c r="TKV170" s="218"/>
      <c r="TKW170" s="218"/>
      <c r="TKX170" s="218"/>
      <c r="TKY170" s="218"/>
      <c r="TKZ170" s="218"/>
      <c r="TLA170" s="218"/>
      <c r="TLB170" s="218"/>
      <c r="TLC170" s="218"/>
      <c r="TLD170" s="218"/>
      <c r="TLE170" s="218"/>
      <c r="TLF170" s="218"/>
      <c r="TLG170" s="218"/>
      <c r="TLH170" s="218"/>
      <c r="TLI170" s="218"/>
      <c r="TLJ170" s="218"/>
      <c r="TLK170" s="218"/>
      <c r="TLL170" s="218"/>
      <c r="TLM170" s="218"/>
      <c r="TLN170" s="218"/>
      <c r="TLO170" s="218"/>
      <c r="TLP170" s="218"/>
      <c r="TLQ170" s="218"/>
      <c r="TLR170" s="218"/>
      <c r="TLS170" s="218"/>
      <c r="TLT170" s="218"/>
      <c r="TLU170" s="218"/>
      <c r="TLV170" s="218"/>
      <c r="TLW170" s="218"/>
      <c r="TLX170" s="218"/>
      <c r="TLY170" s="218"/>
      <c r="TLZ170" s="218"/>
      <c r="TMA170" s="218"/>
      <c r="TMB170" s="218"/>
      <c r="TMC170" s="218"/>
      <c r="TMD170" s="218"/>
      <c r="TME170" s="218"/>
      <c r="TMF170" s="218"/>
      <c r="TMG170" s="218"/>
      <c r="TMH170" s="218"/>
      <c r="TMI170" s="218"/>
      <c r="TMJ170" s="218"/>
      <c r="TMK170" s="218"/>
      <c r="TML170" s="218"/>
      <c r="TMM170" s="218"/>
      <c r="TMN170" s="218"/>
      <c r="TMO170" s="218"/>
      <c r="TMP170" s="218"/>
      <c r="TMQ170" s="218"/>
      <c r="TMR170" s="218"/>
      <c r="TMS170" s="218"/>
      <c r="TMT170" s="218"/>
      <c r="TMU170" s="218"/>
      <c r="TMV170" s="218"/>
      <c r="TMW170" s="218"/>
      <c r="TMX170" s="218"/>
      <c r="TMY170" s="218"/>
      <c r="TMZ170" s="218"/>
      <c r="TNA170" s="218"/>
      <c r="TNB170" s="218"/>
      <c r="TNC170" s="218"/>
      <c r="TND170" s="218"/>
      <c r="TNE170" s="218"/>
      <c r="TNF170" s="218"/>
      <c r="TNG170" s="218"/>
      <c r="TNH170" s="218"/>
      <c r="TNI170" s="218"/>
      <c r="TNJ170" s="218"/>
      <c r="TNK170" s="218"/>
      <c r="TNL170" s="218"/>
      <c r="TNM170" s="218"/>
      <c r="TNN170" s="218"/>
      <c r="TNO170" s="218"/>
      <c r="TNP170" s="218"/>
      <c r="TNQ170" s="218"/>
      <c r="TNR170" s="218"/>
      <c r="TNS170" s="218"/>
      <c r="TNT170" s="218"/>
      <c r="TNU170" s="218"/>
      <c r="TNV170" s="218"/>
      <c r="TNW170" s="218"/>
      <c r="TNX170" s="218"/>
      <c r="TNY170" s="218"/>
      <c r="TNZ170" s="218"/>
      <c r="TOA170" s="218"/>
      <c r="TOB170" s="218"/>
      <c r="TOC170" s="218"/>
      <c r="TOD170" s="218"/>
      <c r="TOE170" s="218"/>
      <c r="TOF170" s="218"/>
      <c r="TOG170" s="218"/>
      <c r="TOH170" s="218"/>
      <c r="TOI170" s="218"/>
      <c r="TOJ170" s="218"/>
      <c r="TOK170" s="218"/>
      <c r="TOL170" s="218"/>
      <c r="TOM170" s="218"/>
      <c r="TON170" s="218"/>
      <c r="TOO170" s="218"/>
      <c r="TOP170" s="218"/>
      <c r="TOQ170" s="218"/>
      <c r="TOR170" s="218"/>
      <c r="TOS170" s="218"/>
      <c r="TOT170" s="218"/>
      <c r="TOU170" s="218"/>
      <c r="TOV170" s="218"/>
      <c r="TOW170" s="218"/>
      <c r="TOX170" s="218"/>
      <c r="TOY170" s="218"/>
      <c r="TOZ170" s="218"/>
      <c r="TPA170" s="218"/>
      <c r="TPB170" s="218"/>
      <c r="TPC170" s="218"/>
      <c r="TPD170" s="218"/>
      <c r="TPE170" s="218"/>
      <c r="TPF170" s="218"/>
      <c r="TPG170" s="218"/>
      <c r="TPH170" s="218"/>
      <c r="TPI170" s="218"/>
      <c r="TPJ170" s="218"/>
      <c r="TPK170" s="218"/>
      <c r="TPL170" s="218"/>
      <c r="TPM170" s="218"/>
      <c r="TPN170" s="218"/>
      <c r="TPO170" s="218"/>
      <c r="TPP170" s="218"/>
      <c r="TPQ170" s="218"/>
      <c r="TPR170" s="218"/>
      <c r="TPS170" s="218"/>
      <c r="TPT170" s="218"/>
      <c r="TPU170" s="218"/>
      <c r="TPV170" s="218"/>
      <c r="TPW170" s="218"/>
      <c r="TPX170" s="218"/>
      <c r="TPY170" s="218"/>
      <c r="TPZ170" s="218"/>
      <c r="TQA170" s="218"/>
      <c r="TQB170" s="218"/>
      <c r="TQC170" s="218"/>
      <c r="TQD170" s="218"/>
      <c r="TQE170" s="218"/>
      <c r="TQF170" s="218"/>
      <c r="TQG170" s="218"/>
      <c r="TQH170" s="218"/>
      <c r="TQI170" s="218"/>
      <c r="TQJ170" s="218"/>
      <c r="TQK170" s="218"/>
      <c r="TQL170" s="218"/>
      <c r="TQM170" s="218"/>
      <c r="TQN170" s="218"/>
      <c r="TQO170" s="218"/>
      <c r="TQP170" s="218"/>
      <c r="TQQ170" s="218"/>
      <c r="TQR170" s="218"/>
      <c r="TQS170" s="218"/>
      <c r="TQT170" s="218"/>
      <c r="TQU170" s="218"/>
      <c r="TQV170" s="218"/>
      <c r="TQW170" s="218"/>
      <c r="TQX170" s="218"/>
      <c r="TQY170" s="218"/>
      <c r="TQZ170" s="218"/>
      <c r="TRA170" s="218"/>
      <c r="TRB170" s="218"/>
      <c r="TRC170" s="218"/>
      <c r="TRD170" s="218"/>
      <c r="TRE170" s="218"/>
      <c r="TRF170" s="218"/>
      <c r="TRG170" s="218"/>
      <c r="TRH170" s="218"/>
      <c r="TRI170" s="218"/>
      <c r="TRJ170" s="218"/>
      <c r="TRK170" s="218"/>
      <c r="TRL170" s="218"/>
      <c r="TRM170" s="218"/>
      <c r="TRN170" s="218"/>
      <c r="TRO170" s="218"/>
      <c r="TRP170" s="218"/>
      <c r="TRQ170" s="218"/>
      <c r="TRR170" s="218"/>
      <c r="TRS170" s="218"/>
      <c r="TRT170" s="218"/>
      <c r="TRU170" s="218"/>
      <c r="TRV170" s="218"/>
      <c r="TRW170" s="218"/>
      <c r="TRX170" s="218"/>
      <c r="TRY170" s="218"/>
      <c r="TRZ170" s="218"/>
      <c r="TSA170" s="218"/>
      <c r="TSB170" s="218"/>
      <c r="TSC170" s="218"/>
      <c r="TSD170" s="218"/>
      <c r="TSE170" s="218"/>
      <c r="TSF170" s="218"/>
      <c r="TSG170" s="218"/>
      <c r="TSH170" s="218"/>
      <c r="TSI170" s="218"/>
      <c r="TSJ170" s="218"/>
      <c r="TSK170" s="218"/>
      <c r="TSL170" s="218"/>
      <c r="TSM170" s="218"/>
      <c r="TSN170" s="218"/>
      <c r="TSO170" s="218"/>
      <c r="TSP170" s="218"/>
      <c r="TSQ170" s="218"/>
      <c r="TSR170" s="218"/>
      <c r="TSS170" s="218"/>
      <c r="TST170" s="218"/>
      <c r="TSU170" s="218"/>
      <c r="TSV170" s="218"/>
      <c r="TSW170" s="218"/>
      <c r="TSX170" s="218"/>
      <c r="TSY170" s="218"/>
      <c r="TSZ170" s="218"/>
      <c r="TTA170" s="218"/>
      <c r="TTB170" s="218"/>
      <c r="TTC170" s="218"/>
      <c r="TTD170" s="218"/>
      <c r="TTE170" s="218"/>
      <c r="TTF170" s="218"/>
      <c r="TTG170" s="218"/>
      <c r="TTH170" s="218"/>
      <c r="TTI170" s="218"/>
      <c r="TTJ170" s="218"/>
      <c r="TTK170" s="218"/>
      <c r="TTL170" s="218"/>
      <c r="TTM170" s="218"/>
      <c r="TTN170" s="218"/>
      <c r="TTO170" s="218"/>
      <c r="TTP170" s="218"/>
      <c r="TTQ170" s="218"/>
      <c r="TTR170" s="218"/>
      <c r="TTS170" s="218"/>
      <c r="TTT170" s="218"/>
      <c r="TTU170" s="218"/>
      <c r="TTV170" s="218"/>
      <c r="TTW170" s="218"/>
      <c r="TTX170" s="218"/>
      <c r="TTY170" s="218"/>
      <c r="TTZ170" s="218"/>
      <c r="TUA170" s="218"/>
      <c r="TUB170" s="218"/>
      <c r="TUC170" s="218"/>
      <c r="TUD170" s="218"/>
      <c r="TUE170" s="218"/>
      <c r="TUF170" s="218"/>
      <c r="TUG170" s="218"/>
      <c r="TUH170" s="218"/>
      <c r="TUI170" s="218"/>
      <c r="TUJ170" s="218"/>
      <c r="TUK170" s="218"/>
      <c r="TUL170" s="218"/>
      <c r="TUM170" s="218"/>
      <c r="TUN170" s="218"/>
      <c r="TUO170" s="218"/>
      <c r="TUP170" s="218"/>
      <c r="TUQ170" s="218"/>
      <c r="TUR170" s="218"/>
      <c r="TUS170" s="218"/>
      <c r="TUT170" s="218"/>
      <c r="TUU170" s="218"/>
      <c r="TUV170" s="218"/>
      <c r="TUW170" s="218"/>
      <c r="TUX170" s="218"/>
      <c r="TUY170" s="218"/>
      <c r="TUZ170" s="218"/>
      <c r="TVA170" s="218"/>
      <c r="TVB170" s="218"/>
      <c r="TVC170" s="218"/>
      <c r="TVD170" s="218"/>
      <c r="TVE170" s="218"/>
      <c r="TVF170" s="218"/>
      <c r="TVG170" s="218"/>
      <c r="TVH170" s="218"/>
      <c r="TVI170" s="218"/>
      <c r="TVJ170" s="218"/>
      <c r="TVK170" s="218"/>
      <c r="TVL170" s="218"/>
      <c r="TVM170" s="218"/>
      <c r="TVN170" s="218"/>
      <c r="TVO170" s="218"/>
      <c r="TVP170" s="218"/>
      <c r="TVQ170" s="218"/>
      <c r="TVR170" s="218"/>
      <c r="TVS170" s="218"/>
      <c r="TVT170" s="218"/>
      <c r="TVU170" s="218"/>
      <c r="TVV170" s="218"/>
      <c r="TVW170" s="218"/>
      <c r="TVX170" s="218"/>
      <c r="TVY170" s="218"/>
      <c r="TVZ170" s="218"/>
      <c r="TWA170" s="218"/>
      <c r="TWB170" s="218"/>
      <c r="TWC170" s="218"/>
      <c r="TWD170" s="218"/>
      <c r="TWE170" s="218"/>
      <c r="TWF170" s="218"/>
      <c r="TWG170" s="218"/>
      <c r="TWH170" s="218"/>
      <c r="TWI170" s="218"/>
      <c r="TWJ170" s="218"/>
      <c r="TWK170" s="218"/>
      <c r="TWL170" s="218"/>
      <c r="TWM170" s="218"/>
      <c r="TWN170" s="218"/>
      <c r="TWO170" s="218"/>
      <c r="TWP170" s="218"/>
      <c r="TWQ170" s="218"/>
      <c r="TWR170" s="218"/>
      <c r="TWS170" s="218"/>
      <c r="TWT170" s="218"/>
      <c r="TWU170" s="218"/>
      <c r="TWV170" s="218"/>
      <c r="TWW170" s="218"/>
      <c r="TWX170" s="218"/>
      <c r="TWY170" s="218"/>
      <c r="TWZ170" s="218"/>
      <c r="TXA170" s="218"/>
      <c r="TXB170" s="218"/>
      <c r="TXC170" s="218"/>
      <c r="TXD170" s="218"/>
      <c r="TXE170" s="218"/>
      <c r="TXF170" s="218"/>
      <c r="TXG170" s="218"/>
      <c r="TXH170" s="218"/>
      <c r="TXI170" s="218"/>
      <c r="TXJ170" s="218"/>
      <c r="TXK170" s="218"/>
      <c r="TXL170" s="218"/>
      <c r="TXM170" s="218"/>
      <c r="TXN170" s="218"/>
      <c r="TXO170" s="218"/>
      <c r="TXP170" s="218"/>
      <c r="TXQ170" s="218"/>
      <c r="TXR170" s="218"/>
      <c r="TXS170" s="218"/>
      <c r="TXT170" s="218"/>
      <c r="TXU170" s="218"/>
      <c r="TXV170" s="218"/>
      <c r="TXW170" s="218"/>
      <c r="TXX170" s="218"/>
      <c r="TXY170" s="218"/>
      <c r="TXZ170" s="218"/>
      <c r="TYA170" s="218"/>
      <c r="TYB170" s="218"/>
      <c r="TYC170" s="218"/>
      <c r="TYD170" s="218"/>
      <c r="TYE170" s="218"/>
      <c r="TYF170" s="218"/>
      <c r="TYG170" s="218"/>
      <c r="TYH170" s="218"/>
      <c r="TYI170" s="218"/>
      <c r="TYJ170" s="218"/>
      <c r="TYK170" s="218"/>
      <c r="TYL170" s="218"/>
      <c r="TYM170" s="218"/>
      <c r="TYN170" s="218"/>
      <c r="TYO170" s="218"/>
      <c r="TYP170" s="218"/>
      <c r="TYQ170" s="218"/>
      <c r="TYR170" s="218"/>
      <c r="TYS170" s="218"/>
      <c r="TYT170" s="218"/>
      <c r="TYU170" s="218"/>
      <c r="TYV170" s="218"/>
      <c r="TYW170" s="218"/>
      <c r="TYX170" s="218"/>
      <c r="TYY170" s="218"/>
      <c r="TYZ170" s="218"/>
      <c r="TZA170" s="218"/>
      <c r="TZB170" s="218"/>
      <c r="TZC170" s="218"/>
      <c r="TZD170" s="218"/>
      <c r="TZE170" s="218"/>
      <c r="TZF170" s="218"/>
      <c r="TZG170" s="218"/>
      <c r="TZH170" s="218"/>
      <c r="TZI170" s="218"/>
      <c r="TZJ170" s="218"/>
      <c r="TZK170" s="218"/>
      <c r="TZL170" s="218"/>
      <c r="TZM170" s="218"/>
      <c r="TZN170" s="218"/>
      <c r="TZO170" s="218"/>
      <c r="TZP170" s="218"/>
      <c r="TZQ170" s="218"/>
      <c r="TZR170" s="218"/>
      <c r="TZS170" s="218"/>
      <c r="TZT170" s="218"/>
      <c r="TZU170" s="218"/>
      <c r="TZV170" s="218"/>
      <c r="TZW170" s="218"/>
      <c r="TZX170" s="218"/>
      <c r="TZY170" s="218"/>
      <c r="TZZ170" s="218"/>
      <c r="UAA170" s="218"/>
      <c r="UAB170" s="218"/>
      <c r="UAC170" s="218"/>
      <c r="UAD170" s="218"/>
      <c r="UAE170" s="218"/>
      <c r="UAF170" s="218"/>
      <c r="UAG170" s="218"/>
      <c r="UAH170" s="218"/>
      <c r="UAI170" s="218"/>
      <c r="UAJ170" s="218"/>
      <c r="UAK170" s="218"/>
      <c r="UAL170" s="218"/>
      <c r="UAM170" s="218"/>
      <c r="UAN170" s="218"/>
      <c r="UAO170" s="218"/>
      <c r="UAP170" s="218"/>
      <c r="UAQ170" s="218"/>
      <c r="UAR170" s="218"/>
      <c r="UAS170" s="218"/>
      <c r="UAT170" s="218"/>
      <c r="UAU170" s="218"/>
      <c r="UAV170" s="218"/>
      <c r="UAW170" s="218"/>
      <c r="UAX170" s="218"/>
      <c r="UAY170" s="218"/>
      <c r="UAZ170" s="218"/>
      <c r="UBA170" s="218"/>
      <c r="UBB170" s="218"/>
      <c r="UBC170" s="218"/>
      <c r="UBD170" s="218"/>
      <c r="UBE170" s="218"/>
      <c r="UBF170" s="218"/>
      <c r="UBG170" s="218"/>
      <c r="UBH170" s="218"/>
      <c r="UBI170" s="218"/>
      <c r="UBJ170" s="218"/>
      <c r="UBK170" s="218"/>
      <c r="UBL170" s="218"/>
      <c r="UBM170" s="218"/>
      <c r="UBN170" s="218"/>
      <c r="UBO170" s="218"/>
      <c r="UBP170" s="218"/>
      <c r="UBQ170" s="218"/>
      <c r="UBR170" s="218"/>
      <c r="UBS170" s="218"/>
      <c r="UBT170" s="218"/>
      <c r="UBU170" s="218"/>
      <c r="UBV170" s="218"/>
      <c r="UBW170" s="218"/>
      <c r="UBX170" s="218"/>
      <c r="UBY170" s="218"/>
      <c r="UBZ170" s="218"/>
      <c r="UCA170" s="218"/>
      <c r="UCB170" s="218"/>
      <c r="UCC170" s="218"/>
      <c r="UCD170" s="218"/>
      <c r="UCE170" s="218"/>
      <c r="UCF170" s="218"/>
      <c r="UCG170" s="218"/>
      <c r="UCH170" s="218"/>
      <c r="UCI170" s="218"/>
      <c r="UCJ170" s="218"/>
      <c r="UCK170" s="218"/>
      <c r="UCL170" s="218"/>
      <c r="UCM170" s="218"/>
      <c r="UCN170" s="218"/>
      <c r="UCO170" s="218"/>
      <c r="UCP170" s="218"/>
      <c r="UCQ170" s="218"/>
      <c r="UCR170" s="218"/>
      <c r="UCS170" s="218"/>
      <c r="UCT170" s="218"/>
      <c r="UCU170" s="218"/>
      <c r="UCV170" s="218"/>
      <c r="UCW170" s="218"/>
      <c r="UCX170" s="218"/>
      <c r="UCY170" s="218"/>
      <c r="UCZ170" s="218"/>
      <c r="UDA170" s="218"/>
      <c r="UDB170" s="218"/>
      <c r="UDC170" s="218"/>
      <c r="UDD170" s="218"/>
      <c r="UDE170" s="218"/>
      <c r="UDF170" s="218"/>
      <c r="UDG170" s="218"/>
      <c r="UDH170" s="218"/>
      <c r="UDI170" s="218"/>
      <c r="UDJ170" s="218"/>
      <c r="UDK170" s="218"/>
      <c r="UDL170" s="218"/>
      <c r="UDM170" s="218"/>
      <c r="UDN170" s="218"/>
      <c r="UDO170" s="218"/>
      <c r="UDP170" s="218"/>
      <c r="UDQ170" s="218"/>
      <c r="UDR170" s="218"/>
      <c r="UDS170" s="218"/>
      <c r="UDT170" s="218"/>
      <c r="UDU170" s="218"/>
      <c r="UDV170" s="218"/>
      <c r="UDW170" s="218"/>
      <c r="UDX170" s="218"/>
      <c r="UDY170" s="218"/>
      <c r="UDZ170" s="218"/>
      <c r="UEA170" s="218"/>
      <c r="UEB170" s="218"/>
      <c r="UEC170" s="218"/>
      <c r="UED170" s="218"/>
      <c r="UEE170" s="218"/>
      <c r="UEF170" s="218"/>
      <c r="UEG170" s="218"/>
      <c r="UEH170" s="218"/>
      <c r="UEI170" s="218"/>
      <c r="UEJ170" s="218"/>
      <c r="UEK170" s="218"/>
      <c r="UEL170" s="218"/>
      <c r="UEM170" s="218"/>
      <c r="UEN170" s="218"/>
      <c r="UEO170" s="218"/>
      <c r="UEP170" s="218"/>
      <c r="UEQ170" s="218"/>
      <c r="UER170" s="218"/>
      <c r="UES170" s="218"/>
      <c r="UET170" s="218"/>
      <c r="UEU170" s="218"/>
      <c r="UEV170" s="218"/>
      <c r="UEW170" s="218"/>
      <c r="UEX170" s="218"/>
      <c r="UEY170" s="218"/>
      <c r="UEZ170" s="218"/>
      <c r="UFA170" s="218"/>
      <c r="UFB170" s="218"/>
      <c r="UFC170" s="218"/>
      <c r="UFD170" s="218"/>
      <c r="UFE170" s="218"/>
      <c r="UFF170" s="218"/>
      <c r="UFG170" s="218"/>
      <c r="UFH170" s="218"/>
      <c r="UFI170" s="218"/>
      <c r="UFJ170" s="218"/>
      <c r="UFK170" s="218"/>
      <c r="UFL170" s="218"/>
      <c r="UFM170" s="218"/>
      <c r="UFN170" s="218"/>
      <c r="UFO170" s="218"/>
      <c r="UFP170" s="218"/>
      <c r="UFQ170" s="218"/>
      <c r="UFR170" s="218"/>
      <c r="UFS170" s="218"/>
      <c r="UFT170" s="218"/>
      <c r="UFU170" s="218"/>
      <c r="UFV170" s="218"/>
      <c r="UFW170" s="218"/>
      <c r="UFX170" s="218"/>
      <c r="UFY170" s="218"/>
      <c r="UFZ170" s="218"/>
      <c r="UGA170" s="218"/>
      <c r="UGB170" s="218"/>
      <c r="UGC170" s="218"/>
      <c r="UGD170" s="218"/>
      <c r="UGE170" s="218"/>
      <c r="UGF170" s="218"/>
      <c r="UGG170" s="218"/>
      <c r="UGH170" s="218"/>
      <c r="UGI170" s="218"/>
      <c r="UGJ170" s="218"/>
      <c r="UGK170" s="218"/>
      <c r="UGL170" s="218"/>
      <c r="UGM170" s="218"/>
      <c r="UGN170" s="218"/>
      <c r="UGO170" s="218"/>
      <c r="UGP170" s="218"/>
      <c r="UGQ170" s="218"/>
      <c r="UGR170" s="218"/>
      <c r="UGS170" s="218"/>
      <c r="UGT170" s="218"/>
      <c r="UGU170" s="218"/>
      <c r="UGV170" s="218"/>
      <c r="UGW170" s="218"/>
      <c r="UGX170" s="218"/>
      <c r="UGY170" s="218"/>
      <c r="UGZ170" s="218"/>
      <c r="UHA170" s="218"/>
      <c r="UHB170" s="218"/>
      <c r="UHC170" s="218"/>
      <c r="UHD170" s="218"/>
      <c r="UHE170" s="218"/>
      <c r="UHF170" s="218"/>
      <c r="UHG170" s="218"/>
      <c r="UHH170" s="218"/>
      <c r="UHI170" s="218"/>
      <c r="UHJ170" s="218"/>
      <c r="UHK170" s="218"/>
      <c r="UHL170" s="218"/>
      <c r="UHM170" s="218"/>
      <c r="UHN170" s="218"/>
      <c r="UHO170" s="218"/>
      <c r="UHP170" s="218"/>
      <c r="UHQ170" s="218"/>
      <c r="UHR170" s="218"/>
      <c r="UHS170" s="218"/>
      <c r="UHT170" s="218"/>
      <c r="UHU170" s="218"/>
      <c r="UHV170" s="218"/>
      <c r="UHW170" s="218"/>
      <c r="UHX170" s="218"/>
      <c r="UHY170" s="218"/>
      <c r="UHZ170" s="218"/>
      <c r="UIA170" s="218"/>
      <c r="UIB170" s="218"/>
      <c r="UIC170" s="218"/>
      <c r="UID170" s="218"/>
      <c r="UIE170" s="218"/>
      <c r="UIF170" s="218"/>
      <c r="UIG170" s="218"/>
      <c r="UIH170" s="218"/>
      <c r="UII170" s="218"/>
      <c r="UIJ170" s="218"/>
      <c r="UIK170" s="218"/>
      <c r="UIL170" s="218"/>
      <c r="UIM170" s="218"/>
      <c r="UIN170" s="218"/>
      <c r="UIO170" s="218"/>
      <c r="UIP170" s="218"/>
      <c r="UIQ170" s="218"/>
      <c r="UIR170" s="218"/>
      <c r="UIS170" s="218"/>
      <c r="UIT170" s="218"/>
      <c r="UIU170" s="218"/>
      <c r="UIV170" s="218"/>
      <c r="UIW170" s="218"/>
      <c r="UIX170" s="218"/>
      <c r="UIY170" s="218"/>
      <c r="UIZ170" s="218"/>
      <c r="UJA170" s="218"/>
      <c r="UJB170" s="218"/>
      <c r="UJC170" s="218"/>
      <c r="UJD170" s="218"/>
      <c r="UJE170" s="218"/>
      <c r="UJF170" s="218"/>
      <c r="UJG170" s="218"/>
      <c r="UJH170" s="218"/>
      <c r="UJI170" s="218"/>
      <c r="UJJ170" s="218"/>
      <c r="UJK170" s="218"/>
      <c r="UJL170" s="218"/>
      <c r="UJM170" s="218"/>
      <c r="UJN170" s="218"/>
      <c r="UJO170" s="218"/>
      <c r="UJP170" s="218"/>
      <c r="UJQ170" s="218"/>
      <c r="UJR170" s="218"/>
      <c r="UJS170" s="218"/>
      <c r="UJT170" s="218"/>
      <c r="UJU170" s="218"/>
      <c r="UJV170" s="218"/>
      <c r="UJW170" s="218"/>
      <c r="UJX170" s="218"/>
      <c r="UJY170" s="218"/>
      <c r="UJZ170" s="218"/>
      <c r="UKA170" s="218"/>
      <c r="UKB170" s="218"/>
      <c r="UKC170" s="218"/>
      <c r="UKD170" s="218"/>
      <c r="UKE170" s="218"/>
      <c r="UKF170" s="218"/>
      <c r="UKG170" s="218"/>
      <c r="UKH170" s="218"/>
      <c r="UKI170" s="218"/>
      <c r="UKJ170" s="218"/>
      <c r="UKK170" s="218"/>
      <c r="UKL170" s="218"/>
      <c r="UKM170" s="218"/>
      <c r="UKN170" s="218"/>
      <c r="UKO170" s="218"/>
      <c r="UKP170" s="218"/>
      <c r="UKQ170" s="218"/>
      <c r="UKR170" s="218"/>
      <c r="UKS170" s="218"/>
      <c r="UKT170" s="218"/>
      <c r="UKU170" s="218"/>
      <c r="UKV170" s="218"/>
      <c r="UKW170" s="218"/>
      <c r="UKX170" s="218"/>
      <c r="UKY170" s="218"/>
      <c r="UKZ170" s="218"/>
      <c r="ULA170" s="218"/>
      <c r="ULB170" s="218"/>
      <c r="ULC170" s="218"/>
      <c r="ULD170" s="218"/>
      <c r="ULE170" s="218"/>
      <c r="ULF170" s="218"/>
      <c r="ULG170" s="218"/>
      <c r="ULH170" s="218"/>
      <c r="ULI170" s="218"/>
      <c r="ULJ170" s="218"/>
      <c r="ULK170" s="218"/>
      <c r="ULL170" s="218"/>
      <c r="ULM170" s="218"/>
      <c r="ULN170" s="218"/>
      <c r="ULO170" s="218"/>
      <c r="ULP170" s="218"/>
      <c r="ULQ170" s="218"/>
      <c r="ULR170" s="218"/>
      <c r="ULS170" s="218"/>
      <c r="ULT170" s="218"/>
      <c r="ULU170" s="218"/>
      <c r="ULV170" s="218"/>
      <c r="ULW170" s="218"/>
      <c r="ULX170" s="218"/>
      <c r="ULY170" s="218"/>
      <c r="ULZ170" s="218"/>
      <c r="UMA170" s="218"/>
      <c r="UMB170" s="218"/>
      <c r="UMC170" s="218"/>
      <c r="UMD170" s="218"/>
      <c r="UME170" s="218"/>
      <c r="UMF170" s="218"/>
      <c r="UMG170" s="218"/>
      <c r="UMH170" s="218"/>
      <c r="UMI170" s="218"/>
      <c r="UMJ170" s="218"/>
      <c r="UMK170" s="218"/>
      <c r="UML170" s="218"/>
      <c r="UMM170" s="218"/>
      <c r="UMN170" s="218"/>
      <c r="UMO170" s="218"/>
      <c r="UMP170" s="218"/>
      <c r="UMQ170" s="218"/>
      <c r="UMR170" s="218"/>
      <c r="UMS170" s="218"/>
      <c r="UMT170" s="218"/>
      <c r="UMU170" s="218"/>
      <c r="UMV170" s="218"/>
      <c r="UMW170" s="218"/>
      <c r="UMX170" s="218"/>
      <c r="UMY170" s="218"/>
      <c r="UMZ170" s="218"/>
      <c r="UNA170" s="218"/>
      <c r="UNB170" s="218"/>
      <c r="UNC170" s="218"/>
      <c r="UND170" s="218"/>
      <c r="UNE170" s="218"/>
      <c r="UNF170" s="218"/>
      <c r="UNG170" s="218"/>
      <c r="UNH170" s="218"/>
      <c r="UNI170" s="218"/>
      <c r="UNJ170" s="218"/>
      <c r="UNK170" s="218"/>
      <c r="UNL170" s="218"/>
      <c r="UNM170" s="218"/>
      <c r="UNN170" s="218"/>
      <c r="UNO170" s="218"/>
      <c r="UNP170" s="218"/>
      <c r="UNQ170" s="218"/>
      <c r="UNR170" s="218"/>
      <c r="UNS170" s="218"/>
      <c r="UNT170" s="218"/>
      <c r="UNU170" s="218"/>
      <c r="UNV170" s="218"/>
      <c r="UNW170" s="218"/>
      <c r="UNX170" s="218"/>
      <c r="UNY170" s="218"/>
      <c r="UNZ170" s="218"/>
      <c r="UOA170" s="218"/>
      <c r="UOB170" s="218"/>
      <c r="UOC170" s="218"/>
      <c r="UOD170" s="218"/>
      <c r="UOE170" s="218"/>
      <c r="UOF170" s="218"/>
      <c r="UOG170" s="218"/>
      <c r="UOH170" s="218"/>
      <c r="UOI170" s="218"/>
      <c r="UOJ170" s="218"/>
      <c r="UOK170" s="218"/>
      <c r="UOL170" s="218"/>
      <c r="UOM170" s="218"/>
      <c r="UON170" s="218"/>
      <c r="UOO170" s="218"/>
      <c r="UOP170" s="218"/>
      <c r="UOQ170" s="218"/>
      <c r="UOR170" s="218"/>
      <c r="UOS170" s="218"/>
      <c r="UOT170" s="218"/>
      <c r="UOU170" s="218"/>
      <c r="UOV170" s="218"/>
      <c r="UOW170" s="218"/>
      <c r="UOX170" s="218"/>
      <c r="UOY170" s="218"/>
      <c r="UOZ170" s="218"/>
      <c r="UPA170" s="218"/>
      <c r="UPB170" s="218"/>
      <c r="UPC170" s="218"/>
      <c r="UPD170" s="218"/>
      <c r="UPE170" s="218"/>
      <c r="UPF170" s="218"/>
      <c r="UPG170" s="218"/>
      <c r="UPH170" s="218"/>
      <c r="UPI170" s="218"/>
      <c r="UPJ170" s="218"/>
      <c r="UPK170" s="218"/>
      <c r="UPL170" s="218"/>
      <c r="UPM170" s="218"/>
      <c r="UPN170" s="218"/>
      <c r="UPO170" s="218"/>
      <c r="UPP170" s="218"/>
      <c r="UPQ170" s="218"/>
      <c r="UPR170" s="218"/>
      <c r="UPS170" s="218"/>
      <c r="UPT170" s="218"/>
      <c r="UPU170" s="218"/>
      <c r="UPV170" s="218"/>
      <c r="UPW170" s="218"/>
      <c r="UPX170" s="218"/>
      <c r="UPY170" s="218"/>
      <c r="UPZ170" s="218"/>
      <c r="UQA170" s="218"/>
      <c r="UQB170" s="218"/>
      <c r="UQC170" s="218"/>
      <c r="UQD170" s="218"/>
      <c r="UQE170" s="218"/>
      <c r="UQF170" s="218"/>
      <c r="UQG170" s="218"/>
      <c r="UQH170" s="218"/>
      <c r="UQI170" s="218"/>
      <c r="UQJ170" s="218"/>
      <c r="UQK170" s="218"/>
      <c r="UQL170" s="218"/>
      <c r="UQM170" s="218"/>
      <c r="UQN170" s="218"/>
      <c r="UQO170" s="218"/>
      <c r="UQP170" s="218"/>
      <c r="UQQ170" s="218"/>
      <c r="UQR170" s="218"/>
      <c r="UQS170" s="218"/>
      <c r="UQT170" s="218"/>
      <c r="UQU170" s="218"/>
      <c r="UQV170" s="218"/>
      <c r="UQW170" s="218"/>
      <c r="UQX170" s="218"/>
      <c r="UQY170" s="218"/>
      <c r="UQZ170" s="218"/>
      <c r="URA170" s="218"/>
      <c r="URB170" s="218"/>
      <c r="URC170" s="218"/>
      <c r="URD170" s="218"/>
      <c r="URE170" s="218"/>
      <c r="URF170" s="218"/>
      <c r="URG170" s="218"/>
      <c r="URH170" s="218"/>
      <c r="URI170" s="218"/>
      <c r="URJ170" s="218"/>
      <c r="URK170" s="218"/>
      <c r="URL170" s="218"/>
      <c r="URM170" s="218"/>
      <c r="URN170" s="218"/>
      <c r="URO170" s="218"/>
      <c r="URP170" s="218"/>
      <c r="URQ170" s="218"/>
      <c r="URR170" s="218"/>
      <c r="URS170" s="218"/>
      <c r="URT170" s="218"/>
      <c r="URU170" s="218"/>
      <c r="URV170" s="218"/>
      <c r="URW170" s="218"/>
      <c r="URX170" s="218"/>
      <c r="URY170" s="218"/>
      <c r="URZ170" s="218"/>
      <c r="USA170" s="218"/>
      <c r="USB170" s="218"/>
      <c r="USC170" s="218"/>
      <c r="USD170" s="218"/>
      <c r="USE170" s="218"/>
      <c r="USF170" s="218"/>
      <c r="USG170" s="218"/>
      <c r="USH170" s="218"/>
      <c r="USI170" s="218"/>
      <c r="USJ170" s="218"/>
      <c r="USK170" s="218"/>
      <c r="USL170" s="218"/>
      <c r="USM170" s="218"/>
      <c r="USN170" s="218"/>
      <c r="USO170" s="218"/>
      <c r="USP170" s="218"/>
      <c r="USQ170" s="218"/>
      <c r="USR170" s="218"/>
      <c r="USS170" s="218"/>
      <c r="UST170" s="218"/>
      <c r="USU170" s="218"/>
      <c r="USV170" s="218"/>
      <c r="USW170" s="218"/>
      <c r="USX170" s="218"/>
      <c r="USY170" s="218"/>
      <c r="USZ170" s="218"/>
      <c r="UTA170" s="218"/>
      <c r="UTB170" s="218"/>
      <c r="UTC170" s="218"/>
      <c r="UTD170" s="218"/>
      <c r="UTE170" s="218"/>
      <c r="UTF170" s="218"/>
      <c r="UTG170" s="218"/>
      <c r="UTH170" s="218"/>
      <c r="UTI170" s="218"/>
      <c r="UTJ170" s="218"/>
      <c r="UTK170" s="218"/>
      <c r="UTL170" s="218"/>
      <c r="UTM170" s="218"/>
      <c r="UTN170" s="218"/>
      <c r="UTO170" s="218"/>
      <c r="UTP170" s="218"/>
      <c r="UTQ170" s="218"/>
      <c r="UTR170" s="218"/>
      <c r="UTS170" s="218"/>
      <c r="UTT170" s="218"/>
      <c r="UTU170" s="218"/>
      <c r="UTV170" s="218"/>
      <c r="UTW170" s="218"/>
      <c r="UTX170" s="218"/>
      <c r="UTY170" s="218"/>
      <c r="UTZ170" s="218"/>
      <c r="UUA170" s="218"/>
      <c r="UUB170" s="218"/>
      <c r="UUC170" s="218"/>
      <c r="UUD170" s="218"/>
      <c r="UUE170" s="218"/>
      <c r="UUF170" s="218"/>
      <c r="UUG170" s="218"/>
      <c r="UUH170" s="218"/>
      <c r="UUI170" s="218"/>
      <c r="UUJ170" s="218"/>
      <c r="UUK170" s="218"/>
      <c r="UUL170" s="218"/>
      <c r="UUM170" s="218"/>
      <c r="UUN170" s="218"/>
      <c r="UUO170" s="218"/>
      <c r="UUP170" s="218"/>
      <c r="UUQ170" s="218"/>
      <c r="UUR170" s="218"/>
      <c r="UUS170" s="218"/>
      <c r="UUT170" s="218"/>
      <c r="UUU170" s="218"/>
      <c r="UUV170" s="218"/>
      <c r="UUW170" s="218"/>
      <c r="UUX170" s="218"/>
      <c r="UUY170" s="218"/>
      <c r="UUZ170" s="218"/>
      <c r="UVA170" s="218"/>
      <c r="UVB170" s="218"/>
      <c r="UVC170" s="218"/>
      <c r="UVD170" s="218"/>
      <c r="UVE170" s="218"/>
      <c r="UVF170" s="218"/>
      <c r="UVG170" s="218"/>
      <c r="UVH170" s="218"/>
      <c r="UVI170" s="218"/>
      <c r="UVJ170" s="218"/>
      <c r="UVK170" s="218"/>
      <c r="UVL170" s="218"/>
      <c r="UVM170" s="218"/>
      <c r="UVN170" s="218"/>
      <c r="UVO170" s="218"/>
      <c r="UVP170" s="218"/>
      <c r="UVQ170" s="218"/>
      <c r="UVR170" s="218"/>
      <c r="UVS170" s="218"/>
      <c r="UVT170" s="218"/>
      <c r="UVU170" s="218"/>
      <c r="UVV170" s="218"/>
      <c r="UVW170" s="218"/>
      <c r="UVX170" s="218"/>
      <c r="UVY170" s="218"/>
      <c r="UVZ170" s="218"/>
      <c r="UWA170" s="218"/>
      <c r="UWB170" s="218"/>
      <c r="UWC170" s="218"/>
      <c r="UWD170" s="218"/>
      <c r="UWE170" s="218"/>
      <c r="UWF170" s="218"/>
      <c r="UWG170" s="218"/>
      <c r="UWH170" s="218"/>
      <c r="UWI170" s="218"/>
      <c r="UWJ170" s="218"/>
      <c r="UWK170" s="218"/>
      <c r="UWL170" s="218"/>
      <c r="UWM170" s="218"/>
      <c r="UWN170" s="218"/>
      <c r="UWO170" s="218"/>
      <c r="UWP170" s="218"/>
      <c r="UWQ170" s="218"/>
      <c r="UWR170" s="218"/>
      <c r="UWS170" s="218"/>
      <c r="UWT170" s="218"/>
      <c r="UWU170" s="218"/>
      <c r="UWV170" s="218"/>
      <c r="UWW170" s="218"/>
      <c r="UWX170" s="218"/>
      <c r="UWY170" s="218"/>
      <c r="UWZ170" s="218"/>
      <c r="UXA170" s="218"/>
      <c r="UXB170" s="218"/>
      <c r="UXC170" s="218"/>
      <c r="UXD170" s="218"/>
      <c r="UXE170" s="218"/>
      <c r="UXF170" s="218"/>
      <c r="UXG170" s="218"/>
      <c r="UXH170" s="218"/>
      <c r="UXI170" s="218"/>
      <c r="UXJ170" s="218"/>
      <c r="UXK170" s="218"/>
      <c r="UXL170" s="218"/>
      <c r="UXM170" s="218"/>
      <c r="UXN170" s="218"/>
      <c r="UXO170" s="218"/>
      <c r="UXP170" s="218"/>
      <c r="UXQ170" s="218"/>
      <c r="UXR170" s="218"/>
      <c r="UXS170" s="218"/>
      <c r="UXT170" s="218"/>
      <c r="UXU170" s="218"/>
      <c r="UXV170" s="218"/>
      <c r="UXW170" s="218"/>
      <c r="UXX170" s="218"/>
      <c r="UXY170" s="218"/>
      <c r="UXZ170" s="218"/>
      <c r="UYA170" s="218"/>
      <c r="UYB170" s="218"/>
      <c r="UYC170" s="218"/>
      <c r="UYD170" s="218"/>
      <c r="UYE170" s="218"/>
      <c r="UYF170" s="218"/>
      <c r="UYG170" s="218"/>
      <c r="UYH170" s="218"/>
      <c r="UYI170" s="218"/>
      <c r="UYJ170" s="218"/>
      <c r="UYK170" s="218"/>
      <c r="UYL170" s="218"/>
      <c r="UYM170" s="218"/>
      <c r="UYN170" s="218"/>
      <c r="UYO170" s="218"/>
      <c r="UYP170" s="218"/>
      <c r="UYQ170" s="218"/>
      <c r="UYR170" s="218"/>
      <c r="UYS170" s="218"/>
      <c r="UYT170" s="218"/>
      <c r="UYU170" s="218"/>
      <c r="UYV170" s="218"/>
      <c r="UYW170" s="218"/>
      <c r="UYX170" s="218"/>
      <c r="UYY170" s="218"/>
      <c r="UYZ170" s="218"/>
      <c r="UZA170" s="218"/>
      <c r="UZB170" s="218"/>
      <c r="UZC170" s="218"/>
      <c r="UZD170" s="218"/>
      <c r="UZE170" s="218"/>
      <c r="UZF170" s="218"/>
      <c r="UZG170" s="218"/>
      <c r="UZH170" s="218"/>
      <c r="UZI170" s="218"/>
      <c r="UZJ170" s="218"/>
      <c r="UZK170" s="218"/>
      <c r="UZL170" s="218"/>
      <c r="UZM170" s="218"/>
      <c r="UZN170" s="218"/>
      <c r="UZO170" s="218"/>
      <c r="UZP170" s="218"/>
      <c r="UZQ170" s="218"/>
      <c r="UZR170" s="218"/>
      <c r="UZS170" s="218"/>
      <c r="UZT170" s="218"/>
      <c r="UZU170" s="218"/>
      <c r="UZV170" s="218"/>
      <c r="UZW170" s="218"/>
      <c r="UZX170" s="218"/>
      <c r="UZY170" s="218"/>
      <c r="UZZ170" s="218"/>
      <c r="VAA170" s="218"/>
      <c r="VAB170" s="218"/>
      <c r="VAC170" s="218"/>
      <c r="VAD170" s="218"/>
      <c r="VAE170" s="218"/>
      <c r="VAF170" s="218"/>
      <c r="VAG170" s="218"/>
      <c r="VAH170" s="218"/>
      <c r="VAI170" s="218"/>
      <c r="VAJ170" s="218"/>
      <c r="VAK170" s="218"/>
      <c r="VAL170" s="218"/>
      <c r="VAM170" s="218"/>
      <c r="VAN170" s="218"/>
      <c r="VAO170" s="218"/>
      <c r="VAP170" s="218"/>
      <c r="VAQ170" s="218"/>
      <c r="VAR170" s="218"/>
      <c r="VAS170" s="218"/>
      <c r="VAT170" s="218"/>
      <c r="VAU170" s="218"/>
      <c r="VAV170" s="218"/>
      <c r="VAW170" s="218"/>
      <c r="VAX170" s="218"/>
      <c r="VAY170" s="218"/>
      <c r="VAZ170" s="218"/>
      <c r="VBA170" s="218"/>
      <c r="VBB170" s="218"/>
      <c r="VBC170" s="218"/>
      <c r="VBD170" s="218"/>
      <c r="VBE170" s="218"/>
      <c r="VBF170" s="218"/>
      <c r="VBG170" s="218"/>
      <c r="VBH170" s="218"/>
      <c r="VBI170" s="218"/>
      <c r="VBJ170" s="218"/>
      <c r="VBK170" s="218"/>
      <c r="VBL170" s="218"/>
      <c r="VBM170" s="218"/>
      <c r="VBN170" s="218"/>
      <c r="VBO170" s="218"/>
      <c r="VBP170" s="218"/>
      <c r="VBQ170" s="218"/>
      <c r="VBR170" s="218"/>
      <c r="VBS170" s="218"/>
      <c r="VBT170" s="218"/>
      <c r="VBU170" s="218"/>
      <c r="VBV170" s="218"/>
      <c r="VBW170" s="218"/>
      <c r="VBX170" s="218"/>
      <c r="VBY170" s="218"/>
      <c r="VBZ170" s="218"/>
      <c r="VCA170" s="218"/>
      <c r="VCB170" s="218"/>
      <c r="VCC170" s="218"/>
      <c r="VCD170" s="218"/>
      <c r="VCE170" s="218"/>
      <c r="VCF170" s="218"/>
      <c r="VCG170" s="218"/>
      <c r="VCH170" s="218"/>
      <c r="VCI170" s="218"/>
      <c r="VCJ170" s="218"/>
      <c r="VCK170" s="218"/>
      <c r="VCL170" s="218"/>
      <c r="VCM170" s="218"/>
      <c r="VCN170" s="218"/>
      <c r="VCO170" s="218"/>
      <c r="VCP170" s="218"/>
      <c r="VCQ170" s="218"/>
      <c r="VCR170" s="218"/>
      <c r="VCS170" s="218"/>
      <c r="VCT170" s="218"/>
      <c r="VCU170" s="218"/>
      <c r="VCV170" s="218"/>
      <c r="VCW170" s="218"/>
      <c r="VCX170" s="218"/>
      <c r="VCY170" s="218"/>
      <c r="VCZ170" s="218"/>
      <c r="VDA170" s="218"/>
      <c r="VDB170" s="218"/>
      <c r="VDC170" s="218"/>
      <c r="VDD170" s="218"/>
      <c r="VDE170" s="218"/>
      <c r="VDF170" s="218"/>
      <c r="VDG170" s="218"/>
      <c r="VDH170" s="218"/>
      <c r="VDI170" s="218"/>
      <c r="VDJ170" s="218"/>
      <c r="VDK170" s="218"/>
      <c r="VDL170" s="218"/>
      <c r="VDM170" s="218"/>
      <c r="VDN170" s="218"/>
      <c r="VDO170" s="218"/>
      <c r="VDP170" s="218"/>
      <c r="VDQ170" s="218"/>
      <c r="VDR170" s="218"/>
      <c r="VDS170" s="218"/>
      <c r="VDT170" s="218"/>
      <c r="VDU170" s="218"/>
      <c r="VDV170" s="218"/>
      <c r="VDW170" s="218"/>
      <c r="VDX170" s="218"/>
      <c r="VDY170" s="218"/>
      <c r="VDZ170" s="218"/>
      <c r="VEA170" s="218"/>
      <c r="VEB170" s="218"/>
      <c r="VEC170" s="218"/>
      <c r="VED170" s="218"/>
      <c r="VEE170" s="218"/>
      <c r="VEF170" s="218"/>
      <c r="VEG170" s="218"/>
      <c r="VEH170" s="218"/>
      <c r="VEI170" s="218"/>
      <c r="VEJ170" s="218"/>
      <c r="VEK170" s="218"/>
      <c r="VEL170" s="218"/>
      <c r="VEM170" s="218"/>
      <c r="VEN170" s="218"/>
      <c r="VEO170" s="218"/>
      <c r="VEP170" s="218"/>
      <c r="VEQ170" s="218"/>
      <c r="VER170" s="218"/>
      <c r="VES170" s="218"/>
      <c r="VET170" s="218"/>
      <c r="VEU170" s="218"/>
      <c r="VEV170" s="218"/>
      <c r="VEW170" s="218"/>
      <c r="VEX170" s="218"/>
      <c r="VEY170" s="218"/>
      <c r="VEZ170" s="218"/>
      <c r="VFA170" s="218"/>
      <c r="VFB170" s="218"/>
      <c r="VFC170" s="218"/>
      <c r="VFD170" s="218"/>
      <c r="VFE170" s="218"/>
      <c r="VFF170" s="218"/>
      <c r="VFG170" s="218"/>
      <c r="VFH170" s="218"/>
      <c r="VFI170" s="218"/>
      <c r="VFJ170" s="218"/>
      <c r="VFK170" s="218"/>
      <c r="VFL170" s="218"/>
      <c r="VFM170" s="218"/>
      <c r="VFN170" s="218"/>
      <c r="VFO170" s="218"/>
      <c r="VFP170" s="218"/>
      <c r="VFQ170" s="218"/>
      <c r="VFR170" s="218"/>
      <c r="VFS170" s="218"/>
      <c r="VFT170" s="218"/>
      <c r="VFU170" s="218"/>
      <c r="VFV170" s="218"/>
      <c r="VFW170" s="218"/>
      <c r="VFX170" s="218"/>
      <c r="VFY170" s="218"/>
      <c r="VFZ170" s="218"/>
      <c r="VGA170" s="218"/>
      <c r="VGB170" s="218"/>
      <c r="VGC170" s="218"/>
      <c r="VGD170" s="218"/>
      <c r="VGE170" s="218"/>
      <c r="VGF170" s="218"/>
      <c r="VGG170" s="218"/>
      <c r="VGH170" s="218"/>
      <c r="VGI170" s="218"/>
      <c r="VGJ170" s="218"/>
      <c r="VGK170" s="218"/>
      <c r="VGL170" s="218"/>
      <c r="VGM170" s="218"/>
      <c r="VGN170" s="218"/>
      <c r="VGO170" s="218"/>
      <c r="VGP170" s="218"/>
      <c r="VGQ170" s="218"/>
      <c r="VGR170" s="218"/>
      <c r="VGS170" s="218"/>
      <c r="VGT170" s="218"/>
      <c r="VGU170" s="218"/>
      <c r="VGV170" s="218"/>
      <c r="VGW170" s="218"/>
      <c r="VGX170" s="218"/>
      <c r="VGY170" s="218"/>
      <c r="VGZ170" s="218"/>
      <c r="VHA170" s="218"/>
      <c r="VHB170" s="218"/>
      <c r="VHC170" s="218"/>
      <c r="VHD170" s="218"/>
      <c r="VHE170" s="218"/>
      <c r="VHF170" s="218"/>
      <c r="VHG170" s="218"/>
      <c r="VHH170" s="218"/>
      <c r="VHI170" s="218"/>
      <c r="VHJ170" s="218"/>
      <c r="VHK170" s="218"/>
      <c r="VHL170" s="218"/>
      <c r="VHM170" s="218"/>
      <c r="VHN170" s="218"/>
      <c r="VHO170" s="218"/>
      <c r="VHP170" s="218"/>
      <c r="VHQ170" s="218"/>
      <c r="VHR170" s="218"/>
      <c r="VHS170" s="218"/>
      <c r="VHT170" s="218"/>
      <c r="VHU170" s="218"/>
      <c r="VHV170" s="218"/>
      <c r="VHW170" s="218"/>
      <c r="VHX170" s="218"/>
      <c r="VHY170" s="218"/>
      <c r="VHZ170" s="218"/>
      <c r="VIA170" s="218"/>
      <c r="VIB170" s="218"/>
      <c r="VIC170" s="218"/>
      <c r="VID170" s="218"/>
      <c r="VIE170" s="218"/>
      <c r="VIF170" s="218"/>
      <c r="VIG170" s="218"/>
      <c r="VIH170" s="218"/>
      <c r="VII170" s="218"/>
      <c r="VIJ170" s="218"/>
      <c r="VIK170" s="218"/>
      <c r="VIL170" s="218"/>
      <c r="VIM170" s="218"/>
      <c r="VIN170" s="218"/>
      <c r="VIO170" s="218"/>
      <c r="VIP170" s="218"/>
      <c r="VIQ170" s="218"/>
      <c r="VIR170" s="218"/>
      <c r="VIS170" s="218"/>
      <c r="VIT170" s="218"/>
      <c r="VIU170" s="218"/>
      <c r="VIV170" s="218"/>
      <c r="VIW170" s="218"/>
      <c r="VIX170" s="218"/>
      <c r="VIY170" s="218"/>
      <c r="VIZ170" s="218"/>
      <c r="VJA170" s="218"/>
      <c r="VJB170" s="218"/>
      <c r="VJC170" s="218"/>
      <c r="VJD170" s="218"/>
      <c r="VJE170" s="218"/>
      <c r="VJF170" s="218"/>
      <c r="VJG170" s="218"/>
      <c r="VJH170" s="218"/>
      <c r="VJI170" s="218"/>
      <c r="VJJ170" s="218"/>
      <c r="VJK170" s="218"/>
      <c r="VJL170" s="218"/>
      <c r="VJM170" s="218"/>
      <c r="VJN170" s="218"/>
      <c r="VJO170" s="218"/>
      <c r="VJP170" s="218"/>
      <c r="VJQ170" s="218"/>
      <c r="VJR170" s="218"/>
      <c r="VJS170" s="218"/>
      <c r="VJT170" s="218"/>
      <c r="VJU170" s="218"/>
      <c r="VJV170" s="218"/>
      <c r="VJW170" s="218"/>
      <c r="VJX170" s="218"/>
      <c r="VJY170" s="218"/>
      <c r="VJZ170" s="218"/>
      <c r="VKA170" s="218"/>
      <c r="VKB170" s="218"/>
      <c r="VKC170" s="218"/>
      <c r="VKD170" s="218"/>
      <c r="VKE170" s="218"/>
      <c r="VKF170" s="218"/>
      <c r="VKG170" s="218"/>
      <c r="VKH170" s="218"/>
      <c r="VKI170" s="218"/>
      <c r="VKJ170" s="218"/>
      <c r="VKK170" s="218"/>
      <c r="VKL170" s="218"/>
      <c r="VKM170" s="218"/>
      <c r="VKN170" s="218"/>
      <c r="VKO170" s="218"/>
      <c r="VKP170" s="218"/>
      <c r="VKQ170" s="218"/>
      <c r="VKR170" s="218"/>
      <c r="VKS170" s="218"/>
      <c r="VKT170" s="218"/>
      <c r="VKU170" s="218"/>
      <c r="VKV170" s="218"/>
      <c r="VKW170" s="218"/>
      <c r="VKX170" s="218"/>
      <c r="VKY170" s="218"/>
      <c r="VKZ170" s="218"/>
      <c r="VLA170" s="218"/>
      <c r="VLB170" s="218"/>
      <c r="VLC170" s="218"/>
      <c r="VLD170" s="218"/>
      <c r="VLE170" s="218"/>
      <c r="VLF170" s="218"/>
      <c r="VLG170" s="218"/>
      <c r="VLH170" s="218"/>
      <c r="VLI170" s="218"/>
      <c r="VLJ170" s="218"/>
      <c r="VLK170" s="218"/>
      <c r="VLL170" s="218"/>
      <c r="VLM170" s="218"/>
      <c r="VLN170" s="218"/>
      <c r="VLO170" s="218"/>
      <c r="VLP170" s="218"/>
      <c r="VLQ170" s="218"/>
      <c r="VLR170" s="218"/>
      <c r="VLS170" s="218"/>
      <c r="VLT170" s="218"/>
      <c r="VLU170" s="218"/>
      <c r="VLV170" s="218"/>
      <c r="VLW170" s="218"/>
      <c r="VLX170" s="218"/>
      <c r="VLY170" s="218"/>
      <c r="VLZ170" s="218"/>
      <c r="VMA170" s="218"/>
      <c r="VMB170" s="218"/>
      <c r="VMC170" s="218"/>
      <c r="VMD170" s="218"/>
      <c r="VME170" s="218"/>
      <c r="VMF170" s="218"/>
      <c r="VMG170" s="218"/>
      <c r="VMH170" s="218"/>
      <c r="VMI170" s="218"/>
      <c r="VMJ170" s="218"/>
      <c r="VMK170" s="218"/>
      <c r="VML170" s="218"/>
      <c r="VMM170" s="218"/>
      <c r="VMN170" s="218"/>
      <c r="VMO170" s="218"/>
      <c r="VMP170" s="218"/>
      <c r="VMQ170" s="218"/>
      <c r="VMR170" s="218"/>
      <c r="VMS170" s="218"/>
      <c r="VMT170" s="218"/>
      <c r="VMU170" s="218"/>
      <c r="VMV170" s="218"/>
      <c r="VMW170" s="218"/>
      <c r="VMX170" s="218"/>
      <c r="VMY170" s="218"/>
      <c r="VMZ170" s="218"/>
      <c r="VNA170" s="218"/>
      <c r="VNB170" s="218"/>
      <c r="VNC170" s="218"/>
      <c r="VND170" s="218"/>
      <c r="VNE170" s="218"/>
      <c r="VNF170" s="218"/>
      <c r="VNG170" s="218"/>
      <c r="VNH170" s="218"/>
      <c r="VNI170" s="218"/>
      <c r="VNJ170" s="218"/>
      <c r="VNK170" s="218"/>
      <c r="VNL170" s="218"/>
      <c r="VNM170" s="218"/>
      <c r="VNN170" s="218"/>
      <c r="VNO170" s="218"/>
      <c r="VNP170" s="218"/>
      <c r="VNQ170" s="218"/>
      <c r="VNR170" s="218"/>
      <c r="VNS170" s="218"/>
      <c r="VNT170" s="218"/>
      <c r="VNU170" s="218"/>
      <c r="VNV170" s="218"/>
      <c r="VNW170" s="218"/>
      <c r="VNX170" s="218"/>
      <c r="VNY170" s="218"/>
      <c r="VNZ170" s="218"/>
      <c r="VOA170" s="218"/>
      <c r="VOB170" s="218"/>
      <c r="VOC170" s="218"/>
      <c r="VOD170" s="218"/>
      <c r="VOE170" s="218"/>
      <c r="VOF170" s="218"/>
      <c r="VOG170" s="218"/>
      <c r="VOH170" s="218"/>
      <c r="VOI170" s="218"/>
      <c r="VOJ170" s="218"/>
      <c r="VOK170" s="218"/>
      <c r="VOL170" s="218"/>
      <c r="VOM170" s="218"/>
      <c r="VON170" s="218"/>
      <c r="VOO170" s="218"/>
      <c r="VOP170" s="218"/>
      <c r="VOQ170" s="218"/>
      <c r="VOR170" s="218"/>
      <c r="VOS170" s="218"/>
      <c r="VOT170" s="218"/>
      <c r="VOU170" s="218"/>
      <c r="VOV170" s="218"/>
      <c r="VOW170" s="218"/>
      <c r="VOX170" s="218"/>
      <c r="VOY170" s="218"/>
      <c r="VOZ170" s="218"/>
      <c r="VPA170" s="218"/>
      <c r="VPB170" s="218"/>
      <c r="VPC170" s="218"/>
      <c r="VPD170" s="218"/>
      <c r="VPE170" s="218"/>
      <c r="VPF170" s="218"/>
      <c r="VPG170" s="218"/>
      <c r="VPH170" s="218"/>
      <c r="VPI170" s="218"/>
      <c r="VPJ170" s="218"/>
      <c r="VPK170" s="218"/>
      <c r="VPL170" s="218"/>
      <c r="VPM170" s="218"/>
      <c r="VPN170" s="218"/>
      <c r="VPO170" s="218"/>
      <c r="VPP170" s="218"/>
      <c r="VPQ170" s="218"/>
      <c r="VPR170" s="218"/>
      <c r="VPS170" s="218"/>
      <c r="VPT170" s="218"/>
      <c r="VPU170" s="218"/>
      <c r="VPV170" s="218"/>
      <c r="VPW170" s="218"/>
      <c r="VPX170" s="218"/>
      <c r="VPY170" s="218"/>
      <c r="VPZ170" s="218"/>
      <c r="VQA170" s="218"/>
      <c r="VQB170" s="218"/>
      <c r="VQC170" s="218"/>
      <c r="VQD170" s="218"/>
      <c r="VQE170" s="218"/>
      <c r="VQF170" s="218"/>
      <c r="VQG170" s="218"/>
      <c r="VQH170" s="218"/>
      <c r="VQI170" s="218"/>
      <c r="VQJ170" s="218"/>
      <c r="VQK170" s="218"/>
      <c r="VQL170" s="218"/>
      <c r="VQM170" s="218"/>
      <c r="VQN170" s="218"/>
      <c r="VQO170" s="218"/>
      <c r="VQP170" s="218"/>
      <c r="VQQ170" s="218"/>
      <c r="VQR170" s="218"/>
      <c r="VQS170" s="218"/>
      <c r="VQT170" s="218"/>
      <c r="VQU170" s="218"/>
      <c r="VQV170" s="218"/>
      <c r="VQW170" s="218"/>
      <c r="VQX170" s="218"/>
      <c r="VQY170" s="218"/>
      <c r="VQZ170" s="218"/>
      <c r="VRA170" s="218"/>
      <c r="VRB170" s="218"/>
      <c r="VRC170" s="218"/>
      <c r="VRD170" s="218"/>
      <c r="VRE170" s="218"/>
      <c r="VRF170" s="218"/>
      <c r="VRG170" s="218"/>
      <c r="VRH170" s="218"/>
      <c r="VRI170" s="218"/>
      <c r="VRJ170" s="218"/>
      <c r="VRK170" s="218"/>
      <c r="VRL170" s="218"/>
      <c r="VRM170" s="218"/>
      <c r="VRN170" s="218"/>
      <c r="VRO170" s="218"/>
      <c r="VRP170" s="218"/>
      <c r="VRQ170" s="218"/>
      <c r="VRR170" s="218"/>
      <c r="VRS170" s="218"/>
      <c r="VRT170" s="218"/>
      <c r="VRU170" s="218"/>
      <c r="VRV170" s="218"/>
      <c r="VRW170" s="218"/>
      <c r="VRX170" s="218"/>
      <c r="VRY170" s="218"/>
      <c r="VRZ170" s="218"/>
      <c r="VSA170" s="218"/>
      <c r="VSB170" s="218"/>
      <c r="VSC170" s="218"/>
      <c r="VSD170" s="218"/>
      <c r="VSE170" s="218"/>
      <c r="VSF170" s="218"/>
      <c r="VSG170" s="218"/>
      <c r="VSH170" s="218"/>
      <c r="VSI170" s="218"/>
      <c r="VSJ170" s="218"/>
      <c r="VSK170" s="218"/>
      <c r="VSL170" s="218"/>
      <c r="VSM170" s="218"/>
      <c r="VSN170" s="218"/>
      <c r="VSO170" s="218"/>
      <c r="VSP170" s="218"/>
      <c r="VSQ170" s="218"/>
      <c r="VSR170" s="218"/>
      <c r="VSS170" s="218"/>
      <c r="VST170" s="218"/>
      <c r="VSU170" s="218"/>
      <c r="VSV170" s="218"/>
      <c r="VSW170" s="218"/>
      <c r="VSX170" s="218"/>
      <c r="VSY170" s="218"/>
      <c r="VSZ170" s="218"/>
      <c r="VTA170" s="218"/>
      <c r="VTB170" s="218"/>
      <c r="VTC170" s="218"/>
      <c r="VTD170" s="218"/>
      <c r="VTE170" s="218"/>
      <c r="VTF170" s="218"/>
      <c r="VTG170" s="218"/>
      <c r="VTH170" s="218"/>
      <c r="VTI170" s="218"/>
      <c r="VTJ170" s="218"/>
      <c r="VTK170" s="218"/>
      <c r="VTL170" s="218"/>
      <c r="VTM170" s="218"/>
      <c r="VTN170" s="218"/>
      <c r="VTO170" s="218"/>
      <c r="VTP170" s="218"/>
      <c r="VTQ170" s="218"/>
      <c r="VTR170" s="218"/>
      <c r="VTS170" s="218"/>
      <c r="VTT170" s="218"/>
      <c r="VTU170" s="218"/>
      <c r="VTV170" s="218"/>
      <c r="VTW170" s="218"/>
      <c r="VTX170" s="218"/>
      <c r="VTY170" s="218"/>
      <c r="VTZ170" s="218"/>
      <c r="VUA170" s="218"/>
      <c r="VUB170" s="218"/>
      <c r="VUC170" s="218"/>
      <c r="VUD170" s="218"/>
      <c r="VUE170" s="218"/>
      <c r="VUF170" s="218"/>
      <c r="VUG170" s="218"/>
      <c r="VUH170" s="218"/>
      <c r="VUI170" s="218"/>
      <c r="VUJ170" s="218"/>
      <c r="VUK170" s="218"/>
      <c r="VUL170" s="218"/>
      <c r="VUM170" s="218"/>
      <c r="VUN170" s="218"/>
      <c r="VUO170" s="218"/>
      <c r="VUP170" s="218"/>
      <c r="VUQ170" s="218"/>
      <c r="VUR170" s="218"/>
      <c r="VUS170" s="218"/>
      <c r="VUT170" s="218"/>
      <c r="VUU170" s="218"/>
      <c r="VUV170" s="218"/>
      <c r="VUW170" s="218"/>
      <c r="VUX170" s="218"/>
      <c r="VUY170" s="218"/>
      <c r="VUZ170" s="218"/>
      <c r="VVA170" s="218"/>
      <c r="VVB170" s="218"/>
      <c r="VVC170" s="218"/>
      <c r="VVD170" s="218"/>
      <c r="VVE170" s="218"/>
      <c r="VVF170" s="218"/>
      <c r="VVG170" s="218"/>
      <c r="VVH170" s="218"/>
      <c r="VVI170" s="218"/>
      <c r="VVJ170" s="218"/>
      <c r="VVK170" s="218"/>
      <c r="VVL170" s="218"/>
      <c r="VVM170" s="218"/>
      <c r="VVN170" s="218"/>
      <c r="VVO170" s="218"/>
      <c r="VVP170" s="218"/>
      <c r="VVQ170" s="218"/>
      <c r="VVR170" s="218"/>
      <c r="VVS170" s="218"/>
      <c r="VVT170" s="218"/>
      <c r="VVU170" s="218"/>
      <c r="VVV170" s="218"/>
      <c r="VVW170" s="218"/>
      <c r="VVX170" s="218"/>
      <c r="VVY170" s="218"/>
      <c r="VVZ170" s="218"/>
      <c r="VWA170" s="218"/>
      <c r="VWB170" s="218"/>
      <c r="VWC170" s="218"/>
      <c r="VWD170" s="218"/>
      <c r="VWE170" s="218"/>
      <c r="VWF170" s="218"/>
      <c r="VWG170" s="218"/>
      <c r="VWH170" s="218"/>
      <c r="VWI170" s="218"/>
      <c r="VWJ170" s="218"/>
      <c r="VWK170" s="218"/>
      <c r="VWL170" s="218"/>
      <c r="VWM170" s="218"/>
      <c r="VWN170" s="218"/>
      <c r="VWO170" s="218"/>
      <c r="VWP170" s="218"/>
      <c r="VWQ170" s="218"/>
      <c r="VWR170" s="218"/>
      <c r="VWS170" s="218"/>
      <c r="VWT170" s="218"/>
      <c r="VWU170" s="218"/>
      <c r="VWV170" s="218"/>
      <c r="VWW170" s="218"/>
      <c r="VWX170" s="218"/>
      <c r="VWY170" s="218"/>
      <c r="VWZ170" s="218"/>
      <c r="VXA170" s="218"/>
      <c r="VXB170" s="218"/>
      <c r="VXC170" s="218"/>
      <c r="VXD170" s="218"/>
      <c r="VXE170" s="218"/>
      <c r="VXF170" s="218"/>
      <c r="VXG170" s="218"/>
      <c r="VXH170" s="218"/>
      <c r="VXI170" s="218"/>
      <c r="VXJ170" s="218"/>
      <c r="VXK170" s="218"/>
      <c r="VXL170" s="218"/>
      <c r="VXM170" s="218"/>
      <c r="VXN170" s="218"/>
      <c r="VXO170" s="218"/>
      <c r="VXP170" s="218"/>
      <c r="VXQ170" s="218"/>
      <c r="VXR170" s="218"/>
      <c r="VXS170" s="218"/>
      <c r="VXT170" s="218"/>
      <c r="VXU170" s="218"/>
      <c r="VXV170" s="218"/>
      <c r="VXW170" s="218"/>
      <c r="VXX170" s="218"/>
      <c r="VXY170" s="218"/>
      <c r="VXZ170" s="218"/>
      <c r="VYA170" s="218"/>
      <c r="VYB170" s="218"/>
      <c r="VYC170" s="218"/>
      <c r="VYD170" s="218"/>
      <c r="VYE170" s="218"/>
      <c r="VYF170" s="218"/>
      <c r="VYG170" s="218"/>
      <c r="VYH170" s="218"/>
      <c r="VYI170" s="218"/>
      <c r="VYJ170" s="218"/>
      <c r="VYK170" s="218"/>
      <c r="VYL170" s="218"/>
      <c r="VYM170" s="218"/>
      <c r="VYN170" s="218"/>
      <c r="VYO170" s="218"/>
      <c r="VYP170" s="218"/>
      <c r="VYQ170" s="218"/>
      <c r="VYR170" s="218"/>
      <c r="VYS170" s="218"/>
      <c r="VYT170" s="218"/>
      <c r="VYU170" s="218"/>
      <c r="VYV170" s="218"/>
      <c r="VYW170" s="218"/>
      <c r="VYX170" s="218"/>
      <c r="VYY170" s="218"/>
      <c r="VYZ170" s="218"/>
      <c r="VZA170" s="218"/>
      <c r="VZB170" s="218"/>
      <c r="VZC170" s="218"/>
      <c r="VZD170" s="218"/>
      <c r="VZE170" s="218"/>
      <c r="VZF170" s="218"/>
      <c r="VZG170" s="218"/>
      <c r="VZH170" s="218"/>
      <c r="VZI170" s="218"/>
      <c r="VZJ170" s="218"/>
      <c r="VZK170" s="218"/>
      <c r="VZL170" s="218"/>
      <c r="VZM170" s="218"/>
      <c r="VZN170" s="218"/>
      <c r="VZO170" s="218"/>
      <c r="VZP170" s="218"/>
      <c r="VZQ170" s="218"/>
      <c r="VZR170" s="218"/>
      <c r="VZS170" s="218"/>
      <c r="VZT170" s="218"/>
      <c r="VZU170" s="218"/>
      <c r="VZV170" s="218"/>
      <c r="VZW170" s="218"/>
      <c r="VZX170" s="218"/>
      <c r="VZY170" s="218"/>
      <c r="VZZ170" s="218"/>
      <c r="WAA170" s="218"/>
      <c r="WAB170" s="218"/>
      <c r="WAC170" s="218"/>
      <c r="WAD170" s="218"/>
      <c r="WAE170" s="218"/>
      <c r="WAF170" s="218"/>
      <c r="WAG170" s="218"/>
      <c r="WAH170" s="218"/>
      <c r="WAI170" s="218"/>
      <c r="WAJ170" s="218"/>
      <c r="WAK170" s="218"/>
      <c r="WAL170" s="218"/>
      <c r="WAM170" s="218"/>
      <c r="WAN170" s="218"/>
      <c r="WAO170" s="218"/>
      <c r="WAP170" s="218"/>
      <c r="WAQ170" s="218"/>
      <c r="WAR170" s="218"/>
      <c r="WAS170" s="218"/>
      <c r="WAT170" s="218"/>
      <c r="WAU170" s="218"/>
      <c r="WAV170" s="218"/>
      <c r="WAW170" s="218"/>
      <c r="WAX170" s="218"/>
      <c r="WAY170" s="218"/>
      <c r="WAZ170" s="218"/>
      <c r="WBA170" s="218"/>
      <c r="WBB170" s="218"/>
      <c r="WBC170" s="218"/>
      <c r="WBD170" s="218"/>
      <c r="WBE170" s="218"/>
      <c r="WBF170" s="218"/>
      <c r="WBG170" s="218"/>
      <c r="WBH170" s="218"/>
      <c r="WBI170" s="218"/>
      <c r="WBJ170" s="218"/>
      <c r="WBK170" s="218"/>
      <c r="WBL170" s="218"/>
      <c r="WBM170" s="218"/>
      <c r="WBN170" s="218"/>
      <c r="WBO170" s="218"/>
      <c r="WBP170" s="218"/>
      <c r="WBQ170" s="218"/>
      <c r="WBR170" s="218"/>
      <c r="WBS170" s="218"/>
      <c r="WBT170" s="218"/>
      <c r="WBU170" s="218"/>
      <c r="WBV170" s="218"/>
      <c r="WBW170" s="218"/>
      <c r="WBX170" s="218"/>
      <c r="WBY170" s="218"/>
      <c r="WBZ170" s="218"/>
      <c r="WCA170" s="218"/>
      <c r="WCB170" s="218"/>
      <c r="WCC170" s="218"/>
      <c r="WCD170" s="218"/>
      <c r="WCE170" s="218"/>
      <c r="WCF170" s="218"/>
      <c r="WCG170" s="218"/>
      <c r="WCH170" s="218"/>
      <c r="WCI170" s="218"/>
      <c r="WCJ170" s="218"/>
      <c r="WCK170" s="218"/>
      <c r="WCL170" s="218"/>
      <c r="WCM170" s="218"/>
      <c r="WCN170" s="218"/>
      <c r="WCO170" s="218"/>
      <c r="WCP170" s="218"/>
      <c r="WCQ170" s="218"/>
      <c r="WCR170" s="218"/>
      <c r="WCS170" s="218"/>
      <c r="WCT170" s="218"/>
      <c r="WCU170" s="218"/>
      <c r="WCV170" s="218"/>
      <c r="WCW170" s="218"/>
      <c r="WCX170" s="218"/>
      <c r="WCY170" s="218"/>
      <c r="WCZ170" s="218"/>
      <c r="WDA170" s="218"/>
      <c r="WDB170" s="218"/>
      <c r="WDC170" s="218"/>
      <c r="WDD170" s="218"/>
      <c r="WDE170" s="218"/>
      <c r="WDF170" s="218"/>
      <c r="WDG170" s="218"/>
      <c r="WDH170" s="218"/>
      <c r="WDI170" s="218"/>
      <c r="WDJ170" s="218"/>
      <c r="WDK170" s="218"/>
      <c r="WDL170" s="218"/>
      <c r="WDM170" s="218"/>
      <c r="WDN170" s="218"/>
      <c r="WDO170" s="218"/>
      <c r="WDP170" s="218"/>
      <c r="WDQ170" s="218"/>
      <c r="WDR170" s="218"/>
      <c r="WDS170" s="218"/>
      <c r="WDT170" s="218"/>
      <c r="WDU170" s="218"/>
      <c r="WDV170" s="218"/>
      <c r="WDW170" s="218"/>
      <c r="WDX170" s="218"/>
      <c r="WDY170" s="218"/>
      <c r="WDZ170" s="218"/>
      <c r="WEA170" s="218"/>
      <c r="WEB170" s="218"/>
      <c r="WEC170" s="218"/>
      <c r="WED170" s="218"/>
      <c r="WEE170" s="218"/>
      <c r="WEF170" s="218"/>
      <c r="WEG170" s="218"/>
      <c r="WEH170" s="218"/>
      <c r="WEI170" s="218"/>
      <c r="WEJ170" s="218"/>
      <c r="WEK170" s="218"/>
      <c r="WEL170" s="218"/>
      <c r="WEM170" s="218"/>
      <c r="WEN170" s="218"/>
      <c r="WEO170" s="218"/>
      <c r="WEP170" s="218"/>
      <c r="WEQ170" s="218"/>
      <c r="WER170" s="218"/>
      <c r="WES170" s="218"/>
      <c r="WET170" s="218"/>
      <c r="WEU170" s="218"/>
      <c r="WEV170" s="218"/>
      <c r="WEW170" s="218"/>
      <c r="WEX170" s="218"/>
      <c r="WEY170" s="218"/>
      <c r="WEZ170" s="218"/>
      <c r="WFA170" s="218"/>
      <c r="WFB170" s="218"/>
      <c r="WFC170" s="218"/>
      <c r="WFD170" s="218"/>
      <c r="WFE170" s="218"/>
      <c r="WFF170" s="218"/>
      <c r="WFG170" s="218"/>
      <c r="WFH170" s="218"/>
      <c r="WFI170" s="218"/>
      <c r="WFJ170" s="218"/>
      <c r="WFK170" s="218"/>
      <c r="WFL170" s="218"/>
      <c r="WFM170" s="218"/>
      <c r="WFN170" s="218"/>
      <c r="WFO170" s="218"/>
      <c r="WFP170" s="218"/>
      <c r="WFQ170" s="218"/>
      <c r="WFR170" s="218"/>
      <c r="WFS170" s="218"/>
      <c r="WFT170" s="218"/>
      <c r="WFU170" s="218"/>
      <c r="WFV170" s="218"/>
      <c r="WFW170" s="218"/>
      <c r="WFX170" s="218"/>
      <c r="WFY170" s="218"/>
      <c r="WFZ170" s="218"/>
      <c r="WGA170" s="218"/>
      <c r="WGB170" s="218"/>
      <c r="WGC170" s="218"/>
      <c r="WGD170" s="218"/>
      <c r="WGE170" s="218"/>
      <c r="WGF170" s="218"/>
      <c r="WGG170" s="218"/>
      <c r="WGH170" s="218"/>
      <c r="WGI170" s="218"/>
      <c r="WGJ170" s="218"/>
      <c r="WGK170" s="218"/>
      <c r="WGL170" s="218"/>
      <c r="WGM170" s="218"/>
      <c r="WGN170" s="218"/>
      <c r="WGO170" s="218"/>
      <c r="WGP170" s="218"/>
      <c r="WGQ170" s="218"/>
      <c r="WGR170" s="218"/>
      <c r="WGS170" s="218"/>
      <c r="WGT170" s="218"/>
      <c r="WGU170" s="218"/>
      <c r="WGV170" s="218"/>
      <c r="WGW170" s="218"/>
      <c r="WGX170" s="218"/>
      <c r="WGY170" s="218"/>
      <c r="WGZ170" s="218"/>
      <c r="WHA170" s="218"/>
      <c r="WHB170" s="218"/>
      <c r="WHC170" s="218"/>
      <c r="WHD170" s="218"/>
      <c r="WHE170" s="218"/>
      <c r="WHF170" s="218"/>
      <c r="WHG170" s="218"/>
      <c r="WHH170" s="218"/>
      <c r="WHI170" s="218"/>
      <c r="WHJ170" s="218"/>
      <c r="WHK170" s="218"/>
      <c r="WHL170" s="218"/>
      <c r="WHM170" s="218"/>
      <c r="WHN170" s="218"/>
      <c r="WHO170" s="218"/>
      <c r="WHP170" s="218"/>
      <c r="WHQ170" s="218"/>
      <c r="WHR170" s="218"/>
      <c r="WHS170" s="218"/>
      <c r="WHT170" s="218"/>
      <c r="WHU170" s="218"/>
      <c r="WHV170" s="218"/>
      <c r="WHW170" s="218"/>
      <c r="WHX170" s="218"/>
      <c r="WHY170" s="218"/>
      <c r="WHZ170" s="218"/>
      <c r="WIA170" s="218"/>
      <c r="WIB170" s="218"/>
      <c r="WIC170" s="218"/>
      <c r="WID170" s="218"/>
      <c r="WIE170" s="218"/>
      <c r="WIF170" s="218"/>
      <c r="WIG170" s="218"/>
      <c r="WIH170" s="218"/>
      <c r="WII170" s="218"/>
      <c r="WIJ170" s="218"/>
      <c r="WIK170" s="218"/>
      <c r="WIL170" s="218"/>
      <c r="WIM170" s="218"/>
      <c r="WIN170" s="218"/>
      <c r="WIO170" s="218"/>
      <c r="WIP170" s="218"/>
      <c r="WIQ170" s="218"/>
      <c r="WIR170" s="218"/>
      <c r="WIS170" s="218"/>
      <c r="WIT170" s="218"/>
      <c r="WIU170" s="218"/>
      <c r="WIV170" s="218"/>
      <c r="WIW170" s="218"/>
      <c r="WIX170" s="218"/>
      <c r="WIY170" s="218"/>
      <c r="WIZ170" s="218"/>
      <c r="WJA170" s="218"/>
      <c r="WJB170" s="218"/>
      <c r="WJC170" s="218"/>
      <c r="WJD170" s="218"/>
      <c r="WJE170" s="218"/>
      <c r="WJF170" s="218"/>
      <c r="WJG170" s="218"/>
      <c r="WJH170" s="218"/>
      <c r="WJI170" s="218"/>
      <c r="WJJ170" s="218"/>
      <c r="WJK170" s="218"/>
      <c r="WJL170" s="218"/>
      <c r="WJM170" s="218"/>
      <c r="WJN170" s="218"/>
      <c r="WJO170" s="218"/>
      <c r="WJP170" s="218"/>
      <c r="WJQ170" s="218"/>
      <c r="WJR170" s="218"/>
      <c r="WJS170" s="218"/>
      <c r="WJT170" s="218"/>
      <c r="WJU170" s="218"/>
      <c r="WJV170" s="218"/>
      <c r="WJW170" s="218"/>
      <c r="WJX170" s="218"/>
      <c r="WJY170" s="218"/>
      <c r="WJZ170" s="218"/>
      <c r="WKA170" s="218"/>
      <c r="WKB170" s="218"/>
      <c r="WKC170" s="218"/>
      <c r="WKD170" s="218"/>
      <c r="WKE170" s="218"/>
      <c r="WKF170" s="218"/>
      <c r="WKG170" s="218"/>
      <c r="WKH170" s="218"/>
      <c r="WKI170" s="218"/>
      <c r="WKJ170" s="218"/>
      <c r="WKK170" s="218"/>
      <c r="WKL170" s="218"/>
      <c r="WKM170" s="218"/>
      <c r="WKN170" s="218"/>
      <c r="WKO170" s="218"/>
      <c r="WKP170" s="218"/>
      <c r="WKQ170" s="218"/>
      <c r="WKR170" s="218"/>
      <c r="WKS170" s="218"/>
      <c r="WKT170" s="218"/>
      <c r="WKU170" s="218"/>
      <c r="WKV170" s="218"/>
      <c r="WKW170" s="218"/>
      <c r="WKX170" s="218"/>
      <c r="WKY170" s="218"/>
      <c r="WKZ170" s="218"/>
      <c r="WLA170" s="218"/>
      <c r="WLB170" s="218"/>
      <c r="WLC170" s="218"/>
      <c r="WLD170" s="218"/>
      <c r="WLE170" s="218"/>
      <c r="WLF170" s="218"/>
      <c r="WLG170" s="218"/>
      <c r="WLH170" s="218"/>
      <c r="WLI170" s="218"/>
      <c r="WLJ170" s="218"/>
      <c r="WLK170" s="218"/>
      <c r="WLL170" s="218"/>
      <c r="WLM170" s="218"/>
      <c r="WLN170" s="218"/>
      <c r="WLO170" s="218"/>
      <c r="WLP170" s="218"/>
      <c r="WLQ170" s="218"/>
      <c r="WLR170" s="218"/>
      <c r="WLS170" s="218"/>
      <c r="WLT170" s="218"/>
      <c r="WLU170" s="218"/>
      <c r="WLV170" s="218"/>
      <c r="WLW170" s="218"/>
      <c r="WLX170" s="218"/>
      <c r="WLY170" s="218"/>
      <c r="WLZ170" s="218"/>
      <c r="WMA170" s="218"/>
      <c r="WMB170" s="218"/>
      <c r="WMC170" s="218"/>
      <c r="WMD170" s="218"/>
      <c r="WME170" s="218"/>
      <c r="WMF170" s="218"/>
      <c r="WMG170" s="218"/>
      <c r="WMH170" s="218"/>
      <c r="WMI170" s="218"/>
      <c r="WMJ170" s="218"/>
      <c r="WMK170" s="218"/>
      <c r="WML170" s="218"/>
      <c r="WMM170" s="218"/>
      <c r="WMN170" s="218"/>
      <c r="WMO170" s="218"/>
      <c r="WMP170" s="218"/>
      <c r="WMQ170" s="218"/>
      <c r="WMR170" s="218"/>
      <c r="WMS170" s="218"/>
      <c r="WMT170" s="218"/>
      <c r="WMU170" s="218"/>
      <c r="WMV170" s="218"/>
      <c r="WMW170" s="218"/>
      <c r="WMX170" s="218"/>
      <c r="WMY170" s="218"/>
      <c r="WMZ170" s="218"/>
      <c r="WNA170" s="218"/>
      <c r="WNB170" s="218"/>
      <c r="WNC170" s="218"/>
      <c r="WND170" s="218"/>
      <c r="WNE170" s="218"/>
      <c r="WNF170" s="218"/>
      <c r="WNG170" s="218"/>
      <c r="WNH170" s="218"/>
      <c r="WNI170" s="218"/>
      <c r="WNJ170" s="218"/>
      <c r="WNK170" s="218"/>
      <c r="WNL170" s="218"/>
      <c r="WNM170" s="218"/>
      <c r="WNN170" s="218"/>
      <c r="WNO170" s="218"/>
      <c r="WNP170" s="218"/>
      <c r="WNQ170" s="218"/>
      <c r="WNR170" s="218"/>
      <c r="WNS170" s="218"/>
      <c r="WNT170" s="218"/>
      <c r="WNU170" s="218"/>
      <c r="WNV170" s="218"/>
      <c r="WNW170" s="218"/>
      <c r="WNX170" s="218"/>
      <c r="WNY170" s="218"/>
      <c r="WNZ170" s="218"/>
      <c r="WOA170" s="218"/>
      <c r="WOB170" s="218"/>
      <c r="WOC170" s="218"/>
      <c r="WOD170" s="218"/>
      <c r="WOE170" s="218"/>
      <c r="WOF170" s="218"/>
      <c r="WOG170" s="218"/>
      <c r="WOH170" s="218"/>
      <c r="WOI170" s="218"/>
      <c r="WOJ170" s="218"/>
      <c r="WOK170" s="218"/>
      <c r="WOL170" s="218"/>
      <c r="WOM170" s="218"/>
      <c r="WON170" s="218"/>
      <c r="WOO170" s="218"/>
      <c r="WOP170" s="218"/>
      <c r="WOQ170" s="218"/>
      <c r="WOR170" s="218"/>
      <c r="WOS170" s="218"/>
      <c r="WOT170" s="218"/>
      <c r="WOU170" s="218"/>
      <c r="WOV170" s="218"/>
      <c r="WOW170" s="218"/>
      <c r="WOX170" s="218"/>
      <c r="WOY170" s="218"/>
      <c r="WOZ170" s="218"/>
      <c r="WPA170" s="218"/>
      <c r="WPB170" s="218"/>
      <c r="WPC170" s="218"/>
      <c r="WPD170" s="218"/>
      <c r="WPE170" s="218"/>
      <c r="WPF170" s="218"/>
      <c r="WPG170" s="218"/>
      <c r="WPH170" s="218"/>
      <c r="WPI170" s="218"/>
      <c r="WPJ170" s="218"/>
      <c r="WPK170" s="218"/>
      <c r="WPL170" s="218"/>
      <c r="WPM170" s="218"/>
      <c r="WPN170" s="218"/>
      <c r="WPO170" s="218"/>
      <c r="WPP170" s="218"/>
      <c r="WPQ170" s="218"/>
      <c r="WPR170" s="218"/>
      <c r="WPS170" s="218"/>
      <c r="WPT170" s="218"/>
      <c r="WPU170" s="218"/>
      <c r="WPV170" s="218"/>
      <c r="WPW170" s="218"/>
      <c r="WPX170" s="218"/>
      <c r="WPY170" s="218"/>
      <c r="WPZ170" s="218"/>
      <c r="WQA170" s="218"/>
      <c r="WQB170" s="218"/>
      <c r="WQC170" s="218"/>
      <c r="WQD170" s="218"/>
      <c r="WQE170" s="218"/>
      <c r="WQF170" s="218"/>
      <c r="WQG170" s="218"/>
      <c r="WQH170" s="218"/>
      <c r="WQI170" s="218"/>
      <c r="WQJ170" s="218"/>
      <c r="WQK170" s="218"/>
      <c r="WQL170" s="218"/>
      <c r="WQM170" s="218"/>
      <c r="WQN170" s="218"/>
      <c r="WQO170" s="218"/>
      <c r="WQP170" s="218"/>
      <c r="WQQ170" s="218"/>
      <c r="WQR170" s="218"/>
      <c r="WQS170" s="218"/>
      <c r="WQT170" s="218"/>
      <c r="WQU170" s="218"/>
      <c r="WQV170" s="218"/>
      <c r="WQW170" s="218"/>
      <c r="WQX170" s="218"/>
      <c r="WQY170" s="218"/>
      <c r="WQZ170" s="218"/>
      <c r="WRA170" s="218"/>
      <c r="WRB170" s="218"/>
      <c r="WRC170" s="218"/>
      <c r="WRD170" s="218"/>
      <c r="WRE170" s="218"/>
      <c r="WRF170" s="218"/>
      <c r="WRG170" s="218"/>
      <c r="WRH170" s="218"/>
      <c r="WRI170" s="218"/>
      <c r="WRJ170" s="218"/>
      <c r="WRK170" s="218"/>
      <c r="WRL170" s="218"/>
      <c r="WRM170" s="218"/>
      <c r="WRN170" s="218"/>
      <c r="WRO170" s="218"/>
      <c r="WRP170" s="218"/>
      <c r="WRQ170" s="218"/>
      <c r="WRR170" s="218"/>
      <c r="WRS170" s="218"/>
      <c r="WRT170" s="218"/>
      <c r="WRU170" s="218"/>
      <c r="WRV170" s="218"/>
      <c r="WRW170" s="218"/>
      <c r="WRX170" s="218"/>
      <c r="WRY170" s="218"/>
      <c r="WRZ170" s="218"/>
      <c r="WSA170" s="218"/>
      <c r="WSB170" s="218"/>
      <c r="WSC170" s="218"/>
      <c r="WSD170" s="218"/>
      <c r="WSE170" s="218"/>
      <c r="WSF170" s="218"/>
      <c r="WSG170" s="218"/>
      <c r="WSH170" s="218"/>
      <c r="WSI170" s="218"/>
      <c r="WSJ170" s="218"/>
      <c r="WSK170" s="218"/>
      <c r="WSL170" s="218"/>
      <c r="WSM170" s="218"/>
      <c r="WSN170" s="218"/>
      <c r="WSO170" s="218"/>
      <c r="WSP170" s="218"/>
      <c r="WSQ170" s="218"/>
      <c r="WSR170" s="218"/>
      <c r="WSS170" s="218"/>
      <c r="WST170" s="218"/>
      <c r="WSU170" s="218"/>
      <c r="WSV170" s="218"/>
      <c r="WSW170" s="218"/>
      <c r="WSX170" s="218"/>
      <c r="WSY170" s="218"/>
      <c r="WSZ170" s="218"/>
      <c r="WTA170" s="218"/>
      <c r="WTB170" s="218"/>
      <c r="WTC170" s="218"/>
      <c r="WTD170" s="218"/>
      <c r="WTE170" s="218"/>
      <c r="WTF170" s="218"/>
      <c r="WTG170" s="218"/>
      <c r="WTH170" s="218"/>
      <c r="WTI170" s="218"/>
      <c r="WTJ170" s="218"/>
      <c r="WTK170" s="218"/>
      <c r="WTL170" s="218"/>
      <c r="WTM170" s="218"/>
      <c r="WTN170" s="218"/>
      <c r="WTO170" s="218"/>
      <c r="WTP170" s="218"/>
      <c r="WTQ170" s="218"/>
      <c r="WTR170" s="218"/>
      <c r="WTS170" s="218"/>
      <c r="WTT170" s="218"/>
      <c r="WTU170" s="218"/>
      <c r="WTV170" s="218"/>
      <c r="WTW170" s="218"/>
      <c r="WTX170" s="218"/>
      <c r="WTY170" s="218"/>
      <c r="WTZ170" s="218"/>
      <c r="WUA170" s="218"/>
      <c r="WUB170" s="218"/>
      <c r="WUC170" s="218"/>
      <c r="WUD170" s="218"/>
      <c r="WUE170" s="218"/>
      <c r="WUF170" s="218"/>
      <c r="WUG170" s="218"/>
      <c r="WUH170" s="218"/>
      <c r="WUI170" s="218"/>
      <c r="WUJ170" s="218"/>
      <c r="WUK170" s="218"/>
      <c r="WUL170" s="218"/>
      <c r="WUM170" s="218"/>
      <c r="WUN170" s="218"/>
      <c r="WUO170" s="218"/>
      <c r="WUP170" s="218"/>
      <c r="WUQ170" s="218"/>
      <c r="WUR170" s="218"/>
      <c r="WUS170" s="218"/>
      <c r="WUT170" s="218"/>
      <c r="WUU170" s="218"/>
      <c r="WUV170" s="218"/>
      <c r="WUW170" s="218"/>
      <c r="WUX170" s="218"/>
      <c r="WUY170" s="218"/>
      <c r="WUZ170" s="218"/>
      <c r="WVA170" s="218"/>
      <c r="WVB170" s="218"/>
      <c r="WVC170" s="218"/>
      <c r="WVD170" s="218"/>
      <c r="WVE170" s="218"/>
      <c r="WVF170" s="218"/>
      <c r="WVG170" s="218"/>
      <c r="WVH170" s="218"/>
      <c r="WVI170" s="218"/>
      <c r="WVJ170" s="218"/>
      <c r="WVK170" s="218"/>
      <c r="WVL170" s="218"/>
      <c r="WVM170" s="218"/>
      <c r="WVN170" s="218"/>
      <c r="WVO170" s="218"/>
      <c r="WVP170" s="218"/>
      <c r="WVQ170" s="218"/>
      <c r="WVR170" s="218"/>
      <c r="WVS170" s="218"/>
      <c r="WVT170" s="218"/>
      <c r="WVU170" s="218"/>
      <c r="WVV170" s="218"/>
      <c r="WVW170" s="218"/>
      <c r="WVX170" s="218"/>
      <c r="WVY170" s="218"/>
      <c r="WVZ170" s="218"/>
      <c r="WWA170" s="218"/>
      <c r="WWB170" s="218"/>
      <c r="WWC170" s="218"/>
      <c r="WWD170" s="218"/>
      <c r="WWE170" s="218"/>
      <c r="WWF170" s="218"/>
      <c r="WWG170" s="218"/>
      <c r="WWH170" s="218"/>
      <c r="WWI170" s="218"/>
      <c r="WWJ170" s="218"/>
      <c r="WWK170" s="218"/>
      <c r="WWL170" s="218"/>
      <c r="WWM170" s="218"/>
      <c r="WWN170" s="218"/>
      <c r="WWO170" s="218"/>
      <c r="WWP170" s="218"/>
      <c r="WWQ170" s="218"/>
      <c r="WWR170" s="218"/>
      <c r="WWS170" s="218"/>
      <c r="WWT170" s="218"/>
      <c r="WWU170" s="218"/>
      <c r="WWV170" s="218"/>
      <c r="WWW170" s="218"/>
      <c r="WWX170" s="218"/>
      <c r="WWY170" s="218"/>
      <c r="WWZ170" s="218"/>
      <c r="WXA170" s="218"/>
      <c r="WXB170" s="218"/>
      <c r="WXC170" s="218"/>
      <c r="WXD170" s="218"/>
      <c r="WXE170" s="218"/>
      <c r="WXF170" s="218"/>
      <c r="WXG170" s="218"/>
      <c r="WXH170" s="218"/>
      <c r="WXI170" s="218"/>
      <c r="WXJ170" s="218"/>
      <c r="WXK170" s="218"/>
      <c r="WXL170" s="218"/>
      <c r="WXM170" s="218"/>
      <c r="WXN170" s="218"/>
      <c r="WXO170" s="218"/>
      <c r="WXP170" s="218"/>
      <c r="WXQ170" s="218"/>
      <c r="WXR170" s="218"/>
      <c r="WXS170" s="218"/>
      <c r="WXT170" s="218"/>
      <c r="WXU170" s="218"/>
      <c r="WXV170" s="218"/>
      <c r="WXW170" s="218"/>
      <c r="WXX170" s="218"/>
      <c r="WXY170" s="218"/>
      <c r="WXZ170" s="218"/>
      <c r="WYA170" s="218"/>
      <c r="WYB170" s="218"/>
      <c r="WYC170" s="218"/>
      <c r="WYD170" s="218"/>
      <c r="WYE170" s="218"/>
      <c r="WYF170" s="218"/>
      <c r="WYG170" s="218"/>
      <c r="WYH170" s="218"/>
      <c r="WYI170" s="218"/>
      <c r="WYJ170" s="218"/>
      <c r="WYK170" s="218"/>
      <c r="WYL170" s="218"/>
      <c r="WYM170" s="218"/>
      <c r="WYN170" s="218"/>
      <c r="WYO170" s="218"/>
      <c r="WYP170" s="218"/>
      <c r="WYQ170" s="218"/>
      <c r="WYR170" s="218"/>
      <c r="WYS170" s="218"/>
      <c r="WYT170" s="218"/>
      <c r="WYU170" s="218"/>
      <c r="WYV170" s="218"/>
      <c r="WYW170" s="218"/>
      <c r="WYX170" s="218"/>
      <c r="WYY170" s="218"/>
      <c r="WYZ170" s="218"/>
      <c r="WZA170" s="218"/>
      <c r="WZB170" s="218"/>
      <c r="WZC170" s="218"/>
      <c r="WZD170" s="218"/>
      <c r="WZE170" s="218"/>
      <c r="WZF170" s="218"/>
      <c r="WZG170" s="218"/>
      <c r="WZH170" s="218"/>
      <c r="WZI170" s="218"/>
      <c r="WZJ170" s="218"/>
      <c r="WZK170" s="218"/>
      <c r="WZL170" s="218"/>
      <c r="WZM170" s="218"/>
      <c r="WZN170" s="218"/>
      <c r="WZO170" s="218"/>
      <c r="WZP170" s="218"/>
      <c r="WZQ170" s="218"/>
      <c r="WZR170" s="218"/>
      <c r="WZS170" s="218"/>
      <c r="WZT170" s="218"/>
      <c r="WZU170" s="218"/>
      <c r="WZV170" s="218"/>
      <c r="WZW170" s="218"/>
      <c r="WZX170" s="218"/>
      <c r="WZY170" s="218"/>
      <c r="WZZ170" s="218"/>
      <c r="XAA170" s="218"/>
      <c r="XAB170" s="218"/>
      <c r="XAC170" s="218"/>
      <c r="XAD170" s="218"/>
      <c r="XAE170" s="218"/>
      <c r="XAF170" s="218"/>
      <c r="XAG170" s="218"/>
      <c r="XAH170" s="218"/>
      <c r="XAI170" s="218"/>
      <c r="XAJ170" s="218"/>
      <c r="XAK170" s="218"/>
      <c r="XAL170" s="218"/>
      <c r="XAM170" s="218"/>
      <c r="XAN170" s="218"/>
      <c r="XAO170" s="218"/>
      <c r="XAP170" s="218"/>
      <c r="XAQ170" s="218"/>
      <c r="XAR170" s="218"/>
      <c r="XAS170" s="218"/>
      <c r="XAT170" s="218"/>
      <c r="XAU170" s="218"/>
      <c r="XAV170" s="218"/>
      <c r="XAW170" s="218"/>
      <c r="XAX170" s="218"/>
      <c r="XAY170" s="218"/>
      <c r="XAZ170" s="218"/>
      <c r="XBA170" s="218"/>
      <c r="XBB170" s="218"/>
      <c r="XBC170" s="218"/>
      <c r="XBD170" s="218"/>
      <c r="XBE170" s="218"/>
      <c r="XBF170" s="218"/>
      <c r="XBG170" s="218"/>
      <c r="XBH170" s="218"/>
      <c r="XBI170" s="218"/>
      <c r="XBJ170" s="218"/>
      <c r="XBK170" s="218"/>
      <c r="XBL170" s="218"/>
      <c r="XBM170" s="218"/>
      <c r="XBN170" s="218"/>
      <c r="XBO170" s="218"/>
      <c r="XBP170" s="218"/>
      <c r="XBQ170" s="218"/>
      <c r="XBR170" s="218"/>
      <c r="XBS170" s="218"/>
      <c r="XBT170" s="218"/>
      <c r="XBU170" s="218"/>
      <c r="XBV170" s="218"/>
      <c r="XBW170" s="218"/>
      <c r="XBX170" s="218"/>
      <c r="XBY170" s="218"/>
      <c r="XBZ170" s="218"/>
      <c r="XCA170" s="218"/>
      <c r="XCB170" s="218"/>
      <c r="XCC170" s="218"/>
      <c r="XCD170" s="218"/>
      <c r="XCE170" s="218"/>
      <c r="XCF170" s="218"/>
      <c r="XCG170" s="218"/>
      <c r="XCH170" s="218"/>
      <c r="XCI170" s="218"/>
      <c r="XCJ170" s="218"/>
      <c r="XCK170" s="218"/>
      <c r="XCL170" s="218"/>
      <c r="XCM170" s="218"/>
      <c r="XCN170" s="218"/>
      <c r="XCO170" s="218"/>
      <c r="XCP170" s="218"/>
      <c r="XCQ170" s="218"/>
      <c r="XCR170" s="218"/>
      <c r="XCS170" s="218"/>
      <c r="XCT170" s="218"/>
      <c r="XCU170" s="218"/>
      <c r="XCV170" s="218"/>
      <c r="XCW170" s="218"/>
      <c r="XCX170" s="218"/>
      <c r="XCY170" s="218"/>
      <c r="XCZ170" s="218"/>
      <c r="XDA170" s="218"/>
      <c r="XDB170" s="218"/>
      <c r="XDC170" s="218"/>
      <c r="XDD170" s="218"/>
      <c r="XDE170" s="218"/>
      <c r="XDF170" s="218"/>
      <c r="XDG170" s="218"/>
      <c r="XDH170" s="218"/>
      <c r="XDI170" s="218"/>
      <c r="XDJ170" s="218"/>
      <c r="XDK170" s="218"/>
      <c r="XDL170" s="218"/>
      <c r="XDM170" s="218"/>
      <c r="XDN170" s="218"/>
      <c r="XDO170" s="218"/>
      <c r="XDP170" s="218"/>
      <c r="XDQ170" s="218"/>
      <c r="XDR170" s="218"/>
      <c r="XDS170" s="218"/>
      <c r="XDT170" s="218"/>
      <c r="XDU170" s="218"/>
      <c r="XDV170" s="218"/>
      <c r="XDW170" s="218"/>
      <c r="XDX170" s="218"/>
      <c r="XDY170" s="218"/>
      <c r="XDZ170" s="218"/>
      <c r="XEA170" s="218"/>
      <c r="XEB170" s="218"/>
      <c r="XEC170" s="218"/>
      <c r="XED170" s="218"/>
      <c r="XEE170" s="218"/>
      <c r="XEF170" s="218"/>
      <c r="XEG170" s="218"/>
      <c r="XEH170" s="218"/>
      <c r="XEI170" s="218"/>
      <c r="XEJ170" s="218"/>
      <c r="XEK170" s="218"/>
      <c r="XEL170" s="218"/>
      <c r="XEM170" s="218"/>
      <c r="XEN170" s="218"/>
      <c r="XEO170" s="218"/>
      <c r="XEP170" s="218"/>
      <c r="XEQ170" s="218"/>
      <c r="XER170" s="218"/>
      <c r="XES170" s="218"/>
      <c r="XET170" s="218"/>
      <c r="XEU170" s="218"/>
      <c r="XEV170" s="218"/>
      <c r="XEW170" s="218"/>
      <c r="XEX170" s="218"/>
      <c r="XEY170" s="218"/>
      <c r="XEZ170" s="218"/>
      <c r="XFA170" s="218"/>
      <c r="XFB170" s="218"/>
      <c r="XFC170" s="218"/>
    </row>
    <row r="171" spans="1:16383" s="52" customFormat="1">
      <c r="A171" s="217" t="s">
        <v>1636</v>
      </c>
      <c r="B171" s="215" t="s">
        <v>1637</v>
      </c>
      <c r="C171" s="216" t="s">
        <v>1638</v>
      </c>
      <c r="D171" s="208" t="s">
        <v>1078</v>
      </c>
      <c r="E171" s="448">
        <v>157</v>
      </c>
      <c r="F171" s="262" t="s">
        <v>1362</v>
      </c>
      <c r="G171" s="262" t="s">
        <v>926</v>
      </c>
      <c r="H171" s="208">
        <v>85189000</v>
      </c>
      <c r="I171" s="208" t="s">
        <v>889</v>
      </c>
      <c r="J171" s="326"/>
      <c r="K171" s="328"/>
      <c r="L171" s="326"/>
      <c r="M171" s="329"/>
      <c r="N171" s="208" t="s">
        <v>972</v>
      </c>
      <c r="O171" s="449" t="s">
        <v>1837</v>
      </c>
      <c r="P171" s="218"/>
      <c r="Q171" s="219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8"/>
      <c r="DZ171" s="218"/>
      <c r="EA171" s="218"/>
      <c r="EB171" s="218"/>
      <c r="EC171" s="218"/>
      <c r="ED171" s="218"/>
      <c r="EE171" s="218"/>
      <c r="EF171" s="218"/>
      <c r="EG171" s="218"/>
      <c r="EH171" s="218"/>
      <c r="EI171" s="218"/>
      <c r="EJ171" s="218"/>
      <c r="EK171" s="218"/>
      <c r="EL171" s="218"/>
      <c r="EM171" s="218"/>
      <c r="EN171" s="218"/>
      <c r="EO171" s="218"/>
      <c r="EP171" s="218"/>
      <c r="EQ171" s="218"/>
      <c r="ER171" s="218"/>
      <c r="ES171" s="218"/>
      <c r="ET171" s="218"/>
      <c r="EU171" s="218"/>
      <c r="EV171" s="218"/>
      <c r="EW171" s="218"/>
      <c r="EX171" s="218"/>
      <c r="EY171" s="218"/>
      <c r="EZ171" s="218"/>
      <c r="FA171" s="218"/>
      <c r="FB171" s="218"/>
      <c r="FC171" s="218"/>
      <c r="FD171" s="218"/>
      <c r="FE171" s="218"/>
      <c r="FF171" s="218"/>
      <c r="FG171" s="218"/>
      <c r="FH171" s="218"/>
      <c r="FI171" s="218"/>
      <c r="FJ171" s="218"/>
      <c r="FK171" s="218"/>
      <c r="FL171" s="218"/>
      <c r="FM171" s="218"/>
      <c r="FN171" s="218"/>
      <c r="FO171" s="218"/>
      <c r="FP171" s="218"/>
      <c r="FQ171" s="218"/>
      <c r="FR171" s="218"/>
      <c r="FS171" s="218"/>
      <c r="FT171" s="218"/>
      <c r="FU171" s="218"/>
      <c r="FV171" s="218"/>
      <c r="FW171" s="218"/>
      <c r="FX171" s="218"/>
      <c r="FY171" s="218"/>
      <c r="FZ171" s="218"/>
      <c r="GA171" s="218"/>
      <c r="GB171" s="218"/>
      <c r="GC171" s="218"/>
      <c r="GD171" s="218"/>
      <c r="GE171" s="218"/>
      <c r="GF171" s="218"/>
      <c r="GG171" s="218"/>
      <c r="GH171" s="218"/>
      <c r="GI171" s="218"/>
      <c r="GJ171" s="218"/>
      <c r="GK171" s="218"/>
      <c r="GL171" s="218"/>
      <c r="GM171" s="218"/>
      <c r="GN171" s="218"/>
      <c r="GO171" s="218"/>
      <c r="GP171" s="218"/>
      <c r="GQ171" s="218"/>
      <c r="GR171" s="218"/>
      <c r="GS171" s="218"/>
      <c r="GT171" s="218"/>
      <c r="GU171" s="218"/>
      <c r="GV171" s="218"/>
      <c r="GW171" s="218"/>
      <c r="GX171" s="218"/>
      <c r="GY171" s="218"/>
      <c r="GZ171" s="218"/>
      <c r="HA171" s="218"/>
      <c r="HB171" s="218"/>
      <c r="HC171" s="218"/>
      <c r="HD171" s="218"/>
      <c r="HE171" s="218"/>
      <c r="HF171" s="218"/>
      <c r="HG171" s="218"/>
      <c r="HH171" s="218"/>
      <c r="HI171" s="218"/>
      <c r="HJ171" s="218"/>
      <c r="HK171" s="218"/>
      <c r="HL171" s="218"/>
      <c r="HM171" s="218"/>
      <c r="HN171" s="218"/>
      <c r="HO171" s="218"/>
      <c r="HP171" s="218"/>
      <c r="HQ171" s="218"/>
      <c r="HR171" s="218"/>
      <c r="HS171" s="218"/>
      <c r="HT171" s="218"/>
      <c r="HU171" s="218"/>
      <c r="HV171" s="218"/>
      <c r="HW171" s="218"/>
      <c r="HX171" s="218"/>
      <c r="HY171" s="218"/>
      <c r="HZ171" s="218"/>
      <c r="IA171" s="218"/>
      <c r="IB171" s="218"/>
      <c r="IC171" s="218"/>
      <c r="ID171" s="218"/>
      <c r="IE171" s="218"/>
      <c r="IF171" s="218"/>
      <c r="IG171" s="218"/>
      <c r="IH171" s="218"/>
      <c r="II171" s="218"/>
      <c r="IJ171" s="218"/>
      <c r="IK171" s="218"/>
      <c r="IL171" s="218"/>
      <c r="IM171" s="218"/>
      <c r="IN171" s="218"/>
      <c r="IO171" s="218"/>
      <c r="IP171" s="218"/>
      <c r="IQ171" s="218"/>
      <c r="IR171" s="218"/>
      <c r="IS171" s="218"/>
      <c r="IT171" s="218"/>
      <c r="IU171" s="218"/>
      <c r="IV171" s="218"/>
      <c r="IW171" s="218"/>
      <c r="IX171" s="218"/>
      <c r="IY171" s="218"/>
      <c r="IZ171" s="218"/>
      <c r="JA171" s="218"/>
      <c r="JB171" s="218"/>
      <c r="JC171" s="218"/>
      <c r="JD171" s="218"/>
      <c r="JE171" s="218"/>
      <c r="JF171" s="218"/>
      <c r="JG171" s="218"/>
      <c r="JH171" s="218"/>
      <c r="JI171" s="218"/>
      <c r="JJ171" s="218"/>
      <c r="JK171" s="218"/>
      <c r="JL171" s="218"/>
      <c r="JM171" s="218"/>
      <c r="JN171" s="218"/>
      <c r="JO171" s="218"/>
      <c r="JP171" s="218"/>
      <c r="JQ171" s="218"/>
      <c r="JR171" s="218"/>
      <c r="JS171" s="218"/>
      <c r="JT171" s="218"/>
      <c r="JU171" s="218"/>
      <c r="JV171" s="218"/>
      <c r="JW171" s="218"/>
      <c r="JX171" s="218"/>
      <c r="JY171" s="218"/>
      <c r="JZ171" s="218"/>
      <c r="KA171" s="218"/>
      <c r="KB171" s="218"/>
      <c r="KC171" s="218"/>
      <c r="KD171" s="218"/>
      <c r="KE171" s="218"/>
      <c r="KF171" s="218"/>
      <c r="KG171" s="218"/>
      <c r="KH171" s="218"/>
      <c r="KI171" s="218"/>
      <c r="KJ171" s="218"/>
      <c r="KK171" s="218"/>
      <c r="KL171" s="218"/>
      <c r="KM171" s="218"/>
      <c r="KN171" s="218"/>
      <c r="KO171" s="218"/>
      <c r="KP171" s="218"/>
      <c r="KQ171" s="218"/>
      <c r="KR171" s="218"/>
      <c r="KS171" s="218"/>
      <c r="KT171" s="218"/>
      <c r="KU171" s="218"/>
      <c r="KV171" s="218"/>
      <c r="KW171" s="218"/>
      <c r="KX171" s="218"/>
      <c r="KY171" s="218"/>
      <c r="KZ171" s="218"/>
      <c r="LA171" s="218"/>
      <c r="LB171" s="218"/>
      <c r="LC171" s="218"/>
      <c r="LD171" s="218"/>
      <c r="LE171" s="218"/>
      <c r="LF171" s="218"/>
      <c r="LG171" s="218"/>
      <c r="LH171" s="218"/>
      <c r="LI171" s="218"/>
      <c r="LJ171" s="218"/>
      <c r="LK171" s="218"/>
      <c r="LL171" s="218"/>
      <c r="LM171" s="218"/>
      <c r="LN171" s="218"/>
      <c r="LO171" s="218"/>
      <c r="LP171" s="218"/>
      <c r="LQ171" s="218"/>
      <c r="LR171" s="218"/>
      <c r="LS171" s="218"/>
      <c r="LT171" s="218"/>
      <c r="LU171" s="218"/>
      <c r="LV171" s="218"/>
      <c r="LW171" s="218"/>
      <c r="LX171" s="218"/>
      <c r="LY171" s="218"/>
      <c r="LZ171" s="218"/>
      <c r="MA171" s="218"/>
      <c r="MB171" s="218"/>
      <c r="MC171" s="218"/>
      <c r="MD171" s="218"/>
      <c r="ME171" s="218"/>
      <c r="MF171" s="218"/>
      <c r="MG171" s="218"/>
      <c r="MH171" s="218"/>
      <c r="MI171" s="218"/>
      <c r="MJ171" s="218"/>
      <c r="MK171" s="218"/>
      <c r="ML171" s="218"/>
      <c r="MM171" s="218"/>
      <c r="MN171" s="218"/>
      <c r="MO171" s="218"/>
      <c r="MP171" s="218"/>
      <c r="MQ171" s="218"/>
      <c r="MR171" s="218"/>
      <c r="MS171" s="218"/>
      <c r="MT171" s="218"/>
      <c r="MU171" s="218"/>
      <c r="MV171" s="218"/>
      <c r="MW171" s="218"/>
      <c r="MX171" s="218"/>
      <c r="MY171" s="218"/>
      <c r="MZ171" s="218"/>
      <c r="NA171" s="218"/>
      <c r="NB171" s="218"/>
      <c r="NC171" s="218"/>
      <c r="ND171" s="218"/>
      <c r="NE171" s="218"/>
      <c r="NF171" s="218"/>
      <c r="NG171" s="218"/>
      <c r="NH171" s="218"/>
      <c r="NI171" s="218"/>
      <c r="NJ171" s="218"/>
      <c r="NK171" s="218"/>
      <c r="NL171" s="218"/>
      <c r="NM171" s="218"/>
      <c r="NN171" s="218"/>
      <c r="NO171" s="218"/>
      <c r="NP171" s="218"/>
      <c r="NQ171" s="218"/>
      <c r="NR171" s="218"/>
      <c r="NS171" s="218"/>
      <c r="NT171" s="218"/>
      <c r="NU171" s="218"/>
      <c r="NV171" s="218"/>
      <c r="NW171" s="218"/>
      <c r="NX171" s="218"/>
      <c r="NY171" s="218"/>
      <c r="NZ171" s="218"/>
      <c r="OA171" s="218"/>
      <c r="OB171" s="218"/>
      <c r="OC171" s="218"/>
      <c r="OD171" s="218"/>
      <c r="OE171" s="218"/>
      <c r="OF171" s="218"/>
      <c r="OG171" s="218"/>
      <c r="OH171" s="218"/>
      <c r="OI171" s="218"/>
      <c r="OJ171" s="218"/>
      <c r="OK171" s="218"/>
      <c r="OL171" s="218"/>
      <c r="OM171" s="218"/>
      <c r="ON171" s="218"/>
      <c r="OO171" s="218"/>
      <c r="OP171" s="218"/>
      <c r="OQ171" s="218"/>
      <c r="OR171" s="218"/>
      <c r="OS171" s="218"/>
      <c r="OT171" s="218"/>
      <c r="OU171" s="218"/>
      <c r="OV171" s="218"/>
      <c r="OW171" s="218"/>
      <c r="OX171" s="218"/>
      <c r="OY171" s="218"/>
      <c r="OZ171" s="218"/>
      <c r="PA171" s="218"/>
      <c r="PB171" s="218"/>
      <c r="PC171" s="218"/>
      <c r="PD171" s="218"/>
      <c r="PE171" s="218"/>
      <c r="PF171" s="218"/>
      <c r="PG171" s="218"/>
      <c r="PH171" s="218"/>
      <c r="PI171" s="218"/>
      <c r="PJ171" s="218"/>
      <c r="PK171" s="218"/>
      <c r="PL171" s="218"/>
      <c r="PM171" s="218"/>
      <c r="PN171" s="218"/>
      <c r="PO171" s="218"/>
      <c r="PP171" s="218"/>
      <c r="PQ171" s="218"/>
      <c r="PR171" s="218"/>
      <c r="PS171" s="218"/>
      <c r="PT171" s="218"/>
      <c r="PU171" s="218"/>
      <c r="PV171" s="218"/>
      <c r="PW171" s="218"/>
      <c r="PX171" s="218"/>
      <c r="PY171" s="218"/>
      <c r="PZ171" s="218"/>
      <c r="QA171" s="218"/>
      <c r="QB171" s="218"/>
      <c r="QC171" s="218"/>
      <c r="QD171" s="218"/>
      <c r="QE171" s="218"/>
      <c r="QF171" s="218"/>
      <c r="QG171" s="218"/>
      <c r="QH171" s="218"/>
      <c r="QI171" s="218"/>
      <c r="QJ171" s="218"/>
      <c r="QK171" s="218"/>
      <c r="QL171" s="218"/>
      <c r="QM171" s="218"/>
      <c r="QN171" s="218"/>
      <c r="QO171" s="218"/>
      <c r="QP171" s="218"/>
      <c r="QQ171" s="218"/>
      <c r="QR171" s="218"/>
      <c r="QS171" s="218"/>
      <c r="QT171" s="218"/>
      <c r="QU171" s="218"/>
      <c r="QV171" s="218"/>
      <c r="QW171" s="218"/>
      <c r="QX171" s="218"/>
      <c r="QY171" s="218"/>
      <c r="QZ171" s="218"/>
      <c r="RA171" s="218"/>
      <c r="RB171" s="218"/>
      <c r="RC171" s="218"/>
      <c r="RD171" s="218"/>
      <c r="RE171" s="218"/>
      <c r="RF171" s="218"/>
      <c r="RG171" s="218"/>
      <c r="RH171" s="218"/>
      <c r="RI171" s="218"/>
      <c r="RJ171" s="218"/>
      <c r="RK171" s="218"/>
      <c r="RL171" s="218"/>
      <c r="RM171" s="218"/>
      <c r="RN171" s="218"/>
      <c r="RO171" s="218"/>
      <c r="RP171" s="218"/>
      <c r="RQ171" s="218"/>
      <c r="RR171" s="218"/>
      <c r="RS171" s="218"/>
      <c r="RT171" s="218"/>
      <c r="RU171" s="218"/>
      <c r="RV171" s="218"/>
      <c r="RW171" s="218"/>
      <c r="RX171" s="218"/>
      <c r="RY171" s="218"/>
      <c r="RZ171" s="218"/>
      <c r="SA171" s="218"/>
      <c r="SB171" s="218"/>
      <c r="SC171" s="218"/>
      <c r="SD171" s="218"/>
      <c r="SE171" s="218"/>
      <c r="SF171" s="218"/>
      <c r="SG171" s="218"/>
      <c r="SH171" s="218"/>
      <c r="SI171" s="218"/>
      <c r="SJ171" s="218"/>
      <c r="SK171" s="218"/>
      <c r="SL171" s="218"/>
      <c r="SM171" s="218"/>
      <c r="SN171" s="218"/>
      <c r="SO171" s="218"/>
      <c r="SP171" s="218"/>
      <c r="SQ171" s="218"/>
      <c r="SR171" s="218"/>
      <c r="SS171" s="218"/>
      <c r="ST171" s="218"/>
      <c r="SU171" s="218"/>
      <c r="SV171" s="218"/>
      <c r="SW171" s="218"/>
      <c r="SX171" s="218"/>
      <c r="SY171" s="218"/>
      <c r="SZ171" s="218"/>
      <c r="TA171" s="218"/>
      <c r="TB171" s="218"/>
      <c r="TC171" s="218"/>
      <c r="TD171" s="218"/>
      <c r="TE171" s="218"/>
      <c r="TF171" s="218"/>
      <c r="TG171" s="218"/>
      <c r="TH171" s="218"/>
      <c r="TI171" s="218"/>
      <c r="TJ171" s="218"/>
      <c r="TK171" s="218"/>
      <c r="TL171" s="218"/>
      <c r="TM171" s="218"/>
      <c r="TN171" s="218"/>
      <c r="TO171" s="218"/>
      <c r="TP171" s="218"/>
      <c r="TQ171" s="218"/>
      <c r="TR171" s="218"/>
      <c r="TS171" s="218"/>
      <c r="TT171" s="218"/>
      <c r="TU171" s="218"/>
      <c r="TV171" s="218"/>
      <c r="TW171" s="218"/>
      <c r="TX171" s="218"/>
      <c r="TY171" s="218"/>
      <c r="TZ171" s="218"/>
      <c r="UA171" s="218"/>
      <c r="UB171" s="218"/>
      <c r="UC171" s="218"/>
      <c r="UD171" s="218"/>
      <c r="UE171" s="218"/>
      <c r="UF171" s="218"/>
      <c r="UG171" s="218"/>
      <c r="UH171" s="218"/>
      <c r="UI171" s="218"/>
      <c r="UJ171" s="218"/>
      <c r="UK171" s="218"/>
      <c r="UL171" s="218"/>
      <c r="UM171" s="218"/>
      <c r="UN171" s="218"/>
      <c r="UO171" s="218"/>
      <c r="UP171" s="218"/>
      <c r="UQ171" s="218"/>
      <c r="UR171" s="218"/>
      <c r="US171" s="218"/>
      <c r="UT171" s="218"/>
      <c r="UU171" s="218"/>
      <c r="UV171" s="218"/>
      <c r="UW171" s="218"/>
      <c r="UX171" s="218"/>
      <c r="UY171" s="218"/>
      <c r="UZ171" s="218"/>
      <c r="VA171" s="218"/>
      <c r="VB171" s="218"/>
      <c r="VC171" s="218"/>
      <c r="VD171" s="218"/>
      <c r="VE171" s="218"/>
      <c r="VF171" s="218"/>
      <c r="VG171" s="218"/>
      <c r="VH171" s="218"/>
      <c r="VI171" s="218"/>
      <c r="VJ171" s="218"/>
      <c r="VK171" s="218"/>
      <c r="VL171" s="218"/>
      <c r="VM171" s="218"/>
      <c r="VN171" s="218"/>
      <c r="VO171" s="218"/>
      <c r="VP171" s="218"/>
      <c r="VQ171" s="218"/>
      <c r="VR171" s="218"/>
      <c r="VS171" s="218"/>
      <c r="VT171" s="218"/>
      <c r="VU171" s="218"/>
      <c r="VV171" s="218"/>
      <c r="VW171" s="218"/>
      <c r="VX171" s="218"/>
      <c r="VY171" s="218"/>
      <c r="VZ171" s="218"/>
      <c r="WA171" s="218"/>
      <c r="WB171" s="218"/>
      <c r="WC171" s="218"/>
      <c r="WD171" s="218"/>
      <c r="WE171" s="218"/>
      <c r="WF171" s="218"/>
      <c r="WG171" s="218"/>
      <c r="WH171" s="218"/>
      <c r="WI171" s="218"/>
      <c r="WJ171" s="218"/>
      <c r="WK171" s="218"/>
      <c r="WL171" s="218"/>
      <c r="WM171" s="218"/>
      <c r="WN171" s="218"/>
      <c r="WO171" s="218"/>
      <c r="WP171" s="218"/>
      <c r="WQ171" s="218"/>
      <c r="WR171" s="218"/>
      <c r="WS171" s="218"/>
      <c r="WT171" s="218"/>
      <c r="WU171" s="218"/>
      <c r="WV171" s="218"/>
      <c r="WW171" s="218"/>
      <c r="WX171" s="218"/>
      <c r="WY171" s="218"/>
      <c r="WZ171" s="218"/>
      <c r="XA171" s="218"/>
      <c r="XB171" s="218"/>
      <c r="XC171" s="218"/>
      <c r="XD171" s="218"/>
      <c r="XE171" s="218"/>
      <c r="XF171" s="218"/>
      <c r="XG171" s="218"/>
      <c r="XH171" s="218"/>
      <c r="XI171" s="218"/>
      <c r="XJ171" s="218"/>
      <c r="XK171" s="218"/>
      <c r="XL171" s="218"/>
      <c r="XM171" s="218"/>
      <c r="XN171" s="218"/>
      <c r="XO171" s="218"/>
      <c r="XP171" s="218"/>
      <c r="XQ171" s="218"/>
      <c r="XR171" s="218"/>
      <c r="XS171" s="218"/>
      <c r="XT171" s="218"/>
      <c r="XU171" s="218"/>
      <c r="XV171" s="218"/>
      <c r="XW171" s="218"/>
      <c r="XX171" s="218"/>
      <c r="XY171" s="218"/>
      <c r="XZ171" s="218"/>
      <c r="YA171" s="218"/>
      <c r="YB171" s="218"/>
      <c r="YC171" s="218"/>
      <c r="YD171" s="218"/>
      <c r="YE171" s="218"/>
      <c r="YF171" s="218"/>
      <c r="YG171" s="218"/>
      <c r="YH171" s="218"/>
      <c r="YI171" s="218"/>
      <c r="YJ171" s="218"/>
      <c r="YK171" s="218"/>
      <c r="YL171" s="218"/>
      <c r="YM171" s="218"/>
      <c r="YN171" s="218"/>
      <c r="YO171" s="218"/>
      <c r="YP171" s="218"/>
      <c r="YQ171" s="218"/>
      <c r="YR171" s="218"/>
      <c r="YS171" s="218"/>
      <c r="YT171" s="218"/>
      <c r="YU171" s="218"/>
      <c r="YV171" s="218"/>
      <c r="YW171" s="218"/>
      <c r="YX171" s="218"/>
      <c r="YY171" s="218"/>
      <c r="YZ171" s="218"/>
      <c r="ZA171" s="218"/>
      <c r="ZB171" s="218"/>
      <c r="ZC171" s="218"/>
      <c r="ZD171" s="218"/>
      <c r="ZE171" s="218"/>
      <c r="ZF171" s="218"/>
      <c r="ZG171" s="218"/>
      <c r="ZH171" s="218"/>
      <c r="ZI171" s="218"/>
      <c r="ZJ171" s="218"/>
      <c r="ZK171" s="218"/>
      <c r="ZL171" s="218"/>
      <c r="ZM171" s="218"/>
      <c r="ZN171" s="218"/>
      <c r="ZO171" s="218"/>
      <c r="ZP171" s="218"/>
      <c r="ZQ171" s="218"/>
      <c r="ZR171" s="218"/>
      <c r="ZS171" s="218"/>
      <c r="ZT171" s="218"/>
      <c r="ZU171" s="218"/>
      <c r="ZV171" s="218"/>
      <c r="ZW171" s="218"/>
      <c r="ZX171" s="218"/>
      <c r="ZY171" s="218"/>
      <c r="ZZ171" s="218"/>
      <c r="AAA171" s="218"/>
      <c r="AAB171" s="218"/>
      <c r="AAC171" s="218"/>
      <c r="AAD171" s="218"/>
      <c r="AAE171" s="218"/>
      <c r="AAF171" s="218"/>
      <c r="AAG171" s="218"/>
      <c r="AAH171" s="218"/>
      <c r="AAI171" s="218"/>
      <c r="AAJ171" s="218"/>
      <c r="AAK171" s="218"/>
      <c r="AAL171" s="218"/>
      <c r="AAM171" s="218"/>
      <c r="AAN171" s="218"/>
      <c r="AAO171" s="218"/>
      <c r="AAP171" s="218"/>
      <c r="AAQ171" s="218"/>
      <c r="AAR171" s="218"/>
      <c r="AAS171" s="218"/>
      <c r="AAT171" s="218"/>
      <c r="AAU171" s="218"/>
      <c r="AAV171" s="218"/>
      <c r="AAW171" s="218"/>
      <c r="AAX171" s="218"/>
      <c r="AAY171" s="218"/>
      <c r="AAZ171" s="218"/>
      <c r="ABA171" s="218"/>
      <c r="ABB171" s="218"/>
      <c r="ABC171" s="218"/>
      <c r="ABD171" s="218"/>
      <c r="ABE171" s="218"/>
      <c r="ABF171" s="218"/>
      <c r="ABG171" s="218"/>
      <c r="ABH171" s="218"/>
      <c r="ABI171" s="218"/>
      <c r="ABJ171" s="218"/>
      <c r="ABK171" s="218"/>
      <c r="ABL171" s="218"/>
      <c r="ABM171" s="218"/>
      <c r="ABN171" s="218"/>
      <c r="ABO171" s="218"/>
      <c r="ABP171" s="218"/>
      <c r="ABQ171" s="218"/>
      <c r="ABR171" s="218"/>
      <c r="ABS171" s="218"/>
      <c r="ABT171" s="218"/>
      <c r="ABU171" s="218"/>
      <c r="ABV171" s="218"/>
      <c r="ABW171" s="218"/>
      <c r="ABX171" s="218"/>
      <c r="ABY171" s="218"/>
      <c r="ABZ171" s="218"/>
      <c r="ACA171" s="218"/>
      <c r="ACB171" s="218"/>
      <c r="ACC171" s="218"/>
      <c r="ACD171" s="218"/>
      <c r="ACE171" s="218"/>
      <c r="ACF171" s="218"/>
      <c r="ACG171" s="218"/>
      <c r="ACH171" s="218"/>
      <c r="ACI171" s="218"/>
      <c r="ACJ171" s="218"/>
      <c r="ACK171" s="218"/>
      <c r="ACL171" s="218"/>
      <c r="ACM171" s="218"/>
      <c r="ACN171" s="218"/>
      <c r="ACO171" s="218"/>
      <c r="ACP171" s="218"/>
      <c r="ACQ171" s="218"/>
      <c r="ACR171" s="218"/>
      <c r="ACS171" s="218"/>
      <c r="ACT171" s="218"/>
      <c r="ACU171" s="218"/>
      <c r="ACV171" s="218"/>
      <c r="ACW171" s="218"/>
      <c r="ACX171" s="218"/>
      <c r="ACY171" s="218"/>
      <c r="ACZ171" s="218"/>
      <c r="ADA171" s="218"/>
      <c r="ADB171" s="218"/>
      <c r="ADC171" s="218"/>
      <c r="ADD171" s="218"/>
      <c r="ADE171" s="218"/>
      <c r="ADF171" s="218"/>
      <c r="ADG171" s="218"/>
      <c r="ADH171" s="218"/>
      <c r="ADI171" s="218"/>
      <c r="ADJ171" s="218"/>
      <c r="ADK171" s="218"/>
      <c r="ADL171" s="218"/>
      <c r="ADM171" s="218"/>
      <c r="ADN171" s="218"/>
      <c r="ADO171" s="218"/>
      <c r="ADP171" s="218"/>
      <c r="ADQ171" s="218"/>
      <c r="ADR171" s="218"/>
      <c r="ADS171" s="218"/>
      <c r="ADT171" s="218"/>
      <c r="ADU171" s="218"/>
      <c r="ADV171" s="218"/>
      <c r="ADW171" s="218"/>
      <c r="ADX171" s="218"/>
      <c r="ADY171" s="218"/>
      <c r="ADZ171" s="218"/>
      <c r="AEA171" s="218"/>
      <c r="AEB171" s="218"/>
      <c r="AEC171" s="218"/>
      <c r="AED171" s="218"/>
      <c r="AEE171" s="218"/>
      <c r="AEF171" s="218"/>
      <c r="AEG171" s="218"/>
      <c r="AEH171" s="218"/>
      <c r="AEI171" s="218"/>
      <c r="AEJ171" s="218"/>
      <c r="AEK171" s="218"/>
      <c r="AEL171" s="218"/>
      <c r="AEM171" s="218"/>
      <c r="AEN171" s="218"/>
      <c r="AEO171" s="218"/>
      <c r="AEP171" s="218"/>
      <c r="AEQ171" s="218"/>
      <c r="AER171" s="218"/>
      <c r="AES171" s="218"/>
      <c r="AET171" s="218"/>
      <c r="AEU171" s="218"/>
      <c r="AEV171" s="218"/>
      <c r="AEW171" s="218"/>
      <c r="AEX171" s="218"/>
      <c r="AEY171" s="218"/>
      <c r="AEZ171" s="218"/>
      <c r="AFA171" s="218"/>
      <c r="AFB171" s="218"/>
      <c r="AFC171" s="218"/>
      <c r="AFD171" s="218"/>
      <c r="AFE171" s="218"/>
      <c r="AFF171" s="218"/>
      <c r="AFG171" s="218"/>
      <c r="AFH171" s="218"/>
      <c r="AFI171" s="218"/>
      <c r="AFJ171" s="218"/>
      <c r="AFK171" s="218"/>
      <c r="AFL171" s="218"/>
      <c r="AFM171" s="218"/>
      <c r="AFN171" s="218"/>
      <c r="AFO171" s="218"/>
      <c r="AFP171" s="218"/>
      <c r="AFQ171" s="218"/>
      <c r="AFR171" s="218"/>
      <c r="AFS171" s="218"/>
      <c r="AFT171" s="218"/>
      <c r="AFU171" s="218"/>
      <c r="AFV171" s="218"/>
      <c r="AFW171" s="218"/>
      <c r="AFX171" s="218"/>
      <c r="AFY171" s="218"/>
      <c r="AFZ171" s="218"/>
      <c r="AGA171" s="218"/>
      <c r="AGB171" s="218"/>
      <c r="AGC171" s="218"/>
      <c r="AGD171" s="218"/>
      <c r="AGE171" s="218"/>
      <c r="AGF171" s="218"/>
      <c r="AGG171" s="218"/>
      <c r="AGH171" s="218"/>
      <c r="AGI171" s="218"/>
      <c r="AGJ171" s="218"/>
      <c r="AGK171" s="218"/>
      <c r="AGL171" s="218"/>
      <c r="AGM171" s="218"/>
      <c r="AGN171" s="218"/>
      <c r="AGO171" s="218"/>
      <c r="AGP171" s="218"/>
      <c r="AGQ171" s="218"/>
      <c r="AGR171" s="218"/>
      <c r="AGS171" s="218"/>
      <c r="AGT171" s="218"/>
      <c r="AGU171" s="218"/>
      <c r="AGV171" s="218"/>
      <c r="AGW171" s="218"/>
      <c r="AGX171" s="218"/>
      <c r="AGY171" s="218"/>
      <c r="AGZ171" s="218"/>
      <c r="AHA171" s="218"/>
      <c r="AHB171" s="218"/>
      <c r="AHC171" s="218"/>
      <c r="AHD171" s="218"/>
      <c r="AHE171" s="218"/>
      <c r="AHF171" s="218"/>
      <c r="AHG171" s="218"/>
      <c r="AHH171" s="218"/>
      <c r="AHI171" s="218"/>
      <c r="AHJ171" s="218"/>
      <c r="AHK171" s="218"/>
      <c r="AHL171" s="218"/>
      <c r="AHM171" s="218"/>
      <c r="AHN171" s="218"/>
      <c r="AHO171" s="218"/>
      <c r="AHP171" s="218"/>
      <c r="AHQ171" s="218"/>
      <c r="AHR171" s="218"/>
      <c r="AHS171" s="218"/>
      <c r="AHT171" s="218"/>
      <c r="AHU171" s="218"/>
      <c r="AHV171" s="218"/>
      <c r="AHW171" s="218"/>
      <c r="AHX171" s="218"/>
      <c r="AHY171" s="218"/>
      <c r="AHZ171" s="218"/>
      <c r="AIA171" s="218"/>
      <c r="AIB171" s="218"/>
      <c r="AIC171" s="218"/>
      <c r="AID171" s="218"/>
      <c r="AIE171" s="218"/>
      <c r="AIF171" s="218"/>
      <c r="AIG171" s="218"/>
      <c r="AIH171" s="218"/>
      <c r="AII171" s="218"/>
      <c r="AIJ171" s="218"/>
      <c r="AIK171" s="218"/>
      <c r="AIL171" s="218"/>
      <c r="AIM171" s="218"/>
      <c r="AIN171" s="218"/>
      <c r="AIO171" s="218"/>
      <c r="AIP171" s="218"/>
      <c r="AIQ171" s="218"/>
      <c r="AIR171" s="218"/>
      <c r="AIS171" s="218"/>
      <c r="AIT171" s="218"/>
      <c r="AIU171" s="218"/>
      <c r="AIV171" s="218"/>
      <c r="AIW171" s="218"/>
      <c r="AIX171" s="218"/>
      <c r="AIY171" s="218"/>
      <c r="AIZ171" s="218"/>
      <c r="AJA171" s="218"/>
      <c r="AJB171" s="218"/>
      <c r="AJC171" s="218"/>
      <c r="AJD171" s="218"/>
      <c r="AJE171" s="218"/>
      <c r="AJF171" s="218"/>
      <c r="AJG171" s="218"/>
      <c r="AJH171" s="218"/>
      <c r="AJI171" s="218"/>
      <c r="AJJ171" s="218"/>
      <c r="AJK171" s="218"/>
      <c r="AJL171" s="218"/>
      <c r="AJM171" s="218"/>
      <c r="AJN171" s="218"/>
      <c r="AJO171" s="218"/>
      <c r="AJP171" s="218"/>
      <c r="AJQ171" s="218"/>
      <c r="AJR171" s="218"/>
      <c r="AJS171" s="218"/>
      <c r="AJT171" s="218"/>
      <c r="AJU171" s="218"/>
      <c r="AJV171" s="218"/>
      <c r="AJW171" s="218"/>
      <c r="AJX171" s="218"/>
      <c r="AJY171" s="218"/>
      <c r="AJZ171" s="218"/>
      <c r="AKA171" s="218"/>
      <c r="AKB171" s="218"/>
      <c r="AKC171" s="218"/>
      <c r="AKD171" s="218"/>
      <c r="AKE171" s="218"/>
      <c r="AKF171" s="218"/>
      <c r="AKG171" s="218"/>
      <c r="AKH171" s="218"/>
      <c r="AKI171" s="218"/>
      <c r="AKJ171" s="218"/>
      <c r="AKK171" s="218"/>
      <c r="AKL171" s="218"/>
      <c r="AKM171" s="218"/>
      <c r="AKN171" s="218"/>
      <c r="AKO171" s="218"/>
      <c r="AKP171" s="218"/>
      <c r="AKQ171" s="218"/>
      <c r="AKR171" s="218"/>
      <c r="AKS171" s="218"/>
      <c r="AKT171" s="218"/>
      <c r="AKU171" s="218"/>
      <c r="AKV171" s="218"/>
      <c r="AKW171" s="218"/>
      <c r="AKX171" s="218"/>
      <c r="AKY171" s="218"/>
      <c r="AKZ171" s="218"/>
      <c r="ALA171" s="218"/>
      <c r="ALB171" s="218"/>
      <c r="ALC171" s="218"/>
      <c r="ALD171" s="218"/>
      <c r="ALE171" s="218"/>
      <c r="ALF171" s="218"/>
      <c r="ALG171" s="218"/>
      <c r="ALH171" s="218"/>
      <c r="ALI171" s="218"/>
      <c r="ALJ171" s="218"/>
      <c r="ALK171" s="218"/>
      <c r="ALL171" s="218"/>
      <c r="ALM171" s="218"/>
      <c r="ALN171" s="218"/>
      <c r="ALO171" s="218"/>
      <c r="ALP171" s="218"/>
      <c r="ALQ171" s="218"/>
      <c r="ALR171" s="218"/>
      <c r="ALS171" s="218"/>
      <c r="ALT171" s="218"/>
      <c r="ALU171" s="218"/>
      <c r="ALV171" s="218"/>
      <c r="ALW171" s="218"/>
      <c r="ALX171" s="218"/>
      <c r="ALY171" s="218"/>
      <c r="ALZ171" s="218"/>
      <c r="AMA171" s="218"/>
      <c r="AMB171" s="218"/>
      <c r="AMC171" s="218"/>
      <c r="AMD171" s="218"/>
      <c r="AME171" s="218"/>
      <c r="AMF171" s="218"/>
      <c r="AMG171" s="218"/>
      <c r="AMH171" s="218"/>
      <c r="AMI171" s="218"/>
      <c r="AMJ171" s="218"/>
      <c r="AMK171" s="218"/>
      <c r="AML171" s="218"/>
      <c r="AMM171" s="218"/>
      <c r="AMN171" s="218"/>
      <c r="AMO171" s="218"/>
      <c r="AMP171" s="218"/>
      <c r="AMQ171" s="218"/>
      <c r="AMR171" s="218"/>
      <c r="AMS171" s="218"/>
      <c r="AMT171" s="218"/>
      <c r="AMU171" s="218"/>
      <c r="AMV171" s="218"/>
      <c r="AMW171" s="218"/>
      <c r="AMX171" s="218"/>
      <c r="AMY171" s="218"/>
      <c r="AMZ171" s="218"/>
      <c r="ANA171" s="218"/>
      <c r="ANB171" s="218"/>
      <c r="ANC171" s="218"/>
      <c r="AND171" s="218"/>
      <c r="ANE171" s="218"/>
      <c r="ANF171" s="218"/>
      <c r="ANG171" s="218"/>
      <c r="ANH171" s="218"/>
      <c r="ANI171" s="218"/>
      <c r="ANJ171" s="218"/>
      <c r="ANK171" s="218"/>
      <c r="ANL171" s="218"/>
      <c r="ANM171" s="218"/>
      <c r="ANN171" s="218"/>
      <c r="ANO171" s="218"/>
      <c r="ANP171" s="218"/>
      <c r="ANQ171" s="218"/>
      <c r="ANR171" s="218"/>
      <c r="ANS171" s="218"/>
      <c r="ANT171" s="218"/>
      <c r="ANU171" s="218"/>
      <c r="ANV171" s="218"/>
      <c r="ANW171" s="218"/>
      <c r="ANX171" s="218"/>
      <c r="ANY171" s="218"/>
      <c r="ANZ171" s="218"/>
      <c r="AOA171" s="218"/>
      <c r="AOB171" s="218"/>
      <c r="AOC171" s="218"/>
      <c r="AOD171" s="218"/>
      <c r="AOE171" s="218"/>
      <c r="AOF171" s="218"/>
      <c r="AOG171" s="218"/>
      <c r="AOH171" s="218"/>
      <c r="AOI171" s="218"/>
      <c r="AOJ171" s="218"/>
      <c r="AOK171" s="218"/>
      <c r="AOL171" s="218"/>
      <c r="AOM171" s="218"/>
      <c r="AON171" s="218"/>
      <c r="AOO171" s="218"/>
      <c r="AOP171" s="218"/>
      <c r="AOQ171" s="218"/>
      <c r="AOR171" s="218"/>
      <c r="AOS171" s="218"/>
      <c r="AOT171" s="218"/>
      <c r="AOU171" s="218"/>
      <c r="AOV171" s="218"/>
      <c r="AOW171" s="218"/>
      <c r="AOX171" s="218"/>
      <c r="AOY171" s="218"/>
      <c r="AOZ171" s="218"/>
      <c r="APA171" s="218"/>
      <c r="APB171" s="218"/>
      <c r="APC171" s="218"/>
      <c r="APD171" s="218"/>
      <c r="APE171" s="218"/>
      <c r="APF171" s="218"/>
      <c r="APG171" s="218"/>
      <c r="APH171" s="218"/>
      <c r="API171" s="218"/>
      <c r="APJ171" s="218"/>
      <c r="APK171" s="218"/>
      <c r="APL171" s="218"/>
      <c r="APM171" s="218"/>
      <c r="APN171" s="218"/>
      <c r="APO171" s="218"/>
      <c r="APP171" s="218"/>
      <c r="APQ171" s="218"/>
      <c r="APR171" s="218"/>
      <c r="APS171" s="218"/>
      <c r="APT171" s="218"/>
      <c r="APU171" s="218"/>
      <c r="APV171" s="218"/>
      <c r="APW171" s="218"/>
      <c r="APX171" s="218"/>
      <c r="APY171" s="218"/>
      <c r="APZ171" s="218"/>
      <c r="AQA171" s="218"/>
      <c r="AQB171" s="218"/>
      <c r="AQC171" s="218"/>
      <c r="AQD171" s="218"/>
      <c r="AQE171" s="218"/>
      <c r="AQF171" s="218"/>
      <c r="AQG171" s="218"/>
      <c r="AQH171" s="218"/>
      <c r="AQI171" s="218"/>
      <c r="AQJ171" s="218"/>
      <c r="AQK171" s="218"/>
      <c r="AQL171" s="218"/>
      <c r="AQM171" s="218"/>
      <c r="AQN171" s="218"/>
      <c r="AQO171" s="218"/>
      <c r="AQP171" s="218"/>
      <c r="AQQ171" s="218"/>
      <c r="AQR171" s="218"/>
      <c r="AQS171" s="218"/>
      <c r="AQT171" s="218"/>
      <c r="AQU171" s="218"/>
      <c r="AQV171" s="218"/>
      <c r="AQW171" s="218"/>
      <c r="AQX171" s="218"/>
      <c r="AQY171" s="218"/>
      <c r="AQZ171" s="218"/>
      <c r="ARA171" s="218"/>
      <c r="ARB171" s="218"/>
      <c r="ARC171" s="218"/>
      <c r="ARD171" s="218"/>
      <c r="ARE171" s="218"/>
      <c r="ARF171" s="218"/>
      <c r="ARG171" s="218"/>
      <c r="ARH171" s="218"/>
      <c r="ARI171" s="218"/>
      <c r="ARJ171" s="218"/>
      <c r="ARK171" s="218"/>
      <c r="ARL171" s="218"/>
      <c r="ARM171" s="218"/>
      <c r="ARN171" s="218"/>
      <c r="ARO171" s="218"/>
      <c r="ARP171" s="218"/>
      <c r="ARQ171" s="218"/>
      <c r="ARR171" s="218"/>
      <c r="ARS171" s="218"/>
      <c r="ART171" s="218"/>
      <c r="ARU171" s="218"/>
      <c r="ARV171" s="218"/>
      <c r="ARW171" s="218"/>
      <c r="ARX171" s="218"/>
      <c r="ARY171" s="218"/>
      <c r="ARZ171" s="218"/>
      <c r="ASA171" s="218"/>
      <c r="ASB171" s="218"/>
      <c r="ASC171" s="218"/>
      <c r="ASD171" s="218"/>
      <c r="ASE171" s="218"/>
      <c r="ASF171" s="218"/>
      <c r="ASG171" s="218"/>
      <c r="ASH171" s="218"/>
      <c r="ASI171" s="218"/>
      <c r="ASJ171" s="218"/>
      <c r="ASK171" s="218"/>
      <c r="ASL171" s="218"/>
      <c r="ASM171" s="218"/>
      <c r="ASN171" s="218"/>
      <c r="ASO171" s="218"/>
      <c r="ASP171" s="218"/>
      <c r="ASQ171" s="218"/>
      <c r="ASR171" s="218"/>
      <c r="ASS171" s="218"/>
      <c r="AST171" s="218"/>
      <c r="ASU171" s="218"/>
      <c r="ASV171" s="218"/>
      <c r="ASW171" s="218"/>
      <c r="ASX171" s="218"/>
      <c r="ASY171" s="218"/>
      <c r="ASZ171" s="218"/>
      <c r="ATA171" s="218"/>
      <c r="ATB171" s="218"/>
      <c r="ATC171" s="218"/>
      <c r="ATD171" s="218"/>
      <c r="ATE171" s="218"/>
      <c r="ATF171" s="218"/>
      <c r="ATG171" s="218"/>
      <c r="ATH171" s="218"/>
      <c r="ATI171" s="218"/>
      <c r="ATJ171" s="218"/>
      <c r="ATK171" s="218"/>
      <c r="ATL171" s="218"/>
      <c r="ATM171" s="218"/>
      <c r="ATN171" s="218"/>
      <c r="ATO171" s="218"/>
      <c r="ATP171" s="218"/>
      <c r="ATQ171" s="218"/>
      <c r="ATR171" s="218"/>
      <c r="ATS171" s="218"/>
      <c r="ATT171" s="218"/>
      <c r="ATU171" s="218"/>
      <c r="ATV171" s="218"/>
      <c r="ATW171" s="218"/>
      <c r="ATX171" s="218"/>
      <c r="ATY171" s="218"/>
      <c r="ATZ171" s="218"/>
      <c r="AUA171" s="218"/>
      <c r="AUB171" s="218"/>
      <c r="AUC171" s="218"/>
      <c r="AUD171" s="218"/>
      <c r="AUE171" s="218"/>
      <c r="AUF171" s="218"/>
      <c r="AUG171" s="218"/>
      <c r="AUH171" s="218"/>
      <c r="AUI171" s="218"/>
      <c r="AUJ171" s="218"/>
      <c r="AUK171" s="218"/>
      <c r="AUL171" s="218"/>
      <c r="AUM171" s="218"/>
      <c r="AUN171" s="218"/>
      <c r="AUO171" s="218"/>
      <c r="AUP171" s="218"/>
      <c r="AUQ171" s="218"/>
      <c r="AUR171" s="218"/>
      <c r="AUS171" s="218"/>
      <c r="AUT171" s="218"/>
      <c r="AUU171" s="218"/>
      <c r="AUV171" s="218"/>
      <c r="AUW171" s="218"/>
      <c r="AUX171" s="218"/>
      <c r="AUY171" s="218"/>
      <c r="AUZ171" s="218"/>
      <c r="AVA171" s="218"/>
      <c r="AVB171" s="218"/>
      <c r="AVC171" s="218"/>
      <c r="AVD171" s="218"/>
      <c r="AVE171" s="218"/>
      <c r="AVF171" s="218"/>
      <c r="AVG171" s="218"/>
      <c r="AVH171" s="218"/>
      <c r="AVI171" s="218"/>
      <c r="AVJ171" s="218"/>
      <c r="AVK171" s="218"/>
      <c r="AVL171" s="218"/>
      <c r="AVM171" s="218"/>
      <c r="AVN171" s="218"/>
      <c r="AVO171" s="218"/>
      <c r="AVP171" s="218"/>
      <c r="AVQ171" s="218"/>
      <c r="AVR171" s="218"/>
      <c r="AVS171" s="218"/>
      <c r="AVT171" s="218"/>
      <c r="AVU171" s="218"/>
      <c r="AVV171" s="218"/>
      <c r="AVW171" s="218"/>
      <c r="AVX171" s="218"/>
      <c r="AVY171" s="218"/>
      <c r="AVZ171" s="218"/>
      <c r="AWA171" s="218"/>
      <c r="AWB171" s="218"/>
      <c r="AWC171" s="218"/>
      <c r="AWD171" s="218"/>
      <c r="AWE171" s="218"/>
      <c r="AWF171" s="218"/>
      <c r="AWG171" s="218"/>
      <c r="AWH171" s="218"/>
      <c r="AWI171" s="218"/>
      <c r="AWJ171" s="218"/>
      <c r="AWK171" s="218"/>
      <c r="AWL171" s="218"/>
      <c r="AWM171" s="218"/>
      <c r="AWN171" s="218"/>
      <c r="AWO171" s="218"/>
      <c r="AWP171" s="218"/>
      <c r="AWQ171" s="218"/>
      <c r="AWR171" s="218"/>
      <c r="AWS171" s="218"/>
      <c r="AWT171" s="218"/>
      <c r="AWU171" s="218"/>
      <c r="AWV171" s="218"/>
      <c r="AWW171" s="218"/>
      <c r="AWX171" s="218"/>
      <c r="AWY171" s="218"/>
      <c r="AWZ171" s="218"/>
      <c r="AXA171" s="218"/>
      <c r="AXB171" s="218"/>
      <c r="AXC171" s="218"/>
      <c r="AXD171" s="218"/>
      <c r="AXE171" s="218"/>
      <c r="AXF171" s="218"/>
      <c r="AXG171" s="218"/>
      <c r="AXH171" s="218"/>
      <c r="AXI171" s="218"/>
      <c r="AXJ171" s="218"/>
      <c r="AXK171" s="218"/>
      <c r="AXL171" s="218"/>
      <c r="AXM171" s="218"/>
      <c r="AXN171" s="218"/>
      <c r="AXO171" s="218"/>
      <c r="AXP171" s="218"/>
      <c r="AXQ171" s="218"/>
      <c r="AXR171" s="218"/>
      <c r="AXS171" s="218"/>
      <c r="AXT171" s="218"/>
      <c r="AXU171" s="218"/>
      <c r="AXV171" s="218"/>
      <c r="AXW171" s="218"/>
      <c r="AXX171" s="218"/>
      <c r="AXY171" s="218"/>
      <c r="AXZ171" s="218"/>
      <c r="AYA171" s="218"/>
      <c r="AYB171" s="218"/>
      <c r="AYC171" s="218"/>
      <c r="AYD171" s="218"/>
      <c r="AYE171" s="218"/>
      <c r="AYF171" s="218"/>
      <c r="AYG171" s="218"/>
      <c r="AYH171" s="218"/>
      <c r="AYI171" s="218"/>
      <c r="AYJ171" s="218"/>
      <c r="AYK171" s="218"/>
      <c r="AYL171" s="218"/>
      <c r="AYM171" s="218"/>
      <c r="AYN171" s="218"/>
      <c r="AYO171" s="218"/>
      <c r="AYP171" s="218"/>
      <c r="AYQ171" s="218"/>
      <c r="AYR171" s="218"/>
      <c r="AYS171" s="218"/>
      <c r="AYT171" s="218"/>
      <c r="AYU171" s="218"/>
      <c r="AYV171" s="218"/>
      <c r="AYW171" s="218"/>
      <c r="AYX171" s="218"/>
      <c r="AYY171" s="218"/>
      <c r="AYZ171" s="218"/>
      <c r="AZA171" s="218"/>
      <c r="AZB171" s="218"/>
      <c r="AZC171" s="218"/>
      <c r="AZD171" s="218"/>
      <c r="AZE171" s="218"/>
      <c r="AZF171" s="218"/>
      <c r="AZG171" s="218"/>
      <c r="AZH171" s="218"/>
      <c r="AZI171" s="218"/>
      <c r="AZJ171" s="218"/>
      <c r="AZK171" s="218"/>
      <c r="AZL171" s="218"/>
      <c r="AZM171" s="218"/>
      <c r="AZN171" s="218"/>
      <c r="AZO171" s="218"/>
      <c r="AZP171" s="218"/>
      <c r="AZQ171" s="218"/>
      <c r="AZR171" s="218"/>
      <c r="AZS171" s="218"/>
      <c r="AZT171" s="218"/>
      <c r="AZU171" s="218"/>
      <c r="AZV171" s="218"/>
      <c r="AZW171" s="218"/>
      <c r="AZX171" s="218"/>
      <c r="AZY171" s="218"/>
      <c r="AZZ171" s="218"/>
      <c r="BAA171" s="218"/>
      <c r="BAB171" s="218"/>
      <c r="BAC171" s="218"/>
      <c r="BAD171" s="218"/>
      <c r="BAE171" s="218"/>
      <c r="BAF171" s="218"/>
      <c r="BAG171" s="218"/>
      <c r="BAH171" s="218"/>
      <c r="BAI171" s="218"/>
      <c r="BAJ171" s="218"/>
      <c r="BAK171" s="218"/>
      <c r="BAL171" s="218"/>
      <c r="BAM171" s="218"/>
      <c r="BAN171" s="218"/>
      <c r="BAO171" s="218"/>
      <c r="BAP171" s="218"/>
      <c r="BAQ171" s="218"/>
      <c r="BAR171" s="218"/>
      <c r="BAS171" s="218"/>
      <c r="BAT171" s="218"/>
      <c r="BAU171" s="218"/>
      <c r="BAV171" s="218"/>
      <c r="BAW171" s="218"/>
      <c r="BAX171" s="218"/>
      <c r="BAY171" s="218"/>
      <c r="BAZ171" s="218"/>
      <c r="BBA171" s="218"/>
      <c r="BBB171" s="218"/>
      <c r="BBC171" s="218"/>
      <c r="BBD171" s="218"/>
      <c r="BBE171" s="218"/>
      <c r="BBF171" s="218"/>
      <c r="BBG171" s="218"/>
      <c r="BBH171" s="218"/>
      <c r="BBI171" s="218"/>
      <c r="BBJ171" s="218"/>
      <c r="BBK171" s="218"/>
      <c r="BBL171" s="218"/>
      <c r="BBM171" s="218"/>
      <c r="BBN171" s="218"/>
      <c r="BBO171" s="218"/>
      <c r="BBP171" s="218"/>
      <c r="BBQ171" s="218"/>
      <c r="BBR171" s="218"/>
      <c r="BBS171" s="218"/>
      <c r="BBT171" s="218"/>
      <c r="BBU171" s="218"/>
      <c r="BBV171" s="218"/>
      <c r="BBW171" s="218"/>
      <c r="BBX171" s="218"/>
      <c r="BBY171" s="218"/>
      <c r="BBZ171" s="218"/>
      <c r="BCA171" s="218"/>
      <c r="BCB171" s="218"/>
      <c r="BCC171" s="218"/>
      <c r="BCD171" s="218"/>
      <c r="BCE171" s="218"/>
      <c r="BCF171" s="218"/>
      <c r="BCG171" s="218"/>
      <c r="BCH171" s="218"/>
      <c r="BCI171" s="218"/>
      <c r="BCJ171" s="218"/>
      <c r="BCK171" s="218"/>
      <c r="BCL171" s="218"/>
      <c r="BCM171" s="218"/>
      <c r="BCN171" s="218"/>
      <c r="BCO171" s="218"/>
      <c r="BCP171" s="218"/>
      <c r="BCQ171" s="218"/>
      <c r="BCR171" s="218"/>
      <c r="BCS171" s="218"/>
      <c r="BCT171" s="218"/>
      <c r="BCU171" s="218"/>
      <c r="BCV171" s="218"/>
      <c r="BCW171" s="218"/>
      <c r="BCX171" s="218"/>
      <c r="BCY171" s="218"/>
      <c r="BCZ171" s="218"/>
      <c r="BDA171" s="218"/>
      <c r="BDB171" s="218"/>
      <c r="BDC171" s="218"/>
      <c r="BDD171" s="218"/>
      <c r="BDE171" s="218"/>
      <c r="BDF171" s="218"/>
      <c r="BDG171" s="218"/>
      <c r="BDH171" s="218"/>
      <c r="BDI171" s="218"/>
      <c r="BDJ171" s="218"/>
      <c r="BDK171" s="218"/>
      <c r="BDL171" s="218"/>
      <c r="BDM171" s="218"/>
      <c r="BDN171" s="218"/>
      <c r="BDO171" s="218"/>
      <c r="BDP171" s="218"/>
      <c r="BDQ171" s="218"/>
      <c r="BDR171" s="218"/>
      <c r="BDS171" s="218"/>
      <c r="BDT171" s="218"/>
      <c r="BDU171" s="218"/>
      <c r="BDV171" s="218"/>
      <c r="BDW171" s="218"/>
      <c r="BDX171" s="218"/>
      <c r="BDY171" s="218"/>
      <c r="BDZ171" s="218"/>
      <c r="BEA171" s="218"/>
      <c r="BEB171" s="218"/>
      <c r="BEC171" s="218"/>
      <c r="BED171" s="218"/>
      <c r="BEE171" s="218"/>
      <c r="BEF171" s="218"/>
      <c r="BEG171" s="218"/>
      <c r="BEH171" s="218"/>
      <c r="BEI171" s="218"/>
      <c r="BEJ171" s="218"/>
      <c r="BEK171" s="218"/>
      <c r="BEL171" s="218"/>
      <c r="BEM171" s="218"/>
      <c r="BEN171" s="218"/>
      <c r="BEO171" s="218"/>
      <c r="BEP171" s="218"/>
      <c r="BEQ171" s="218"/>
      <c r="BER171" s="218"/>
      <c r="BES171" s="218"/>
      <c r="BET171" s="218"/>
      <c r="BEU171" s="218"/>
      <c r="BEV171" s="218"/>
      <c r="BEW171" s="218"/>
      <c r="BEX171" s="218"/>
      <c r="BEY171" s="218"/>
      <c r="BEZ171" s="218"/>
      <c r="BFA171" s="218"/>
      <c r="BFB171" s="218"/>
      <c r="BFC171" s="218"/>
      <c r="BFD171" s="218"/>
      <c r="BFE171" s="218"/>
      <c r="BFF171" s="218"/>
      <c r="BFG171" s="218"/>
      <c r="BFH171" s="218"/>
      <c r="BFI171" s="218"/>
      <c r="BFJ171" s="218"/>
      <c r="BFK171" s="218"/>
      <c r="BFL171" s="218"/>
      <c r="BFM171" s="218"/>
      <c r="BFN171" s="218"/>
      <c r="BFO171" s="218"/>
      <c r="BFP171" s="218"/>
      <c r="BFQ171" s="218"/>
      <c r="BFR171" s="218"/>
      <c r="BFS171" s="218"/>
      <c r="BFT171" s="218"/>
      <c r="BFU171" s="218"/>
      <c r="BFV171" s="218"/>
      <c r="BFW171" s="218"/>
      <c r="BFX171" s="218"/>
      <c r="BFY171" s="218"/>
      <c r="BFZ171" s="218"/>
      <c r="BGA171" s="218"/>
      <c r="BGB171" s="218"/>
      <c r="BGC171" s="218"/>
      <c r="BGD171" s="218"/>
      <c r="BGE171" s="218"/>
      <c r="BGF171" s="218"/>
      <c r="BGG171" s="218"/>
      <c r="BGH171" s="218"/>
      <c r="BGI171" s="218"/>
      <c r="BGJ171" s="218"/>
      <c r="BGK171" s="218"/>
      <c r="BGL171" s="218"/>
      <c r="BGM171" s="218"/>
      <c r="BGN171" s="218"/>
      <c r="BGO171" s="218"/>
      <c r="BGP171" s="218"/>
      <c r="BGQ171" s="218"/>
      <c r="BGR171" s="218"/>
      <c r="BGS171" s="218"/>
      <c r="BGT171" s="218"/>
      <c r="BGU171" s="218"/>
      <c r="BGV171" s="218"/>
      <c r="BGW171" s="218"/>
      <c r="BGX171" s="218"/>
      <c r="BGY171" s="218"/>
      <c r="BGZ171" s="218"/>
      <c r="BHA171" s="218"/>
      <c r="BHB171" s="218"/>
      <c r="BHC171" s="218"/>
      <c r="BHD171" s="218"/>
      <c r="BHE171" s="218"/>
      <c r="BHF171" s="218"/>
      <c r="BHG171" s="218"/>
      <c r="BHH171" s="218"/>
      <c r="BHI171" s="218"/>
      <c r="BHJ171" s="218"/>
      <c r="BHK171" s="218"/>
      <c r="BHL171" s="218"/>
      <c r="BHM171" s="218"/>
      <c r="BHN171" s="218"/>
      <c r="BHO171" s="218"/>
      <c r="BHP171" s="218"/>
      <c r="BHQ171" s="218"/>
      <c r="BHR171" s="218"/>
      <c r="BHS171" s="218"/>
      <c r="BHT171" s="218"/>
      <c r="BHU171" s="218"/>
      <c r="BHV171" s="218"/>
      <c r="BHW171" s="218"/>
      <c r="BHX171" s="218"/>
      <c r="BHY171" s="218"/>
      <c r="BHZ171" s="218"/>
      <c r="BIA171" s="218"/>
      <c r="BIB171" s="218"/>
      <c r="BIC171" s="218"/>
      <c r="BID171" s="218"/>
      <c r="BIE171" s="218"/>
      <c r="BIF171" s="218"/>
      <c r="BIG171" s="218"/>
      <c r="BIH171" s="218"/>
      <c r="BII171" s="218"/>
      <c r="BIJ171" s="218"/>
      <c r="BIK171" s="218"/>
      <c r="BIL171" s="218"/>
      <c r="BIM171" s="218"/>
      <c r="BIN171" s="218"/>
      <c r="BIO171" s="218"/>
      <c r="BIP171" s="218"/>
      <c r="BIQ171" s="218"/>
      <c r="BIR171" s="218"/>
      <c r="BIS171" s="218"/>
      <c r="BIT171" s="218"/>
      <c r="BIU171" s="218"/>
      <c r="BIV171" s="218"/>
      <c r="BIW171" s="218"/>
      <c r="BIX171" s="218"/>
      <c r="BIY171" s="218"/>
      <c r="BIZ171" s="218"/>
      <c r="BJA171" s="218"/>
      <c r="BJB171" s="218"/>
      <c r="BJC171" s="218"/>
      <c r="BJD171" s="218"/>
      <c r="BJE171" s="218"/>
      <c r="BJF171" s="218"/>
      <c r="BJG171" s="218"/>
      <c r="BJH171" s="218"/>
      <c r="BJI171" s="218"/>
      <c r="BJJ171" s="218"/>
      <c r="BJK171" s="218"/>
      <c r="BJL171" s="218"/>
      <c r="BJM171" s="218"/>
      <c r="BJN171" s="218"/>
      <c r="BJO171" s="218"/>
      <c r="BJP171" s="218"/>
      <c r="BJQ171" s="218"/>
      <c r="BJR171" s="218"/>
      <c r="BJS171" s="218"/>
      <c r="BJT171" s="218"/>
      <c r="BJU171" s="218"/>
      <c r="BJV171" s="218"/>
      <c r="BJW171" s="218"/>
      <c r="BJX171" s="218"/>
      <c r="BJY171" s="218"/>
      <c r="BJZ171" s="218"/>
      <c r="BKA171" s="218"/>
      <c r="BKB171" s="218"/>
      <c r="BKC171" s="218"/>
      <c r="BKD171" s="218"/>
      <c r="BKE171" s="218"/>
      <c r="BKF171" s="218"/>
      <c r="BKG171" s="218"/>
      <c r="BKH171" s="218"/>
      <c r="BKI171" s="218"/>
      <c r="BKJ171" s="218"/>
      <c r="BKK171" s="218"/>
      <c r="BKL171" s="218"/>
      <c r="BKM171" s="218"/>
      <c r="BKN171" s="218"/>
      <c r="BKO171" s="218"/>
      <c r="BKP171" s="218"/>
      <c r="BKQ171" s="218"/>
      <c r="BKR171" s="218"/>
      <c r="BKS171" s="218"/>
      <c r="BKT171" s="218"/>
      <c r="BKU171" s="218"/>
      <c r="BKV171" s="218"/>
      <c r="BKW171" s="218"/>
      <c r="BKX171" s="218"/>
      <c r="BKY171" s="218"/>
      <c r="BKZ171" s="218"/>
      <c r="BLA171" s="218"/>
      <c r="BLB171" s="218"/>
      <c r="BLC171" s="218"/>
      <c r="BLD171" s="218"/>
      <c r="BLE171" s="218"/>
      <c r="BLF171" s="218"/>
      <c r="BLG171" s="218"/>
      <c r="BLH171" s="218"/>
      <c r="BLI171" s="218"/>
      <c r="BLJ171" s="218"/>
      <c r="BLK171" s="218"/>
      <c r="BLL171" s="218"/>
      <c r="BLM171" s="218"/>
      <c r="BLN171" s="218"/>
      <c r="BLO171" s="218"/>
      <c r="BLP171" s="218"/>
      <c r="BLQ171" s="218"/>
      <c r="BLR171" s="218"/>
      <c r="BLS171" s="218"/>
      <c r="BLT171" s="218"/>
      <c r="BLU171" s="218"/>
      <c r="BLV171" s="218"/>
      <c r="BLW171" s="218"/>
      <c r="BLX171" s="218"/>
      <c r="BLY171" s="218"/>
      <c r="BLZ171" s="218"/>
      <c r="BMA171" s="218"/>
      <c r="BMB171" s="218"/>
      <c r="BMC171" s="218"/>
      <c r="BMD171" s="218"/>
      <c r="BME171" s="218"/>
      <c r="BMF171" s="218"/>
      <c r="BMG171" s="218"/>
      <c r="BMH171" s="218"/>
      <c r="BMI171" s="218"/>
      <c r="BMJ171" s="218"/>
      <c r="BMK171" s="218"/>
      <c r="BML171" s="218"/>
      <c r="BMM171" s="218"/>
      <c r="BMN171" s="218"/>
      <c r="BMO171" s="218"/>
      <c r="BMP171" s="218"/>
      <c r="BMQ171" s="218"/>
      <c r="BMR171" s="218"/>
      <c r="BMS171" s="218"/>
      <c r="BMT171" s="218"/>
      <c r="BMU171" s="218"/>
      <c r="BMV171" s="218"/>
      <c r="BMW171" s="218"/>
      <c r="BMX171" s="218"/>
      <c r="BMY171" s="218"/>
      <c r="BMZ171" s="218"/>
      <c r="BNA171" s="218"/>
      <c r="BNB171" s="218"/>
      <c r="BNC171" s="218"/>
      <c r="BND171" s="218"/>
      <c r="BNE171" s="218"/>
      <c r="BNF171" s="218"/>
      <c r="BNG171" s="218"/>
      <c r="BNH171" s="218"/>
      <c r="BNI171" s="218"/>
      <c r="BNJ171" s="218"/>
      <c r="BNK171" s="218"/>
      <c r="BNL171" s="218"/>
      <c r="BNM171" s="218"/>
      <c r="BNN171" s="218"/>
      <c r="BNO171" s="218"/>
      <c r="BNP171" s="218"/>
      <c r="BNQ171" s="218"/>
      <c r="BNR171" s="218"/>
      <c r="BNS171" s="218"/>
      <c r="BNT171" s="218"/>
      <c r="BNU171" s="218"/>
      <c r="BNV171" s="218"/>
      <c r="BNW171" s="218"/>
      <c r="BNX171" s="218"/>
      <c r="BNY171" s="218"/>
      <c r="BNZ171" s="218"/>
      <c r="BOA171" s="218"/>
      <c r="BOB171" s="218"/>
      <c r="BOC171" s="218"/>
      <c r="BOD171" s="218"/>
      <c r="BOE171" s="218"/>
      <c r="BOF171" s="218"/>
      <c r="BOG171" s="218"/>
      <c r="BOH171" s="218"/>
      <c r="BOI171" s="218"/>
      <c r="BOJ171" s="218"/>
      <c r="BOK171" s="218"/>
      <c r="BOL171" s="218"/>
      <c r="BOM171" s="218"/>
      <c r="BON171" s="218"/>
      <c r="BOO171" s="218"/>
      <c r="BOP171" s="218"/>
      <c r="BOQ171" s="218"/>
      <c r="BOR171" s="218"/>
      <c r="BOS171" s="218"/>
      <c r="BOT171" s="218"/>
      <c r="BOU171" s="218"/>
      <c r="BOV171" s="218"/>
      <c r="BOW171" s="218"/>
      <c r="BOX171" s="218"/>
      <c r="BOY171" s="218"/>
      <c r="BOZ171" s="218"/>
      <c r="BPA171" s="218"/>
      <c r="BPB171" s="218"/>
      <c r="BPC171" s="218"/>
      <c r="BPD171" s="218"/>
      <c r="BPE171" s="218"/>
      <c r="BPF171" s="218"/>
      <c r="BPG171" s="218"/>
      <c r="BPH171" s="218"/>
      <c r="BPI171" s="218"/>
      <c r="BPJ171" s="218"/>
      <c r="BPK171" s="218"/>
      <c r="BPL171" s="218"/>
      <c r="BPM171" s="218"/>
      <c r="BPN171" s="218"/>
      <c r="BPO171" s="218"/>
      <c r="BPP171" s="218"/>
      <c r="BPQ171" s="218"/>
      <c r="BPR171" s="218"/>
      <c r="BPS171" s="218"/>
      <c r="BPT171" s="218"/>
      <c r="BPU171" s="218"/>
      <c r="BPV171" s="218"/>
      <c r="BPW171" s="218"/>
      <c r="BPX171" s="218"/>
      <c r="BPY171" s="218"/>
      <c r="BPZ171" s="218"/>
      <c r="BQA171" s="218"/>
      <c r="BQB171" s="218"/>
      <c r="BQC171" s="218"/>
      <c r="BQD171" s="218"/>
      <c r="BQE171" s="218"/>
      <c r="BQF171" s="218"/>
      <c r="BQG171" s="218"/>
      <c r="BQH171" s="218"/>
      <c r="BQI171" s="218"/>
      <c r="BQJ171" s="218"/>
      <c r="BQK171" s="218"/>
      <c r="BQL171" s="218"/>
      <c r="BQM171" s="218"/>
      <c r="BQN171" s="218"/>
      <c r="BQO171" s="218"/>
      <c r="BQP171" s="218"/>
      <c r="BQQ171" s="218"/>
      <c r="BQR171" s="218"/>
      <c r="BQS171" s="218"/>
      <c r="BQT171" s="218"/>
      <c r="BQU171" s="218"/>
      <c r="BQV171" s="218"/>
      <c r="BQW171" s="218"/>
      <c r="BQX171" s="218"/>
      <c r="BQY171" s="218"/>
      <c r="BQZ171" s="218"/>
      <c r="BRA171" s="218"/>
      <c r="BRB171" s="218"/>
      <c r="BRC171" s="218"/>
      <c r="BRD171" s="218"/>
      <c r="BRE171" s="218"/>
      <c r="BRF171" s="218"/>
      <c r="BRG171" s="218"/>
      <c r="BRH171" s="218"/>
      <c r="BRI171" s="218"/>
      <c r="BRJ171" s="218"/>
      <c r="BRK171" s="218"/>
      <c r="BRL171" s="218"/>
      <c r="BRM171" s="218"/>
      <c r="BRN171" s="218"/>
      <c r="BRO171" s="218"/>
      <c r="BRP171" s="218"/>
      <c r="BRQ171" s="218"/>
      <c r="BRR171" s="218"/>
      <c r="BRS171" s="218"/>
      <c r="BRT171" s="218"/>
      <c r="BRU171" s="218"/>
      <c r="BRV171" s="218"/>
      <c r="BRW171" s="218"/>
      <c r="BRX171" s="218"/>
      <c r="BRY171" s="218"/>
      <c r="BRZ171" s="218"/>
      <c r="BSA171" s="218"/>
      <c r="BSB171" s="218"/>
      <c r="BSC171" s="218"/>
      <c r="BSD171" s="218"/>
      <c r="BSE171" s="218"/>
      <c r="BSF171" s="218"/>
      <c r="BSG171" s="218"/>
      <c r="BSH171" s="218"/>
      <c r="BSI171" s="218"/>
      <c r="BSJ171" s="218"/>
      <c r="BSK171" s="218"/>
      <c r="BSL171" s="218"/>
      <c r="BSM171" s="218"/>
      <c r="BSN171" s="218"/>
      <c r="BSO171" s="218"/>
      <c r="BSP171" s="218"/>
      <c r="BSQ171" s="218"/>
      <c r="BSR171" s="218"/>
      <c r="BSS171" s="218"/>
      <c r="BST171" s="218"/>
      <c r="BSU171" s="218"/>
      <c r="BSV171" s="218"/>
      <c r="BSW171" s="218"/>
      <c r="BSX171" s="218"/>
      <c r="BSY171" s="218"/>
      <c r="BSZ171" s="218"/>
      <c r="BTA171" s="218"/>
      <c r="BTB171" s="218"/>
      <c r="BTC171" s="218"/>
      <c r="BTD171" s="218"/>
      <c r="BTE171" s="218"/>
      <c r="BTF171" s="218"/>
      <c r="BTG171" s="218"/>
      <c r="BTH171" s="218"/>
      <c r="BTI171" s="218"/>
      <c r="BTJ171" s="218"/>
      <c r="BTK171" s="218"/>
      <c r="BTL171" s="218"/>
      <c r="BTM171" s="218"/>
      <c r="BTN171" s="218"/>
      <c r="BTO171" s="218"/>
      <c r="BTP171" s="218"/>
      <c r="BTQ171" s="218"/>
      <c r="BTR171" s="218"/>
      <c r="BTS171" s="218"/>
      <c r="BTT171" s="218"/>
      <c r="BTU171" s="218"/>
      <c r="BTV171" s="218"/>
      <c r="BTW171" s="218"/>
      <c r="BTX171" s="218"/>
      <c r="BTY171" s="218"/>
      <c r="BTZ171" s="218"/>
      <c r="BUA171" s="218"/>
      <c r="BUB171" s="218"/>
      <c r="BUC171" s="218"/>
      <c r="BUD171" s="218"/>
      <c r="BUE171" s="218"/>
      <c r="BUF171" s="218"/>
      <c r="BUG171" s="218"/>
      <c r="BUH171" s="218"/>
      <c r="BUI171" s="218"/>
      <c r="BUJ171" s="218"/>
      <c r="BUK171" s="218"/>
      <c r="BUL171" s="218"/>
      <c r="BUM171" s="218"/>
      <c r="BUN171" s="218"/>
      <c r="BUO171" s="218"/>
      <c r="BUP171" s="218"/>
      <c r="BUQ171" s="218"/>
      <c r="BUR171" s="218"/>
      <c r="BUS171" s="218"/>
      <c r="BUT171" s="218"/>
      <c r="BUU171" s="218"/>
      <c r="BUV171" s="218"/>
      <c r="BUW171" s="218"/>
      <c r="BUX171" s="218"/>
      <c r="BUY171" s="218"/>
      <c r="BUZ171" s="218"/>
      <c r="BVA171" s="218"/>
      <c r="BVB171" s="218"/>
      <c r="BVC171" s="218"/>
      <c r="BVD171" s="218"/>
      <c r="BVE171" s="218"/>
      <c r="BVF171" s="218"/>
      <c r="BVG171" s="218"/>
      <c r="BVH171" s="218"/>
      <c r="BVI171" s="218"/>
      <c r="BVJ171" s="218"/>
      <c r="BVK171" s="218"/>
      <c r="BVL171" s="218"/>
      <c r="BVM171" s="218"/>
      <c r="BVN171" s="218"/>
      <c r="BVO171" s="218"/>
      <c r="BVP171" s="218"/>
      <c r="BVQ171" s="218"/>
      <c r="BVR171" s="218"/>
      <c r="BVS171" s="218"/>
      <c r="BVT171" s="218"/>
      <c r="BVU171" s="218"/>
      <c r="BVV171" s="218"/>
      <c r="BVW171" s="218"/>
      <c r="BVX171" s="218"/>
      <c r="BVY171" s="218"/>
      <c r="BVZ171" s="218"/>
      <c r="BWA171" s="218"/>
      <c r="BWB171" s="218"/>
      <c r="BWC171" s="218"/>
      <c r="BWD171" s="218"/>
      <c r="BWE171" s="218"/>
      <c r="BWF171" s="218"/>
      <c r="BWG171" s="218"/>
      <c r="BWH171" s="218"/>
      <c r="BWI171" s="218"/>
      <c r="BWJ171" s="218"/>
      <c r="BWK171" s="218"/>
      <c r="BWL171" s="218"/>
      <c r="BWM171" s="218"/>
      <c r="BWN171" s="218"/>
      <c r="BWO171" s="218"/>
      <c r="BWP171" s="218"/>
      <c r="BWQ171" s="218"/>
      <c r="BWR171" s="218"/>
      <c r="BWS171" s="218"/>
      <c r="BWT171" s="218"/>
      <c r="BWU171" s="218"/>
      <c r="BWV171" s="218"/>
      <c r="BWW171" s="218"/>
      <c r="BWX171" s="218"/>
      <c r="BWY171" s="218"/>
      <c r="BWZ171" s="218"/>
      <c r="BXA171" s="218"/>
      <c r="BXB171" s="218"/>
      <c r="BXC171" s="218"/>
      <c r="BXD171" s="218"/>
      <c r="BXE171" s="218"/>
      <c r="BXF171" s="218"/>
      <c r="BXG171" s="218"/>
      <c r="BXH171" s="218"/>
      <c r="BXI171" s="218"/>
      <c r="BXJ171" s="218"/>
      <c r="BXK171" s="218"/>
      <c r="BXL171" s="218"/>
      <c r="BXM171" s="218"/>
      <c r="BXN171" s="218"/>
      <c r="BXO171" s="218"/>
      <c r="BXP171" s="218"/>
      <c r="BXQ171" s="218"/>
      <c r="BXR171" s="218"/>
      <c r="BXS171" s="218"/>
      <c r="BXT171" s="218"/>
      <c r="BXU171" s="218"/>
      <c r="BXV171" s="218"/>
      <c r="BXW171" s="218"/>
      <c r="BXX171" s="218"/>
      <c r="BXY171" s="218"/>
      <c r="BXZ171" s="218"/>
      <c r="BYA171" s="218"/>
      <c r="BYB171" s="218"/>
      <c r="BYC171" s="218"/>
      <c r="BYD171" s="218"/>
      <c r="BYE171" s="218"/>
      <c r="BYF171" s="218"/>
      <c r="BYG171" s="218"/>
      <c r="BYH171" s="218"/>
      <c r="BYI171" s="218"/>
      <c r="BYJ171" s="218"/>
      <c r="BYK171" s="218"/>
      <c r="BYL171" s="218"/>
      <c r="BYM171" s="218"/>
      <c r="BYN171" s="218"/>
      <c r="BYO171" s="218"/>
      <c r="BYP171" s="218"/>
      <c r="BYQ171" s="218"/>
      <c r="BYR171" s="218"/>
      <c r="BYS171" s="218"/>
      <c r="BYT171" s="218"/>
      <c r="BYU171" s="218"/>
      <c r="BYV171" s="218"/>
      <c r="BYW171" s="218"/>
      <c r="BYX171" s="218"/>
      <c r="BYY171" s="218"/>
      <c r="BYZ171" s="218"/>
      <c r="BZA171" s="218"/>
      <c r="BZB171" s="218"/>
      <c r="BZC171" s="218"/>
      <c r="BZD171" s="218"/>
      <c r="BZE171" s="218"/>
      <c r="BZF171" s="218"/>
      <c r="BZG171" s="218"/>
      <c r="BZH171" s="218"/>
      <c r="BZI171" s="218"/>
      <c r="BZJ171" s="218"/>
      <c r="BZK171" s="218"/>
      <c r="BZL171" s="218"/>
      <c r="BZM171" s="218"/>
      <c r="BZN171" s="218"/>
      <c r="BZO171" s="218"/>
      <c r="BZP171" s="218"/>
      <c r="BZQ171" s="218"/>
      <c r="BZR171" s="218"/>
      <c r="BZS171" s="218"/>
      <c r="BZT171" s="218"/>
      <c r="BZU171" s="218"/>
      <c r="BZV171" s="218"/>
      <c r="BZW171" s="218"/>
      <c r="BZX171" s="218"/>
      <c r="BZY171" s="218"/>
      <c r="BZZ171" s="218"/>
      <c r="CAA171" s="218"/>
      <c r="CAB171" s="218"/>
      <c r="CAC171" s="218"/>
      <c r="CAD171" s="218"/>
      <c r="CAE171" s="218"/>
      <c r="CAF171" s="218"/>
      <c r="CAG171" s="218"/>
      <c r="CAH171" s="218"/>
      <c r="CAI171" s="218"/>
      <c r="CAJ171" s="218"/>
      <c r="CAK171" s="218"/>
      <c r="CAL171" s="218"/>
      <c r="CAM171" s="218"/>
      <c r="CAN171" s="218"/>
      <c r="CAO171" s="218"/>
      <c r="CAP171" s="218"/>
      <c r="CAQ171" s="218"/>
      <c r="CAR171" s="218"/>
      <c r="CAS171" s="218"/>
      <c r="CAT171" s="218"/>
      <c r="CAU171" s="218"/>
      <c r="CAV171" s="218"/>
      <c r="CAW171" s="218"/>
      <c r="CAX171" s="218"/>
      <c r="CAY171" s="218"/>
      <c r="CAZ171" s="218"/>
      <c r="CBA171" s="218"/>
      <c r="CBB171" s="218"/>
      <c r="CBC171" s="218"/>
      <c r="CBD171" s="218"/>
      <c r="CBE171" s="218"/>
      <c r="CBF171" s="218"/>
      <c r="CBG171" s="218"/>
      <c r="CBH171" s="218"/>
      <c r="CBI171" s="218"/>
      <c r="CBJ171" s="218"/>
      <c r="CBK171" s="218"/>
      <c r="CBL171" s="218"/>
      <c r="CBM171" s="218"/>
      <c r="CBN171" s="218"/>
      <c r="CBO171" s="218"/>
      <c r="CBP171" s="218"/>
      <c r="CBQ171" s="218"/>
      <c r="CBR171" s="218"/>
      <c r="CBS171" s="218"/>
      <c r="CBT171" s="218"/>
      <c r="CBU171" s="218"/>
      <c r="CBV171" s="218"/>
      <c r="CBW171" s="218"/>
      <c r="CBX171" s="218"/>
      <c r="CBY171" s="218"/>
      <c r="CBZ171" s="218"/>
      <c r="CCA171" s="218"/>
      <c r="CCB171" s="218"/>
      <c r="CCC171" s="218"/>
      <c r="CCD171" s="218"/>
      <c r="CCE171" s="218"/>
      <c r="CCF171" s="218"/>
      <c r="CCG171" s="218"/>
      <c r="CCH171" s="218"/>
      <c r="CCI171" s="218"/>
      <c r="CCJ171" s="218"/>
      <c r="CCK171" s="218"/>
      <c r="CCL171" s="218"/>
      <c r="CCM171" s="218"/>
      <c r="CCN171" s="218"/>
      <c r="CCO171" s="218"/>
      <c r="CCP171" s="218"/>
      <c r="CCQ171" s="218"/>
      <c r="CCR171" s="218"/>
      <c r="CCS171" s="218"/>
      <c r="CCT171" s="218"/>
      <c r="CCU171" s="218"/>
      <c r="CCV171" s="218"/>
      <c r="CCW171" s="218"/>
      <c r="CCX171" s="218"/>
      <c r="CCY171" s="218"/>
      <c r="CCZ171" s="218"/>
      <c r="CDA171" s="218"/>
      <c r="CDB171" s="218"/>
      <c r="CDC171" s="218"/>
      <c r="CDD171" s="218"/>
      <c r="CDE171" s="218"/>
      <c r="CDF171" s="218"/>
      <c r="CDG171" s="218"/>
      <c r="CDH171" s="218"/>
      <c r="CDI171" s="218"/>
      <c r="CDJ171" s="218"/>
      <c r="CDK171" s="218"/>
      <c r="CDL171" s="218"/>
      <c r="CDM171" s="218"/>
      <c r="CDN171" s="218"/>
      <c r="CDO171" s="218"/>
      <c r="CDP171" s="218"/>
      <c r="CDQ171" s="218"/>
      <c r="CDR171" s="218"/>
      <c r="CDS171" s="218"/>
      <c r="CDT171" s="218"/>
      <c r="CDU171" s="218"/>
      <c r="CDV171" s="218"/>
      <c r="CDW171" s="218"/>
      <c r="CDX171" s="218"/>
      <c r="CDY171" s="218"/>
      <c r="CDZ171" s="218"/>
      <c r="CEA171" s="218"/>
      <c r="CEB171" s="218"/>
      <c r="CEC171" s="218"/>
      <c r="CED171" s="218"/>
      <c r="CEE171" s="218"/>
      <c r="CEF171" s="218"/>
      <c r="CEG171" s="218"/>
      <c r="CEH171" s="218"/>
      <c r="CEI171" s="218"/>
      <c r="CEJ171" s="218"/>
      <c r="CEK171" s="218"/>
      <c r="CEL171" s="218"/>
      <c r="CEM171" s="218"/>
      <c r="CEN171" s="218"/>
      <c r="CEO171" s="218"/>
      <c r="CEP171" s="218"/>
      <c r="CEQ171" s="218"/>
      <c r="CER171" s="218"/>
      <c r="CES171" s="218"/>
      <c r="CET171" s="218"/>
      <c r="CEU171" s="218"/>
      <c r="CEV171" s="218"/>
      <c r="CEW171" s="218"/>
      <c r="CEX171" s="218"/>
      <c r="CEY171" s="218"/>
      <c r="CEZ171" s="218"/>
      <c r="CFA171" s="218"/>
      <c r="CFB171" s="218"/>
      <c r="CFC171" s="218"/>
      <c r="CFD171" s="218"/>
      <c r="CFE171" s="218"/>
      <c r="CFF171" s="218"/>
      <c r="CFG171" s="218"/>
      <c r="CFH171" s="218"/>
      <c r="CFI171" s="218"/>
      <c r="CFJ171" s="218"/>
      <c r="CFK171" s="218"/>
      <c r="CFL171" s="218"/>
      <c r="CFM171" s="218"/>
      <c r="CFN171" s="218"/>
      <c r="CFO171" s="218"/>
      <c r="CFP171" s="218"/>
      <c r="CFQ171" s="218"/>
      <c r="CFR171" s="218"/>
      <c r="CFS171" s="218"/>
      <c r="CFT171" s="218"/>
      <c r="CFU171" s="218"/>
      <c r="CFV171" s="218"/>
      <c r="CFW171" s="218"/>
      <c r="CFX171" s="218"/>
      <c r="CFY171" s="218"/>
      <c r="CFZ171" s="218"/>
      <c r="CGA171" s="218"/>
      <c r="CGB171" s="218"/>
      <c r="CGC171" s="218"/>
      <c r="CGD171" s="218"/>
      <c r="CGE171" s="218"/>
      <c r="CGF171" s="218"/>
      <c r="CGG171" s="218"/>
      <c r="CGH171" s="218"/>
      <c r="CGI171" s="218"/>
      <c r="CGJ171" s="218"/>
      <c r="CGK171" s="218"/>
      <c r="CGL171" s="218"/>
      <c r="CGM171" s="218"/>
      <c r="CGN171" s="218"/>
      <c r="CGO171" s="218"/>
      <c r="CGP171" s="218"/>
      <c r="CGQ171" s="218"/>
      <c r="CGR171" s="218"/>
      <c r="CGS171" s="218"/>
      <c r="CGT171" s="218"/>
      <c r="CGU171" s="218"/>
      <c r="CGV171" s="218"/>
      <c r="CGW171" s="218"/>
      <c r="CGX171" s="218"/>
      <c r="CGY171" s="218"/>
      <c r="CGZ171" s="218"/>
      <c r="CHA171" s="218"/>
      <c r="CHB171" s="218"/>
      <c r="CHC171" s="218"/>
      <c r="CHD171" s="218"/>
      <c r="CHE171" s="218"/>
      <c r="CHF171" s="218"/>
      <c r="CHG171" s="218"/>
      <c r="CHH171" s="218"/>
      <c r="CHI171" s="218"/>
      <c r="CHJ171" s="218"/>
      <c r="CHK171" s="218"/>
      <c r="CHL171" s="218"/>
      <c r="CHM171" s="218"/>
      <c r="CHN171" s="218"/>
      <c r="CHO171" s="218"/>
      <c r="CHP171" s="218"/>
      <c r="CHQ171" s="218"/>
      <c r="CHR171" s="218"/>
      <c r="CHS171" s="218"/>
      <c r="CHT171" s="218"/>
      <c r="CHU171" s="218"/>
      <c r="CHV171" s="218"/>
      <c r="CHW171" s="218"/>
      <c r="CHX171" s="218"/>
      <c r="CHY171" s="218"/>
      <c r="CHZ171" s="218"/>
      <c r="CIA171" s="218"/>
      <c r="CIB171" s="218"/>
      <c r="CIC171" s="218"/>
      <c r="CID171" s="218"/>
      <c r="CIE171" s="218"/>
      <c r="CIF171" s="218"/>
      <c r="CIG171" s="218"/>
      <c r="CIH171" s="218"/>
      <c r="CII171" s="218"/>
      <c r="CIJ171" s="218"/>
      <c r="CIK171" s="218"/>
      <c r="CIL171" s="218"/>
      <c r="CIM171" s="218"/>
      <c r="CIN171" s="218"/>
      <c r="CIO171" s="218"/>
      <c r="CIP171" s="218"/>
      <c r="CIQ171" s="218"/>
      <c r="CIR171" s="218"/>
      <c r="CIS171" s="218"/>
      <c r="CIT171" s="218"/>
      <c r="CIU171" s="218"/>
      <c r="CIV171" s="218"/>
      <c r="CIW171" s="218"/>
      <c r="CIX171" s="218"/>
      <c r="CIY171" s="218"/>
      <c r="CIZ171" s="218"/>
      <c r="CJA171" s="218"/>
      <c r="CJB171" s="218"/>
      <c r="CJC171" s="218"/>
      <c r="CJD171" s="218"/>
      <c r="CJE171" s="218"/>
      <c r="CJF171" s="218"/>
      <c r="CJG171" s="218"/>
      <c r="CJH171" s="218"/>
      <c r="CJI171" s="218"/>
      <c r="CJJ171" s="218"/>
      <c r="CJK171" s="218"/>
      <c r="CJL171" s="218"/>
      <c r="CJM171" s="218"/>
      <c r="CJN171" s="218"/>
      <c r="CJO171" s="218"/>
      <c r="CJP171" s="218"/>
      <c r="CJQ171" s="218"/>
      <c r="CJR171" s="218"/>
      <c r="CJS171" s="218"/>
      <c r="CJT171" s="218"/>
      <c r="CJU171" s="218"/>
      <c r="CJV171" s="218"/>
      <c r="CJW171" s="218"/>
      <c r="CJX171" s="218"/>
      <c r="CJY171" s="218"/>
      <c r="CJZ171" s="218"/>
      <c r="CKA171" s="218"/>
      <c r="CKB171" s="218"/>
      <c r="CKC171" s="218"/>
      <c r="CKD171" s="218"/>
      <c r="CKE171" s="218"/>
      <c r="CKF171" s="218"/>
      <c r="CKG171" s="218"/>
      <c r="CKH171" s="218"/>
      <c r="CKI171" s="218"/>
      <c r="CKJ171" s="218"/>
      <c r="CKK171" s="218"/>
      <c r="CKL171" s="218"/>
      <c r="CKM171" s="218"/>
      <c r="CKN171" s="218"/>
      <c r="CKO171" s="218"/>
      <c r="CKP171" s="218"/>
      <c r="CKQ171" s="218"/>
      <c r="CKR171" s="218"/>
      <c r="CKS171" s="218"/>
      <c r="CKT171" s="218"/>
      <c r="CKU171" s="218"/>
      <c r="CKV171" s="218"/>
      <c r="CKW171" s="218"/>
      <c r="CKX171" s="218"/>
      <c r="CKY171" s="218"/>
      <c r="CKZ171" s="218"/>
      <c r="CLA171" s="218"/>
      <c r="CLB171" s="218"/>
      <c r="CLC171" s="218"/>
      <c r="CLD171" s="218"/>
      <c r="CLE171" s="218"/>
      <c r="CLF171" s="218"/>
      <c r="CLG171" s="218"/>
      <c r="CLH171" s="218"/>
      <c r="CLI171" s="218"/>
      <c r="CLJ171" s="218"/>
      <c r="CLK171" s="218"/>
      <c r="CLL171" s="218"/>
      <c r="CLM171" s="218"/>
      <c r="CLN171" s="218"/>
      <c r="CLO171" s="218"/>
      <c r="CLP171" s="218"/>
      <c r="CLQ171" s="218"/>
      <c r="CLR171" s="218"/>
      <c r="CLS171" s="218"/>
      <c r="CLT171" s="218"/>
      <c r="CLU171" s="218"/>
      <c r="CLV171" s="218"/>
      <c r="CLW171" s="218"/>
      <c r="CLX171" s="218"/>
      <c r="CLY171" s="218"/>
      <c r="CLZ171" s="218"/>
      <c r="CMA171" s="218"/>
      <c r="CMB171" s="218"/>
      <c r="CMC171" s="218"/>
      <c r="CMD171" s="218"/>
      <c r="CME171" s="218"/>
      <c r="CMF171" s="218"/>
      <c r="CMG171" s="218"/>
      <c r="CMH171" s="218"/>
      <c r="CMI171" s="218"/>
      <c r="CMJ171" s="218"/>
      <c r="CMK171" s="218"/>
      <c r="CML171" s="218"/>
      <c r="CMM171" s="218"/>
      <c r="CMN171" s="218"/>
      <c r="CMO171" s="218"/>
      <c r="CMP171" s="218"/>
      <c r="CMQ171" s="218"/>
      <c r="CMR171" s="218"/>
      <c r="CMS171" s="218"/>
      <c r="CMT171" s="218"/>
      <c r="CMU171" s="218"/>
      <c r="CMV171" s="218"/>
      <c r="CMW171" s="218"/>
      <c r="CMX171" s="218"/>
      <c r="CMY171" s="218"/>
      <c r="CMZ171" s="218"/>
      <c r="CNA171" s="218"/>
      <c r="CNB171" s="218"/>
      <c r="CNC171" s="218"/>
      <c r="CND171" s="218"/>
      <c r="CNE171" s="218"/>
      <c r="CNF171" s="218"/>
      <c r="CNG171" s="218"/>
      <c r="CNH171" s="218"/>
      <c r="CNI171" s="218"/>
      <c r="CNJ171" s="218"/>
      <c r="CNK171" s="218"/>
      <c r="CNL171" s="218"/>
      <c r="CNM171" s="218"/>
      <c r="CNN171" s="218"/>
      <c r="CNO171" s="218"/>
      <c r="CNP171" s="218"/>
      <c r="CNQ171" s="218"/>
      <c r="CNR171" s="218"/>
      <c r="CNS171" s="218"/>
      <c r="CNT171" s="218"/>
      <c r="CNU171" s="218"/>
      <c r="CNV171" s="218"/>
      <c r="CNW171" s="218"/>
      <c r="CNX171" s="218"/>
      <c r="CNY171" s="218"/>
      <c r="CNZ171" s="218"/>
      <c r="COA171" s="218"/>
      <c r="COB171" s="218"/>
      <c r="COC171" s="218"/>
      <c r="COD171" s="218"/>
      <c r="COE171" s="218"/>
      <c r="COF171" s="218"/>
      <c r="COG171" s="218"/>
      <c r="COH171" s="218"/>
      <c r="COI171" s="218"/>
      <c r="COJ171" s="218"/>
      <c r="COK171" s="218"/>
      <c r="COL171" s="218"/>
      <c r="COM171" s="218"/>
      <c r="CON171" s="218"/>
      <c r="COO171" s="218"/>
      <c r="COP171" s="218"/>
      <c r="COQ171" s="218"/>
      <c r="COR171" s="218"/>
      <c r="COS171" s="218"/>
      <c r="COT171" s="218"/>
      <c r="COU171" s="218"/>
      <c r="COV171" s="218"/>
      <c r="COW171" s="218"/>
      <c r="COX171" s="218"/>
      <c r="COY171" s="218"/>
      <c r="COZ171" s="218"/>
      <c r="CPA171" s="218"/>
      <c r="CPB171" s="218"/>
      <c r="CPC171" s="218"/>
      <c r="CPD171" s="218"/>
      <c r="CPE171" s="218"/>
      <c r="CPF171" s="218"/>
      <c r="CPG171" s="218"/>
      <c r="CPH171" s="218"/>
      <c r="CPI171" s="218"/>
      <c r="CPJ171" s="218"/>
      <c r="CPK171" s="218"/>
      <c r="CPL171" s="218"/>
      <c r="CPM171" s="218"/>
      <c r="CPN171" s="218"/>
      <c r="CPO171" s="218"/>
      <c r="CPP171" s="218"/>
      <c r="CPQ171" s="218"/>
      <c r="CPR171" s="218"/>
      <c r="CPS171" s="218"/>
      <c r="CPT171" s="218"/>
      <c r="CPU171" s="218"/>
      <c r="CPV171" s="218"/>
      <c r="CPW171" s="218"/>
      <c r="CPX171" s="218"/>
      <c r="CPY171" s="218"/>
      <c r="CPZ171" s="218"/>
      <c r="CQA171" s="218"/>
      <c r="CQB171" s="218"/>
      <c r="CQC171" s="218"/>
      <c r="CQD171" s="218"/>
      <c r="CQE171" s="218"/>
      <c r="CQF171" s="218"/>
      <c r="CQG171" s="218"/>
      <c r="CQH171" s="218"/>
      <c r="CQI171" s="218"/>
      <c r="CQJ171" s="218"/>
      <c r="CQK171" s="218"/>
      <c r="CQL171" s="218"/>
      <c r="CQM171" s="218"/>
      <c r="CQN171" s="218"/>
      <c r="CQO171" s="218"/>
      <c r="CQP171" s="218"/>
      <c r="CQQ171" s="218"/>
      <c r="CQR171" s="218"/>
      <c r="CQS171" s="218"/>
      <c r="CQT171" s="218"/>
      <c r="CQU171" s="218"/>
      <c r="CQV171" s="218"/>
      <c r="CQW171" s="218"/>
      <c r="CQX171" s="218"/>
      <c r="CQY171" s="218"/>
      <c r="CQZ171" s="218"/>
      <c r="CRA171" s="218"/>
      <c r="CRB171" s="218"/>
      <c r="CRC171" s="218"/>
      <c r="CRD171" s="218"/>
      <c r="CRE171" s="218"/>
      <c r="CRF171" s="218"/>
      <c r="CRG171" s="218"/>
      <c r="CRH171" s="218"/>
      <c r="CRI171" s="218"/>
      <c r="CRJ171" s="218"/>
      <c r="CRK171" s="218"/>
      <c r="CRL171" s="218"/>
      <c r="CRM171" s="218"/>
      <c r="CRN171" s="218"/>
      <c r="CRO171" s="218"/>
      <c r="CRP171" s="218"/>
      <c r="CRQ171" s="218"/>
      <c r="CRR171" s="218"/>
      <c r="CRS171" s="218"/>
      <c r="CRT171" s="218"/>
      <c r="CRU171" s="218"/>
      <c r="CRV171" s="218"/>
      <c r="CRW171" s="218"/>
      <c r="CRX171" s="218"/>
      <c r="CRY171" s="218"/>
      <c r="CRZ171" s="218"/>
      <c r="CSA171" s="218"/>
      <c r="CSB171" s="218"/>
      <c r="CSC171" s="218"/>
      <c r="CSD171" s="218"/>
      <c r="CSE171" s="218"/>
      <c r="CSF171" s="218"/>
      <c r="CSG171" s="218"/>
      <c r="CSH171" s="218"/>
      <c r="CSI171" s="218"/>
      <c r="CSJ171" s="218"/>
      <c r="CSK171" s="218"/>
      <c r="CSL171" s="218"/>
      <c r="CSM171" s="218"/>
      <c r="CSN171" s="218"/>
      <c r="CSO171" s="218"/>
      <c r="CSP171" s="218"/>
      <c r="CSQ171" s="218"/>
      <c r="CSR171" s="218"/>
      <c r="CSS171" s="218"/>
      <c r="CST171" s="218"/>
      <c r="CSU171" s="218"/>
      <c r="CSV171" s="218"/>
      <c r="CSW171" s="218"/>
      <c r="CSX171" s="218"/>
      <c r="CSY171" s="218"/>
      <c r="CSZ171" s="218"/>
      <c r="CTA171" s="218"/>
      <c r="CTB171" s="218"/>
      <c r="CTC171" s="218"/>
      <c r="CTD171" s="218"/>
      <c r="CTE171" s="218"/>
      <c r="CTF171" s="218"/>
      <c r="CTG171" s="218"/>
      <c r="CTH171" s="218"/>
      <c r="CTI171" s="218"/>
      <c r="CTJ171" s="218"/>
      <c r="CTK171" s="218"/>
      <c r="CTL171" s="218"/>
      <c r="CTM171" s="218"/>
      <c r="CTN171" s="218"/>
      <c r="CTO171" s="218"/>
      <c r="CTP171" s="218"/>
      <c r="CTQ171" s="218"/>
      <c r="CTR171" s="218"/>
      <c r="CTS171" s="218"/>
      <c r="CTT171" s="218"/>
      <c r="CTU171" s="218"/>
      <c r="CTV171" s="218"/>
      <c r="CTW171" s="218"/>
      <c r="CTX171" s="218"/>
      <c r="CTY171" s="218"/>
      <c r="CTZ171" s="218"/>
      <c r="CUA171" s="218"/>
      <c r="CUB171" s="218"/>
      <c r="CUC171" s="218"/>
      <c r="CUD171" s="218"/>
      <c r="CUE171" s="218"/>
      <c r="CUF171" s="218"/>
      <c r="CUG171" s="218"/>
      <c r="CUH171" s="218"/>
      <c r="CUI171" s="218"/>
      <c r="CUJ171" s="218"/>
      <c r="CUK171" s="218"/>
      <c r="CUL171" s="218"/>
      <c r="CUM171" s="218"/>
      <c r="CUN171" s="218"/>
      <c r="CUO171" s="218"/>
      <c r="CUP171" s="218"/>
      <c r="CUQ171" s="218"/>
      <c r="CUR171" s="218"/>
      <c r="CUS171" s="218"/>
      <c r="CUT171" s="218"/>
      <c r="CUU171" s="218"/>
      <c r="CUV171" s="218"/>
      <c r="CUW171" s="218"/>
      <c r="CUX171" s="218"/>
      <c r="CUY171" s="218"/>
      <c r="CUZ171" s="218"/>
      <c r="CVA171" s="218"/>
      <c r="CVB171" s="218"/>
      <c r="CVC171" s="218"/>
      <c r="CVD171" s="218"/>
      <c r="CVE171" s="218"/>
      <c r="CVF171" s="218"/>
      <c r="CVG171" s="218"/>
      <c r="CVH171" s="218"/>
      <c r="CVI171" s="218"/>
      <c r="CVJ171" s="218"/>
      <c r="CVK171" s="218"/>
      <c r="CVL171" s="218"/>
      <c r="CVM171" s="218"/>
      <c r="CVN171" s="218"/>
      <c r="CVO171" s="218"/>
      <c r="CVP171" s="218"/>
      <c r="CVQ171" s="218"/>
      <c r="CVR171" s="218"/>
      <c r="CVS171" s="218"/>
      <c r="CVT171" s="218"/>
      <c r="CVU171" s="218"/>
      <c r="CVV171" s="218"/>
      <c r="CVW171" s="218"/>
      <c r="CVX171" s="218"/>
      <c r="CVY171" s="218"/>
      <c r="CVZ171" s="218"/>
      <c r="CWA171" s="218"/>
      <c r="CWB171" s="218"/>
      <c r="CWC171" s="218"/>
      <c r="CWD171" s="218"/>
      <c r="CWE171" s="218"/>
      <c r="CWF171" s="218"/>
      <c r="CWG171" s="218"/>
      <c r="CWH171" s="218"/>
      <c r="CWI171" s="218"/>
      <c r="CWJ171" s="218"/>
      <c r="CWK171" s="218"/>
      <c r="CWL171" s="218"/>
      <c r="CWM171" s="218"/>
      <c r="CWN171" s="218"/>
      <c r="CWO171" s="218"/>
      <c r="CWP171" s="218"/>
      <c r="CWQ171" s="218"/>
      <c r="CWR171" s="218"/>
      <c r="CWS171" s="218"/>
      <c r="CWT171" s="218"/>
      <c r="CWU171" s="218"/>
      <c r="CWV171" s="218"/>
      <c r="CWW171" s="218"/>
      <c r="CWX171" s="218"/>
      <c r="CWY171" s="218"/>
      <c r="CWZ171" s="218"/>
      <c r="CXA171" s="218"/>
      <c r="CXB171" s="218"/>
      <c r="CXC171" s="218"/>
      <c r="CXD171" s="218"/>
      <c r="CXE171" s="218"/>
      <c r="CXF171" s="218"/>
      <c r="CXG171" s="218"/>
      <c r="CXH171" s="218"/>
      <c r="CXI171" s="218"/>
      <c r="CXJ171" s="218"/>
      <c r="CXK171" s="218"/>
      <c r="CXL171" s="218"/>
      <c r="CXM171" s="218"/>
      <c r="CXN171" s="218"/>
      <c r="CXO171" s="218"/>
      <c r="CXP171" s="218"/>
      <c r="CXQ171" s="218"/>
      <c r="CXR171" s="218"/>
      <c r="CXS171" s="218"/>
      <c r="CXT171" s="218"/>
      <c r="CXU171" s="218"/>
      <c r="CXV171" s="218"/>
      <c r="CXW171" s="218"/>
      <c r="CXX171" s="218"/>
      <c r="CXY171" s="218"/>
      <c r="CXZ171" s="218"/>
      <c r="CYA171" s="218"/>
      <c r="CYB171" s="218"/>
      <c r="CYC171" s="218"/>
      <c r="CYD171" s="218"/>
      <c r="CYE171" s="218"/>
      <c r="CYF171" s="218"/>
      <c r="CYG171" s="218"/>
      <c r="CYH171" s="218"/>
      <c r="CYI171" s="218"/>
      <c r="CYJ171" s="218"/>
      <c r="CYK171" s="218"/>
      <c r="CYL171" s="218"/>
      <c r="CYM171" s="218"/>
      <c r="CYN171" s="218"/>
      <c r="CYO171" s="218"/>
      <c r="CYP171" s="218"/>
      <c r="CYQ171" s="218"/>
      <c r="CYR171" s="218"/>
      <c r="CYS171" s="218"/>
      <c r="CYT171" s="218"/>
      <c r="CYU171" s="218"/>
      <c r="CYV171" s="218"/>
      <c r="CYW171" s="218"/>
      <c r="CYX171" s="218"/>
      <c r="CYY171" s="218"/>
      <c r="CYZ171" s="218"/>
      <c r="CZA171" s="218"/>
      <c r="CZB171" s="218"/>
      <c r="CZC171" s="218"/>
      <c r="CZD171" s="218"/>
      <c r="CZE171" s="218"/>
      <c r="CZF171" s="218"/>
      <c r="CZG171" s="218"/>
      <c r="CZH171" s="218"/>
      <c r="CZI171" s="218"/>
      <c r="CZJ171" s="218"/>
      <c r="CZK171" s="218"/>
      <c r="CZL171" s="218"/>
      <c r="CZM171" s="218"/>
      <c r="CZN171" s="218"/>
      <c r="CZO171" s="218"/>
      <c r="CZP171" s="218"/>
      <c r="CZQ171" s="218"/>
      <c r="CZR171" s="218"/>
      <c r="CZS171" s="218"/>
      <c r="CZT171" s="218"/>
      <c r="CZU171" s="218"/>
      <c r="CZV171" s="218"/>
      <c r="CZW171" s="218"/>
      <c r="CZX171" s="218"/>
      <c r="CZY171" s="218"/>
      <c r="CZZ171" s="218"/>
      <c r="DAA171" s="218"/>
      <c r="DAB171" s="218"/>
      <c r="DAC171" s="218"/>
      <c r="DAD171" s="218"/>
      <c r="DAE171" s="218"/>
      <c r="DAF171" s="218"/>
      <c r="DAG171" s="218"/>
      <c r="DAH171" s="218"/>
      <c r="DAI171" s="218"/>
      <c r="DAJ171" s="218"/>
      <c r="DAK171" s="218"/>
      <c r="DAL171" s="218"/>
      <c r="DAM171" s="218"/>
      <c r="DAN171" s="218"/>
      <c r="DAO171" s="218"/>
      <c r="DAP171" s="218"/>
      <c r="DAQ171" s="218"/>
      <c r="DAR171" s="218"/>
      <c r="DAS171" s="218"/>
      <c r="DAT171" s="218"/>
      <c r="DAU171" s="218"/>
      <c r="DAV171" s="218"/>
      <c r="DAW171" s="218"/>
      <c r="DAX171" s="218"/>
      <c r="DAY171" s="218"/>
      <c r="DAZ171" s="218"/>
      <c r="DBA171" s="218"/>
      <c r="DBB171" s="218"/>
      <c r="DBC171" s="218"/>
      <c r="DBD171" s="218"/>
      <c r="DBE171" s="218"/>
      <c r="DBF171" s="218"/>
      <c r="DBG171" s="218"/>
      <c r="DBH171" s="218"/>
      <c r="DBI171" s="218"/>
      <c r="DBJ171" s="218"/>
      <c r="DBK171" s="218"/>
      <c r="DBL171" s="218"/>
      <c r="DBM171" s="218"/>
      <c r="DBN171" s="218"/>
      <c r="DBO171" s="218"/>
      <c r="DBP171" s="218"/>
      <c r="DBQ171" s="218"/>
      <c r="DBR171" s="218"/>
      <c r="DBS171" s="218"/>
      <c r="DBT171" s="218"/>
      <c r="DBU171" s="218"/>
      <c r="DBV171" s="218"/>
      <c r="DBW171" s="218"/>
      <c r="DBX171" s="218"/>
      <c r="DBY171" s="218"/>
      <c r="DBZ171" s="218"/>
      <c r="DCA171" s="218"/>
      <c r="DCB171" s="218"/>
      <c r="DCC171" s="218"/>
      <c r="DCD171" s="218"/>
      <c r="DCE171" s="218"/>
      <c r="DCF171" s="218"/>
      <c r="DCG171" s="218"/>
      <c r="DCH171" s="218"/>
      <c r="DCI171" s="218"/>
      <c r="DCJ171" s="218"/>
      <c r="DCK171" s="218"/>
      <c r="DCL171" s="218"/>
      <c r="DCM171" s="218"/>
      <c r="DCN171" s="218"/>
      <c r="DCO171" s="218"/>
      <c r="DCP171" s="218"/>
      <c r="DCQ171" s="218"/>
      <c r="DCR171" s="218"/>
      <c r="DCS171" s="218"/>
      <c r="DCT171" s="218"/>
      <c r="DCU171" s="218"/>
      <c r="DCV171" s="218"/>
      <c r="DCW171" s="218"/>
      <c r="DCX171" s="218"/>
      <c r="DCY171" s="218"/>
      <c r="DCZ171" s="218"/>
      <c r="DDA171" s="218"/>
      <c r="DDB171" s="218"/>
      <c r="DDC171" s="218"/>
      <c r="DDD171" s="218"/>
      <c r="DDE171" s="218"/>
      <c r="DDF171" s="218"/>
      <c r="DDG171" s="218"/>
      <c r="DDH171" s="218"/>
      <c r="DDI171" s="218"/>
      <c r="DDJ171" s="218"/>
      <c r="DDK171" s="218"/>
      <c r="DDL171" s="218"/>
      <c r="DDM171" s="218"/>
      <c r="DDN171" s="218"/>
      <c r="DDO171" s="218"/>
      <c r="DDP171" s="218"/>
      <c r="DDQ171" s="218"/>
      <c r="DDR171" s="218"/>
      <c r="DDS171" s="218"/>
      <c r="DDT171" s="218"/>
      <c r="DDU171" s="218"/>
      <c r="DDV171" s="218"/>
      <c r="DDW171" s="218"/>
      <c r="DDX171" s="218"/>
      <c r="DDY171" s="218"/>
      <c r="DDZ171" s="218"/>
      <c r="DEA171" s="218"/>
      <c r="DEB171" s="218"/>
      <c r="DEC171" s="218"/>
      <c r="DED171" s="218"/>
      <c r="DEE171" s="218"/>
      <c r="DEF171" s="218"/>
      <c r="DEG171" s="218"/>
      <c r="DEH171" s="218"/>
      <c r="DEI171" s="218"/>
      <c r="DEJ171" s="218"/>
      <c r="DEK171" s="218"/>
      <c r="DEL171" s="218"/>
      <c r="DEM171" s="218"/>
      <c r="DEN171" s="218"/>
      <c r="DEO171" s="218"/>
      <c r="DEP171" s="218"/>
      <c r="DEQ171" s="218"/>
      <c r="DER171" s="218"/>
      <c r="DES171" s="218"/>
      <c r="DET171" s="218"/>
      <c r="DEU171" s="218"/>
      <c r="DEV171" s="218"/>
      <c r="DEW171" s="218"/>
      <c r="DEX171" s="218"/>
      <c r="DEY171" s="218"/>
      <c r="DEZ171" s="218"/>
      <c r="DFA171" s="218"/>
      <c r="DFB171" s="218"/>
      <c r="DFC171" s="218"/>
      <c r="DFD171" s="218"/>
      <c r="DFE171" s="218"/>
      <c r="DFF171" s="218"/>
      <c r="DFG171" s="218"/>
      <c r="DFH171" s="218"/>
      <c r="DFI171" s="218"/>
      <c r="DFJ171" s="218"/>
      <c r="DFK171" s="218"/>
      <c r="DFL171" s="218"/>
      <c r="DFM171" s="218"/>
      <c r="DFN171" s="218"/>
      <c r="DFO171" s="218"/>
      <c r="DFP171" s="218"/>
      <c r="DFQ171" s="218"/>
      <c r="DFR171" s="218"/>
      <c r="DFS171" s="218"/>
      <c r="DFT171" s="218"/>
      <c r="DFU171" s="218"/>
      <c r="DFV171" s="218"/>
      <c r="DFW171" s="218"/>
      <c r="DFX171" s="218"/>
      <c r="DFY171" s="218"/>
      <c r="DFZ171" s="218"/>
      <c r="DGA171" s="218"/>
      <c r="DGB171" s="218"/>
      <c r="DGC171" s="218"/>
      <c r="DGD171" s="218"/>
      <c r="DGE171" s="218"/>
      <c r="DGF171" s="218"/>
      <c r="DGG171" s="218"/>
      <c r="DGH171" s="218"/>
      <c r="DGI171" s="218"/>
      <c r="DGJ171" s="218"/>
      <c r="DGK171" s="218"/>
      <c r="DGL171" s="218"/>
      <c r="DGM171" s="218"/>
      <c r="DGN171" s="218"/>
      <c r="DGO171" s="218"/>
      <c r="DGP171" s="218"/>
      <c r="DGQ171" s="218"/>
      <c r="DGR171" s="218"/>
      <c r="DGS171" s="218"/>
      <c r="DGT171" s="218"/>
      <c r="DGU171" s="218"/>
      <c r="DGV171" s="218"/>
      <c r="DGW171" s="218"/>
      <c r="DGX171" s="218"/>
      <c r="DGY171" s="218"/>
      <c r="DGZ171" s="218"/>
      <c r="DHA171" s="218"/>
      <c r="DHB171" s="218"/>
      <c r="DHC171" s="218"/>
      <c r="DHD171" s="218"/>
      <c r="DHE171" s="218"/>
      <c r="DHF171" s="218"/>
      <c r="DHG171" s="218"/>
      <c r="DHH171" s="218"/>
      <c r="DHI171" s="218"/>
      <c r="DHJ171" s="218"/>
      <c r="DHK171" s="218"/>
      <c r="DHL171" s="218"/>
      <c r="DHM171" s="218"/>
      <c r="DHN171" s="218"/>
      <c r="DHO171" s="218"/>
      <c r="DHP171" s="218"/>
      <c r="DHQ171" s="218"/>
      <c r="DHR171" s="218"/>
      <c r="DHS171" s="218"/>
      <c r="DHT171" s="218"/>
      <c r="DHU171" s="218"/>
      <c r="DHV171" s="218"/>
      <c r="DHW171" s="218"/>
      <c r="DHX171" s="218"/>
      <c r="DHY171" s="218"/>
      <c r="DHZ171" s="218"/>
      <c r="DIA171" s="218"/>
      <c r="DIB171" s="218"/>
      <c r="DIC171" s="218"/>
      <c r="DID171" s="218"/>
      <c r="DIE171" s="218"/>
      <c r="DIF171" s="218"/>
      <c r="DIG171" s="218"/>
      <c r="DIH171" s="218"/>
      <c r="DII171" s="218"/>
      <c r="DIJ171" s="218"/>
      <c r="DIK171" s="218"/>
      <c r="DIL171" s="218"/>
      <c r="DIM171" s="218"/>
      <c r="DIN171" s="218"/>
      <c r="DIO171" s="218"/>
      <c r="DIP171" s="218"/>
      <c r="DIQ171" s="218"/>
      <c r="DIR171" s="218"/>
      <c r="DIS171" s="218"/>
      <c r="DIT171" s="218"/>
      <c r="DIU171" s="218"/>
      <c r="DIV171" s="218"/>
      <c r="DIW171" s="218"/>
      <c r="DIX171" s="218"/>
      <c r="DIY171" s="218"/>
      <c r="DIZ171" s="218"/>
      <c r="DJA171" s="218"/>
      <c r="DJB171" s="218"/>
      <c r="DJC171" s="218"/>
      <c r="DJD171" s="218"/>
      <c r="DJE171" s="218"/>
      <c r="DJF171" s="218"/>
      <c r="DJG171" s="218"/>
      <c r="DJH171" s="218"/>
      <c r="DJI171" s="218"/>
      <c r="DJJ171" s="218"/>
      <c r="DJK171" s="218"/>
      <c r="DJL171" s="218"/>
      <c r="DJM171" s="218"/>
      <c r="DJN171" s="218"/>
      <c r="DJO171" s="218"/>
      <c r="DJP171" s="218"/>
      <c r="DJQ171" s="218"/>
      <c r="DJR171" s="218"/>
      <c r="DJS171" s="218"/>
      <c r="DJT171" s="218"/>
      <c r="DJU171" s="218"/>
      <c r="DJV171" s="218"/>
      <c r="DJW171" s="218"/>
      <c r="DJX171" s="218"/>
      <c r="DJY171" s="218"/>
      <c r="DJZ171" s="218"/>
      <c r="DKA171" s="218"/>
      <c r="DKB171" s="218"/>
      <c r="DKC171" s="218"/>
      <c r="DKD171" s="218"/>
      <c r="DKE171" s="218"/>
      <c r="DKF171" s="218"/>
      <c r="DKG171" s="218"/>
      <c r="DKH171" s="218"/>
      <c r="DKI171" s="218"/>
      <c r="DKJ171" s="218"/>
      <c r="DKK171" s="218"/>
      <c r="DKL171" s="218"/>
      <c r="DKM171" s="218"/>
      <c r="DKN171" s="218"/>
      <c r="DKO171" s="218"/>
      <c r="DKP171" s="218"/>
      <c r="DKQ171" s="218"/>
      <c r="DKR171" s="218"/>
      <c r="DKS171" s="218"/>
      <c r="DKT171" s="218"/>
      <c r="DKU171" s="218"/>
      <c r="DKV171" s="218"/>
      <c r="DKW171" s="218"/>
      <c r="DKX171" s="218"/>
      <c r="DKY171" s="218"/>
      <c r="DKZ171" s="218"/>
      <c r="DLA171" s="218"/>
      <c r="DLB171" s="218"/>
      <c r="DLC171" s="218"/>
      <c r="DLD171" s="218"/>
      <c r="DLE171" s="218"/>
      <c r="DLF171" s="218"/>
      <c r="DLG171" s="218"/>
      <c r="DLH171" s="218"/>
      <c r="DLI171" s="218"/>
      <c r="DLJ171" s="218"/>
      <c r="DLK171" s="218"/>
      <c r="DLL171" s="218"/>
      <c r="DLM171" s="218"/>
      <c r="DLN171" s="218"/>
      <c r="DLO171" s="218"/>
      <c r="DLP171" s="218"/>
      <c r="DLQ171" s="218"/>
      <c r="DLR171" s="218"/>
      <c r="DLS171" s="218"/>
      <c r="DLT171" s="218"/>
      <c r="DLU171" s="218"/>
      <c r="DLV171" s="218"/>
      <c r="DLW171" s="218"/>
      <c r="DLX171" s="218"/>
      <c r="DLY171" s="218"/>
      <c r="DLZ171" s="218"/>
      <c r="DMA171" s="218"/>
      <c r="DMB171" s="218"/>
      <c r="DMC171" s="218"/>
      <c r="DMD171" s="218"/>
      <c r="DME171" s="218"/>
      <c r="DMF171" s="218"/>
      <c r="DMG171" s="218"/>
      <c r="DMH171" s="218"/>
      <c r="DMI171" s="218"/>
      <c r="DMJ171" s="218"/>
      <c r="DMK171" s="218"/>
      <c r="DML171" s="218"/>
      <c r="DMM171" s="218"/>
      <c r="DMN171" s="218"/>
      <c r="DMO171" s="218"/>
      <c r="DMP171" s="218"/>
      <c r="DMQ171" s="218"/>
      <c r="DMR171" s="218"/>
      <c r="DMS171" s="218"/>
      <c r="DMT171" s="218"/>
      <c r="DMU171" s="218"/>
      <c r="DMV171" s="218"/>
      <c r="DMW171" s="218"/>
      <c r="DMX171" s="218"/>
      <c r="DMY171" s="218"/>
      <c r="DMZ171" s="218"/>
      <c r="DNA171" s="218"/>
      <c r="DNB171" s="218"/>
      <c r="DNC171" s="218"/>
      <c r="DND171" s="218"/>
      <c r="DNE171" s="218"/>
      <c r="DNF171" s="218"/>
      <c r="DNG171" s="218"/>
      <c r="DNH171" s="218"/>
      <c r="DNI171" s="218"/>
      <c r="DNJ171" s="218"/>
      <c r="DNK171" s="218"/>
      <c r="DNL171" s="218"/>
      <c r="DNM171" s="218"/>
      <c r="DNN171" s="218"/>
      <c r="DNO171" s="218"/>
      <c r="DNP171" s="218"/>
      <c r="DNQ171" s="218"/>
      <c r="DNR171" s="218"/>
      <c r="DNS171" s="218"/>
      <c r="DNT171" s="218"/>
      <c r="DNU171" s="218"/>
      <c r="DNV171" s="218"/>
      <c r="DNW171" s="218"/>
      <c r="DNX171" s="218"/>
      <c r="DNY171" s="218"/>
      <c r="DNZ171" s="218"/>
      <c r="DOA171" s="218"/>
      <c r="DOB171" s="218"/>
      <c r="DOC171" s="218"/>
      <c r="DOD171" s="218"/>
      <c r="DOE171" s="218"/>
      <c r="DOF171" s="218"/>
      <c r="DOG171" s="218"/>
      <c r="DOH171" s="218"/>
      <c r="DOI171" s="218"/>
      <c r="DOJ171" s="218"/>
      <c r="DOK171" s="218"/>
      <c r="DOL171" s="218"/>
      <c r="DOM171" s="218"/>
      <c r="DON171" s="218"/>
      <c r="DOO171" s="218"/>
      <c r="DOP171" s="218"/>
      <c r="DOQ171" s="218"/>
      <c r="DOR171" s="218"/>
      <c r="DOS171" s="218"/>
      <c r="DOT171" s="218"/>
      <c r="DOU171" s="218"/>
      <c r="DOV171" s="218"/>
      <c r="DOW171" s="218"/>
      <c r="DOX171" s="218"/>
      <c r="DOY171" s="218"/>
      <c r="DOZ171" s="218"/>
      <c r="DPA171" s="218"/>
      <c r="DPB171" s="218"/>
      <c r="DPC171" s="218"/>
      <c r="DPD171" s="218"/>
      <c r="DPE171" s="218"/>
      <c r="DPF171" s="218"/>
      <c r="DPG171" s="218"/>
      <c r="DPH171" s="218"/>
      <c r="DPI171" s="218"/>
      <c r="DPJ171" s="218"/>
      <c r="DPK171" s="218"/>
      <c r="DPL171" s="218"/>
      <c r="DPM171" s="218"/>
      <c r="DPN171" s="218"/>
      <c r="DPO171" s="218"/>
      <c r="DPP171" s="218"/>
      <c r="DPQ171" s="218"/>
      <c r="DPR171" s="218"/>
      <c r="DPS171" s="218"/>
      <c r="DPT171" s="218"/>
      <c r="DPU171" s="218"/>
      <c r="DPV171" s="218"/>
      <c r="DPW171" s="218"/>
      <c r="DPX171" s="218"/>
      <c r="DPY171" s="218"/>
      <c r="DPZ171" s="218"/>
      <c r="DQA171" s="218"/>
      <c r="DQB171" s="218"/>
      <c r="DQC171" s="218"/>
      <c r="DQD171" s="218"/>
      <c r="DQE171" s="218"/>
      <c r="DQF171" s="218"/>
      <c r="DQG171" s="218"/>
      <c r="DQH171" s="218"/>
      <c r="DQI171" s="218"/>
      <c r="DQJ171" s="218"/>
      <c r="DQK171" s="218"/>
      <c r="DQL171" s="218"/>
      <c r="DQM171" s="218"/>
      <c r="DQN171" s="218"/>
      <c r="DQO171" s="218"/>
      <c r="DQP171" s="218"/>
      <c r="DQQ171" s="218"/>
      <c r="DQR171" s="218"/>
      <c r="DQS171" s="218"/>
      <c r="DQT171" s="218"/>
      <c r="DQU171" s="218"/>
      <c r="DQV171" s="218"/>
      <c r="DQW171" s="218"/>
      <c r="DQX171" s="218"/>
      <c r="DQY171" s="218"/>
      <c r="DQZ171" s="218"/>
      <c r="DRA171" s="218"/>
      <c r="DRB171" s="218"/>
      <c r="DRC171" s="218"/>
      <c r="DRD171" s="218"/>
      <c r="DRE171" s="218"/>
      <c r="DRF171" s="218"/>
      <c r="DRG171" s="218"/>
      <c r="DRH171" s="218"/>
      <c r="DRI171" s="218"/>
      <c r="DRJ171" s="218"/>
      <c r="DRK171" s="218"/>
      <c r="DRL171" s="218"/>
      <c r="DRM171" s="218"/>
      <c r="DRN171" s="218"/>
      <c r="DRO171" s="218"/>
      <c r="DRP171" s="218"/>
      <c r="DRQ171" s="218"/>
      <c r="DRR171" s="218"/>
      <c r="DRS171" s="218"/>
      <c r="DRT171" s="218"/>
      <c r="DRU171" s="218"/>
      <c r="DRV171" s="218"/>
      <c r="DRW171" s="218"/>
      <c r="DRX171" s="218"/>
      <c r="DRY171" s="218"/>
      <c r="DRZ171" s="218"/>
      <c r="DSA171" s="218"/>
      <c r="DSB171" s="218"/>
      <c r="DSC171" s="218"/>
      <c r="DSD171" s="218"/>
      <c r="DSE171" s="218"/>
      <c r="DSF171" s="218"/>
      <c r="DSG171" s="218"/>
      <c r="DSH171" s="218"/>
      <c r="DSI171" s="218"/>
      <c r="DSJ171" s="218"/>
      <c r="DSK171" s="218"/>
      <c r="DSL171" s="218"/>
      <c r="DSM171" s="218"/>
      <c r="DSN171" s="218"/>
      <c r="DSO171" s="218"/>
      <c r="DSP171" s="218"/>
      <c r="DSQ171" s="218"/>
      <c r="DSR171" s="218"/>
      <c r="DSS171" s="218"/>
      <c r="DST171" s="218"/>
      <c r="DSU171" s="218"/>
      <c r="DSV171" s="218"/>
      <c r="DSW171" s="218"/>
      <c r="DSX171" s="218"/>
      <c r="DSY171" s="218"/>
      <c r="DSZ171" s="218"/>
      <c r="DTA171" s="218"/>
      <c r="DTB171" s="218"/>
      <c r="DTC171" s="218"/>
      <c r="DTD171" s="218"/>
      <c r="DTE171" s="218"/>
      <c r="DTF171" s="218"/>
      <c r="DTG171" s="218"/>
      <c r="DTH171" s="218"/>
      <c r="DTI171" s="218"/>
      <c r="DTJ171" s="218"/>
      <c r="DTK171" s="218"/>
      <c r="DTL171" s="218"/>
      <c r="DTM171" s="218"/>
      <c r="DTN171" s="218"/>
      <c r="DTO171" s="218"/>
      <c r="DTP171" s="218"/>
      <c r="DTQ171" s="218"/>
      <c r="DTR171" s="218"/>
      <c r="DTS171" s="218"/>
      <c r="DTT171" s="218"/>
      <c r="DTU171" s="218"/>
      <c r="DTV171" s="218"/>
      <c r="DTW171" s="218"/>
      <c r="DTX171" s="218"/>
      <c r="DTY171" s="218"/>
      <c r="DTZ171" s="218"/>
      <c r="DUA171" s="218"/>
      <c r="DUB171" s="218"/>
      <c r="DUC171" s="218"/>
      <c r="DUD171" s="218"/>
      <c r="DUE171" s="218"/>
      <c r="DUF171" s="218"/>
      <c r="DUG171" s="218"/>
      <c r="DUH171" s="218"/>
      <c r="DUI171" s="218"/>
      <c r="DUJ171" s="218"/>
      <c r="DUK171" s="218"/>
      <c r="DUL171" s="218"/>
      <c r="DUM171" s="218"/>
      <c r="DUN171" s="218"/>
      <c r="DUO171" s="218"/>
      <c r="DUP171" s="218"/>
      <c r="DUQ171" s="218"/>
      <c r="DUR171" s="218"/>
      <c r="DUS171" s="218"/>
      <c r="DUT171" s="218"/>
      <c r="DUU171" s="218"/>
      <c r="DUV171" s="218"/>
      <c r="DUW171" s="218"/>
      <c r="DUX171" s="218"/>
      <c r="DUY171" s="218"/>
      <c r="DUZ171" s="218"/>
      <c r="DVA171" s="218"/>
      <c r="DVB171" s="218"/>
      <c r="DVC171" s="218"/>
      <c r="DVD171" s="218"/>
      <c r="DVE171" s="218"/>
      <c r="DVF171" s="218"/>
      <c r="DVG171" s="218"/>
      <c r="DVH171" s="218"/>
      <c r="DVI171" s="218"/>
      <c r="DVJ171" s="218"/>
      <c r="DVK171" s="218"/>
      <c r="DVL171" s="218"/>
      <c r="DVM171" s="218"/>
      <c r="DVN171" s="218"/>
      <c r="DVO171" s="218"/>
      <c r="DVP171" s="218"/>
      <c r="DVQ171" s="218"/>
      <c r="DVR171" s="218"/>
      <c r="DVS171" s="218"/>
      <c r="DVT171" s="218"/>
      <c r="DVU171" s="218"/>
      <c r="DVV171" s="218"/>
      <c r="DVW171" s="218"/>
      <c r="DVX171" s="218"/>
      <c r="DVY171" s="218"/>
      <c r="DVZ171" s="218"/>
      <c r="DWA171" s="218"/>
      <c r="DWB171" s="218"/>
      <c r="DWC171" s="218"/>
      <c r="DWD171" s="218"/>
      <c r="DWE171" s="218"/>
      <c r="DWF171" s="218"/>
      <c r="DWG171" s="218"/>
      <c r="DWH171" s="218"/>
      <c r="DWI171" s="218"/>
      <c r="DWJ171" s="218"/>
      <c r="DWK171" s="218"/>
      <c r="DWL171" s="218"/>
      <c r="DWM171" s="218"/>
      <c r="DWN171" s="218"/>
      <c r="DWO171" s="218"/>
      <c r="DWP171" s="218"/>
      <c r="DWQ171" s="218"/>
      <c r="DWR171" s="218"/>
      <c r="DWS171" s="218"/>
      <c r="DWT171" s="218"/>
      <c r="DWU171" s="218"/>
      <c r="DWV171" s="218"/>
      <c r="DWW171" s="218"/>
      <c r="DWX171" s="218"/>
      <c r="DWY171" s="218"/>
      <c r="DWZ171" s="218"/>
      <c r="DXA171" s="218"/>
      <c r="DXB171" s="218"/>
      <c r="DXC171" s="218"/>
      <c r="DXD171" s="218"/>
      <c r="DXE171" s="218"/>
      <c r="DXF171" s="218"/>
      <c r="DXG171" s="218"/>
      <c r="DXH171" s="218"/>
      <c r="DXI171" s="218"/>
      <c r="DXJ171" s="218"/>
      <c r="DXK171" s="218"/>
      <c r="DXL171" s="218"/>
      <c r="DXM171" s="218"/>
      <c r="DXN171" s="218"/>
      <c r="DXO171" s="218"/>
      <c r="DXP171" s="218"/>
      <c r="DXQ171" s="218"/>
      <c r="DXR171" s="218"/>
      <c r="DXS171" s="218"/>
      <c r="DXT171" s="218"/>
      <c r="DXU171" s="218"/>
      <c r="DXV171" s="218"/>
      <c r="DXW171" s="218"/>
      <c r="DXX171" s="218"/>
      <c r="DXY171" s="218"/>
      <c r="DXZ171" s="218"/>
      <c r="DYA171" s="218"/>
      <c r="DYB171" s="218"/>
      <c r="DYC171" s="218"/>
      <c r="DYD171" s="218"/>
      <c r="DYE171" s="218"/>
      <c r="DYF171" s="218"/>
      <c r="DYG171" s="218"/>
      <c r="DYH171" s="218"/>
      <c r="DYI171" s="218"/>
      <c r="DYJ171" s="218"/>
      <c r="DYK171" s="218"/>
      <c r="DYL171" s="218"/>
      <c r="DYM171" s="218"/>
      <c r="DYN171" s="218"/>
      <c r="DYO171" s="218"/>
      <c r="DYP171" s="218"/>
      <c r="DYQ171" s="218"/>
      <c r="DYR171" s="218"/>
      <c r="DYS171" s="218"/>
      <c r="DYT171" s="218"/>
      <c r="DYU171" s="218"/>
      <c r="DYV171" s="218"/>
      <c r="DYW171" s="218"/>
      <c r="DYX171" s="218"/>
      <c r="DYY171" s="218"/>
      <c r="DYZ171" s="218"/>
      <c r="DZA171" s="218"/>
      <c r="DZB171" s="218"/>
      <c r="DZC171" s="218"/>
      <c r="DZD171" s="218"/>
      <c r="DZE171" s="218"/>
      <c r="DZF171" s="218"/>
      <c r="DZG171" s="218"/>
      <c r="DZH171" s="218"/>
      <c r="DZI171" s="218"/>
      <c r="DZJ171" s="218"/>
      <c r="DZK171" s="218"/>
      <c r="DZL171" s="218"/>
      <c r="DZM171" s="218"/>
      <c r="DZN171" s="218"/>
      <c r="DZO171" s="218"/>
      <c r="DZP171" s="218"/>
      <c r="DZQ171" s="218"/>
      <c r="DZR171" s="218"/>
      <c r="DZS171" s="218"/>
      <c r="DZT171" s="218"/>
      <c r="DZU171" s="218"/>
      <c r="DZV171" s="218"/>
      <c r="DZW171" s="218"/>
      <c r="DZX171" s="218"/>
      <c r="DZY171" s="218"/>
      <c r="DZZ171" s="218"/>
      <c r="EAA171" s="218"/>
      <c r="EAB171" s="218"/>
      <c r="EAC171" s="218"/>
      <c r="EAD171" s="218"/>
      <c r="EAE171" s="218"/>
      <c r="EAF171" s="218"/>
      <c r="EAG171" s="218"/>
      <c r="EAH171" s="218"/>
      <c r="EAI171" s="218"/>
      <c r="EAJ171" s="218"/>
      <c r="EAK171" s="218"/>
      <c r="EAL171" s="218"/>
      <c r="EAM171" s="218"/>
      <c r="EAN171" s="218"/>
      <c r="EAO171" s="218"/>
      <c r="EAP171" s="218"/>
      <c r="EAQ171" s="218"/>
      <c r="EAR171" s="218"/>
      <c r="EAS171" s="218"/>
      <c r="EAT171" s="218"/>
      <c r="EAU171" s="218"/>
      <c r="EAV171" s="218"/>
      <c r="EAW171" s="218"/>
      <c r="EAX171" s="218"/>
      <c r="EAY171" s="218"/>
      <c r="EAZ171" s="218"/>
      <c r="EBA171" s="218"/>
      <c r="EBB171" s="218"/>
      <c r="EBC171" s="218"/>
      <c r="EBD171" s="218"/>
      <c r="EBE171" s="218"/>
      <c r="EBF171" s="218"/>
      <c r="EBG171" s="218"/>
      <c r="EBH171" s="218"/>
      <c r="EBI171" s="218"/>
      <c r="EBJ171" s="218"/>
      <c r="EBK171" s="218"/>
      <c r="EBL171" s="218"/>
      <c r="EBM171" s="218"/>
      <c r="EBN171" s="218"/>
      <c r="EBO171" s="218"/>
      <c r="EBP171" s="218"/>
      <c r="EBQ171" s="218"/>
      <c r="EBR171" s="218"/>
      <c r="EBS171" s="218"/>
      <c r="EBT171" s="218"/>
      <c r="EBU171" s="218"/>
      <c r="EBV171" s="218"/>
      <c r="EBW171" s="218"/>
      <c r="EBX171" s="218"/>
      <c r="EBY171" s="218"/>
      <c r="EBZ171" s="218"/>
      <c r="ECA171" s="218"/>
      <c r="ECB171" s="218"/>
      <c r="ECC171" s="218"/>
      <c r="ECD171" s="218"/>
      <c r="ECE171" s="218"/>
      <c r="ECF171" s="218"/>
      <c r="ECG171" s="218"/>
      <c r="ECH171" s="218"/>
      <c r="ECI171" s="218"/>
      <c r="ECJ171" s="218"/>
      <c r="ECK171" s="218"/>
      <c r="ECL171" s="218"/>
      <c r="ECM171" s="218"/>
      <c r="ECN171" s="218"/>
      <c r="ECO171" s="218"/>
      <c r="ECP171" s="218"/>
      <c r="ECQ171" s="218"/>
      <c r="ECR171" s="218"/>
      <c r="ECS171" s="218"/>
      <c r="ECT171" s="218"/>
      <c r="ECU171" s="218"/>
      <c r="ECV171" s="218"/>
      <c r="ECW171" s="218"/>
      <c r="ECX171" s="218"/>
      <c r="ECY171" s="218"/>
      <c r="ECZ171" s="218"/>
      <c r="EDA171" s="218"/>
      <c r="EDB171" s="218"/>
      <c r="EDC171" s="218"/>
      <c r="EDD171" s="218"/>
      <c r="EDE171" s="218"/>
      <c r="EDF171" s="218"/>
      <c r="EDG171" s="218"/>
      <c r="EDH171" s="218"/>
      <c r="EDI171" s="218"/>
      <c r="EDJ171" s="218"/>
      <c r="EDK171" s="218"/>
      <c r="EDL171" s="218"/>
      <c r="EDM171" s="218"/>
      <c r="EDN171" s="218"/>
      <c r="EDO171" s="218"/>
      <c r="EDP171" s="218"/>
      <c r="EDQ171" s="218"/>
      <c r="EDR171" s="218"/>
      <c r="EDS171" s="218"/>
      <c r="EDT171" s="218"/>
      <c r="EDU171" s="218"/>
      <c r="EDV171" s="218"/>
      <c r="EDW171" s="218"/>
      <c r="EDX171" s="218"/>
      <c r="EDY171" s="218"/>
      <c r="EDZ171" s="218"/>
      <c r="EEA171" s="218"/>
      <c r="EEB171" s="218"/>
      <c r="EEC171" s="218"/>
      <c r="EED171" s="218"/>
      <c r="EEE171" s="218"/>
      <c r="EEF171" s="218"/>
      <c r="EEG171" s="218"/>
      <c r="EEH171" s="218"/>
      <c r="EEI171" s="218"/>
      <c r="EEJ171" s="218"/>
      <c r="EEK171" s="218"/>
      <c r="EEL171" s="218"/>
      <c r="EEM171" s="218"/>
      <c r="EEN171" s="218"/>
      <c r="EEO171" s="218"/>
      <c r="EEP171" s="218"/>
      <c r="EEQ171" s="218"/>
      <c r="EER171" s="218"/>
      <c r="EES171" s="218"/>
      <c r="EET171" s="218"/>
      <c r="EEU171" s="218"/>
      <c r="EEV171" s="218"/>
      <c r="EEW171" s="218"/>
      <c r="EEX171" s="218"/>
      <c r="EEY171" s="218"/>
      <c r="EEZ171" s="218"/>
      <c r="EFA171" s="218"/>
      <c r="EFB171" s="218"/>
      <c r="EFC171" s="218"/>
      <c r="EFD171" s="218"/>
      <c r="EFE171" s="218"/>
      <c r="EFF171" s="218"/>
      <c r="EFG171" s="218"/>
      <c r="EFH171" s="218"/>
      <c r="EFI171" s="218"/>
      <c r="EFJ171" s="218"/>
      <c r="EFK171" s="218"/>
      <c r="EFL171" s="218"/>
      <c r="EFM171" s="218"/>
      <c r="EFN171" s="218"/>
      <c r="EFO171" s="218"/>
      <c r="EFP171" s="218"/>
      <c r="EFQ171" s="218"/>
      <c r="EFR171" s="218"/>
      <c r="EFS171" s="218"/>
      <c r="EFT171" s="218"/>
      <c r="EFU171" s="218"/>
      <c r="EFV171" s="218"/>
      <c r="EFW171" s="218"/>
      <c r="EFX171" s="218"/>
      <c r="EFY171" s="218"/>
      <c r="EFZ171" s="218"/>
      <c r="EGA171" s="218"/>
      <c r="EGB171" s="218"/>
      <c r="EGC171" s="218"/>
      <c r="EGD171" s="218"/>
      <c r="EGE171" s="218"/>
      <c r="EGF171" s="218"/>
      <c r="EGG171" s="218"/>
      <c r="EGH171" s="218"/>
      <c r="EGI171" s="218"/>
      <c r="EGJ171" s="218"/>
      <c r="EGK171" s="218"/>
      <c r="EGL171" s="218"/>
      <c r="EGM171" s="218"/>
      <c r="EGN171" s="218"/>
      <c r="EGO171" s="218"/>
      <c r="EGP171" s="218"/>
      <c r="EGQ171" s="218"/>
      <c r="EGR171" s="218"/>
      <c r="EGS171" s="218"/>
      <c r="EGT171" s="218"/>
      <c r="EGU171" s="218"/>
      <c r="EGV171" s="218"/>
      <c r="EGW171" s="218"/>
      <c r="EGX171" s="218"/>
      <c r="EGY171" s="218"/>
      <c r="EGZ171" s="218"/>
      <c r="EHA171" s="218"/>
      <c r="EHB171" s="218"/>
      <c r="EHC171" s="218"/>
      <c r="EHD171" s="218"/>
      <c r="EHE171" s="218"/>
      <c r="EHF171" s="218"/>
      <c r="EHG171" s="218"/>
      <c r="EHH171" s="218"/>
      <c r="EHI171" s="218"/>
      <c r="EHJ171" s="218"/>
      <c r="EHK171" s="218"/>
      <c r="EHL171" s="218"/>
      <c r="EHM171" s="218"/>
      <c r="EHN171" s="218"/>
      <c r="EHO171" s="218"/>
      <c r="EHP171" s="218"/>
      <c r="EHQ171" s="218"/>
      <c r="EHR171" s="218"/>
      <c r="EHS171" s="218"/>
      <c r="EHT171" s="218"/>
      <c r="EHU171" s="218"/>
      <c r="EHV171" s="218"/>
      <c r="EHW171" s="218"/>
      <c r="EHX171" s="218"/>
      <c r="EHY171" s="218"/>
      <c r="EHZ171" s="218"/>
      <c r="EIA171" s="218"/>
      <c r="EIB171" s="218"/>
      <c r="EIC171" s="218"/>
      <c r="EID171" s="218"/>
      <c r="EIE171" s="218"/>
      <c r="EIF171" s="218"/>
      <c r="EIG171" s="218"/>
      <c r="EIH171" s="218"/>
      <c r="EII171" s="218"/>
      <c r="EIJ171" s="218"/>
      <c r="EIK171" s="218"/>
      <c r="EIL171" s="218"/>
      <c r="EIM171" s="218"/>
      <c r="EIN171" s="218"/>
      <c r="EIO171" s="218"/>
      <c r="EIP171" s="218"/>
      <c r="EIQ171" s="218"/>
      <c r="EIR171" s="218"/>
      <c r="EIS171" s="218"/>
      <c r="EIT171" s="218"/>
      <c r="EIU171" s="218"/>
      <c r="EIV171" s="218"/>
      <c r="EIW171" s="218"/>
      <c r="EIX171" s="218"/>
      <c r="EIY171" s="218"/>
      <c r="EIZ171" s="218"/>
      <c r="EJA171" s="218"/>
      <c r="EJB171" s="218"/>
      <c r="EJC171" s="218"/>
      <c r="EJD171" s="218"/>
      <c r="EJE171" s="218"/>
      <c r="EJF171" s="218"/>
      <c r="EJG171" s="218"/>
      <c r="EJH171" s="218"/>
      <c r="EJI171" s="218"/>
      <c r="EJJ171" s="218"/>
      <c r="EJK171" s="218"/>
      <c r="EJL171" s="218"/>
      <c r="EJM171" s="218"/>
      <c r="EJN171" s="218"/>
      <c r="EJO171" s="218"/>
      <c r="EJP171" s="218"/>
      <c r="EJQ171" s="218"/>
      <c r="EJR171" s="218"/>
      <c r="EJS171" s="218"/>
      <c r="EJT171" s="218"/>
      <c r="EJU171" s="218"/>
      <c r="EJV171" s="218"/>
      <c r="EJW171" s="218"/>
      <c r="EJX171" s="218"/>
      <c r="EJY171" s="218"/>
      <c r="EJZ171" s="218"/>
      <c r="EKA171" s="218"/>
      <c r="EKB171" s="218"/>
      <c r="EKC171" s="218"/>
      <c r="EKD171" s="218"/>
      <c r="EKE171" s="218"/>
      <c r="EKF171" s="218"/>
      <c r="EKG171" s="218"/>
      <c r="EKH171" s="218"/>
      <c r="EKI171" s="218"/>
      <c r="EKJ171" s="218"/>
      <c r="EKK171" s="218"/>
      <c r="EKL171" s="218"/>
      <c r="EKM171" s="218"/>
      <c r="EKN171" s="218"/>
      <c r="EKO171" s="218"/>
      <c r="EKP171" s="218"/>
      <c r="EKQ171" s="218"/>
      <c r="EKR171" s="218"/>
      <c r="EKS171" s="218"/>
      <c r="EKT171" s="218"/>
      <c r="EKU171" s="218"/>
      <c r="EKV171" s="218"/>
      <c r="EKW171" s="218"/>
      <c r="EKX171" s="218"/>
      <c r="EKY171" s="218"/>
      <c r="EKZ171" s="218"/>
      <c r="ELA171" s="218"/>
      <c r="ELB171" s="218"/>
      <c r="ELC171" s="218"/>
      <c r="ELD171" s="218"/>
      <c r="ELE171" s="218"/>
      <c r="ELF171" s="218"/>
      <c r="ELG171" s="218"/>
      <c r="ELH171" s="218"/>
      <c r="ELI171" s="218"/>
      <c r="ELJ171" s="218"/>
      <c r="ELK171" s="218"/>
      <c r="ELL171" s="218"/>
      <c r="ELM171" s="218"/>
      <c r="ELN171" s="218"/>
      <c r="ELO171" s="218"/>
      <c r="ELP171" s="218"/>
      <c r="ELQ171" s="218"/>
      <c r="ELR171" s="218"/>
      <c r="ELS171" s="218"/>
      <c r="ELT171" s="218"/>
      <c r="ELU171" s="218"/>
      <c r="ELV171" s="218"/>
      <c r="ELW171" s="218"/>
      <c r="ELX171" s="218"/>
      <c r="ELY171" s="218"/>
      <c r="ELZ171" s="218"/>
      <c r="EMA171" s="218"/>
      <c r="EMB171" s="218"/>
      <c r="EMC171" s="218"/>
      <c r="EMD171" s="218"/>
      <c r="EME171" s="218"/>
      <c r="EMF171" s="218"/>
      <c r="EMG171" s="218"/>
      <c r="EMH171" s="218"/>
      <c r="EMI171" s="218"/>
      <c r="EMJ171" s="218"/>
      <c r="EMK171" s="218"/>
      <c r="EML171" s="218"/>
      <c r="EMM171" s="218"/>
      <c r="EMN171" s="218"/>
      <c r="EMO171" s="218"/>
      <c r="EMP171" s="218"/>
      <c r="EMQ171" s="218"/>
      <c r="EMR171" s="218"/>
      <c r="EMS171" s="218"/>
      <c r="EMT171" s="218"/>
      <c r="EMU171" s="218"/>
      <c r="EMV171" s="218"/>
      <c r="EMW171" s="218"/>
      <c r="EMX171" s="218"/>
      <c r="EMY171" s="218"/>
      <c r="EMZ171" s="218"/>
      <c r="ENA171" s="218"/>
      <c r="ENB171" s="218"/>
      <c r="ENC171" s="218"/>
      <c r="END171" s="218"/>
      <c r="ENE171" s="218"/>
      <c r="ENF171" s="218"/>
      <c r="ENG171" s="218"/>
      <c r="ENH171" s="218"/>
      <c r="ENI171" s="218"/>
      <c r="ENJ171" s="218"/>
      <c r="ENK171" s="218"/>
      <c r="ENL171" s="218"/>
      <c r="ENM171" s="218"/>
      <c r="ENN171" s="218"/>
      <c r="ENO171" s="218"/>
      <c r="ENP171" s="218"/>
      <c r="ENQ171" s="218"/>
      <c r="ENR171" s="218"/>
      <c r="ENS171" s="218"/>
      <c r="ENT171" s="218"/>
      <c r="ENU171" s="218"/>
      <c r="ENV171" s="218"/>
      <c r="ENW171" s="218"/>
      <c r="ENX171" s="218"/>
      <c r="ENY171" s="218"/>
      <c r="ENZ171" s="218"/>
      <c r="EOA171" s="218"/>
      <c r="EOB171" s="218"/>
      <c r="EOC171" s="218"/>
      <c r="EOD171" s="218"/>
      <c r="EOE171" s="218"/>
      <c r="EOF171" s="218"/>
      <c r="EOG171" s="218"/>
      <c r="EOH171" s="218"/>
      <c r="EOI171" s="218"/>
      <c r="EOJ171" s="218"/>
      <c r="EOK171" s="218"/>
      <c r="EOL171" s="218"/>
      <c r="EOM171" s="218"/>
      <c r="EON171" s="218"/>
      <c r="EOO171" s="218"/>
      <c r="EOP171" s="218"/>
      <c r="EOQ171" s="218"/>
      <c r="EOR171" s="218"/>
      <c r="EOS171" s="218"/>
      <c r="EOT171" s="218"/>
      <c r="EOU171" s="218"/>
      <c r="EOV171" s="218"/>
      <c r="EOW171" s="218"/>
      <c r="EOX171" s="218"/>
      <c r="EOY171" s="218"/>
      <c r="EOZ171" s="218"/>
      <c r="EPA171" s="218"/>
      <c r="EPB171" s="218"/>
      <c r="EPC171" s="218"/>
      <c r="EPD171" s="218"/>
      <c r="EPE171" s="218"/>
      <c r="EPF171" s="218"/>
      <c r="EPG171" s="218"/>
      <c r="EPH171" s="218"/>
      <c r="EPI171" s="218"/>
      <c r="EPJ171" s="218"/>
      <c r="EPK171" s="218"/>
      <c r="EPL171" s="218"/>
      <c r="EPM171" s="218"/>
      <c r="EPN171" s="218"/>
      <c r="EPO171" s="218"/>
      <c r="EPP171" s="218"/>
      <c r="EPQ171" s="218"/>
      <c r="EPR171" s="218"/>
      <c r="EPS171" s="218"/>
      <c r="EPT171" s="218"/>
      <c r="EPU171" s="218"/>
      <c r="EPV171" s="218"/>
      <c r="EPW171" s="218"/>
      <c r="EPX171" s="218"/>
      <c r="EPY171" s="218"/>
      <c r="EPZ171" s="218"/>
      <c r="EQA171" s="218"/>
      <c r="EQB171" s="218"/>
      <c r="EQC171" s="218"/>
      <c r="EQD171" s="218"/>
      <c r="EQE171" s="218"/>
      <c r="EQF171" s="218"/>
      <c r="EQG171" s="218"/>
      <c r="EQH171" s="218"/>
      <c r="EQI171" s="218"/>
      <c r="EQJ171" s="218"/>
      <c r="EQK171" s="218"/>
      <c r="EQL171" s="218"/>
      <c r="EQM171" s="218"/>
      <c r="EQN171" s="218"/>
      <c r="EQO171" s="218"/>
      <c r="EQP171" s="218"/>
      <c r="EQQ171" s="218"/>
      <c r="EQR171" s="218"/>
      <c r="EQS171" s="218"/>
      <c r="EQT171" s="218"/>
      <c r="EQU171" s="218"/>
      <c r="EQV171" s="218"/>
      <c r="EQW171" s="218"/>
      <c r="EQX171" s="218"/>
      <c r="EQY171" s="218"/>
      <c r="EQZ171" s="218"/>
      <c r="ERA171" s="218"/>
      <c r="ERB171" s="218"/>
      <c r="ERC171" s="218"/>
      <c r="ERD171" s="218"/>
      <c r="ERE171" s="218"/>
      <c r="ERF171" s="218"/>
      <c r="ERG171" s="218"/>
      <c r="ERH171" s="218"/>
      <c r="ERI171" s="218"/>
      <c r="ERJ171" s="218"/>
      <c r="ERK171" s="218"/>
      <c r="ERL171" s="218"/>
      <c r="ERM171" s="218"/>
      <c r="ERN171" s="218"/>
      <c r="ERO171" s="218"/>
      <c r="ERP171" s="218"/>
      <c r="ERQ171" s="218"/>
      <c r="ERR171" s="218"/>
      <c r="ERS171" s="218"/>
      <c r="ERT171" s="218"/>
      <c r="ERU171" s="218"/>
      <c r="ERV171" s="218"/>
      <c r="ERW171" s="218"/>
      <c r="ERX171" s="218"/>
      <c r="ERY171" s="218"/>
      <c r="ERZ171" s="218"/>
      <c r="ESA171" s="218"/>
      <c r="ESB171" s="218"/>
      <c r="ESC171" s="218"/>
      <c r="ESD171" s="218"/>
      <c r="ESE171" s="218"/>
      <c r="ESF171" s="218"/>
      <c r="ESG171" s="218"/>
      <c r="ESH171" s="218"/>
      <c r="ESI171" s="218"/>
      <c r="ESJ171" s="218"/>
      <c r="ESK171" s="218"/>
      <c r="ESL171" s="218"/>
      <c r="ESM171" s="218"/>
      <c r="ESN171" s="218"/>
      <c r="ESO171" s="218"/>
      <c r="ESP171" s="218"/>
      <c r="ESQ171" s="218"/>
      <c r="ESR171" s="218"/>
      <c r="ESS171" s="218"/>
      <c r="EST171" s="218"/>
      <c r="ESU171" s="218"/>
      <c r="ESV171" s="218"/>
      <c r="ESW171" s="218"/>
      <c r="ESX171" s="218"/>
      <c r="ESY171" s="218"/>
      <c r="ESZ171" s="218"/>
      <c r="ETA171" s="218"/>
      <c r="ETB171" s="218"/>
      <c r="ETC171" s="218"/>
      <c r="ETD171" s="218"/>
      <c r="ETE171" s="218"/>
      <c r="ETF171" s="218"/>
      <c r="ETG171" s="218"/>
      <c r="ETH171" s="218"/>
      <c r="ETI171" s="218"/>
      <c r="ETJ171" s="218"/>
      <c r="ETK171" s="218"/>
      <c r="ETL171" s="218"/>
      <c r="ETM171" s="218"/>
      <c r="ETN171" s="218"/>
      <c r="ETO171" s="218"/>
      <c r="ETP171" s="218"/>
      <c r="ETQ171" s="218"/>
      <c r="ETR171" s="218"/>
      <c r="ETS171" s="218"/>
      <c r="ETT171" s="218"/>
      <c r="ETU171" s="218"/>
      <c r="ETV171" s="218"/>
      <c r="ETW171" s="218"/>
      <c r="ETX171" s="218"/>
      <c r="ETY171" s="218"/>
      <c r="ETZ171" s="218"/>
      <c r="EUA171" s="218"/>
      <c r="EUB171" s="218"/>
      <c r="EUC171" s="218"/>
      <c r="EUD171" s="218"/>
      <c r="EUE171" s="218"/>
      <c r="EUF171" s="218"/>
      <c r="EUG171" s="218"/>
      <c r="EUH171" s="218"/>
      <c r="EUI171" s="218"/>
      <c r="EUJ171" s="218"/>
      <c r="EUK171" s="218"/>
      <c r="EUL171" s="218"/>
      <c r="EUM171" s="218"/>
      <c r="EUN171" s="218"/>
      <c r="EUO171" s="218"/>
      <c r="EUP171" s="218"/>
      <c r="EUQ171" s="218"/>
      <c r="EUR171" s="218"/>
      <c r="EUS171" s="218"/>
      <c r="EUT171" s="218"/>
      <c r="EUU171" s="218"/>
      <c r="EUV171" s="218"/>
      <c r="EUW171" s="218"/>
      <c r="EUX171" s="218"/>
      <c r="EUY171" s="218"/>
      <c r="EUZ171" s="218"/>
      <c r="EVA171" s="218"/>
      <c r="EVB171" s="218"/>
      <c r="EVC171" s="218"/>
      <c r="EVD171" s="218"/>
      <c r="EVE171" s="218"/>
      <c r="EVF171" s="218"/>
      <c r="EVG171" s="218"/>
      <c r="EVH171" s="218"/>
      <c r="EVI171" s="218"/>
      <c r="EVJ171" s="218"/>
      <c r="EVK171" s="218"/>
      <c r="EVL171" s="218"/>
      <c r="EVM171" s="218"/>
      <c r="EVN171" s="218"/>
      <c r="EVO171" s="218"/>
      <c r="EVP171" s="218"/>
      <c r="EVQ171" s="218"/>
      <c r="EVR171" s="218"/>
      <c r="EVS171" s="218"/>
      <c r="EVT171" s="218"/>
      <c r="EVU171" s="218"/>
      <c r="EVV171" s="218"/>
      <c r="EVW171" s="218"/>
      <c r="EVX171" s="218"/>
      <c r="EVY171" s="218"/>
      <c r="EVZ171" s="218"/>
      <c r="EWA171" s="218"/>
      <c r="EWB171" s="218"/>
      <c r="EWC171" s="218"/>
      <c r="EWD171" s="218"/>
      <c r="EWE171" s="218"/>
      <c r="EWF171" s="218"/>
      <c r="EWG171" s="218"/>
      <c r="EWH171" s="218"/>
      <c r="EWI171" s="218"/>
      <c r="EWJ171" s="218"/>
      <c r="EWK171" s="218"/>
      <c r="EWL171" s="218"/>
      <c r="EWM171" s="218"/>
      <c r="EWN171" s="218"/>
      <c r="EWO171" s="218"/>
      <c r="EWP171" s="218"/>
      <c r="EWQ171" s="218"/>
      <c r="EWR171" s="218"/>
      <c r="EWS171" s="218"/>
      <c r="EWT171" s="218"/>
      <c r="EWU171" s="218"/>
      <c r="EWV171" s="218"/>
      <c r="EWW171" s="218"/>
      <c r="EWX171" s="218"/>
      <c r="EWY171" s="218"/>
      <c r="EWZ171" s="218"/>
      <c r="EXA171" s="218"/>
      <c r="EXB171" s="218"/>
      <c r="EXC171" s="218"/>
      <c r="EXD171" s="218"/>
      <c r="EXE171" s="218"/>
      <c r="EXF171" s="218"/>
      <c r="EXG171" s="218"/>
      <c r="EXH171" s="218"/>
      <c r="EXI171" s="218"/>
      <c r="EXJ171" s="218"/>
      <c r="EXK171" s="218"/>
      <c r="EXL171" s="218"/>
      <c r="EXM171" s="218"/>
      <c r="EXN171" s="218"/>
      <c r="EXO171" s="218"/>
      <c r="EXP171" s="218"/>
      <c r="EXQ171" s="218"/>
      <c r="EXR171" s="218"/>
      <c r="EXS171" s="218"/>
      <c r="EXT171" s="218"/>
      <c r="EXU171" s="218"/>
      <c r="EXV171" s="218"/>
      <c r="EXW171" s="218"/>
      <c r="EXX171" s="218"/>
      <c r="EXY171" s="218"/>
      <c r="EXZ171" s="218"/>
      <c r="EYA171" s="218"/>
      <c r="EYB171" s="218"/>
      <c r="EYC171" s="218"/>
      <c r="EYD171" s="218"/>
      <c r="EYE171" s="218"/>
      <c r="EYF171" s="218"/>
      <c r="EYG171" s="218"/>
      <c r="EYH171" s="218"/>
      <c r="EYI171" s="218"/>
      <c r="EYJ171" s="218"/>
      <c r="EYK171" s="218"/>
      <c r="EYL171" s="218"/>
      <c r="EYM171" s="218"/>
      <c r="EYN171" s="218"/>
      <c r="EYO171" s="218"/>
      <c r="EYP171" s="218"/>
      <c r="EYQ171" s="218"/>
      <c r="EYR171" s="218"/>
      <c r="EYS171" s="218"/>
      <c r="EYT171" s="218"/>
      <c r="EYU171" s="218"/>
      <c r="EYV171" s="218"/>
      <c r="EYW171" s="218"/>
      <c r="EYX171" s="218"/>
      <c r="EYY171" s="218"/>
      <c r="EYZ171" s="218"/>
      <c r="EZA171" s="218"/>
      <c r="EZB171" s="218"/>
      <c r="EZC171" s="218"/>
      <c r="EZD171" s="218"/>
      <c r="EZE171" s="218"/>
      <c r="EZF171" s="218"/>
      <c r="EZG171" s="218"/>
      <c r="EZH171" s="218"/>
      <c r="EZI171" s="218"/>
      <c r="EZJ171" s="218"/>
      <c r="EZK171" s="218"/>
      <c r="EZL171" s="218"/>
      <c r="EZM171" s="218"/>
      <c r="EZN171" s="218"/>
      <c r="EZO171" s="218"/>
      <c r="EZP171" s="218"/>
      <c r="EZQ171" s="218"/>
      <c r="EZR171" s="218"/>
      <c r="EZS171" s="218"/>
      <c r="EZT171" s="218"/>
      <c r="EZU171" s="218"/>
      <c r="EZV171" s="218"/>
      <c r="EZW171" s="218"/>
      <c r="EZX171" s="218"/>
      <c r="EZY171" s="218"/>
      <c r="EZZ171" s="218"/>
      <c r="FAA171" s="218"/>
      <c r="FAB171" s="218"/>
      <c r="FAC171" s="218"/>
      <c r="FAD171" s="218"/>
      <c r="FAE171" s="218"/>
      <c r="FAF171" s="218"/>
      <c r="FAG171" s="218"/>
      <c r="FAH171" s="218"/>
      <c r="FAI171" s="218"/>
      <c r="FAJ171" s="218"/>
      <c r="FAK171" s="218"/>
      <c r="FAL171" s="218"/>
      <c r="FAM171" s="218"/>
      <c r="FAN171" s="218"/>
      <c r="FAO171" s="218"/>
      <c r="FAP171" s="218"/>
      <c r="FAQ171" s="218"/>
      <c r="FAR171" s="218"/>
      <c r="FAS171" s="218"/>
      <c r="FAT171" s="218"/>
      <c r="FAU171" s="218"/>
      <c r="FAV171" s="218"/>
      <c r="FAW171" s="218"/>
      <c r="FAX171" s="218"/>
      <c r="FAY171" s="218"/>
      <c r="FAZ171" s="218"/>
      <c r="FBA171" s="218"/>
      <c r="FBB171" s="218"/>
      <c r="FBC171" s="218"/>
      <c r="FBD171" s="218"/>
      <c r="FBE171" s="218"/>
      <c r="FBF171" s="218"/>
      <c r="FBG171" s="218"/>
      <c r="FBH171" s="218"/>
      <c r="FBI171" s="218"/>
      <c r="FBJ171" s="218"/>
      <c r="FBK171" s="218"/>
      <c r="FBL171" s="218"/>
      <c r="FBM171" s="218"/>
      <c r="FBN171" s="218"/>
      <c r="FBO171" s="218"/>
      <c r="FBP171" s="218"/>
      <c r="FBQ171" s="218"/>
      <c r="FBR171" s="218"/>
      <c r="FBS171" s="218"/>
      <c r="FBT171" s="218"/>
      <c r="FBU171" s="218"/>
      <c r="FBV171" s="218"/>
      <c r="FBW171" s="218"/>
      <c r="FBX171" s="218"/>
      <c r="FBY171" s="218"/>
      <c r="FBZ171" s="218"/>
      <c r="FCA171" s="218"/>
      <c r="FCB171" s="218"/>
      <c r="FCC171" s="218"/>
      <c r="FCD171" s="218"/>
      <c r="FCE171" s="218"/>
      <c r="FCF171" s="218"/>
      <c r="FCG171" s="218"/>
      <c r="FCH171" s="218"/>
      <c r="FCI171" s="218"/>
      <c r="FCJ171" s="218"/>
      <c r="FCK171" s="218"/>
      <c r="FCL171" s="218"/>
      <c r="FCM171" s="218"/>
      <c r="FCN171" s="218"/>
      <c r="FCO171" s="218"/>
      <c r="FCP171" s="218"/>
      <c r="FCQ171" s="218"/>
      <c r="FCR171" s="218"/>
      <c r="FCS171" s="218"/>
      <c r="FCT171" s="218"/>
      <c r="FCU171" s="218"/>
      <c r="FCV171" s="218"/>
      <c r="FCW171" s="218"/>
      <c r="FCX171" s="218"/>
      <c r="FCY171" s="218"/>
      <c r="FCZ171" s="218"/>
      <c r="FDA171" s="218"/>
      <c r="FDB171" s="218"/>
      <c r="FDC171" s="218"/>
      <c r="FDD171" s="218"/>
      <c r="FDE171" s="218"/>
      <c r="FDF171" s="218"/>
      <c r="FDG171" s="218"/>
      <c r="FDH171" s="218"/>
      <c r="FDI171" s="218"/>
      <c r="FDJ171" s="218"/>
      <c r="FDK171" s="218"/>
      <c r="FDL171" s="218"/>
      <c r="FDM171" s="218"/>
      <c r="FDN171" s="218"/>
      <c r="FDO171" s="218"/>
      <c r="FDP171" s="218"/>
      <c r="FDQ171" s="218"/>
      <c r="FDR171" s="218"/>
      <c r="FDS171" s="218"/>
      <c r="FDT171" s="218"/>
      <c r="FDU171" s="218"/>
      <c r="FDV171" s="218"/>
      <c r="FDW171" s="218"/>
      <c r="FDX171" s="218"/>
      <c r="FDY171" s="218"/>
      <c r="FDZ171" s="218"/>
      <c r="FEA171" s="218"/>
      <c r="FEB171" s="218"/>
      <c r="FEC171" s="218"/>
      <c r="FED171" s="218"/>
      <c r="FEE171" s="218"/>
      <c r="FEF171" s="218"/>
      <c r="FEG171" s="218"/>
      <c r="FEH171" s="218"/>
      <c r="FEI171" s="218"/>
      <c r="FEJ171" s="218"/>
      <c r="FEK171" s="218"/>
      <c r="FEL171" s="218"/>
      <c r="FEM171" s="218"/>
      <c r="FEN171" s="218"/>
      <c r="FEO171" s="218"/>
      <c r="FEP171" s="218"/>
      <c r="FEQ171" s="218"/>
      <c r="FER171" s="218"/>
      <c r="FES171" s="218"/>
      <c r="FET171" s="218"/>
      <c r="FEU171" s="218"/>
      <c r="FEV171" s="218"/>
      <c r="FEW171" s="218"/>
      <c r="FEX171" s="218"/>
      <c r="FEY171" s="218"/>
      <c r="FEZ171" s="218"/>
      <c r="FFA171" s="218"/>
      <c r="FFB171" s="218"/>
      <c r="FFC171" s="218"/>
      <c r="FFD171" s="218"/>
      <c r="FFE171" s="218"/>
      <c r="FFF171" s="218"/>
      <c r="FFG171" s="218"/>
      <c r="FFH171" s="218"/>
      <c r="FFI171" s="218"/>
      <c r="FFJ171" s="218"/>
      <c r="FFK171" s="218"/>
      <c r="FFL171" s="218"/>
      <c r="FFM171" s="218"/>
      <c r="FFN171" s="218"/>
      <c r="FFO171" s="218"/>
      <c r="FFP171" s="218"/>
      <c r="FFQ171" s="218"/>
      <c r="FFR171" s="218"/>
      <c r="FFS171" s="218"/>
      <c r="FFT171" s="218"/>
      <c r="FFU171" s="218"/>
      <c r="FFV171" s="218"/>
      <c r="FFW171" s="218"/>
      <c r="FFX171" s="218"/>
      <c r="FFY171" s="218"/>
      <c r="FFZ171" s="218"/>
      <c r="FGA171" s="218"/>
      <c r="FGB171" s="218"/>
      <c r="FGC171" s="218"/>
      <c r="FGD171" s="218"/>
      <c r="FGE171" s="218"/>
      <c r="FGF171" s="218"/>
      <c r="FGG171" s="218"/>
      <c r="FGH171" s="218"/>
      <c r="FGI171" s="218"/>
      <c r="FGJ171" s="218"/>
      <c r="FGK171" s="218"/>
      <c r="FGL171" s="218"/>
      <c r="FGM171" s="218"/>
      <c r="FGN171" s="218"/>
      <c r="FGO171" s="218"/>
      <c r="FGP171" s="218"/>
      <c r="FGQ171" s="218"/>
      <c r="FGR171" s="218"/>
      <c r="FGS171" s="218"/>
      <c r="FGT171" s="218"/>
      <c r="FGU171" s="218"/>
      <c r="FGV171" s="218"/>
      <c r="FGW171" s="218"/>
      <c r="FGX171" s="218"/>
      <c r="FGY171" s="218"/>
      <c r="FGZ171" s="218"/>
      <c r="FHA171" s="218"/>
      <c r="FHB171" s="218"/>
      <c r="FHC171" s="218"/>
      <c r="FHD171" s="218"/>
      <c r="FHE171" s="218"/>
      <c r="FHF171" s="218"/>
      <c r="FHG171" s="218"/>
      <c r="FHH171" s="218"/>
      <c r="FHI171" s="218"/>
      <c r="FHJ171" s="218"/>
      <c r="FHK171" s="218"/>
      <c r="FHL171" s="218"/>
      <c r="FHM171" s="218"/>
      <c r="FHN171" s="218"/>
      <c r="FHO171" s="218"/>
      <c r="FHP171" s="218"/>
      <c r="FHQ171" s="218"/>
      <c r="FHR171" s="218"/>
      <c r="FHS171" s="218"/>
      <c r="FHT171" s="218"/>
      <c r="FHU171" s="218"/>
      <c r="FHV171" s="218"/>
      <c r="FHW171" s="218"/>
      <c r="FHX171" s="218"/>
      <c r="FHY171" s="218"/>
      <c r="FHZ171" s="218"/>
      <c r="FIA171" s="218"/>
      <c r="FIB171" s="218"/>
      <c r="FIC171" s="218"/>
      <c r="FID171" s="218"/>
      <c r="FIE171" s="218"/>
      <c r="FIF171" s="218"/>
      <c r="FIG171" s="218"/>
      <c r="FIH171" s="218"/>
      <c r="FII171" s="218"/>
      <c r="FIJ171" s="218"/>
      <c r="FIK171" s="218"/>
      <c r="FIL171" s="218"/>
      <c r="FIM171" s="218"/>
      <c r="FIN171" s="218"/>
      <c r="FIO171" s="218"/>
      <c r="FIP171" s="218"/>
      <c r="FIQ171" s="218"/>
      <c r="FIR171" s="218"/>
      <c r="FIS171" s="218"/>
      <c r="FIT171" s="218"/>
      <c r="FIU171" s="218"/>
      <c r="FIV171" s="218"/>
      <c r="FIW171" s="218"/>
      <c r="FIX171" s="218"/>
      <c r="FIY171" s="218"/>
      <c r="FIZ171" s="218"/>
      <c r="FJA171" s="218"/>
      <c r="FJB171" s="218"/>
      <c r="FJC171" s="218"/>
      <c r="FJD171" s="218"/>
      <c r="FJE171" s="218"/>
      <c r="FJF171" s="218"/>
      <c r="FJG171" s="218"/>
      <c r="FJH171" s="218"/>
      <c r="FJI171" s="218"/>
      <c r="FJJ171" s="218"/>
      <c r="FJK171" s="218"/>
      <c r="FJL171" s="218"/>
      <c r="FJM171" s="218"/>
      <c r="FJN171" s="218"/>
      <c r="FJO171" s="218"/>
      <c r="FJP171" s="218"/>
      <c r="FJQ171" s="218"/>
      <c r="FJR171" s="218"/>
      <c r="FJS171" s="218"/>
      <c r="FJT171" s="218"/>
      <c r="FJU171" s="218"/>
      <c r="FJV171" s="218"/>
      <c r="FJW171" s="218"/>
      <c r="FJX171" s="218"/>
      <c r="FJY171" s="218"/>
      <c r="FJZ171" s="218"/>
      <c r="FKA171" s="218"/>
      <c r="FKB171" s="218"/>
      <c r="FKC171" s="218"/>
      <c r="FKD171" s="218"/>
      <c r="FKE171" s="218"/>
      <c r="FKF171" s="218"/>
      <c r="FKG171" s="218"/>
      <c r="FKH171" s="218"/>
      <c r="FKI171" s="218"/>
      <c r="FKJ171" s="218"/>
      <c r="FKK171" s="218"/>
      <c r="FKL171" s="218"/>
      <c r="FKM171" s="218"/>
      <c r="FKN171" s="218"/>
      <c r="FKO171" s="218"/>
      <c r="FKP171" s="218"/>
      <c r="FKQ171" s="218"/>
      <c r="FKR171" s="218"/>
      <c r="FKS171" s="218"/>
      <c r="FKT171" s="218"/>
      <c r="FKU171" s="218"/>
      <c r="FKV171" s="218"/>
      <c r="FKW171" s="218"/>
      <c r="FKX171" s="218"/>
      <c r="FKY171" s="218"/>
      <c r="FKZ171" s="218"/>
      <c r="FLA171" s="218"/>
      <c r="FLB171" s="218"/>
      <c r="FLC171" s="218"/>
      <c r="FLD171" s="218"/>
      <c r="FLE171" s="218"/>
      <c r="FLF171" s="218"/>
      <c r="FLG171" s="218"/>
      <c r="FLH171" s="218"/>
      <c r="FLI171" s="218"/>
      <c r="FLJ171" s="218"/>
      <c r="FLK171" s="218"/>
      <c r="FLL171" s="218"/>
      <c r="FLM171" s="218"/>
      <c r="FLN171" s="218"/>
      <c r="FLO171" s="218"/>
      <c r="FLP171" s="218"/>
      <c r="FLQ171" s="218"/>
      <c r="FLR171" s="218"/>
      <c r="FLS171" s="218"/>
      <c r="FLT171" s="218"/>
      <c r="FLU171" s="218"/>
      <c r="FLV171" s="218"/>
      <c r="FLW171" s="218"/>
      <c r="FLX171" s="218"/>
      <c r="FLY171" s="218"/>
      <c r="FLZ171" s="218"/>
      <c r="FMA171" s="218"/>
      <c r="FMB171" s="218"/>
      <c r="FMC171" s="218"/>
      <c r="FMD171" s="218"/>
      <c r="FME171" s="218"/>
      <c r="FMF171" s="218"/>
      <c r="FMG171" s="218"/>
      <c r="FMH171" s="218"/>
      <c r="FMI171" s="218"/>
      <c r="FMJ171" s="218"/>
      <c r="FMK171" s="218"/>
      <c r="FML171" s="218"/>
      <c r="FMM171" s="218"/>
      <c r="FMN171" s="218"/>
      <c r="FMO171" s="218"/>
      <c r="FMP171" s="218"/>
      <c r="FMQ171" s="218"/>
      <c r="FMR171" s="218"/>
      <c r="FMS171" s="218"/>
      <c r="FMT171" s="218"/>
      <c r="FMU171" s="218"/>
      <c r="FMV171" s="218"/>
      <c r="FMW171" s="218"/>
      <c r="FMX171" s="218"/>
      <c r="FMY171" s="218"/>
      <c r="FMZ171" s="218"/>
      <c r="FNA171" s="218"/>
      <c r="FNB171" s="218"/>
      <c r="FNC171" s="218"/>
      <c r="FND171" s="218"/>
      <c r="FNE171" s="218"/>
      <c r="FNF171" s="218"/>
      <c r="FNG171" s="218"/>
      <c r="FNH171" s="218"/>
      <c r="FNI171" s="218"/>
      <c r="FNJ171" s="218"/>
      <c r="FNK171" s="218"/>
      <c r="FNL171" s="218"/>
      <c r="FNM171" s="218"/>
      <c r="FNN171" s="218"/>
      <c r="FNO171" s="218"/>
      <c r="FNP171" s="218"/>
      <c r="FNQ171" s="218"/>
      <c r="FNR171" s="218"/>
      <c r="FNS171" s="218"/>
      <c r="FNT171" s="218"/>
      <c r="FNU171" s="218"/>
      <c r="FNV171" s="218"/>
      <c r="FNW171" s="218"/>
      <c r="FNX171" s="218"/>
      <c r="FNY171" s="218"/>
      <c r="FNZ171" s="218"/>
      <c r="FOA171" s="218"/>
      <c r="FOB171" s="218"/>
      <c r="FOC171" s="218"/>
      <c r="FOD171" s="218"/>
      <c r="FOE171" s="218"/>
      <c r="FOF171" s="218"/>
      <c r="FOG171" s="218"/>
      <c r="FOH171" s="218"/>
      <c r="FOI171" s="218"/>
      <c r="FOJ171" s="218"/>
      <c r="FOK171" s="218"/>
      <c r="FOL171" s="218"/>
      <c r="FOM171" s="218"/>
      <c r="FON171" s="218"/>
      <c r="FOO171" s="218"/>
      <c r="FOP171" s="218"/>
      <c r="FOQ171" s="218"/>
      <c r="FOR171" s="218"/>
      <c r="FOS171" s="218"/>
      <c r="FOT171" s="218"/>
      <c r="FOU171" s="218"/>
      <c r="FOV171" s="218"/>
      <c r="FOW171" s="218"/>
      <c r="FOX171" s="218"/>
      <c r="FOY171" s="218"/>
      <c r="FOZ171" s="218"/>
      <c r="FPA171" s="218"/>
      <c r="FPB171" s="218"/>
      <c r="FPC171" s="218"/>
      <c r="FPD171" s="218"/>
      <c r="FPE171" s="218"/>
      <c r="FPF171" s="218"/>
      <c r="FPG171" s="218"/>
      <c r="FPH171" s="218"/>
      <c r="FPI171" s="218"/>
      <c r="FPJ171" s="218"/>
      <c r="FPK171" s="218"/>
      <c r="FPL171" s="218"/>
      <c r="FPM171" s="218"/>
      <c r="FPN171" s="218"/>
      <c r="FPO171" s="218"/>
      <c r="FPP171" s="218"/>
      <c r="FPQ171" s="218"/>
      <c r="FPR171" s="218"/>
      <c r="FPS171" s="218"/>
      <c r="FPT171" s="218"/>
      <c r="FPU171" s="218"/>
      <c r="FPV171" s="218"/>
      <c r="FPW171" s="218"/>
      <c r="FPX171" s="218"/>
      <c r="FPY171" s="218"/>
      <c r="FPZ171" s="218"/>
      <c r="FQA171" s="218"/>
      <c r="FQB171" s="218"/>
      <c r="FQC171" s="218"/>
      <c r="FQD171" s="218"/>
      <c r="FQE171" s="218"/>
      <c r="FQF171" s="218"/>
      <c r="FQG171" s="218"/>
      <c r="FQH171" s="218"/>
      <c r="FQI171" s="218"/>
      <c r="FQJ171" s="218"/>
      <c r="FQK171" s="218"/>
      <c r="FQL171" s="218"/>
      <c r="FQM171" s="218"/>
      <c r="FQN171" s="218"/>
      <c r="FQO171" s="218"/>
      <c r="FQP171" s="218"/>
      <c r="FQQ171" s="218"/>
      <c r="FQR171" s="218"/>
      <c r="FQS171" s="218"/>
      <c r="FQT171" s="218"/>
      <c r="FQU171" s="218"/>
      <c r="FQV171" s="218"/>
      <c r="FQW171" s="218"/>
      <c r="FQX171" s="218"/>
      <c r="FQY171" s="218"/>
      <c r="FQZ171" s="218"/>
      <c r="FRA171" s="218"/>
      <c r="FRB171" s="218"/>
      <c r="FRC171" s="218"/>
      <c r="FRD171" s="218"/>
      <c r="FRE171" s="218"/>
      <c r="FRF171" s="218"/>
      <c r="FRG171" s="218"/>
      <c r="FRH171" s="218"/>
      <c r="FRI171" s="218"/>
      <c r="FRJ171" s="218"/>
      <c r="FRK171" s="218"/>
      <c r="FRL171" s="218"/>
      <c r="FRM171" s="218"/>
      <c r="FRN171" s="218"/>
      <c r="FRO171" s="218"/>
      <c r="FRP171" s="218"/>
      <c r="FRQ171" s="218"/>
      <c r="FRR171" s="218"/>
      <c r="FRS171" s="218"/>
      <c r="FRT171" s="218"/>
      <c r="FRU171" s="218"/>
      <c r="FRV171" s="218"/>
      <c r="FRW171" s="218"/>
      <c r="FRX171" s="218"/>
      <c r="FRY171" s="218"/>
      <c r="FRZ171" s="218"/>
      <c r="FSA171" s="218"/>
      <c r="FSB171" s="218"/>
      <c r="FSC171" s="218"/>
      <c r="FSD171" s="218"/>
      <c r="FSE171" s="218"/>
      <c r="FSF171" s="218"/>
      <c r="FSG171" s="218"/>
      <c r="FSH171" s="218"/>
      <c r="FSI171" s="218"/>
      <c r="FSJ171" s="218"/>
      <c r="FSK171" s="218"/>
      <c r="FSL171" s="218"/>
      <c r="FSM171" s="218"/>
      <c r="FSN171" s="218"/>
      <c r="FSO171" s="218"/>
      <c r="FSP171" s="218"/>
      <c r="FSQ171" s="218"/>
      <c r="FSR171" s="218"/>
      <c r="FSS171" s="218"/>
      <c r="FST171" s="218"/>
      <c r="FSU171" s="218"/>
      <c r="FSV171" s="218"/>
      <c r="FSW171" s="218"/>
      <c r="FSX171" s="218"/>
      <c r="FSY171" s="218"/>
      <c r="FSZ171" s="218"/>
      <c r="FTA171" s="218"/>
      <c r="FTB171" s="218"/>
      <c r="FTC171" s="218"/>
      <c r="FTD171" s="218"/>
      <c r="FTE171" s="218"/>
      <c r="FTF171" s="218"/>
      <c r="FTG171" s="218"/>
      <c r="FTH171" s="218"/>
      <c r="FTI171" s="218"/>
      <c r="FTJ171" s="218"/>
      <c r="FTK171" s="218"/>
      <c r="FTL171" s="218"/>
      <c r="FTM171" s="218"/>
      <c r="FTN171" s="218"/>
      <c r="FTO171" s="218"/>
      <c r="FTP171" s="218"/>
      <c r="FTQ171" s="218"/>
      <c r="FTR171" s="218"/>
      <c r="FTS171" s="218"/>
      <c r="FTT171" s="218"/>
      <c r="FTU171" s="218"/>
      <c r="FTV171" s="218"/>
      <c r="FTW171" s="218"/>
      <c r="FTX171" s="218"/>
      <c r="FTY171" s="218"/>
      <c r="FTZ171" s="218"/>
      <c r="FUA171" s="218"/>
      <c r="FUB171" s="218"/>
      <c r="FUC171" s="218"/>
      <c r="FUD171" s="218"/>
      <c r="FUE171" s="218"/>
      <c r="FUF171" s="218"/>
      <c r="FUG171" s="218"/>
      <c r="FUH171" s="218"/>
      <c r="FUI171" s="218"/>
      <c r="FUJ171" s="218"/>
      <c r="FUK171" s="218"/>
      <c r="FUL171" s="218"/>
      <c r="FUM171" s="218"/>
      <c r="FUN171" s="218"/>
      <c r="FUO171" s="218"/>
      <c r="FUP171" s="218"/>
      <c r="FUQ171" s="218"/>
      <c r="FUR171" s="218"/>
      <c r="FUS171" s="218"/>
      <c r="FUT171" s="218"/>
      <c r="FUU171" s="218"/>
      <c r="FUV171" s="218"/>
      <c r="FUW171" s="218"/>
      <c r="FUX171" s="218"/>
      <c r="FUY171" s="218"/>
      <c r="FUZ171" s="218"/>
      <c r="FVA171" s="218"/>
      <c r="FVB171" s="218"/>
      <c r="FVC171" s="218"/>
      <c r="FVD171" s="218"/>
      <c r="FVE171" s="218"/>
      <c r="FVF171" s="218"/>
      <c r="FVG171" s="218"/>
      <c r="FVH171" s="218"/>
      <c r="FVI171" s="218"/>
      <c r="FVJ171" s="218"/>
      <c r="FVK171" s="218"/>
      <c r="FVL171" s="218"/>
      <c r="FVM171" s="218"/>
      <c r="FVN171" s="218"/>
      <c r="FVO171" s="218"/>
      <c r="FVP171" s="218"/>
      <c r="FVQ171" s="218"/>
      <c r="FVR171" s="218"/>
      <c r="FVS171" s="218"/>
      <c r="FVT171" s="218"/>
      <c r="FVU171" s="218"/>
      <c r="FVV171" s="218"/>
      <c r="FVW171" s="218"/>
      <c r="FVX171" s="218"/>
      <c r="FVY171" s="218"/>
      <c r="FVZ171" s="218"/>
      <c r="FWA171" s="218"/>
      <c r="FWB171" s="218"/>
      <c r="FWC171" s="218"/>
      <c r="FWD171" s="218"/>
      <c r="FWE171" s="218"/>
      <c r="FWF171" s="218"/>
      <c r="FWG171" s="218"/>
      <c r="FWH171" s="218"/>
      <c r="FWI171" s="218"/>
      <c r="FWJ171" s="218"/>
      <c r="FWK171" s="218"/>
      <c r="FWL171" s="218"/>
      <c r="FWM171" s="218"/>
      <c r="FWN171" s="218"/>
      <c r="FWO171" s="218"/>
      <c r="FWP171" s="218"/>
      <c r="FWQ171" s="218"/>
      <c r="FWR171" s="218"/>
      <c r="FWS171" s="218"/>
      <c r="FWT171" s="218"/>
      <c r="FWU171" s="218"/>
      <c r="FWV171" s="218"/>
      <c r="FWW171" s="218"/>
      <c r="FWX171" s="218"/>
      <c r="FWY171" s="218"/>
      <c r="FWZ171" s="218"/>
      <c r="FXA171" s="218"/>
      <c r="FXB171" s="218"/>
      <c r="FXC171" s="218"/>
      <c r="FXD171" s="218"/>
      <c r="FXE171" s="218"/>
      <c r="FXF171" s="218"/>
      <c r="FXG171" s="218"/>
      <c r="FXH171" s="218"/>
      <c r="FXI171" s="218"/>
      <c r="FXJ171" s="218"/>
      <c r="FXK171" s="218"/>
      <c r="FXL171" s="218"/>
      <c r="FXM171" s="218"/>
      <c r="FXN171" s="218"/>
      <c r="FXO171" s="218"/>
      <c r="FXP171" s="218"/>
      <c r="FXQ171" s="218"/>
      <c r="FXR171" s="218"/>
      <c r="FXS171" s="218"/>
      <c r="FXT171" s="218"/>
      <c r="FXU171" s="218"/>
      <c r="FXV171" s="218"/>
      <c r="FXW171" s="218"/>
      <c r="FXX171" s="218"/>
      <c r="FXY171" s="218"/>
      <c r="FXZ171" s="218"/>
      <c r="FYA171" s="218"/>
      <c r="FYB171" s="218"/>
      <c r="FYC171" s="218"/>
      <c r="FYD171" s="218"/>
      <c r="FYE171" s="218"/>
      <c r="FYF171" s="218"/>
      <c r="FYG171" s="218"/>
      <c r="FYH171" s="218"/>
      <c r="FYI171" s="218"/>
      <c r="FYJ171" s="218"/>
      <c r="FYK171" s="218"/>
      <c r="FYL171" s="218"/>
      <c r="FYM171" s="218"/>
      <c r="FYN171" s="218"/>
      <c r="FYO171" s="218"/>
      <c r="FYP171" s="218"/>
      <c r="FYQ171" s="218"/>
      <c r="FYR171" s="218"/>
      <c r="FYS171" s="218"/>
      <c r="FYT171" s="218"/>
      <c r="FYU171" s="218"/>
      <c r="FYV171" s="218"/>
      <c r="FYW171" s="218"/>
      <c r="FYX171" s="218"/>
      <c r="FYY171" s="218"/>
      <c r="FYZ171" s="218"/>
      <c r="FZA171" s="218"/>
      <c r="FZB171" s="218"/>
      <c r="FZC171" s="218"/>
      <c r="FZD171" s="218"/>
      <c r="FZE171" s="218"/>
      <c r="FZF171" s="218"/>
      <c r="FZG171" s="218"/>
      <c r="FZH171" s="218"/>
      <c r="FZI171" s="218"/>
      <c r="FZJ171" s="218"/>
      <c r="FZK171" s="218"/>
      <c r="FZL171" s="218"/>
      <c r="FZM171" s="218"/>
      <c r="FZN171" s="218"/>
      <c r="FZO171" s="218"/>
      <c r="FZP171" s="218"/>
      <c r="FZQ171" s="218"/>
      <c r="FZR171" s="218"/>
      <c r="FZS171" s="218"/>
      <c r="FZT171" s="218"/>
      <c r="FZU171" s="218"/>
      <c r="FZV171" s="218"/>
      <c r="FZW171" s="218"/>
      <c r="FZX171" s="218"/>
      <c r="FZY171" s="218"/>
      <c r="FZZ171" s="218"/>
      <c r="GAA171" s="218"/>
      <c r="GAB171" s="218"/>
      <c r="GAC171" s="218"/>
      <c r="GAD171" s="218"/>
      <c r="GAE171" s="218"/>
      <c r="GAF171" s="218"/>
      <c r="GAG171" s="218"/>
      <c r="GAH171" s="218"/>
      <c r="GAI171" s="218"/>
      <c r="GAJ171" s="218"/>
      <c r="GAK171" s="218"/>
      <c r="GAL171" s="218"/>
      <c r="GAM171" s="218"/>
      <c r="GAN171" s="218"/>
      <c r="GAO171" s="218"/>
      <c r="GAP171" s="218"/>
      <c r="GAQ171" s="218"/>
      <c r="GAR171" s="218"/>
      <c r="GAS171" s="218"/>
      <c r="GAT171" s="218"/>
      <c r="GAU171" s="218"/>
      <c r="GAV171" s="218"/>
      <c r="GAW171" s="218"/>
      <c r="GAX171" s="218"/>
      <c r="GAY171" s="218"/>
      <c r="GAZ171" s="218"/>
      <c r="GBA171" s="218"/>
      <c r="GBB171" s="218"/>
      <c r="GBC171" s="218"/>
      <c r="GBD171" s="218"/>
      <c r="GBE171" s="218"/>
      <c r="GBF171" s="218"/>
      <c r="GBG171" s="218"/>
      <c r="GBH171" s="218"/>
      <c r="GBI171" s="218"/>
      <c r="GBJ171" s="218"/>
      <c r="GBK171" s="218"/>
      <c r="GBL171" s="218"/>
      <c r="GBM171" s="218"/>
      <c r="GBN171" s="218"/>
      <c r="GBO171" s="218"/>
      <c r="GBP171" s="218"/>
      <c r="GBQ171" s="218"/>
      <c r="GBR171" s="218"/>
      <c r="GBS171" s="218"/>
      <c r="GBT171" s="218"/>
      <c r="GBU171" s="218"/>
      <c r="GBV171" s="218"/>
      <c r="GBW171" s="218"/>
      <c r="GBX171" s="218"/>
      <c r="GBY171" s="218"/>
      <c r="GBZ171" s="218"/>
      <c r="GCA171" s="218"/>
      <c r="GCB171" s="218"/>
      <c r="GCC171" s="218"/>
      <c r="GCD171" s="218"/>
      <c r="GCE171" s="218"/>
      <c r="GCF171" s="218"/>
      <c r="GCG171" s="218"/>
      <c r="GCH171" s="218"/>
      <c r="GCI171" s="218"/>
      <c r="GCJ171" s="218"/>
      <c r="GCK171" s="218"/>
      <c r="GCL171" s="218"/>
      <c r="GCM171" s="218"/>
      <c r="GCN171" s="218"/>
      <c r="GCO171" s="218"/>
      <c r="GCP171" s="218"/>
      <c r="GCQ171" s="218"/>
      <c r="GCR171" s="218"/>
      <c r="GCS171" s="218"/>
      <c r="GCT171" s="218"/>
      <c r="GCU171" s="218"/>
      <c r="GCV171" s="218"/>
      <c r="GCW171" s="218"/>
      <c r="GCX171" s="218"/>
      <c r="GCY171" s="218"/>
      <c r="GCZ171" s="218"/>
      <c r="GDA171" s="218"/>
      <c r="GDB171" s="218"/>
      <c r="GDC171" s="218"/>
      <c r="GDD171" s="218"/>
      <c r="GDE171" s="218"/>
      <c r="GDF171" s="218"/>
      <c r="GDG171" s="218"/>
      <c r="GDH171" s="218"/>
      <c r="GDI171" s="218"/>
      <c r="GDJ171" s="218"/>
      <c r="GDK171" s="218"/>
      <c r="GDL171" s="218"/>
      <c r="GDM171" s="218"/>
      <c r="GDN171" s="218"/>
      <c r="GDO171" s="218"/>
      <c r="GDP171" s="218"/>
      <c r="GDQ171" s="218"/>
      <c r="GDR171" s="218"/>
      <c r="GDS171" s="218"/>
      <c r="GDT171" s="218"/>
      <c r="GDU171" s="218"/>
      <c r="GDV171" s="218"/>
      <c r="GDW171" s="218"/>
      <c r="GDX171" s="218"/>
      <c r="GDY171" s="218"/>
      <c r="GDZ171" s="218"/>
      <c r="GEA171" s="218"/>
      <c r="GEB171" s="218"/>
      <c r="GEC171" s="218"/>
      <c r="GED171" s="218"/>
      <c r="GEE171" s="218"/>
      <c r="GEF171" s="218"/>
      <c r="GEG171" s="218"/>
      <c r="GEH171" s="218"/>
      <c r="GEI171" s="218"/>
      <c r="GEJ171" s="218"/>
      <c r="GEK171" s="218"/>
      <c r="GEL171" s="218"/>
      <c r="GEM171" s="218"/>
      <c r="GEN171" s="218"/>
      <c r="GEO171" s="218"/>
      <c r="GEP171" s="218"/>
      <c r="GEQ171" s="218"/>
      <c r="GER171" s="218"/>
      <c r="GES171" s="218"/>
      <c r="GET171" s="218"/>
      <c r="GEU171" s="218"/>
      <c r="GEV171" s="218"/>
      <c r="GEW171" s="218"/>
      <c r="GEX171" s="218"/>
      <c r="GEY171" s="218"/>
      <c r="GEZ171" s="218"/>
      <c r="GFA171" s="218"/>
      <c r="GFB171" s="218"/>
      <c r="GFC171" s="218"/>
      <c r="GFD171" s="218"/>
      <c r="GFE171" s="218"/>
      <c r="GFF171" s="218"/>
      <c r="GFG171" s="218"/>
      <c r="GFH171" s="218"/>
      <c r="GFI171" s="218"/>
      <c r="GFJ171" s="218"/>
      <c r="GFK171" s="218"/>
      <c r="GFL171" s="218"/>
      <c r="GFM171" s="218"/>
      <c r="GFN171" s="218"/>
      <c r="GFO171" s="218"/>
      <c r="GFP171" s="218"/>
      <c r="GFQ171" s="218"/>
      <c r="GFR171" s="218"/>
      <c r="GFS171" s="218"/>
      <c r="GFT171" s="218"/>
      <c r="GFU171" s="218"/>
      <c r="GFV171" s="218"/>
      <c r="GFW171" s="218"/>
      <c r="GFX171" s="218"/>
      <c r="GFY171" s="218"/>
      <c r="GFZ171" s="218"/>
      <c r="GGA171" s="218"/>
      <c r="GGB171" s="218"/>
      <c r="GGC171" s="218"/>
      <c r="GGD171" s="218"/>
      <c r="GGE171" s="218"/>
      <c r="GGF171" s="218"/>
      <c r="GGG171" s="218"/>
      <c r="GGH171" s="218"/>
      <c r="GGI171" s="218"/>
      <c r="GGJ171" s="218"/>
      <c r="GGK171" s="218"/>
      <c r="GGL171" s="218"/>
      <c r="GGM171" s="218"/>
      <c r="GGN171" s="218"/>
      <c r="GGO171" s="218"/>
      <c r="GGP171" s="218"/>
      <c r="GGQ171" s="218"/>
      <c r="GGR171" s="218"/>
      <c r="GGS171" s="218"/>
      <c r="GGT171" s="218"/>
      <c r="GGU171" s="218"/>
      <c r="GGV171" s="218"/>
      <c r="GGW171" s="218"/>
      <c r="GGX171" s="218"/>
      <c r="GGY171" s="218"/>
      <c r="GGZ171" s="218"/>
      <c r="GHA171" s="218"/>
      <c r="GHB171" s="218"/>
      <c r="GHC171" s="218"/>
      <c r="GHD171" s="218"/>
      <c r="GHE171" s="218"/>
      <c r="GHF171" s="218"/>
      <c r="GHG171" s="218"/>
      <c r="GHH171" s="218"/>
      <c r="GHI171" s="218"/>
      <c r="GHJ171" s="218"/>
      <c r="GHK171" s="218"/>
      <c r="GHL171" s="218"/>
      <c r="GHM171" s="218"/>
      <c r="GHN171" s="218"/>
      <c r="GHO171" s="218"/>
      <c r="GHP171" s="218"/>
      <c r="GHQ171" s="218"/>
      <c r="GHR171" s="218"/>
      <c r="GHS171" s="218"/>
      <c r="GHT171" s="218"/>
      <c r="GHU171" s="218"/>
      <c r="GHV171" s="218"/>
      <c r="GHW171" s="218"/>
      <c r="GHX171" s="218"/>
      <c r="GHY171" s="218"/>
      <c r="GHZ171" s="218"/>
      <c r="GIA171" s="218"/>
      <c r="GIB171" s="218"/>
      <c r="GIC171" s="218"/>
      <c r="GID171" s="218"/>
      <c r="GIE171" s="218"/>
      <c r="GIF171" s="218"/>
      <c r="GIG171" s="218"/>
      <c r="GIH171" s="218"/>
      <c r="GII171" s="218"/>
      <c r="GIJ171" s="218"/>
      <c r="GIK171" s="218"/>
      <c r="GIL171" s="218"/>
      <c r="GIM171" s="218"/>
      <c r="GIN171" s="218"/>
      <c r="GIO171" s="218"/>
      <c r="GIP171" s="218"/>
      <c r="GIQ171" s="218"/>
      <c r="GIR171" s="218"/>
      <c r="GIS171" s="218"/>
      <c r="GIT171" s="218"/>
      <c r="GIU171" s="218"/>
      <c r="GIV171" s="218"/>
      <c r="GIW171" s="218"/>
      <c r="GIX171" s="218"/>
      <c r="GIY171" s="218"/>
      <c r="GIZ171" s="218"/>
      <c r="GJA171" s="218"/>
      <c r="GJB171" s="218"/>
      <c r="GJC171" s="218"/>
      <c r="GJD171" s="218"/>
      <c r="GJE171" s="218"/>
      <c r="GJF171" s="218"/>
      <c r="GJG171" s="218"/>
      <c r="GJH171" s="218"/>
      <c r="GJI171" s="218"/>
      <c r="GJJ171" s="218"/>
      <c r="GJK171" s="218"/>
      <c r="GJL171" s="218"/>
      <c r="GJM171" s="218"/>
      <c r="GJN171" s="218"/>
      <c r="GJO171" s="218"/>
      <c r="GJP171" s="218"/>
      <c r="GJQ171" s="218"/>
      <c r="GJR171" s="218"/>
      <c r="GJS171" s="218"/>
      <c r="GJT171" s="218"/>
      <c r="GJU171" s="218"/>
      <c r="GJV171" s="218"/>
      <c r="GJW171" s="218"/>
      <c r="GJX171" s="218"/>
      <c r="GJY171" s="218"/>
      <c r="GJZ171" s="218"/>
      <c r="GKA171" s="218"/>
      <c r="GKB171" s="218"/>
      <c r="GKC171" s="218"/>
      <c r="GKD171" s="218"/>
      <c r="GKE171" s="218"/>
      <c r="GKF171" s="218"/>
      <c r="GKG171" s="218"/>
      <c r="GKH171" s="218"/>
      <c r="GKI171" s="218"/>
      <c r="GKJ171" s="218"/>
      <c r="GKK171" s="218"/>
      <c r="GKL171" s="218"/>
      <c r="GKM171" s="218"/>
      <c r="GKN171" s="218"/>
      <c r="GKO171" s="218"/>
      <c r="GKP171" s="218"/>
      <c r="GKQ171" s="218"/>
      <c r="GKR171" s="218"/>
      <c r="GKS171" s="218"/>
      <c r="GKT171" s="218"/>
      <c r="GKU171" s="218"/>
      <c r="GKV171" s="218"/>
      <c r="GKW171" s="218"/>
      <c r="GKX171" s="218"/>
      <c r="GKY171" s="218"/>
      <c r="GKZ171" s="218"/>
      <c r="GLA171" s="218"/>
      <c r="GLB171" s="218"/>
      <c r="GLC171" s="218"/>
      <c r="GLD171" s="218"/>
      <c r="GLE171" s="218"/>
      <c r="GLF171" s="218"/>
      <c r="GLG171" s="218"/>
      <c r="GLH171" s="218"/>
      <c r="GLI171" s="218"/>
      <c r="GLJ171" s="218"/>
      <c r="GLK171" s="218"/>
      <c r="GLL171" s="218"/>
      <c r="GLM171" s="218"/>
      <c r="GLN171" s="218"/>
      <c r="GLO171" s="218"/>
      <c r="GLP171" s="218"/>
      <c r="GLQ171" s="218"/>
      <c r="GLR171" s="218"/>
      <c r="GLS171" s="218"/>
      <c r="GLT171" s="218"/>
      <c r="GLU171" s="218"/>
      <c r="GLV171" s="218"/>
      <c r="GLW171" s="218"/>
      <c r="GLX171" s="218"/>
      <c r="GLY171" s="218"/>
      <c r="GLZ171" s="218"/>
      <c r="GMA171" s="218"/>
      <c r="GMB171" s="218"/>
      <c r="GMC171" s="218"/>
      <c r="GMD171" s="218"/>
      <c r="GME171" s="218"/>
      <c r="GMF171" s="218"/>
      <c r="GMG171" s="218"/>
      <c r="GMH171" s="218"/>
      <c r="GMI171" s="218"/>
      <c r="GMJ171" s="218"/>
      <c r="GMK171" s="218"/>
      <c r="GML171" s="218"/>
      <c r="GMM171" s="218"/>
      <c r="GMN171" s="218"/>
      <c r="GMO171" s="218"/>
      <c r="GMP171" s="218"/>
      <c r="GMQ171" s="218"/>
      <c r="GMR171" s="218"/>
      <c r="GMS171" s="218"/>
      <c r="GMT171" s="218"/>
      <c r="GMU171" s="218"/>
      <c r="GMV171" s="218"/>
      <c r="GMW171" s="218"/>
      <c r="GMX171" s="218"/>
      <c r="GMY171" s="218"/>
      <c r="GMZ171" s="218"/>
      <c r="GNA171" s="218"/>
      <c r="GNB171" s="218"/>
      <c r="GNC171" s="218"/>
      <c r="GND171" s="218"/>
      <c r="GNE171" s="218"/>
      <c r="GNF171" s="218"/>
      <c r="GNG171" s="218"/>
      <c r="GNH171" s="218"/>
      <c r="GNI171" s="218"/>
      <c r="GNJ171" s="218"/>
      <c r="GNK171" s="218"/>
      <c r="GNL171" s="218"/>
      <c r="GNM171" s="218"/>
      <c r="GNN171" s="218"/>
      <c r="GNO171" s="218"/>
      <c r="GNP171" s="218"/>
      <c r="GNQ171" s="218"/>
      <c r="GNR171" s="218"/>
      <c r="GNS171" s="218"/>
      <c r="GNT171" s="218"/>
      <c r="GNU171" s="218"/>
      <c r="GNV171" s="218"/>
      <c r="GNW171" s="218"/>
      <c r="GNX171" s="218"/>
      <c r="GNY171" s="218"/>
      <c r="GNZ171" s="218"/>
      <c r="GOA171" s="218"/>
      <c r="GOB171" s="218"/>
      <c r="GOC171" s="218"/>
      <c r="GOD171" s="218"/>
      <c r="GOE171" s="218"/>
      <c r="GOF171" s="218"/>
      <c r="GOG171" s="218"/>
      <c r="GOH171" s="218"/>
      <c r="GOI171" s="218"/>
      <c r="GOJ171" s="218"/>
      <c r="GOK171" s="218"/>
      <c r="GOL171" s="218"/>
      <c r="GOM171" s="218"/>
      <c r="GON171" s="218"/>
      <c r="GOO171" s="218"/>
      <c r="GOP171" s="218"/>
      <c r="GOQ171" s="218"/>
      <c r="GOR171" s="218"/>
      <c r="GOS171" s="218"/>
      <c r="GOT171" s="218"/>
      <c r="GOU171" s="218"/>
      <c r="GOV171" s="218"/>
      <c r="GOW171" s="218"/>
      <c r="GOX171" s="218"/>
      <c r="GOY171" s="218"/>
      <c r="GOZ171" s="218"/>
      <c r="GPA171" s="218"/>
      <c r="GPB171" s="218"/>
      <c r="GPC171" s="218"/>
      <c r="GPD171" s="218"/>
      <c r="GPE171" s="218"/>
      <c r="GPF171" s="218"/>
      <c r="GPG171" s="218"/>
      <c r="GPH171" s="218"/>
      <c r="GPI171" s="218"/>
      <c r="GPJ171" s="218"/>
      <c r="GPK171" s="218"/>
      <c r="GPL171" s="218"/>
      <c r="GPM171" s="218"/>
      <c r="GPN171" s="218"/>
      <c r="GPO171" s="218"/>
      <c r="GPP171" s="218"/>
      <c r="GPQ171" s="218"/>
      <c r="GPR171" s="218"/>
      <c r="GPS171" s="218"/>
      <c r="GPT171" s="218"/>
      <c r="GPU171" s="218"/>
      <c r="GPV171" s="218"/>
      <c r="GPW171" s="218"/>
      <c r="GPX171" s="218"/>
      <c r="GPY171" s="218"/>
      <c r="GPZ171" s="218"/>
      <c r="GQA171" s="218"/>
      <c r="GQB171" s="218"/>
      <c r="GQC171" s="218"/>
      <c r="GQD171" s="218"/>
      <c r="GQE171" s="218"/>
      <c r="GQF171" s="218"/>
      <c r="GQG171" s="218"/>
      <c r="GQH171" s="218"/>
      <c r="GQI171" s="218"/>
      <c r="GQJ171" s="218"/>
      <c r="GQK171" s="218"/>
      <c r="GQL171" s="218"/>
      <c r="GQM171" s="218"/>
      <c r="GQN171" s="218"/>
      <c r="GQO171" s="218"/>
      <c r="GQP171" s="218"/>
      <c r="GQQ171" s="218"/>
      <c r="GQR171" s="218"/>
      <c r="GQS171" s="218"/>
      <c r="GQT171" s="218"/>
      <c r="GQU171" s="218"/>
      <c r="GQV171" s="218"/>
      <c r="GQW171" s="218"/>
      <c r="GQX171" s="218"/>
      <c r="GQY171" s="218"/>
      <c r="GQZ171" s="218"/>
      <c r="GRA171" s="218"/>
      <c r="GRB171" s="218"/>
      <c r="GRC171" s="218"/>
      <c r="GRD171" s="218"/>
      <c r="GRE171" s="218"/>
      <c r="GRF171" s="218"/>
      <c r="GRG171" s="218"/>
      <c r="GRH171" s="218"/>
      <c r="GRI171" s="218"/>
      <c r="GRJ171" s="218"/>
      <c r="GRK171" s="218"/>
      <c r="GRL171" s="218"/>
      <c r="GRM171" s="218"/>
      <c r="GRN171" s="218"/>
      <c r="GRO171" s="218"/>
      <c r="GRP171" s="218"/>
      <c r="GRQ171" s="218"/>
      <c r="GRR171" s="218"/>
      <c r="GRS171" s="218"/>
      <c r="GRT171" s="218"/>
      <c r="GRU171" s="218"/>
      <c r="GRV171" s="218"/>
      <c r="GRW171" s="218"/>
      <c r="GRX171" s="218"/>
      <c r="GRY171" s="218"/>
      <c r="GRZ171" s="218"/>
      <c r="GSA171" s="218"/>
      <c r="GSB171" s="218"/>
      <c r="GSC171" s="218"/>
      <c r="GSD171" s="218"/>
      <c r="GSE171" s="218"/>
      <c r="GSF171" s="218"/>
      <c r="GSG171" s="218"/>
      <c r="GSH171" s="218"/>
      <c r="GSI171" s="218"/>
      <c r="GSJ171" s="218"/>
      <c r="GSK171" s="218"/>
      <c r="GSL171" s="218"/>
      <c r="GSM171" s="218"/>
      <c r="GSN171" s="218"/>
      <c r="GSO171" s="218"/>
      <c r="GSP171" s="218"/>
      <c r="GSQ171" s="218"/>
      <c r="GSR171" s="218"/>
      <c r="GSS171" s="218"/>
      <c r="GST171" s="218"/>
      <c r="GSU171" s="218"/>
      <c r="GSV171" s="218"/>
      <c r="GSW171" s="218"/>
      <c r="GSX171" s="218"/>
      <c r="GSY171" s="218"/>
      <c r="GSZ171" s="218"/>
      <c r="GTA171" s="218"/>
      <c r="GTB171" s="218"/>
      <c r="GTC171" s="218"/>
      <c r="GTD171" s="218"/>
      <c r="GTE171" s="218"/>
      <c r="GTF171" s="218"/>
      <c r="GTG171" s="218"/>
      <c r="GTH171" s="218"/>
      <c r="GTI171" s="218"/>
      <c r="GTJ171" s="218"/>
      <c r="GTK171" s="218"/>
      <c r="GTL171" s="218"/>
      <c r="GTM171" s="218"/>
      <c r="GTN171" s="218"/>
      <c r="GTO171" s="218"/>
      <c r="GTP171" s="218"/>
      <c r="GTQ171" s="218"/>
      <c r="GTR171" s="218"/>
      <c r="GTS171" s="218"/>
      <c r="GTT171" s="218"/>
      <c r="GTU171" s="218"/>
      <c r="GTV171" s="218"/>
      <c r="GTW171" s="218"/>
      <c r="GTX171" s="218"/>
      <c r="GTY171" s="218"/>
      <c r="GTZ171" s="218"/>
      <c r="GUA171" s="218"/>
      <c r="GUB171" s="218"/>
      <c r="GUC171" s="218"/>
      <c r="GUD171" s="218"/>
      <c r="GUE171" s="218"/>
      <c r="GUF171" s="218"/>
      <c r="GUG171" s="218"/>
      <c r="GUH171" s="218"/>
      <c r="GUI171" s="218"/>
      <c r="GUJ171" s="218"/>
      <c r="GUK171" s="218"/>
      <c r="GUL171" s="218"/>
      <c r="GUM171" s="218"/>
      <c r="GUN171" s="218"/>
      <c r="GUO171" s="218"/>
      <c r="GUP171" s="218"/>
      <c r="GUQ171" s="218"/>
      <c r="GUR171" s="218"/>
      <c r="GUS171" s="218"/>
      <c r="GUT171" s="218"/>
      <c r="GUU171" s="218"/>
      <c r="GUV171" s="218"/>
      <c r="GUW171" s="218"/>
      <c r="GUX171" s="218"/>
      <c r="GUY171" s="218"/>
      <c r="GUZ171" s="218"/>
      <c r="GVA171" s="218"/>
      <c r="GVB171" s="218"/>
      <c r="GVC171" s="218"/>
      <c r="GVD171" s="218"/>
      <c r="GVE171" s="218"/>
      <c r="GVF171" s="218"/>
      <c r="GVG171" s="218"/>
      <c r="GVH171" s="218"/>
      <c r="GVI171" s="218"/>
      <c r="GVJ171" s="218"/>
      <c r="GVK171" s="218"/>
      <c r="GVL171" s="218"/>
      <c r="GVM171" s="218"/>
      <c r="GVN171" s="218"/>
      <c r="GVO171" s="218"/>
      <c r="GVP171" s="218"/>
      <c r="GVQ171" s="218"/>
      <c r="GVR171" s="218"/>
      <c r="GVS171" s="218"/>
      <c r="GVT171" s="218"/>
      <c r="GVU171" s="218"/>
      <c r="GVV171" s="218"/>
      <c r="GVW171" s="218"/>
      <c r="GVX171" s="218"/>
      <c r="GVY171" s="218"/>
      <c r="GVZ171" s="218"/>
      <c r="GWA171" s="218"/>
      <c r="GWB171" s="218"/>
      <c r="GWC171" s="218"/>
      <c r="GWD171" s="218"/>
      <c r="GWE171" s="218"/>
      <c r="GWF171" s="218"/>
      <c r="GWG171" s="218"/>
      <c r="GWH171" s="218"/>
      <c r="GWI171" s="218"/>
      <c r="GWJ171" s="218"/>
      <c r="GWK171" s="218"/>
      <c r="GWL171" s="218"/>
      <c r="GWM171" s="218"/>
      <c r="GWN171" s="218"/>
      <c r="GWO171" s="218"/>
      <c r="GWP171" s="218"/>
      <c r="GWQ171" s="218"/>
      <c r="GWR171" s="218"/>
      <c r="GWS171" s="218"/>
      <c r="GWT171" s="218"/>
      <c r="GWU171" s="218"/>
      <c r="GWV171" s="218"/>
      <c r="GWW171" s="218"/>
      <c r="GWX171" s="218"/>
      <c r="GWY171" s="218"/>
      <c r="GWZ171" s="218"/>
      <c r="GXA171" s="218"/>
      <c r="GXB171" s="218"/>
      <c r="GXC171" s="218"/>
      <c r="GXD171" s="218"/>
      <c r="GXE171" s="218"/>
      <c r="GXF171" s="218"/>
      <c r="GXG171" s="218"/>
      <c r="GXH171" s="218"/>
      <c r="GXI171" s="218"/>
      <c r="GXJ171" s="218"/>
      <c r="GXK171" s="218"/>
      <c r="GXL171" s="218"/>
      <c r="GXM171" s="218"/>
      <c r="GXN171" s="218"/>
      <c r="GXO171" s="218"/>
      <c r="GXP171" s="218"/>
      <c r="GXQ171" s="218"/>
      <c r="GXR171" s="218"/>
      <c r="GXS171" s="218"/>
      <c r="GXT171" s="218"/>
      <c r="GXU171" s="218"/>
      <c r="GXV171" s="218"/>
      <c r="GXW171" s="218"/>
      <c r="GXX171" s="218"/>
      <c r="GXY171" s="218"/>
      <c r="GXZ171" s="218"/>
      <c r="GYA171" s="218"/>
      <c r="GYB171" s="218"/>
      <c r="GYC171" s="218"/>
      <c r="GYD171" s="218"/>
      <c r="GYE171" s="218"/>
      <c r="GYF171" s="218"/>
      <c r="GYG171" s="218"/>
      <c r="GYH171" s="218"/>
      <c r="GYI171" s="218"/>
      <c r="GYJ171" s="218"/>
      <c r="GYK171" s="218"/>
      <c r="GYL171" s="218"/>
      <c r="GYM171" s="218"/>
      <c r="GYN171" s="218"/>
      <c r="GYO171" s="218"/>
      <c r="GYP171" s="218"/>
      <c r="GYQ171" s="218"/>
      <c r="GYR171" s="218"/>
      <c r="GYS171" s="218"/>
      <c r="GYT171" s="218"/>
      <c r="GYU171" s="218"/>
      <c r="GYV171" s="218"/>
      <c r="GYW171" s="218"/>
      <c r="GYX171" s="218"/>
      <c r="GYY171" s="218"/>
      <c r="GYZ171" s="218"/>
      <c r="GZA171" s="218"/>
      <c r="GZB171" s="218"/>
      <c r="GZC171" s="218"/>
      <c r="GZD171" s="218"/>
      <c r="GZE171" s="218"/>
      <c r="GZF171" s="218"/>
      <c r="GZG171" s="218"/>
      <c r="GZH171" s="218"/>
      <c r="GZI171" s="218"/>
      <c r="GZJ171" s="218"/>
      <c r="GZK171" s="218"/>
      <c r="GZL171" s="218"/>
      <c r="GZM171" s="218"/>
      <c r="GZN171" s="218"/>
      <c r="GZO171" s="218"/>
      <c r="GZP171" s="218"/>
      <c r="GZQ171" s="218"/>
      <c r="GZR171" s="218"/>
      <c r="GZS171" s="218"/>
      <c r="GZT171" s="218"/>
      <c r="GZU171" s="218"/>
      <c r="GZV171" s="218"/>
      <c r="GZW171" s="218"/>
      <c r="GZX171" s="218"/>
      <c r="GZY171" s="218"/>
      <c r="GZZ171" s="218"/>
      <c r="HAA171" s="218"/>
      <c r="HAB171" s="218"/>
      <c r="HAC171" s="218"/>
      <c r="HAD171" s="218"/>
      <c r="HAE171" s="218"/>
      <c r="HAF171" s="218"/>
      <c r="HAG171" s="218"/>
      <c r="HAH171" s="218"/>
      <c r="HAI171" s="218"/>
      <c r="HAJ171" s="218"/>
      <c r="HAK171" s="218"/>
      <c r="HAL171" s="218"/>
      <c r="HAM171" s="218"/>
      <c r="HAN171" s="218"/>
      <c r="HAO171" s="218"/>
      <c r="HAP171" s="218"/>
      <c r="HAQ171" s="218"/>
      <c r="HAR171" s="218"/>
      <c r="HAS171" s="218"/>
      <c r="HAT171" s="218"/>
      <c r="HAU171" s="218"/>
      <c r="HAV171" s="218"/>
      <c r="HAW171" s="218"/>
      <c r="HAX171" s="218"/>
      <c r="HAY171" s="218"/>
      <c r="HAZ171" s="218"/>
      <c r="HBA171" s="218"/>
      <c r="HBB171" s="218"/>
      <c r="HBC171" s="218"/>
      <c r="HBD171" s="218"/>
      <c r="HBE171" s="218"/>
      <c r="HBF171" s="218"/>
      <c r="HBG171" s="218"/>
      <c r="HBH171" s="218"/>
      <c r="HBI171" s="218"/>
      <c r="HBJ171" s="218"/>
      <c r="HBK171" s="218"/>
      <c r="HBL171" s="218"/>
      <c r="HBM171" s="218"/>
      <c r="HBN171" s="218"/>
      <c r="HBO171" s="218"/>
      <c r="HBP171" s="218"/>
      <c r="HBQ171" s="218"/>
      <c r="HBR171" s="218"/>
      <c r="HBS171" s="218"/>
      <c r="HBT171" s="218"/>
      <c r="HBU171" s="218"/>
      <c r="HBV171" s="218"/>
      <c r="HBW171" s="218"/>
      <c r="HBX171" s="218"/>
      <c r="HBY171" s="218"/>
      <c r="HBZ171" s="218"/>
      <c r="HCA171" s="218"/>
      <c r="HCB171" s="218"/>
      <c r="HCC171" s="218"/>
      <c r="HCD171" s="218"/>
      <c r="HCE171" s="218"/>
      <c r="HCF171" s="218"/>
      <c r="HCG171" s="218"/>
      <c r="HCH171" s="218"/>
      <c r="HCI171" s="218"/>
      <c r="HCJ171" s="218"/>
      <c r="HCK171" s="218"/>
      <c r="HCL171" s="218"/>
      <c r="HCM171" s="218"/>
      <c r="HCN171" s="218"/>
      <c r="HCO171" s="218"/>
      <c r="HCP171" s="218"/>
      <c r="HCQ171" s="218"/>
      <c r="HCR171" s="218"/>
      <c r="HCS171" s="218"/>
      <c r="HCT171" s="218"/>
      <c r="HCU171" s="218"/>
      <c r="HCV171" s="218"/>
      <c r="HCW171" s="218"/>
      <c r="HCX171" s="218"/>
      <c r="HCY171" s="218"/>
      <c r="HCZ171" s="218"/>
      <c r="HDA171" s="218"/>
      <c r="HDB171" s="218"/>
      <c r="HDC171" s="218"/>
      <c r="HDD171" s="218"/>
      <c r="HDE171" s="218"/>
      <c r="HDF171" s="218"/>
      <c r="HDG171" s="218"/>
      <c r="HDH171" s="218"/>
      <c r="HDI171" s="218"/>
      <c r="HDJ171" s="218"/>
      <c r="HDK171" s="218"/>
      <c r="HDL171" s="218"/>
      <c r="HDM171" s="218"/>
      <c r="HDN171" s="218"/>
      <c r="HDO171" s="218"/>
      <c r="HDP171" s="218"/>
      <c r="HDQ171" s="218"/>
      <c r="HDR171" s="218"/>
      <c r="HDS171" s="218"/>
      <c r="HDT171" s="218"/>
      <c r="HDU171" s="218"/>
      <c r="HDV171" s="218"/>
      <c r="HDW171" s="218"/>
      <c r="HDX171" s="218"/>
      <c r="HDY171" s="218"/>
      <c r="HDZ171" s="218"/>
      <c r="HEA171" s="218"/>
      <c r="HEB171" s="218"/>
      <c r="HEC171" s="218"/>
      <c r="HED171" s="218"/>
      <c r="HEE171" s="218"/>
      <c r="HEF171" s="218"/>
      <c r="HEG171" s="218"/>
      <c r="HEH171" s="218"/>
      <c r="HEI171" s="218"/>
      <c r="HEJ171" s="218"/>
      <c r="HEK171" s="218"/>
      <c r="HEL171" s="218"/>
      <c r="HEM171" s="218"/>
      <c r="HEN171" s="218"/>
      <c r="HEO171" s="218"/>
      <c r="HEP171" s="218"/>
      <c r="HEQ171" s="218"/>
      <c r="HER171" s="218"/>
      <c r="HES171" s="218"/>
      <c r="HET171" s="218"/>
      <c r="HEU171" s="218"/>
      <c r="HEV171" s="218"/>
      <c r="HEW171" s="218"/>
      <c r="HEX171" s="218"/>
      <c r="HEY171" s="218"/>
      <c r="HEZ171" s="218"/>
      <c r="HFA171" s="218"/>
      <c r="HFB171" s="218"/>
      <c r="HFC171" s="218"/>
      <c r="HFD171" s="218"/>
      <c r="HFE171" s="218"/>
      <c r="HFF171" s="218"/>
      <c r="HFG171" s="218"/>
      <c r="HFH171" s="218"/>
      <c r="HFI171" s="218"/>
      <c r="HFJ171" s="218"/>
      <c r="HFK171" s="218"/>
      <c r="HFL171" s="218"/>
      <c r="HFM171" s="218"/>
      <c r="HFN171" s="218"/>
      <c r="HFO171" s="218"/>
      <c r="HFP171" s="218"/>
      <c r="HFQ171" s="218"/>
      <c r="HFR171" s="218"/>
      <c r="HFS171" s="218"/>
      <c r="HFT171" s="218"/>
      <c r="HFU171" s="218"/>
      <c r="HFV171" s="218"/>
      <c r="HFW171" s="218"/>
      <c r="HFX171" s="218"/>
      <c r="HFY171" s="218"/>
      <c r="HFZ171" s="218"/>
      <c r="HGA171" s="218"/>
      <c r="HGB171" s="218"/>
      <c r="HGC171" s="218"/>
      <c r="HGD171" s="218"/>
      <c r="HGE171" s="218"/>
      <c r="HGF171" s="218"/>
      <c r="HGG171" s="218"/>
      <c r="HGH171" s="218"/>
      <c r="HGI171" s="218"/>
      <c r="HGJ171" s="218"/>
      <c r="HGK171" s="218"/>
      <c r="HGL171" s="218"/>
      <c r="HGM171" s="218"/>
      <c r="HGN171" s="218"/>
      <c r="HGO171" s="218"/>
      <c r="HGP171" s="218"/>
      <c r="HGQ171" s="218"/>
      <c r="HGR171" s="218"/>
      <c r="HGS171" s="218"/>
      <c r="HGT171" s="218"/>
      <c r="HGU171" s="218"/>
      <c r="HGV171" s="218"/>
      <c r="HGW171" s="218"/>
      <c r="HGX171" s="218"/>
      <c r="HGY171" s="218"/>
      <c r="HGZ171" s="218"/>
      <c r="HHA171" s="218"/>
      <c r="HHB171" s="218"/>
      <c r="HHC171" s="218"/>
      <c r="HHD171" s="218"/>
      <c r="HHE171" s="218"/>
      <c r="HHF171" s="218"/>
      <c r="HHG171" s="218"/>
      <c r="HHH171" s="218"/>
      <c r="HHI171" s="218"/>
      <c r="HHJ171" s="218"/>
      <c r="HHK171" s="218"/>
      <c r="HHL171" s="218"/>
      <c r="HHM171" s="218"/>
      <c r="HHN171" s="218"/>
      <c r="HHO171" s="218"/>
      <c r="HHP171" s="218"/>
      <c r="HHQ171" s="218"/>
      <c r="HHR171" s="218"/>
      <c r="HHS171" s="218"/>
      <c r="HHT171" s="218"/>
      <c r="HHU171" s="218"/>
      <c r="HHV171" s="218"/>
      <c r="HHW171" s="218"/>
      <c r="HHX171" s="218"/>
      <c r="HHY171" s="218"/>
      <c r="HHZ171" s="218"/>
      <c r="HIA171" s="218"/>
      <c r="HIB171" s="218"/>
      <c r="HIC171" s="218"/>
      <c r="HID171" s="218"/>
      <c r="HIE171" s="218"/>
      <c r="HIF171" s="218"/>
      <c r="HIG171" s="218"/>
      <c r="HIH171" s="218"/>
      <c r="HII171" s="218"/>
      <c r="HIJ171" s="218"/>
      <c r="HIK171" s="218"/>
      <c r="HIL171" s="218"/>
      <c r="HIM171" s="218"/>
      <c r="HIN171" s="218"/>
      <c r="HIO171" s="218"/>
      <c r="HIP171" s="218"/>
      <c r="HIQ171" s="218"/>
      <c r="HIR171" s="218"/>
      <c r="HIS171" s="218"/>
      <c r="HIT171" s="218"/>
      <c r="HIU171" s="218"/>
      <c r="HIV171" s="218"/>
      <c r="HIW171" s="218"/>
      <c r="HIX171" s="218"/>
      <c r="HIY171" s="218"/>
      <c r="HIZ171" s="218"/>
      <c r="HJA171" s="218"/>
      <c r="HJB171" s="218"/>
      <c r="HJC171" s="218"/>
      <c r="HJD171" s="218"/>
      <c r="HJE171" s="218"/>
      <c r="HJF171" s="218"/>
      <c r="HJG171" s="218"/>
      <c r="HJH171" s="218"/>
      <c r="HJI171" s="218"/>
      <c r="HJJ171" s="218"/>
      <c r="HJK171" s="218"/>
      <c r="HJL171" s="218"/>
      <c r="HJM171" s="218"/>
      <c r="HJN171" s="218"/>
      <c r="HJO171" s="218"/>
      <c r="HJP171" s="218"/>
      <c r="HJQ171" s="218"/>
      <c r="HJR171" s="218"/>
      <c r="HJS171" s="218"/>
      <c r="HJT171" s="218"/>
      <c r="HJU171" s="218"/>
      <c r="HJV171" s="218"/>
      <c r="HJW171" s="218"/>
      <c r="HJX171" s="218"/>
      <c r="HJY171" s="218"/>
      <c r="HJZ171" s="218"/>
      <c r="HKA171" s="218"/>
      <c r="HKB171" s="218"/>
      <c r="HKC171" s="218"/>
      <c r="HKD171" s="218"/>
      <c r="HKE171" s="218"/>
      <c r="HKF171" s="218"/>
      <c r="HKG171" s="218"/>
      <c r="HKH171" s="218"/>
      <c r="HKI171" s="218"/>
      <c r="HKJ171" s="218"/>
      <c r="HKK171" s="218"/>
      <c r="HKL171" s="218"/>
      <c r="HKM171" s="218"/>
      <c r="HKN171" s="218"/>
      <c r="HKO171" s="218"/>
      <c r="HKP171" s="218"/>
      <c r="HKQ171" s="218"/>
      <c r="HKR171" s="218"/>
      <c r="HKS171" s="218"/>
      <c r="HKT171" s="218"/>
      <c r="HKU171" s="218"/>
      <c r="HKV171" s="218"/>
      <c r="HKW171" s="218"/>
      <c r="HKX171" s="218"/>
      <c r="HKY171" s="218"/>
      <c r="HKZ171" s="218"/>
      <c r="HLA171" s="218"/>
      <c r="HLB171" s="218"/>
      <c r="HLC171" s="218"/>
      <c r="HLD171" s="218"/>
      <c r="HLE171" s="218"/>
      <c r="HLF171" s="218"/>
      <c r="HLG171" s="218"/>
      <c r="HLH171" s="218"/>
      <c r="HLI171" s="218"/>
      <c r="HLJ171" s="218"/>
      <c r="HLK171" s="218"/>
      <c r="HLL171" s="218"/>
      <c r="HLM171" s="218"/>
      <c r="HLN171" s="218"/>
      <c r="HLO171" s="218"/>
      <c r="HLP171" s="218"/>
      <c r="HLQ171" s="218"/>
      <c r="HLR171" s="218"/>
      <c r="HLS171" s="218"/>
      <c r="HLT171" s="218"/>
      <c r="HLU171" s="218"/>
      <c r="HLV171" s="218"/>
      <c r="HLW171" s="218"/>
      <c r="HLX171" s="218"/>
      <c r="HLY171" s="218"/>
      <c r="HLZ171" s="218"/>
      <c r="HMA171" s="218"/>
      <c r="HMB171" s="218"/>
      <c r="HMC171" s="218"/>
      <c r="HMD171" s="218"/>
      <c r="HME171" s="218"/>
      <c r="HMF171" s="218"/>
      <c r="HMG171" s="218"/>
      <c r="HMH171" s="218"/>
      <c r="HMI171" s="218"/>
      <c r="HMJ171" s="218"/>
      <c r="HMK171" s="218"/>
      <c r="HML171" s="218"/>
      <c r="HMM171" s="218"/>
      <c r="HMN171" s="218"/>
      <c r="HMO171" s="218"/>
      <c r="HMP171" s="218"/>
      <c r="HMQ171" s="218"/>
      <c r="HMR171" s="218"/>
      <c r="HMS171" s="218"/>
      <c r="HMT171" s="218"/>
      <c r="HMU171" s="218"/>
      <c r="HMV171" s="218"/>
      <c r="HMW171" s="218"/>
      <c r="HMX171" s="218"/>
      <c r="HMY171" s="218"/>
      <c r="HMZ171" s="218"/>
      <c r="HNA171" s="218"/>
      <c r="HNB171" s="218"/>
      <c r="HNC171" s="218"/>
      <c r="HND171" s="218"/>
      <c r="HNE171" s="218"/>
      <c r="HNF171" s="218"/>
      <c r="HNG171" s="218"/>
      <c r="HNH171" s="218"/>
      <c r="HNI171" s="218"/>
      <c r="HNJ171" s="218"/>
      <c r="HNK171" s="218"/>
      <c r="HNL171" s="218"/>
      <c r="HNM171" s="218"/>
      <c r="HNN171" s="218"/>
      <c r="HNO171" s="218"/>
      <c r="HNP171" s="218"/>
      <c r="HNQ171" s="218"/>
      <c r="HNR171" s="218"/>
      <c r="HNS171" s="218"/>
      <c r="HNT171" s="218"/>
      <c r="HNU171" s="218"/>
      <c r="HNV171" s="218"/>
      <c r="HNW171" s="218"/>
      <c r="HNX171" s="218"/>
      <c r="HNY171" s="218"/>
      <c r="HNZ171" s="218"/>
      <c r="HOA171" s="218"/>
      <c r="HOB171" s="218"/>
      <c r="HOC171" s="218"/>
      <c r="HOD171" s="218"/>
      <c r="HOE171" s="218"/>
      <c r="HOF171" s="218"/>
      <c r="HOG171" s="218"/>
      <c r="HOH171" s="218"/>
      <c r="HOI171" s="218"/>
      <c r="HOJ171" s="218"/>
      <c r="HOK171" s="218"/>
      <c r="HOL171" s="218"/>
      <c r="HOM171" s="218"/>
      <c r="HON171" s="218"/>
      <c r="HOO171" s="218"/>
      <c r="HOP171" s="218"/>
      <c r="HOQ171" s="218"/>
      <c r="HOR171" s="218"/>
      <c r="HOS171" s="218"/>
      <c r="HOT171" s="218"/>
      <c r="HOU171" s="218"/>
      <c r="HOV171" s="218"/>
      <c r="HOW171" s="218"/>
      <c r="HOX171" s="218"/>
      <c r="HOY171" s="218"/>
      <c r="HOZ171" s="218"/>
      <c r="HPA171" s="218"/>
      <c r="HPB171" s="218"/>
      <c r="HPC171" s="218"/>
      <c r="HPD171" s="218"/>
      <c r="HPE171" s="218"/>
      <c r="HPF171" s="218"/>
      <c r="HPG171" s="218"/>
      <c r="HPH171" s="218"/>
      <c r="HPI171" s="218"/>
      <c r="HPJ171" s="218"/>
      <c r="HPK171" s="218"/>
      <c r="HPL171" s="218"/>
      <c r="HPM171" s="218"/>
      <c r="HPN171" s="218"/>
      <c r="HPO171" s="218"/>
      <c r="HPP171" s="218"/>
      <c r="HPQ171" s="218"/>
      <c r="HPR171" s="218"/>
      <c r="HPS171" s="218"/>
      <c r="HPT171" s="218"/>
      <c r="HPU171" s="218"/>
      <c r="HPV171" s="218"/>
      <c r="HPW171" s="218"/>
      <c r="HPX171" s="218"/>
      <c r="HPY171" s="218"/>
      <c r="HPZ171" s="218"/>
      <c r="HQA171" s="218"/>
      <c r="HQB171" s="218"/>
      <c r="HQC171" s="218"/>
      <c r="HQD171" s="218"/>
      <c r="HQE171" s="218"/>
      <c r="HQF171" s="218"/>
      <c r="HQG171" s="218"/>
      <c r="HQH171" s="218"/>
      <c r="HQI171" s="218"/>
      <c r="HQJ171" s="218"/>
      <c r="HQK171" s="218"/>
      <c r="HQL171" s="218"/>
      <c r="HQM171" s="218"/>
      <c r="HQN171" s="218"/>
      <c r="HQO171" s="218"/>
      <c r="HQP171" s="218"/>
      <c r="HQQ171" s="218"/>
      <c r="HQR171" s="218"/>
      <c r="HQS171" s="218"/>
      <c r="HQT171" s="218"/>
      <c r="HQU171" s="218"/>
      <c r="HQV171" s="218"/>
      <c r="HQW171" s="218"/>
      <c r="HQX171" s="218"/>
      <c r="HQY171" s="218"/>
      <c r="HQZ171" s="218"/>
      <c r="HRA171" s="218"/>
      <c r="HRB171" s="218"/>
      <c r="HRC171" s="218"/>
      <c r="HRD171" s="218"/>
      <c r="HRE171" s="218"/>
      <c r="HRF171" s="218"/>
      <c r="HRG171" s="218"/>
      <c r="HRH171" s="218"/>
      <c r="HRI171" s="218"/>
      <c r="HRJ171" s="218"/>
      <c r="HRK171" s="218"/>
      <c r="HRL171" s="218"/>
      <c r="HRM171" s="218"/>
      <c r="HRN171" s="218"/>
      <c r="HRO171" s="218"/>
      <c r="HRP171" s="218"/>
      <c r="HRQ171" s="218"/>
      <c r="HRR171" s="218"/>
      <c r="HRS171" s="218"/>
      <c r="HRT171" s="218"/>
      <c r="HRU171" s="218"/>
      <c r="HRV171" s="218"/>
      <c r="HRW171" s="218"/>
      <c r="HRX171" s="218"/>
      <c r="HRY171" s="218"/>
      <c r="HRZ171" s="218"/>
      <c r="HSA171" s="218"/>
      <c r="HSB171" s="218"/>
      <c r="HSC171" s="218"/>
      <c r="HSD171" s="218"/>
      <c r="HSE171" s="218"/>
      <c r="HSF171" s="218"/>
      <c r="HSG171" s="218"/>
      <c r="HSH171" s="218"/>
      <c r="HSI171" s="218"/>
      <c r="HSJ171" s="218"/>
      <c r="HSK171" s="218"/>
      <c r="HSL171" s="218"/>
      <c r="HSM171" s="218"/>
      <c r="HSN171" s="218"/>
      <c r="HSO171" s="218"/>
      <c r="HSP171" s="218"/>
      <c r="HSQ171" s="218"/>
      <c r="HSR171" s="218"/>
      <c r="HSS171" s="218"/>
      <c r="HST171" s="218"/>
      <c r="HSU171" s="218"/>
      <c r="HSV171" s="218"/>
      <c r="HSW171" s="218"/>
      <c r="HSX171" s="218"/>
      <c r="HSY171" s="218"/>
      <c r="HSZ171" s="218"/>
      <c r="HTA171" s="218"/>
      <c r="HTB171" s="218"/>
      <c r="HTC171" s="218"/>
      <c r="HTD171" s="218"/>
      <c r="HTE171" s="218"/>
      <c r="HTF171" s="218"/>
      <c r="HTG171" s="218"/>
      <c r="HTH171" s="218"/>
      <c r="HTI171" s="218"/>
      <c r="HTJ171" s="218"/>
      <c r="HTK171" s="218"/>
      <c r="HTL171" s="218"/>
      <c r="HTM171" s="218"/>
      <c r="HTN171" s="218"/>
      <c r="HTO171" s="218"/>
      <c r="HTP171" s="218"/>
      <c r="HTQ171" s="218"/>
      <c r="HTR171" s="218"/>
      <c r="HTS171" s="218"/>
      <c r="HTT171" s="218"/>
      <c r="HTU171" s="218"/>
      <c r="HTV171" s="218"/>
      <c r="HTW171" s="218"/>
      <c r="HTX171" s="218"/>
      <c r="HTY171" s="218"/>
      <c r="HTZ171" s="218"/>
      <c r="HUA171" s="218"/>
      <c r="HUB171" s="218"/>
      <c r="HUC171" s="218"/>
      <c r="HUD171" s="218"/>
      <c r="HUE171" s="218"/>
      <c r="HUF171" s="218"/>
      <c r="HUG171" s="218"/>
      <c r="HUH171" s="218"/>
      <c r="HUI171" s="218"/>
      <c r="HUJ171" s="218"/>
      <c r="HUK171" s="218"/>
      <c r="HUL171" s="218"/>
      <c r="HUM171" s="218"/>
      <c r="HUN171" s="218"/>
      <c r="HUO171" s="218"/>
      <c r="HUP171" s="218"/>
      <c r="HUQ171" s="218"/>
      <c r="HUR171" s="218"/>
      <c r="HUS171" s="218"/>
      <c r="HUT171" s="218"/>
      <c r="HUU171" s="218"/>
      <c r="HUV171" s="218"/>
      <c r="HUW171" s="218"/>
      <c r="HUX171" s="218"/>
      <c r="HUY171" s="218"/>
      <c r="HUZ171" s="218"/>
      <c r="HVA171" s="218"/>
      <c r="HVB171" s="218"/>
      <c r="HVC171" s="218"/>
      <c r="HVD171" s="218"/>
      <c r="HVE171" s="218"/>
      <c r="HVF171" s="218"/>
      <c r="HVG171" s="218"/>
      <c r="HVH171" s="218"/>
      <c r="HVI171" s="218"/>
      <c r="HVJ171" s="218"/>
      <c r="HVK171" s="218"/>
      <c r="HVL171" s="218"/>
      <c r="HVM171" s="218"/>
      <c r="HVN171" s="218"/>
      <c r="HVO171" s="218"/>
      <c r="HVP171" s="218"/>
      <c r="HVQ171" s="218"/>
      <c r="HVR171" s="218"/>
      <c r="HVS171" s="218"/>
      <c r="HVT171" s="218"/>
      <c r="HVU171" s="218"/>
      <c r="HVV171" s="218"/>
      <c r="HVW171" s="218"/>
      <c r="HVX171" s="218"/>
      <c r="HVY171" s="218"/>
      <c r="HVZ171" s="218"/>
      <c r="HWA171" s="218"/>
      <c r="HWB171" s="218"/>
      <c r="HWC171" s="218"/>
      <c r="HWD171" s="218"/>
      <c r="HWE171" s="218"/>
      <c r="HWF171" s="218"/>
      <c r="HWG171" s="218"/>
      <c r="HWH171" s="218"/>
      <c r="HWI171" s="218"/>
      <c r="HWJ171" s="218"/>
      <c r="HWK171" s="218"/>
      <c r="HWL171" s="218"/>
      <c r="HWM171" s="218"/>
      <c r="HWN171" s="218"/>
      <c r="HWO171" s="218"/>
      <c r="HWP171" s="218"/>
      <c r="HWQ171" s="218"/>
      <c r="HWR171" s="218"/>
      <c r="HWS171" s="218"/>
      <c r="HWT171" s="218"/>
      <c r="HWU171" s="218"/>
      <c r="HWV171" s="218"/>
      <c r="HWW171" s="218"/>
      <c r="HWX171" s="218"/>
      <c r="HWY171" s="218"/>
      <c r="HWZ171" s="218"/>
      <c r="HXA171" s="218"/>
      <c r="HXB171" s="218"/>
      <c r="HXC171" s="218"/>
      <c r="HXD171" s="218"/>
      <c r="HXE171" s="218"/>
      <c r="HXF171" s="218"/>
      <c r="HXG171" s="218"/>
      <c r="HXH171" s="218"/>
      <c r="HXI171" s="218"/>
      <c r="HXJ171" s="218"/>
      <c r="HXK171" s="218"/>
      <c r="HXL171" s="218"/>
      <c r="HXM171" s="218"/>
      <c r="HXN171" s="218"/>
      <c r="HXO171" s="218"/>
      <c r="HXP171" s="218"/>
      <c r="HXQ171" s="218"/>
      <c r="HXR171" s="218"/>
      <c r="HXS171" s="218"/>
      <c r="HXT171" s="218"/>
      <c r="HXU171" s="218"/>
      <c r="HXV171" s="218"/>
      <c r="HXW171" s="218"/>
      <c r="HXX171" s="218"/>
      <c r="HXY171" s="218"/>
      <c r="HXZ171" s="218"/>
      <c r="HYA171" s="218"/>
      <c r="HYB171" s="218"/>
      <c r="HYC171" s="218"/>
      <c r="HYD171" s="218"/>
      <c r="HYE171" s="218"/>
      <c r="HYF171" s="218"/>
      <c r="HYG171" s="218"/>
      <c r="HYH171" s="218"/>
      <c r="HYI171" s="218"/>
      <c r="HYJ171" s="218"/>
      <c r="HYK171" s="218"/>
      <c r="HYL171" s="218"/>
      <c r="HYM171" s="218"/>
      <c r="HYN171" s="218"/>
      <c r="HYO171" s="218"/>
      <c r="HYP171" s="218"/>
      <c r="HYQ171" s="218"/>
      <c r="HYR171" s="218"/>
      <c r="HYS171" s="218"/>
      <c r="HYT171" s="218"/>
      <c r="HYU171" s="218"/>
      <c r="HYV171" s="218"/>
      <c r="HYW171" s="218"/>
      <c r="HYX171" s="218"/>
      <c r="HYY171" s="218"/>
      <c r="HYZ171" s="218"/>
      <c r="HZA171" s="218"/>
      <c r="HZB171" s="218"/>
      <c r="HZC171" s="218"/>
      <c r="HZD171" s="218"/>
      <c r="HZE171" s="218"/>
      <c r="HZF171" s="218"/>
      <c r="HZG171" s="218"/>
      <c r="HZH171" s="218"/>
      <c r="HZI171" s="218"/>
      <c r="HZJ171" s="218"/>
      <c r="HZK171" s="218"/>
      <c r="HZL171" s="218"/>
      <c r="HZM171" s="218"/>
      <c r="HZN171" s="218"/>
      <c r="HZO171" s="218"/>
      <c r="HZP171" s="218"/>
      <c r="HZQ171" s="218"/>
      <c r="HZR171" s="218"/>
      <c r="HZS171" s="218"/>
      <c r="HZT171" s="218"/>
      <c r="HZU171" s="218"/>
      <c r="HZV171" s="218"/>
      <c r="HZW171" s="218"/>
      <c r="HZX171" s="218"/>
      <c r="HZY171" s="218"/>
      <c r="HZZ171" s="218"/>
      <c r="IAA171" s="218"/>
      <c r="IAB171" s="218"/>
      <c r="IAC171" s="218"/>
      <c r="IAD171" s="218"/>
      <c r="IAE171" s="218"/>
      <c r="IAF171" s="218"/>
      <c r="IAG171" s="218"/>
      <c r="IAH171" s="218"/>
      <c r="IAI171" s="218"/>
      <c r="IAJ171" s="218"/>
      <c r="IAK171" s="218"/>
      <c r="IAL171" s="218"/>
      <c r="IAM171" s="218"/>
      <c r="IAN171" s="218"/>
      <c r="IAO171" s="218"/>
      <c r="IAP171" s="218"/>
      <c r="IAQ171" s="218"/>
      <c r="IAR171" s="218"/>
      <c r="IAS171" s="218"/>
      <c r="IAT171" s="218"/>
      <c r="IAU171" s="218"/>
      <c r="IAV171" s="218"/>
      <c r="IAW171" s="218"/>
      <c r="IAX171" s="218"/>
      <c r="IAY171" s="218"/>
      <c r="IAZ171" s="218"/>
      <c r="IBA171" s="218"/>
      <c r="IBB171" s="218"/>
      <c r="IBC171" s="218"/>
      <c r="IBD171" s="218"/>
      <c r="IBE171" s="218"/>
      <c r="IBF171" s="218"/>
      <c r="IBG171" s="218"/>
      <c r="IBH171" s="218"/>
      <c r="IBI171" s="218"/>
      <c r="IBJ171" s="218"/>
      <c r="IBK171" s="218"/>
      <c r="IBL171" s="218"/>
      <c r="IBM171" s="218"/>
      <c r="IBN171" s="218"/>
      <c r="IBO171" s="218"/>
      <c r="IBP171" s="218"/>
      <c r="IBQ171" s="218"/>
      <c r="IBR171" s="218"/>
      <c r="IBS171" s="218"/>
      <c r="IBT171" s="218"/>
      <c r="IBU171" s="218"/>
      <c r="IBV171" s="218"/>
      <c r="IBW171" s="218"/>
      <c r="IBX171" s="218"/>
      <c r="IBY171" s="218"/>
      <c r="IBZ171" s="218"/>
      <c r="ICA171" s="218"/>
      <c r="ICB171" s="218"/>
      <c r="ICC171" s="218"/>
      <c r="ICD171" s="218"/>
      <c r="ICE171" s="218"/>
      <c r="ICF171" s="218"/>
      <c r="ICG171" s="218"/>
      <c r="ICH171" s="218"/>
      <c r="ICI171" s="218"/>
      <c r="ICJ171" s="218"/>
      <c r="ICK171" s="218"/>
      <c r="ICL171" s="218"/>
      <c r="ICM171" s="218"/>
      <c r="ICN171" s="218"/>
      <c r="ICO171" s="218"/>
      <c r="ICP171" s="218"/>
      <c r="ICQ171" s="218"/>
      <c r="ICR171" s="218"/>
      <c r="ICS171" s="218"/>
      <c r="ICT171" s="218"/>
      <c r="ICU171" s="218"/>
      <c r="ICV171" s="218"/>
      <c r="ICW171" s="218"/>
      <c r="ICX171" s="218"/>
      <c r="ICY171" s="218"/>
      <c r="ICZ171" s="218"/>
      <c r="IDA171" s="218"/>
      <c r="IDB171" s="218"/>
      <c r="IDC171" s="218"/>
      <c r="IDD171" s="218"/>
      <c r="IDE171" s="218"/>
      <c r="IDF171" s="218"/>
      <c r="IDG171" s="218"/>
      <c r="IDH171" s="218"/>
      <c r="IDI171" s="218"/>
      <c r="IDJ171" s="218"/>
      <c r="IDK171" s="218"/>
      <c r="IDL171" s="218"/>
      <c r="IDM171" s="218"/>
      <c r="IDN171" s="218"/>
      <c r="IDO171" s="218"/>
      <c r="IDP171" s="218"/>
      <c r="IDQ171" s="218"/>
      <c r="IDR171" s="218"/>
      <c r="IDS171" s="218"/>
      <c r="IDT171" s="218"/>
      <c r="IDU171" s="218"/>
      <c r="IDV171" s="218"/>
      <c r="IDW171" s="218"/>
      <c r="IDX171" s="218"/>
      <c r="IDY171" s="218"/>
      <c r="IDZ171" s="218"/>
      <c r="IEA171" s="218"/>
      <c r="IEB171" s="218"/>
      <c r="IEC171" s="218"/>
      <c r="IED171" s="218"/>
      <c r="IEE171" s="218"/>
      <c r="IEF171" s="218"/>
      <c r="IEG171" s="218"/>
      <c r="IEH171" s="218"/>
      <c r="IEI171" s="218"/>
      <c r="IEJ171" s="218"/>
      <c r="IEK171" s="218"/>
      <c r="IEL171" s="218"/>
      <c r="IEM171" s="218"/>
      <c r="IEN171" s="218"/>
      <c r="IEO171" s="218"/>
      <c r="IEP171" s="218"/>
      <c r="IEQ171" s="218"/>
      <c r="IER171" s="218"/>
      <c r="IES171" s="218"/>
      <c r="IET171" s="218"/>
      <c r="IEU171" s="218"/>
      <c r="IEV171" s="218"/>
      <c r="IEW171" s="218"/>
      <c r="IEX171" s="218"/>
      <c r="IEY171" s="218"/>
      <c r="IEZ171" s="218"/>
      <c r="IFA171" s="218"/>
      <c r="IFB171" s="218"/>
      <c r="IFC171" s="218"/>
      <c r="IFD171" s="218"/>
      <c r="IFE171" s="218"/>
      <c r="IFF171" s="218"/>
      <c r="IFG171" s="218"/>
      <c r="IFH171" s="218"/>
      <c r="IFI171" s="218"/>
      <c r="IFJ171" s="218"/>
      <c r="IFK171" s="218"/>
      <c r="IFL171" s="218"/>
      <c r="IFM171" s="218"/>
      <c r="IFN171" s="218"/>
      <c r="IFO171" s="218"/>
      <c r="IFP171" s="218"/>
      <c r="IFQ171" s="218"/>
      <c r="IFR171" s="218"/>
      <c r="IFS171" s="218"/>
      <c r="IFT171" s="218"/>
      <c r="IFU171" s="218"/>
      <c r="IFV171" s="218"/>
      <c r="IFW171" s="218"/>
      <c r="IFX171" s="218"/>
      <c r="IFY171" s="218"/>
      <c r="IFZ171" s="218"/>
      <c r="IGA171" s="218"/>
      <c r="IGB171" s="218"/>
      <c r="IGC171" s="218"/>
      <c r="IGD171" s="218"/>
      <c r="IGE171" s="218"/>
      <c r="IGF171" s="218"/>
      <c r="IGG171" s="218"/>
      <c r="IGH171" s="218"/>
      <c r="IGI171" s="218"/>
      <c r="IGJ171" s="218"/>
      <c r="IGK171" s="218"/>
      <c r="IGL171" s="218"/>
      <c r="IGM171" s="218"/>
      <c r="IGN171" s="218"/>
      <c r="IGO171" s="218"/>
      <c r="IGP171" s="218"/>
      <c r="IGQ171" s="218"/>
      <c r="IGR171" s="218"/>
      <c r="IGS171" s="218"/>
      <c r="IGT171" s="218"/>
      <c r="IGU171" s="218"/>
      <c r="IGV171" s="218"/>
      <c r="IGW171" s="218"/>
      <c r="IGX171" s="218"/>
      <c r="IGY171" s="218"/>
      <c r="IGZ171" s="218"/>
      <c r="IHA171" s="218"/>
      <c r="IHB171" s="218"/>
      <c r="IHC171" s="218"/>
      <c r="IHD171" s="218"/>
      <c r="IHE171" s="218"/>
      <c r="IHF171" s="218"/>
      <c r="IHG171" s="218"/>
      <c r="IHH171" s="218"/>
      <c r="IHI171" s="218"/>
      <c r="IHJ171" s="218"/>
      <c r="IHK171" s="218"/>
      <c r="IHL171" s="218"/>
      <c r="IHM171" s="218"/>
      <c r="IHN171" s="218"/>
      <c r="IHO171" s="218"/>
      <c r="IHP171" s="218"/>
      <c r="IHQ171" s="218"/>
      <c r="IHR171" s="218"/>
      <c r="IHS171" s="218"/>
      <c r="IHT171" s="218"/>
      <c r="IHU171" s="218"/>
      <c r="IHV171" s="218"/>
      <c r="IHW171" s="218"/>
      <c r="IHX171" s="218"/>
      <c r="IHY171" s="218"/>
      <c r="IHZ171" s="218"/>
      <c r="IIA171" s="218"/>
      <c r="IIB171" s="218"/>
      <c r="IIC171" s="218"/>
      <c r="IID171" s="218"/>
      <c r="IIE171" s="218"/>
      <c r="IIF171" s="218"/>
      <c r="IIG171" s="218"/>
      <c r="IIH171" s="218"/>
      <c r="III171" s="218"/>
      <c r="IIJ171" s="218"/>
      <c r="IIK171" s="218"/>
      <c r="IIL171" s="218"/>
      <c r="IIM171" s="218"/>
      <c r="IIN171" s="218"/>
      <c r="IIO171" s="218"/>
      <c r="IIP171" s="218"/>
      <c r="IIQ171" s="218"/>
      <c r="IIR171" s="218"/>
      <c r="IIS171" s="218"/>
      <c r="IIT171" s="218"/>
      <c r="IIU171" s="218"/>
      <c r="IIV171" s="218"/>
      <c r="IIW171" s="218"/>
      <c r="IIX171" s="218"/>
      <c r="IIY171" s="218"/>
      <c r="IIZ171" s="218"/>
      <c r="IJA171" s="218"/>
      <c r="IJB171" s="218"/>
      <c r="IJC171" s="218"/>
      <c r="IJD171" s="218"/>
      <c r="IJE171" s="218"/>
      <c r="IJF171" s="218"/>
      <c r="IJG171" s="218"/>
      <c r="IJH171" s="218"/>
      <c r="IJI171" s="218"/>
      <c r="IJJ171" s="218"/>
      <c r="IJK171" s="218"/>
      <c r="IJL171" s="218"/>
      <c r="IJM171" s="218"/>
      <c r="IJN171" s="218"/>
      <c r="IJO171" s="218"/>
      <c r="IJP171" s="218"/>
      <c r="IJQ171" s="218"/>
      <c r="IJR171" s="218"/>
      <c r="IJS171" s="218"/>
      <c r="IJT171" s="218"/>
      <c r="IJU171" s="218"/>
      <c r="IJV171" s="218"/>
      <c r="IJW171" s="218"/>
      <c r="IJX171" s="218"/>
      <c r="IJY171" s="218"/>
      <c r="IJZ171" s="218"/>
      <c r="IKA171" s="218"/>
      <c r="IKB171" s="218"/>
      <c r="IKC171" s="218"/>
      <c r="IKD171" s="218"/>
      <c r="IKE171" s="218"/>
      <c r="IKF171" s="218"/>
      <c r="IKG171" s="218"/>
      <c r="IKH171" s="218"/>
      <c r="IKI171" s="218"/>
      <c r="IKJ171" s="218"/>
      <c r="IKK171" s="218"/>
      <c r="IKL171" s="218"/>
      <c r="IKM171" s="218"/>
      <c r="IKN171" s="218"/>
      <c r="IKO171" s="218"/>
      <c r="IKP171" s="218"/>
      <c r="IKQ171" s="218"/>
      <c r="IKR171" s="218"/>
      <c r="IKS171" s="218"/>
      <c r="IKT171" s="218"/>
      <c r="IKU171" s="218"/>
      <c r="IKV171" s="218"/>
      <c r="IKW171" s="218"/>
      <c r="IKX171" s="218"/>
      <c r="IKY171" s="218"/>
      <c r="IKZ171" s="218"/>
      <c r="ILA171" s="218"/>
      <c r="ILB171" s="218"/>
      <c r="ILC171" s="218"/>
      <c r="ILD171" s="218"/>
      <c r="ILE171" s="218"/>
      <c r="ILF171" s="218"/>
      <c r="ILG171" s="218"/>
      <c r="ILH171" s="218"/>
      <c r="ILI171" s="218"/>
      <c r="ILJ171" s="218"/>
      <c r="ILK171" s="218"/>
      <c r="ILL171" s="218"/>
      <c r="ILM171" s="218"/>
      <c r="ILN171" s="218"/>
      <c r="ILO171" s="218"/>
      <c r="ILP171" s="218"/>
      <c r="ILQ171" s="218"/>
      <c r="ILR171" s="218"/>
      <c r="ILS171" s="218"/>
      <c r="ILT171" s="218"/>
      <c r="ILU171" s="218"/>
      <c r="ILV171" s="218"/>
      <c r="ILW171" s="218"/>
      <c r="ILX171" s="218"/>
      <c r="ILY171" s="218"/>
      <c r="ILZ171" s="218"/>
      <c r="IMA171" s="218"/>
      <c r="IMB171" s="218"/>
      <c r="IMC171" s="218"/>
      <c r="IMD171" s="218"/>
      <c r="IME171" s="218"/>
      <c r="IMF171" s="218"/>
      <c r="IMG171" s="218"/>
      <c r="IMH171" s="218"/>
      <c r="IMI171" s="218"/>
      <c r="IMJ171" s="218"/>
      <c r="IMK171" s="218"/>
      <c r="IML171" s="218"/>
      <c r="IMM171" s="218"/>
      <c r="IMN171" s="218"/>
      <c r="IMO171" s="218"/>
      <c r="IMP171" s="218"/>
      <c r="IMQ171" s="218"/>
      <c r="IMR171" s="218"/>
      <c r="IMS171" s="218"/>
      <c r="IMT171" s="218"/>
      <c r="IMU171" s="218"/>
      <c r="IMV171" s="218"/>
      <c r="IMW171" s="218"/>
      <c r="IMX171" s="218"/>
      <c r="IMY171" s="218"/>
      <c r="IMZ171" s="218"/>
      <c r="INA171" s="218"/>
      <c r="INB171" s="218"/>
      <c r="INC171" s="218"/>
      <c r="IND171" s="218"/>
      <c r="INE171" s="218"/>
      <c r="INF171" s="218"/>
      <c r="ING171" s="218"/>
      <c r="INH171" s="218"/>
      <c r="INI171" s="218"/>
      <c r="INJ171" s="218"/>
      <c r="INK171" s="218"/>
      <c r="INL171" s="218"/>
      <c r="INM171" s="218"/>
      <c r="INN171" s="218"/>
      <c r="INO171" s="218"/>
      <c r="INP171" s="218"/>
      <c r="INQ171" s="218"/>
      <c r="INR171" s="218"/>
      <c r="INS171" s="218"/>
      <c r="INT171" s="218"/>
      <c r="INU171" s="218"/>
      <c r="INV171" s="218"/>
      <c r="INW171" s="218"/>
      <c r="INX171" s="218"/>
      <c r="INY171" s="218"/>
      <c r="INZ171" s="218"/>
      <c r="IOA171" s="218"/>
      <c r="IOB171" s="218"/>
      <c r="IOC171" s="218"/>
      <c r="IOD171" s="218"/>
      <c r="IOE171" s="218"/>
      <c r="IOF171" s="218"/>
      <c r="IOG171" s="218"/>
      <c r="IOH171" s="218"/>
      <c r="IOI171" s="218"/>
      <c r="IOJ171" s="218"/>
      <c r="IOK171" s="218"/>
      <c r="IOL171" s="218"/>
      <c r="IOM171" s="218"/>
      <c r="ION171" s="218"/>
      <c r="IOO171" s="218"/>
      <c r="IOP171" s="218"/>
      <c r="IOQ171" s="218"/>
      <c r="IOR171" s="218"/>
      <c r="IOS171" s="218"/>
      <c r="IOT171" s="218"/>
      <c r="IOU171" s="218"/>
      <c r="IOV171" s="218"/>
      <c r="IOW171" s="218"/>
      <c r="IOX171" s="218"/>
      <c r="IOY171" s="218"/>
      <c r="IOZ171" s="218"/>
      <c r="IPA171" s="218"/>
      <c r="IPB171" s="218"/>
      <c r="IPC171" s="218"/>
      <c r="IPD171" s="218"/>
      <c r="IPE171" s="218"/>
      <c r="IPF171" s="218"/>
      <c r="IPG171" s="218"/>
      <c r="IPH171" s="218"/>
      <c r="IPI171" s="218"/>
      <c r="IPJ171" s="218"/>
      <c r="IPK171" s="218"/>
      <c r="IPL171" s="218"/>
      <c r="IPM171" s="218"/>
      <c r="IPN171" s="218"/>
      <c r="IPO171" s="218"/>
      <c r="IPP171" s="218"/>
      <c r="IPQ171" s="218"/>
      <c r="IPR171" s="218"/>
      <c r="IPS171" s="218"/>
      <c r="IPT171" s="218"/>
      <c r="IPU171" s="218"/>
      <c r="IPV171" s="218"/>
      <c r="IPW171" s="218"/>
      <c r="IPX171" s="218"/>
      <c r="IPY171" s="218"/>
      <c r="IPZ171" s="218"/>
      <c r="IQA171" s="218"/>
      <c r="IQB171" s="218"/>
      <c r="IQC171" s="218"/>
      <c r="IQD171" s="218"/>
      <c r="IQE171" s="218"/>
      <c r="IQF171" s="218"/>
      <c r="IQG171" s="218"/>
      <c r="IQH171" s="218"/>
      <c r="IQI171" s="218"/>
      <c r="IQJ171" s="218"/>
      <c r="IQK171" s="218"/>
      <c r="IQL171" s="218"/>
      <c r="IQM171" s="218"/>
      <c r="IQN171" s="218"/>
      <c r="IQO171" s="218"/>
      <c r="IQP171" s="218"/>
      <c r="IQQ171" s="218"/>
      <c r="IQR171" s="218"/>
      <c r="IQS171" s="218"/>
      <c r="IQT171" s="218"/>
      <c r="IQU171" s="218"/>
      <c r="IQV171" s="218"/>
      <c r="IQW171" s="218"/>
      <c r="IQX171" s="218"/>
      <c r="IQY171" s="218"/>
      <c r="IQZ171" s="218"/>
      <c r="IRA171" s="218"/>
      <c r="IRB171" s="218"/>
      <c r="IRC171" s="218"/>
      <c r="IRD171" s="218"/>
      <c r="IRE171" s="218"/>
      <c r="IRF171" s="218"/>
      <c r="IRG171" s="218"/>
      <c r="IRH171" s="218"/>
      <c r="IRI171" s="218"/>
      <c r="IRJ171" s="218"/>
      <c r="IRK171" s="218"/>
      <c r="IRL171" s="218"/>
      <c r="IRM171" s="218"/>
      <c r="IRN171" s="218"/>
      <c r="IRO171" s="218"/>
      <c r="IRP171" s="218"/>
      <c r="IRQ171" s="218"/>
      <c r="IRR171" s="218"/>
      <c r="IRS171" s="218"/>
      <c r="IRT171" s="218"/>
      <c r="IRU171" s="218"/>
      <c r="IRV171" s="218"/>
      <c r="IRW171" s="218"/>
      <c r="IRX171" s="218"/>
      <c r="IRY171" s="218"/>
      <c r="IRZ171" s="218"/>
      <c r="ISA171" s="218"/>
      <c r="ISB171" s="218"/>
      <c r="ISC171" s="218"/>
      <c r="ISD171" s="218"/>
      <c r="ISE171" s="218"/>
      <c r="ISF171" s="218"/>
      <c r="ISG171" s="218"/>
      <c r="ISH171" s="218"/>
      <c r="ISI171" s="218"/>
      <c r="ISJ171" s="218"/>
      <c r="ISK171" s="218"/>
      <c r="ISL171" s="218"/>
      <c r="ISM171" s="218"/>
      <c r="ISN171" s="218"/>
      <c r="ISO171" s="218"/>
      <c r="ISP171" s="218"/>
      <c r="ISQ171" s="218"/>
      <c r="ISR171" s="218"/>
      <c r="ISS171" s="218"/>
      <c r="IST171" s="218"/>
      <c r="ISU171" s="218"/>
      <c r="ISV171" s="218"/>
      <c r="ISW171" s="218"/>
      <c r="ISX171" s="218"/>
      <c r="ISY171" s="218"/>
      <c r="ISZ171" s="218"/>
      <c r="ITA171" s="218"/>
      <c r="ITB171" s="218"/>
      <c r="ITC171" s="218"/>
      <c r="ITD171" s="218"/>
      <c r="ITE171" s="218"/>
      <c r="ITF171" s="218"/>
      <c r="ITG171" s="218"/>
      <c r="ITH171" s="218"/>
      <c r="ITI171" s="218"/>
      <c r="ITJ171" s="218"/>
      <c r="ITK171" s="218"/>
      <c r="ITL171" s="218"/>
      <c r="ITM171" s="218"/>
      <c r="ITN171" s="218"/>
      <c r="ITO171" s="218"/>
      <c r="ITP171" s="218"/>
      <c r="ITQ171" s="218"/>
      <c r="ITR171" s="218"/>
      <c r="ITS171" s="218"/>
      <c r="ITT171" s="218"/>
      <c r="ITU171" s="218"/>
      <c r="ITV171" s="218"/>
      <c r="ITW171" s="218"/>
      <c r="ITX171" s="218"/>
      <c r="ITY171" s="218"/>
      <c r="ITZ171" s="218"/>
      <c r="IUA171" s="218"/>
      <c r="IUB171" s="218"/>
      <c r="IUC171" s="218"/>
      <c r="IUD171" s="218"/>
      <c r="IUE171" s="218"/>
      <c r="IUF171" s="218"/>
      <c r="IUG171" s="218"/>
      <c r="IUH171" s="218"/>
      <c r="IUI171" s="218"/>
      <c r="IUJ171" s="218"/>
      <c r="IUK171" s="218"/>
      <c r="IUL171" s="218"/>
      <c r="IUM171" s="218"/>
      <c r="IUN171" s="218"/>
      <c r="IUO171" s="218"/>
      <c r="IUP171" s="218"/>
      <c r="IUQ171" s="218"/>
      <c r="IUR171" s="218"/>
      <c r="IUS171" s="218"/>
      <c r="IUT171" s="218"/>
      <c r="IUU171" s="218"/>
      <c r="IUV171" s="218"/>
      <c r="IUW171" s="218"/>
      <c r="IUX171" s="218"/>
      <c r="IUY171" s="218"/>
      <c r="IUZ171" s="218"/>
      <c r="IVA171" s="218"/>
      <c r="IVB171" s="218"/>
      <c r="IVC171" s="218"/>
      <c r="IVD171" s="218"/>
      <c r="IVE171" s="218"/>
      <c r="IVF171" s="218"/>
      <c r="IVG171" s="218"/>
      <c r="IVH171" s="218"/>
      <c r="IVI171" s="218"/>
      <c r="IVJ171" s="218"/>
      <c r="IVK171" s="218"/>
      <c r="IVL171" s="218"/>
      <c r="IVM171" s="218"/>
      <c r="IVN171" s="218"/>
      <c r="IVO171" s="218"/>
      <c r="IVP171" s="218"/>
      <c r="IVQ171" s="218"/>
      <c r="IVR171" s="218"/>
      <c r="IVS171" s="218"/>
      <c r="IVT171" s="218"/>
      <c r="IVU171" s="218"/>
      <c r="IVV171" s="218"/>
      <c r="IVW171" s="218"/>
      <c r="IVX171" s="218"/>
      <c r="IVY171" s="218"/>
      <c r="IVZ171" s="218"/>
      <c r="IWA171" s="218"/>
      <c r="IWB171" s="218"/>
      <c r="IWC171" s="218"/>
      <c r="IWD171" s="218"/>
      <c r="IWE171" s="218"/>
      <c r="IWF171" s="218"/>
      <c r="IWG171" s="218"/>
      <c r="IWH171" s="218"/>
      <c r="IWI171" s="218"/>
      <c r="IWJ171" s="218"/>
      <c r="IWK171" s="218"/>
      <c r="IWL171" s="218"/>
      <c r="IWM171" s="218"/>
      <c r="IWN171" s="218"/>
      <c r="IWO171" s="218"/>
      <c r="IWP171" s="218"/>
      <c r="IWQ171" s="218"/>
      <c r="IWR171" s="218"/>
      <c r="IWS171" s="218"/>
      <c r="IWT171" s="218"/>
      <c r="IWU171" s="218"/>
      <c r="IWV171" s="218"/>
      <c r="IWW171" s="218"/>
      <c r="IWX171" s="218"/>
      <c r="IWY171" s="218"/>
      <c r="IWZ171" s="218"/>
      <c r="IXA171" s="218"/>
      <c r="IXB171" s="218"/>
      <c r="IXC171" s="218"/>
      <c r="IXD171" s="218"/>
      <c r="IXE171" s="218"/>
      <c r="IXF171" s="218"/>
      <c r="IXG171" s="218"/>
      <c r="IXH171" s="218"/>
      <c r="IXI171" s="218"/>
      <c r="IXJ171" s="218"/>
      <c r="IXK171" s="218"/>
      <c r="IXL171" s="218"/>
      <c r="IXM171" s="218"/>
      <c r="IXN171" s="218"/>
      <c r="IXO171" s="218"/>
      <c r="IXP171" s="218"/>
      <c r="IXQ171" s="218"/>
      <c r="IXR171" s="218"/>
      <c r="IXS171" s="218"/>
      <c r="IXT171" s="218"/>
      <c r="IXU171" s="218"/>
      <c r="IXV171" s="218"/>
      <c r="IXW171" s="218"/>
      <c r="IXX171" s="218"/>
      <c r="IXY171" s="218"/>
      <c r="IXZ171" s="218"/>
      <c r="IYA171" s="218"/>
      <c r="IYB171" s="218"/>
      <c r="IYC171" s="218"/>
      <c r="IYD171" s="218"/>
      <c r="IYE171" s="218"/>
      <c r="IYF171" s="218"/>
      <c r="IYG171" s="218"/>
      <c r="IYH171" s="218"/>
      <c r="IYI171" s="218"/>
      <c r="IYJ171" s="218"/>
      <c r="IYK171" s="218"/>
      <c r="IYL171" s="218"/>
      <c r="IYM171" s="218"/>
      <c r="IYN171" s="218"/>
      <c r="IYO171" s="218"/>
      <c r="IYP171" s="218"/>
      <c r="IYQ171" s="218"/>
      <c r="IYR171" s="218"/>
      <c r="IYS171" s="218"/>
      <c r="IYT171" s="218"/>
      <c r="IYU171" s="218"/>
      <c r="IYV171" s="218"/>
      <c r="IYW171" s="218"/>
      <c r="IYX171" s="218"/>
      <c r="IYY171" s="218"/>
      <c r="IYZ171" s="218"/>
      <c r="IZA171" s="218"/>
      <c r="IZB171" s="218"/>
      <c r="IZC171" s="218"/>
      <c r="IZD171" s="218"/>
      <c r="IZE171" s="218"/>
      <c r="IZF171" s="218"/>
      <c r="IZG171" s="218"/>
      <c r="IZH171" s="218"/>
      <c r="IZI171" s="218"/>
      <c r="IZJ171" s="218"/>
      <c r="IZK171" s="218"/>
      <c r="IZL171" s="218"/>
      <c r="IZM171" s="218"/>
      <c r="IZN171" s="218"/>
      <c r="IZO171" s="218"/>
      <c r="IZP171" s="218"/>
      <c r="IZQ171" s="218"/>
      <c r="IZR171" s="218"/>
      <c r="IZS171" s="218"/>
      <c r="IZT171" s="218"/>
      <c r="IZU171" s="218"/>
      <c r="IZV171" s="218"/>
      <c r="IZW171" s="218"/>
      <c r="IZX171" s="218"/>
      <c r="IZY171" s="218"/>
      <c r="IZZ171" s="218"/>
      <c r="JAA171" s="218"/>
      <c r="JAB171" s="218"/>
      <c r="JAC171" s="218"/>
      <c r="JAD171" s="218"/>
      <c r="JAE171" s="218"/>
      <c r="JAF171" s="218"/>
      <c r="JAG171" s="218"/>
      <c r="JAH171" s="218"/>
      <c r="JAI171" s="218"/>
      <c r="JAJ171" s="218"/>
      <c r="JAK171" s="218"/>
      <c r="JAL171" s="218"/>
      <c r="JAM171" s="218"/>
      <c r="JAN171" s="218"/>
      <c r="JAO171" s="218"/>
      <c r="JAP171" s="218"/>
      <c r="JAQ171" s="218"/>
      <c r="JAR171" s="218"/>
      <c r="JAS171" s="218"/>
      <c r="JAT171" s="218"/>
      <c r="JAU171" s="218"/>
      <c r="JAV171" s="218"/>
      <c r="JAW171" s="218"/>
      <c r="JAX171" s="218"/>
      <c r="JAY171" s="218"/>
      <c r="JAZ171" s="218"/>
      <c r="JBA171" s="218"/>
      <c r="JBB171" s="218"/>
      <c r="JBC171" s="218"/>
      <c r="JBD171" s="218"/>
      <c r="JBE171" s="218"/>
      <c r="JBF171" s="218"/>
      <c r="JBG171" s="218"/>
      <c r="JBH171" s="218"/>
      <c r="JBI171" s="218"/>
      <c r="JBJ171" s="218"/>
      <c r="JBK171" s="218"/>
      <c r="JBL171" s="218"/>
      <c r="JBM171" s="218"/>
      <c r="JBN171" s="218"/>
      <c r="JBO171" s="218"/>
      <c r="JBP171" s="218"/>
      <c r="JBQ171" s="218"/>
      <c r="JBR171" s="218"/>
      <c r="JBS171" s="218"/>
      <c r="JBT171" s="218"/>
      <c r="JBU171" s="218"/>
      <c r="JBV171" s="218"/>
      <c r="JBW171" s="218"/>
      <c r="JBX171" s="218"/>
      <c r="JBY171" s="218"/>
      <c r="JBZ171" s="218"/>
      <c r="JCA171" s="218"/>
      <c r="JCB171" s="218"/>
      <c r="JCC171" s="218"/>
      <c r="JCD171" s="218"/>
      <c r="JCE171" s="218"/>
      <c r="JCF171" s="218"/>
      <c r="JCG171" s="218"/>
      <c r="JCH171" s="218"/>
      <c r="JCI171" s="218"/>
      <c r="JCJ171" s="218"/>
      <c r="JCK171" s="218"/>
      <c r="JCL171" s="218"/>
      <c r="JCM171" s="218"/>
      <c r="JCN171" s="218"/>
      <c r="JCO171" s="218"/>
      <c r="JCP171" s="218"/>
      <c r="JCQ171" s="218"/>
      <c r="JCR171" s="218"/>
      <c r="JCS171" s="218"/>
      <c r="JCT171" s="218"/>
      <c r="JCU171" s="218"/>
      <c r="JCV171" s="218"/>
      <c r="JCW171" s="218"/>
      <c r="JCX171" s="218"/>
      <c r="JCY171" s="218"/>
      <c r="JCZ171" s="218"/>
      <c r="JDA171" s="218"/>
      <c r="JDB171" s="218"/>
      <c r="JDC171" s="218"/>
      <c r="JDD171" s="218"/>
      <c r="JDE171" s="218"/>
      <c r="JDF171" s="218"/>
      <c r="JDG171" s="218"/>
      <c r="JDH171" s="218"/>
      <c r="JDI171" s="218"/>
      <c r="JDJ171" s="218"/>
      <c r="JDK171" s="218"/>
      <c r="JDL171" s="218"/>
      <c r="JDM171" s="218"/>
      <c r="JDN171" s="218"/>
      <c r="JDO171" s="218"/>
      <c r="JDP171" s="218"/>
      <c r="JDQ171" s="218"/>
      <c r="JDR171" s="218"/>
      <c r="JDS171" s="218"/>
      <c r="JDT171" s="218"/>
      <c r="JDU171" s="218"/>
      <c r="JDV171" s="218"/>
      <c r="JDW171" s="218"/>
      <c r="JDX171" s="218"/>
      <c r="JDY171" s="218"/>
      <c r="JDZ171" s="218"/>
      <c r="JEA171" s="218"/>
      <c r="JEB171" s="218"/>
      <c r="JEC171" s="218"/>
      <c r="JED171" s="218"/>
      <c r="JEE171" s="218"/>
      <c r="JEF171" s="218"/>
      <c r="JEG171" s="218"/>
      <c r="JEH171" s="218"/>
      <c r="JEI171" s="218"/>
      <c r="JEJ171" s="218"/>
      <c r="JEK171" s="218"/>
      <c r="JEL171" s="218"/>
      <c r="JEM171" s="218"/>
      <c r="JEN171" s="218"/>
      <c r="JEO171" s="218"/>
      <c r="JEP171" s="218"/>
      <c r="JEQ171" s="218"/>
      <c r="JER171" s="218"/>
      <c r="JES171" s="218"/>
      <c r="JET171" s="218"/>
      <c r="JEU171" s="218"/>
      <c r="JEV171" s="218"/>
      <c r="JEW171" s="218"/>
      <c r="JEX171" s="218"/>
      <c r="JEY171" s="218"/>
      <c r="JEZ171" s="218"/>
      <c r="JFA171" s="218"/>
      <c r="JFB171" s="218"/>
      <c r="JFC171" s="218"/>
      <c r="JFD171" s="218"/>
      <c r="JFE171" s="218"/>
      <c r="JFF171" s="218"/>
      <c r="JFG171" s="218"/>
      <c r="JFH171" s="218"/>
      <c r="JFI171" s="218"/>
      <c r="JFJ171" s="218"/>
      <c r="JFK171" s="218"/>
      <c r="JFL171" s="218"/>
      <c r="JFM171" s="218"/>
      <c r="JFN171" s="218"/>
      <c r="JFO171" s="218"/>
      <c r="JFP171" s="218"/>
      <c r="JFQ171" s="218"/>
      <c r="JFR171" s="218"/>
      <c r="JFS171" s="218"/>
      <c r="JFT171" s="218"/>
      <c r="JFU171" s="218"/>
      <c r="JFV171" s="218"/>
      <c r="JFW171" s="218"/>
      <c r="JFX171" s="218"/>
      <c r="JFY171" s="218"/>
      <c r="JFZ171" s="218"/>
      <c r="JGA171" s="218"/>
      <c r="JGB171" s="218"/>
      <c r="JGC171" s="218"/>
      <c r="JGD171" s="218"/>
      <c r="JGE171" s="218"/>
      <c r="JGF171" s="218"/>
      <c r="JGG171" s="218"/>
      <c r="JGH171" s="218"/>
      <c r="JGI171" s="218"/>
      <c r="JGJ171" s="218"/>
      <c r="JGK171" s="218"/>
      <c r="JGL171" s="218"/>
      <c r="JGM171" s="218"/>
      <c r="JGN171" s="218"/>
      <c r="JGO171" s="218"/>
      <c r="JGP171" s="218"/>
      <c r="JGQ171" s="218"/>
      <c r="JGR171" s="218"/>
      <c r="JGS171" s="218"/>
      <c r="JGT171" s="218"/>
      <c r="JGU171" s="218"/>
      <c r="JGV171" s="218"/>
      <c r="JGW171" s="218"/>
      <c r="JGX171" s="218"/>
      <c r="JGY171" s="218"/>
      <c r="JGZ171" s="218"/>
      <c r="JHA171" s="218"/>
      <c r="JHB171" s="218"/>
      <c r="JHC171" s="218"/>
      <c r="JHD171" s="218"/>
      <c r="JHE171" s="218"/>
      <c r="JHF171" s="218"/>
      <c r="JHG171" s="218"/>
      <c r="JHH171" s="218"/>
      <c r="JHI171" s="218"/>
      <c r="JHJ171" s="218"/>
      <c r="JHK171" s="218"/>
      <c r="JHL171" s="218"/>
      <c r="JHM171" s="218"/>
      <c r="JHN171" s="218"/>
      <c r="JHO171" s="218"/>
      <c r="JHP171" s="218"/>
      <c r="JHQ171" s="218"/>
      <c r="JHR171" s="218"/>
      <c r="JHS171" s="218"/>
      <c r="JHT171" s="218"/>
      <c r="JHU171" s="218"/>
      <c r="JHV171" s="218"/>
      <c r="JHW171" s="218"/>
      <c r="JHX171" s="218"/>
      <c r="JHY171" s="218"/>
      <c r="JHZ171" s="218"/>
      <c r="JIA171" s="218"/>
      <c r="JIB171" s="218"/>
      <c r="JIC171" s="218"/>
      <c r="JID171" s="218"/>
      <c r="JIE171" s="218"/>
      <c r="JIF171" s="218"/>
      <c r="JIG171" s="218"/>
      <c r="JIH171" s="218"/>
      <c r="JII171" s="218"/>
      <c r="JIJ171" s="218"/>
      <c r="JIK171" s="218"/>
      <c r="JIL171" s="218"/>
      <c r="JIM171" s="218"/>
      <c r="JIN171" s="218"/>
      <c r="JIO171" s="218"/>
      <c r="JIP171" s="218"/>
      <c r="JIQ171" s="218"/>
      <c r="JIR171" s="218"/>
      <c r="JIS171" s="218"/>
      <c r="JIT171" s="218"/>
      <c r="JIU171" s="218"/>
      <c r="JIV171" s="218"/>
      <c r="JIW171" s="218"/>
      <c r="JIX171" s="218"/>
      <c r="JIY171" s="218"/>
      <c r="JIZ171" s="218"/>
      <c r="JJA171" s="218"/>
      <c r="JJB171" s="218"/>
      <c r="JJC171" s="218"/>
      <c r="JJD171" s="218"/>
      <c r="JJE171" s="218"/>
      <c r="JJF171" s="218"/>
      <c r="JJG171" s="218"/>
      <c r="JJH171" s="218"/>
      <c r="JJI171" s="218"/>
      <c r="JJJ171" s="218"/>
      <c r="JJK171" s="218"/>
      <c r="JJL171" s="218"/>
      <c r="JJM171" s="218"/>
      <c r="JJN171" s="218"/>
      <c r="JJO171" s="218"/>
      <c r="JJP171" s="218"/>
      <c r="JJQ171" s="218"/>
      <c r="JJR171" s="218"/>
      <c r="JJS171" s="218"/>
      <c r="JJT171" s="218"/>
      <c r="JJU171" s="218"/>
      <c r="JJV171" s="218"/>
      <c r="JJW171" s="218"/>
      <c r="JJX171" s="218"/>
      <c r="JJY171" s="218"/>
      <c r="JJZ171" s="218"/>
      <c r="JKA171" s="218"/>
      <c r="JKB171" s="218"/>
      <c r="JKC171" s="218"/>
      <c r="JKD171" s="218"/>
      <c r="JKE171" s="218"/>
      <c r="JKF171" s="218"/>
      <c r="JKG171" s="218"/>
      <c r="JKH171" s="218"/>
      <c r="JKI171" s="218"/>
      <c r="JKJ171" s="218"/>
      <c r="JKK171" s="218"/>
      <c r="JKL171" s="218"/>
      <c r="JKM171" s="218"/>
      <c r="JKN171" s="218"/>
      <c r="JKO171" s="218"/>
      <c r="JKP171" s="218"/>
      <c r="JKQ171" s="218"/>
      <c r="JKR171" s="218"/>
      <c r="JKS171" s="218"/>
      <c r="JKT171" s="218"/>
      <c r="JKU171" s="218"/>
      <c r="JKV171" s="218"/>
      <c r="JKW171" s="218"/>
      <c r="JKX171" s="218"/>
      <c r="JKY171" s="218"/>
      <c r="JKZ171" s="218"/>
      <c r="JLA171" s="218"/>
      <c r="JLB171" s="218"/>
      <c r="JLC171" s="218"/>
      <c r="JLD171" s="218"/>
      <c r="JLE171" s="218"/>
      <c r="JLF171" s="218"/>
      <c r="JLG171" s="218"/>
      <c r="JLH171" s="218"/>
      <c r="JLI171" s="218"/>
      <c r="JLJ171" s="218"/>
      <c r="JLK171" s="218"/>
      <c r="JLL171" s="218"/>
      <c r="JLM171" s="218"/>
      <c r="JLN171" s="218"/>
      <c r="JLO171" s="218"/>
      <c r="JLP171" s="218"/>
      <c r="JLQ171" s="218"/>
      <c r="JLR171" s="218"/>
      <c r="JLS171" s="218"/>
      <c r="JLT171" s="218"/>
      <c r="JLU171" s="218"/>
      <c r="JLV171" s="218"/>
      <c r="JLW171" s="218"/>
      <c r="JLX171" s="218"/>
      <c r="JLY171" s="218"/>
      <c r="JLZ171" s="218"/>
      <c r="JMA171" s="218"/>
      <c r="JMB171" s="218"/>
      <c r="JMC171" s="218"/>
      <c r="JMD171" s="218"/>
      <c r="JME171" s="218"/>
      <c r="JMF171" s="218"/>
      <c r="JMG171" s="218"/>
      <c r="JMH171" s="218"/>
      <c r="JMI171" s="218"/>
      <c r="JMJ171" s="218"/>
      <c r="JMK171" s="218"/>
      <c r="JML171" s="218"/>
      <c r="JMM171" s="218"/>
      <c r="JMN171" s="218"/>
      <c r="JMO171" s="218"/>
      <c r="JMP171" s="218"/>
      <c r="JMQ171" s="218"/>
      <c r="JMR171" s="218"/>
      <c r="JMS171" s="218"/>
      <c r="JMT171" s="218"/>
      <c r="JMU171" s="218"/>
      <c r="JMV171" s="218"/>
      <c r="JMW171" s="218"/>
      <c r="JMX171" s="218"/>
      <c r="JMY171" s="218"/>
      <c r="JMZ171" s="218"/>
      <c r="JNA171" s="218"/>
      <c r="JNB171" s="218"/>
      <c r="JNC171" s="218"/>
      <c r="JND171" s="218"/>
      <c r="JNE171" s="218"/>
      <c r="JNF171" s="218"/>
      <c r="JNG171" s="218"/>
      <c r="JNH171" s="218"/>
      <c r="JNI171" s="218"/>
      <c r="JNJ171" s="218"/>
      <c r="JNK171" s="218"/>
      <c r="JNL171" s="218"/>
      <c r="JNM171" s="218"/>
      <c r="JNN171" s="218"/>
      <c r="JNO171" s="218"/>
      <c r="JNP171" s="218"/>
      <c r="JNQ171" s="218"/>
      <c r="JNR171" s="218"/>
      <c r="JNS171" s="218"/>
      <c r="JNT171" s="218"/>
      <c r="JNU171" s="218"/>
      <c r="JNV171" s="218"/>
      <c r="JNW171" s="218"/>
      <c r="JNX171" s="218"/>
      <c r="JNY171" s="218"/>
      <c r="JNZ171" s="218"/>
      <c r="JOA171" s="218"/>
      <c r="JOB171" s="218"/>
      <c r="JOC171" s="218"/>
      <c r="JOD171" s="218"/>
      <c r="JOE171" s="218"/>
      <c r="JOF171" s="218"/>
      <c r="JOG171" s="218"/>
      <c r="JOH171" s="218"/>
      <c r="JOI171" s="218"/>
      <c r="JOJ171" s="218"/>
      <c r="JOK171" s="218"/>
      <c r="JOL171" s="218"/>
      <c r="JOM171" s="218"/>
      <c r="JON171" s="218"/>
      <c r="JOO171" s="218"/>
      <c r="JOP171" s="218"/>
      <c r="JOQ171" s="218"/>
      <c r="JOR171" s="218"/>
      <c r="JOS171" s="218"/>
      <c r="JOT171" s="218"/>
      <c r="JOU171" s="218"/>
      <c r="JOV171" s="218"/>
      <c r="JOW171" s="218"/>
      <c r="JOX171" s="218"/>
      <c r="JOY171" s="218"/>
      <c r="JOZ171" s="218"/>
      <c r="JPA171" s="218"/>
      <c r="JPB171" s="218"/>
      <c r="JPC171" s="218"/>
      <c r="JPD171" s="218"/>
      <c r="JPE171" s="218"/>
      <c r="JPF171" s="218"/>
      <c r="JPG171" s="218"/>
      <c r="JPH171" s="218"/>
      <c r="JPI171" s="218"/>
      <c r="JPJ171" s="218"/>
      <c r="JPK171" s="218"/>
      <c r="JPL171" s="218"/>
      <c r="JPM171" s="218"/>
      <c r="JPN171" s="218"/>
      <c r="JPO171" s="218"/>
      <c r="JPP171" s="218"/>
      <c r="JPQ171" s="218"/>
      <c r="JPR171" s="218"/>
      <c r="JPS171" s="218"/>
      <c r="JPT171" s="218"/>
      <c r="JPU171" s="218"/>
      <c r="JPV171" s="218"/>
      <c r="JPW171" s="218"/>
      <c r="JPX171" s="218"/>
      <c r="JPY171" s="218"/>
      <c r="JPZ171" s="218"/>
      <c r="JQA171" s="218"/>
      <c r="JQB171" s="218"/>
      <c r="JQC171" s="218"/>
      <c r="JQD171" s="218"/>
      <c r="JQE171" s="218"/>
      <c r="JQF171" s="218"/>
      <c r="JQG171" s="218"/>
      <c r="JQH171" s="218"/>
      <c r="JQI171" s="218"/>
      <c r="JQJ171" s="218"/>
      <c r="JQK171" s="218"/>
      <c r="JQL171" s="218"/>
      <c r="JQM171" s="218"/>
      <c r="JQN171" s="218"/>
      <c r="JQO171" s="218"/>
      <c r="JQP171" s="218"/>
      <c r="JQQ171" s="218"/>
      <c r="JQR171" s="218"/>
      <c r="JQS171" s="218"/>
      <c r="JQT171" s="218"/>
      <c r="JQU171" s="218"/>
      <c r="JQV171" s="218"/>
      <c r="JQW171" s="218"/>
      <c r="JQX171" s="218"/>
      <c r="JQY171" s="218"/>
      <c r="JQZ171" s="218"/>
      <c r="JRA171" s="218"/>
      <c r="JRB171" s="218"/>
      <c r="JRC171" s="218"/>
      <c r="JRD171" s="218"/>
      <c r="JRE171" s="218"/>
      <c r="JRF171" s="218"/>
      <c r="JRG171" s="218"/>
      <c r="JRH171" s="218"/>
      <c r="JRI171" s="218"/>
      <c r="JRJ171" s="218"/>
      <c r="JRK171" s="218"/>
      <c r="JRL171" s="218"/>
      <c r="JRM171" s="218"/>
      <c r="JRN171" s="218"/>
      <c r="JRO171" s="218"/>
      <c r="JRP171" s="218"/>
      <c r="JRQ171" s="218"/>
      <c r="JRR171" s="218"/>
      <c r="JRS171" s="218"/>
      <c r="JRT171" s="218"/>
      <c r="JRU171" s="218"/>
      <c r="JRV171" s="218"/>
      <c r="JRW171" s="218"/>
      <c r="JRX171" s="218"/>
      <c r="JRY171" s="218"/>
      <c r="JRZ171" s="218"/>
      <c r="JSA171" s="218"/>
      <c r="JSB171" s="218"/>
      <c r="JSC171" s="218"/>
      <c r="JSD171" s="218"/>
      <c r="JSE171" s="218"/>
      <c r="JSF171" s="218"/>
      <c r="JSG171" s="218"/>
      <c r="JSH171" s="218"/>
      <c r="JSI171" s="218"/>
      <c r="JSJ171" s="218"/>
      <c r="JSK171" s="218"/>
      <c r="JSL171" s="218"/>
      <c r="JSM171" s="218"/>
      <c r="JSN171" s="218"/>
      <c r="JSO171" s="218"/>
      <c r="JSP171" s="218"/>
      <c r="JSQ171" s="218"/>
      <c r="JSR171" s="218"/>
      <c r="JSS171" s="218"/>
      <c r="JST171" s="218"/>
      <c r="JSU171" s="218"/>
      <c r="JSV171" s="218"/>
      <c r="JSW171" s="218"/>
      <c r="JSX171" s="218"/>
      <c r="JSY171" s="218"/>
      <c r="JSZ171" s="218"/>
      <c r="JTA171" s="218"/>
      <c r="JTB171" s="218"/>
      <c r="JTC171" s="218"/>
      <c r="JTD171" s="218"/>
      <c r="JTE171" s="218"/>
      <c r="JTF171" s="218"/>
      <c r="JTG171" s="218"/>
      <c r="JTH171" s="218"/>
      <c r="JTI171" s="218"/>
      <c r="JTJ171" s="218"/>
      <c r="JTK171" s="218"/>
      <c r="JTL171" s="218"/>
      <c r="JTM171" s="218"/>
      <c r="JTN171" s="218"/>
      <c r="JTO171" s="218"/>
      <c r="JTP171" s="218"/>
      <c r="JTQ171" s="218"/>
      <c r="JTR171" s="218"/>
      <c r="JTS171" s="218"/>
      <c r="JTT171" s="218"/>
      <c r="JTU171" s="218"/>
      <c r="JTV171" s="218"/>
      <c r="JTW171" s="218"/>
      <c r="JTX171" s="218"/>
      <c r="JTY171" s="218"/>
      <c r="JTZ171" s="218"/>
      <c r="JUA171" s="218"/>
      <c r="JUB171" s="218"/>
      <c r="JUC171" s="218"/>
      <c r="JUD171" s="218"/>
      <c r="JUE171" s="218"/>
      <c r="JUF171" s="218"/>
      <c r="JUG171" s="218"/>
      <c r="JUH171" s="218"/>
      <c r="JUI171" s="218"/>
      <c r="JUJ171" s="218"/>
      <c r="JUK171" s="218"/>
      <c r="JUL171" s="218"/>
      <c r="JUM171" s="218"/>
      <c r="JUN171" s="218"/>
      <c r="JUO171" s="218"/>
      <c r="JUP171" s="218"/>
      <c r="JUQ171" s="218"/>
      <c r="JUR171" s="218"/>
      <c r="JUS171" s="218"/>
      <c r="JUT171" s="218"/>
      <c r="JUU171" s="218"/>
      <c r="JUV171" s="218"/>
      <c r="JUW171" s="218"/>
      <c r="JUX171" s="218"/>
      <c r="JUY171" s="218"/>
      <c r="JUZ171" s="218"/>
      <c r="JVA171" s="218"/>
      <c r="JVB171" s="218"/>
      <c r="JVC171" s="218"/>
      <c r="JVD171" s="218"/>
      <c r="JVE171" s="218"/>
      <c r="JVF171" s="218"/>
      <c r="JVG171" s="218"/>
      <c r="JVH171" s="218"/>
      <c r="JVI171" s="218"/>
      <c r="JVJ171" s="218"/>
      <c r="JVK171" s="218"/>
      <c r="JVL171" s="218"/>
      <c r="JVM171" s="218"/>
      <c r="JVN171" s="218"/>
      <c r="JVO171" s="218"/>
      <c r="JVP171" s="218"/>
      <c r="JVQ171" s="218"/>
      <c r="JVR171" s="218"/>
      <c r="JVS171" s="218"/>
      <c r="JVT171" s="218"/>
      <c r="JVU171" s="218"/>
      <c r="JVV171" s="218"/>
      <c r="JVW171" s="218"/>
      <c r="JVX171" s="218"/>
      <c r="JVY171" s="218"/>
      <c r="JVZ171" s="218"/>
      <c r="JWA171" s="218"/>
      <c r="JWB171" s="218"/>
      <c r="JWC171" s="218"/>
      <c r="JWD171" s="218"/>
      <c r="JWE171" s="218"/>
      <c r="JWF171" s="218"/>
      <c r="JWG171" s="218"/>
      <c r="JWH171" s="218"/>
      <c r="JWI171" s="218"/>
      <c r="JWJ171" s="218"/>
      <c r="JWK171" s="218"/>
      <c r="JWL171" s="218"/>
      <c r="JWM171" s="218"/>
      <c r="JWN171" s="218"/>
      <c r="JWO171" s="218"/>
      <c r="JWP171" s="218"/>
      <c r="JWQ171" s="218"/>
      <c r="JWR171" s="218"/>
      <c r="JWS171" s="218"/>
      <c r="JWT171" s="218"/>
      <c r="JWU171" s="218"/>
      <c r="JWV171" s="218"/>
      <c r="JWW171" s="218"/>
      <c r="JWX171" s="218"/>
      <c r="JWY171" s="218"/>
      <c r="JWZ171" s="218"/>
      <c r="JXA171" s="218"/>
      <c r="JXB171" s="218"/>
      <c r="JXC171" s="218"/>
      <c r="JXD171" s="218"/>
      <c r="JXE171" s="218"/>
      <c r="JXF171" s="218"/>
      <c r="JXG171" s="218"/>
      <c r="JXH171" s="218"/>
      <c r="JXI171" s="218"/>
      <c r="JXJ171" s="218"/>
      <c r="JXK171" s="218"/>
      <c r="JXL171" s="218"/>
      <c r="JXM171" s="218"/>
      <c r="JXN171" s="218"/>
      <c r="JXO171" s="218"/>
      <c r="JXP171" s="218"/>
      <c r="JXQ171" s="218"/>
      <c r="JXR171" s="218"/>
      <c r="JXS171" s="218"/>
      <c r="JXT171" s="218"/>
      <c r="JXU171" s="218"/>
      <c r="JXV171" s="218"/>
      <c r="JXW171" s="218"/>
      <c r="JXX171" s="218"/>
      <c r="JXY171" s="218"/>
      <c r="JXZ171" s="218"/>
      <c r="JYA171" s="218"/>
      <c r="JYB171" s="218"/>
      <c r="JYC171" s="218"/>
      <c r="JYD171" s="218"/>
      <c r="JYE171" s="218"/>
      <c r="JYF171" s="218"/>
      <c r="JYG171" s="218"/>
      <c r="JYH171" s="218"/>
      <c r="JYI171" s="218"/>
      <c r="JYJ171" s="218"/>
      <c r="JYK171" s="218"/>
      <c r="JYL171" s="218"/>
      <c r="JYM171" s="218"/>
      <c r="JYN171" s="218"/>
      <c r="JYO171" s="218"/>
      <c r="JYP171" s="218"/>
      <c r="JYQ171" s="218"/>
      <c r="JYR171" s="218"/>
      <c r="JYS171" s="218"/>
      <c r="JYT171" s="218"/>
      <c r="JYU171" s="218"/>
      <c r="JYV171" s="218"/>
      <c r="JYW171" s="218"/>
      <c r="JYX171" s="218"/>
      <c r="JYY171" s="218"/>
      <c r="JYZ171" s="218"/>
      <c r="JZA171" s="218"/>
      <c r="JZB171" s="218"/>
      <c r="JZC171" s="218"/>
      <c r="JZD171" s="218"/>
      <c r="JZE171" s="218"/>
      <c r="JZF171" s="218"/>
      <c r="JZG171" s="218"/>
      <c r="JZH171" s="218"/>
      <c r="JZI171" s="218"/>
      <c r="JZJ171" s="218"/>
      <c r="JZK171" s="218"/>
      <c r="JZL171" s="218"/>
      <c r="JZM171" s="218"/>
      <c r="JZN171" s="218"/>
      <c r="JZO171" s="218"/>
      <c r="JZP171" s="218"/>
      <c r="JZQ171" s="218"/>
      <c r="JZR171" s="218"/>
      <c r="JZS171" s="218"/>
      <c r="JZT171" s="218"/>
      <c r="JZU171" s="218"/>
      <c r="JZV171" s="218"/>
      <c r="JZW171" s="218"/>
      <c r="JZX171" s="218"/>
      <c r="JZY171" s="218"/>
      <c r="JZZ171" s="218"/>
      <c r="KAA171" s="218"/>
      <c r="KAB171" s="218"/>
      <c r="KAC171" s="218"/>
      <c r="KAD171" s="218"/>
      <c r="KAE171" s="218"/>
      <c r="KAF171" s="218"/>
      <c r="KAG171" s="218"/>
      <c r="KAH171" s="218"/>
      <c r="KAI171" s="218"/>
      <c r="KAJ171" s="218"/>
      <c r="KAK171" s="218"/>
      <c r="KAL171" s="218"/>
      <c r="KAM171" s="218"/>
      <c r="KAN171" s="218"/>
      <c r="KAO171" s="218"/>
      <c r="KAP171" s="218"/>
      <c r="KAQ171" s="218"/>
      <c r="KAR171" s="218"/>
      <c r="KAS171" s="218"/>
      <c r="KAT171" s="218"/>
      <c r="KAU171" s="218"/>
      <c r="KAV171" s="218"/>
      <c r="KAW171" s="218"/>
      <c r="KAX171" s="218"/>
      <c r="KAY171" s="218"/>
      <c r="KAZ171" s="218"/>
      <c r="KBA171" s="218"/>
      <c r="KBB171" s="218"/>
      <c r="KBC171" s="218"/>
      <c r="KBD171" s="218"/>
      <c r="KBE171" s="218"/>
      <c r="KBF171" s="218"/>
      <c r="KBG171" s="218"/>
      <c r="KBH171" s="218"/>
      <c r="KBI171" s="218"/>
      <c r="KBJ171" s="218"/>
      <c r="KBK171" s="218"/>
      <c r="KBL171" s="218"/>
      <c r="KBM171" s="218"/>
      <c r="KBN171" s="218"/>
      <c r="KBO171" s="218"/>
      <c r="KBP171" s="218"/>
      <c r="KBQ171" s="218"/>
      <c r="KBR171" s="218"/>
      <c r="KBS171" s="218"/>
      <c r="KBT171" s="218"/>
      <c r="KBU171" s="218"/>
      <c r="KBV171" s="218"/>
      <c r="KBW171" s="218"/>
      <c r="KBX171" s="218"/>
      <c r="KBY171" s="218"/>
      <c r="KBZ171" s="218"/>
      <c r="KCA171" s="218"/>
      <c r="KCB171" s="218"/>
      <c r="KCC171" s="218"/>
      <c r="KCD171" s="218"/>
      <c r="KCE171" s="218"/>
      <c r="KCF171" s="218"/>
      <c r="KCG171" s="218"/>
      <c r="KCH171" s="218"/>
      <c r="KCI171" s="218"/>
      <c r="KCJ171" s="218"/>
      <c r="KCK171" s="218"/>
      <c r="KCL171" s="218"/>
      <c r="KCM171" s="218"/>
      <c r="KCN171" s="218"/>
      <c r="KCO171" s="218"/>
      <c r="KCP171" s="218"/>
      <c r="KCQ171" s="218"/>
      <c r="KCR171" s="218"/>
      <c r="KCS171" s="218"/>
      <c r="KCT171" s="218"/>
      <c r="KCU171" s="218"/>
      <c r="KCV171" s="218"/>
      <c r="KCW171" s="218"/>
      <c r="KCX171" s="218"/>
      <c r="KCY171" s="218"/>
      <c r="KCZ171" s="218"/>
      <c r="KDA171" s="218"/>
      <c r="KDB171" s="218"/>
      <c r="KDC171" s="218"/>
      <c r="KDD171" s="218"/>
      <c r="KDE171" s="218"/>
      <c r="KDF171" s="218"/>
      <c r="KDG171" s="218"/>
      <c r="KDH171" s="218"/>
      <c r="KDI171" s="218"/>
      <c r="KDJ171" s="218"/>
      <c r="KDK171" s="218"/>
      <c r="KDL171" s="218"/>
      <c r="KDM171" s="218"/>
      <c r="KDN171" s="218"/>
      <c r="KDO171" s="218"/>
      <c r="KDP171" s="218"/>
      <c r="KDQ171" s="218"/>
      <c r="KDR171" s="218"/>
      <c r="KDS171" s="218"/>
      <c r="KDT171" s="218"/>
      <c r="KDU171" s="218"/>
      <c r="KDV171" s="218"/>
      <c r="KDW171" s="218"/>
      <c r="KDX171" s="218"/>
      <c r="KDY171" s="218"/>
      <c r="KDZ171" s="218"/>
      <c r="KEA171" s="218"/>
      <c r="KEB171" s="218"/>
      <c r="KEC171" s="218"/>
      <c r="KED171" s="218"/>
      <c r="KEE171" s="218"/>
      <c r="KEF171" s="218"/>
      <c r="KEG171" s="218"/>
      <c r="KEH171" s="218"/>
      <c r="KEI171" s="218"/>
      <c r="KEJ171" s="218"/>
      <c r="KEK171" s="218"/>
      <c r="KEL171" s="218"/>
      <c r="KEM171" s="218"/>
      <c r="KEN171" s="218"/>
      <c r="KEO171" s="218"/>
      <c r="KEP171" s="218"/>
      <c r="KEQ171" s="218"/>
      <c r="KER171" s="218"/>
      <c r="KES171" s="218"/>
      <c r="KET171" s="218"/>
      <c r="KEU171" s="218"/>
      <c r="KEV171" s="218"/>
      <c r="KEW171" s="218"/>
      <c r="KEX171" s="218"/>
      <c r="KEY171" s="218"/>
      <c r="KEZ171" s="218"/>
      <c r="KFA171" s="218"/>
      <c r="KFB171" s="218"/>
      <c r="KFC171" s="218"/>
      <c r="KFD171" s="218"/>
      <c r="KFE171" s="218"/>
      <c r="KFF171" s="218"/>
      <c r="KFG171" s="218"/>
      <c r="KFH171" s="218"/>
      <c r="KFI171" s="218"/>
      <c r="KFJ171" s="218"/>
      <c r="KFK171" s="218"/>
      <c r="KFL171" s="218"/>
      <c r="KFM171" s="218"/>
      <c r="KFN171" s="218"/>
      <c r="KFO171" s="218"/>
      <c r="KFP171" s="218"/>
      <c r="KFQ171" s="218"/>
      <c r="KFR171" s="218"/>
      <c r="KFS171" s="218"/>
      <c r="KFT171" s="218"/>
      <c r="KFU171" s="218"/>
      <c r="KFV171" s="218"/>
      <c r="KFW171" s="218"/>
      <c r="KFX171" s="218"/>
      <c r="KFY171" s="218"/>
      <c r="KFZ171" s="218"/>
      <c r="KGA171" s="218"/>
      <c r="KGB171" s="218"/>
      <c r="KGC171" s="218"/>
      <c r="KGD171" s="218"/>
      <c r="KGE171" s="218"/>
      <c r="KGF171" s="218"/>
      <c r="KGG171" s="218"/>
      <c r="KGH171" s="218"/>
      <c r="KGI171" s="218"/>
      <c r="KGJ171" s="218"/>
      <c r="KGK171" s="218"/>
      <c r="KGL171" s="218"/>
      <c r="KGM171" s="218"/>
      <c r="KGN171" s="218"/>
      <c r="KGO171" s="218"/>
      <c r="KGP171" s="218"/>
      <c r="KGQ171" s="218"/>
      <c r="KGR171" s="218"/>
      <c r="KGS171" s="218"/>
      <c r="KGT171" s="218"/>
      <c r="KGU171" s="218"/>
      <c r="KGV171" s="218"/>
      <c r="KGW171" s="218"/>
      <c r="KGX171" s="218"/>
      <c r="KGY171" s="218"/>
      <c r="KGZ171" s="218"/>
      <c r="KHA171" s="218"/>
      <c r="KHB171" s="218"/>
      <c r="KHC171" s="218"/>
      <c r="KHD171" s="218"/>
      <c r="KHE171" s="218"/>
      <c r="KHF171" s="218"/>
      <c r="KHG171" s="218"/>
      <c r="KHH171" s="218"/>
      <c r="KHI171" s="218"/>
      <c r="KHJ171" s="218"/>
      <c r="KHK171" s="218"/>
      <c r="KHL171" s="218"/>
      <c r="KHM171" s="218"/>
      <c r="KHN171" s="218"/>
      <c r="KHO171" s="218"/>
      <c r="KHP171" s="218"/>
      <c r="KHQ171" s="218"/>
      <c r="KHR171" s="218"/>
      <c r="KHS171" s="218"/>
      <c r="KHT171" s="218"/>
      <c r="KHU171" s="218"/>
      <c r="KHV171" s="218"/>
      <c r="KHW171" s="218"/>
      <c r="KHX171" s="218"/>
      <c r="KHY171" s="218"/>
      <c r="KHZ171" s="218"/>
      <c r="KIA171" s="218"/>
      <c r="KIB171" s="218"/>
      <c r="KIC171" s="218"/>
      <c r="KID171" s="218"/>
      <c r="KIE171" s="218"/>
      <c r="KIF171" s="218"/>
      <c r="KIG171" s="218"/>
      <c r="KIH171" s="218"/>
      <c r="KII171" s="218"/>
      <c r="KIJ171" s="218"/>
      <c r="KIK171" s="218"/>
      <c r="KIL171" s="218"/>
      <c r="KIM171" s="218"/>
      <c r="KIN171" s="218"/>
      <c r="KIO171" s="218"/>
      <c r="KIP171" s="218"/>
      <c r="KIQ171" s="218"/>
      <c r="KIR171" s="218"/>
      <c r="KIS171" s="218"/>
      <c r="KIT171" s="218"/>
      <c r="KIU171" s="218"/>
      <c r="KIV171" s="218"/>
      <c r="KIW171" s="218"/>
      <c r="KIX171" s="218"/>
      <c r="KIY171" s="218"/>
      <c r="KIZ171" s="218"/>
      <c r="KJA171" s="218"/>
      <c r="KJB171" s="218"/>
      <c r="KJC171" s="218"/>
      <c r="KJD171" s="218"/>
      <c r="KJE171" s="218"/>
      <c r="KJF171" s="218"/>
      <c r="KJG171" s="218"/>
      <c r="KJH171" s="218"/>
      <c r="KJI171" s="218"/>
      <c r="KJJ171" s="218"/>
      <c r="KJK171" s="218"/>
      <c r="KJL171" s="218"/>
      <c r="KJM171" s="218"/>
      <c r="KJN171" s="218"/>
      <c r="KJO171" s="218"/>
      <c r="KJP171" s="218"/>
      <c r="KJQ171" s="218"/>
      <c r="KJR171" s="218"/>
      <c r="KJS171" s="218"/>
      <c r="KJT171" s="218"/>
      <c r="KJU171" s="218"/>
      <c r="KJV171" s="218"/>
      <c r="KJW171" s="218"/>
      <c r="KJX171" s="218"/>
      <c r="KJY171" s="218"/>
      <c r="KJZ171" s="218"/>
      <c r="KKA171" s="218"/>
      <c r="KKB171" s="218"/>
      <c r="KKC171" s="218"/>
      <c r="KKD171" s="218"/>
      <c r="KKE171" s="218"/>
      <c r="KKF171" s="218"/>
      <c r="KKG171" s="218"/>
      <c r="KKH171" s="218"/>
      <c r="KKI171" s="218"/>
      <c r="KKJ171" s="218"/>
      <c r="KKK171" s="218"/>
      <c r="KKL171" s="218"/>
      <c r="KKM171" s="218"/>
      <c r="KKN171" s="218"/>
      <c r="KKO171" s="218"/>
      <c r="KKP171" s="218"/>
      <c r="KKQ171" s="218"/>
      <c r="KKR171" s="218"/>
      <c r="KKS171" s="218"/>
      <c r="KKT171" s="218"/>
      <c r="KKU171" s="218"/>
      <c r="KKV171" s="218"/>
      <c r="KKW171" s="218"/>
      <c r="KKX171" s="218"/>
      <c r="KKY171" s="218"/>
      <c r="KKZ171" s="218"/>
      <c r="KLA171" s="218"/>
      <c r="KLB171" s="218"/>
      <c r="KLC171" s="218"/>
      <c r="KLD171" s="218"/>
      <c r="KLE171" s="218"/>
      <c r="KLF171" s="218"/>
      <c r="KLG171" s="218"/>
      <c r="KLH171" s="218"/>
      <c r="KLI171" s="218"/>
      <c r="KLJ171" s="218"/>
      <c r="KLK171" s="218"/>
      <c r="KLL171" s="218"/>
      <c r="KLM171" s="218"/>
      <c r="KLN171" s="218"/>
      <c r="KLO171" s="218"/>
      <c r="KLP171" s="218"/>
      <c r="KLQ171" s="218"/>
      <c r="KLR171" s="218"/>
      <c r="KLS171" s="218"/>
      <c r="KLT171" s="218"/>
      <c r="KLU171" s="218"/>
      <c r="KLV171" s="218"/>
      <c r="KLW171" s="218"/>
      <c r="KLX171" s="218"/>
      <c r="KLY171" s="218"/>
      <c r="KLZ171" s="218"/>
      <c r="KMA171" s="218"/>
      <c r="KMB171" s="218"/>
      <c r="KMC171" s="218"/>
      <c r="KMD171" s="218"/>
      <c r="KME171" s="218"/>
      <c r="KMF171" s="218"/>
      <c r="KMG171" s="218"/>
      <c r="KMH171" s="218"/>
      <c r="KMI171" s="218"/>
      <c r="KMJ171" s="218"/>
      <c r="KMK171" s="218"/>
      <c r="KML171" s="218"/>
      <c r="KMM171" s="218"/>
      <c r="KMN171" s="218"/>
      <c r="KMO171" s="218"/>
      <c r="KMP171" s="218"/>
      <c r="KMQ171" s="218"/>
      <c r="KMR171" s="218"/>
      <c r="KMS171" s="218"/>
      <c r="KMT171" s="218"/>
      <c r="KMU171" s="218"/>
      <c r="KMV171" s="218"/>
      <c r="KMW171" s="218"/>
      <c r="KMX171" s="218"/>
      <c r="KMY171" s="218"/>
      <c r="KMZ171" s="218"/>
      <c r="KNA171" s="218"/>
      <c r="KNB171" s="218"/>
      <c r="KNC171" s="218"/>
      <c r="KND171" s="218"/>
      <c r="KNE171" s="218"/>
      <c r="KNF171" s="218"/>
      <c r="KNG171" s="218"/>
      <c r="KNH171" s="218"/>
      <c r="KNI171" s="218"/>
      <c r="KNJ171" s="218"/>
      <c r="KNK171" s="218"/>
      <c r="KNL171" s="218"/>
      <c r="KNM171" s="218"/>
      <c r="KNN171" s="218"/>
      <c r="KNO171" s="218"/>
      <c r="KNP171" s="218"/>
      <c r="KNQ171" s="218"/>
      <c r="KNR171" s="218"/>
      <c r="KNS171" s="218"/>
      <c r="KNT171" s="218"/>
      <c r="KNU171" s="218"/>
      <c r="KNV171" s="218"/>
      <c r="KNW171" s="218"/>
      <c r="KNX171" s="218"/>
      <c r="KNY171" s="218"/>
      <c r="KNZ171" s="218"/>
      <c r="KOA171" s="218"/>
      <c r="KOB171" s="218"/>
      <c r="KOC171" s="218"/>
      <c r="KOD171" s="218"/>
      <c r="KOE171" s="218"/>
      <c r="KOF171" s="218"/>
      <c r="KOG171" s="218"/>
      <c r="KOH171" s="218"/>
      <c r="KOI171" s="218"/>
      <c r="KOJ171" s="218"/>
      <c r="KOK171" s="218"/>
      <c r="KOL171" s="218"/>
      <c r="KOM171" s="218"/>
      <c r="KON171" s="218"/>
      <c r="KOO171" s="218"/>
      <c r="KOP171" s="218"/>
      <c r="KOQ171" s="218"/>
      <c r="KOR171" s="218"/>
      <c r="KOS171" s="218"/>
      <c r="KOT171" s="218"/>
      <c r="KOU171" s="218"/>
      <c r="KOV171" s="218"/>
      <c r="KOW171" s="218"/>
      <c r="KOX171" s="218"/>
      <c r="KOY171" s="218"/>
      <c r="KOZ171" s="218"/>
      <c r="KPA171" s="218"/>
      <c r="KPB171" s="218"/>
      <c r="KPC171" s="218"/>
      <c r="KPD171" s="218"/>
      <c r="KPE171" s="218"/>
      <c r="KPF171" s="218"/>
      <c r="KPG171" s="218"/>
      <c r="KPH171" s="218"/>
      <c r="KPI171" s="218"/>
      <c r="KPJ171" s="218"/>
      <c r="KPK171" s="218"/>
      <c r="KPL171" s="218"/>
      <c r="KPM171" s="218"/>
      <c r="KPN171" s="218"/>
      <c r="KPO171" s="218"/>
      <c r="KPP171" s="218"/>
      <c r="KPQ171" s="218"/>
      <c r="KPR171" s="218"/>
      <c r="KPS171" s="218"/>
      <c r="KPT171" s="218"/>
      <c r="KPU171" s="218"/>
      <c r="KPV171" s="218"/>
      <c r="KPW171" s="218"/>
      <c r="KPX171" s="218"/>
      <c r="KPY171" s="218"/>
      <c r="KPZ171" s="218"/>
      <c r="KQA171" s="218"/>
      <c r="KQB171" s="218"/>
      <c r="KQC171" s="218"/>
      <c r="KQD171" s="218"/>
      <c r="KQE171" s="218"/>
      <c r="KQF171" s="218"/>
      <c r="KQG171" s="218"/>
      <c r="KQH171" s="218"/>
      <c r="KQI171" s="218"/>
      <c r="KQJ171" s="218"/>
      <c r="KQK171" s="218"/>
      <c r="KQL171" s="218"/>
      <c r="KQM171" s="218"/>
      <c r="KQN171" s="218"/>
      <c r="KQO171" s="218"/>
      <c r="KQP171" s="218"/>
      <c r="KQQ171" s="218"/>
      <c r="KQR171" s="218"/>
      <c r="KQS171" s="218"/>
      <c r="KQT171" s="218"/>
      <c r="KQU171" s="218"/>
      <c r="KQV171" s="218"/>
      <c r="KQW171" s="218"/>
      <c r="KQX171" s="218"/>
      <c r="KQY171" s="218"/>
      <c r="KQZ171" s="218"/>
      <c r="KRA171" s="218"/>
      <c r="KRB171" s="218"/>
      <c r="KRC171" s="218"/>
      <c r="KRD171" s="218"/>
      <c r="KRE171" s="218"/>
      <c r="KRF171" s="218"/>
      <c r="KRG171" s="218"/>
      <c r="KRH171" s="218"/>
      <c r="KRI171" s="218"/>
      <c r="KRJ171" s="218"/>
      <c r="KRK171" s="218"/>
      <c r="KRL171" s="218"/>
      <c r="KRM171" s="218"/>
      <c r="KRN171" s="218"/>
      <c r="KRO171" s="218"/>
      <c r="KRP171" s="218"/>
      <c r="KRQ171" s="218"/>
      <c r="KRR171" s="218"/>
      <c r="KRS171" s="218"/>
      <c r="KRT171" s="218"/>
      <c r="KRU171" s="218"/>
      <c r="KRV171" s="218"/>
      <c r="KRW171" s="218"/>
      <c r="KRX171" s="218"/>
      <c r="KRY171" s="218"/>
      <c r="KRZ171" s="218"/>
      <c r="KSA171" s="218"/>
      <c r="KSB171" s="218"/>
      <c r="KSC171" s="218"/>
      <c r="KSD171" s="218"/>
      <c r="KSE171" s="218"/>
      <c r="KSF171" s="218"/>
      <c r="KSG171" s="218"/>
      <c r="KSH171" s="218"/>
      <c r="KSI171" s="218"/>
      <c r="KSJ171" s="218"/>
      <c r="KSK171" s="218"/>
      <c r="KSL171" s="218"/>
      <c r="KSM171" s="218"/>
      <c r="KSN171" s="218"/>
      <c r="KSO171" s="218"/>
      <c r="KSP171" s="218"/>
      <c r="KSQ171" s="218"/>
      <c r="KSR171" s="218"/>
      <c r="KSS171" s="218"/>
      <c r="KST171" s="218"/>
      <c r="KSU171" s="218"/>
      <c r="KSV171" s="218"/>
      <c r="KSW171" s="218"/>
      <c r="KSX171" s="218"/>
      <c r="KSY171" s="218"/>
      <c r="KSZ171" s="218"/>
      <c r="KTA171" s="218"/>
      <c r="KTB171" s="218"/>
      <c r="KTC171" s="218"/>
      <c r="KTD171" s="218"/>
      <c r="KTE171" s="218"/>
      <c r="KTF171" s="218"/>
      <c r="KTG171" s="218"/>
      <c r="KTH171" s="218"/>
      <c r="KTI171" s="218"/>
      <c r="KTJ171" s="218"/>
      <c r="KTK171" s="218"/>
      <c r="KTL171" s="218"/>
      <c r="KTM171" s="218"/>
      <c r="KTN171" s="218"/>
      <c r="KTO171" s="218"/>
      <c r="KTP171" s="218"/>
      <c r="KTQ171" s="218"/>
      <c r="KTR171" s="218"/>
      <c r="KTS171" s="218"/>
      <c r="KTT171" s="218"/>
      <c r="KTU171" s="218"/>
      <c r="KTV171" s="218"/>
      <c r="KTW171" s="218"/>
      <c r="KTX171" s="218"/>
      <c r="KTY171" s="218"/>
      <c r="KTZ171" s="218"/>
      <c r="KUA171" s="218"/>
      <c r="KUB171" s="218"/>
      <c r="KUC171" s="218"/>
      <c r="KUD171" s="218"/>
      <c r="KUE171" s="218"/>
      <c r="KUF171" s="218"/>
      <c r="KUG171" s="218"/>
      <c r="KUH171" s="218"/>
      <c r="KUI171" s="218"/>
      <c r="KUJ171" s="218"/>
      <c r="KUK171" s="218"/>
      <c r="KUL171" s="218"/>
      <c r="KUM171" s="218"/>
      <c r="KUN171" s="218"/>
      <c r="KUO171" s="218"/>
      <c r="KUP171" s="218"/>
      <c r="KUQ171" s="218"/>
      <c r="KUR171" s="218"/>
      <c r="KUS171" s="218"/>
      <c r="KUT171" s="218"/>
      <c r="KUU171" s="218"/>
      <c r="KUV171" s="218"/>
      <c r="KUW171" s="218"/>
      <c r="KUX171" s="218"/>
      <c r="KUY171" s="218"/>
      <c r="KUZ171" s="218"/>
      <c r="KVA171" s="218"/>
      <c r="KVB171" s="218"/>
      <c r="KVC171" s="218"/>
      <c r="KVD171" s="218"/>
      <c r="KVE171" s="218"/>
      <c r="KVF171" s="218"/>
      <c r="KVG171" s="218"/>
      <c r="KVH171" s="218"/>
      <c r="KVI171" s="218"/>
      <c r="KVJ171" s="218"/>
      <c r="KVK171" s="218"/>
      <c r="KVL171" s="218"/>
      <c r="KVM171" s="218"/>
      <c r="KVN171" s="218"/>
      <c r="KVO171" s="218"/>
      <c r="KVP171" s="218"/>
      <c r="KVQ171" s="218"/>
      <c r="KVR171" s="218"/>
      <c r="KVS171" s="218"/>
      <c r="KVT171" s="218"/>
      <c r="KVU171" s="218"/>
      <c r="KVV171" s="218"/>
      <c r="KVW171" s="218"/>
      <c r="KVX171" s="218"/>
      <c r="KVY171" s="218"/>
      <c r="KVZ171" s="218"/>
      <c r="KWA171" s="218"/>
      <c r="KWB171" s="218"/>
      <c r="KWC171" s="218"/>
      <c r="KWD171" s="218"/>
      <c r="KWE171" s="218"/>
      <c r="KWF171" s="218"/>
      <c r="KWG171" s="218"/>
      <c r="KWH171" s="218"/>
      <c r="KWI171" s="218"/>
      <c r="KWJ171" s="218"/>
      <c r="KWK171" s="218"/>
      <c r="KWL171" s="218"/>
      <c r="KWM171" s="218"/>
      <c r="KWN171" s="218"/>
      <c r="KWO171" s="218"/>
      <c r="KWP171" s="218"/>
      <c r="KWQ171" s="218"/>
      <c r="KWR171" s="218"/>
      <c r="KWS171" s="218"/>
      <c r="KWT171" s="218"/>
      <c r="KWU171" s="218"/>
      <c r="KWV171" s="218"/>
      <c r="KWW171" s="218"/>
      <c r="KWX171" s="218"/>
      <c r="KWY171" s="218"/>
      <c r="KWZ171" s="218"/>
      <c r="KXA171" s="218"/>
      <c r="KXB171" s="218"/>
      <c r="KXC171" s="218"/>
      <c r="KXD171" s="218"/>
      <c r="KXE171" s="218"/>
      <c r="KXF171" s="218"/>
      <c r="KXG171" s="218"/>
      <c r="KXH171" s="218"/>
      <c r="KXI171" s="218"/>
      <c r="KXJ171" s="218"/>
      <c r="KXK171" s="218"/>
      <c r="KXL171" s="218"/>
      <c r="KXM171" s="218"/>
      <c r="KXN171" s="218"/>
      <c r="KXO171" s="218"/>
      <c r="KXP171" s="218"/>
      <c r="KXQ171" s="218"/>
      <c r="KXR171" s="218"/>
      <c r="KXS171" s="218"/>
      <c r="KXT171" s="218"/>
      <c r="KXU171" s="218"/>
      <c r="KXV171" s="218"/>
      <c r="KXW171" s="218"/>
      <c r="KXX171" s="218"/>
      <c r="KXY171" s="218"/>
      <c r="KXZ171" s="218"/>
      <c r="KYA171" s="218"/>
      <c r="KYB171" s="218"/>
      <c r="KYC171" s="218"/>
      <c r="KYD171" s="218"/>
      <c r="KYE171" s="218"/>
      <c r="KYF171" s="218"/>
      <c r="KYG171" s="218"/>
      <c r="KYH171" s="218"/>
      <c r="KYI171" s="218"/>
      <c r="KYJ171" s="218"/>
      <c r="KYK171" s="218"/>
      <c r="KYL171" s="218"/>
      <c r="KYM171" s="218"/>
      <c r="KYN171" s="218"/>
      <c r="KYO171" s="218"/>
      <c r="KYP171" s="218"/>
      <c r="KYQ171" s="218"/>
      <c r="KYR171" s="218"/>
      <c r="KYS171" s="218"/>
      <c r="KYT171" s="218"/>
      <c r="KYU171" s="218"/>
      <c r="KYV171" s="218"/>
      <c r="KYW171" s="218"/>
      <c r="KYX171" s="218"/>
      <c r="KYY171" s="218"/>
      <c r="KYZ171" s="218"/>
      <c r="KZA171" s="218"/>
      <c r="KZB171" s="218"/>
      <c r="KZC171" s="218"/>
      <c r="KZD171" s="218"/>
      <c r="KZE171" s="218"/>
      <c r="KZF171" s="218"/>
      <c r="KZG171" s="218"/>
      <c r="KZH171" s="218"/>
      <c r="KZI171" s="218"/>
      <c r="KZJ171" s="218"/>
      <c r="KZK171" s="218"/>
      <c r="KZL171" s="218"/>
      <c r="KZM171" s="218"/>
      <c r="KZN171" s="218"/>
      <c r="KZO171" s="218"/>
      <c r="KZP171" s="218"/>
      <c r="KZQ171" s="218"/>
      <c r="KZR171" s="218"/>
      <c r="KZS171" s="218"/>
      <c r="KZT171" s="218"/>
      <c r="KZU171" s="218"/>
      <c r="KZV171" s="218"/>
      <c r="KZW171" s="218"/>
      <c r="KZX171" s="218"/>
      <c r="KZY171" s="218"/>
      <c r="KZZ171" s="218"/>
      <c r="LAA171" s="218"/>
      <c r="LAB171" s="218"/>
      <c r="LAC171" s="218"/>
      <c r="LAD171" s="218"/>
      <c r="LAE171" s="218"/>
      <c r="LAF171" s="218"/>
      <c r="LAG171" s="218"/>
      <c r="LAH171" s="218"/>
      <c r="LAI171" s="218"/>
      <c r="LAJ171" s="218"/>
      <c r="LAK171" s="218"/>
      <c r="LAL171" s="218"/>
      <c r="LAM171" s="218"/>
      <c r="LAN171" s="218"/>
      <c r="LAO171" s="218"/>
      <c r="LAP171" s="218"/>
      <c r="LAQ171" s="218"/>
      <c r="LAR171" s="218"/>
      <c r="LAS171" s="218"/>
      <c r="LAT171" s="218"/>
      <c r="LAU171" s="218"/>
      <c r="LAV171" s="218"/>
      <c r="LAW171" s="218"/>
      <c r="LAX171" s="218"/>
      <c r="LAY171" s="218"/>
      <c r="LAZ171" s="218"/>
      <c r="LBA171" s="218"/>
      <c r="LBB171" s="218"/>
      <c r="LBC171" s="218"/>
      <c r="LBD171" s="218"/>
      <c r="LBE171" s="218"/>
      <c r="LBF171" s="218"/>
      <c r="LBG171" s="218"/>
      <c r="LBH171" s="218"/>
      <c r="LBI171" s="218"/>
      <c r="LBJ171" s="218"/>
      <c r="LBK171" s="218"/>
      <c r="LBL171" s="218"/>
      <c r="LBM171" s="218"/>
      <c r="LBN171" s="218"/>
      <c r="LBO171" s="218"/>
      <c r="LBP171" s="218"/>
      <c r="LBQ171" s="218"/>
      <c r="LBR171" s="218"/>
      <c r="LBS171" s="218"/>
      <c r="LBT171" s="218"/>
      <c r="LBU171" s="218"/>
      <c r="LBV171" s="218"/>
      <c r="LBW171" s="218"/>
      <c r="LBX171" s="218"/>
      <c r="LBY171" s="218"/>
      <c r="LBZ171" s="218"/>
      <c r="LCA171" s="218"/>
      <c r="LCB171" s="218"/>
      <c r="LCC171" s="218"/>
      <c r="LCD171" s="218"/>
      <c r="LCE171" s="218"/>
      <c r="LCF171" s="218"/>
      <c r="LCG171" s="218"/>
      <c r="LCH171" s="218"/>
      <c r="LCI171" s="218"/>
      <c r="LCJ171" s="218"/>
      <c r="LCK171" s="218"/>
      <c r="LCL171" s="218"/>
      <c r="LCM171" s="218"/>
      <c r="LCN171" s="218"/>
      <c r="LCO171" s="218"/>
      <c r="LCP171" s="218"/>
      <c r="LCQ171" s="218"/>
      <c r="LCR171" s="218"/>
      <c r="LCS171" s="218"/>
      <c r="LCT171" s="218"/>
      <c r="LCU171" s="218"/>
      <c r="LCV171" s="218"/>
      <c r="LCW171" s="218"/>
      <c r="LCX171" s="218"/>
      <c r="LCY171" s="218"/>
      <c r="LCZ171" s="218"/>
      <c r="LDA171" s="218"/>
      <c r="LDB171" s="218"/>
      <c r="LDC171" s="218"/>
      <c r="LDD171" s="218"/>
      <c r="LDE171" s="218"/>
      <c r="LDF171" s="218"/>
      <c r="LDG171" s="218"/>
      <c r="LDH171" s="218"/>
      <c r="LDI171" s="218"/>
      <c r="LDJ171" s="218"/>
      <c r="LDK171" s="218"/>
      <c r="LDL171" s="218"/>
      <c r="LDM171" s="218"/>
      <c r="LDN171" s="218"/>
      <c r="LDO171" s="218"/>
      <c r="LDP171" s="218"/>
      <c r="LDQ171" s="218"/>
      <c r="LDR171" s="218"/>
      <c r="LDS171" s="218"/>
      <c r="LDT171" s="218"/>
      <c r="LDU171" s="218"/>
      <c r="LDV171" s="218"/>
      <c r="LDW171" s="218"/>
      <c r="LDX171" s="218"/>
      <c r="LDY171" s="218"/>
      <c r="LDZ171" s="218"/>
      <c r="LEA171" s="218"/>
      <c r="LEB171" s="218"/>
      <c r="LEC171" s="218"/>
      <c r="LED171" s="218"/>
      <c r="LEE171" s="218"/>
      <c r="LEF171" s="218"/>
      <c r="LEG171" s="218"/>
      <c r="LEH171" s="218"/>
      <c r="LEI171" s="218"/>
      <c r="LEJ171" s="218"/>
      <c r="LEK171" s="218"/>
      <c r="LEL171" s="218"/>
      <c r="LEM171" s="218"/>
      <c r="LEN171" s="218"/>
      <c r="LEO171" s="218"/>
      <c r="LEP171" s="218"/>
      <c r="LEQ171" s="218"/>
      <c r="LER171" s="218"/>
      <c r="LES171" s="218"/>
      <c r="LET171" s="218"/>
      <c r="LEU171" s="218"/>
      <c r="LEV171" s="218"/>
      <c r="LEW171" s="218"/>
      <c r="LEX171" s="218"/>
      <c r="LEY171" s="218"/>
      <c r="LEZ171" s="218"/>
      <c r="LFA171" s="218"/>
      <c r="LFB171" s="218"/>
      <c r="LFC171" s="218"/>
      <c r="LFD171" s="218"/>
      <c r="LFE171" s="218"/>
      <c r="LFF171" s="218"/>
      <c r="LFG171" s="218"/>
      <c r="LFH171" s="218"/>
      <c r="LFI171" s="218"/>
      <c r="LFJ171" s="218"/>
      <c r="LFK171" s="218"/>
      <c r="LFL171" s="218"/>
      <c r="LFM171" s="218"/>
      <c r="LFN171" s="218"/>
      <c r="LFO171" s="218"/>
      <c r="LFP171" s="218"/>
      <c r="LFQ171" s="218"/>
      <c r="LFR171" s="218"/>
      <c r="LFS171" s="218"/>
      <c r="LFT171" s="218"/>
      <c r="LFU171" s="218"/>
      <c r="LFV171" s="218"/>
      <c r="LFW171" s="218"/>
      <c r="LFX171" s="218"/>
      <c r="LFY171" s="218"/>
      <c r="LFZ171" s="218"/>
      <c r="LGA171" s="218"/>
      <c r="LGB171" s="218"/>
      <c r="LGC171" s="218"/>
      <c r="LGD171" s="218"/>
      <c r="LGE171" s="218"/>
      <c r="LGF171" s="218"/>
      <c r="LGG171" s="218"/>
      <c r="LGH171" s="218"/>
      <c r="LGI171" s="218"/>
      <c r="LGJ171" s="218"/>
      <c r="LGK171" s="218"/>
      <c r="LGL171" s="218"/>
      <c r="LGM171" s="218"/>
      <c r="LGN171" s="218"/>
      <c r="LGO171" s="218"/>
      <c r="LGP171" s="218"/>
      <c r="LGQ171" s="218"/>
      <c r="LGR171" s="218"/>
      <c r="LGS171" s="218"/>
      <c r="LGT171" s="218"/>
      <c r="LGU171" s="218"/>
      <c r="LGV171" s="218"/>
      <c r="LGW171" s="218"/>
      <c r="LGX171" s="218"/>
      <c r="LGY171" s="218"/>
      <c r="LGZ171" s="218"/>
      <c r="LHA171" s="218"/>
      <c r="LHB171" s="218"/>
      <c r="LHC171" s="218"/>
      <c r="LHD171" s="218"/>
      <c r="LHE171" s="218"/>
      <c r="LHF171" s="218"/>
      <c r="LHG171" s="218"/>
      <c r="LHH171" s="218"/>
      <c r="LHI171" s="218"/>
      <c r="LHJ171" s="218"/>
      <c r="LHK171" s="218"/>
      <c r="LHL171" s="218"/>
      <c r="LHM171" s="218"/>
      <c r="LHN171" s="218"/>
      <c r="LHO171" s="218"/>
      <c r="LHP171" s="218"/>
      <c r="LHQ171" s="218"/>
      <c r="LHR171" s="218"/>
      <c r="LHS171" s="218"/>
      <c r="LHT171" s="218"/>
      <c r="LHU171" s="218"/>
      <c r="LHV171" s="218"/>
      <c r="LHW171" s="218"/>
      <c r="LHX171" s="218"/>
      <c r="LHY171" s="218"/>
      <c r="LHZ171" s="218"/>
      <c r="LIA171" s="218"/>
      <c r="LIB171" s="218"/>
      <c r="LIC171" s="218"/>
      <c r="LID171" s="218"/>
      <c r="LIE171" s="218"/>
      <c r="LIF171" s="218"/>
      <c r="LIG171" s="218"/>
      <c r="LIH171" s="218"/>
      <c r="LII171" s="218"/>
      <c r="LIJ171" s="218"/>
      <c r="LIK171" s="218"/>
      <c r="LIL171" s="218"/>
      <c r="LIM171" s="218"/>
      <c r="LIN171" s="218"/>
      <c r="LIO171" s="218"/>
      <c r="LIP171" s="218"/>
      <c r="LIQ171" s="218"/>
      <c r="LIR171" s="218"/>
      <c r="LIS171" s="218"/>
      <c r="LIT171" s="218"/>
      <c r="LIU171" s="218"/>
      <c r="LIV171" s="218"/>
      <c r="LIW171" s="218"/>
      <c r="LIX171" s="218"/>
      <c r="LIY171" s="218"/>
      <c r="LIZ171" s="218"/>
      <c r="LJA171" s="218"/>
      <c r="LJB171" s="218"/>
      <c r="LJC171" s="218"/>
      <c r="LJD171" s="218"/>
      <c r="LJE171" s="218"/>
      <c r="LJF171" s="218"/>
      <c r="LJG171" s="218"/>
      <c r="LJH171" s="218"/>
      <c r="LJI171" s="218"/>
      <c r="LJJ171" s="218"/>
      <c r="LJK171" s="218"/>
      <c r="LJL171" s="218"/>
      <c r="LJM171" s="218"/>
      <c r="LJN171" s="218"/>
      <c r="LJO171" s="218"/>
      <c r="LJP171" s="218"/>
      <c r="LJQ171" s="218"/>
      <c r="LJR171" s="218"/>
      <c r="LJS171" s="218"/>
      <c r="LJT171" s="218"/>
      <c r="LJU171" s="218"/>
      <c r="LJV171" s="218"/>
      <c r="LJW171" s="218"/>
      <c r="LJX171" s="218"/>
      <c r="LJY171" s="218"/>
      <c r="LJZ171" s="218"/>
      <c r="LKA171" s="218"/>
      <c r="LKB171" s="218"/>
      <c r="LKC171" s="218"/>
      <c r="LKD171" s="218"/>
      <c r="LKE171" s="218"/>
      <c r="LKF171" s="218"/>
      <c r="LKG171" s="218"/>
      <c r="LKH171" s="218"/>
      <c r="LKI171" s="218"/>
      <c r="LKJ171" s="218"/>
      <c r="LKK171" s="218"/>
      <c r="LKL171" s="218"/>
      <c r="LKM171" s="218"/>
      <c r="LKN171" s="218"/>
      <c r="LKO171" s="218"/>
      <c r="LKP171" s="218"/>
      <c r="LKQ171" s="218"/>
      <c r="LKR171" s="218"/>
      <c r="LKS171" s="218"/>
      <c r="LKT171" s="218"/>
      <c r="LKU171" s="218"/>
      <c r="LKV171" s="218"/>
      <c r="LKW171" s="218"/>
      <c r="LKX171" s="218"/>
      <c r="LKY171" s="218"/>
      <c r="LKZ171" s="218"/>
      <c r="LLA171" s="218"/>
      <c r="LLB171" s="218"/>
      <c r="LLC171" s="218"/>
      <c r="LLD171" s="218"/>
      <c r="LLE171" s="218"/>
      <c r="LLF171" s="218"/>
      <c r="LLG171" s="218"/>
      <c r="LLH171" s="218"/>
      <c r="LLI171" s="218"/>
      <c r="LLJ171" s="218"/>
      <c r="LLK171" s="218"/>
      <c r="LLL171" s="218"/>
      <c r="LLM171" s="218"/>
      <c r="LLN171" s="218"/>
      <c r="LLO171" s="218"/>
      <c r="LLP171" s="218"/>
      <c r="LLQ171" s="218"/>
      <c r="LLR171" s="218"/>
      <c r="LLS171" s="218"/>
      <c r="LLT171" s="218"/>
      <c r="LLU171" s="218"/>
      <c r="LLV171" s="218"/>
      <c r="LLW171" s="218"/>
      <c r="LLX171" s="218"/>
      <c r="LLY171" s="218"/>
      <c r="LLZ171" s="218"/>
      <c r="LMA171" s="218"/>
      <c r="LMB171" s="218"/>
      <c r="LMC171" s="218"/>
      <c r="LMD171" s="218"/>
      <c r="LME171" s="218"/>
      <c r="LMF171" s="218"/>
      <c r="LMG171" s="218"/>
      <c r="LMH171" s="218"/>
      <c r="LMI171" s="218"/>
      <c r="LMJ171" s="218"/>
      <c r="LMK171" s="218"/>
      <c r="LML171" s="218"/>
      <c r="LMM171" s="218"/>
      <c r="LMN171" s="218"/>
      <c r="LMO171" s="218"/>
      <c r="LMP171" s="218"/>
      <c r="LMQ171" s="218"/>
      <c r="LMR171" s="218"/>
      <c r="LMS171" s="218"/>
      <c r="LMT171" s="218"/>
      <c r="LMU171" s="218"/>
      <c r="LMV171" s="218"/>
      <c r="LMW171" s="218"/>
      <c r="LMX171" s="218"/>
      <c r="LMY171" s="218"/>
      <c r="LMZ171" s="218"/>
      <c r="LNA171" s="218"/>
      <c r="LNB171" s="218"/>
      <c r="LNC171" s="218"/>
      <c r="LND171" s="218"/>
      <c r="LNE171" s="218"/>
      <c r="LNF171" s="218"/>
      <c r="LNG171" s="218"/>
      <c r="LNH171" s="218"/>
      <c r="LNI171" s="218"/>
      <c r="LNJ171" s="218"/>
      <c r="LNK171" s="218"/>
      <c r="LNL171" s="218"/>
      <c r="LNM171" s="218"/>
      <c r="LNN171" s="218"/>
      <c r="LNO171" s="218"/>
      <c r="LNP171" s="218"/>
      <c r="LNQ171" s="218"/>
      <c r="LNR171" s="218"/>
      <c r="LNS171" s="218"/>
      <c r="LNT171" s="218"/>
      <c r="LNU171" s="218"/>
      <c r="LNV171" s="218"/>
      <c r="LNW171" s="218"/>
      <c r="LNX171" s="218"/>
      <c r="LNY171" s="218"/>
      <c r="LNZ171" s="218"/>
      <c r="LOA171" s="218"/>
      <c r="LOB171" s="218"/>
      <c r="LOC171" s="218"/>
      <c r="LOD171" s="218"/>
      <c r="LOE171" s="218"/>
      <c r="LOF171" s="218"/>
      <c r="LOG171" s="218"/>
      <c r="LOH171" s="218"/>
      <c r="LOI171" s="218"/>
      <c r="LOJ171" s="218"/>
      <c r="LOK171" s="218"/>
      <c r="LOL171" s="218"/>
      <c r="LOM171" s="218"/>
      <c r="LON171" s="218"/>
      <c r="LOO171" s="218"/>
      <c r="LOP171" s="218"/>
      <c r="LOQ171" s="218"/>
      <c r="LOR171" s="218"/>
      <c r="LOS171" s="218"/>
      <c r="LOT171" s="218"/>
      <c r="LOU171" s="218"/>
      <c r="LOV171" s="218"/>
      <c r="LOW171" s="218"/>
      <c r="LOX171" s="218"/>
      <c r="LOY171" s="218"/>
      <c r="LOZ171" s="218"/>
      <c r="LPA171" s="218"/>
      <c r="LPB171" s="218"/>
      <c r="LPC171" s="218"/>
      <c r="LPD171" s="218"/>
      <c r="LPE171" s="218"/>
      <c r="LPF171" s="218"/>
      <c r="LPG171" s="218"/>
      <c r="LPH171" s="218"/>
      <c r="LPI171" s="218"/>
      <c r="LPJ171" s="218"/>
      <c r="LPK171" s="218"/>
      <c r="LPL171" s="218"/>
      <c r="LPM171" s="218"/>
      <c r="LPN171" s="218"/>
      <c r="LPO171" s="218"/>
      <c r="LPP171" s="218"/>
      <c r="LPQ171" s="218"/>
      <c r="LPR171" s="218"/>
      <c r="LPS171" s="218"/>
      <c r="LPT171" s="218"/>
      <c r="LPU171" s="218"/>
      <c r="LPV171" s="218"/>
      <c r="LPW171" s="218"/>
      <c r="LPX171" s="218"/>
      <c r="LPY171" s="218"/>
      <c r="LPZ171" s="218"/>
      <c r="LQA171" s="218"/>
      <c r="LQB171" s="218"/>
      <c r="LQC171" s="218"/>
      <c r="LQD171" s="218"/>
      <c r="LQE171" s="218"/>
      <c r="LQF171" s="218"/>
      <c r="LQG171" s="218"/>
      <c r="LQH171" s="218"/>
      <c r="LQI171" s="218"/>
      <c r="LQJ171" s="218"/>
      <c r="LQK171" s="218"/>
      <c r="LQL171" s="218"/>
      <c r="LQM171" s="218"/>
      <c r="LQN171" s="218"/>
      <c r="LQO171" s="218"/>
      <c r="LQP171" s="218"/>
      <c r="LQQ171" s="218"/>
      <c r="LQR171" s="218"/>
      <c r="LQS171" s="218"/>
      <c r="LQT171" s="218"/>
      <c r="LQU171" s="218"/>
      <c r="LQV171" s="218"/>
      <c r="LQW171" s="218"/>
      <c r="LQX171" s="218"/>
      <c r="LQY171" s="218"/>
      <c r="LQZ171" s="218"/>
      <c r="LRA171" s="218"/>
      <c r="LRB171" s="218"/>
      <c r="LRC171" s="218"/>
      <c r="LRD171" s="218"/>
      <c r="LRE171" s="218"/>
      <c r="LRF171" s="218"/>
      <c r="LRG171" s="218"/>
      <c r="LRH171" s="218"/>
      <c r="LRI171" s="218"/>
      <c r="LRJ171" s="218"/>
      <c r="LRK171" s="218"/>
      <c r="LRL171" s="218"/>
      <c r="LRM171" s="218"/>
      <c r="LRN171" s="218"/>
      <c r="LRO171" s="218"/>
      <c r="LRP171" s="218"/>
      <c r="LRQ171" s="218"/>
      <c r="LRR171" s="218"/>
      <c r="LRS171" s="218"/>
      <c r="LRT171" s="218"/>
      <c r="LRU171" s="218"/>
      <c r="LRV171" s="218"/>
      <c r="LRW171" s="218"/>
      <c r="LRX171" s="218"/>
      <c r="LRY171" s="218"/>
      <c r="LRZ171" s="218"/>
      <c r="LSA171" s="218"/>
      <c r="LSB171" s="218"/>
      <c r="LSC171" s="218"/>
      <c r="LSD171" s="218"/>
      <c r="LSE171" s="218"/>
      <c r="LSF171" s="218"/>
      <c r="LSG171" s="218"/>
      <c r="LSH171" s="218"/>
      <c r="LSI171" s="218"/>
      <c r="LSJ171" s="218"/>
      <c r="LSK171" s="218"/>
      <c r="LSL171" s="218"/>
      <c r="LSM171" s="218"/>
      <c r="LSN171" s="218"/>
      <c r="LSO171" s="218"/>
      <c r="LSP171" s="218"/>
      <c r="LSQ171" s="218"/>
      <c r="LSR171" s="218"/>
      <c r="LSS171" s="218"/>
      <c r="LST171" s="218"/>
      <c r="LSU171" s="218"/>
      <c r="LSV171" s="218"/>
      <c r="LSW171" s="218"/>
      <c r="LSX171" s="218"/>
      <c r="LSY171" s="218"/>
      <c r="LSZ171" s="218"/>
      <c r="LTA171" s="218"/>
      <c r="LTB171" s="218"/>
      <c r="LTC171" s="218"/>
      <c r="LTD171" s="218"/>
      <c r="LTE171" s="218"/>
      <c r="LTF171" s="218"/>
      <c r="LTG171" s="218"/>
      <c r="LTH171" s="218"/>
      <c r="LTI171" s="218"/>
      <c r="LTJ171" s="218"/>
      <c r="LTK171" s="218"/>
      <c r="LTL171" s="218"/>
      <c r="LTM171" s="218"/>
      <c r="LTN171" s="218"/>
      <c r="LTO171" s="218"/>
      <c r="LTP171" s="218"/>
      <c r="LTQ171" s="218"/>
      <c r="LTR171" s="218"/>
      <c r="LTS171" s="218"/>
      <c r="LTT171" s="218"/>
      <c r="LTU171" s="218"/>
      <c r="LTV171" s="218"/>
      <c r="LTW171" s="218"/>
      <c r="LTX171" s="218"/>
      <c r="LTY171" s="218"/>
      <c r="LTZ171" s="218"/>
      <c r="LUA171" s="218"/>
      <c r="LUB171" s="218"/>
      <c r="LUC171" s="218"/>
      <c r="LUD171" s="218"/>
      <c r="LUE171" s="218"/>
      <c r="LUF171" s="218"/>
      <c r="LUG171" s="218"/>
      <c r="LUH171" s="218"/>
      <c r="LUI171" s="218"/>
      <c r="LUJ171" s="218"/>
      <c r="LUK171" s="218"/>
      <c r="LUL171" s="218"/>
      <c r="LUM171" s="218"/>
      <c r="LUN171" s="218"/>
      <c r="LUO171" s="218"/>
      <c r="LUP171" s="218"/>
      <c r="LUQ171" s="218"/>
      <c r="LUR171" s="218"/>
      <c r="LUS171" s="218"/>
      <c r="LUT171" s="218"/>
      <c r="LUU171" s="218"/>
      <c r="LUV171" s="218"/>
      <c r="LUW171" s="218"/>
      <c r="LUX171" s="218"/>
      <c r="LUY171" s="218"/>
      <c r="LUZ171" s="218"/>
      <c r="LVA171" s="218"/>
      <c r="LVB171" s="218"/>
      <c r="LVC171" s="218"/>
      <c r="LVD171" s="218"/>
      <c r="LVE171" s="218"/>
      <c r="LVF171" s="218"/>
      <c r="LVG171" s="218"/>
      <c r="LVH171" s="218"/>
      <c r="LVI171" s="218"/>
      <c r="LVJ171" s="218"/>
      <c r="LVK171" s="218"/>
      <c r="LVL171" s="218"/>
      <c r="LVM171" s="218"/>
      <c r="LVN171" s="218"/>
      <c r="LVO171" s="218"/>
      <c r="LVP171" s="218"/>
      <c r="LVQ171" s="218"/>
      <c r="LVR171" s="218"/>
      <c r="LVS171" s="218"/>
      <c r="LVT171" s="218"/>
      <c r="LVU171" s="218"/>
      <c r="LVV171" s="218"/>
      <c r="LVW171" s="218"/>
      <c r="LVX171" s="218"/>
      <c r="LVY171" s="218"/>
      <c r="LVZ171" s="218"/>
      <c r="LWA171" s="218"/>
      <c r="LWB171" s="218"/>
      <c r="LWC171" s="218"/>
      <c r="LWD171" s="218"/>
      <c r="LWE171" s="218"/>
      <c r="LWF171" s="218"/>
      <c r="LWG171" s="218"/>
      <c r="LWH171" s="218"/>
      <c r="LWI171" s="218"/>
      <c r="LWJ171" s="218"/>
      <c r="LWK171" s="218"/>
      <c r="LWL171" s="218"/>
      <c r="LWM171" s="218"/>
      <c r="LWN171" s="218"/>
      <c r="LWO171" s="218"/>
      <c r="LWP171" s="218"/>
      <c r="LWQ171" s="218"/>
      <c r="LWR171" s="218"/>
      <c r="LWS171" s="218"/>
      <c r="LWT171" s="218"/>
      <c r="LWU171" s="218"/>
      <c r="LWV171" s="218"/>
      <c r="LWW171" s="218"/>
      <c r="LWX171" s="218"/>
      <c r="LWY171" s="218"/>
      <c r="LWZ171" s="218"/>
      <c r="LXA171" s="218"/>
      <c r="LXB171" s="218"/>
      <c r="LXC171" s="218"/>
      <c r="LXD171" s="218"/>
      <c r="LXE171" s="218"/>
      <c r="LXF171" s="218"/>
      <c r="LXG171" s="218"/>
      <c r="LXH171" s="218"/>
      <c r="LXI171" s="218"/>
      <c r="LXJ171" s="218"/>
      <c r="LXK171" s="218"/>
      <c r="LXL171" s="218"/>
      <c r="LXM171" s="218"/>
      <c r="LXN171" s="218"/>
      <c r="LXO171" s="218"/>
      <c r="LXP171" s="218"/>
      <c r="LXQ171" s="218"/>
      <c r="LXR171" s="218"/>
      <c r="LXS171" s="218"/>
      <c r="LXT171" s="218"/>
      <c r="LXU171" s="218"/>
      <c r="LXV171" s="218"/>
      <c r="LXW171" s="218"/>
      <c r="LXX171" s="218"/>
      <c r="LXY171" s="218"/>
      <c r="LXZ171" s="218"/>
      <c r="LYA171" s="218"/>
      <c r="LYB171" s="218"/>
      <c r="LYC171" s="218"/>
      <c r="LYD171" s="218"/>
      <c r="LYE171" s="218"/>
      <c r="LYF171" s="218"/>
      <c r="LYG171" s="218"/>
      <c r="LYH171" s="218"/>
      <c r="LYI171" s="218"/>
      <c r="LYJ171" s="218"/>
      <c r="LYK171" s="218"/>
      <c r="LYL171" s="218"/>
      <c r="LYM171" s="218"/>
      <c r="LYN171" s="218"/>
      <c r="LYO171" s="218"/>
      <c r="LYP171" s="218"/>
      <c r="LYQ171" s="218"/>
      <c r="LYR171" s="218"/>
      <c r="LYS171" s="218"/>
      <c r="LYT171" s="218"/>
      <c r="LYU171" s="218"/>
      <c r="LYV171" s="218"/>
      <c r="LYW171" s="218"/>
      <c r="LYX171" s="218"/>
      <c r="LYY171" s="218"/>
      <c r="LYZ171" s="218"/>
      <c r="LZA171" s="218"/>
      <c r="LZB171" s="218"/>
      <c r="LZC171" s="218"/>
      <c r="LZD171" s="218"/>
      <c r="LZE171" s="218"/>
      <c r="LZF171" s="218"/>
      <c r="LZG171" s="218"/>
      <c r="LZH171" s="218"/>
      <c r="LZI171" s="218"/>
      <c r="LZJ171" s="218"/>
      <c r="LZK171" s="218"/>
      <c r="LZL171" s="218"/>
      <c r="LZM171" s="218"/>
      <c r="LZN171" s="218"/>
      <c r="LZO171" s="218"/>
      <c r="LZP171" s="218"/>
      <c r="LZQ171" s="218"/>
      <c r="LZR171" s="218"/>
      <c r="LZS171" s="218"/>
      <c r="LZT171" s="218"/>
      <c r="LZU171" s="218"/>
      <c r="LZV171" s="218"/>
      <c r="LZW171" s="218"/>
      <c r="LZX171" s="218"/>
      <c r="LZY171" s="218"/>
      <c r="LZZ171" s="218"/>
      <c r="MAA171" s="218"/>
      <c r="MAB171" s="218"/>
      <c r="MAC171" s="218"/>
      <c r="MAD171" s="218"/>
      <c r="MAE171" s="218"/>
      <c r="MAF171" s="218"/>
      <c r="MAG171" s="218"/>
      <c r="MAH171" s="218"/>
      <c r="MAI171" s="218"/>
      <c r="MAJ171" s="218"/>
      <c r="MAK171" s="218"/>
      <c r="MAL171" s="218"/>
      <c r="MAM171" s="218"/>
      <c r="MAN171" s="218"/>
      <c r="MAO171" s="218"/>
      <c r="MAP171" s="218"/>
      <c r="MAQ171" s="218"/>
      <c r="MAR171" s="218"/>
      <c r="MAS171" s="218"/>
      <c r="MAT171" s="218"/>
      <c r="MAU171" s="218"/>
      <c r="MAV171" s="218"/>
      <c r="MAW171" s="218"/>
      <c r="MAX171" s="218"/>
      <c r="MAY171" s="218"/>
      <c r="MAZ171" s="218"/>
      <c r="MBA171" s="218"/>
      <c r="MBB171" s="218"/>
      <c r="MBC171" s="218"/>
      <c r="MBD171" s="218"/>
      <c r="MBE171" s="218"/>
      <c r="MBF171" s="218"/>
      <c r="MBG171" s="218"/>
      <c r="MBH171" s="218"/>
      <c r="MBI171" s="218"/>
      <c r="MBJ171" s="218"/>
      <c r="MBK171" s="218"/>
      <c r="MBL171" s="218"/>
      <c r="MBM171" s="218"/>
      <c r="MBN171" s="218"/>
      <c r="MBO171" s="218"/>
      <c r="MBP171" s="218"/>
      <c r="MBQ171" s="218"/>
      <c r="MBR171" s="218"/>
      <c r="MBS171" s="218"/>
      <c r="MBT171" s="218"/>
      <c r="MBU171" s="218"/>
      <c r="MBV171" s="218"/>
      <c r="MBW171" s="218"/>
      <c r="MBX171" s="218"/>
      <c r="MBY171" s="218"/>
      <c r="MBZ171" s="218"/>
      <c r="MCA171" s="218"/>
      <c r="MCB171" s="218"/>
      <c r="MCC171" s="218"/>
      <c r="MCD171" s="218"/>
      <c r="MCE171" s="218"/>
      <c r="MCF171" s="218"/>
      <c r="MCG171" s="218"/>
      <c r="MCH171" s="218"/>
      <c r="MCI171" s="218"/>
      <c r="MCJ171" s="218"/>
      <c r="MCK171" s="218"/>
      <c r="MCL171" s="218"/>
      <c r="MCM171" s="218"/>
      <c r="MCN171" s="218"/>
      <c r="MCO171" s="218"/>
      <c r="MCP171" s="218"/>
      <c r="MCQ171" s="218"/>
      <c r="MCR171" s="218"/>
      <c r="MCS171" s="218"/>
      <c r="MCT171" s="218"/>
      <c r="MCU171" s="218"/>
      <c r="MCV171" s="218"/>
      <c r="MCW171" s="218"/>
      <c r="MCX171" s="218"/>
      <c r="MCY171" s="218"/>
      <c r="MCZ171" s="218"/>
      <c r="MDA171" s="218"/>
      <c r="MDB171" s="218"/>
      <c r="MDC171" s="218"/>
      <c r="MDD171" s="218"/>
      <c r="MDE171" s="218"/>
      <c r="MDF171" s="218"/>
      <c r="MDG171" s="218"/>
      <c r="MDH171" s="218"/>
      <c r="MDI171" s="218"/>
      <c r="MDJ171" s="218"/>
      <c r="MDK171" s="218"/>
      <c r="MDL171" s="218"/>
      <c r="MDM171" s="218"/>
      <c r="MDN171" s="218"/>
      <c r="MDO171" s="218"/>
      <c r="MDP171" s="218"/>
      <c r="MDQ171" s="218"/>
      <c r="MDR171" s="218"/>
      <c r="MDS171" s="218"/>
      <c r="MDT171" s="218"/>
      <c r="MDU171" s="218"/>
      <c r="MDV171" s="218"/>
      <c r="MDW171" s="218"/>
      <c r="MDX171" s="218"/>
      <c r="MDY171" s="218"/>
      <c r="MDZ171" s="218"/>
      <c r="MEA171" s="218"/>
      <c r="MEB171" s="218"/>
      <c r="MEC171" s="218"/>
      <c r="MED171" s="218"/>
      <c r="MEE171" s="218"/>
      <c r="MEF171" s="218"/>
      <c r="MEG171" s="218"/>
      <c r="MEH171" s="218"/>
      <c r="MEI171" s="218"/>
      <c r="MEJ171" s="218"/>
      <c r="MEK171" s="218"/>
      <c r="MEL171" s="218"/>
      <c r="MEM171" s="218"/>
      <c r="MEN171" s="218"/>
      <c r="MEO171" s="218"/>
      <c r="MEP171" s="218"/>
      <c r="MEQ171" s="218"/>
      <c r="MER171" s="218"/>
      <c r="MES171" s="218"/>
      <c r="MET171" s="218"/>
      <c r="MEU171" s="218"/>
      <c r="MEV171" s="218"/>
      <c r="MEW171" s="218"/>
      <c r="MEX171" s="218"/>
      <c r="MEY171" s="218"/>
      <c r="MEZ171" s="218"/>
      <c r="MFA171" s="218"/>
      <c r="MFB171" s="218"/>
      <c r="MFC171" s="218"/>
      <c r="MFD171" s="218"/>
      <c r="MFE171" s="218"/>
      <c r="MFF171" s="218"/>
      <c r="MFG171" s="218"/>
      <c r="MFH171" s="218"/>
      <c r="MFI171" s="218"/>
      <c r="MFJ171" s="218"/>
      <c r="MFK171" s="218"/>
      <c r="MFL171" s="218"/>
      <c r="MFM171" s="218"/>
      <c r="MFN171" s="218"/>
      <c r="MFO171" s="218"/>
      <c r="MFP171" s="218"/>
      <c r="MFQ171" s="218"/>
      <c r="MFR171" s="218"/>
      <c r="MFS171" s="218"/>
      <c r="MFT171" s="218"/>
      <c r="MFU171" s="218"/>
      <c r="MFV171" s="218"/>
      <c r="MFW171" s="218"/>
      <c r="MFX171" s="218"/>
      <c r="MFY171" s="218"/>
      <c r="MFZ171" s="218"/>
      <c r="MGA171" s="218"/>
      <c r="MGB171" s="218"/>
      <c r="MGC171" s="218"/>
      <c r="MGD171" s="218"/>
      <c r="MGE171" s="218"/>
      <c r="MGF171" s="218"/>
      <c r="MGG171" s="218"/>
      <c r="MGH171" s="218"/>
      <c r="MGI171" s="218"/>
      <c r="MGJ171" s="218"/>
      <c r="MGK171" s="218"/>
      <c r="MGL171" s="218"/>
      <c r="MGM171" s="218"/>
      <c r="MGN171" s="218"/>
      <c r="MGO171" s="218"/>
      <c r="MGP171" s="218"/>
      <c r="MGQ171" s="218"/>
      <c r="MGR171" s="218"/>
      <c r="MGS171" s="218"/>
      <c r="MGT171" s="218"/>
      <c r="MGU171" s="218"/>
      <c r="MGV171" s="218"/>
      <c r="MGW171" s="218"/>
      <c r="MGX171" s="218"/>
      <c r="MGY171" s="218"/>
      <c r="MGZ171" s="218"/>
      <c r="MHA171" s="218"/>
      <c r="MHB171" s="218"/>
      <c r="MHC171" s="218"/>
      <c r="MHD171" s="218"/>
      <c r="MHE171" s="218"/>
      <c r="MHF171" s="218"/>
      <c r="MHG171" s="218"/>
      <c r="MHH171" s="218"/>
      <c r="MHI171" s="218"/>
      <c r="MHJ171" s="218"/>
      <c r="MHK171" s="218"/>
      <c r="MHL171" s="218"/>
      <c r="MHM171" s="218"/>
      <c r="MHN171" s="218"/>
      <c r="MHO171" s="218"/>
      <c r="MHP171" s="218"/>
      <c r="MHQ171" s="218"/>
      <c r="MHR171" s="218"/>
      <c r="MHS171" s="218"/>
      <c r="MHT171" s="218"/>
      <c r="MHU171" s="218"/>
      <c r="MHV171" s="218"/>
      <c r="MHW171" s="218"/>
      <c r="MHX171" s="218"/>
      <c r="MHY171" s="218"/>
      <c r="MHZ171" s="218"/>
      <c r="MIA171" s="218"/>
      <c r="MIB171" s="218"/>
      <c r="MIC171" s="218"/>
      <c r="MID171" s="218"/>
      <c r="MIE171" s="218"/>
      <c r="MIF171" s="218"/>
      <c r="MIG171" s="218"/>
      <c r="MIH171" s="218"/>
      <c r="MII171" s="218"/>
      <c r="MIJ171" s="218"/>
      <c r="MIK171" s="218"/>
      <c r="MIL171" s="218"/>
      <c r="MIM171" s="218"/>
      <c r="MIN171" s="218"/>
      <c r="MIO171" s="218"/>
      <c r="MIP171" s="218"/>
      <c r="MIQ171" s="218"/>
      <c r="MIR171" s="218"/>
      <c r="MIS171" s="218"/>
      <c r="MIT171" s="218"/>
      <c r="MIU171" s="218"/>
      <c r="MIV171" s="218"/>
      <c r="MIW171" s="218"/>
      <c r="MIX171" s="218"/>
      <c r="MIY171" s="218"/>
      <c r="MIZ171" s="218"/>
      <c r="MJA171" s="218"/>
      <c r="MJB171" s="218"/>
      <c r="MJC171" s="218"/>
      <c r="MJD171" s="218"/>
      <c r="MJE171" s="218"/>
      <c r="MJF171" s="218"/>
      <c r="MJG171" s="218"/>
      <c r="MJH171" s="218"/>
      <c r="MJI171" s="218"/>
      <c r="MJJ171" s="218"/>
      <c r="MJK171" s="218"/>
      <c r="MJL171" s="218"/>
      <c r="MJM171" s="218"/>
      <c r="MJN171" s="218"/>
      <c r="MJO171" s="218"/>
      <c r="MJP171" s="218"/>
      <c r="MJQ171" s="218"/>
      <c r="MJR171" s="218"/>
      <c r="MJS171" s="218"/>
      <c r="MJT171" s="218"/>
      <c r="MJU171" s="218"/>
      <c r="MJV171" s="218"/>
      <c r="MJW171" s="218"/>
      <c r="MJX171" s="218"/>
      <c r="MJY171" s="218"/>
      <c r="MJZ171" s="218"/>
      <c r="MKA171" s="218"/>
      <c r="MKB171" s="218"/>
      <c r="MKC171" s="218"/>
      <c r="MKD171" s="218"/>
      <c r="MKE171" s="218"/>
      <c r="MKF171" s="218"/>
      <c r="MKG171" s="218"/>
      <c r="MKH171" s="218"/>
      <c r="MKI171" s="218"/>
      <c r="MKJ171" s="218"/>
      <c r="MKK171" s="218"/>
      <c r="MKL171" s="218"/>
      <c r="MKM171" s="218"/>
      <c r="MKN171" s="218"/>
      <c r="MKO171" s="218"/>
      <c r="MKP171" s="218"/>
      <c r="MKQ171" s="218"/>
      <c r="MKR171" s="218"/>
      <c r="MKS171" s="218"/>
      <c r="MKT171" s="218"/>
      <c r="MKU171" s="218"/>
      <c r="MKV171" s="218"/>
      <c r="MKW171" s="218"/>
      <c r="MKX171" s="218"/>
      <c r="MKY171" s="218"/>
      <c r="MKZ171" s="218"/>
      <c r="MLA171" s="218"/>
      <c r="MLB171" s="218"/>
      <c r="MLC171" s="218"/>
      <c r="MLD171" s="218"/>
      <c r="MLE171" s="218"/>
      <c r="MLF171" s="218"/>
      <c r="MLG171" s="218"/>
      <c r="MLH171" s="218"/>
      <c r="MLI171" s="218"/>
      <c r="MLJ171" s="218"/>
      <c r="MLK171" s="218"/>
      <c r="MLL171" s="218"/>
      <c r="MLM171" s="218"/>
      <c r="MLN171" s="218"/>
      <c r="MLO171" s="218"/>
      <c r="MLP171" s="218"/>
      <c r="MLQ171" s="218"/>
      <c r="MLR171" s="218"/>
      <c r="MLS171" s="218"/>
      <c r="MLT171" s="218"/>
      <c r="MLU171" s="218"/>
      <c r="MLV171" s="218"/>
      <c r="MLW171" s="218"/>
      <c r="MLX171" s="218"/>
      <c r="MLY171" s="218"/>
      <c r="MLZ171" s="218"/>
      <c r="MMA171" s="218"/>
      <c r="MMB171" s="218"/>
      <c r="MMC171" s="218"/>
      <c r="MMD171" s="218"/>
      <c r="MME171" s="218"/>
      <c r="MMF171" s="218"/>
      <c r="MMG171" s="218"/>
      <c r="MMH171" s="218"/>
      <c r="MMI171" s="218"/>
      <c r="MMJ171" s="218"/>
      <c r="MMK171" s="218"/>
      <c r="MML171" s="218"/>
      <c r="MMM171" s="218"/>
      <c r="MMN171" s="218"/>
      <c r="MMO171" s="218"/>
      <c r="MMP171" s="218"/>
      <c r="MMQ171" s="218"/>
      <c r="MMR171" s="218"/>
      <c r="MMS171" s="218"/>
      <c r="MMT171" s="218"/>
      <c r="MMU171" s="218"/>
      <c r="MMV171" s="218"/>
      <c r="MMW171" s="218"/>
      <c r="MMX171" s="218"/>
      <c r="MMY171" s="218"/>
      <c r="MMZ171" s="218"/>
      <c r="MNA171" s="218"/>
      <c r="MNB171" s="218"/>
      <c r="MNC171" s="218"/>
      <c r="MND171" s="218"/>
      <c r="MNE171" s="218"/>
      <c r="MNF171" s="218"/>
      <c r="MNG171" s="218"/>
      <c r="MNH171" s="218"/>
      <c r="MNI171" s="218"/>
      <c r="MNJ171" s="218"/>
      <c r="MNK171" s="218"/>
      <c r="MNL171" s="218"/>
      <c r="MNM171" s="218"/>
      <c r="MNN171" s="218"/>
      <c r="MNO171" s="218"/>
      <c r="MNP171" s="218"/>
      <c r="MNQ171" s="218"/>
      <c r="MNR171" s="218"/>
      <c r="MNS171" s="218"/>
      <c r="MNT171" s="218"/>
      <c r="MNU171" s="218"/>
      <c r="MNV171" s="218"/>
      <c r="MNW171" s="218"/>
      <c r="MNX171" s="218"/>
      <c r="MNY171" s="218"/>
      <c r="MNZ171" s="218"/>
      <c r="MOA171" s="218"/>
      <c r="MOB171" s="218"/>
      <c r="MOC171" s="218"/>
      <c r="MOD171" s="218"/>
      <c r="MOE171" s="218"/>
      <c r="MOF171" s="218"/>
      <c r="MOG171" s="218"/>
      <c r="MOH171" s="218"/>
      <c r="MOI171" s="218"/>
      <c r="MOJ171" s="218"/>
      <c r="MOK171" s="218"/>
      <c r="MOL171" s="218"/>
      <c r="MOM171" s="218"/>
      <c r="MON171" s="218"/>
      <c r="MOO171" s="218"/>
      <c r="MOP171" s="218"/>
      <c r="MOQ171" s="218"/>
      <c r="MOR171" s="218"/>
      <c r="MOS171" s="218"/>
      <c r="MOT171" s="218"/>
      <c r="MOU171" s="218"/>
      <c r="MOV171" s="218"/>
      <c r="MOW171" s="218"/>
      <c r="MOX171" s="218"/>
      <c r="MOY171" s="218"/>
      <c r="MOZ171" s="218"/>
      <c r="MPA171" s="218"/>
      <c r="MPB171" s="218"/>
      <c r="MPC171" s="218"/>
      <c r="MPD171" s="218"/>
      <c r="MPE171" s="218"/>
      <c r="MPF171" s="218"/>
      <c r="MPG171" s="218"/>
      <c r="MPH171" s="218"/>
      <c r="MPI171" s="218"/>
      <c r="MPJ171" s="218"/>
      <c r="MPK171" s="218"/>
      <c r="MPL171" s="218"/>
      <c r="MPM171" s="218"/>
      <c r="MPN171" s="218"/>
      <c r="MPO171" s="218"/>
      <c r="MPP171" s="218"/>
      <c r="MPQ171" s="218"/>
      <c r="MPR171" s="218"/>
      <c r="MPS171" s="218"/>
      <c r="MPT171" s="218"/>
      <c r="MPU171" s="218"/>
      <c r="MPV171" s="218"/>
      <c r="MPW171" s="218"/>
      <c r="MPX171" s="218"/>
      <c r="MPY171" s="218"/>
      <c r="MPZ171" s="218"/>
      <c r="MQA171" s="218"/>
      <c r="MQB171" s="218"/>
      <c r="MQC171" s="218"/>
      <c r="MQD171" s="218"/>
      <c r="MQE171" s="218"/>
      <c r="MQF171" s="218"/>
      <c r="MQG171" s="218"/>
      <c r="MQH171" s="218"/>
      <c r="MQI171" s="218"/>
      <c r="MQJ171" s="218"/>
      <c r="MQK171" s="218"/>
      <c r="MQL171" s="218"/>
      <c r="MQM171" s="218"/>
      <c r="MQN171" s="218"/>
      <c r="MQO171" s="218"/>
      <c r="MQP171" s="218"/>
      <c r="MQQ171" s="218"/>
      <c r="MQR171" s="218"/>
      <c r="MQS171" s="218"/>
      <c r="MQT171" s="218"/>
      <c r="MQU171" s="218"/>
      <c r="MQV171" s="218"/>
      <c r="MQW171" s="218"/>
      <c r="MQX171" s="218"/>
      <c r="MQY171" s="218"/>
      <c r="MQZ171" s="218"/>
      <c r="MRA171" s="218"/>
      <c r="MRB171" s="218"/>
      <c r="MRC171" s="218"/>
      <c r="MRD171" s="218"/>
      <c r="MRE171" s="218"/>
      <c r="MRF171" s="218"/>
      <c r="MRG171" s="218"/>
      <c r="MRH171" s="218"/>
      <c r="MRI171" s="218"/>
      <c r="MRJ171" s="218"/>
      <c r="MRK171" s="218"/>
      <c r="MRL171" s="218"/>
      <c r="MRM171" s="218"/>
      <c r="MRN171" s="218"/>
      <c r="MRO171" s="218"/>
      <c r="MRP171" s="218"/>
      <c r="MRQ171" s="218"/>
      <c r="MRR171" s="218"/>
      <c r="MRS171" s="218"/>
      <c r="MRT171" s="218"/>
      <c r="MRU171" s="218"/>
      <c r="MRV171" s="218"/>
      <c r="MRW171" s="218"/>
      <c r="MRX171" s="218"/>
      <c r="MRY171" s="218"/>
      <c r="MRZ171" s="218"/>
      <c r="MSA171" s="218"/>
      <c r="MSB171" s="218"/>
      <c r="MSC171" s="218"/>
      <c r="MSD171" s="218"/>
      <c r="MSE171" s="218"/>
      <c r="MSF171" s="218"/>
      <c r="MSG171" s="218"/>
      <c r="MSH171" s="218"/>
      <c r="MSI171" s="218"/>
      <c r="MSJ171" s="218"/>
      <c r="MSK171" s="218"/>
      <c r="MSL171" s="218"/>
      <c r="MSM171" s="218"/>
      <c r="MSN171" s="218"/>
      <c r="MSO171" s="218"/>
      <c r="MSP171" s="218"/>
      <c r="MSQ171" s="218"/>
      <c r="MSR171" s="218"/>
      <c r="MSS171" s="218"/>
      <c r="MST171" s="218"/>
      <c r="MSU171" s="218"/>
      <c r="MSV171" s="218"/>
      <c r="MSW171" s="218"/>
      <c r="MSX171" s="218"/>
      <c r="MSY171" s="218"/>
      <c r="MSZ171" s="218"/>
      <c r="MTA171" s="218"/>
      <c r="MTB171" s="218"/>
      <c r="MTC171" s="218"/>
      <c r="MTD171" s="218"/>
      <c r="MTE171" s="218"/>
      <c r="MTF171" s="218"/>
      <c r="MTG171" s="218"/>
      <c r="MTH171" s="218"/>
      <c r="MTI171" s="218"/>
      <c r="MTJ171" s="218"/>
      <c r="MTK171" s="218"/>
      <c r="MTL171" s="218"/>
      <c r="MTM171" s="218"/>
      <c r="MTN171" s="218"/>
      <c r="MTO171" s="218"/>
      <c r="MTP171" s="218"/>
      <c r="MTQ171" s="218"/>
      <c r="MTR171" s="218"/>
      <c r="MTS171" s="218"/>
      <c r="MTT171" s="218"/>
      <c r="MTU171" s="218"/>
      <c r="MTV171" s="218"/>
      <c r="MTW171" s="218"/>
      <c r="MTX171" s="218"/>
      <c r="MTY171" s="218"/>
      <c r="MTZ171" s="218"/>
      <c r="MUA171" s="218"/>
      <c r="MUB171" s="218"/>
      <c r="MUC171" s="218"/>
      <c r="MUD171" s="218"/>
      <c r="MUE171" s="218"/>
      <c r="MUF171" s="218"/>
      <c r="MUG171" s="218"/>
      <c r="MUH171" s="218"/>
      <c r="MUI171" s="218"/>
      <c r="MUJ171" s="218"/>
      <c r="MUK171" s="218"/>
      <c r="MUL171" s="218"/>
      <c r="MUM171" s="218"/>
      <c r="MUN171" s="218"/>
      <c r="MUO171" s="218"/>
      <c r="MUP171" s="218"/>
      <c r="MUQ171" s="218"/>
      <c r="MUR171" s="218"/>
      <c r="MUS171" s="218"/>
      <c r="MUT171" s="218"/>
      <c r="MUU171" s="218"/>
      <c r="MUV171" s="218"/>
      <c r="MUW171" s="218"/>
      <c r="MUX171" s="218"/>
      <c r="MUY171" s="218"/>
      <c r="MUZ171" s="218"/>
      <c r="MVA171" s="218"/>
      <c r="MVB171" s="218"/>
      <c r="MVC171" s="218"/>
      <c r="MVD171" s="218"/>
      <c r="MVE171" s="218"/>
      <c r="MVF171" s="218"/>
      <c r="MVG171" s="218"/>
      <c r="MVH171" s="218"/>
      <c r="MVI171" s="218"/>
      <c r="MVJ171" s="218"/>
      <c r="MVK171" s="218"/>
      <c r="MVL171" s="218"/>
      <c r="MVM171" s="218"/>
      <c r="MVN171" s="218"/>
      <c r="MVO171" s="218"/>
      <c r="MVP171" s="218"/>
      <c r="MVQ171" s="218"/>
      <c r="MVR171" s="218"/>
      <c r="MVS171" s="218"/>
      <c r="MVT171" s="218"/>
      <c r="MVU171" s="218"/>
      <c r="MVV171" s="218"/>
      <c r="MVW171" s="218"/>
      <c r="MVX171" s="218"/>
      <c r="MVY171" s="218"/>
      <c r="MVZ171" s="218"/>
      <c r="MWA171" s="218"/>
      <c r="MWB171" s="218"/>
      <c r="MWC171" s="218"/>
      <c r="MWD171" s="218"/>
      <c r="MWE171" s="218"/>
      <c r="MWF171" s="218"/>
      <c r="MWG171" s="218"/>
      <c r="MWH171" s="218"/>
      <c r="MWI171" s="218"/>
      <c r="MWJ171" s="218"/>
      <c r="MWK171" s="218"/>
      <c r="MWL171" s="218"/>
      <c r="MWM171" s="218"/>
      <c r="MWN171" s="218"/>
      <c r="MWO171" s="218"/>
      <c r="MWP171" s="218"/>
      <c r="MWQ171" s="218"/>
      <c r="MWR171" s="218"/>
      <c r="MWS171" s="218"/>
      <c r="MWT171" s="218"/>
      <c r="MWU171" s="218"/>
      <c r="MWV171" s="218"/>
      <c r="MWW171" s="218"/>
      <c r="MWX171" s="218"/>
      <c r="MWY171" s="218"/>
      <c r="MWZ171" s="218"/>
      <c r="MXA171" s="218"/>
      <c r="MXB171" s="218"/>
      <c r="MXC171" s="218"/>
      <c r="MXD171" s="218"/>
      <c r="MXE171" s="218"/>
      <c r="MXF171" s="218"/>
      <c r="MXG171" s="218"/>
      <c r="MXH171" s="218"/>
      <c r="MXI171" s="218"/>
      <c r="MXJ171" s="218"/>
      <c r="MXK171" s="218"/>
      <c r="MXL171" s="218"/>
      <c r="MXM171" s="218"/>
      <c r="MXN171" s="218"/>
      <c r="MXO171" s="218"/>
      <c r="MXP171" s="218"/>
      <c r="MXQ171" s="218"/>
      <c r="MXR171" s="218"/>
      <c r="MXS171" s="218"/>
      <c r="MXT171" s="218"/>
      <c r="MXU171" s="218"/>
      <c r="MXV171" s="218"/>
      <c r="MXW171" s="218"/>
      <c r="MXX171" s="218"/>
      <c r="MXY171" s="218"/>
      <c r="MXZ171" s="218"/>
      <c r="MYA171" s="218"/>
      <c r="MYB171" s="218"/>
      <c r="MYC171" s="218"/>
      <c r="MYD171" s="218"/>
      <c r="MYE171" s="218"/>
      <c r="MYF171" s="218"/>
      <c r="MYG171" s="218"/>
      <c r="MYH171" s="218"/>
      <c r="MYI171" s="218"/>
      <c r="MYJ171" s="218"/>
      <c r="MYK171" s="218"/>
      <c r="MYL171" s="218"/>
      <c r="MYM171" s="218"/>
      <c r="MYN171" s="218"/>
      <c r="MYO171" s="218"/>
      <c r="MYP171" s="218"/>
      <c r="MYQ171" s="218"/>
      <c r="MYR171" s="218"/>
      <c r="MYS171" s="218"/>
      <c r="MYT171" s="218"/>
      <c r="MYU171" s="218"/>
      <c r="MYV171" s="218"/>
      <c r="MYW171" s="218"/>
      <c r="MYX171" s="218"/>
      <c r="MYY171" s="218"/>
      <c r="MYZ171" s="218"/>
      <c r="MZA171" s="218"/>
      <c r="MZB171" s="218"/>
      <c r="MZC171" s="218"/>
      <c r="MZD171" s="218"/>
      <c r="MZE171" s="218"/>
      <c r="MZF171" s="218"/>
      <c r="MZG171" s="218"/>
      <c r="MZH171" s="218"/>
      <c r="MZI171" s="218"/>
      <c r="MZJ171" s="218"/>
      <c r="MZK171" s="218"/>
      <c r="MZL171" s="218"/>
      <c r="MZM171" s="218"/>
      <c r="MZN171" s="218"/>
      <c r="MZO171" s="218"/>
      <c r="MZP171" s="218"/>
      <c r="MZQ171" s="218"/>
      <c r="MZR171" s="218"/>
      <c r="MZS171" s="218"/>
      <c r="MZT171" s="218"/>
      <c r="MZU171" s="218"/>
      <c r="MZV171" s="218"/>
      <c r="MZW171" s="218"/>
      <c r="MZX171" s="218"/>
      <c r="MZY171" s="218"/>
      <c r="MZZ171" s="218"/>
      <c r="NAA171" s="218"/>
      <c r="NAB171" s="218"/>
      <c r="NAC171" s="218"/>
      <c r="NAD171" s="218"/>
      <c r="NAE171" s="218"/>
      <c r="NAF171" s="218"/>
      <c r="NAG171" s="218"/>
      <c r="NAH171" s="218"/>
      <c r="NAI171" s="218"/>
      <c r="NAJ171" s="218"/>
      <c r="NAK171" s="218"/>
      <c r="NAL171" s="218"/>
      <c r="NAM171" s="218"/>
      <c r="NAN171" s="218"/>
      <c r="NAO171" s="218"/>
      <c r="NAP171" s="218"/>
      <c r="NAQ171" s="218"/>
      <c r="NAR171" s="218"/>
      <c r="NAS171" s="218"/>
      <c r="NAT171" s="218"/>
      <c r="NAU171" s="218"/>
      <c r="NAV171" s="218"/>
      <c r="NAW171" s="218"/>
      <c r="NAX171" s="218"/>
      <c r="NAY171" s="218"/>
      <c r="NAZ171" s="218"/>
      <c r="NBA171" s="218"/>
      <c r="NBB171" s="218"/>
      <c r="NBC171" s="218"/>
      <c r="NBD171" s="218"/>
      <c r="NBE171" s="218"/>
      <c r="NBF171" s="218"/>
      <c r="NBG171" s="218"/>
      <c r="NBH171" s="218"/>
      <c r="NBI171" s="218"/>
      <c r="NBJ171" s="218"/>
      <c r="NBK171" s="218"/>
      <c r="NBL171" s="218"/>
      <c r="NBM171" s="218"/>
      <c r="NBN171" s="218"/>
      <c r="NBO171" s="218"/>
      <c r="NBP171" s="218"/>
      <c r="NBQ171" s="218"/>
      <c r="NBR171" s="218"/>
      <c r="NBS171" s="218"/>
      <c r="NBT171" s="218"/>
      <c r="NBU171" s="218"/>
      <c r="NBV171" s="218"/>
      <c r="NBW171" s="218"/>
      <c r="NBX171" s="218"/>
      <c r="NBY171" s="218"/>
      <c r="NBZ171" s="218"/>
      <c r="NCA171" s="218"/>
      <c r="NCB171" s="218"/>
      <c r="NCC171" s="218"/>
      <c r="NCD171" s="218"/>
      <c r="NCE171" s="218"/>
      <c r="NCF171" s="218"/>
      <c r="NCG171" s="218"/>
      <c r="NCH171" s="218"/>
      <c r="NCI171" s="218"/>
      <c r="NCJ171" s="218"/>
      <c r="NCK171" s="218"/>
      <c r="NCL171" s="218"/>
      <c r="NCM171" s="218"/>
      <c r="NCN171" s="218"/>
      <c r="NCO171" s="218"/>
      <c r="NCP171" s="218"/>
      <c r="NCQ171" s="218"/>
      <c r="NCR171" s="218"/>
      <c r="NCS171" s="218"/>
      <c r="NCT171" s="218"/>
      <c r="NCU171" s="218"/>
      <c r="NCV171" s="218"/>
      <c r="NCW171" s="218"/>
      <c r="NCX171" s="218"/>
      <c r="NCY171" s="218"/>
      <c r="NCZ171" s="218"/>
      <c r="NDA171" s="218"/>
      <c r="NDB171" s="218"/>
      <c r="NDC171" s="218"/>
      <c r="NDD171" s="218"/>
      <c r="NDE171" s="218"/>
      <c r="NDF171" s="218"/>
      <c r="NDG171" s="218"/>
      <c r="NDH171" s="218"/>
      <c r="NDI171" s="218"/>
      <c r="NDJ171" s="218"/>
      <c r="NDK171" s="218"/>
      <c r="NDL171" s="218"/>
      <c r="NDM171" s="218"/>
      <c r="NDN171" s="218"/>
      <c r="NDO171" s="218"/>
      <c r="NDP171" s="218"/>
      <c r="NDQ171" s="218"/>
      <c r="NDR171" s="218"/>
      <c r="NDS171" s="218"/>
      <c r="NDT171" s="218"/>
      <c r="NDU171" s="218"/>
      <c r="NDV171" s="218"/>
      <c r="NDW171" s="218"/>
      <c r="NDX171" s="218"/>
      <c r="NDY171" s="218"/>
      <c r="NDZ171" s="218"/>
      <c r="NEA171" s="218"/>
      <c r="NEB171" s="218"/>
      <c r="NEC171" s="218"/>
      <c r="NED171" s="218"/>
      <c r="NEE171" s="218"/>
      <c r="NEF171" s="218"/>
      <c r="NEG171" s="218"/>
      <c r="NEH171" s="218"/>
      <c r="NEI171" s="218"/>
      <c r="NEJ171" s="218"/>
      <c r="NEK171" s="218"/>
      <c r="NEL171" s="218"/>
      <c r="NEM171" s="218"/>
      <c r="NEN171" s="218"/>
      <c r="NEO171" s="218"/>
      <c r="NEP171" s="218"/>
      <c r="NEQ171" s="218"/>
      <c r="NER171" s="218"/>
      <c r="NES171" s="218"/>
      <c r="NET171" s="218"/>
      <c r="NEU171" s="218"/>
      <c r="NEV171" s="218"/>
      <c r="NEW171" s="218"/>
      <c r="NEX171" s="218"/>
      <c r="NEY171" s="218"/>
      <c r="NEZ171" s="218"/>
      <c r="NFA171" s="218"/>
      <c r="NFB171" s="218"/>
      <c r="NFC171" s="218"/>
      <c r="NFD171" s="218"/>
      <c r="NFE171" s="218"/>
      <c r="NFF171" s="218"/>
      <c r="NFG171" s="218"/>
      <c r="NFH171" s="218"/>
      <c r="NFI171" s="218"/>
      <c r="NFJ171" s="218"/>
      <c r="NFK171" s="218"/>
      <c r="NFL171" s="218"/>
      <c r="NFM171" s="218"/>
      <c r="NFN171" s="218"/>
      <c r="NFO171" s="218"/>
      <c r="NFP171" s="218"/>
      <c r="NFQ171" s="218"/>
      <c r="NFR171" s="218"/>
      <c r="NFS171" s="218"/>
      <c r="NFT171" s="218"/>
      <c r="NFU171" s="218"/>
      <c r="NFV171" s="218"/>
      <c r="NFW171" s="218"/>
      <c r="NFX171" s="218"/>
      <c r="NFY171" s="218"/>
      <c r="NFZ171" s="218"/>
      <c r="NGA171" s="218"/>
      <c r="NGB171" s="218"/>
      <c r="NGC171" s="218"/>
      <c r="NGD171" s="218"/>
      <c r="NGE171" s="218"/>
      <c r="NGF171" s="218"/>
      <c r="NGG171" s="218"/>
      <c r="NGH171" s="218"/>
      <c r="NGI171" s="218"/>
      <c r="NGJ171" s="218"/>
      <c r="NGK171" s="218"/>
      <c r="NGL171" s="218"/>
      <c r="NGM171" s="218"/>
      <c r="NGN171" s="218"/>
      <c r="NGO171" s="218"/>
      <c r="NGP171" s="218"/>
      <c r="NGQ171" s="218"/>
      <c r="NGR171" s="218"/>
      <c r="NGS171" s="218"/>
      <c r="NGT171" s="218"/>
      <c r="NGU171" s="218"/>
      <c r="NGV171" s="218"/>
      <c r="NGW171" s="218"/>
      <c r="NGX171" s="218"/>
      <c r="NGY171" s="218"/>
      <c r="NGZ171" s="218"/>
      <c r="NHA171" s="218"/>
      <c r="NHB171" s="218"/>
      <c r="NHC171" s="218"/>
      <c r="NHD171" s="218"/>
      <c r="NHE171" s="218"/>
      <c r="NHF171" s="218"/>
      <c r="NHG171" s="218"/>
      <c r="NHH171" s="218"/>
      <c r="NHI171" s="218"/>
      <c r="NHJ171" s="218"/>
      <c r="NHK171" s="218"/>
      <c r="NHL171" s="218"/>
      <c r="NHM171" s="218"/>
      <c r="NHN171" s="218"/>
      <c r="NHO171" s="218"/>
      <c r="NHP171" s="218"/>
      <c r="NHQ171" s="218"/>
      <c r="NHR171" s="218"/>
      <c r="NHS171" s="218"/>
      <c r="NHT171" s="218"/>
      <c r="NHU171" s="218"/>
      <c r="NHV171" s="218"/>
      <c r="NHW171" s="218"/>
      <c r="NHX171" s="218"/>
      <c r="NHY171" s="218"/>
      <c r="NHZ171" s="218"/>
      <c r="NIA171" s="218"/>
      <c r="NIB171" s="218"/>
      <c r="NIC171" s="218"/>
      <c r="NID171" s="218"/>
      <c r="NIE171" s="218"/>
      <c r="NIF171" s="218"/>
      <c r="NIG171" s="218"/>
      <c r="NIH171" s="218"/>
      <c r="NII171" s="218"/>
      <c r="NIJ171" s="218"/>
      <c r="NIK171" s="218"/>
      <c r="NIL171" s="218"/>
      <c r="NIM171" s="218"/>
      <c r="NIN171" s="218"/>
      <c r="NIO171" s="218"/>
      <c r="NIP171" s="218"/>
      <c r="NIQ171" s="218"/>
      <c r="NIR171" s="218"/>
      <c r="NIS171" s="218"/>
      <c r="NIT171" s="218"/>
      <c r="NIU171" s="218"/>
      <c r="NIV171" s="218"/>
      <c r="NIW171" s="218"/>
      <c r="NIX171" s="218"/>
      <c r="NIY171" s="218"/>
      <c r="NIZ171" s="218"/>
      <c r="NJA171" s="218"/>
      <c r="NJB171" s="218"/>
      <c r="NJC171" s="218"/>
      <c r="NJD171" s="218"/>
      <c r="NJE171" s="218"/>
      <c r="NJF171" s="218"/>
      <c r="NJG171" s="218"/>
      <c r="NJH171" s="218"/>
      <c r="NJI171" s="218"/>
      <c r="NJJ171" s="218"/>
      <c r="NJK171" s="218"/>
      <c r="NJL171" s="218"/>
      <c r="NJM171" s="218"/>
      <c r="NJN171" s="218"/>
      <c r="NJO171" s="218"/>
      <c r="NJP171" s="218"/>
      <c r="NJQ171" s="218"/>
      <c r="NJR171" s="218"/>
      <c r="NJS171" s="218"/>
      <c r="NJT171" s="218"/>
      <c r="NJU171" s="218"/>
      <c r="NJV171" s="218"/>
      <c r="NJW171" s="218"/>
      <c r="NJX171" s="218"/>
      <c r="NJY171" s="218"/>
      <c r="NJZ171" s="218"/>
      <c r="NKA171" s="218"/>
      <c r="NKB171" s="218"/>
      <c r="NKC171" s="218"/>
      <c r="NKD171" s="218"/>
      <c r="NKE171" s="218"/>
      <c r="NKF171" s="218"/>
      <c r="NKG171" s="218"/>
      <c r="NKH171" s="218"/>
      <c r="NKI171" s="218"/>
      <c r="NKJ171" s="218"/>
      <c r="NKK171" s="218"/>
      <c r="NKL171" s="218"/>
      <c r="NKM171" s="218"/>
      <c r="NKN171" s="218"/>
      <c r="NKO171" s="218"/>
      <c r="NKP171" s="218"/>
      <c r="NKQ171" s="218"/>
      <c r="NKR171" s="218"/>
      <c r="NKS171" s="218"/>
      <c r="NKT171" s="218"/>
      <c r="NKU171" s="218"/>
      <c r="NKV171" s="218"/>
      <c r="NKW171" s="218"/>
      <c r="NKX171" s="218"/>
      <c r="NKY171" s="218"/>
      <c r="NKZ171" s="218"/>
      <c r="NLA171" s="218"/>
      <c r="NLB171" s="218"/>
      <c r="NLC171" s="218"/>
      <c r="NLD171" s="218"/>
      <c r="NLE171" s="218"/>
      <c r="NLF171" s="218"/>
      <c r="NLG171" s="218"/>
      <c r="NLH171" s="218"/>
      <c r="NLI171" s="218"/>
      <c r="NLJ171" s="218"/>
      <c r="NLK171" s="218"/>
      <c r="NLL171" s="218"/>
      <c r="NLM171" s="218"/>
      <c r="NLN171" s="218"/>
      <c r="NLO171" s="218"/>
      <c r="NLP171" s="218"/>
      <c r="NLQ171" s="218"/>
      <c r="NLR171" s="218"/>
      <c r="NLS171" s="218"/>
      <c r="NLT171" s="218"/>
      <c r="NLU171" s="218"/>
      <c r="NLV171" s="218"/>
      <c r="NLW171" s="218"/>
      <c r="NLX171" s="218"/>
      <c r="NLY171" s="218"/>
      <c r="NLZ171" s="218"/>
      <c r="NMA171" s="218"/>
      <c r="NMB171" s="218"/>
      <c r="NMC171" s="218"/>
      <c r="NMD171" s="218"/>
      <c r="NME171" s="218"/>
      <c r="NMF171" s="218"/>
      <c r="NMG171" s="218"/>
      <c r="NMH171" s="218"/>
      <c r="NMI171" s="218"/>
      <c r="NMJ171" s="218"/>
      <c r="NMK171" s="218"/>
      <c r="NML171" s="218"/>
      <c r="NMM171" s="218"/>
      <c r="NMN171" s="218"/>
      <c r="NMO171" s="218"/>
      <c r="NMP171" s="218"/>
      <c r="NMQ171" s="218"/>
      <c r="NMR171" s="218"/>
      <c r="NMS171" s="218"/>
      <c r="NMT171" s="218"/>
      <c r="NMU171" s="218"/>
      <c r="NMV171" s="218"/>
      <c r="NMW171" s="218"/>
      <c r="NMX171" s="218"/>
      <c r="NMY171" s="218"/>
      <c r="NMZ171" s="218"/>
      <c r="NNA171" s="218"/>
      <c r="NNB171" s="218"/>
      <c r="NNC171" s="218"/>
      <c r="NND171" s="218"/>
      <c r="NNE171" s="218"/>
      <c r="NNF171" s="218"/>
      <c r="NNG171" s="218"/>
      <c r="NNH171" s="218"/>
      <c r="NNI171" s="218"/>
      <c r="NNJ171" s="218"/>
      <c r="NNK171" s="218"/>
      <c r="NNL171" s="218"/>
      <c r="NNM171" s="218"/>
      <c r="NNN171" s="218"/>
      <c r="NNO171" s="218"/>
      <c r="NNP171" s="218"/>
      <c r="NNQ171" s="218"/>
      <c r="NNR171" s="218"/>
      <c r="NNS171" s="218"/>
      <c r="NNT171" s="218"/>
      <c r="NNU171" s="218"/>
      <c r="NNV171" s="218"/>
      <c r="NNW171" s="218"/>
      <c r="NNX171" s="218"/>
      <c r="NNY171" s="218"/>
      <c r="NNZ171" s="218"/>
      <c r="NOA171" s="218"/>
      <c r="NOB171" s="218"/>
      <c r="NOC171" s="218"/>
      <c r="NOD171" s="218"/>
      <c r="NOE171" s="218"/>
      <c r="NOF171" s="218"/>
      <c r="NOG171" s="218"/>
      <c r="NOH171" s="218"/>
      <c r="NOI171" s="218"/>
      <c r="NOJ171" s="218"/>
      <c r="NOK171" s="218"/>
      <c r="NOL171" s="218"/>
      <c r="NOM171" s="218"/>
      <c r="NON171" s="218"/>
      <c r="NOO171" s="218"/>
      <c r="NOP171" s="218"/>
      <c r="NOQ171" s="218"/>
      <c r="NOR171" s="218"/>
      <c r="NOS171" s="218"/>
      <c r="NOT171" s="218"/>
      <c r="NOU171" s="218"/>
      <c r="NOV171" s="218"/>
      <c r="NOW171" s="218"/>
      <c r="NOX171" s="218"/>
      <c r="NOY171" s="218"/>
      <c r="NOZ171" s="218"/>
      <c r="NPA171" s="218"/>
      <c r="NPB171" s="218"/>
      <c r="NPC171" s="218"/>
      <c r="NPD171" s="218"/>
      <c r="NPE171" s="218"/>
      <c r="NPF171" s="218"/>
      <c r="NPG171" s="218"/>
      <c r="NPH171" s="218"/>
      <c r="NPI171" s="218"/>
      <c r="NPJ171" s="218"/>
      <c r="NPK171" s="218"/>
      <c r="NPL171" s="218"/>
      <c r="NPM171" s="218"/>
      <c r="NPN171" s="218"/>
      <c r="NPO171" s="218"/>
      <c r="NPP171" s="218"/>
      <c r="NPQ171" s="218"/>
      <c r="NPR171" s="218"/>
      <c r="NPS171" s="218"/>
      <c r="NPT171" s="218"/>
      <c r="NPU171" s="218"/>
      <c r="NPV171" s="218"/>
      <c r="NPW171" s="218"/>
      <c r="NPX171" s="218"/>
      <c r="NPY171" s="218"/>
      <c r="NPZ171" s="218"/>
      <c r="NQA171" s="218"/>
      <c r="NQB171" s="218"/>
      <c r="NQC171" s="218"/>
      <c r="NQD171" s="218"/>
      <c r="NQE171" s="218"/>
      <c r="NQF171" s="218"/>
      <c r="NQG171" s="218"/>
      <c r="NQH171" s="218"/>
      <c r="NQI171" s="218"/>
      <c r="NQJ171" s="218"/>
      <c r="NQK171" s="218"/>
      <c r="NQL171" s="218"/>
      <c r="NQM171" s="218"/>
      <c r="NQN171" s="218"/>
      <c r="NQO171" s="218"/>
      <c r="NQP171" s="218"/>
      <c r="NQQ171" s="218"/>
      <c r="NQR171" s="218"/>
      <c r="NQS171" s="218"/>
      <c r="NQT171" s="218"/>
      <c r="NQU171" s="218"/>
      <c r="NQV171" s="218"/>
      <c r="NQW171" s="218"/>
      <c r="NQX171" s="218"/>
      <c r="NQY171" s="218"/>
      <c r="NQZ171" s="218"/>
      <c r="NRA171" s="218"/>
      <c r="NRB171" s="218"/>
      <c r="NRC171" s="218"/>
      <c r="NRD171" s="218"/>
      <c r="NRE171" s="218"/>
      <c r="NRF171" s="218"/>
      <c r="NRG171" s="218"/>
      <c r="NRH171" s="218"/>
      <c r="NRI171" s="218"/>
      <c r="NRJ171" s="218"/>
      <c r="NRK171" s="218"/>
      <c r="NRL171" s="218"/>
      <c r="NRM171" s="218"/>
      <c r="NRN171" s="218"/>
      <c r="NRO171" s="218"/>
      <c r="NRP171" s="218"/>
      <c r="NRQ171" s="218"/>
      <c r="NRR171" s="218"/>
      <c r="NRS171" s="218"/>
      <c r="NRT171" s="218"/>
      <c r="NRU171" s="218"/>
      <c r="NRV171" s="218"/>
      <c r="NRW171" s="218"/>
      <c r="NRX171" s="218"/>
      <c r="NRY171" s="218"/>
      <c r="NRZ171" s="218"/>
      <c r="NSA171" s="218"/>
      <c r="NSB171" s="218"/>
      <c r="NSC171" s="218"/>
      <c r="NSD171" s="218"/>
      <c r="NSE171" s="218"/>
      <c r="NSF171" s="218"/>
      <c r="NSG171" s="218"/>
      <c r="NSH171" s="218"/>
      <c r="NSI171" s="218"/>
      <c r="NSJ171" s="218"/>
      <c r="NSK171" s="218"/>
      <c r="NSL171" s="218"/>
      <c r="NSM171" s="218"/>
      <c r="NSN171" s="218"/>
      <c r="NSO171" s="218"/>
      <c r="NSP171" s="218"/>
      <c r="NSQ171" s="218"/>
      <c r="NSR171" s="218"/>
      <c r="NSS171" s="218"/>
      <c r="NST171" s="218"/>
      <c r="NSU171" s="218"/>
      <c r="NSV171" s="218"/>
      <c r="NSW171" s="218"/>
      <c r="NSX171" s="218"/>
      <c r="NSY171" s="218"/>
      <c r="NSZ171" s="218"/>
      <c r="NTA171" s="218"/>
      <c r="NTB171" s="218"/>
      <c r="NTC171" s="218"/>
      <c r="NTD171" s="218"/>
      <c r="NTE171" s="218"/>
      <c r="NTF171" s="218"/>
      <c r="NTG171" s="218"/>
      <c r="NTH171" s="218"/>
      <c r="NTI171" s="218"/>
      <c r="NTJ171" s="218"/>
      <c r="NTK171" s="218"/>
      <c r="NTL171" s="218"/>
      <c r="NTM171" s="218"/>
      <c r="NTN171" s="218"/>
      <c r="NTO171" s="218"/>
      <c r="NTP171" s="218"/>
      <c r="NTQ171" s="218"/>
      <c r="NTR171" s="218"/>
      <c r="NTS171" s="218"/>
      <c r="NTT171" s="218"/>
      <c r="NTU171" s="218"/>
      <c r="NTV171" s="218"/>
      <c r="NTW171" s="218"/>
      <c r="NTX171" s="218"/>
      <c r="NTY171" s="218"/>
      <c r="NTZ171" s="218"/>
      <c r="NUA171" s="218"/>
      <c r="NUB171" s="218"/>
      <c r="NUC171" s="218"/>
      <c r="NUD171" s="218"/>
      <c r="NUE171" s="218"/>
      <c r="NUF171" s="218"/>
      <c r="NUG171" s="218"/>
      <c r="NUH171" s="218"/>
      <c r="NUI171" s="218"/>
      <c r="NUJ171" s="218"/>
      <c r="NUK171" s="218"/>
      <c r="NUL171" s="218"/>
      <c r="NUM171" s="218"/>
      <c r="NUN171" s="218"/>
      <c r="NUO171" s="218"/>
      <c r="NUP171" s="218"/>
      <c r="NUQ171" s="218"/>
      <c r="NUR171" s="218"/>
      <c r="NUS171" s="218"/>
      <c r="NUT171" s="218"/>
      <c r="NUU171" s="218"/>
      <c r="NUV171" s="218"/>
      <c r="NUW171" s="218"/>
      <c r="NUX171" s="218"/>
      <c r="NUY171" s="218"/>
      <c r="NUZ171" s="218"/>
      <c r="NVA171" s="218"/>
      <c r="NVB171" s="218"/>
      <c r="NVC171" s="218"/>
      <c r="NVD171" s="218"/>
      <c r="NVE171" s="218"/>
      <c r="NVF171" s="218"/>
      <c r="NVG171" s="218"/>
      <c r="NVH171" s="218"/>
      <c r="NVI171" s="218"/>
      <c r="NVJ171" s="218"/>
      <c r="NVK171" s="218"/>
      <c r="NVL171" s="218"/>
      <c r="NVM171" s="218"/>
      <c r="NVN171" s="218"/>
      <c r="NVO171" s="218"/>
      <c r="NVP171" s="218"/>
      <c r="NVQ171" s="218"/>
      <c r="NVR171" s="218"/>
      <c r="NVS171" s="218"/>
      <c r="NVT171" s="218"/>
      <c r="NVU171" s="218"/>
      <c r="NVV171" s="218"/>
      <c r="NVW171" s="218"/>
      <c r="NVX171" s="218"/>
      <c r="NVY171" s="218"/>
      <c r="NVZ171" s="218"/>
      <c r="NWA171" s="218"/>
      <c r="NWB171" s="218"/>
      <c r="NWC171" s="218"/>
      <c r="NWD171" s="218"/>
      <c r="NWE171" s="218"/>
      <c r="NWF171" s="218"/>
      <c r="NWG171" s="218"/>
      <c r="NWH171" s="218"/>
      <c r="NWI171" s="218"/>
      <c r="NWJ171" s="218"/>
      <c r="NWK171" s="218"/>
      <c r="NWL171" s="218"/>
      <c r="NWM171" s="218"/>
      <c r="NWN171" s="218"/>
      <c r="NWO171" s="218"/>
      <c r="NWP171" s="218"/>
      <c r="NWQ171" s="218"/>
      <c r="NWR171" s="218"/>
      <c r="NWS171" s="218"/>
      <c r="NWT171" s="218"/>
      <c r="NWU171" s="218"/>
      <c r="NWV171" s="218"/>
      <c r="NWW171" s="218"/>
      <c r="NWX171" s="218"/>
      <c r="NWY171" s="218"/>
      <c r="NWZ171" s="218"/>
      <c r="NXA171" s="218"/>
      <c r="NXB171" s="218"/>
      <c r="NXC171" s="218"/>
      <c r="NXD171" s="218"/>
      <c r="NXE171" s="218"/>
      <c r="NXF171" s="218"/>
      <c r="NXG171" s="218"/>
      <c r="NXH171" s="218"/>
      <c r="NXI171" s="218"/>
      <c r="NXJ171" s="218"/>
      <c r="NXK171" s="218"/>
      <c r="NXL171" s="218"/>
      <c r="NXM171" s="218"/>
      <c r="NXN171" s="218"/>
      <c r="NXO171" s="218"/>
      <c r="NXP171" s="218"/>
      <c r="NXQ171" s="218"/>
      <c r="NXR171" s="218"/>
      <c r="NXS171" s="218"/>
      <c r="NXT171" s="218"/>
      <c r="NXU171" s="218"/>
      <c r="NXV171" s="218"/>
      <c r="NXW171" s="218"/>
      <c r="NXX171" s="218"/>
      <c r="NXY171" s="218"/>
      <c r="NXZ171" s="218"/>
      <c r="NYA171" s="218"/>
      <c r="NYB171" s="218"/>
      <c r="NYC171" s="218"/>
      <c r="NYD171" s="218"/>
      <c r="NYE171" s="218"/>
      <c r="NYF171" s="218"/>
      <c r="NYG171" s="218"/>
      <c r="NYH171" s="218"/>
      <c r="NYI171" s="218"/>
      <c r="NYJ171" s="218"/>
      <c r="NYK171" s="218"/>
      <c r="NYL171" s="218"/>
      <c r="NYM171" s="218"/>
      <c r="NYN171" s="218"/>
      <c r="NYO171" s="218"/>
      <c r="NYP171" s="218"/>
      <c r="NYQ171" s="218"/>
      <c r="NYR171" s="218"/>
      <c r="NYS171" s="218"/>
      <c r="NYT171" s="218"/>
      <c r="NYU171" s="218"/>
      <c r="NYV171" s="218"/>
      <c r="NYW171" s="218"/>
      <c r="NYX171" s="218"/>
      <c r="NYY171" s="218"/>
      <c r="NYZ171" s="218"/>
      <c r="NZA171" s="218"/>
      <c r="NZB171" s="218"/>
      <c r="NZC171" s="218"/>
      <c r="NZD171" s="218"/>
      <c r="NZE171" s="218"/>
      <c r="NZF171" s="218"/>
      <c r="NZG171" s="218"/>
      <c r="NZH171" s="218"/>
      <c r="NZI171" s="218"/>
      <c r="NZJ171" s="218"/>
      <c r="NZK171" s="218"/>
      <c r="NZL171" s="218"/>
      <c r="NZM171" s="218"/>
      <c r="NZN171" s="218"/>
      <c r="NZO171" s="218"/>
      <c r="NZP171" s="218"/>
      <c r="NZQ171" s="218"/>
      <c r="NZR171" s="218"/>
      <c r="NZS171" s="218"/>
      <c r="NZT171" s="218"/>
      <c r="NZU171" s="218"/>
      <c r="NZV171" s="218"/>
      <c r="NZW171" s="218"/>
      <c r="NZX171" s="218"/>
      <c r="NZY171" s="218"/>
      <c r="NZZ171" s="218"/>
      <c r="OAA171" s="218"/>
      <c r="OAB171" s="218"/>
      <c r="OAC171" s="218"/>
      <c r="OAD171" s="218"/>
      <c r="OAE171" s="218"/>
      <c r="OAF171" s="218"/>
      <c r="OAG171" s="218"/>
      <c r="OAH171" s="218"/>
      <c r="OAI171" s="218"/>
      <c r="OAJ171" s="218"/>
      <c r="OAK171" s="218"/>
      <c r="OAL171" s="218"/>
      <c r="OAM171" s="218"/>
      <c r="OAN171" s="218"/>
      <c r="OAO171" s="218"/>
      <c r="OAP171" s="218"/>
      <c r="OAQ171" s="218"/>
      <c r="OAR171" s="218"/>
      <c r="OAS171" s="218"/>
      <c r="OAT171" s="218"/>
      <c r="OAU171" s="218"/>
      <c r="OAV171" s="218"/>
      <c r="OAW171" s="218"/>
      <c r="OAX171" s="218"/>
      <c r="OAY171" s="218"/>
      <c r="OAZ171" s="218"/>
      <c r="OBA171" s="218"/>
      <c r="OBB171" s="218"/>
      <c r="OBC171" s="218"/>
      <c r="OBD171" s="218"/>
      <c r="OBE171" s="218"/>
      <c r="OBF171" s="218"/>
      <c r="OBG171" s="218"/>
      <c r="OBH171" s="218"/>
      <c r="OBI171" s="218"/>
      <c r="OBJ171" s="218"/>
      <c r="OBK171" s="218"/>
      <c r="OBL171" s="218"/>
      <c r="OBM171" s="218"/>
      <c r="OBN171" s="218"/>
      <c r="OBO171" s="218"/>
      <c r="OBP171" s="218"/>
      <c r="OBQ171" s="218"/>
      <c r="OBR171" s="218"/>
      <c r="OBS171" s="218"/>
      <c r="OBT171" s="218"/>
      <c r="OBU171" s="218"/>
      <c r="OBV171" s="218"/>
      <c r="OBW171" s="218"/>
      <c r="OBX171" s="218"/>
      <c r="OBY171" s="218"/>
      <c r="OBZ171" s="218"/>
      <c r="OCA171" s="218"/>
      <c r="OCB171" s="218"/>
      <c r="OCC171" s="218"/>
      <c r="OCD171" s="218"/>
      <c r="OCE171" s="218"/>
      <c r="OCF171" s="218"/>
      <c r="OCG171" s="218"/>
      <c r="OCH171" s="218"/>
      <c r="OCI171" s="218"/>
      <c r="OCJ171" s="218"/>
      <c r="OCK171" s="218"/>
      <c r="OCL171" s="218"/>
      <c r="OCM171" s="218"/>
      <c r="OCN171" s="218"/>
      <c r="OCO171" s="218"/>
      <c r="OCP171" s="218"/>
      <c r="OCQ171" s="218"/>
      <c r="OCR171" s="218"/>
      <c r="OCS171" s="218"/>
      <c r="OCT171" s="218"/>
      <c r="OCU171" s="218"/>
      <c r="OCV171" s="218"/>
      <c r="OCW171" s="218"/>
      <c r="OCX171" s="218"/>
      <c r="OCY171" s="218"/>
      <c r="OCZ171" s="218"/>
      <c r="ODA171" s="218"/>
      <c r="ODB171" s="218"/>
      <c r="ODC171" s="218"/>
      <c r="ODD171" s="218"/>
      <c r="ODE171" s="218"/>
      <c r="ODF171" s="218"/>
      <c r="ODG171" s="218"/>
      <c r="ODH171" s="218"/>
      <c r="ODI171" s="218"/>
      <c r="ODJ171" s="218"/>
      <c r="ODK171" s="218"/>
      <c r="ODL171" s="218"/>
      <c r="ODM171" s="218"/>
      <c r="ODN171" s="218"/>
      <c r="ODO171" s="218"/>
      <c r="ODP171" s="218"/>
      <c r="ODQ171" s="218"/>
      <c r="ODR171" s="218"/>
      <c r="ODS171" s="218"/>
      <c r="ODT171" s="218"/>
      <c r="ODU171" s="218"/>
      <c r="ODV171" s="218"/>
      <c r="ODW171" s="218"/>
      <c r="ODX171" s="218"/>
      <c r="ODY171" s="218"/>
      <c r="ODZ171" s="218"/>
      <c r="OEA171" s="218"/>
      <c r="OEB171" s="218"/>
      <c r="OEC171" s="218"/>
      <c r="OED171" s="218"/>
      <c r="OEE171" s="218"/>
      <c r="OEF171" s="218"/>
      <c r="OEG171" s="218"/>
      <c r="OEH171" s="218"/>
      <c r="OEI171" s="218"/>
      <c r="OEJ171" s="218"/>
      <c r="OEK171" s="218"/>
      <c r="OEL171" s="218"/>
      <c r="OEM171" s="218"/>
      <c r="OEN171" s="218"/>
      <c r="OEO171" s="218"/>
      <c r="OEP171" s="218"/>
      <c r="OEQ171" s="218"/>
      <c r="OER171" s="218"/>
      <c r="OES171" s="218"/>
      <c r="OET171" s="218"/>
      <c r="OEU171" s="218"/>
      <c r="OEV171" s="218"/>
      <c r="OEW171" s="218"/>
      <c r="OEX171" s="218"/>
      <c r="OEY171" s="218"/>
      <c r="OEZ171" s="218"/>
      <c r="OFA171" s="218"/>
      <c r="OFB171" s="218"/>
      <c r="OFC171" s="218"/>
      <c r="OFD171" s="218"/>
      <c r="OFE171" s="218"/>
      <c r="OFF171" s="218"/>
      <c r="OFG171" s="218"/>
      <c r="OFH171" s="218"/>
      <c r="OFI171" s="218"/>
      <c r="OFJ171" s="218"/>
      <c r="OFK171" s="218"/>
      <c r="OFL171" s="218"/>
      <c r="OFM171" s="218"/>
      <c r="OFN171" s="218"/>
      <c r="OFO171" s="218"/>
      <c r="OFP171" s="218"/>
      <c r="OFQ171" s="218"/>
      <c r="OFR171" s="218"/>
      <c r="OFS171" s="218"/>
      <c r="OFT171" s="218"/>
      <c r="OFU171" s="218"/>
      <c r="OFV171" s="218"/>
      <c r="OFW171" s="218"/>
      <c r="OFX171" s="218"/>
      <c r="OFY171" s="218"/>
      <c r="OFZ171" s="218"/>
      <c r="OGA171" s="218"/>
      <c r="OGB171" s="218"/>
      <c r="OGC171" s="218"/>
      <c r="OGD171" s="218"/>
      <c r="OGE171" s="218"/>
      <c r="OGF171" s="218"/>
      <c r="OGG171" s="218"/>
      <c r="OGH171" s="218"/>
      <c r="OGI171" s="218"/>
      <c r="OGJ171" s="218"/>
      <c r="OGK171" s="218"/>
      <c r="OGL171" s="218"/>
      <c r="OGM171" s="218"/>
      <c r="OGN171" s="218"/>
      <c r="OGO171" s="218"/>
      <c r="OGP171" s="218"/>
      <c r="OGQ171" s="218"/>
      <c r="OGR171" s="218"/>
      <c r="OGS171" s="218"/>
      <c r="OGT171" s="218"/>
      <c r="OGU171" s="218"/>
      <c r="OGV171" s="218"/>
      <c r="OGW171" s="218"/>
      <c r="OGX171" s="218"/>
      <c r="OGY171" s="218"/>
      <c r="OGZ171" s="218"/>
      <c r="OHA171" s="218"/>
      <c r="OHB171" s="218"/>
      <c r="OHC171" s="218"/>
      <c r="OHD171" s="218"/>
      <c r="OHE171" s="218"/>
      <c r="OHF171" s="218"/>
      <c r="OHG171" s="218"/>
      <c r="OHH171" s="218"/>
      <c r="OHI171" s="218"/>
      <c r="OHJ171" s="218"/>
      <c r="OHK171" s="218"/>
      <c r="OHL171" s="218"/>
      <c r="OHM171" s="218"/>
      <c r="OHN171" s="218"/>
      <c r="OHO171" s="218"/>
      <c r="OHP171" s="218"/>
      <c r="OHQ171" s="218"/>
      <c r="OHR171" s="218"/>
      <c r="OHS171" s="218"/>
      <c r="OHT171" s="218"/>
      <c r="OHU171" s="218"/>
      <c r="OHV171" s="218"/>
      <c r="OHW171" s="218"/>
      <c r="OHX171" s="218"/>
      <c r="OHY171" s="218"/>
      <c r="OHZ171" s="218"/>
      <c r="OIA171" s="218"/>
      <c r="OIB171" s="218"/>
      <c r="OIC171" s="218"/>
      <c r="OID171" s="218"/>
      <c r="OIE171" s="218"/>
      <c r="OIF171" s="218"/>
      <c r="OIG171" s="218"/>
      <c r="OIH171" s="218"/>
      <c r="OII171" s="218"/>
      <c r="OIJ171" s="218"/>
      <c r="OIK171" s="218"/>
      <c r="OIL171" s="218"/>
      <c r="OIM171" s="218"/>
      <c r="OIN171" s="218"/>
      <c r="OIO171" s="218"/>
      <c r="OIP171" s="218"/>
      <c r="OIQ171" s="218"/>
      <c r="OIR171" s="218"/>
      <c r="OIS171" s="218"/>
      <c r="OIT171" s="218"/>
      <c r="OIU171" s="218"/>
      <c r="OIV171" s="218"/>
      <c r="OIW171" s="218"/>
      <c r="OIX171" s="218"/>
      <c r="OIY171" s="218"/>
      <c r="OIZ171" s="218"/>
      <c r="OJA171" s="218"/>
      <c r="OJB171" s="218"/>
      <c r="OJC171" s="218"/>
      <c r="OJD171" s="218"/>
      <c r="OJE171" s="218"/>
      <c r="OJF171" s="218"/>
      <c r="OJG171" s="218"/>
      <c r="OJH171" s="218"/>
      <c r="OJI171" s="218"/>
      <c r="OJJ171" s="218"/>
      <c r="OJK171" s="218"/>
      <c r="OJL171" s="218"/>
      <c r="OJM171" s="218"/>
      <c r="OJN171" s="218"/>
      <c r="OJO171" s="218"/>
      <c r="OJP171" s="218"/>
      <c r="OJQ171" s="218"/>
      <c r="OJR171" s="218"/>
      <c r="OJS171" s="218"/>
      <c r="OJT171" s="218"/>
      <c r="OJU171" s="218"/>
      <c r="OJV171" s="218"/>
      <c r="OJW171" s="218"/>
      <c r="OJX171" s="218"/>
      <c r="OJY171" s="218"/>
      <c r="OJZ171" s="218"/>
      <c r="OKA171" s="218"/>
      <c r="OKB171" s="218"/>
      <c r="OKC171" s="218"/>
      <c r="OKD171" s="218"/>
      <c r="OKE171" s="218"/>
      <c r="OKF171" s="218"/>
      <c r="OKG171" s="218"/>
      <c r="OKH171" s="218"/>
      <c r="OKI171" s="218"/>
      <c r="OKJ171" s="218"/>
      <c r="OKK171" s="218"/>
      <c r="OKL171" s="218"/>
      <c r="OKM171" s="218"/>
      <c r="OKN171" s="218"/>
      <c r="OKO171" s="218"/>
      <c r="OKP171" s="218"/>
      <c r="OKQ171" s="218"/>
      <c r="OKR171" s="218"/>
      <c r="OKS171" s="218"/>
      <c r="OKT171" s="218"/>
      <c r="OKU171" s="218"/>
      <c r="OKV171" s="218"/>
      <c r="OKW171" s="218"/>
      <c r="OKX171" s="218"/>
      <c r="OKY171" s="218"/>
      <c r="OKZ171" s="218"/>
      <c r="OLA171" s="218"/>
      <c r="OLB171" s="218"/>
      <c r="OLC171" s="218"/>
      <c r="OLD171" s="218"/>
      <c r="OLE171" s="218"/>
      <c r="OLF171" s="218"/>
      <c r="OLG171" s="218"/>
      <c r="OLH171" s="218"/>
      <c r="OLI171" s="218"/>
      <c r="OLJ171" s="218"/>
      <c r="OLK171" s="218"/>
      <c r="OLL171" s="218"/>
      <c r="OLM171" s="218"/>
      <c r="OLN171" s="218"/>
      <c r="OLO171" s="218"/>
      <c r="OLP171" s="218"/>
      <c r="OLQ171" s="218"/>
      <c r="OLR171" s="218"/>
      <c r="OLS171" s="218"/>
      <c r="OLT171" s="218"/>
      <c r="OLU171" s="218"/>
      <c r="OLV171" s="218"/>
      <c r="OLW171" s="218"/>
      <c r="OLX171" s="218"/>
      <c r="OLY171" s="218"/>
      <c r="OLZ171" s="218"/>
      <c r="OMA171" s="218"/>
      <c r="OMB171" s="218"/>
      <c r="OMC171" s="218"/>
      <c r="OMD171" s="218"/>
      <c r="OME171" s="218"/>
      <c r="OMF171" s="218"/>
      <c r="OMG171" s="218"/>
      <c r="OMH171" s="218"/>
      <c r="OMI171" s="218"/>
      <c r="OMJ171" s="218"/>
      <c r="OMK171" s="218"/>
      <c r="OML171" s="218"/>
      <c r="OMM171" s="218"/>
      <c r="OMN171" s="218"/>
      <c r="OMO171" s="218"/>
      <c r="OMP171" s="218"/>
      <c r="OMQ171" s="218"/>
      <c r="OMR171" s="218"/>
      <c r="OMS171" s="218"/>
      <c r="OMT171" s="218"/>
      <c r="OMU171" s="218"/>
      <c r="OMV171" s="218"/>
      <c r="OMW171" s="218"/>
      <c r="OMX171" s="218"/>
      <c r="OMY171" s="218"/>
      <c r="OMZ171" s="218"/>
      <c r="ONA171" s="218"/>
      <c r="ONB171" s="218"/>
      <c r="ONC171" s="218"/>
      <c r="OND171" s="218"/>
      <c r="ONE171" s="218"/>
      <c r="ONF171" s="218"/>
      <c r="ONG171" s="218"/>
      <c r="ONH171" s="218"/>
      <c r="ONI171" s="218"/>
      <c r="ONJ171" s="218"/>
      <c r="ONK171" s="218"/>
      <c r="ONL171" s="218"/>
      <c r="ONM171" s="218"/>
      <c r="ONN171" s="218"/>
      <c r="ONO171" s="218"/>
      <c r="ONP171" s="218"/>
      <c r="ONQ171" s="218"/>
      <c r="ONR171" s="218"/>
      <c r="ONS171" s="218"/>
      <c r="ONT171" s="218"/>
      <c r="ONU171" s="218"/>
      <c r="ONV171" s="218"/>
      <c r="ONW171" s="218"/>
      <c r="ONX171" s="218"/>
      <c r="ONY171" s="218"/>
      <c r="ONZ171" s="218"/>
      <c r="OOA171" s="218"/>
      <c r="OOB171" s="218"/>
      <c r="OOC171" s="218"/>
      <c r="OOD171" s="218"/>
      <c r="OOE171" s="218"/>
      <c r="OOF171" s="218"/>
      <c r="OOG171" s="218"/>
      <c r="OOH171" s="218"/>
      <c r="OOI171" s="218"/>
      <c r="OOJ171" s="218"/>
      <c r="OOK171" s="218"/>
      <c r="OOL171" s="218"/>
      <c r="OOM171" s="218"/>
      <c r="OON171" s="218"/>
      <c r="OOO171" s="218"/>
      <c r="OOP171" s="218"/>
      <c r="OOQ171" s="218"/>
      <c r="OOR171" s="218"/>
      <c r="OOS171" s="218"/>
      <c r="OOT171" s="218"/>
      <c r="OOU171" s="218"/>
      <c r="OOV171" s="218"/>
      <c r="OOW171" s="218"/>
      <c r="OOX171" s="218"/>
      <c r="OOY171" s="218"/>
      <c r="OOZ171" s="218"/>
      <c r="OPA171" s="218"/>
      <c r="OPB171" s="218"/>
      <c r="OPC171" s="218"/>
      <c r="OPD171" s="218"/>
      <c r="OPE171" s="218"/>
      <c r="OPF171" s="218"/>
      <c r="OPG171" s="218"/>
      <c r="OPH171" s="218"/>
      <c r="OPI171" s="218"/>
      <c r="OPJ171" s="218"/>
      <c r="OPK171" s="218"/>
      <c r="OPL171" s="218"/>
      <c r="OPM171" s="218"/>
      <c r="OPN171" s="218"/>
      <c r="OPO171" s="218"/>
      <c r="OPP171" s="218"/>
      <c r="OPQ171" s="218"/>
      <c r="OPR171" s="218"/>
      <c r="OPS171" s="218"/>
      <c r="OPT171" s="218"/>
      <c r="OPU171" s="218"/>
      <c r="OPV171" s="218"/>
      <c r="OPW171" s="218"/>
      <c r="OPX171" s="218"/>
      <c r="OPY171" s="218"/>
      <c r="OPZ171" s="218"/>
      <c r="OQA171" s="218"/>
      <c r="OQB171" s="218"/>
      <c r="OQC171" s="218"/>
      <c r="OQD171" s="218"/>
      <c r="OQE171" s="218"/>
      <c r="OQF171" s="218"/>
      <c r="OQG171" s="218"/>
      <c r="OQH171" s="218"/>
      <c r="OQI171" s="218"/>
      <c r="OQJ171" s="218"/>
      <c r="OQK171" s="218"/>
      <c r="OQL171" s="218"/>
      <c r="OQM171" s="218"/>
      <c r="OQN171" s="218"/>
      <c r="OQO171" s="218"/>
      <c r="OQP171" s="218"/>
      <c r="OQQ171" s="218"/>
      <c r="OQR171" s="218"/>
      <c r="OQS171" s="218"/>
      <c r="OQT171" s="218"/>
      <c r="OQU171" s="218"/>
      <c r="OQV171" s="218"/>
      <c r="OQW171" s="218"/>
      <c r="OQX171" s="218"/>
      <c r="OQY171" s="218"/>
      <c r="OQZ171" s="218"/>
      <c r="ORA171" s="218"/>
      <c r="ORB171" s="218"/>
      <c r="ORC171" s="218"/>
      <c r="ORD171" s="218"/>
      <c r="ORE171" s="218"/>
      <c r="ORF171" s="218"/>
      <c r="ORG171" s="218"/>
      <c r="ORH171" s="218"/>
      <c r="ORI171" s="218"/>
      <c r="ORJ171" s="218"/>
      <c r="ORK171" s="218"/>
      <c r="ORL171" s="218"/>
      <c r="ORM171" s="218"/>
      <c r="ORN171" s="218"/>
      <c r="ORO171" s="218"/>
      <c r="ORP171" s="218"/>
      <c r="ORQ171" s="218"/>
      <c r="ORR171" s="218"/>
      <c r="ORS171" s="218"/>
      <c r="ORT171" s="218"/>
      <c r="ORU171" s="218"/>
      <c r="ORV171" s="218"/>
      <c r="ORW171" s="218"/>
      <c r="ORX171" s="218"/>
      <c r="ORY171" s="218"/>
      <c r="ORZ171" s="218"/>
      <c r="OSA171" s="218"/>
      <c r="OSB171" s="218"/>
      <c r="OSC171" s="218"/>
      <c r="OSD171" s="218"/>
      <c r="OSE171" s="218"/>
      <c r="OSF171" s="218"/>
      <c r="OSG171" s="218"/>
      <c r="OSH171" s="218"/>
      <c r="OSI171" s="218"/>
      <c r="OSJ171" s="218"/>
      <c r="OSK171" s="218"/>
      <c r="OSL171" s="218"/>
      <c r="OSM171" s="218"/>
      <c r="OSN171" s="218"/>
      <c r="OSO171" s="218"/>
      <c r="OSP171" s="218"/>
      <c r="OSQ171" s="218"/>
      <c r="OSR171" s="218"/>
      <c r="OSS171" s="218"/>
      <c r="OST171" s="218"/>
      <c r="OSU171" s="218"/>
      <c r="OSV171" s="218"/>
      <c r="OSW171" s="218"/>
      <c r="OSX171" s="218"/>
      <c r="OSY171" s="218"/>
      <c r="OSZ171" s="218"/>
      <c r="OTA171" s="218"/>
      <c r="OTB171" s="218"/>
      <c r="OTC171" s="218"/>
      <c r="OTD171" s="218"/>
      <c r="OTE171" s="218"/>
      <c r="OTF171" s="218"/>
      <c r="OTG171" s="218"/>
      <c r="OTH171" s="218"/>
      <c r="OTI171" s="218"/>
      <c r="OTJ171" s="218"/>
      <c r="OTK171" s="218"/>
      <c r="OTL171" s="218"/>
      <c r="OTM171" s="218"/>
      <c r="OTN171" s="218"/>
      <c r="OTO171" s="218"/>
      <c r="OTP171" s="218"/>
      <c r="OTQ171" s="218"/>
      <c r="OTR171" s="218"/>
      <c r="OTS171" s="218"/>
      <c r="OTT171" s="218"/>
      <c r="OTU171" s="218"/>
      <c r="OTV171" s="218"/>
      <c r="OTW171" s="218"/>
      <c r="OTX171" s="218"/>
      <c r="OTY171" s="218"/>
      <c r="OTZ171" s="218"/>
      <c r="OUA171" s="218"/>
      <c r="OUB171" s="218"/>
      <c r="OUC171" s="218"/>
      <c r="OUD171" s="218"/>
      <c r="OUE171" s="218"/>
      <c r="OUF171" s="218"/>
      <c r="OUG171" s="218"/>
      <c r="OUH171" s="218"/>
      <c r="OUI171" s="218"/>
      <c r="OUJ171" s="218"/>
      <c r="OUK171" s="218"/>
      <c r="OUL171" s="218"/>
      <c r="OUM171" s="218"/>
      <c r="OUN171" s="218"/>
      <c r="OUO171" s="218"/>
      <c r="OUP171" s="218"/>
      <c r="OUQ171" s="218"/>
      <c r="OUR171" s="218"/>
      <c r="OUS171" s="218"/>
      <c r="OUT171" s="218"/>
      <c r="OUU171" s="218"/>
      <c r="OUV171" s="218"/>
      <c r="OUW171" s="218"/>
      <c r="OUX171" s="218"/>
      <c r="OUY171" s="218"/>
      <c r="OUZ171" s="218"/>
      <c r="OVA171" s="218"/>
      <c r="OVB171" s="218"/>
      <c r="OVC171" s="218"/>
      <c r="OVD171" s="218"/>
      <c r="OVE171" s="218"/>
      <c r="OVF171" s="218"/>
      <c r="OVG171" s="218"/>
      <c r="OVH171" s="218"/>
      <c r="OVI171" s="218"/>
      <c r="OVJ171" s="218"/>
      <c r="OVK171" s="218"/>
      <c r="OVL171" s="218"/>
      <c r="OVM171" s="218"/>
      <c r="OVN171" s="218"/>
      <c r="OVO171" s="218"/>
      <c r="OVP171" s="218"/>
      <c r="OVQ171" s="218"/>
      <c r="OVR171" s="218"/>
      <c r="OVS171" s="218"/>
      <c r="OVT171" s="218"/>
      <c r="OVU171" s="218"/>
      <c r="OVV171" s="218"/>
      <c r="OVW171" s="218"/>
      <c r="OVX171" s="218"/>
      <c r="OVY171" s="218"/>
      <c r="OVZ171" s="218"/>
      <c r="OWA171" s="218"/>
      <c r="OWB171" s="218"/>
      <c r="OWC171" s="218"/>
      <c r="OWD171" s="218"/>
      <c r="OWE171" s="218"/>
      <c r="OWF171" s="218"/>
      <c r="OWG171" s="218"/>
      <c r="OWH171" s="218"/>
      <c r="OWI171" s="218"/>
      <c r="OWJ171" s="218"/>
      <c r="OWK171" s="218"/>
      <c r="OWL171" s="218"/>
      <c r="OWM171" s="218"/>
      <c r="OWN171" s="218"/>
      <c r="OWO171" s="218"/>
      <c r="OWP171" s="218"/>
      <c r="OWQ171" s="218"/>
      <c r="OWR171" s="218"/>
      <c r="OWS171" s="218"/>
      <c r="OWT171" s="218"/>
      <c r="OWU171" s="218"/>
      <c r="OWV171" s="218"/>
      <c r="OWW171" s="218"/>
      <c r="OWX171" s="218"/>
      <c r="OWY171" s="218"/>
      <c r="OWZ171" s="218"/>
      <c r="OXA171" s="218"/>
      <c r="OXB171" s="218"/>
      <c r="OXC171" s="218"/>
      <c r="OXD171" s="218"/>
      <c r="OXE171" s="218"/>
      <c r="OXF171" s="218"/>
      <c r="OXG171" s="218"/>
      <c r="OXH171" s="218"/>
      <c r="OXI171" s="218"/>
      <c r="OXJ171" s="218"/>
      <c r="OXK171" s="218"/>
      <c r="OXL171" s="218"/>
      <c r="OXM171" s="218"/>
      <c r="OXN171" s="218"/>
      <c r="OXO171" s="218"/>
      <c r="OXP171" s="218"/>
      <c r="OXQ171" s="218"/>
      <c r="OXR171" s="218"/>
      <c r="OXS171" s="218"/>
      <c r="OXT171" s="218"/>
      <c r="OXU171" s="218"/>
      <c r="OXV171" s="218"/>
      <c r="OXW171" s="218"/>
      <c r="OXX171" s="218"/>
      <c r="OXY171" s="218"/>
      <c r="OXZ171" s="218"/>
      <c r="OYA171" s="218"/>
      <c r="OYB171" s="218"/>
      <c r="OYC171" s="218"/>
      <c r="OYD171" s="218"/>
      <c r="OYE171" s="218"/>
      <c r="OYF171" s="218"/>
      <c r="OYG171" s="218"/>
      <c r="OYH171" s="218"/>
      <c r="OYI171" s="218"/>
      <c r="OYJ171" s="218"/>
      <c r="OYK171" s="218"/>
      <c r="OYL171" s="218"/>
      <c r="OYM171" s="218"/>
      <c r="OYN171" s="218"/>
      <c r="OYO171" s="218"/>
      <c r="OYP171" s="218"/>
      <c r="OYQ171" s="218"/>
      <c r="OYR171" s="218"/>
      <c r="OYS171" s="218"/>
      <c r="OYT171" s="218"/>
      <c r="OYU171" s="218"/>
      <c r="OYV171" s="218"/>
      <c r="OYW171" s="218"/>
      <c r="OYX171" s="218"/>
      <c r="OYY171" s="218"/>
      <c r="OYZ171" s="218"/>
      <c r="OZA171" s="218"/>
      <c r="OZB171" s="218"/>
      <c r="OZC171" s="218"/>
      <c r="OZD171" s="218"/>
      <c r="OZE171" s="218"/>
      <c r="OZF171" s="218"/>
      <c r="OZG171" s="218"/>
      <c r="OZH171" s="218"/>
      <c r="OZI171" s="218"/>
      <c r="OZJ171" s="218"/>
      <c r="OZK171" s="218"/>
      <c r="OZL171" s="218"/>
      <c r="OZM171" s="218"/>
      <c r="OZN171" s="218"/>
      <c r="OZO171" s="218"/>
      <c r="OZP171" s="218"/>
      <c r="OZQ171" s="218"/>
      <c r="OZR171" s="218"/>
      <c r="OZS171" s="218"/>
      <c r="OZT171" s="218"/>
      <c r="OZU171" s="218"/>
      <c r="OZV171" s="218"/>
      <c r="OZW171" s="218"/>
      <c r="OZX171" s="218"/>
      <c r="OZY171" s="218"/>
      <c r="OZZ171" s="218"/>
      <c r="PAA171" s="218"/>
      <c r="PAB171" s="218"/>
      <c r="PAC171" s="218"/>
      <c r="PAD171" s="218"/>
      <c r="PAE171" s="218"/>
      <c r="PAF171" s="218"/>
      <c r="PAG171" s="218"/>
      <c r="PAH171" s="218"/>
      <c r="PAI171" s="218"/>
      <c r="PAJ171" s="218"/>
      <c r="PAK171" s="218"/>
      <c r="PAL171" s="218"/>
      <c r="PAM171" s="218"/>
      <c r="PAN171" s="218"/>
      <c r="PAO171" s="218"/>
      <c r="PAP171" s="218"/>
      <c r="PAQ171" s="218"/>
      <c r="PAR171" s="218"/>
      <c r="PAS171" s="218"/>
      <c r="PAT171" s="218"/>
      <c r="PAU171" s="218"/>
      <c r="PAV171" s="218"/>
      <c r="PAW171" s="218"/>
      <c r="PAX171" s="218"/>
      <c r="PAY171" s="218"/>
      <c r="PAZ171" s="218"/>
      <c r="PBA171" s="218"/>
      <c r="PBB171" s="218"/>
      <c r="PBC171" s="218"/>
      <c r="PBD171" s="218"/>
      <c r="PBE171" s="218"/>
      <c r="PBF171" s="218"/>
      <c r="PBG171" s="218"/>
      <c r="PBH171" s="218"/>
      <c r="PBI171" s="218"/>
      <c r="PBJ171" s="218"/>
      <c r="PBK171" s="218"/>
      <c r="PBL171" s="218"/>
      <c r="PBM171" s="218"/>
      <c r="PBN171" s="218"/>
      <c r="PBO171" s="218"/>
      <c r="PBP171" s="218"/>
      <c r="PBQ171" s="218"/>
      <c r="PBR171" s="218"/>
      <c r="PBS171" s="218"/>
      <c r="PBT171" s="218"/>
      <c r="PBU171" s="218"/>
      <c r="PBV171" s="218"/>
      <c r="PBW171" s="218"/>
      <c r="PBX171" s="218"/>
      <c r="PBY171" s="218"/>
      <c r="PBZ171" s="218"/>
      <c r="PCA171" s="218"/>
      <c r="PCB171" s="218"/>
      <c r="PCC171" s="218"/>
      <c r="PCD171" s="218"/>
      <c r="PCE171" s="218"/>
      <c r="PCF171" s="218"/>
      <c r="PCG171" s="218"/>
      <c r="PCH171" s="218"/>
      <c r="PCI171" s="218"/>
      <c r="PCJ171" s="218"/>
      <c r="PCK171" s="218"/>
      <c r="PCL171" s="218"/>
      <c r="PCM171" s="218"/>
      <c r="PCN171" s="218"/>
      <c r="PCO171" s="218"/>
      <c r="PCP171" s="218"/>
      <c r="PCQ171" s="218"/>
      <c r="PCR171" s="218"/>
      <c r="PCS171" s="218"/>
      <c r="PCT171" s="218"/>
      <c r="PCU171" s="218"/>
      <c r="PCV171" s="218"/>
      <c r="PCW171" s="218"/>
      <c r="PCX171" s="218"/>
      <c r="PCY171" s="218"/>
      <c r="PCZ171" s="218"/>
      <c r="PDA171" s="218"/>
      <c r="PDB171" s="218"/>
      <c r="PDC171" s="218"/>
      <c r="PDD171" s="218"/>
      <c r="PDE171" s="218"/>
      <c r="PDF171" s="218"/>
      <c r="PDG171" s="218"/>
      <c r="PDH171" s="218"/>
      <c r="PDI171" s="218"/>
      <c r="PDJ171" s="218"/>
      <c r="PDK171" s="218"/>
      <c r="PDL171" s="218"/>
      <c r="PDM171" s="218"/>
      <c r="PDN171" s="218"/>
      <c r="PDO171" s="218"/>
      <c r="PDP171" s="218"/>
      <c r="PDQ171" s="218"/>
      <c r="PDR171" s="218"/>
      <c r="PDS171" s="218"/>
      <c r="PDT171" s="218"/>
      <c r="PDU171" s="218"/>
      <c r="PDV171" s="218"/>
      <c r="PDW171" s="218"/>
      <c r="PDX171" s="218"/>
      <c r="PDY171" s="218"/>
      <c r="PDZ171" s="218"/>
      <c r="PEA171" s="218"/>
      <c r="PEB171" s="218"/>
      <c r="PEC171" s="218"/>
      <c r="PED171" s="218"/>
      <c r="PEE171" s="218"/>
      <c r="PEF171" s="218"/>
      <c r="PEG171" s="218"/>
      <c r="PEH171" s="218"/>
      <c r="PEI171" s="218"/>
      <c r="PEJ171" s="218"/>
      <c r="PEK171" s="218"/>
      <c r="PEL171" s="218"/>
      <c r="PEM171" s="218"/>
      <c r="PEN171" s="218"/>
      <c r="PEO171" s="218"/>
      <c r="PEP171" s="218"/>
      <c r="PEQ171" s="218"/>
      <c r="PER171" s="218"/>
      <c r="PES171" s="218"/>
      <c r="PET171" s="218"/>
      <c r="PEU171" s="218"/>
      <c r="PEV171" s="218"/>
      <c r="PEW171" s="218"/>
      <c r="PEX171" s="218"/>
      <c r="PEY171" s="218"/>
      <c r="PEZ171" s="218"/>
      <c r="PFA171" s="218"/>
      <c r="PFB171" s="218"/>
      <c r="PFC171" s="218"/>
      <c r="PFD171" s="218"/>
      <c r="PFE171" s="218"/>
      <c r="PFF171" s="218"/>
      <c r="PFG171" s="218"/>
      <c r="PFH171" s="218"/>
      <c r="PFI171" s="218"/>
      <c r="PFJ171" s="218"/>
      <c r="PFK171" s="218"/>
      <c r="PFL171" s="218"/>
      <c r="PFM171" s="218"/>
      <c r="PFN171" s="218"/>
      <c r="PFO171" s="218"/>
      <c r="PFP171" s="218"/>
      <c r="PFQ171" s="218"/>
      <c r="PFR171" s="218"/>
      <c r="PFS171" s="218"/>
      <c r="PFT171" s="218"/>
      <c r="PFU171" s="218"/>
      <c r="PFV171" s="218"/>
      <c r="PFW171" s="218"/>
      <c r="PFX171" s="218"/>
      <c r="PFY171" s="218"/>
      <c r="PFZ171" s="218"/>
      <c r="PGA171" s="218"/>
      <c r="PGB171" s="218"/>
      <c r="PGC171" s="218"/>
      <c r="PGD171" s="218"/>
      <c r="PGE171" s="218"/>
      <c r="PGF171" s="218"/>
      <c r="PGG171" s="218"/>
      <c r="PGH171" s="218"/>
      <c r="PGI171" s="218"/>
      <c r="PGJ171" s="218"/>
      <c r="PGK171" s="218"/>
      <c r="PGL171" s="218"/>
      <c r="PGM171" s="218"/>
      <c r="PGN171" s="218"/>
      <c r="PGO171" s="218"/>
      <c r="PGP171" s="218"/>
      <c r="PGQ171" s="218"/>
      <c r="PGR171" s="218"/>
      <c r="PGS171" s="218"/>
      <c r="PGT171" s="218"/>
      <c r="PGU171" s="218"/>
      <c r="PGV171" s="218"/>
      <c r="PGW171" s="218"/>
      <c r="PGX171" s="218"/>
      <c r="PGY171" s="218"/>
      <c r="PGZ171" s="218"/>
      <c r="PHA171" s="218"/>
      <c r="PHB171" s="218"/>
      <c r="PHC171" s="218"/>
      <c r="PHD171" s="218"/>
      <c r="PHE171" s="218"/>
      <c r="PHF171" s="218"/>
      <c r="PHG171" s="218"/>
      <c r="PHH171" s="218"/>
      <c r="PHI171" s="218"/>
      <c r="PHJ171" s="218"/>
      <c r="PHK171" s="218"/>
      <c r="PHL171" s="218"/>
      <c r="PHM171" s="218"/>
      <c r="PHN171" s="218"/>
      <c r="PHO171" s="218"/>
      <c r="PHP171" s="218"/>
      <c r="PHQ171" s="218"/>
      <c r="PHR171" s="218"/>
      <c r="PHS171" s="218"/>
      <c r="PHT171" s="218"/>
      <c r="PHU171" s="218"/>
      <c r="PHV171" s="218"/>
      <c r="PHW171" s="218"/>
      <c r="PHX171" s="218"/>
      <c r="PHY171" s="218"/>
      <c r="PHZ171" s="218"/>
      <c r="PIA171" s="218"/>
      <c r="PIB171" s="218"/>
      <c r="PIC171" s="218"/>
      <c r="PID171" s="218"/>
      <c r="PIE171" s="218"/>
      <c r="PIF171" s="218"/>
      <c r="PIG171" s="218"/>
      <c r="PIH171" s="218"/>
      <c r="PII171" s="218"/>
      <c r="PIJ171" s="218"/>
      <c r="PIK171" s="218"/>
      <c r="PIL171" s="218"/>
      <c r="PIM171" s="218"/>
      <c r="PIN171" s="218"/>
      <c r="PIO171" s="218"/>
      <c r="PIP171" s="218"/>
      <c r="PIQ171" s="218"/>
      <c r="PIR171" s="218"/>
      <c r="PIS171" s="218"/>
      <c r="PIT171" s="218"/>
      <c r="PIU171" s="218"/>
      <c r="PIV171" s="218"/>
      <c r="PIW171" s="218"/>
      <c r="PIX171" s="218"/>
      <c r="PIY171" s="218"/>
      <c r="PIZ171" s="218"/>
      <c r="PJA171" s="218"/>
      <c r="PJB171" s="218"/>
      <c r="PJC171" s="218"/>
      <c r="PJD171" s="218"/>
      <c r="PJE171" s="218"/>
      <c r="PJF171" s="218"/>
      <c r="PJG171" s="218"/>
      <c r="PJH171" s="218"/>
      <c r="PJI171" s="218"/>
      <c r="PJJ171" s="218"/>
      <c r="PJK171" s="218"/>
      <c r="PJL171" s="218"/>
      <c r="PJM171" s="218"/>
      <c r="PJN171" s="218"/>
      <c r="PJO171" s="218"/>
      <c r="PJP171" s="218"/>
      <c r="PJQ171" s="218"/>
      <c r="PJR171" s="218"/>
      <c r="PJS171" s="218"/>
      <c r="PJT171" s="218"/>
      <c r="PJU171" s="218"/>
      <c r="PJV171" s="218"/>
      <c r="PJW171" s="218"/>
      <c r="PJX171" s="218"/>
      <c r="PJY171" s="218"/>
      <c r="PJZ171" s="218"/>
      <c r="PKA171" s="218"/>
      <c r="PKB171" s="218"/>
      <c r="PKC171" s="218"/>
      <c r="PKD171" s="218"/>
      <c r="PKE171" s="218"/>
      <c r="PKF171" s="218"/>
      <c r="PKG171" s="218"/>
      <c r="PKH171" s="218"/>
      <c r="PKI171" s="218"/>
      <c r="PKJ171" s="218"/>
      <c r="PKK171" s="218"/>
      <c r="PKL171" s="218"/>
      <c r="PKM171" s="218"/>
      <c r="PKN171" s="218"/>
      <c r="PKO171" s="218"/>
      <c r="PKP171" s="218"/>
      <c r="PKQ171" s="218"/>
      <c r="PKR171" s="218"/>
      <c r="PKS171" s="218"/>
      <c r="PKT171" s="218"/>
      <c r="PKU171" s="218"/>
      <c r="PKV171" s="218"/>
      <c r="PKW171" s="218"/>
      <c r="PKX171" s="218"/>
      <c r="PKY171" s="218"/>
      <c r="PKZ171" s="218"/>
      <c r="PLA171" s="218"/>
      <c r="PLB171" s="218"/>
      <c r="PLC171" s="218"/>
      <c r="PLD171" s="218"/>
      <c r="PLE171" s="218"/>
      <c r="PLF171" s="218"/>
      <c r="PLG171" s="218"/>
      <c r="PLH171" s="218"/>
      <c r="PLI171" s="218"/>
      <c r="PLJ171" s="218"/>
      <c r="PLK171" s="218"/>
      <c r="PLL171" s="218"/>
      <c r="PLM171" s="218"/>
      <c r="PLN171" s="218"/>
      <c r="PLO171" s="218"/>
      <c r="PLP171" s="218"/>
      <c r="PLQ171" s="218"/>
      <c r="PLR171" s="218"/>
      <c r="PLS171" s="218"/>
      <c r="PLT171" s="218"/>
      <c r="PLU171" s="218"/>
      <c r="PLV171" s="218"/>
      <c r="PLW171" s="218"/>
      <c r="PLX171" s="218"/>
      <c r="PLY171" s="218"/>
      <c r="PLZ171" s="218"/>
      <c r="PMA171" s="218"/>
      <c r="PMB171" s="218"/>
      <c r="PMC171" s="218"/>
      <c r="PMD171" s="218"/>
      <c r="PME171" s="218"/>
      <c r="PMF171" s="218"/>
      <c r="PMG171" s="218"/>
      <c r="PMH171" s="218"/>
      <c r="PMI171" s="218"/>
      <c r="PMJ171" s="218"/>
      <c r="PMK171" s="218"/>
      <c r="PML171" s="218"/>
      <c r="PMM171" s="218"/>
      <c r="PMN171" s="218"/>
      <c r="PMO171" s="218"/>
      <c r="PMP171" s="218"/>
      <c r="PMQ171" s="218"/>
      <c r="PMR171" s="218"/>
      <c r="PMS171" s="218"/>
      <c r="PMT171" s="218"/>
      <c r="PMU171" s="218"/>
      <c r="PMV171" s="218"/>
      <c r="PMW171" s="218"/>
      <c r="PMX171" s="218"/>
      <c r="PMY171" s="218"/>
      <c r="PMZ171" s="218"/>
      <c r="PNA171" s="218"/>
      <c r="PNB171" s="218"/>
      <c r="PNC171" s="218"/>
      <c r="PND171" s="218"/>
      <c r="PNE171" s="218"/>
      <c r="PNF171" s="218"/>
      <c r="PNG171" s="218"/>
      <c r="PNH171" s="218"/>
      <c r="PNI171" s="218"/>
      <c r="PNJ171" s="218"/>
      <c r="PNK171" s="218"/>
      <c r="PNL171" s="218"/>
      <c r="PNM171" s="218"/>
      <c r="PNN171" s="218"/>
      <c r="PNO171" s="218"/>
      <c r="PNP171" s="218"/>
      <c r="PNQ171" s="218"/>
      <c r="PNR171" s="218"/>
      <c r="PNS171" s="218"/>
      <c r="PNT171" s="218"/>
      <c r="PNU171" s="218"/>
      <c r="PNV171" s="218"/>
      <c r="PNW171" s="218"/>
      <c r="PNX171" s="218"/>
      <c r="PNY171" s="218"/>
      <c r="PNZ171" s="218"/>
      <c r="POA171" s="218"/>
      <c r="POB171" s="218"/>
      <c r="POC171" s="218"/>
      <c r="POD171" s="218"/>
      <c r="POE171" s="218"/>
      <c r="POF171" s="218"/>
      <c r="POG171" s="218"/>
      <c r="POH171" s="218"/>
      <c r="POI171" s="218"/>
      <c r="POJ171" s="218"/>
      <c r="POK171" s="218"/>
      <c r="POL171" s="218"/>
      <c r="POM171" s="218"/>
      <c r="PON171" s="218"/>
      <c r="POO171" s="218"/>
      <c r="POP171" s="218"/>
      <c r="POQ171" s="218"/>
      <c r="POR171" s="218"/>
      <c r="POS171" s="218"/>
      <c r="POT171" s="218"/>
      <c r="POU171" s="218"/>
      <c r="POV171" s="218"/>
      <c r="POW171" s="218"/>
      <c r="POX171" s="218"/>
      <c r="POY171" s="218"/>
      <c r="POZ171" s="218"/>
      <c r="PPA171" s="218"/>
      <c r="PPB171" s="218"/>
      <c r="PPC171" s="218"/>
      <c r="PPD171" s="218"/>
      <c r="PPE171" s="218"/>
      <c r="PPF171" s="218"/>
      <c r="PPG171" s="218"/>
      <c r="PPH171" s="218"/>
      <c r="PPI171" s="218"/>
      <c r="PPJ171" s="218"/>
      <c r="PPK171" s="218"/>
      <c r="PPL171" s="218"/>
      <c r="PPM171" s="218"/>
      <c r="PPN171" s="218"/>
      <c r="PPO171" s="218"/>
      <c r="PPP171" s="218"/>
      <c r="PPQ171" s="218"/>
      <c r="PPR171" s="218"/>
      <c r="PPS171" s="218"/>
      <c r="PPT171" s="218"/>
      <c r="PPU171" s="218"/>
      <c r="PPV171" s="218"/>
      <c r="PPW171" s="218"/>
      <c r="PPX171" s="218"/>
      <c r="PPY171" s="218"/>
      <c r="PPZ171" s="218"/>
      <c r="PQA171" s="218"/>
      <c r="PQB171" s="218"/>
      <c r="PQC171" s="218"/>
      <c r="PQD171" s="218"/>
      <c r="PQE171" s="218"/>
      <c r="PQF171" s="218"/>
      <c r="PQG171" s="218"/>
      <c r="PQH171" s="218"/>
      <c r="PQI171" s="218"/>
      <c r="PQJ171" s="218"/>
      <c r="PQK171" s="218"/>
      <c r="PQL171" s="218"/>
      <c r="PQM171" s="218"/>
      <c r="PQN171" s="218"/>
      <c r="PQO171" s="218"/>
      <c r="PQP171" s="218"/>
      <c r="PQQ171" s="218"/>
      <c r="PQR171" s="218"/>
      <c r="PQS171" s="218"/>
      <c r="PQT171" s="218"/>
      <c r="PQU171" s="218"/>
      <c r="PQV171" s="218"/>
      <c r="PQW171" s="218"/>
      <c r="PQX171" s="218"/>
      <c r="PQY171" s="218"/>
      <c r="PQZ171" s="218"/>
      <c r="PRA171" s="218"/>
      <c r="PRB171" s="218"/>
      <c r="PRC171" s="218"/>
      <c r="PRD171" s="218"/>
      <c r="PRE171" s="218"/>
      <c r="PRF171" s="218"/>
      <c r="PRG171" s="218"/>
      <c r="PRH171" s="218"/>
      <c r="PRI171" s="218"/>
      <c r="PRJ171" s="218"/>
      <c r="PRK171" s="218"/>
      <c r="PRL171" s="218"/>
      <c r="PRM171" s="218"/>
      <c r="PRN171" s="218"/>
      <c r="PRO171" s="218"/>
      <c r="PRP171" s="218"/>
      <c r="PRQ171" s="218"/>
      <c r="PRR171" s="218"/>
      <c r="PRS171" s="218"/>
      <c r="PRT171" s="218"/>
      <c r="PRU171" s="218"/>
      <c r="PRV171" s="218"/>
      <c r="PRW171" s="218"/>
      <c r="PRX171" s="218"/>
      <c r="PRY171" s="218"/>
      <c r="PRZ171" s="218"/>
      <c r="PSA171" s="218"/>
      <c r="PSB171" s="218"/>
      <c r="PSC171" s="218"/>
      <c r="PSD171" s="218"/>
      <c r="PSE171" s="218"/>
      <c r="PSF171" s="218"/>
      <c r="PSG171" s="218"/>
      <c r="PSH171" s="218"/>
      <c r="PSI171" s="218"/>
      <c r="PSJ171" s="218"/>
      <c r="PSK171" s="218"/>
      <c r="PSL171" s="218"/>
      <c r="PSM171" s="218"/>
      <c r="PSN171" s="218"/>
      <c r="PSO171" s="218"/>
      <c r="PSP171" s="218"/>
      <c r="PSQ171" s="218"/>
      <c r="PSR171" s="218"/>
      <c r="PSS171" s="218"/>
      <c r="PST171" s="218"/>
      <c r="PSU171" s="218"/>
      <c r="PSV171" s="218"/>
      <c r="PSW171" s="218"/>
      <c r="PSX171" s="218"/>
      <c r="PSY171" s="218"/>
      <c r="PSZ171" s="218"/>
      <c r="PTA171" s="218"/>
      <c r="PTB171" s="218"/>
      <c r="PTC171" s="218"/>
      <c r="PTD171" s="218"/>
      <c r="PTE171" s="218"/>
      <c r="PTF171" s="218"/>
      <c r="PTG171" s="218"/>
      <c r="PTH171" s="218"/>
      <c r="PTI171" s="218"/>
      <c r="PTJ171" s="218"/>
      <c r="PTK171" s="218"/>
      <c r="PTL171" s="218"/>
      <c r="PTM171" s="218"/>
      <c r="PTN171" s="218"/>
      <c r="PTO171" s="218"/>
      <c r="PTP171" s="218"/>
      <c r="PTQ171" s="218"/>
      <c r="PTR171" s="218"/>
      <c r="PTS171" s="218"/>
      <c r="PTT171" s="218"/>
      <c r="PTU171" s="218"/>
      <c r="PTV171" s="218"/>
      <c r="PTW171" s="218"/>
      <c r="PTX171" s="218"/>
      <c r="PTY171" s="218"/>
      <c r="PTZ171" s="218"/>
      <c r="PUA171" s="218"/>
      <c r="PUB171" s="218"/>
      <c r="PUC171" s="218"/>
      <c r="PUD171" s="218"/>
      <c r="PUE171" s="218"/>
      <c r="PUF171" s="218"/>
      <c r="PUG171" s="218"/>
      <c r="PUH171" s="218"/>
      <c r="PUI171" s="218"/>
      <c r="PUJ171" s="218"/>
      <c r="PUK171" s="218"/>
      <c r="PUL171" s="218"/>
      <c r="PUM171" s="218"/>
      <c r="PUN171" s="218"/>
      <c r="PUO171" s="218"/>
      <c r="PUP171" s="218"/>
      <c r="PUQ171" s="218"/>
      <c r="PUR171" s="218"/>
      <c r="PUS171" s="218"/>
      <c r="PUT171" s="218"/>
      <c r="PUU171" s="218"/>
      <c r="PUV171" s="218"/>
      <c r="PUW171" s="218"/>
      <c r="PUX171" s="218"/>
      <c r="PUY171" s="218"/>
      <c r="PUZ171" s="218"/>
      <c r="PVA171" s="218"/>
      <c r="PVB171" s="218"/>
      <c r="PVC171" s="218"/>
      <c r="PVD171" s="218"/>
      <c r="PVE171" s="218"/>
      <c r="PVF171" s="218"/>
      <c r="PVG171" s="218"/>
      <c r="PVH171" s="218"/>
      <c r="PVI171" s="218"/>
      <c r="PVJ171" s="218"/>
      <c r="PVK171" s="218"/>
      <c r="PVL171" s="218"/>
      <c r="PVM171" s="218"/>
      <c r="PVN171" s="218"/>
      <c r="PVO171" s="218"/>
      <c r="PVP171" s="218"/>
      <c r="PVQ171" s="218"/>
      <c r="PVR171" s="218"/>
      <c r="PVS171" s="218"/>
      <c r="PVT171" s="218"/>
      <c r="PVU171" s="218"/>
      <c r="PVV171" s="218"/>
      <c r="PVW171" s="218"/>
      <c r="PVX171" s="218"/>
      <c r="PVY171" s="218"/>
      <c r="PVZ171" s="218"/>
      <c r="PWA171" s="218"/>
      <c r="PWB171" s="218"/>
      <c r="PWC171" s="218"/>
      <c r="PWD171" s="218"/>
      <c r="PWE171" s="218"/>
      <c r="PWF171" s="218"/>
      <c r="PWG171" s="218"/>
      <c r="PWH171" s="218"/>
      <c r="PWI171" s="218"/>
      <c r="PWJ171" s="218"/>
      <c r="PWK171" s="218"/>
      <c r="PWL171" s="218"/>
      <c r="PWM171" s="218"/>
      <c r="PWN171" s="218"/>
      <c r="PWO171" s="218"/>
      <c r="PWP171" s="218"/>
      <c r="PWQ171" s="218"/>
      <c r="PWR171" s="218"/>
      <c r="PWS171" s="218"/>
      <c r="PWT171" s="218"/>
      <c r="PWU171" s="218"/>
      <c r="PWV171" s="218"/>
      <c r="PWW171" s="218"/>
      <c r="PWX171" s="218"/>
      <c r="PWY171" s="218"/>
      <c r="PWZ171" s="218"/>
      <c r="PXA171" s="218"/>
      <c r="PXB171" s="218"/>
      <c r="PXC171" s="218"/>
      <c r="PXD171" s="218"/>
      <c r="PXE171" s="218"/>
      <c r="PXF171" s="218"/>
      <c r="PXG171" s="218"/>
      <c r="PXH171" s="218"/>
      <c r="PXI171" s="218"/>
      <c r="PXJ171" s="218"/>
      <c r="PXK171" s="218"/>
      <c r="PXL171" s="218"/>
      <c r="PXM171" s="218"/>
      <c r="PXN171" s="218"/>
      <c r="PXO171" s="218"/>
      <c r="PXP171" s="218"/>
      <c r="PXQ171" s="218"/>
      <c r="PXR171" s="218"/>
      <c r="PXS171" s="218"/>
      <c r="PXT171" s="218"/>
      <c r="PXU171" s="218"/>
      <c r="PXV171" s="218"/>
      <c r="PXW171" s="218"/>
      <c r="PXX171" s="218"/>
      <c r="PXY171" s="218"/>
      <c r="PXZ171" s="218"/>
      <c r="PYA171" s="218"/>
      <c r="PYB171" s="218"/>
      <c r="PYC171" s="218"/>
      <c r="PYD171" s="218"/>
      <c r="PYE171" s="218"/>
      <c r="PYF171" s="218"/>
      <c r="PYG171" s="218"/>
      <c r="PYH171" s="218"/>
      <c r="PYI171" s="218"/>
      <c r="PYJ171" s="218"/>
      <c r="PYK171" s="218"/>
      <c r="PYL171" s="218"/>
      <c r="PYM171" s="218"/>
      <c r="PYN171" s="218"/>
      <c r="PYO171" s="218"/>
      <c r="PYP171" s="218"/>
      <c r="PYQ171" s="218"/>
      <c r="PYR171" s="218"/>
      <c r="PYS171" s="218"/>
      <c r="PYT171" s="218"/>
      <c r="PYU171" s="218"/>
      <c r="PYV171" s="218"/>
      <c r="PYW171" s="218"/>
      <c r="PYX171" s="218"/>
      <c r="PYY171" s="218"/>
      <c r="PYZ171" s="218"/>
      <c r="PZA171" s="218"/>
      <c r="PZB171" s="218"/>
      <c r="PZC171" s="218"/>
      <c r="PZD171" s="218"/>
      <c r="PZE171" s="218"/>
      <c r="PZF171" s="218"/>
      <c r="PZG171" s="218"/>
      <c r="PZH171" s="218"/>
      <c r="PZI171" s="218"/>
      <c r="PZJ171" s="218"/>
      <c r="PZK171" s="218"/>
      <c r="PZL171" s="218"/>
      <c r="PZM171" s="218"/>
      <c r="PZN171" s="218"/>
      <c r="PZO171" s="218"/>
      <c r="PZP171" s="218"/>
      <c r="PZQ171" s="218"/>
      <c r="PZR171" s="218"/>
      <c r="PZS171" s="218"/>
      <c r="PZT171" s="218"/>
      <c r="PZU171" s="218"/>
      <c r="PZV171" s="218"/>
      <c r="PZW171" s="218"/>
      <c r="PZX171" s="218"/>
      <c r="PZY171" s="218"/>
      <c r="PZZ171" s="218"/>
      <c r="QAA171" s="218"/>
      <c r="QAB171" s="218"/>
      <c r="QAC171" s="218"/>
      <c r="QAD171" s="218"/>
      <c r="QAE171" s="218"/>
      <c r="QAF171" s="218"/>
      <c r="QAG171" s="218"/>
      <c r="QAH171" s="218"/>
      <c r="QAI171" s="218"/>
      <c r="QAJ171" s="218"/>
      <c r="QAK171" s="218"/>
      <c r="QAL171" s="218"/>
      <c r="QAM171" s="218"/>
      <c r="QAN171" s="218"/>
      <c r="QAO171" s="218"/>
      <c r="QAP171" s="218"/>
      <c r="QAQ171" s="218"/>
      <c r="QAR171" s="218"/>
      <c r="QAS171" s="218"/>
      <c r="QAT171" s="218"/>
      <c r="QAU171" s="218"/>
      <c r="QAV171" s="218"/>
      <c r="QAW171" s="218"/>
      <c r="QAX171" s="218"/>
      <c r="QAY171" s="218"/>
      <c r="QAZ171" s="218"/>
      <c r="QBA171" s="218"/>
      <c r="QBB171" s="218"/>
      <c r="QBC171" s="218"/>
      <c r="QBD171" s="218"/>
      <c r="QBE171" s="218"/>
      <c r="QBF171" s="218"/>
      <c r="QBG171" s="218"/>
      <c r="QBH171" s="218"/>
      <c r="QBI171" s="218"/>
      <c r="QBJ171" s="218"/>
      <c r="QBK171" s="218"/>
      <c r="QBL171" s="218"/>
      <c r="QBM171" s="218"/>
      <c r="QBN171" s="218"/>
      <c r="QBO171" s="218"/>
      <c r="QBP171" s="218"/>
      <c r="QBQ171" s="218"/>
      <c r="QBR171" s="218"/>
      <c r="QBS171" s="218"/>
      <c r="QBT171" s="218"/>
      <c r="QBU171" s="218"/>
      <c r="QBV171" s="218"/>
      <c r="QBW171" s="218"/>
      <c r="QBX171" s="218"/>
      <c r="QBY171" s="218"/>
      <c r="QBZ171" s="218"/>
      <c r="QCA171" s="218"/>
      <c r="QCB171" s="218"/>
      <c r="QCC171" s="218"/>
      <c r="QCD171" s="218"/>
      <c r="QCE171" s="218"/>
      <c r="QCF171" s="218"/>
      <c r="QCG171" s="218"/>
      <c r="QCH171" s="218"/>
      <c r="QCI171" s="218"/>
      <c r="QCJ171" s="218"/>
      <c r="QCK171" s="218"/>
      <c r="QCL171" s="218"/>
      <c r="QCM171" s="218"/>
      <c r="QCN171" s="218"/>
      <c r="QCO171" s="218"/>
      <c r="QCP171" s="218"/>
      <c r="QCQ171" s="218"/>
      <c r="QCR171" s="218"/>
      <c r="QCS171" s="218"/>
      <c r="QCT171" s="218"/>
      <c r="QCU171" s="218"/>
      <c r="QCV171" s="218"/>
      <c r="QCW171" s="218"/>
      <c r="QCX171" s="218"/>
      <c r="QCY171" s="218"/>
      <c r="QCZ171" s="218"/>
      <c r="QDA171" s="218"/>
      <c r="QDB171" s="218"/>
      <c r="QDC171" s="218"/>
      <c r="QDD171" s="218"/>
      <c r="QDE171" s="218"/>
      <c r="QDF171" s="218"/>
      <c r="QDG171" s="218"/>
      <c r="QDH171" s="218"/>
      <c r="QDI171" s="218"/>
      <c r="QDJ171" s="218"/>
      <c r="QDK171" s="218"/>
      <c r="QDL171" s="218"/>
      <c r="QDM171" s="218"/>
      <c r="QDN171" s="218"/>
      <c r="QDO171" s="218"/>
      <c r="QDP171" s="218"/>
      <c r="QDQ171" s="218"/>
      <c r="QDR171" s="218"/>
      <c r="QDS171" s="218"/>
      <c r="QDT171" s="218"/>
      <c r="QDU171" s="218"/>
      <c r="QDV171" s="218"/>
      <c r="QDW171" s="218"/>
      <c r="QDX171" s="218"/>
      <c r="QDY171" s="218"/>
      <c r="QDZ171" s="218"/>
      <c r="QEA171" s="218"/>
      <c r="QEB171" s="218"/>
      <c r="QEC171" s="218"/>
      <c r="QED171" s="218"/>
      <c r="QEE171" s="218"/>
      <c r="QEF171" s="218"/>
      <c r="QEG171" s="218"/>
      <c r="QEH171" s="218"/>
      <c r="QEI171" s="218"/>
      <c r="QEJ171" s="218"/>
      <c r="QEK171" s="218"/>
      <c r="QEL171" s="218"/>
      <c r="QEM171" s="218"/>
      <c r="QEN171" s="218"/>
      <c r="QEO171" s="218"/>
      <c r="QEP171" s="218"/>
      <c r="QEQ171" s="218"/>
      <c r="QER171" s="218"/>
      <c r="QES171" s="218"/>
      <c r="QET171" s="218"/>
      <c r="QEU171" s="218"/>
      <c r="QEV171" s="218"/>
      <c r="QEW171" s="218"/>
      <c r="QEX171" s="218"/>
      <c r="QEY171" s="218"/>
      <c r="QEZ171" s="218"/>
      <c r="QFA171" s="218"/>
      <c r="QFB171" s="218"/>
      <c r="QFC171" s="218"/>
      <c r="QFD171" s="218"/>
      <c r="QFE171" s="218"/>
      <c r="QFF171" s="218"/>
      <c r="QFG171" s="218"/>
      <c r="QFH171" s="218"/>
      <c r="QFI171" s="218"/>
      <c r="QFJ171" s="218"/>
      <c r="QFK171" s="218"/>
      <c r="QFL171" s="218"/>
      <c r="QFM171" s="218"/>
      <c r="QFN171" s="218"/>
      <c r="QFO171" s="218"/>
      <c r="QFP171" s="218"/>
      <c r="QFQ171" s="218"/>
      <c r="QFR171" s="218"/>
      <c r="QFS171" s="218"/>
      <c r="QFT171" s="218"/>
      <c r="QFU171" s="218"/>
      <c r="QFV171" s="218"/>
      <c r="QFW171" s="218"/>
      <c r="QFX171" s="218"/>
      <c r="QFY171" s="218"/>
      <c r="QFZ171" s="218"/>
      <c r="QGA171" s="218"/>
      <c r="QGB171" s="218"/>
      <c r="QGC171" s="218"/>
      <c r="QGD171" s="218"/>
      <c r="QGE171" s="218"/>
      <c r="QGF171" s="218"/>
      <c r="QGG171" s="218"/>
      <c r="QGH171" s="218"/>
      <c r="QGI171" s="218"/>
      <c r="QGJ171" s="218"/>
      <c r="QGK171" s="218"/>
      <c r="QGL171" s="218"/>
      <c r="QGM171" s="218"/>
      <c r="QGN171" s="218"/>
      <c r="QGO171" s="218"/>
      <c r="QGP171" s="218"/>
      <c r="QGQ171" s="218"/>
      <c r="QGR171" s="218"/>
      <c r="QGS171" s="218"/>
      <c r="QGT171" s="218"/>
      <c r="QGU171" s="218"/>
      <c r="QGV171" s="218"/>
      <c r="QGW171" s="218"/>
      <c r="QGX171" s="218"/>
      <c r="QGY171" s="218"/>
      <c r="QGZ171" s="218"/>
      <c r="QHA171" s="218"/>
      <c r="QHB171" s="218"/>
      <c r="QHC171" s="218"/>
      <c r="QHD171" s="218"/>
      <c r="QHE171" s="218"/>
      <c r="QHF171" s="218"/>
      <c r="QHG171" s="218"/>
      <c r="QHH171" s="218"/>
      <c r="QHI171" s="218"/>
      <c r="QHJ171" s="218"/>
      <c r="QHK171" s="218"/>
      <c r="QHL171" s="218"/>
      <c r="QHM171" s="218"/>
      <c r="QHN171" s="218"/>
      <c r="QHO171" s="218"/>
      <c r="QHP171" s="218"/>
      <c r="QHQ171" s="218"/>
      <c r="QHR171" s="218"/>
      <c r="QHS171" s="218"/>
      <c r="QHT171" s="218"/>
      <c r="QHU171" s="218"/>
      <c r="QHV171" s="218"/>
      <c r="QHW171" s="218"/>
      <c r="QHX171" s="218"/>
      <c r="QHY171" s="218"/>
      <c r="QHZ171" s="218"/>
      <c r="QIA171" s="218"/>
      <c r="QIB171" s="218"/>
      <c r="QIC171" s="218"/>
      <c r="QID171" s="218"/>
      <c r="QIE171" s="218"/>
      <c r="QIF171" s="218"/>
      <c r="QIG171" s="218"/>
      <c r="QIH171" s="218"/>
      <c r="QII171" s="218"/>
      <c r="QIJ171" s="218"/>
      <c r="QIK171" s="218"/>
      <c r="QIL171" s="218"/>
      <c r="QIM171" s="218"/>
      <c r="QIN171" s="218"/>
      <c r="QIO171" s="218"/>
      <c r="QIP171" s="218"/>
      <c r="QIQ171" s="218"/>
      <c r="QIR171" s="218"/>
      <c r="QIS171" s="218"/>
      <c r="QIT171" s="218"/>
      <c r="QIU171" s="218"/>
      <c r="QIV171" s="218"/>
      <c r="QIW171" s="218"/>
      <c r="QIX171" s="218"/>
      <c r="QIY171" s="218"/>
      <c r="QIZ171" s="218"/>
      <c r="QJA171" s="218"/>
      <c r="QJB171" s="218"/>
      <c r="QJC171" s="218"/>
      <c r="QJD171" s="218"/>
      <c r="QJE171" s="218"/>
      <c r="QJF171" s="218"/>
      <c r="QJG171" s="218"/>
      <c r="QJH171" s="218"/>
      <c r="QJI171" s="218"/>
      <c r="QJJ171" s="218"/>
      <c r="QJK171" s="218"/>
      <c r="QJL171" s="218"/>
      <c r="QJM171" s="218"/>
      <c r="QJN171" s="218"/>
      <c r="QJO171" s="218"/>
      <c r="QJP171" s="218"/>
      <c r="QJQ171" s="218"/>
      <c r="QJR171" s="218"/>
      <c r="QJS171" s="218"/>
      <c r="QJT171" s="218"/>
      <c r="QJU171" s="218"/>
      <c r="QJV171" s="218"/>
      <c r="QJW171" s="218"/>
      <c r="QJX171" s="218"/>
      <c r="QJY171" s="218"/>
      <c r="QJZ171" s="218"/>
      <c r="QKA171" s="218"/>
      <c r="QKB171" s="218"/>
      <c r="QKC171" s="218"/>
      <c r="QKD171" s="218"/>
      <c r="QKE171" s="218"/>
      <c r="QKF171" s="218"/>
      <c r="QKG171" s="218"/>
      <c r="QKH171" s="218"/>
      <c r="QKI171" s="218"/>
      <c r="QKJ171" s="218"/>
      <c r="QKK171" s="218"/>
      <c r="QKL171" s="218"/>
      <c r="QKM171" s="218"/>
      <c r="QKN171" s="218"/>
      <c r="QKO171" s="218"/>
      <c r="QKP171" s="218"/>
      <c r="QKQ171" s="218"/>
      <c r="QKR171" s="218"/>
      <c r="QKS171" s="218"/>
      <c r="QKT171" s="218"/>
      <c r="QKU171" s="218"/>
      <c r="QKV171" s="218"/>
      <c r="QKW171" s="218"/>
      <c r="QKX171" s="218"/>
      <c r="QKY171" s="218"/>
      <c r="QKZ171" s="218"/>
      <c r="QLA171" s="218"/>
      <c r="QLB171" s="218"/>
      <c r="QLC171" s="218"/>
      <c r="QLD171" s="218"/>
      <c r="QLE171" s="218"/>
      <c r="QLF171" s="218"/>
      <c r="QLG171" s="218"/>
      <c r="QLH171" s="218"/>
      <c r="QLI171" s="218"/>
      <c r="QLJ171" s="218"/>
      <c r="QLK171" s="218"/>
      <c r="QLL171" s="218"/>
      <c r="QLM171" s="218"/>
      <c r="QLN171" s="218"/>
      <c r="QLO171" s="218"/>
      <c r="QLP171" s="218"/>
      <c r="QLQ171" s="218"/>
      <c r="QLR171" s="218"/>
      <c r="QLS171" s="218"/>
      <c r="QLT171" s="218"/>
      <c r="QLU171" s="218"/>
      <c r="QLV171" s="218"/>
      <c r="QLW171" s="218"/>
      <c r="QLX171" s="218"/>
      <c r="QLY171" s="218"/>
      <c r="QLZ171" s="218"/>
      <c r="QMA171" s="218"/>
      <c r="QMB171" s="218"/>
      <c r="QMC171" s="218"/>
      <c r="QMD171" s="218"/>
      <c r="QME171" s="218"/>
      <c r="QMF171" s="218"/>
      <c r="QMG171" s="218"/>
      <c r="QMH171" s="218"/>
      <c r="QMI171" s="218"/>
      <c r="QMJ171" s="218"/>
      <c r="QMK171" s="218"/>
      <c r="QML171" s="218"/>
      <c r="QMM171" s="218"/>
      <c r="QMN171" s="218"/>
      <c r="QMO171" s="218"/>
      <c r="QMP171" s="218"/>
      <c r="QMQ171" s="218"/>
      <c r="QMR171" s="218"/>
      <c r="QMS171" s="218"/>
      <c r="QMT171" s="218"/>
      <c r="QMU171" s="218"/>
      <c r="QMV171" s="218"/>
      <c r="QMW171" s="218"/>
      <c r="QMX171" s="218"/>
      <c r="QMY171" s="218"/>
      <c r="QMZ171" s="218"/>
      <c r="QNA171" s="218"/>
      <c r="QNB171" s="218"/>
      <c r="QNC171" s="218"/>
      <c r="QND171" s="218"/>
      <c r="QNE171" s="218"/>
      <c r="QNF171" s="218"/>
      <c r="QNG171" s="218"/>
      <c r="QNH171" s="218"/>
      <c r="QNI171" s="218"/>
      <c r="QNJ171" s="218"/>
      <c r="QNK171" s="218"/>
      <c r="QNL171" s="218"/>
      <c r="QNM171" s="218"/>
      <c r="QNN171" s="218"/>
      <c r="QNO171" s="218"/>
      <c r="QNP171" s="218"/>
      <c r="QNQ171" s="218"/>
      <c r="QNR171" s="218"/>
      <c r="QNS171" s="218"/>
      <c r="QNT171" s="218"/>
      <c r="QNU171" s="218"/>
      <c r="QNV171" s="218"/>
      <c r="QNW171" s="218"/>
      <c r="QNX171" s="218"/>
      <c r="QNY171" s="218"/>
      <c r="QNZ171" s="218"/>
      <c r="QOA171" s="218"/>
      <c r="QOB171" s="218"/>
      <c r="QOC171" s="218"/>
      <c r="QOD171" s="218"/>
      <c r="QOE171" s="218"/>
      <c r="QOF171" s="218"/>
      <c r="QOG171" s="218"/>
      <c r="QOH171" s="218"/>
      <c r="QOI171" s="218"/>
      <c r="QOJ171" s="218"/>
      <c r="QOK171" s="218"/>
      <c r="QOL171" s="218"/>
      <c r="QOM171" s="218"/>
      <c r="QON171" s="218"/>
      <c r="QOO171" s="218"/>
      <c r="QOP171" s="218"/>
      <c r="QOQ171" s="218"/>
      <c r="QOR171" s="218"/>
      <c r="QOS171" s="218"/>
      <c r="QOT171" s="218"/>
      <c r="QOU171" s="218"/>
      <c r="QOV171" s="218"/>
      <c r="QOW171" s="218"/>
      <c r="QOX171" s="218"/>
      <c r="QOY171" s="218"/>
      <c r="QOZ171" s="218"/>
      <c r="QPA171" s="218"/>
      <c r="QPB171" s="218"/>
      <c r="QPC171" s="218"/>
      <c r="QPD171" s="218"/>
      <c r="QPE171" s="218"/>
      <c r="QPF171" s="218"/>
      <c r="QPG171" s="218"/>
      <c r="QPH171" s="218"/>
      <c r="QPI171" s="218"/>
      <c r="QPJ171" s="218"/>
      <c r="QPK171" s="218"/>
      <c r="QPL171" s="218"/>
      <c r="QPM171" s="218"/>
      <c r="QPN171" s="218"/>
      <c r="QPO171" s="218"/>
      <c r="QPP171" s="218"/>
      <c r="QPQ171" s="218"/>
      <c r="QPR171" s="218"/>
      <c r="QPS171" s="218"/>
      <c r="QPT171" s="218"/>
      <c r="QPU171" s="218"/>
      <c r="QPV171" s="218"/>
      <c r="QPW171" s="218"/>
      <c r="QPX171" s="218"/>
      <c r="QPY171" s="218"/>
      <c r="QPZ171" s="218"/>
      <c r="QQA171" s="218"/>
      <c r="QQB171" s="218"/>
      <c r="QQC171" s="218"/>
      <c r="QQD171" s="218"/>
      <c r="QQE171" s="218"/>
      <c r="QQF171" s="218"/>
      <c r="QQG171" s="218"/>
      <c r="QQH171" s="218"/>
      <c r="QQI171" s="218"/>
      <c r="QQJ171" s="218"/>
      <c r="QQK171" s="218"/>
      <c r="QQL171" s="218"/>
      <c r="QQM171" s="218"/>
      <c r="QQN171" s="218"/>
      <c r="QQO171" s="218"/>
      <c r="QQP171" s="218"/>
      <c r="QQQ171" s="218"/>
      <c r="QQR171" s="218"/>
      <c r="QQS171" s="218"/>
      <c r="QQT171" s="218"/>
      <c r="QQU171" s="218"/>
      <c r="QQV171" s="218"/>
      <c r="QQW171" s="218"/>
      <c r="QQX171" s="218"/>
      <c r="QQY171" s="218"/>
      <c r="QQZ171" s="218"/>
      <c r="QRA171" s="218"/>
      <c r="QRB171" s="218"/>
      <c r="QRC171" s="218"/>
      <c r="QRD171" s="218"/>
      <c r="QRE171" s="218"/>
      <c r="QRF171" s="218"/>
      <c r="QRG171" s="218"/>
      <c r="QRH171" s="218"/>
      <c r="QRI171" s="218"/>
      <c r="QRJ171" s="218"/>
      <c r="QRK171" s="218"/>
      <c r="QRL171" s="218"/>
      <c r="QRM171" s="218"/>
      <c r="QRN171" s="218"/>
      <c r="QRO171" s="218"/>
      <c r="QRP171" s="218"/>
      <c r="QRQ171" s="218"/>
      <c r="QRR171" s="218"/>
      <c r="QRS171" s="218"/>
      <c r="QRT171" s="218"/>
      <c r="QRU171" s="218"/>
      <c r="QRV171" s="218"/>
      <c r="QRW171" s="218"/>
      <c r="QRX171" s="218"/>
      <c r="QRY171" s="218"/>
      <c r="QRZ171" s="218"/>
      <c r="QSA171" s="218"/>
      <c r="QSB171" s="218"/>
      <c r="QSC171" s="218"/>
      <c r="QSD171" s="218"/>
      <c r="QSE171" s="218"/>
      <c r="QSF171" s="218"/>
      <c r="QSG171" s="218"/>
      <c r="QSH171" s="218"/>
      <c r="QSI171" s="218"/>
      <c r="QSJ171" s="218"/>
      <c r="QSK171" s="218"/>
      <c r="QSL171" s="218"/>
      <c r="QSM171" s="218"/>
      <c r="QSN171" s="218"/>
      <c r="QSO171" s="218"/>
      <c r="QSP171" s="218"/>
      <c r="QSQ171" s="218"/>
      <c r="QSR171" s="218"/>
      <c r="QSS171" s="218"/>
      <c r="QST171" s="218"/>
      <c r="QSU171" s="218"/>
      <c r="QSV171" s="218"/>
      <c r="QSW171" s="218"/>
      <c r="QSX171" s="218"/>
      <c r="QSY171" s="218"/>
      <c r="QSZ171" s="218"/>
      <c r="QTA171" s="218"/>
      <c r="QTB171" s="218"/>
      <c r="QTC171" s="218"/>
      <c r="QTD171" s="218"/>
      <c r="QTE171" s="218"/>
      <c r="QTF171" s="218"/>
      <c r="QTG171" s="218"/>
      <c r="QTH171" s="218"/>
      <c r="QTI171" s="218"/>
      <c r="QTJ171" s="218"/>
      <c r="QTK171" s="218"/>
      <c r="QTL171" s="218"/>
      <c r="QTM171" s="218"/>
      <c r="QTN171" s="218"/>
      <c r="QTO171" s="218"/>
      <c r="QTP171" s="218"/>
      <c r="QTQ171" s="218"/>
      <c r="QTR171" s="218"/>
      <c r="QTS171" s="218"/>
      <c r="QTT171" s="218"/>
      <c r="QTU171" s="218"/>
      <c r="QTV171" s="218"/>
      <c r="QTW171" s="218"/>
      <c r="QTX171" s="218"/>
      <c r="QTY171" s="218"/>
      <c r="QTZ171" s="218"/>
      <c r="QUA171" s="218"/>
      <c r="QUB171" s="218"/>
      <c r="QUC171" s="218"/>
      <c r="QUD171" s="218"/>
      <c r="QUE171" s="218"/>
      <c r="QUF171" s="218"/>
      <c r="QUG171" s="218"/>
      <c r="QUH171" s="218"/>
      <c r="QUI171" s="218"/>
      <c r="QUJ171" s="218"/>
      <c r="QUK171" s="218"/>
      <c r="QUL171" s="218"/>
      <c r="QUM171" s="218"/>
      <c r="QUN171" s="218"/>
      <c r="QUO171" s="218"/>
      <c r="QUP171" s="218"/>
      <c r="QUQ171" s="218"/>
      <c r="QUR171" s="218"/>
      <c r="QUS171" s="218"/>
      <c r="QUT171" s="218"/>
      <c r="QUU171" s="218"/>
      <c r="QUV171" s="218"/>
      <c r="QUW171" s="218"/>
      <c r="QUX171" s="218"/>
      <c r="QUY171" s="218"/>
      <c r="QUZ171" s="218"/>
      <c r="QVA171" s="218"/>
      <c r="QVB171" s="218"/>
      <c r="QVC171" s="218"/>
      <c r="QVD171" s="218"/>
      <c r="QVE171" s="218"/>
      <c r="QVF171" s="218"/>
      <c r="QVG171" s="218"/>
      <c r="QVH171" s="218"/>
      <c r="QVI171" s="218"/>
      <c r="QVJ171" s="218"/>
      <c r="QVK171" s="218"/>
      <c r="QVL171" s="218"/>
      <c r="QVM171" s="218"/>
      <c r="QVN171" s="218"/>
      <c r="QVO171" s="218"/>
      <c r="QVP171" s="218"/>
      <c r="QVQ171" s="218"/>
      <c r="QVR171" s="218"/>
      <c r="QVS171" s="218"/>
      <c r="QVT171" s="218"/>
      <c r="QVU171" s="218"/>
      <c r="QVV171" s="218"/>
      <c r="QVW171" s="218"/>
      <c r="QVX171" s="218"/>
      <c r="QVY171" s="218"/>
      <c r="QVZ171" s="218"/>
      <c r="QWA171" s="218"/>
      <c r="QWB171" s="218"/>
      <c r="QWC171" s="218"/>
      <c r="QWD171" s="218"/>
      <c r="QWE171" s="218"/>
      <c r="QWF171" s="218"/>
      <c r="QWG171" s="218"/>
      <c r="QWH171" s="218"/>
      <c r="QWI171" s="218"/>
      <c r="QWJ171" s="218"/>
      <c r="QWK171" s="218"/>
      <c r="QWL171" s="218"/>
      <c r="QWM171" s="218"/>
      <c r="QWN171" s="218"/>
      <c r="QWO171" s="218"/>
      <c r="QWP171" s="218"/>
      <c r="QWQ171" s="218"/>
      <c r="QWR171" s="218"/>
      <c r="QWS171" s="218"/>
      <c r="QWT171" s="218"/>
      <c r="QWU171" s="218"/>
      <c r="QWV171" s="218"/>
      <c r="QWW171" s="218"/>
      <c r="QWX171" s="218"/>
      <c r="QWY171" s="218"/>
      <c r="QWZ171" s="218"/>
      <c r="QXA171" s="218"/>
      <c r="QXB171" s="218"/>
      <c r="QXC171" s="218"/>
      <c r="QXD171" s="218"/>
      <c r="QXE171" s="218"/>
      <c r="QXF171" s="218"/>
      <c r="QXG171" s="218"/>
      <c r="QXH171" s="218"/>
      <c r="QXI171" s="218"/>
      <c r="QXJ171" s="218"/>
      <c r="QXK171" s="218"/>
      <c r="QXL171" s="218"/>
      <c r="QXM171" s="218"/>
      <c r="QXN171" s="218"/>
      <c r="QXO171" s="218"/>
      <c r="QXP171" s="218"/>
      <c r="QXQ171" s="218"/>
      <c r="QXR171" s="218"/>
      <c r="QXS171" s="218"/>
      <c r="QXT171" s="218"/>
      <c r="QXU171" s="218"/>
      <c r="QXV171" s="218"/>
      <c r="QXW171" s="218"/>
      <c r="QXX171" s="218"/>
      <c r="QXY171" s="218"/>
      <c r="QXZ171" s="218"/>
      <c r="QYA171" s="218"/>
      <c r="QYB171" s="218"/>
      <c r="QYC171" s="218"/>
      <c r="QYD171" s="218"/>
      <c r="QYE171" s="218"/>
      <c r="QYF171" s="218"/>
      <c r="QYG171" s="218"/>
      <c r="QYH171" s="218"/>
      <c r="QYI171" s="218"/>
      <c r="QYJ171" s="218"/>
      <c r="QYK171" s="218"/>
      <c r="QYL171" s="218"/>
      <c r="QYM171" s="218"/>
      <c r="QYN171" s="218"/>
      <c r="QYO171" s="218"/>
      <c r="QYP171" s="218"/>
      <c r="QYQ171" s="218"/>
      <c r="QYR171" s="218"/>
      <c r="QYS171" s="218"/>
      <c r="QYT171" s="218"/>
      <c r="QYU171" s="218"/>
      <c r="QYV171" s="218"/>
      <c r="QYW171" s="218"/>
      <c r="QYX171" s="218"/>
      <c r="QYY171" s="218"/>
      <c r="QYZ171" s="218"/>
      <c r="QZA171" s="218"/>
      <c r="QZB171" s="218"/>
      <c r="QZC171" s="218"/>
      <c r="QZD171" s="218"/>
      <c r="QZE171" s="218"/>
      <c r="QZF171" s="218"/>
      <c r="QZG171" s="218"/>
      <c r="QZH171" s="218"/>
      <c r="QZI171" s="218"/>
      <c r="QZJ171" s="218"/>
      <c r="QZK171" s="218"/>
      <c r="QZL171" s="218"/>
      <c r="QZM171" s="218"/>
      <c r="QZN171" s="218"/>
      <c r="QZO171" s="218"/>
      <c r="QZP171" s="218"/>
      <c r="QZQ171" s="218"/>
      <c r="QZR171" s="218"/>
      <c r="QZS171" s="218"/>
      <c r="QZT171" s="218"/>
      <c r="QZU171" s="218"/>
      <c r="QZV171" s="218"/>
      <c r="QZW171" s="218"/>
      <c r="QZX171" s="218"/>
      <c r="QZY171" s="218"/>
      <c r="QZZ171" s="218"/>
      <c r="RAA171" s="218"/>
      <c r="RAB171" s="218"/>
      <c r="RAC171" s="218"/>
      <c r="RAD171" s="218"/>
      <c r="RAE171" s="218"/>
      <c r="RAF171" s="218"/>
      <c r="RAG171" s="218"/>
      <c r="RAH171" s="218"/>
      <c r="RAI171" s="218"/>
      <c r="RAJ171" s="218"/>
      <c r="RAK171" s="218"/>
      <c r="RAL171" s="218"/>
      <c r="RAM171" s="218"/>
      <c r="RAN171" s="218"/>
      <c r="RAO171" s="218"/>
      <c r="RAP171" s="218"/>
      <c r="RAQ171" s="218"/>
      <c r="RAR171" s="218"/>
      <c r="RAS171" s="218"/>
      <c r="RAT171" s="218"/>
      <c r="RAU171" s="218"/>
      <c r="RAV171" s="218"/>
      <c r="RAW171" s="218"/>
      <c r="RAX171" s="218"/>
      <c r="RAY171" s="218"/>
      <c r="RAZ171" s="218"/>
      <c r="RBA171" s="218"/>
      <c r="RBB171" s="218"/>
      <c r="RBC171" s="218"/>
      <c r="RBD171" s="218"/>
      <c r="RBE171" s="218"/>
      <c r="RBF171" s="218"/>
      <c r="RBG171" s="218"/>
      <c r="RBH171" s="218"/>
      <c r="RBI171" s="218"/>
      <c r="RBJ171" s="218"/>
      <c r="RBK171" s="218"/>
      <c r="RBL171" s="218"/>
      <c r="RBM171" s="218"/>
      <c r="RBN171" s="218"/>
      <c r="RBO171" s="218"/>
      <c r="RBP171" s="218"/>
      <c r="RBQ171" s="218"/>
      <c r="RBR171" s="218"/>
      <c r="RBS171" s="218"/>
      <c r="RBT171" s="218"/>
      <c r="RBU171" s="218"/>
      <c r="RBV171" s="218"/>
      <c r="RBW171" s="218"/>
      <c r="RBX171" s="218"/>
      <c r="RBY171" s="218"/>
      <c r="RBZ171" s="218"/>
      <c r="RCA171" s="218"/>
      <c r="RCB171" s="218"/>
      <c r="RCC171" s="218"/>
      <c r="RCD171" s="218"/>
      <c r="RCE171" s="218"/>
      <c r="RCF171" s="218"/>
      <c r="RCG171" s="218"/>
      <c r="RCH171" s="218"/>
      <c r="RCI171" s="218"/>
      <c r="RCJ171" s="218"/>
      <c r="RCK171" s="218"/>
      <c r="RCL171" s="218"/>
      <c r="RCM171" s="218"/>
      <c r="RCN171" s="218"/>
      <c r="RCO171" s="218"/>
      <c r="RCP171" s="218"/>
      <c r="RCQ171" s="218"/>
      <c r="RCR171" s="218"/>
      <c r="RCS171" s="218"/>
      <c r="RCT171" s="218"/>
      <c r="RCU171" s="218"/>
      <c r="RCV171" s="218"/>
      <c r="RCW171" s="218"/>
      <c r="RCX171" s="218"/>
      <c r="RCY171" s="218"/>
      <c r="RCZ171" s="218"/>
      <c r="RDA171" s="218"/>
      <c r="RDB171" s="218"/>
      <c r="RDC171" s="218"/>
      <c r="RDD171" s="218"/>
      <c r="RDE171" s="218"/>
      <c r="RDF171" s="218"/>
      <c r="RDG171" s="218"/>
      <c r="RDH171" s="218"/>
      <c r="RDI171" s="218"/>
      <c r="RDJ171" s="218"/>
      <c r="RDK171" s="218"/>
      <c r="RDL171" s="218"/>
      <c r="RDM171" s="218"/>
      <c r="RDN171" s="218"/>
      <c r="RDO171" s="218"/>
      <c r="RDP171" s="218"/>
      <c r="RDQ171" s="218"/>
      <c r="RDR171" s="218"/>
      <c r="RDS171" s="218"/>
      <c r="RDT171" s="218"/>
      <c r="RDU171" s="218"/>
      <c r="RDV171" s="218"/>
      <c r="RDW171" s="218"/>
      <c r="RDX171" s="218"/>
      <c r="RDY171" s="218"/>
      <c r="RDZ171" s="218"/>
      <c r="REA171" s="218"/>
      <c r="REB171" s="218"/>
      <c r="REC171" s="218"/>
      <c r="RED171" s="218"/>
      <c r="REE171" s="218"/>
      <c r="REF171" s="218"/>
      <c r="REG171" s="218"/>
      <c r="REH171" s="218"/>
      <c r="REI171" s="218"/>
      <c r="REJ171" s="218"/>
      <c r="REK171" s="218"/>
      <c r="REL171" s="218"/>
      <c r="REM171" s="218"/>
      <c r="REN171" s="218"/>
      <c r="REO171" s="218"/>
      <c r="REP171" s="218"/>
      <c r="REQ171" s="218"/>
      <c r="RER171" s="218"/>
      <c r="RES171" s="218"/>
      <c r="RET171" s="218"/>
      <c r="REU171" s="218"/>
      <c r="REV171" s="218"/>
      <c r="REW171" s="218"/>
      <c r="REX171" s="218"/>
      <c r="REY171" s="218"/>
      <c r="REZ171" s="218"/>
      <c r="RFA171" s="218"/>
      <c r="RFB171" s="218"/>
      <c r="RFC171" s="218"/>
      <c r="RFD171" s="218"/>
      <c r="RFE171" s="218"/>
      <c r="RFF171" s="218"/>
      <c r="RFG171" s="218"/>
      <c r="RFH171" s="218"/>
      <c r="RFI171" s="218"/>
      <c r="RFJ171" s="218"/>
      <c r="RFK171" s="218"/>
      <c r="RFL171" s="218"/>
      <c r="RFM171" s="218"/>
      <c r="RFN171" s="218"/>
      <c r="RFO171" s="218"/>
      <c r="RFP171" s="218"/>
      <c r="RFQ171" s="218"/>
      <c r="RFR171" s="218"/>
      <c r="RFS171" s="218"/>
      <c r="RFT171" s="218"/>
      <c r="RFU171" s="218"/>
      <c r="RFV171" s="218"/>
      <c r="RFW171" s="218"/>
      <c r="RFX171" s="218"/>
      <c r="RFY171" s="218"/>
      <c r="RFZ171" s="218"/>
      <c r="RGA171" s="218"/>
      <c r="RGB171" s="218"/>
      <c r="RGC171" s="218"/>
      <c r="RGD171" s="218"/>
      <c r="RGE171" s="218"/>
      <c r="RGF171" s="218"/>
      <c r="RGG171" s="218"/>
      <c r="RGH171" s="218"/>
      <c r="RGI171" s="218"/>
      <c r="RGJ171" s="218"/>
      <c r="RGK171" s="218"/>
      <c r="RGL171" s="218"/>
      <c r="RGM171" s="218"/>
      <c r="RGN171" s="218"/>
      <c r="RGO171" s="218"/>
      <c r="RGP171" s="218"/>
      <c r="RGQ171" s="218"/>
      <c r="RGR171" s="218"/>
      <c r="RGS171" s="218"/>
      <c r="RGT171" s="218"/>
      <c r="RGU171" s="218"/>
      <c r="RGV171" s="218"/>
      <c r="RGW171" s="218"/>
      <c r="RGX171" s="218"/>
      <c r="RGY171" s="218"/>
      <c r="RGZ171" s="218"/>
      <c r="RHA171" s="218"/>
      <c r="RHB171" s="218"/>
      <c r="RHC171" s="218"/>
      <c r="RHD171" s="218"/>
      <c r="RHE171" s="218"/>
      <c r="RHF171" s="218"/>
      <c r="RHG171" s="218"/>
      <c r="RHH171" s="218"/>
      <c r="RHI171" s="218"/>
      <c r="RHJ171" s="218"/>
      <c r="RHK171" s="218"/>
      <c r="RHL171" s="218"/>
      <c r="RHM171" s="218"/>
      <c r="RHN171" s="218"/>
      <c r="RHO171" s="218"/>
      <c r="RHP171" s="218"/>
      <c r="RHQ171" s="218"/>
      <c r="RHR171" s="218"/>
      <c r="RHS171" s="218"/>
      <c r="RHT171" s="218"/>
      <c r="RHU171" s="218"/>
      <c r="RHV171" s="218"/>
      <c r="RHW171" s="218"/>
      <c r="RHX171" s="218"/>
      <c r="RHY171" s="218"/>
      <c r="RHZ171" s="218"/>
      <c r="RIA171" s="218"/>
      <c r="RIB171" s="218"/>
      <c r="RIC171" s="218"/>
      <c r="RID171" s="218"/>
      <c r="RIE171" s="218"/>
      <c r="RIF171" s="218"/>
      <c r="RIG171" s="218"/>
      <c r="RIH171" s="218"/>
      <c r="RII171" s="218"/>
      <c r="RIJ171" s="218"/>
      <c r="RIK171" s="218"/>
      <c r="RIL171" s="218"/>
      <c r="RIM171" s="218"/>
      <c r="RIN171" s="218"/>
      <c r="RIO171" s="218"/>
      <c r="RIP171" s="218"/>
      <c r="RIQ171" s="218"/>
      <c r="RIR171" s="218"/>
      <c r="RIS171" s="218"/>
      <c r="RIT171" s="218"/>
      <c r="RIU171" s="218"/>
      <c r="RIV171" s="218"/>
      <c r="RIW171" s="218"/>
      <c r="RIX171" s="218"/>
      <c r="RIY171" s="218"/>
      <c r="RIZ171" s="218"/>
      <c r="RJA171" s="218"/>
      <c r="RJB171" s="218"/>
      <c r="RJC171" s="218"/>
      <c r="RJD171" s="218"/>
      <c r="RJE171" s="218"/>
      <c r="RJF171" s="218"/>
      <c r="RJG171" s="218"/>
      <c r="RJH171" s="218"/>
      <c r="RJI171" s="218"/>
      <c r="RJJ171" s="218"/>
      <c r="RJK171" s="218"/>
      <c r="RJL171" s="218"/>
      <c r="RJM171" s="218"/>
      <c r="RJN171" s="218"/>
      <c r="RJO171" s="218"/>
      <c r="RJP171" s="218"/>
      <c r="RJQ171" s="218"/>
      <c r="RJR171" s="218"/>
      <c r="RJS171" s="218"/>
      <c r="RJT171" s="218"/>
      <c r="RJU171" s="218"/>
      <c r="RJV171" s="218"/>
      <c r="RJW171" s="218"/>
      <c r="RJX171" s="218"/>
      <c r="RJY171" s="218"/>
      <c r="RJZ171" s="218"/>
      <c r="RKA171" s="218"/>
      <c r="RKB171" s="218"/>
      <c r="RKC171" s="218"/>
      <c r="RKD171" s="218"/>
      <c r="RKE171" s="218"/>
      <c r="RKF171" s="218"/>
      <c r="RKG171" s="218"/>
      <c r="RKH171" s="218"/>
      <c r="RKI171" s="218"/>
      <c r="RKJ171" s="218"/>
      <c r="RKK171" s="218"/>
      <c r="RKL171" s="218"/>
      <c r="RKM171" s="218"/>
      <c r="RKN171" s="218"/>
      <c r="RKO171" s="218"/>
      <c r="RKP171" s="218"/>
      <c r="RKQ171" s="218"/>
      <c r="RKR171" s="218"/>
      <c r="RKS171" s="218"/>
      <c r="RKT171" s="218"/>
      <c r="RKU171" s="218"/>
      <c r="RKV171" s="218"/>
      <c r="RKW171" s="218"/>
      <c r="RKX171" s="218"/>
      <c r="RKY171" s="218"/>
      <c r="RKZ171" s="218"/>
      <c r="RLA171" s="218"/>
      <c r="RLB171" s="218"/>
      <c r="RLC171" s="218"/>
      <c r="RLD171" s="218"/>
      <c r="RLE171" s="218"/>
      <c r="RLF171" s="218"/>
      <c r="RLG171" s="218"/>
      <c r="RLH171" s="218"/>
      <c r="RLI171" s="218"/>
      <c r="RLJ171" s="218"/>
      <c r="RLK171" s="218"/>
      <c r="RLL171" s="218"/>
      <c r="RLM171" s="218"/>
      <c r="RLN171" s="218"/>
      <c r="RLO171" s="218"/>
      <c r="RLP171" s="218"/>
      <c r="RLQ171" s="218"/>
      <c r="RLR171" s="218"/>
      <c r="RLS171" s="218"/>
      <c r="RLT171" s="218"/>
      <c r="RLU171" s="218"/>
      <c r="RLV171" s="218"/>
      <c r="RLW171" s="218"/>
      <c r="RLX171" s="218"/>
      <c r="RLY171" s="218"/>
      <c r="RLZ171" s="218"/>
      <c r="RMA171" s="218"/>
      <c r="RMB171" s="218"/>
      <c r="RMC171" s="218"/>
      <c r="RMD171" s="218"/>
      <c r="RME171" s="218"/>
      <c r="RMF171" s="218"/>
      <c r="RMG171" s="218"/>
      <c r="RMH171" s="218"/>
      <c r="RMI171" s="218"/>
      <c r="RMJ171" s="218"/>
      <c r="RMK171" s="218"/>
      <c r="RML171" s="218"/>
      <c r="RMM171" s="218"/>
      <c r="RMN171" s="218"/>
      <c r="RMO171" s="218"/>
      <c r="RMP171" s="218"/>
      <c r="RMQ171" s="218"/>
      <c r="RMR171" s="218"/>
      <c r="RMS171" s="218"/>
      <c r="RMT171" s="218"/>
      <c r="RMU171" s="218"/>
      <c r="RMV171" s="218"/>
      <c r="RMW171" s="218"/>
      <c r="RMX171" s="218"/>
      <c r="RMY171" s="218"/>
      <c r="RMZ171" s="218"/>
      <c r="RNA171" s="218"/>
      <c r="RNB171" s="218"/>
      <c r="RNC171" s="218"/>
      <c r="RND171" s="218"/>
      <c r="RNE171" s="218"/>
      <c r="RNF171" s="218"/>
      <c r="RNG171" s="218"/>
      <c r="RNH171" s="218"/>
      <c r="RNI171" s="218"/>
      <c r="RNJ171" s="218"/>
      <c r="RNK171" s="218"/>
      <c r="RNL171" s="218"/>
      <c r="RNM171" s="218"/>
      <c r="RNN171" s="218"/>
      <c r="RNO171" s="218"/>
      <c r="RNP171" s="218"/>
      <c r="RNQ171" s="218"/>
      <c r="RNR171" s="218"/>
      <c r="RNS171" s="218"/>
      <c r="RNT171" s="218"/>
      <c r="RNU171" s="218"/>
      <c r="RNV171" s="218"/>
      <c r="RNW171" s="218"/>
      <c r="RNX171" s="218"/>
      <c r="RNY171" s="218"/>
      <c r="RNZ171" s="218"/>
      <c r="ROA171" s="218"/>
      <c r="ROB171" s="218"/>
      <c r="ROC171" s="218"/>
      <c r="ROD171" s="218"/>
      <c r="ROE171" s="218"/>
      <c r="ROF171" s="218"/>
      <c r="ROG171" s="218"/>
      <c r="ROH171" s="218"/>
      <c r="ROI171" s="218"/>
      <c r="ROJ171" s="218"/>
      <c r="ROK171" s="218"/>
      <c r="ROL171" s="218"/>
      <c r="ROM171" s="218"/>
      <c r="RON171" s="218"/>
      <c r="ROO171" s="218"/>
      <c r="ROP171" s="218"/>
      <c r="ROQ171" s="218"/>
      <c r="ROR171" s="218"/>
      <c r="ROS171" s="218"/>
      <c r="ROT171" s="218"/>
      <c r="ROU171" s="218"/>
      <c r="ROV171" s="218"/>
      <c r="ROW171" s="218"/>
      <c r="ROX171" s="218"/>
      <c r="ROY171" s="218"/>
      <c r="ROZ171" s="218"/>
      <c r="RPA171" s="218"/>
      <c r="RPB171" s="218"/>
      <c r="RPC171" s="218"/>
      <c r="RPD171" s="218"/>
      <c r="RPE171" s="218"/>
      <c r="RPF171" s="218"/>
      <c r="RPG171" s="218"/>
      <c r="RPH171" s="218"/>
      <c r="RPI171" s="218"/>
      <c r="RPJ171" s="218"/>
      <c r="RPK171" s="218"/>
      <c r="RPL171" s="218"/>
      <c r="RPM171" s="218"/>
      <c r="RPN171" s="218"/>
      <c r="RPO171" s="218"/>
      <c r="RPP171" s="218"/>
      <c r="RPQ171" s="218"/>
      <c r="RPR171" s="218"/>
      <c r="RPS171" s="218"/>
      <c r="RPT171" s="218"/>
      <c r="RPU171" s="218"/>
      <c r="RPV171" s="218"/>
      <c r="RPW171" s="218"/>
      <c r="RPX171" s="218"/>
      <c r="RPY171" s="218"/>
      <c r="RPZ171" s="218"/>
      <c r="RQA171" s="218"/>
      <c r="RQB171" s="218"/>
      <c r="RQC171" s="218"/>
      <c r="RQD171" s="218"/>
      <c r="RQE171" s="218"/>
      <c r="RQF171" s="218"/>
      <c r="RQG171" s="218"/>
      <c r="RQH171" s="218"/>
      <c r="RQI171" s="218"/>
      <c r="RQJ171" s="218"/>
      <c r="RQK171" s="218"/>
      <c r="RQL171" s="218"/>
      <c r="RQM171" s="218"/>
      <c r="RQN171" s="218"/>
      <c r="RQO171" s="218"/>
      <c r="RQP171" s="218"/>
      <c r="RQQ171" s="218"/>
      <c r="RQR171" s="218"/>
      <c r="RQS171" s="218"/>
      <c r="RQT171" s="218"/>
      <c r="RQU171" s="218"/>
      <c r="RQV171" s="218"/>
      <c r="RQW171" s="218"/>
      <c r="RQX171" s="218"/>
      <c r="RQY171" s="218"/>
      <c r="RQZ171" s="218"/>
      <c r="RRA171" s="218"/>
      <c r="RRB171" s="218"/>
      <c r="RRC171" s="218"/>
      <c r="RRD171" s="218"/>
      <c r="RRE171" s="218"/>
      <c r="RRF171" s="218"/>
      <c r="RRG171" s="218"/>
      <c r="RRH171" s="218"/>
      <c r="RRI171" s="218"/>
      <c r="RRJ171" s="218"/>
      <c r="RRK171" s="218"/>
      <c r="RRL171" s="218"/>
      <c r="RRM171" s="218"/>
      <c r="RRN171" s="218"/>
      <c r="RRO171" s="218"/>
      <c r="RRP171" s="218"/>
      <c r="RRQ171" s="218"/>
      <c r="RRR171" s="218"/>
      <c r="RRS171" s="218"/>
      <c r="RRT171" s="218"/>
      <c r="RRU171" s="218"/>
      <c r="RRV171" s="218"/>
      <c r="RRW171" s="218"/>
      <c r="RRX171" s="218"/>
      <c r="RRY171" s="218"/>
      <c r="RRZ171" s="218"/>
      <c r="RSA171" s="218"/>
      <c r="RSB171" s="218"/>
      <c r="RSC171" s="218"/>
      <c r="RSD171" s="218"/>
      <c r="RSE171" s="218"/>
      <c r="RSF171" s="218"/>
      <c r="RSG171" s="218"/>
      <c r="RSH171" s="218"/>
      <c r="RSI171" s="218"/>
      <c r="RSJ171" s="218"/>
      <c r="RSK171" s="218"/>
      <c r="RSL171" s="218"/>
      <c r="RSM171" s="218"/>
      <c r="RSN171" s="218"/>
      <c r="RSO171" s="218"/>
      <c r="RSP171" s="218"/>
      <c r="RSQ171" s="218"/>
      <c r="RSR171" s="218"/>
      <c r="RSS171" s="218"/>
      <c r="RST171" s="218"/>
      <c r="RSU171" s="218"/>
      <c r="RSV171" s="218"/>
      <c r="RSW171" s="218"/>
      <c r="RSX171" s="218"/>
      <c r="RSY171" s="218"/>
      <c r="RSZ171" s="218"/>
      <c r="RTA171" s="218"/>
      <c r="RTB171" s="218"/>
      <c r="RTC171" s="218"/>
      <c r="RTD171" s="218"/>
      <c r="RTE171" s="218"/>
      <c r="RTF171" s="218"/>
      <c r="RTG171" s="218"/>
      <c r="RTH171" s="218"/>
      <c r="RTI171" s="218"/>
      <c r="RTJ171" s="218"/>
      <c r="RTK171" s="218"/>
      <c r="RTL171" s="218"/>
      <c r="RTM171" s="218"/>
      <c r="RTN171" s="218"/>
      <c r="RTO171" s="218"/>
      <c r="RTP171" s="218"/>
      <c r="RTQ171" s="218"/>
      <c r="RTR171" s="218"/>
      <c r="RTS171" s="218"/>
      <c r="RTT171" s="218"/>
      <c r="RTU171" s="218"/>
      <c r="RTV171" s="218"/>
      <c r="RTW171" s="218"/>
      <c r="RTX171" s="218"/>
      <c r="RTY171" s="218"/>
      <c r="RTZ171" s="218"/>
      <c r="RUA171" s="218"/>
      <c r="RUB171" s="218"/>
      <c r="RUC171" s="218"/>
      <c r="RUD171" s="218"/>
      <c r="RUE171" s="218"/>
      <c r="RUF171" s="218"/>
      <c r="RUG171" s="218"/>
      <c r="RUH171" s="218"/>
      <c r="RUI171" s="218"/>
      <c r="RUJ171" s="218"/>
      <c r="RUK171" s="218"/>
      <c r="RUL171" s="218"/>
      <c r="RUM171" s="218"/>
      <c r="RUN171" s="218"/>
      <c r="RUO171" s="218"/>
      <c r="RUP171" s="218"/>
      <c r="RUQ171" s="218"/>
      <c r="RUR171" s="218"/>
      <c r="RUS171" s="218"/>
      <c r="RUT171" s="218"/>
      <c r="RUU171" s="218"/>
      <c r="RUV171" s="218"/>
      <c r="RUW171" s="218"/>
      <c r="RUX171" s="218"/>
      <c r="RUY171" s="218"/>
      <c r="RUZ171" s="218"/>
      <c r="RVA171" s="218"/>
      <c r="RVB171" s="218"/>
      <c r="RVC171" s="218"/>
      <c r="RVD171" s="218"/>
      <c r="RVE171" s="218"/>
      <c r="RVF171" s="218"/>
      <c r="RVG171" s="218"/>
      <c r="RVH171" s="218"/>
      <c r="RVI171" s="218"/>
      <c r="RVJ171" s="218"/>
      <c r="RVK171" s="218"/>
      <c r="RVL171" s="218"/>
      <c r="RVM171" s="218"/>
      <c r="RVN171" s="218"/>
      <c r="RVO171" s="218"/>
      <c r="RVP171" s="218"/>
      <c r="RVQ171" s="218"/>
      <c r="RVR171" s="218"/>
      <c r="RVS171" s="218"/>
      <c r="RVT171" s="218"/>
      <c r="RVU171" s="218"/>
      <c r="RVV171" s="218"/>
      <c r="RVW171" s="218"/>
      <c r="RVX171" s="218"/>
      <c r="RVY171" s="218"/>
      <c r="RVZ171" s="218"/>
      <c r="RWA171" s="218"/>
      <c r="RWB171" s="218"/>
      <c r="RWC171" s="218"/>
      <c r="RWD171" s="218"/>
      <c r="RWE171" s="218"/>
      <c r="RWF171" s="218"/>
      <c r="RWG171" s="218"/>
      <c r="RWH171" s="218"/>
      <c r="RWI171" s="218"/>
      <c r="RWJ171" s="218"/>
      <c r="RWK171" s="218"/>
      <c r="RWL171" s="218"/>
      <c r="RWM171" s="218"/>
      <c r="RWN171" s="218"/>
      <c r="RWO171" s="218"/>
      <c r="RWP171" s="218"/>
      <c r="RWQ171" s="218"/>
      <c r="RWR171" s="218"/>
      <c r="RWS171" s="218"/>
      <c r="RWT171" s="218"/>
      <c r="RWU171" s="218"/>
      <c r="RWV171" s="218"/>
      <c r="RWW171" s="218"/>
      <c r="RWX171" s="218"/>
      <c r="RWY171" s="218"/>
      <c r="RWZ171" s="218"/>
      <c r="RXA171" s="218"/>
      <c r="RXB171" s="218"/>
      <c r="RXC171" s="218"/>
      <c r="RXD171" s="218"/>
      <c r="RXE171" s="218"/>
      <c r="RXF171" s="218"/>
      <c r="RXG171" s="218"/>
      <c r="RXH171" s="218"/>
      <c r="RXI171" s="218"/>
      <c r="RXJ171" s="218"/>
      <c r="RXK171" s="218"/>
      <c r="RXL171" s="218"/>
      <c r="RXM171" s="218"/>
      <c r="RXN171" s="218"/>
      <c r="RXO171" s="218"/>
      <c r="RXP171" s="218"/>
      <c r="RXQ171" s="218"/>
      <c r="RXR171" s="218"/>
      <c r="RXS171" s="218"/>
      <c r="RXT171" s="218"/>
      <c r="RXU171" s="218"/>
      <c r="RXV171" s="218"/>
      <c r="RXW171" s="218"/>
      <c r="RXX171" s="218"/>
      <c r="RXY171" s="218"/>
      <c r="RXZ171" s="218"/>
      <c r="RYA171" s="218"/>
      <c r="RYB171" s="218"/>
      <c r="RYC171" s="218"/>
      <c r="RYD171" s="218"/>
      <c r="RYE171" s="218"/>
      <c r="RYF171" s="218"/>
      <c r="RYG171" s="218"/>
      <c r="RYH171" s="218"/>
      <c r="RYI171" s="218"/>
      <c r="RYJ171" s="218"/>
      <c r="RYK171" s="218"/>
      <c r="RYL171" s="218"/>
      <c r="RYM171" s="218"/>
      <c r="RYN171" s="218"/>
      <c r="RYO171" s="218"/>
      <c r="RYP171" s="218"/>
      <c r="RYQ171" s="218"/>
      <c r="RYR171" s="218"/>
      <c r="RYS171" s="218"/>
      <c r="RYT171" s="218"/>
      <c r="RYU171" s="218"/>
      <c r="RYV171" s="218"/>
      <c r="RYW171" s="218"/>
      <c r="RYX171" s="218"/>
      <c r="RYY171" s="218"/>
      <c r="RYZ171" s="218"/>
      <c r="RZA171" s="218"/>
      <c r="RZB171" s="218"/>
      <c r="RZC171" s="218"/>
      <c r="RZD171" s="218"/>
      <c r="RZE171" s="218"/>
      <c r="RZF171" s="218"/>
      <c r="RZG171" s="218"/>
      <c r="RZH171" s="218"/>
      <c r="RZI171" s="218"/>
      <c r="RZJ171" s="218"/>
      <c r="RZK171" s="218"/>
      <c r="RZL171" s="218"/>
      <c r="RZM171" s="218"/>
      <c r="RZN171" s="218"/>
      <c r="RZO171" s="218"/>
      <c r="RZP171" s="218"/>
      <c r="RZQ171" s="218"/>
      <c r="RZR171" s="218"/>
      <c r="RZS171" s="218"/>
      <c r="RZT171" s="218"/>
      <c r="RZU171" s="218"/>
      <c r="RZV171" s="218"/>
      <c r="RZW171" s="218"/>
      <c r="RZX171" s="218"/>
      <c r="RZY171" s="218"/>
      <c r="RZZ171" s="218"/>
      <c r="SAA171" s="218"/>
      <c r="SAB171" s="218"/>
      <c r="SAC171" s="218"/>
      <c r="SAD171" s="218"/>
      <c r="SAE171" s="218"/>
      <c r="SAF171" s="218"/>
      <c r="SAG171" s="218"/>
      <c r="SAH171" s="218"/>
      <c r="SAI171" s="218"/>
      <c r="SAJ171" s="218"/>
      <c r="SAK171" s="218"/>
      <c r="SAL171" s="218"/>
      <c r="SAM171" s="218"/>
      <c r="SAN171" s="218"/>
      <c r="SAO171" s="218"/>
      <c r="SAP171" s="218"/>
      <c r="SAQ171" s="218"/>
      <c r="SAR171" s="218"/>
      <c r="SAS171" s="218"/>
      <c r="SAT171" s="218"/>
      <c r="SAU171" s="218"/>
      <c r="SAV171" s="218"/>
      <c r="SAW171" s="218"/>
      <c r="SAX171" s="218"/>
      <c r="SAY171" s="218"/>
      <c r="SAZ171" s="218"/>
      <c r="SBA171" s="218"/>
      <c r="SBB171" s="218"/>
      <c r="SBC171" s="218"/>
      <c r="SBD171" s="218"/>
      <c r="SBE171" s="218"/>
      <c r="SBF171" s="218"/>
      <c r="SBG171" s="218"/>
      <c r="SBH171" s="218"/>
      <c r="SBI171" s="218"/>
      <c r="SBJ171" s="218"/>
      <c r="SBK171" s="218"/>
      <c r="SBL171" s="218"/>
      <c r="SBM171" s="218"/>
      <c r="SBN171" s="218"/>
      <c r="SBO171" s="218"/>
      <c r="SBP171" s="218"/>
      <c r="SBQ171" s="218"/>
      <c r="SBR171" s="218"/>
      <c r="SBS171" s="218"/>
      <c r="SBT171" s="218"/>
      <c r="SBU171" s="218"/>
      <c r="SBV171" s="218"/>
      <c r="SBW171" s="218"/>
      <c r="SBX171" s="218"/>
      <c r="SBY171" s="218"/>
      <c r="SBZ171" s="218"/>
      <c r="SCA171" s="218"/>
      <c r="SCB171" s="218"/>
      <c r="SCC171" s="218"/>
      <c r="SCD171" s="218"/>
      <c r="SCE171" s="218"/>
      <c r="SCF171" s="218"/>
      <c r="SCG171" s="218"/>
      <c r="SCH171" s="218"/>
      <c r="SCI171" s="218"/>
      <c r="SCJ171" s="218"/>
      <c r="SCK171" s="218"/>
      <c r="SCL171" s="218"/>
      <c r="SCM171" s="218"/>
      <c r="SCN171" s="218"/>
      <c r="SCO171" s="218"/>
      <c r="SCP171" s="218"/>
      <c r="SCQ171" s="218"/>
      <c r="SCR171" s="218"/>
      <c r="SCS171" s="218"/>
      <c r="SCT171" s="218"/>
      <c r="SCU171" s="218"/>
      <c r="SCV171" s="218"/>
      <c r="SCW171" s="218"/>
      <c r="SCX171" s="218"/>
      <c r="SCY171" s="218"/>
      <c r="SCZ171" s="218"/>
      <c r="SDA171" s="218"/>
      <c r="SDB171" s="218"/>
      <c r="SDC171" s="218"/>
      <c r="SDD171" s="218"/>
      <c r="SDE171" s="218"/>
      <c r="SDF171" s="218"/>
      <c r="SDG171" s="218"/>
      <c r="SDH171" s="218"/>
      <c r="SDI171" s="218"/>
      <c r="SDJ171" s="218"/>
      <c r="SDK171" s="218"/>
      <c r="SDL171" s="218"/>
      <c r="SDM171" s="218"/>
      <c r="SDN171" s="218"/>
      <c r="SDO171" s="218"/>
      <c r="SDP171" s="218"/>
      <c r="SDQ171" s="218"/>
      <c r="SDR171" s="218"/>
      <c r="SDS171" s="218"/>
      <c r="SDT171" s="218"/>
      <c r="SDU171" s="218"/>
      <c r="SDV171" s="218"/>
      <c r="SDW171" s="218"/>
      <c r="SDX171" s="218"/>
      <c r="SDY171" s="218"/>
      <c r="SDZ171" s="218"/>
      <c r="SEA171" s="218"/>
      <c r="SEB171" s="218"/>
      <c r="SEC171" s="218"/>
      <c r="SED171" s="218"/>
      <c r="SEE171" s="218"/>
      <c r="SEF171" s="218"/>
      <c r="SEG171" s="218"/>
      <c r="SEH171" s="218"/>
      <c r="SEI171" s="218"/>
      <c r="SEJ171" s="218"/>
      <c r="SEK171" s="218"/>
      <c r="SEL171" s="218"/>
      <c r="SEM171" s="218"/>
      <c r="SEN171" s="218"/>
      <c r="SEO171" s="218"/>
      <c r="SEP171" s="218"/>
      <c r="SEQ171" s="218"/>
      <c r="SER171" s="218"/>
      <c r="SES171" s="218"/>
      <c r="SET171" s="218"/>
      <c r="SEU171" s="218"/>
      <c r="SEV171" s="218"/>
      <c r="SEW171" s="218"/>
      <c r="SEX171" s="218"/>
      <c r="SEY171" s="218"/>
      <c r="SEZ171" s="218"/>
      <c r="SFA171" s="218"/>
      <c r="SFB171" s="218"/>
      <c r="SFC171" s="218"/>
      <c r="SFD171" s="218"/>
      <c r="SFE171" s="218"/>
      <c r="SFF171" s="218"/>
      <c r="SFG171" s="218"/>
      <c r="SFH171" s="218"/>
      <c r="SFI171" s="218"/>
      <c r="SFJ171" s="218"/>
      <c r="SFK171" s="218"/>
      <c r="SFL171" s="218"/>
      <c r="SFM171" s="218"/>
      <c r="SFN171" s="218"/>
      <c r="SFO171" s="218"/>
      <c r="SFP171" s="218"/>
      <c r="SFQ171" s="218"/>
      <c r="SFR171" s="218"/>
      <c r="SFS171" s="218"/>
      <c r="SFT171" s="218"/>
      <c r="SFU171" s="218"/>
      <c r="SFV171" s="218"/>
      <c r="SFW171" s="218"/>
      <c r="SFX171" s="218"/>
      <c r="SFY171" s="218"/>
      <c r="SFZ171" s="218"/>
      <c r="SGA171" s="218"/>
      <c r="SGB171" s="218"/>
      <c r="SGC171" s="218"/>
      <c r="SGD171" s="218"/>
      <c r="SGE171" s="218"/>
      <c r="SGF171" s="218"/>
      <c r="SGG171" s="218"/>
      <c r="SGH171" s="218"/>
      <c r="SGI171" s="218"/>
      <c r="SGJ171" s="218"/>
      <c r="SGK171" s="218"/>
      <c r="SGL171" s="218"/>
      <c r="SGM171" s="218"/>
      <c r="SGN171" s="218"/>
      <c r="SGO171" s="218"/>
      <c r="SGP171" s="218"/>
      <c r="SGQ171" s="218"/>
      <c r="SGR171" s="218"/>
      <c r="SGS171" s="218"/>
      <c r="SGT171" s="218"/>
      <c r="SGU171" s="218"/>
      <c r="SGV171" s="218"/>
      <c r="SGW171" s="218"/>
      <c r="SGX171" s="218"/>
      <c r="SGY171" s="218"/>
      <c r="SGZ171" s="218"/>
      <c r="SHA171" s="218"/>
      <c r="SHB171" s="218"/>
      <c r="SHC171" s="218"/>
      <c r="SHD171" s="218"/>
      <c r="SHE171" s="218"/>
      <c r="SHF171" s="218"/>
      <c r="SHG171" s="218"/>
      <c r="SHH171" s="218"/>
      <c r="SHI171" s="218"/>
      <c r="SHJ171" s="218"/>
      <c r="SHK171" s="218"/>
      <c r="SHL171" s="218"/>
      <c r="SHM171" s="218"/>
      <c r="SHN171" s="218"/>
      <c r="SHO171" s="218"/>
      <c r="SHP171" s="218"/>
      <c r="SHQ171" s="218"/>
      <c r="SHR171" s="218"/>
      <c r="SHS171" s="218"/>
      <c r="SHT171" s="218"/>
      <c r="SHU171" s="218"/>
      <c r="SHV171" s="218"/>
      <c r="SHW171" s="218"/>
      <c r="SHX171" s="218"/>
      <c r="SHY171" s="218"/>
      <c r="SHZ171" s="218"/>
      <c r="SIA171" s="218"/>
      <c r="SIB171" s="218"/>
      <c r="SIC171" s="218"/>
      <c r="SID171" s="218"/>
      <c r="SIE171" s="218"/>
      <c r="SIF171" s="218"/>
      <c r="SIG171" s="218"/>
      <c r="SIH171" s="218"/>
      <c r="SII171" s="218"/>
      <c r="SIJ171" s="218"/>
      <c r="SIK171" s="218"/>
      <c r="SIL171" s="218"/>
      <c r="SIM171" s="218"/>
      <c r="SIN171" s="218"/>
      <c r="SIO171" s="218"/>
      <c r="SIP171" s="218"/>
      <c r="SIQ171" s="218"/>
      <c r="SIR171" s="218"/>
      <c r="SIS171" s="218"/>
      <c r="SIT171" s="218"/>
      <c r="SIU171" s="218"/>
      <c r="SIV171" s="218"/>
      <c r="SIW171" s="218"/>
      <c r="SIX171" s="218"/>
      <c r="SIY171" s="218"/>
      <c r="SIZ171" s="218"/>
      <c r="SJA171" s="218"/>
      <c r="SJB171" s="218"/>
      <c r="SJC171" s="218"/>
      <c r="SJD171" s="218"/>
      <c r="SJE171" s="218"/>
      <c r="SJF171" s="218"/>
      <c r="SJG171" s="218"/>
      <c r="SJH171" s="218"/>
      <c r="SJI171" s="218"/>
      <c r="SJJ171" s="218"/>
      <c r="SJK171" s="218"/>
      <c r="SJL171" s="218"/>
      <c r="SJM171" s="218"/>
      <c r="SJN171" s="218"/>
      <c r="SJO171" s="218"/>
      <c r="SJP171" s="218"/>
      <c r="SJQ171" s="218"/>
      <c r="SJR171" s="218"/>
      <c r="SJS171" s="218"/>
      <c r="SJT171" s="218"/>
      <c r="SJU171" s="218"/>
      <c r="SJV171" s="218"/>
      <c r="SJW171" s="218"/>
      <c r="SJX171" s="218"/>
      <c r="SJY171" s="218"/>
      <c r="SJZ171" s="218"/>
      <c r="SKA171" s="218"/>
      <c r="SKB171" s="218"/>
      <c r="SKC171" s="218"/>
      <c r="SKD171" s="218"/>
      <c r="SKE171" s="218"/>
      <c r="SKF171" s="218"/>
      <c r="SKG171" s="218"/>
      <c r="SKH171" s="218"/>
      <c r="SKI171" s="218"/>
      <c r="SKJ171" s="218"/>
      <c r="SKK171" s="218"/>
      <c r="SKL171" s="218"/>
      <c r="SKM171" s="218"/>
      <c r="SKN171" s="218"/>
      <c r="SKO171" s="218"/>
      <c r="SKP171" s="218"/>
      <c r="SKQ171" s="218"/>
      <c r="SKR171" s="218"/>
      <c r="SKS171" s="218"/>
      <c r="SKT171" s="218"/>
      <c r="SKU171" s="218"/>
      <c r="SKV171" s="218"/>
      <c r="SKW171" s="218"/>
      <c r="SKX171" s="218"/>
      <c r="SKY171" s="218"/>
      <c r="SKZ171" s="218"/>
      <c r="SLA171" s="218"/>
      <c r="SLB171" s="218"/>
      <c r="SLC171" s="218"/>
      <c r="SLD171" s="218"/>
      <c r="SLE171" s="218"/>
      <c r="SLF171" s="218"/>
      <c r="SLG171" s="218"/>
      <c r="SLH171" s="218"/>
      <c r="SLI171" s="218"/>
      <c r="SLJ171" s="218"/>
      <c r="SLK171" s="218"/>
      <c r="SLL171" s="218"/>
      <c r="SLM171" s="218"/>
      <c r="SLN171" s="218"/>
      <c r="SLO171" s="218"/>
      <c r="SLP171" s="218"/>
      <c r="SLQ171" s="218"/>
      <c r="SLR171" s="218"/>
      <c r="SLS171" s="218"/>
      <c r="SLT171" s="218"/>
      <c r="SLU171" s="218"/>
      <c r="SLV171" s="218"/>
      <c r="SLW171" s="218"/>
      <c r="SLX171" s="218"/>
      <c r="SLY171" s="218"/>
      <c r="SLZ171" s="218"/>
      <c r="SMA171" s="218"/>
      <c r="SMB171" s="218"/>
      <c r="SMC171" s="218"/>
      <c r="SMD171" s="218"/>
      <c r="SME171" s="218"/>
      <c r="SMF171" s="218"/>
      <c r="SMG171" s="218"/>
      <c r="SMH171" s="218"/>
      <c r="SMI171" s="218"/>
      <c r="SMJ171" s="218"/>
      <c r="SMK171" s="218"/>
      <c r="SML171" s="218"/>
      <c r="SMM171" s="218"/>
      <c r="SMN171" s="218"/>
      <c r="SMO171" s="218"/>
      <c r="SMP171" s="218"/>
      <c r="SMQ171" s="218"/>
      <c r="SMR171" s="218"/>
      <c r="SMS171" s="218"/>
      <c r="SMT171" s="218"/>
      <c r="SMU171" s="218"/>
      <c r="SMV171" s="218"/>
      <c r="SMW171" s="218"/>
      <c r="SMX171" s="218"/>
      <c r="SMY171" s="218"/>
      <c r="SMZ171" s="218"/>
      <c r="SNA171" s="218"/>
      <c r="SNB171" s="218"/>
      <c r="SNC171" s="218"/>
      <c r="SND171" s="218"/>
      <c r="SNE171" s="218"/>
      <c r="SNF171" s="218"/>
      <c r="SNG171" s="218"/>
      <c r="SNH171" s="218"/>
      <c r="SNI171" s="218"/>
      <c r="SNJ171" s="218"/>
      <c r="SNK171" s="218"/>
      <c r="SNL171" s="218"/>
      <c r="SNM171" s="218"/>
      <c r="SNN171" s="218"/>
      <c r="SNO171" s="218"/>
      <c r="SNP171" s="218"/>
      <c r="SNQ171" s="218"/>
      <c r="SNR171" s="218"/>
      <c r="SNS171" s="218"/>
      <c r="SNT171" s="218"/>
      <c r="SNU171" s="218"/>
      <c r="SNV171" s="218"/>
      <c r="SNW171" s="218"/>
      <c r="SNX171" s="218"/>
      <c r="SNY171" s="218"/>
      <c r="SNZ171" s="218"/>
      <c r="SOA171" s="218"/>
      <c r="SOB171" s="218"/>
      <c r="SOC171" s="218"/>
      <c r="SOD171" s="218"/>
      <c r="SOE171" s="218"/>
      <c r="SOF171" s="218"/>
      <c r="SOG171" s="218"/>
      <c r="SOH171" s="218"/>
      <c r="SOI171" s="218"/>
      <c r="SOJ171" s="218"/>
      <c r="SOK171" s="218"/>
      <c r="SOL171" s="218"/>
      <c r="SOM171" s="218"/>
      <c r="SON171" s="218"/>
      <c r="SOO171" s="218"/>
      <c r="SOP171" s="218"/>
      <c r="SOQ171" s="218"/>
      <c r="SOR171" s="218"/>
      <c r="SOS171" s="218"/>
      <c r="SOT171" s="218"/>
      <c r="SOU171" s="218"/>
      <c r="SOV171" s="218"/>
      <c r="SOW171" s="218"/>
      <c r="SOX171" s="218"/>
      <c r="SOY171" s="218"/>
      <c r="SOZ171" s="218"/>
      <c r="SPA171" s="218"/>
      <c r="SPB171" s="218"/>
      <c r="SPC171" s="218"/>
      <c r="SPD171" s="218"/>
      <c r="SPE171" s="218"/>
      <c r="SPF171" s="218"/>
      <c r="SPG171" s="218"/>
      <c r="SPH171" s="218"/>
      <c r="SPI171" s="218"/>
      <c r="SPJ171" s="218"/>
      <c r="SPK171" s="218"/>
      <c r="SPL171" s="218"/>
      <c r="SPM171" s="218"/>
      <c r="SPN171" s="218"/>
      <c r="SPO171" s="218"/>
      <c r="SPP171" s="218"/>
      <c r="SPQ171" s="218"/>
      <c r="SPR171" s="218"/>
      <c r="SPS171" s="218"/>
      <c r="SPT171" s="218"/>
      <c r="SPU171" s="218"/>
      <c r="SPV171" s="218"/>
      <c r="SPW171" s="218"/>
      <c r="SPX171" s="218"/>
      <c r="SPY171" s="218"/>
      <c r="SPZ171" s="218"/>
      <c r="SQA171" s="218"/>
      <c r="SQB171" s="218"/>
      <c r="SQC171" s="218"/>
      <c r="SQD171" s="218"/>
      <c r="SQE171" s="218"/>
      <c r="SQF171" s="218"/>
      <c r="SQG171" s="218"/>
      <c r="SQH171" s="218"/>
      <c r="SQI171" s="218"/>
      <c r="SQJ171" s="218"/>
      <c r="SQK171" s="218"/>
      <c r="SQL171" s="218"/>
      <c r="SQM171" s="218"/>
      <c r="SQN171" s="218"/>
      <c r="SQO171" s="218"/>
      <c r="SQP171" s="218"/>
      <c r="SQQ171" s="218"/>
      <c r="SQR171" s="218"/>
      <c r="SQS171" s="218"/>
      <c r="SQT171" s="218"/>
      <c r="SQU171" s="218"/>
      <c r="SQV171" s="218"/>
      <c r="SQW171" s="218"/>
      <c r="SQX171" s="218"/>
      <c r="SQY171" s="218"/>
      <c r="SQZ171" s="218"/>
      <c r="SRA171" s="218"/>
      <c r="SRB171" s="218"/>
      <c r="SRC171" s="218"/>
      <c r="SRD171" s="218"/>
      <c r="SRE171" s="218"/>
      <c r="SRF171" s="218"/>
      <c r="SRG171" s="218"/>
      <c r="SRH171" s="218"/>
      <c r="SRI171" s="218"/>
      <c r="SRJ171" s="218"/>
      <c r="SRK171" s="218"/>
      <c r="SRL171" s="218"/>
      <c r="SRM171" s="218"/>
      <c r="SRN171" s="218"/>
      <c r="SRO171" s="218"/>
      <c r="SRP171" s="218"/>
      <c r="SRQ171" s="218"/>
      <c r="SRR171" s="218"/>
      <c r="SRS171" s="218"/>
      <c r="SRT171" s="218"/>
      <c r="SRU171" s="218"/>
      <c r="SRV171" s="218"/>
      <c r="SRW171" s="218"/>
      <c r="SRX171" s="218"/>
      <c r="SRY171" s="218"/>
      <c r="SRZ171" s="218"/>
      <c r="SSA171" s="218"/>
      <c r="SSB171" s="218"/>
      <c r="SSC171" s="218"/>
      <c r="SSD171" s="218"/>
      <c r="SSE171" s="218"/>
      <c r="SSF171" s="218"/>
      <c r="SSG171" s="218"/>
      <c r="SSH171" s="218"/>
      <c r="SSI171" s="218"/>
      <c r="SSJ171" s="218"/>
      <c r="SSK171" s="218"/>
      <c r="SSL171" s="218"/>
      <c r="SSM171" s="218"/>
      <c r="SSN171" s="218"/>
      <c r="SSO171" s="218"/>
      <c r="SSP171" s="218"/>
      <c r="SSQ171" s="218"/>
      <c r="SSR171" s="218"/>
      <c r="SSS171" s="218"/>
      <c r="SST171" s="218"/>
      <c r="SSU171" s="218"/>
      <c r="SSV171" s="218"/>
      <c r="SSW171" s="218"/>
      <c r="SSX171" s="218"/>
      <c r="SSY171" s="218"/>
      <c r="SSZ171" s="218"/>
      <c r="STA171" s="218"/>
      <c r="STB171" s="218"/>
      <c r="STC171" s="218"/>
      <c r="STD171" s="218"/>
      <c r="STE171" s="218"/>
      <c r="STF171" s="218"/>
      <c r="STG171" s="218"/>
      <c r="STH171" s="218"/>
      <c r="STI171" s="218"/>
      <c r="STJ171" s="218"/>
      <c r="STK171" s="218"/>
      <c r="STL171" s="218"/>
      <c r="STM171" s="218"/>
      <c r="STN171" s="218"/>
      <c r="STO171" s="218"/>
      <c r="STP171" s="218"/>
      <c r="STQ171" s="218"/>
      <c r="STR171" s="218"/>
      <c r="STS171" s="218"/>
      <c r="STT171" s="218"/>
      <c r="STU171" s="218"/>
      <c r="STV171" s="218"/>
      <c r="STW171" s="218"/>
      <c r="STX171" s="218"/>
      <c r="STY171" s="218"/>
      <c r="STZ171" s="218"/>
      <c r="SUA171" s="218"/>
      <c r="SUB171" s="218"/>
      <c r="SUC171" s="218"/>
      <c r="SUD171" s="218"/>
      <c r="SUE171" s="218"/>
      <c r="SUF171" s="218"/>
      <c r="SUG171" s="218"/>
      <c r="SUH171" s="218"/>
      <c r="SUI171" s="218"/>
      <c r="SUJ171" s="218"/>
      <c r="SUK171" s="218"/>
      <c r="SUL171" s="218"/>
      <c r="SUM171" s="218"/>
      <c r="SUN171" s="218"/>
      <c r="SUO171" s="218"/>
      <c r="SUP171" s="218"/>
      <c r="SUQ171" s="218"/>
      <c r="SUR171" s="218"/>
      <c r="SUS171" s="218"/>
      <c r="SUT171" s="218"/>
      <c r="SUU171" s="218"/>
      <c r="SUV171" s="218"/>
      <c r="SUW171" s="218"/>
      <c r="SUX171" s="218"/>
      <c r="SUY171" s="218"/>
      <c r="SUZ171" s="218"/>
      <c r="SVA171" s="218"/>
      <c r="SVB171" s="218"/>
      <c r="SVC171" s="218"/>
      <c r="SVD171" s="218"/>
      <c r="SVE171" s="218"/>
      <c r="SVF171" s="218"/>
      <c r="SVG171" s="218"/>
      <c r="SVH171" s="218"/>
      <c r="SVI171" s="218"/>
      <c r="SVJ171" s="218"/>
      <c r="SVK171" s="218"/>
      <c r="SVL171" s="218"/>
      <c r="SVM171" s="218"/>
      <c r="SVN171" s="218"/>
      <c r="SVO171" s="218"/>
      <c r="SVP171" s="218"/>
      <c r="SVQ171" s="218"/>
      <c r="SVR171" s="218"/>
      <c r="SVS171" s="218"/>
      <c r="SVT171" s="218"/>
      <c r="SVU171" s="218"/>
      <c r="SVV171" s="218"/>
      <c r="SVW171" s="218"/>
      <c r="SVX171" s="218"/>
      <c r="SVY171" s="218"/>
      <c r="SVZ171" s="218"/>
      <c r="SWA171" s="218"/>
      <c r="SWB171" s="218"/>
      <c r="SWC171" s="218"/>
      <c r="SWD171" s="218"/>
      <c r="SWE171" s="218"/>
      <c r="SWF171" s="218"/>
      <c r="SWG171" s="218"/>
      <c r="SWH171" s="218"/>
      <c r="SWI171" s="218"/>
      <c r="SWJ171" s="218"/>
      <c r="SWK171" s="218"/>
      <c r="SWL171" s="218"/>
      <c r="SWM171" s="218"/>
      <c r="SWN171" s="218"/>
      <c r="SWO171" s="218"/>
      <c r="SWP171" s="218"/>
      <c r="SWQ171" s="218"/>
      <c r="SWR171" s="218"/>
      <c r="SWS171" s="218"/>
      <c r="SWT171" s="218"/>
      <c r="SWU171" s="218"/>
      <c r="SWV171" s="218"/>
      <c r="SWW171" s="218"/>
      <c r="SWX171" s="218"/>
      <c r="SWY171" s="218"/>
      <c r="SWZ171" s="218"/>
      <c r="SXA171" s="218"/>
      <c r="SXB171" s="218"/>
      <c r="SXC171" s="218"/>
      <c r="SXD171" s="218"/>
      <c r="SXE171" s="218"/>
      <c r="SXF171" s="218"/>
      <c r="SXG171" s="218"/>
      <c r="SXH171" s="218"/>
      <c r="SXI171" s="218"/>
      <c r="SXJ171" s="218"/>
      <c r="SXK171" s="218"/>
      <c r="SXL171" s="218"/>
      <c r="SXM171" s="218"/>
      <c r="SXN171" s="218"/>
      <c r="SXO171" s="218"/>
      <c r="SXP171" s="218"/>
      <c r="SXQ171" s="218"/>
      <c r="SXR171" s="218"/>
      <c r="SXS171" s="218"/>
      <c r="SXT171" s="218"/>
      <c r="SXU171" s="218"/>
      <c r="SXV171" s="218"/>
      <c r="SXW171" s="218"/>
      <c r="SXX171" s="218"/>
      <c r="SXY171" s="218"/>
      <c r="SXZ171" s="218"/>
      <c r="SYA171" s="218"/>
      <c r="SYB171" s="218"/>
      <c r="SYC171" s="218"/>
      <c r="SYD171" s="218"/>
      <c r="SYE171" s="218"/>
      <c r="SYF171" s="218"/>
      <c r="SYG171" s="218"/>
      <c r="SYH171" s="218"/>
      <c r="SYI171" s="218"/>
      <c r="SYJ171" s="218"/>
      <c r="SYK171" s="218"/>
      <c r="SYL171" s="218"/>
      <c r="SYM171" s="218"/>
      <c r="SYN171" s="218"/>
      <c r="SYO171" s="218"/>
      <c r="SYP171" s="218"/>
      <c r="SYQ171" s="218"/>
      <c r="SYR171" s="218"/>
      <c r="SYS171" s="218"/>
      <c r="SYT171" s="218"/>
      <c r="SYU171" s="218"/>
      <c r="SYV171" s="218"/>
      <c r="SYW171" s="218"/>
      <c r="SYX171" s="218"/>
      <c r="SYY171" s="218"/>
      <c r="SYZ171" s="218"/>
      <c r="SZA171" s="218"/>
      <c r="SZB171" s="218"/>
      <c r="SZC171" s="218"/>
      <c r="SZD171" s="218"/>
      <c r="SZE171" s="218"/>
      <c r="SZF171" s="218"/>
      <c r="SZG171" s="218"/>
      <c r="SZH171" s="218"/>
      <c r="SZI171" s="218"/>
      <c r="SZJ171" s="218"/>
      <c r="SZK171" s="218"/>
      <c r="SZL171" s="218"/>
      <c r="SZM171" s="218"/>
      <c r="SZN171" s="218"/>
      <c r="SZO171" s="218"/>
      <c r="SZP171" s="218"/>
      <c r="SZQ171" s="218"/>
      <c r="SZR171" s="218"/>
      <c r="SZS171" s="218"/>
      <c r="SZT171" s="218"/>
      <c r="SZU171" s="218"/>
      <c r="SZV171" s="218"/>
      <c r="SZW171" s="218"/>
      <c r="SZX171" s="218"/>
      <c r="SZY171" s="218"/>
      <c r="SZZ171" s="218"/>
      <c r="TAA171" s="218"/>
      <c r="TAB171" s="218"/>
      <c r="TAC171" s="218"/>
      <c r="TAD171" s="218"/>
      <c r="TAE171" s="218"/>
      <c r="TAF171" s="218"/>
      <c r="TAG171" s="218"/>
      <c r="TAH171" s="218"/>
      <c r="TAI171" s="218"/>
      <c r="TAJ171" s="218"/>
      <c r="TAK171" s="218"/>
      <c r="TAL171" s="218"/>
      <c r="TAM171" s="218"/>
      <c r="TAN171" s="218"/>
      <c r="TAO171" s="218"/>
      <c r="TAP171" s="218"/>
      <c r="TAQ171" s="218"/>
      <c r="TAR171" s="218"/>
      <c r="TAS171" s="218"/>
      <c r="TAT171" s="218"/>
      <c r="TAU171" s="218"/>
      <c r="TAV171" s="218"/>
      <c r="TAW171" s="218"/>
      <c r="TAX171" s="218"/>
      <c r="TAY171" s="218"/>
      <c r="TAZ171" s="218"/>
      <c r="TBA171" s="218"/>
      <c r="TBB171" s="218"/>
      <c r="TBC171" s="218"/>
      <c r="TBD171" s="218"/>
      <c r="TBE171" s="218"/>
      <c r="TBF171" s="218"/>
      <c r="TBG171" s="218"/>
      <c r="TBH171" s="218"/>
      <c r="TBI171" s="218"/>
      <c r="TBJ171" s="218"/>
      <c r="TBK171" s="218"/>
      <c r="TBL171" s="218"/>
      <c r="TBM171" s="218"/>
      <c r="TBN171" s="218"/>
      <c r="TBO171" s="218"/>
      <c r="TBP171" s="218"/>
      <c r="TBQ171" s="218"/>
      <c r="TBR171" s="218"/>
      <c r="TBS171" s="218"/>
      <c r="TBT171" s="218"/>
      <c r="TBU171" s="218"/>
      <c r="TBV171" s="218"/>
      <c r="TBW171" s="218"/>
      <c r="TBX171" s="218"/>
      <c r="TBY171" s="218"/>
      <c r="TBZ171" s="218"/>
      <c r="TCA171" s="218"/>
      <c r="TCB171" s="218"/>
      <c r="TCC171" s="218"/>
      <c r="TCD171" s="218"/>
      <c r="TCE171" s="218"/>
      <c r="TCF171" s="218"/>
      <c r="TCG171" s="218"/>
      <c r="TCH171" s="218"/>
      <c r="TCI171" s="218"/>
      <c r="TCJ171" s="218"/>
      <c r="TCK171" s="218"/>
      <c r="TCL171" s="218"/>
      <c r="TCM171" s="218"/>
      <c r="TCN171" s="218"/>
      <c r="TCO171" s="218"/>
      <c r="TCP171" s="218"/>
      <c r="TCQ171" s="218"/>
      <c r="TCR171" s="218"/>
      <c r="TCS171" s="218"/>
      <c r="TCT171" s="218"/>
      <c r="TCU171" s="218"/>
      <c r="TCV171" s="218"/>
      <c r="TCW171" s="218"/>
      <c r="TCX171" s="218"/>
      <c r="TCY171" s="218"/>
      <c r="TCZ171" s="218"/>
      <c r="TDA171" s="218"/>
      <c r="TDB171" s="218"/>
      <c r="TDC171" s="218"/>
      <c r="TDD171" s="218"/>
      <c r="TDE171" s="218"/>
      <c r="TDF171" s="218"/>
      <c r="TDG171" s="218"/>
      <c r="TDH171" s="218"/>
      <c r="TDI171" s="218"/>
      <c r="TDJ171" s="218"/>
      <c r="TDK171" s="218"/>
      <c r="TDL171" s="218"/>
      <c r="TDM171" s="218"/>
      <c r="TDN171" s="218"/>
      <c r="TDO171" s="218"/>
      <c r="TDP171" s="218"/>
      <c r="TDQ171" s="218"/>
      <c r="TDR171" s="218"/>
      <c r="TDS171" s="218"/>
      <c r="TDT171" s="218"/>
      <c r="TDU171" s="218"/>
      <c r="TDV171" s="218"/>
      <c r="TDW171" s="218"/>
      <c r="TDX171" s="218"/>
      <c r="TDY171" s="218"/>
      <c r="TDZ171" s="218"/>
      <c r="TEA171" s="218"/>
      <c r="TEB171" s="218"/>
      <c r="TEC171" s="218"/>
      <c r="TED171" s="218"/>
      <c r="TEE171" s="218"/>
      <c r="TEF171" s="218"/>
      <c r="TEG171" s="218"/>
      <c r="TEH171" s="218"/>
      <c r="TEI171" s="218"/>
      <c r="TEJ171" s="218"/>
      <c r="TEK171" s="218"/>
      <c r="TEL171" s="218"/>
      <c r="TEM171" s="218"/>
      <c r="TEN171" s="218"/>
      <c r="TEO171" s="218"/>
      <c r="TEP171" s="218"/>
      <c r="TEQ171" s="218"/>
      <c r="TER171" s="218"/>
      <c r="TES171" s="218"/>
      <c r="TET171" s="218"/>
      <c r="TEU171" s="218"/>
      <c r="TEV171" s="218"/>
      <c r="TEW171" s="218"/>
      <c r="TEX171" s="218"/>
      <c r="TEY171" s="218"/>
      <c r="TEZ171" s="218"/>
      <c r="TFA171" s="218"/>
      <c r="TFB171" s="218"/>
      <c r="TFC171" s="218"/>
      <c r="TFD171" s="218"/>
      <c r="TFE171" s="218"/>
      <c r="TFF171" s="218"/>
      <c r="TFG171" s="218"/>
      <c r="TFH171" s="218"/>
      <c r="TFI171" s="218"/>
      <c r="TFJ171" s="218"/>
      <c r="TFK171" s="218"/>
      <c r="TFL171" s="218"/>
      <c r="TFM171" s="218"/>
      <c r="TFN171" s="218"/>
      <c r="TFO171" s="218"/>
      <c r="TFP171" s="218"/>
      <c r="TFQ171" s="218"/>
      <c r="TFR171" s="218"/>
      <c r="TFS171" s="218"/>
      <c r="TFT171" s="218"/>
      <c r="TFU171" s="218"/>
      <c r="TFV171" s="218"/>
      <c r="TFW171" s="218"/>
      <c r="TFX171" s="218"/>
      <c r="TFY171" s="218"/>
      <c r="TFZ171" s="218"/>
      <c r="TGA171" s="218"/>
      <c r="TGB171" s="218"/>
      <c r="TGC171" s="218"/>
      <c r="TGD171" s="218"/>
      <c r="TGE171" s="218"/>
      <c r="TGF171" s="218"/>
      <c r="TGG171" s="218"/>
      <c r="TGH171" s="218"/>
      <c r="TGI171" s="218"/>
      <c r="TGJ171" s="218"/>
      <c r="TGK171" s="218"/>
      <c r="TGL171" s="218"/>
      <c r="TGM171" s="218"/>
      <c r="TGN171" s="218"/>
      <c r="TGO171" s="218"/>
      <c r="TGP171" s="218"/>
      <c r="TGQ171" s="218"/>
      <c r="TGR171" s="218"/>
      <c r="TGS171" s="218"/>
      <c r="TGT171" s="218"/>
      <c r="TGU171" s="218"/>
      <c r="TGV171" s="218"/>
      <c r="TGW171" s="218"/>
      <c r="TGX171" s="218"/>
      <c r="TGY171" s="218"/>
      <c r="TGZ171" s="218"/>
      <c r="THA171" s="218"/>
      <c r="THB171" s="218"/>
      <c r="THC171" s="218"/>
      <c r="THD171" s="218"/>
      <c r="THE171" s="218"/>
      <c r="THF171" s="218"/>
      <c r="THG171" s="218"/>
      <c r="THH171" s="218"/>
      <c r="THI171" s="218"/>
      <c r="THJ171" s="218"/>
      <c r="THK171" s="218"/>
      <c r="THL171" s="218"/>
      <c r="THM171" s="218"/>
      <c r="THN171" s="218"/>
      <c r="THO171" s="218"/>
      <c r="THP171" s="218"/>
      <c r="THQ171" s="218"/>
      <c r="THR171" s="218"/>
      <c r="THS171" s="218"/>
      <c r="THT171" s="218"/>
      <c r="THU171" s="218"/>
      <c r="THV171" s="218"/>
      <c r="THW171" s="218"/>
      <c r="THX171" s="218"/>
      <c r="THY171" s="218"/>
      <c r="THZ171" s="218"/>
      <c r="TIA171" s="218"/>
      <c r="TIB171" s="218"/>
      <c r="TIC171" s="218"/>
      <c r="TID171" s="218"/>
      <c r="TIE171" s="218"/>
      <c r="TIF171" s="218"/>
      <c r="TIG171" s="218"/>
      <c r="TIH171" s="218"/>
      <c r="TII171" s="218"/>
      <c r="TIJ171" s="218"/>
      <c r="TIK171" s="218"/>
      <c r="TIL171" s="218"/>
      <c r="TIM171" s="218"/>
      <c r="TIN171" s="218"/>
      <c r="TIO171" s="218"/>
      <c r="TIP171" s="218"/>
      <c r="TIQ171" s="218"/>
      <c r="TIR171" s="218"/>
      <c r="TIS171" s="218"/>
      <c r="TIT171" s="218"/>
      <c r="TIU171" s="218"/>
      <c r="TIV171" s="218"/>
      <c r="TIW171" s="218"/>
      <c r="TIX171" s="218"/>
      <c r="TIY171" s="218"/>
      <c r="TIZ171" s="218"/>
      <c r="TJA171" s="218"/>
      <c r="TJB171" s="218"/>
      <c r="TJC171" s="218"/>
      <c r="TJD171" s="218"/>
      <c r="TJE171" s="218"/>
      <c r="TJF171" s="218"/>
      <c r="TJG171" s="218"/>
      <c r="TJH171" s="218"/>
      <c r="TJI171" s="218"/>
      <c r="TJJ171" s="218"/>
      <c r="TJK171" s="218"/>
      <c r="TJL171" s="218"/>
      <c r="TJM171" s="218"/>
      <c r="TJN171" s="218"/>
      <c r="TJO171" s="218"/>
      <c r="TJP171" s="218"/>
      <c r="TJQ171" s="218"/>
      <c r="TJR171" s="218"/>
      <c r="TJS171" s="218"/>
      <c r="TJT171" s="218"/>
      <c r="TJU171" s="218"/>
      <c r="TJV171" s="218"/>
      <c r="TJW171" s="218"/>
      <c r="TJX171" s="218"/>
      <c r="TJY171" s="218"/>
      <c r="TJZ171" s="218"/>
      <c r="TKA171" s="218"/>
      <c r="TKB171" s="218"/>
      <c r="TKC171" s="218"/>
      <c r="TKD171" s="218"/>
      <c r="TKE171" s="218"/>
      <c r="TKF171" s="218"/>
      <c r="TKG171" s="218"/>
      <c r="TKH171" s="218"/>
      <c r="TKI171" s="218"/>
      <c r="TKJ171" s="218"/>
      <c r="TKK171" s="218"/>
      <c r="TKL171" s="218"/>
      <c r="TKM171" s="218"/>
      <c r="TKN171" s="218"/>
      <c r="TKO171" s="218"/>
      <c r="TKP171" s="218"/>
      <c r="TKQ171" s="218"/>
      <c r="TKR171" s="218"/>
      <c r="TKS171" s="218"/>
      <c r="TKT171" s="218"/>
      <c r="TKU171" s="218"/>
      <c r="TKV171" s="218"/>
      <c r="TKW171" s="218"/>
      <c r="TKX171" s="218"/>
      <c r="TKY171" s="218"/>
      <c r="TKZ171" s="218"/>
      <c r="TLA171" s="218"/>
      <c r="TLB171" s="218"/>
      <c r="TLC171" s="218"/>
      <c r="TLD171" s="218"/>
      <c r="TLE171" s="218"/>
      <c r="TLF171" s="218"/>
      <c r="TLG171" s="218"/>
      <c r="TLH171" s="218"/>
      <c r="TLI171" s="218"/>
      <c r="TLJ171" s="218"/>
      <c r="TLK171" s="218"/>
      <c r="TLL171" s="218"/>
      <c r="TLM171" s="218"/>
      <c r="TLN171" s="218"/>
      <c r="TLO171" s="218"/>
      <c r="TLP171" s="218"/>
      <c r="TLQ171" s="218"/>
      <c r="TLR171" s="218"/>
      <c r="TLS171" s="218"/>
      <c r="TLT171" s="218"/>
      <c r="TLU171" s="218"/>
      <c r="TLV171" s="218"/>
      <c r="TLW171" s="218"/>
      <c r="TLX171" s="218"/>
      <c r="TLY171" s="218"/>
      <c r="TLZ171" s="218"/>
      <c r="TMA171" s="218"/>
      <c r="TMB171" s="218"/>
      <c r="TMC171" s="218"/>
      <c r="TMD171" s="218"/>
      <c r="TME171" s="218"/>
      <c r="TMF171" s="218"/>
      <c r="TMG171" s="218"/>
      <c r="TMH171" s="218"/>
      <c r="TMI171" s="218"/>
      <c r="TMJ171" s="218"/>
      <c r="TMK171" s="218"/>
      <c r="TML171" s="218"/>
      <c r="TMM171" s="218"/>
      <c r="TMN171" s="218"/>
      <c r="TMO171" s="218"/>
      <c r="TMP171" s="218"/>
      <c r="TMQ171" s="218"/>
      <c r="TMR171" s="218"/>
      <c r="TMS171" s="218"/>
      <c r="TMT171" s="218"/>
      <c r="TMU171" s="218"/>
      <c r="TMV171" s="218"/>
      <c r="TMW171" s="218"/>
      <c r="TMX171" s="218"/>
      <c r="TMY171" s="218"/>
      <c r="TMZ171" s="218"/>
      <c r="TNA171" s="218"/>
      <c r="TNB171" s="218"/>
      <c r="TNC171" s="218"/>
      <c r="TND171" s="218"/>
      <c r="TNE171" s="218"/>
      <c r="TNF171" s="218"/>
      <c r="TNG171" s="218"/>
      <c r="TNH171" s="218"/>
      <c r="TNI171" s="218"/>
      <c r="TNJ171" s="218"/>
      <c r="TNK171" s="218"/>
      <c r="TNL171" s="218"/>
      <c r="TNM171" s="218"/>
      <c r="TNN171" s="218"/>
      <c r="TNO171" s="218"/>
      <c r="TNP171" s="218"/>
      <c r="TNQ171" s="218"/>
      <c r="TNR171" s="218"/>
      <c r="TNS171" s="218"/>
      <c r="TNT171" s="218"/>
      <c r="TNU171" s="218"/>
      <c r="TNV171" s="218"/>
      <c r="TNW171" s="218"/>
      <c r="TNX171" s="218"/>
      <c r="TNY171" s="218"/>
      <c r="TNZ171" s="218"/>
      <c r="TOA171" s="218"/>
      <c r="TOB171" s="218"/>
      <c r="TOC171" s="218"/>
      <c r="TOD171" s="218"/>
      <c r="TOE171" s="218"/>
      <c r="TOF171" s="218"/>
      <c r="TOG171" s="218"/>
      <c r="TOH171" s="218"/>
      <c r="TOI171" s="218"/>
      <c r="TOJ171" s="218"/>
      <c r="TOK171" s="218"/>
      <c r="TOL171" s="218"/>
      <c r="TOM171" s="218"/>
      <c r="TON171" s="218"/>
      <c r="TOO171" s="218"/>
      <c r="TOP171" s="218"/>
      <c r="TOQ171" s="218"/>
      <c r="TOR171" s="218"/>
      <c r="TOS171" s="218"/>
      <c r="TOT171" s="218"/>
      <c r="TOU171" s="218"/>
      <c r="TOV171" s="218"/>
      <c r="TOW171" s="218"/>
      <c r="TOX171" s="218"/>
      <c r="TOY171" s="218"/>
      <c r="TOZ171" s="218"/>
      <c r="TPA171" s="218"/>
      <c r="TPB171" s="218"/>
      <c r="TPC171" s="218"/>
      <c r="TPD171" s="218"/>
      <c r="TPE171" s="218"/>
      <c r="TPF171" s="218"/>
      <c r="TPG171" s="218"/>
      <c r="TPH171" s="218"/>
      <c r="TPI171" s="218"/>
      <c r="TPJ171" s="218"/>
      <c r="TPK171" s="218"/>
      <c r="TPL171" s="218"/>
      <c r="TPM171" s="218"/>
      <c r="TPN171" s="218"/>
      <c r="TPO171" s="218"/>
      <c r="TPP171" s="218"/>
      <c r="TPQ171" s="218"/>
      <c r="TPR171" s="218"/>
      <c r="TPS171" s="218"/>
      <c r="TPT171" s="218"/>
      <c r="TPU171" s="218"/>
      <c r="TPV171" s="218"/>
      <c r="TPW171" s="218"/>
      <c r="TPX171" s="218"/>
      <c r="TPY171" s="218"/>
      <c r="TPZ171" s="218"/>
      <c r="TQA171" s="218"/>
      <c r="TQB171" s="218"/>
      <c r="TQC171" s="218"/>
      <c r="TQD171" s="218"/>
      <c r="TQE171" s="218"/>
      <c r="TQF171" s="218"/>
      <c r="TQG171" s="218"/>
      <c r="TQH171" s="218"/>
      <c r="TQI171" s="218"/>
      <c r="TQJ171" s="218"/>
      <c r="TQK171" s="218"/>
      <c r="TQL171" s="218"/>
      <c r="TQM171" s="218"/>
      <c r="TQN171" s="218"/>
      <c r="TQO171" s="218"/>
      <c r="TQP171" s="218"/>
      <c r="TQQ171" s="218"/>
      <c r="TQR171" s="218"/>
      <c r="TQS171" s="218"/>
      <c r="TQT171" s="218"/>
      <c r="TQU171" s="218"/>
      <c r="TQV171" s="218"/>
      <c r="TQW171" s="218"/>
      <c r="TQX171" s="218"/>
      <c r="TQY171" s="218"/>
      <c r="TQZ171" s="218"/>
      <c r="TRA171" s="218"/>
      <c r="TRB171" s="218"/>
      <c r="TRC171" s="218"/>
      <c r="TRD171" s="218"/>
      <c r="TRE171" s="218"/>
      <c r="TRF171" s="218"/>
      <c r="TRG171" s="218"/>
      <c r="TRH171" s="218"/>
      <c r="TRI171" s="218"/>
      <c r="TRJ171" s="218"/>
      <c r="TRK171" s="218"/>
      <c r="TRL171" s="218"/>
      <c r="TRM171" s="218"/>
      <c r="TRN171" s="218"/>
      <c r="TRO171" s="218"/>
      <c r="TRP171" s="218"/>
      <c r="TRQ171" s="218"/>
      <c r="TRR171" s="218"/>
      <c r="TRS171" s="218"/>
      <c r="TRT171" s="218"/>
      <c r="TRU171" s="218"/>
      <c r="TRV171" s="218"/>
      <c r="TRW171" s="218"/>
      <c r="TRX171" s="218"/>
      <c r="TRY171" s="218"/>
      <c r="TRZ171" s="218"/>
      <c r="TSA171" s="218"/>
      <c r="TSB171" s="218"/>
      <c r="TSC171" s="218"/>
      <c r="TSD171" s="218"/>
      <c r="TSE171" s="218"/>
      <c r="TSF171" s="218"/>
      <c r="TSG171" s="218"/>
      <c r="TSH171" s="218"/>
      <c r="TSI171" s="218"/>
      <c r="TSJ171" s="218"/>
      <c r="TSK171" s="218"/>
      <c r="TSL171" s="218"/>
      <c r="TSM171" s="218"/>
      <c r="TSN171" s="218"/>
      <c r="TSO171" s="218"/>
      <c r="TSP171" s="218"/>
      <c r="TSQ171" s="218"/>
      <c r="TSR171" s="218"/>
      <c r="TSS171" s="218"/>
      <c r="TST171" s="218"/>
      <c r="TSU171" s="218"/>
      <c r="TSV171" s="218"/>
      <c r="TSW171" s="218"/>
      <c r="TSX171" s="218"/>
      <c r="TSY171" s="218"/>
      <c r="TSZ171" s="218"/>
      <c r="TTA171" s="218"/>
      <c r="TTB171" s="218"/>
      <c r="TTC171" s="218"/>
      <c r="TTD171" s="218"/>
      <c r="TTE171" s="218"/>
      <c r="TTF171" s="218"/>
      <c r="TTG171" s="218"/>
      <c r="TTH171" s="218"/>
      <c r="TTI171" s="218"/>
      <c r="TTJ171" s="218"/>
      <c r="TTK171" s="218"/>
      <c r="TTL171" s="218"/>
      <c r="TTM171" s="218"/>
      <c r="TTN171" s="218"/>
      <c r="TTO171" s="218"/>
      <c r="TTP171" s="218"/>
      <c r="TTQ171" s="218"/>
      <c r="TTR171" s="218"/>
      <c r="TTS171" s="218"/>
      <c r="TTT171" s="218"/>
      <c r="TTU171" s="218"/>
      <c r="TTV171" s="218"/>
      <c r="TTW171" s="218"/>
      <c r="TTX171" s="218"/>
      <c r="TTY171" s="218"/>
      <c r="TTZ171" s="218"/>
      <c r="TUA171" s="218"/>
      <c r="TUB171" s="218"/>
      <c r="TUC171" s="218"/>
      <c r="TUD171" s="218"/>
      <c r="TUE171" s="218"/>
      <c r="TUF171" s="218"/>
      <c r="TUG171" s="218"/>
      <c r="TUH171" s="218"/>
      <c r="TUI171" s="218"/>
      <c r="TUJ171" s="218"/>
      <c r="TUK171" s="218"/>
      <c r="TUL171" s="218"/>
      <c r="TUM171" s="218"/>
      <c r="TUN171" s="218"/>
      <c r="TUO171" s="218"/>
      <c r="TUP171" s="218"/>
      <c r="TUQ171" s="218"/>
      <c r="TUR171" s="218"/>
      <c r="TUS171" s="218"/>
      <c r="TUT171" s="218"/>
      <c r="TUU171" s="218"/>
      <c r="TUV171" s="218"/>
      <c r="TUW171" s="218"/>
      <c r="TUX171" s="218"/>
      <c r="TUY171" s="218"/>
      <c r="TUZ171" s="218"/>
      <c r="TVA171" s="218"/>
      <c r="TVB171" s="218"/>
      <c r="TVC171" s="218"/>
      <c r="TVD171" s="218"/>
      <c r="TVE171" s="218"/>
      <c r="TVF171" s="218"/>
      <c r="TVG171" s="218"/>
      <c r="TVH171" s="218"/>
      <c r="TVI171" s="218"/>
      <c r="TVJ171" s="218"/>
      <c r="TVK171" s="218"/>
      <c r="TVL171" s="218"/>
      <c r="TVM171" s="218"/>
      <c r="TVN171" s="218"/>
      <c r="TVO171" s="218"/>
      <c r="TVP171" s="218"/>
      <c r="TVQ171" s="218"/>
      <c r="TVR171" s="218"/>
      <c r="TVS171" s="218"/>
      <c r="TVT171" s="218"/>
      <c r="TVU171" s="218"/>
      <c r="TVV171" s="218"/>
      <c r="TVW171" s="218"/>
      <c r="TVX171" s="218"/>
      <c r="TVY171" s="218"/>
      <c r="TVZ171" s="218"/>
      <c r="TWA171" s="218"/>
      <c r="TWB171" s="218"/>
      <c r="TWC171" s="218"/>
      <c r="TWD171" s="218"/>
      <c r="TWE171" s="218"/>
      <c r="TWF171" s="218"/>
      <c r="TWG171" s="218"/>
      <c r="TWH171" s="218"/>
      <c r="TWI171" s="218"/>
      <c r="TWJ171" s="218"/>
      <c r="TWK171" s="218"/>
      <c r="TWL171" s="218"/>
      <c r="TWM171" s="218"/>
      <c r="TWN171" s="218"/>
      <c r="TWO171" s="218"/>
      <c r="TWP171" s="218"/>
      <c r="TWQ171" s="218"/>
      <c r="TWR171" s="218"/>
      <c r="TWS171" s="218"/>
      <c r="TWT171" s="218"/>
      <c r="TWU171" s="218"/>
      <c r="TWV171" s="218"/>
      <c r="TWW171" s="218"/>
      <c r="TWX171" s="218"/>
      <c r="TWY171" s="218"/>
      <c r="TWZ171" s="218"/>
      <c r="TXA171" s="218"/>
      <c r="TXB171" s="218"/>
      <c r="TXC171" s="218"/>
      <c r="TXD171" s="218"/>
      <c r="TXE171" s="218"/>
      <c r="TXF171" s="218"/>
      <c r="TXG171" s="218"/>
      <c r="TXH171" s="218"/>
      <c r="TXI171" s="218"/>
      <c r="TXJ171" s="218"/>
      <c r="TXK171" s="218"/>
      <c r="TXL171" s="218"/>
      <c r="TXM171" s="218"/>
      <c r="TXN171" s="218"/>
      <c r="TXO171" s="218"/>
      <c r="TXP171" s="218"/>
      <c r="TXQ171" s="218"/>
      <c r="TXR171" s="218"/>
      <c r="TXS171" s="218"/>
      <c r="TXT171" s="218"/>
      <c r="TXU171" s="218"/>
      <c r="TXV171" s="218"/>
      <c r="TXW171" s="218"/>
      <c r="TXX171" s="218"/>
      <c r="TXY171" s="218"/>
      <c r="TXZ171" s="218"/>
      <c r="TYA171" s="218"/>
      <c r="TYB171" s="218"/>
      <c r="TYC171" s="218"/>
      <c r="TYD171" s="218"/>
      <c r="TYE171" s="218"/>
      <c r="TYF171" s="218"/>
      <c r="TYG171" s="218"/>
      <c r="TYH171" s="218"/>
      <c r="TYI171" s="218"/>
      <c r="TYJ171" s="218"/>
      <c r="TYK171" s="218"/>
      <c r="TYL171" s="218"/>
      <c r="TYM171" s="218"/>
      <c r="TYN171" s="218"/>
      <c r="TYO171" s="218"/>
      <c r="TYP171" s="218"/>
      <c r="TYQ171" s="218"/>
      <c r="TYR171" s="218"/>
      <c r="TYS171" s="218"/>
      <c r="TYT171" s="218"/>
      <c r="TYU171" s="218"/>
      <c r="TYV171" s="218"/>
      <c r="TYW171" s="218"/>
      <c r="TYX171" s="218"/>
      <c r="TYY171" s="218"/>
      <c r="TYZ171" s="218"/>
      <c r="TZA171" s="218"/>
      <c r="TZB171" s="218"/>
      <c r="TZC171" s="218"/>
      <c r="TZD171" s="218"/>
      <c r="TZE171" s="218"/>
      <c r="TZF171" s="218"/>
      <c r="TZG171" s="218"/>
      <c r="TZH171" s="218"/>
      <c r="TZI171" s="218"/>
      <c r="TZJ171" s="218"/>
      <c r="TZK171" s="218"/>
      <c r="TZL171" s="218"/>
      <c r="TZM171" s="218"/>
      <c r="TZN171" s="218"/>
      <c r="TZO171" s="218"/>
      <c r="TZP171" s="218"/>
      <c r="TZQ171" s="218"/>
      <c r="TZR171" s="218"/>
      <c r="TZS171" s="218"/>
      <c r="TZT171" s="218"/>
      <c r="TZU171" s="218"/>
      <c r="TZV171" s="218"/>
      <c r="TZW171" s="218"/>
      <c r="TZX171" s="218"/>
      <c r="TZY171" s="218"/>
      <c r="TZZ171" s="218"/>
      <c r="UAA171" s="218"/>
      <c r="UAB171" s="218"/>
      <c r="UAC171" s="218"/>
      <c r="UAD171" s="218"/>
      <c r="UAE171" s="218"/>
      <c r="UAF171" s="218"/>
      <c r="UAG171" s="218"/>
      <c r="UAH171" s="218"/>
      <c r="UAI171" s="218"/>
      <c r="UAJ171" s="218"/>
      <c r="UAK171" s="218"/>
      <c r="UAL171" s="218"/>
      <c r="UAM171" s="218"/>
      <c r="UAN171" s="218"/>
      <c r="UAO171" s="218"/>
      <c r="UAP171" s="218"/>
      <c r="UAQ171" s="218"/>
      <c r="UAR171" s="218"/>
      <c r="UAS171" s="218"/>
      <c r="UAT171" s="218"/>
      <c r="UAU171" s="218"/>
      <c r="UAV171" s="218"/>
      <c r="UAW171" s="218"/>
      <c r="UAX171" s="218"/>
      <c r="UAY171" s="218"/>
      <c r="UAZ171" s="218"/>
      <c r="UBA171" s="218"/>
      <c r="UBB171" s="218"/>
      <c r="UBC171" s="218"/>
      <c r="UBD171" s="218"/>
      <c r="UBE171" s="218"/>
      <c r="UBF171" s="218"/>
      <c r="UBG171" s="218"/>
      <c r="UBH171" s="218"/>
      <c r="UBI171" s="218"/>
      <c r="UBJ171" s="218"/>
      <c r="UBK171" s="218"/>
      <c r="UBL171" s="218"/>
      <c r="UBM171" s="218"/>
      <c r="UBN171" s="218"/>
      <c r="UBO171" s="218"/>
      <c r="UBP171" s="218"/>
      <c r="UBQ171" s="218"/>
      <c r="UBR171" s="218"/>
      <c r="UBS171" s="218"/>
      <c r="UBT171" s="218"/>
      <c r="UBU171" s="218"/>
      <c r="UBV171" s="218"/>
      <c r="UBW171" s="218"/>
      <c r="UBX171" s="218"/>
      <c r="UBY171" s="218"/>
      <c r="UBZ171" s="218"/>
      <c r="UCA171" s="218"/>
      <c r="UCB171" s="218"/>
      <c r="UCC171" s="218"/>
      <c r="UCD171" s="218"/>
      <c r="UCE171" s="218"/>
      <c r="UCF171" s="218"/>
      <c r="UCG171" s="218"/>
      <c r="UCH171" s="218"/>
      <c r="UCI171" s="218"/>
      <c r="UCJ171" s="218"/>
      <c r="UCK171" s="218"/>
      <c r="UCL171" s="218"/>
      <c r="UCM171" s="218"/>
      <c r="UCN171" s="218"/>
      <c r="UCO171" s="218"/>
      <c r="UCP171" s="218"/>
      <c r="UCQ171" s="218"/>
      <c r="UCR171" s="218"/>
      <c r="UCS171" s="218"/>
      <c r="UCT171" s="218"/>
      <c r="UCU171" s="218"/>
      <c r="UCV171" s="218"/>
      <c r="UCW171" s="218"/>
      <c r="UCX171" s="218"/>
      <c r="UCY171" s="218"/>
      <c r="UCZ171" s="218"/>
      <c r="UDA171" s="218"/>
      <c r="UDB171" s="218"/>
      <c r="UDC171" s="218"/>
      <c r="UDD171" s="218"/>
      <c r="UDE171" s="218"/>
      <c r="UDF171" s="218"/>
      <c r="UDG171" s="218"/>
      <c r="UDH171" s="218"/>
      <c r="UDI171" s="218"/>
      <c r="UDJ171" s="218"/>
      <c r="UDK171" s="218"/>
      <c r="UDL171" s="218"/>
      <c r="UDM171" s="218"/>
      <c r="UDN171" s="218"/>
      <c r="UDO171" s="218"/>
      <c r="UDP171" s="218"/>
      <c r="UDQ171" s="218"/>
      <c r="UDR171" s="218"/>
      <c r="UDS171" s="218"/>
      <c r="UDT171" s="218"/>
      <c r="UDU171" s="218"/>
      <c r="UDV171" s="218"/>
      <c r="UDW171" s="218"/>
      <c r="UDX171" s="218"/>
      <c r="UDY171" s="218"/>
      <c r="UDZ171" s="218"/>
      <c r="UEA171" s="218"/>
      <c r="UEB171" s="218"/>
      <c r="UEC171" s="218"/>
      <c r="UED171" s="218"/>
      <c r="UEE171" s="218"/>
      <c r="UEF171" s="218"/>
      <c r="UEG171" s="218"/>
      <c r="UEH171" s="218"/>
      <c r="UEI171" s="218"/>
      <c r="UEJ171" s="218"/>
      <c r="UEK171" s="218"/>
      <c r="UEL171" s="218"/>
      <c r="UEM171" s="218"/>
      <c r="UEN171" s="218"/>
      <c r="UEO171" s="218"/>
      <c r="UEP171" s="218"/>
      <c r="UEQ171" s="218"/>
      <c r="UER171" s="218"/>
      <c r="UES171" s="218"/>
      <c r="UET171" s="218"/>
      <c r="UEU171" s="218"/>
      <c r="UEV171" s="218"/>
      <c r="UEW171" s="218"/>
      <c r="UEX171" s="218"/>
      <c r="UEY171" s="218"/>
      <c r="UEZ171" s="218"/>
      <c r="UFA171" s="218"/>
      <c r="UFB171" s="218"/>
      <c r="UFC171" s="218"/>
      <c r="UFD171" s="218"/>
      <c r="UFE171" s="218"/>
      <c r="UFF171" s="218"/>
      <c r="UFG171" s="218"/>
      <c r="UFH171" s="218"/>
      <c r="UFI171" s="218"/>
      <c r="UFJ171" s="218"/>
      <c r="UFK171" s="218"/>
      <c r="UFL171" s="218"/>
      <c r="UFM171" s="218"/>
      <c r="UFN171" s="218"/>
      <c r="UFO171" s="218"/>
      <c r="UFP171" s="218"/>
      <c r="UFQ171" s="218"/>
      <c r="UFR171" s="218"/>
      <c r="UFS171" s="218"/>
      <c r="UFT171" s="218"/>
      <c r="UFU171" s="218"/>
      <c r="UFV171" s="218"/>
      <c r="UFW171" s="218"/>
      <c r="UFX171" s="218"/>
      <c r="UFY171" s="218"/>
      <c r="UFZ171" s="218"/>
      <c r="UGA171" s="218"/>
      <c r="UGB171" s="218"/>
      <c r="UGC171" s="218"/>
      <c r="UGD171" s="218"/>
      <c r="UGE171" s="218"/>
      <c r="UGF171" s="218"/>
      <c r="UGG171" s="218"/>
      <c r="UGH171" s="218"/>
      <c r="UGI171" s="218"/>
      <c r="UGJ171" s="218"/>
      <c r="UGK171" s="218"/>
      <c r="UGL171" s="218"/>
      <c r="UGM171" s="218"/>
      <c r="UGN171" s="218"/>
      <c r="UGO171" s="218"/>
      <c r="UGP171" s="218"/>
      <c r="UGQ171" s="218"/>
      <c r="UGR171" s="218"/>
      <c r="UGS171" s="218"/>
      <c r="UGT171" s="218"/>
      <c r="UGU171" s="218"/>
      <c r="UGV171" s="218"/>
      <c r="UGW171" s="218"/>
      <c r="UGX171" s="218"/>
      <c r="UGY171" s="218"/>
      <c r="UGZ171" s="218"/>
      <c r="UHA171" s="218"/>
      <c r="UHB171" s="218"/>
      <c r="UHC171" s="218"/>
      <c r="UHD171" s="218"/>
      <c r="UHE171" s="218"/>
      <c r="UHF171" s="218"/>
      <c r="UHG171" s="218"/>
      <c r="UHH171" s="218"/>
      <c r="UHI171" s="218"/>
      <c r="UHJ171" s="218"/>
      <c r="UHK171" s="218"/>
      <c r="UHL171" s="218"/>
      <c r="UHM171" s="218"/>
      <c r="UHN171" s="218"/>
      <c r="UHO171" s="218"/>
      <c r="UHP171" s="218"/>
      <c r="UHQ171" s="218"/>
      <c r="UHR171" s="218"/>
      <c r="UHS171" s="218"/>
      <c r="UHT171" s="218"/>
      <c r="UHU171" s="218"/>
      <c r="UHV171" s="218"/>
      <c r="UHW171" s="218"/>
      <c r="UHX171" s="218"/>
      <c r="UHY171" s="218"/>
      <c r="UHZ171" s="218"/>
      <c r="UIA171" s="218"/>
      <c r="UIB171" s="218"/>
      <c r="UIC171" s="218"/>
      <c r="UID171" s="218"/>
      <c r="UIE171" s="218"/>
      <c r="UIF171" s="218"/>
      <c r="UIG171" s="218"/>
      <c r="UIH171" s="218"/>
      <c r="UII171" s="218"/>
      <c r="UIJ171" s="218"/>
      <c r="UIK171" s="218"/>
      <c r="UIL171" s="218"/>
      <c r="UIM171" s="218"/>
      <c r="UIN171" s="218"/>
      <c r="UIO171" s="218"/>
      <c r="UIP171" s="218"/>
      <c r="UIQ171" s="218"/>
      <c r="UIR171" s="218"/>
      <c r="UIS171" s="218"/>
      <c r="UIT171" s="218"/>
      <c r="UIU171" s="218"/>
      <c r="UIV171" s="218"/>
      <c r="UIW171" s="218"/>
      <c r="UIX171" s="218"/>
      <c r="UIY171" s="218"/>
      <c r="UIZ171" s="218"/>
      <c r="UJA171" s="218"/>
      <c r="UJB171" s="218"/>
      <c r="UJC171" s="218"/>
      <c r="UJD171" s="218"/>
      <c r="UJE171" s="218"/>
      <c r="UJF171" s="218"/>
      <c r="UJG171" s="218"/>
      <c r="UJH171" s="218"/>
      <c r="UJI171" s="218"/>
      <c r="UJJ171" s="218"/>
      <c r="UJK171" s="218"/>
      <c r="UJL171" s="218"/>
      <c r="UJM171" s="218"/>
      <c r="UJN171" s="218"/>
      <c r="UJO171" s="218"/>
      <c r="UJP171" s="218"/>
      <c r="UJQ171" s="218"/>
      <c r="UJR171" s="218"/>
      <c r="UJS171" s="218"/>
      <c r="UJT171" s="218"/>
      <c r="UJU171" s="218"/>
      <c r="UJV171" s="218"/>
      <c r="UJW171" s="218"/>
      <c r="UJX171" s="218"/>
      <c r="UJY171" s="218"/>
      <c r="UJZ171" s="218"/>
      <c r="UKA171" s="218"/>
      <c r="UKB171" s="218"/>
      <c r="UKC171" s="218"/>
      <c r="UKD171" s="218"/>
      <c r="UKE171" s="218"/>
      <c r="UKF171" s="218"/>
      <c r="UKG171" s="218"/>
      <c r="UKH171" s="218"/>
      <c r="UKI171" s="218"/>
      <c r="UKJ171" s="218"/>
      <c r="UKK171" s="218"/>
      <c r="UKL171" s="218"/>
      <c r="UKM171" s="218"/>
      <c r="UKN171" s="218"/>
      <c r="UKO171" s="218"/>
      <c r="UKP171" s="218"/>
      <c r="UKQ171" s="218"/>
      <c r="UKR171" s="218"/>
      <c r="UKS171" s="218"/>
      <c r="UKT171" s="218"/>
      <c r="UKU171" s="218"/>
      <c r="UKV171" s="218"/>
      <c r="UKW171" s="218"/>
      <c r="UKX171" s="218"/>
      <c r="UKY171" s="218"/>
      <c r="UKZ171" s="218"/>
      <c r="ULA171" s="218"/>
      <c r="ULB171" s="218"/>
      <c r="ULC171" s="218"/>
      <c r="ULD171" s="218"/>
      <c r="ULE171" s="218"/>
      <c r="ULF171" s="218"/>
      <c r="ULG171" s="218"/>
      <c r="ULH171" s="218"/>
      <c r="ULI171" s="218"/>
      <c r="ULJ171" s="218"/>
      <c r="ULK171" s="218"/>
      <c r="ULL171" s="218"/>
      <c r="ULM171" s="218"/>
      <c r="ULN171" s="218"/>
      <c r="ULO171" s="218"/>
      <c r="ULP171" s="218"/>
      <c r="ULQ171" s="218"/>
      <c r="ULR171" s="218"/>
      <c r="ULS171" s="218"/>
      <c r="ULT171" s="218"/>
      <c r="ULU171" s="218"/>
      <c r="ULV171" s="218"/>
      <c r="ULW171" s="218"/>
      <c r="ULX171" s="218"/>
      <c r="ULY171" s="218"/>
      <c r="ULZ171" s="218"/>
      <c r="UMA171" s="218"/>
      <c r="UMB171" s="218"/>
      <c r="UMC171" s="218"/>
      <c r="UMD171" s="218"/>
      <c r="UME171" s="218"/>
      <c r="UMF171" s="218"/>
      <c r="UMG171" s="218"/>
      <c r="UMH171" s="218"/>
      <c r="UMI171" s="218"/>
      <c r="UMJ171" s="218"/>
      <c r="UMK171" s="218"/>
      <c r="UML171" s="218"/>
      <c r="UMM171" s="218"/>
      <c r="UMN171" s="218"/>
      <c r="UMO171" s="218"/>
      <c r="UMP171" s="218"/>
      <c r="UMQ171" s="218"/>
      <c r="UMR171" s="218"/>
      <c r="UMS171" s="218"/>
      <c r="UMT171" s="218"/>
      <c r="UMU171" s="218"/>
      <c r="UMV171" s="218"/>
      <c r="UMW171" s="218"/>
      <c r="UMX171" s="218"/>
      <c r="UMY171" s="218"/>
      <c r="UMZ171" s="218"/>
      <c r="UNA171" s="218"/>
      <c r="UNB171" s="218"/>
      <c r="UNC171" s="218"/>
      <c r="UND171" s="218"/>
      <c r="UNE171" s="218"/>
      <c r="UNF171" s="218"/>
      <c r="UNG171" s="218"/>
      <c r="UNH171" s="218"/>
      <c r="UNI171" s="218"/>
      <c r="UNJ171" s="218"/>
      <c r="UNK171" s="218"/>
      <c r="UNL171" s="218"/>
      <c r="UNM171" s="218"/>
      <c r="UNN171" s="218"/>
      <c r="UNO171" s="218"/>
      <c r="UNP171" s="218"/>
      <c r="UNQ171" s="218"/>
      <c r="UNR171" s="218"/>
      <c r="UNS171" s="218"/>
      <c r="UNT171" s="218"/>
      <c r="UNU171" s="218"/>
      <c r="UNV171" s="218"/>
      <c r="UNW171" s="218"/>
      <c r="UNX171" s="218"/>
      <c r="UNY171" s="218"/>
      <c r="UNZ171" s="218"/>
      <c r="UOA171" s="218"/>
      <c r="UOB171" s="218"/>
      <c r="UOC171" s="218"/>
      <c r="UOD171" s="218"/>
      <c r="UOE171" s="218"/>
      <c r="UOF171" s="218"/>
      <c r="UOG171" s="218"/>
      <c r="UOH171" s="218"/>
      <c r="UOI171" s="218"/>
      <c r="UOJ171" s="218"/>
      <c r="UOK171" s="218"/>
      <c r="UOL171" s="218"/>
      <c r="UOM171" s="218"/>
      <c r="UON171" s="218"/>
      <c r="UOO171" s="218"/>
      <c r="UOP171" s="218"/>
      <c r="UOQ171" s="218"/>
      <c r="UOR171" s="218"/>
      <c r="UOS171" s="218"/>
      <c r="UOT171" s="218"/>
      <c r="UOU171" s="218"/>
      <c r="UOV171" s="218"/>
      <c r="UOW171" s="218"/>
      <c r="UOX171" s="218"/>
      <c r="UOY171" s="218"/>
      <c r="UOZ171" s="218"/>
      <c r="UPA171" s="218"/>
      <c r="UPB171" s="218"/>
      <c r="UPC171" s="218"/>
      <c r="UPD171" s="218"/>
      <c r="UPE171" s="218"/>
      <c r="UPF171" s="218"/>
      <c r="UPG171" s="218"/>
      <c r="UPH171" s="218"/>
      <c r="UPI171" s="218"/>
      <c r="UPJ171" s="218"/>
      <c r="UPK171" s="218"/>
      <c r="UPL171" s="218"/>
      <c r="UPM171" s="218"/>
      <c r="UPN171" s="218"/>
      <c r="UPO171" s="218"/>
      <c r="UPP171" s="218"/>
      <c r="UPQ171" s="218"/>
      <c r="UPR171" s="218"/>
      <c r="UPS171" s="218"/>
      <c r="UPT171" s="218"/>
      <c r="UPU171" s="218"/>
      <c r="UPV171" s="218"/>
      <c r="UPW171" s="218"/>
      <c r="UPX171" s="218"/>
      <c r="UPY171" s="218"/>
      <c r="UPZ171" s="218"/>
      <c r="UQA171" s="218"/>
      <c r="UQB171" s="218"/>
      <c r="UQC171" s="218"/>
      <c r="UQD171" s="218"/>
      <c r="UQE171" s="218"/>
      <c r="UQF171" s="218"/>
      <c r="UQG171" s="218"/>
      <c r="UQH171" s="218"/>
      <c r="UQI171" s="218"/>
      <c r="UQJ171" s="218"/>
      <c r="UQK171" s="218"/>
      <c r="UQL171" s="218"/>
      <c r="UQM171" s="218"/>
      <c r="UQN171" s="218"/>
      <c r="UQO171" s="218"/>
      <c r="UQP171" s="218"/>
      <c r="UQQ171" s="218"/>
      <c r="UQR171" s="218"/>
      <c r="UQS171" s="218"/>
      <c r="UQT171" s="218"/>
      <c r="UQU171" s="218"/>
      <c r="UQV171" s="218"/>
      <c r="UQW171" s="218"/>
      <c r="UQX171" s="218"/>
      <c r="UQY171" s="218"/>
      <c r="UQZ171" s="218"/>
      <c r="URA171" s="218"/>
      <c r="URB171" s="218"/>
      <c r="URC171" s="218"/>
      <c r="URD171" s="218"/>
      <c r="URE171" s="218"/>
      <c r="URF171" s="218"/>
      <c r="URG171" s="218"/>
      <c r="URH171" s="218"/>
      <c r="URI171" s="218"/>
      <c r="URJ171" s="218"/>
      <c r="URK171" s="218"/>
      <c r="URL171" s="218"/>
      <c r="URM171" s="218"/>
      <c r="URN171" s="218"/>
      <c r="URO171" s="218"/>
      <c r="URP171" s="218"/>
      <c r="URQ171" s="218"/>
      <c r="URR171" s="218"/>
      <c r="URS171" s="218"/>
      <c r="URT171" s="218"/>
      <c r="URU171" s="218"/>
      <c r="URV171" s="218"/>
      <c r="URW171" s="218"/>
      <c r="URX171" s="218"/>
      <c r="URY171" s="218"/>
      <c r="URZ171" s="218"/>
      <c r="USA171" s="218"/>
      <c r="USB171" s="218"/>
      <c r="USC171" s="218"/>
      <c r="USD171" s="218"/>
      <c r="USE171" s="218"/>
      <c r="USF171" s="218"/>
      <c r="USG171" s="218"/>
      <c r="USH171" s="218"/>
      <c r="USI171" s="218"/>
      <c r="USJ171" s="218"/>
      <c r="USK171" s="218"/>
      <c r="USL171" s="218"/>
      <c r="USM171" s="218"/>
      <c r="USN171" s="218"/>
      <c r="USO171" s="218"/>
      <c r="USP171" s="218"/>
      <c r="USQ171" s="218"/>
      <c r="USR171" s="218"/>
      <c r="USS171" s="218"/>
      <c r="UST171" s="218"/>
      <c r="USU171" s="218"/>
      <c r="USV171" s="218"/>
      <c r="USW171" s="218"/>
      <c r="USX171" s="218"/>
      <c r="USY171" s="218"/>
      <c r="USZ171" s="218"/>
      <c r="UTA171" s="218"/>
      <c r="UTB171" s="218"/>
      <c r="UTC171" s="218"/>
      <c r="UTD171" s="218"/>
      <c r="UTE171" s="218"/>
      <c r="UTF171" s="218"/>
      <c r="UTG171" s="218"/>
      <c r="UTH171" s="218"/>
      <c r="UTI171" s="218"/>
      <c r="UTJ171" s="218"/>
      <c r="UTK171" s="218"/>
      <c r="UTL171" s="218"/>
      <c r="UTM171" s="218"/>
      <c r="UTN171" s="218"/>
      <c r="UTO171" s="218"/>
      <c r="UTP171" s="218"/>
      <c r="UTQ171" s="218"/>
      <c r="UTR171" s="218"/>
      <c r="UTS171" s="218"/>
      <c r="UTT171" s="218"/>
      <c r="UTU171" s="218"/>
      <c r="UTV171" s="218"/>
      <c r="UTW171" s="218"/>
      <c r="UTX171" s="218"/>
      <c r="UTY171" s="218"/>
      <c r="UTZ171" s="218"/>
      <c r="UUA171" s="218"/>
      <c r="UUB171" s="218"/>
      <c r="UUC171" s="218"/>
      <c r="UUD171" s="218"/>
      <c r="UUE171" s="218"/>
      <c r="UUF171" s="218"/>
      <c r="UUG171" s="218"/>
      <c r="UUH171" s="218"/>
      <c r="UUI171" s="218"/>
      <c r="UUJ171" s="218"/>
      <c r="UUK171" s="218"/>
      <c r="UUL171" s="218"/>
      <c r="UUM171" s="218"/>
      <c r="UUN171" s="218"/>
      <c r="UUO171" s="218"/>
      <c r="UUP171" s="218"/>
      <c r="UUQ171" s="218"/>
      <c r="UUR171" s="218"/>
      <c r="UUS171" s="218"/>
      <c r="UUT171" s="218"/>
      <c r="UUU171" s="218"/>
      <c r="UUV171" s="218"/>
      <c r="UUW171" s="218"/>
      <c r="UUX171" s="218"/>
      <c r="UUY171" s="218"/>
      <c r="UUZ171" s="218"/>
      <c r="UVA171" s="218"/>
      <c r="UVB171" s="218"/>
      <c r="UVC171" s="218"/>
      <c r="UVD171" s="218"/>
      <c r="UVE171" s="218"/>
      <c r="UVF171" s="218"/>
      <c r="UVG171" s="218"/>
      <c r="UVH171" s="218"/>
      <c r="UVI171" s="218"/>
      <c r="UVJ171" s="218"/>
      <c r="UVK171" s="218"/>
      <c r="UVL171" s="218"/>
      <c r="UVM171" s="218"/>
      <c r="UVN171" s="218"/>
      <c r="UVO171" s="218"/>
      <c r="UVP171" s="218"/>
      <c r="UVQ171" s="218"/>
      <c r="UVR171" s="218"/>
      <c r="UVS171" s="218"/>
      <c r="UVT171" s="218"/>
      <c r="UVU171" s="218"/>
      <c r="UVV171" s="218"/>
      <c r="UVW171" s="218"/>
      <c r="UVX171" s="218"/>
      <c r="UVY171" s="218"/>
      <c r="UVZ171" s="218"/>
      <c r="UWA171" s="218"/>
      <c r="UWB171" s="218"/>
      <c r="UWC171" s="218"/>
      <c r="UWD171" s="218"/>
      <c r="UWE171" s="218"/>
      <c r="UWF171" s="218"/>
      <c r="UWG171" s="218"/>
      <c r="UWH171" s="218"/>
      <c r="UWI171" s="218"/>
      <c r="UWJ171" s="218"/>
      <c r="UWK171" s="218"/>
      <c r="UWL171" s="218"/>
      <c r="UWM171" s="218"/>
      <c r="UWN171" s="218"/>
      <c r="UWO171" s="218"/>
      <c r="UWP171" s="218"/>
      <c r="UWQ171" s="218"/>
      <c r="UWR171" s="218"/>
      <c r="UWS171" s="218"/>
      <c r="UWT171" s="218"/>
      <c r="UWU171" s="218"/>
      <c r="UWV171" s="218"/>
      <c r="UWW171" s="218"/>
      <c r="UWX171" s="218"/>
      <c r="UWY171" s="218"/>
      <c r="UWZ171" s="218"/>
      <c r="UXA171" s="218"/>
      <c r="UXB171" s="218"/>
      <c r="UXC171" s="218"/>
      <c r="UXD171" s="218"/>
      <c r="UXE171" s="218"/>
      <c r="UXF171" s="218"/>
      <c r="UXG171" s="218"/>
      <c r="UXH171" s="218"/>
      <c r="UXI171" s="218"/>
      <c r="UXJ171" s="218"/>
      <c r="UXK171" s="218"/>
      <c r="UXL171" s="218"/>
      <c r="UXM171" s="218"/>
      <c r="UXN171" s="218"/>
      <c r="UXO171" s="218"/>
      <c r="UXP171" s="218"/>
      <c r="UXQ171" s="218"/>
      <c r="UXR171" s="218"/>
      <c r="UXS171" s="218"/>
      <c r="UXT171" s="218"/>
      <c r="UXU171" s="218"/>
      <c r="UXV171" s="218"/>
      <c r="UXW171" s="218"/>
      <c r="UXX171" s="218"/>
      <c r="UXY171" s="218"/>
      <c r="UXZ171" s="218"/>
      <c r="UYA171" s="218"/>
      <c r="UYB171" s="218"/>
      <c r="UYC171" s="218"/>
      <c r="UYD171" s="218"/>
      <c r="UYE171" s="218"/>
      <c r="UYF171" s="218"/>
      <c r="UYG171" s="218"/>
      <c r="UYH171" s="218"/>
      <c r="UYI171" s="218"/>
      <c r="UYJ171" s="218"/>
      <c r="UYK171" s="218"/>
      <c r="UYL171" s="218"/>
      <c r="UYM171" s="218"/>
      <c r="UYN171" s="218"/>
      <c r="UYO171" s="218"/>
      <c r="UYP171" s="218"/>
      <c r="UYQ171" s="218"/>
      <c r="UYR171" s="218"/>
      <c r="UYS171" s="218"/>
      <c r="UYT171" s="218"/>
      <c r="UYU171" s="218"/>
      <c r="UYV171" s="218"/>
      <c r="UYW171" s="218"/>
      <c r="UYX171" s="218"/>
      <c r="UYY171" s="218"/>
      <c r="UYZ171" s="218"/>
      <c r="UZA171" s="218"/>
      <c r="UZB171" s="218"/>
      <c r="UZC171" s="218"/>
      <c r="UZD171" s="218"/>
      <c r="UZE171" s="218"/>
      <c r="UZF171" s="218"/>
      <c r="UZG171" s="218"/>
      <c r="UZH171" s="218"/>
      <c r="UZI171" s="218"/>
      <c r="UZJ171" s="218"/>
      <c r="UZK171" s="218"/>
      <c r="UZL171" s="218"/>
      <c r="UZM171" s="218"/>
      <c r="UZN171" s="218"/>
      <c r="UZO171" s="218"/>
      <c r="UZP171" s="218"/>
      <c r="UZQ171" s="218"/>
      <c r="UZR171" s="218"/>
      <c r="UZS171" s="218"/>
      <c r="UZT171" s="218"/>
      <c r="UZU171" s="218"/>
      <c r="UZV171" s="218"/>
      <c r="UZW171" s="218"/>
      <c r="UZX171" s="218"/>
      <c r="UZY171" s="218"/>
      <c r="UZZ171" s="218"/>
      <c r="VAA171" s="218"/>
      <c r="VAB171" s="218"/>
      <c r="VAC171" s="218"/>
      <c r="VAD171" s="218"/>
      <c r="VAE171" s="218"/>
      <c r="VAF171" s="218"/>
      <c r="VAG171" s="218"/>
      <c r="VAH171" s="218"/>
      <c r="VAI171" s="218"/>
      <c r="VAJ171" s="218"/>
      <c r="VAK171" s="218"/>
      <c r="VAL171" s="218"/>
      <c r="VAM171" s="218"/>
      <c r="VAN171" s="218"/>
      <c r="VAO171" s="218"/>
      <c r="VAP171" s="218"/>
      <c r="VAQ171" s="218"/>
      <c r="VAR171" s="218"/>
      <c r="VAS171" s="218"/>
      <c r="VAT171" s="218"/>
      <c r="VAU171" s="218"/>
      <c r="VAV171" s="218"/>
      <c r="VAW171" s="218"/>
      <c r="VAX171" s="218"/>
      <c r="VAY171" s="218"/>
      <c r="VAZ171" s="218"/>
      <c r="VBA171" s="218"/>
      <c r="VBB171" s="218"/>
      <c r="VBC171" s="218"/>
      <c r="VBD171" s="218"/>
      <c r="VBE171" s="218"/>
      <c r="VBF171" s="218"/>
      <c r="VBG171" s="218"/>
      <c r="VBH171" s="218"/>
      <c r="VBI171" s="218"/>
      <c r="VBJ171" s="218"/>
      <c r="VBK171" s="218"/>
      <c r="VBL171" s="218"/>
      <c r="VBM171" s="218"/>
      <c r="VBN171" s="218"/>
      <c r="VBO171" s="218"/>
      <c r="VBP171" s="218"/>
      <c r="VBQ171" s="218"/>
      <c r="VBR171" s="218"/>
      <c r="VBS171" s="218"/>
      <c r="VBT171" s="218"/>
      <c r="VBU171" s="218"/>
      <c r="VBV171" s="218"/>
      <c r="VBW171" s="218"/>
      <c r="VBX171" s="218"/>
      <c r="VBY171" s="218"/>
      <c r="VBZ171" s="218"/>
      <c r="VCA171" s="218"/>
      <c r="VCB171" s="218"/>
      <c r="VCC171" s="218"/>
      <c r="VCD171" s="218"/>
      <c r="VCE171" s="218"/>
      <c r="VCF171" s="218"/>
      <c r="VCG171" s="218"/>
      <c r="VCH171" s="218"/>
      <c r="VCI171" s="218"/>
      <c r="VCJ171" s="218"/>
      <c r="VCK171" s="218"/>
      <c r="VCL171" s="218"/>
      <c r="VCM171" s="218"/>
      <c r="VCN171" s="218"/>
      <c r="VCO171" s="218"/>
      <c r="VCP171" s="218"/>
      <c r="VCQ171" s="218"/>
      <c r="VCR171" s="218"/>
      <c r="VCS171" s="218"/>
      <c r="VCT171" s="218"/>
      <c r="VCU171" s="218"/>
      <c r="VCV171" s="218"/>
      <c r="VCW171" s="218"/>
      <c r="VCX171" s="218"/>
      <c r="VCY171" s="218"/>
      <c r="VCZ171" s="218"/>
      <c r="VDA171" s="218"/>
      <c r="VDB171" s="218"/>
      <c r="VDC171" s="218"/>
      <c r="VDD171" s="218"/>
      <c r="VDE171" s="218"/>
      <c r="VDF171" s="218"/>
      <c r="VDG171" s="218"/>
      <c r="VDH171" s="218"/>
      <c r="VDI171" s="218"/>
      <c r="VDJ171" s="218"/>
      <c r="VDK171" s="218"/>
      <c r="VDL171" s="218"/>
      <c r="VDM171" s="218"/>
      <c r="VDN171" s="218"/>
      <c r="VDO171" s="218"/>
      <c r="VDP171" s="218"/>
      <c r="VDQ171" s="218"/>
      <c r="VDR171" s="218"/>
      <c r="VDS171" s="218"/>
      <c r="VDT171" s="218"/>
      <c r="VDU171" s="218"/>
      <c r="VDV171" s="218"/>
      <c r="VDW171" s="218"/>
      <c r="VDX171" s="218"/>
      <c r="VDY171" s="218"/>
      <c r="VDZ171" s="218"/>
      <c r="VEA171" s="218"/>
      <c r="VEB171" s="218"/>
      <c r="VEC171" s="218"/>
      <c r="VED171" s="218"/>
      <c r="VEE171" s="218"/>
      <c r="VEF171" s="218"/>
      <c r="VEG171" s="218"/>
      <c r="VEH171" s="218"/>
      <c r="VEI171" s="218"/>
      <c r="VEJ171" s="218"/>
      <c r="VEK171" s="218"/>
      <c r="VEL171" s="218"/>
      <c r="VEM171" s="218"/>
      <c r="VEN171" s="218"/>
      <c r="VEO171" s="218"/>
      <c r="VEP171" s="218"/>
      <c r="VEQ171" s="218"/>
      <c r="VER171" s="218"/>
      <c r="VES171" s="218"/>
      <c r="VET171" s="218"/>
      <c r="VEU171" s="218"/>
      <c r="VEV171" s="218"/>
      <c r="VEW171" s="218"/>
      <c r="VEX171" s="218"/>
      <c r="VEY171" s="218"/>
      <c r="VEZ171" s="218"/>
      <c r="VFA171" s="218"/>
      <c r="VFB171" s="218"/>
      <c r="VFC171" s="218"/>
      <c r="VFD171" s="218"/>
      <c r="VFE171" s="218"/>
      <c r="VFF171" s="218"/>
      <c r="VFG171" s="218"/>
      <c r="VFH171" s="218"/>
      <c r="VFI171" s="218"/>
      <c r="VFJ171" s="218"/>
      <c r="VFK171" s="218"/>
      <c r="VFL171" s="218"/>
      <c r="VFM171" s="218"/>
      <c r="VFN171" s="218"/>
      <c r="VFO171" s="218"/>
      <c r="VFP171" s="218"/>
      <c r="VFQ171" s="218"/>
      <c r="VFR171" s="218"/>
      <c r="VFS171" s="218"/>
      <c r="VFT171" s="218"/>
      <c r="VFU171" s="218"/>
      <c r="VFV171" s="218"/>
      <c r="VFW171" s="218"/>
      <c r="VFX171" s="218"/>
      <c r="VFY171" s="218"/>
      <c r="VFZ171" s="218"/>
      <c r="VGA171" s="218"/>
      <c r="VGB171" s="218"/>
      <c r="VGC171" s="218"/>
      <c r="VGD171" s="218"/>
      <c r="VGE171" s="218"/>
      <c r="VGF171" s="218"/>
      <c r="VGG171" s="218"/>
      <c r="VGH171" s="218"/>
      <c r="VGI171" s="218"/>
      <c r="VGJ171" s="218"/>
      <c r="VGK171" s="218"/>
      <c r="VGL171" s="218"/>
      <c r="VGM171" s="218"/>
      <c r="VGN171" s="218"/>
      <c r="VGO171" s="218"/>
      <c r="VGP171" s="218"/>
      <c r="VGQ171" s="218"/>
      <c r="VGR171" s="218"/>
      <c r="VGS171" s="218"/>
      <c r="VGT171" s="218"/>
      <c r="VGU171" s="218"/>
      <c r="VGV171" s="218"/>
      <c r="VGW171" s="218"/>
      <c r="VGX171" s="218"/>
      <c r="VGY171" s="218"/>
      <c r="VGZ171" s="218"/>
      <c r="VHA171" s="218"/>
      <c r="VHB171" s="218"/>
      <c r="VHC171" s="218"/>
      <c r="VHD171" s="218"/>
      <c r="VHE171" s="218"/>
      <c r="VHF171" s="218"/>
      <c r="VHG171" s="218"/>
      <c r="VHH171" s="218"/>
      <c r="VHI171" s="218"/>
      <c r="VHJ171" s="218"/>
      <c r="VHK171" s="218"/>
      <c r="VHL171" s="218"/>
      <c r="VHM171" s="218"/>
      <c r="VHN171" s="218"/>
      <c r="VHO171" s="218"/>
      <c r="VHP171" s="218"/>
      <c r="VHQ171" s="218"/>
      <c r="VHR171" s="218"/>
      <c r="VHS171" s="218"/>
      <c r="VHT171" s="218"/>
      <c r="VHU171" s="218"/>
      <c r="VHV171" s="218"/>
      <c r="VHW171" s="218"/>
      <c r="VHX171" s="218"/>
      <c r="VHY171" s="218"/>
      <c r="VHZ171" s="218"/>
      <c r="VIA171" s="218"/>
      <c r="VIB171" s="218"/>
      <c r="VIC171" s="218"/>
      <c r="VID171" s="218"/>
      <c r="VIE171" s="218"/>
      <c r="VIF171" s="218"/>
      <c r="VIG171" s="218"/>
      <c r="VIH171" s="218"/>
      <c r="VII171" s="218"/>
      <c r="VIJ171" s="218"/>
      <c r="VIK171" s="218"/>
      <c r="VIL171" s="218"/>
      <c r="VIM171" s="218"/>
      <c r="VIN171" s="218"/>
      <c r="VIO171" s="218"/>
      <c r="VIP171" s="218"/>
      <c r="VIQ171" s="218"/>
      <c r="VIR171" s="218"/>
      <c r="VIS171" s="218"/>
      <c r="VIT171" s="218"/>
      <c r="VIU171" s="218"/>
      <c r="VIV171" s="218"/>
      <c r="VIW171" s="218"/>
      <c r="VIX171" s="218"/>
      <c r="VIY171" s="218"/>
      <c r="VIZ171" s="218"/>
      <c r="VJA171" s="218"/>
      <c r="VJB171" s="218"/>
      <c r="VJC171" s="218"/>
      <c r="VJD171" s="218"/>
      <c r="VJE171" s="218"/>
      <c r="VJF171" s="218"/>
      <c r="VJG171" s="218"/>
      <c r="VJH171" s="218"/>
      <c r="VJI171" s="218"/>
      <c r="VJJ171" s="218"/>
      <c r="VJK171" s="218"/>
      <c r="VJL171" s="218"/>
      <c r="VJM171" s="218"/>
      <c r="VJN171" s="218"/>
      <c r="VJO171" s="218"/>
      <c r="VJP171" s="218"/>
      <c r="VJQ171" s="218"/>
      <c r="VJR171" s="218"/>
      <c r="VJS171" s="218"/>
      <c r="VJT171" s="218"/>
      <c r="VJU171" s="218"/>
      <c r="VJV171" s="218"/>
      <c r="VJW171" s="218"/>
      <c r="VJX171" s="218"/>
      <c r="VJY171" s="218"/>
      <c r="VJZ171" s="218"/>
      <c r="VKA171" s="218"/>
      <c r="VKB171" s="218"/>
      <c r="VKC171" s="218"/>
      <c r="VKD171" s="218"/>
      <c r="VKE171" s="218"/>
      <c r="VKF171" s="218"/>
      <c r="VKG171" s="218"/>
      <c r="VKH171" s="218"/>
      <c r="VKI171" s="218"/>
      <c r="VKJ171" s="218"/>
      <c r="VKK171" s="218"/>
      <c r="VKL171" s="218"/>
      <c r="VKM171" s="218"/>
      <c r="VKN171" s="218"/>
      <c r="VKO171" s="218"/>
      <c r="VKP171" s="218"/>
      <c r="VKQ171" s="218"/>
      <c r="VKR171" s="218"/>
      <c r="VKS171" s="218"/>
      <c r="VKT171" s="218"/>
      <c r="VKU171" s="218"/>
      <c r="VKV171" s="218"/>
      <c r="VKW171" s="218"/>
      <c r="VKX171" s="218"/>
      <c r="VKY171" s="218"/>
      <c r="VKZ171" s="218"/>
      <c r="VLA171" s="218"/>
      <c r="VLB171" s="218"/>
      <c r="VLC171" s="218"/>
      <c r="VLD171" s="218"/>
      <c r="VLE171" s="218"/>
      <c r="VLF171" s="218"/>
      <c r="VLG171" s="218"/>
      <c r="VLH171" s="218"/>
      <c r="VLI171" s="218"/>
      <c r="VLJ171" s="218"/>
      <c r="VLK171" s="218"/>
      <c r="VLL171" s="218"/>
      <c r="VLM171" s="218"/>
      <c r="VLN171" s="218"/>
      <c r="VLO171" s="218"/>
      <c r="VLP171" s="218"/>
      <c r="VLQ171" s="218"/>
      <c r="VLR171" s="218"/>
      <c r="VLS171" s="218"/>
      <c r="VLT171" s="218"/>
      <c r="VLU171" s="218"/>
      <c r="VLV171" s="218"/>
      <c r="VLW171" s="218"/>
      <c r="VLX171" s="218"/>
      <c r="VLY171" s="218"/>
      <c r="VLZ171" s="218"/>
      <c r="VMA171" s="218"/>
      <c r="VMB171" s="218"/>
      <c r="VMC171" s="218"/>
      <c r="VMD171" s="218"/>
      <c r="VME171" s="218"/>
      <c r="VMF171" s="218"/>
      <c r="VMG171" s="218"/>
      <c r="VMH171" s="218"/>
      <c r="VMI171" s="218"/>
      <c r="VMJ171" s="218"/>
      <c r="VMK171" s="218"/>
      <c r="VML171" s="218"/>
      <c r="VMM171" s="218"/>
      <c r="VMN171" s="218"/>
      <c r="VMO171" s="218"/>
      <c r="VMP171" s="218"/>
      <c r="VMQ171" s="218"/>
      <c r="VMR171" s="218"/>
      <c r="VMS171" s="218"/>
      <c r="VMT171" s="218"/>
      <c r="VMU171" s="218"/>
      <c r="VMV171" s="218"/>
      <c r="VMW171" s="218"/>
      <c r="VMX171" s="218"/>
      <c r="VMY171" s="218"/>
      <c r="VMZ171" s="218"/>
      <c r="VNA171" s="218"/>
      <c r="VNB171" s="218"/>
      <c r="VNC171" s="218"/>
      <c r="VND171" s="218"/>
      <c r="VNE171" s="218"/>
      <c r="VNF171" s="218"/>
      <c r="VNG171" s="218"/>
      <c r="VNH171" s="218"/>
      <c r="VNI171" s="218"/>
      <c r="VNJ171" s="218"/>
      <c r="VNK171" s="218"/>
      <c r="VNL171" s="218"/>
      <c r="VNM171" s="218"/>
      <c r="VNN171" s="218"/>
      <c r="VNO171" s="218"/>
      <c r="VNP171" s="218"/>
      <c r="VNQ171" s="218"/>
      <c r="VNR171" s="218"/>
      <c r="VNS171" s="218"/>
      <c r="VNT171" s="218"/>
      <c r="VNU171" s="218"/>
      <c r="VNV171" s="218"/>
      <c r="VNW171" s="218"/>
      <c r="VNX171" s="218"/>
      <c r="VNY171" s="218"/>
      <c r="VNZ171" s="218"/>
      <c r="VOA171" s="218"/>
      <c r="VOB171" s="218"/>
      <c r="VOC171" s="218"/>
      <c r="VOD171" s="218"/>
      <c r="VOE171" s="218"/>
      <c r="VOF171" s="218"/>
      <c r="VOG171" s="218"/>
      <c r="VOH171" s="218"/>
      <c r="VOI171" s="218"/>
      <c r="VOJ171" s="218"/>
      <c r="VOK171" s="218"/>
      <c r="VOL171" s="218"/>
      <c r="VOM171" s="218"/>
      <c r="VON171" s="218"/>
      <c r="VOO171" s="218"/>
      <c r="VOP171" s="218"/>
      <c r="VOQ171" s="218"/>
      <c r="VOR171" s="218"/>
      <c r="VOS171" s="218"/>
      <c r="VOT171" s="218"/>
      <c r="VOU171" s="218"/>
      <c r="VOV171" s="218"/>
      <c r="VOW171" s="218"/>
      <c r="VOX171" s="218"/>
      <c r="VOY171" s="218"/>
      <c r="VOZ171" s="218"/>
      <c r="VPA171" s="218"/>
      <c r="VPB171" s="218"/>
      <c r="VPC171" s="218"/>
      <c r="VPD171" s="218"/>
      <c r="VPE171" s="218"/>
      <c r="VPF171" s="218"/>
      <c r="VPG171" s="218"/>
      <c r="VPH171" s="218"/>
      <c r="VPI171" s="218"/>
      <c r="VPJ171" s="218"/>
      <c r="VPK171" s="218"/>
      <c r="VPL171" s="218"/>
      <c r="VPM171" s="218"/>
      <c r="VPN171" s="218"/>
      <c r="VPO171" s="218"/>
      <c r="VPP171" s="218"/>
      <c r="VPQ171" s="218"/>
      <c r="VPR171" s="218"/>
      <c r="VPS171" s="218"/>
      <c r="VPT171" s="218"/>
      <c r="VPU171" s="218"/>
      <c r="VPV171" s="218"/>
      <c r="VPW171" s="218"/>
      <c r="VPX171" s="218"/>
      <c r="VPY171" s="218"/>
      <c r="VPZ171" s="218"/>
      <c r="VQA171" s="218"/>
      <c r="VQB171" s="218"/>
      <c r="VQC171" s="218"/>
      <c r="VQD171" s="218"/>
      <c r="VQE171" s="218"/>
      <c r="VQF171" s="218"/>
      <c r="VQG171" s="218"/>
      <c r="VQH171" s="218"/>
      <c r="VQI171" s="218"/>
      <c r="VQJ171" s="218"/>
      <c r="VQK171" s="218"/>
      <c r="VQL171" s="218"/>
      <c r="VQM171" s="218"/>
      <c r="VQN171" s="218"/>
      <c r="VQO171" s="218"/>
      <c r="VQP171" s="218"/>
      <c r="VQQ171" s="218"/>
      <c r="VQR171" s="218"/>
      <c r="VQS171" s="218"/>
      <c r="VQT171" s="218"/>
      <c r="VQU171" s="218"/>
      <c r="VQV171" s="218"/>
      <c r="VQW171" s="218"/>
      <c r="VQX171" s="218"/>
      <c r="VQY171" s="218"/>
      <c r="VQZ171" s="218"/>
      <c r="VRA171" s="218"/>
      <c r="VRB171" s="218"/>
      <c r="VRC171" s="218"/>
      <c r="VRD171" s="218"/>
      <c r="VRE171" s="218"/>
      <c r="VRF171" s="218"/>
      <c r="VRG171" s="218"/>
      <c r="VRH171" s="218"/>
      <c r="VRI171" s="218"/>
      <c r="VRJ171" s="218"/>
      <c r="VRK171" s="218"/>
      <c r="VRL171" s="218"/>
      <c r="VRM171" s="218"/>
      <c r="VRN171" s="218"/>
      <c r="VRO171" s="218"/>
      <c r="VRP171" s="218"/>
      <c r="VRQ171" s="218"/>
      <c r="VRR171" s="218"/>
      <c r="VRS171" s="218"/>
      <c r="VRT171" s="218"/>
      <c r="VRU171" s="218"/>
      <c r="VRV171" s="218"/>
      <c r="VRW171" s="218"/>
      <c r="VRX171" s="218"/>
      <c r="VRY171" s="218"/>
      <c r="VRZ171" s="218"/>
      <c r="VSA171" s="218"/>
      <c r="VSB171" s="218"/>
      <c r="VSC171" s="218"/>
      <c r="VSD171" s="218"/>
      <c r="VSE171" s="218"/>
      <c r="VSF171" s="218"/>
      <c r="VSG171" s="218"/>
      <c r="VSH171" s="218"/>
      <c r="VSI171" s="218"/>
      <c r="VSJ171" s="218"/>
      <c r="VSK171" s="218"/>
      <c r="VSL171" s="218"/>
      <c r="VSM171" s="218"/>
      <c r="VSN171" s="218"/>
      <c r="VSO171" s="218"/>
      <c r="VSP171" s="218"/>
      <c r="VSQ171" s="218"/>
      <c r="VSR171" s="218"/>
      <c r="VSS171" s="218"/>
      <c r="VST171" s="218"/>
      <c r="VSU171" s="218"/>
      <c r="VSV171" s="218"/>
      <c r="VSW171" s="218"/>
      <c r="VSX171" s="218"/>
      <c r="VSY171" s="218"/>
      <c r="VSZ171" s="218"/>
      <c r="VTA171" s="218"/>
      <c r="VTB171" s="218"/>
      <c r="VTC171" s="218"/>
      <c r="VTD171" s="218"/>
      <c r="VTE171" s="218"/>
      <c r="VTF171" s="218"/>
      <c r="VTG171" s="218"/>
      <c r="VTH171" s="218"/>
      <c r="VTI171" s="218"/>
      <c r="VTJ171" s="218"/>
      <c r="VTK171" s="218"/>
      <c r="VTL171" s="218"/>
      <c r="VTM171" s="218"/>
      <c r="VTN171" s="218"/>
      <c r="VTO171" s="218"/>
      <c r="VTP171" s="218"/>
      <c r="VTQ171" s="218"/>
      <c r="VTR171" s="218"/>
      <c r="VTS171" s="218"/>
      <c r="VTT171" s="218"/>
      <c r="VTU171" s="218"/>
      <c r="VTV171" s="218"/>
      <c r="VTW171" s="218"/>
      <c r="VTX171" s="218"/>
      <c r="VTY171" s="218"/>
      <c r="VTZ171" s="218"/>
      <c r="VUA171" s="218"/>
      <c r="VUB171" s="218"/>
      <c r="VUC171" s="218"/>
      <c r="VUD171" s="218"/>
      <c r="VUE171" s="218"/>
      <c r="VUF171" s="218"/>
      <c r="VUG171" s="218"/>
      <c r="VUH171" s="218"/>
      <c r="VUI171" s="218"/>
      <c r="VUJ171" s="218"/>
      <c r="VUK171" s="218"/>
      <c r="VUL171" s="218"/>
      <c r="VUM171" s="218"/>
      <c r="VUN171" s="218"/>
      <c r="VUO171" s="218"/>
      <c r="VUP171" s="218"/>
      <c r="VUQ171" s="218"/>
      <c r="VUR171" s="218"/>
      <c r="VUS171" s="218"/>
      <c r="VUT171" s="218"/>
      <c r="VUU171" s="218"/>
      <c r="VUV171" s="218"/>
      <c r="VUW171" s="218"/>
      <c r="VUX171" s="218"/>
      <c r="VUY171" s="218"/>
      <c r="VUZ171" s="218"/>
      <c r="VVA171" s="218"/>
      <c r="VVB171" s="218"/>
      <c r="VVC171" s="218"/>
      <c r="VVD171" s="218"/>
      <c r="VVE171" s="218"/>
      <c r="VVF171" s="218"/>
      <c r="VVG171" s="218"/>
      <c r="VVH171" s="218"/>
      <c r="VVI171" s="218"/>
      <c r="VVJ171" s="218"/>
      <c r="VVK171" s="218"/>
      <c r="VVL171" s="218"/>
      <c r="VVM171" s="218"/>
      <c r="VVN171" s="218"/>
      <c r="VVO171" s="218"/>
      <c r="VVP171" s="218"/>
      <c r="VVQ171" s="218"/>
      <c r="VVR171" s="218"/>
      <c r="VVS171" s="218"/>
      <c r="VVT171" s="218"/>
      <c r="VVU171" s="218"/>
      <c r="VVV171" s="218"/>
      <c r="VVW171" s="218"/>
      <c r="VVX171" s="218"/>
      <c r="VVY171" s="218"/>
      <c r="VVZ171" s="218"/>
      <c r="VWA171" s="218"/>
      <c r="VWB171" s="218"/>
      <c r="VWC171" s="218"/>
      <c r="VWD171" s="218"/>
      <c r="VWE171" s="218"/>
      <c r="VWF171" s="218"/>
      <c r="VWG171" s="218"/>
      <c r="VWH171" s="218"/>
      <c r="VWI171" s="218"/>
      <c r="VWJ171" s="218"/>
      <c r="VWK171" s="218"/>
      <c r="VWL171" s="218"/>
      <c r="VWM171" s="218"/>
      <c r="VWN171" s="218"/>
      <c r="VWO171" s="218"/>
      <c r="VWP171" s="218"/>
      <c r="VWQ171" s="218"/>
      <c r="VWR171" s="218"/>
      <c r="VWS171" s="218"/>
      <c r="VWT171" s="218"/>
      <c r="VWU171" s="218"/>
      <c r="VWV171" s="218"/>
      <c r="VWW171" s="218"/>
      <c r="VWX171" s="218"/>
      <c r="VWY171" s="218"/>
      <c r="VWZ171" s="218"/>
      <c r="VXA171" s="218"/>
      <c r="VXB171" s="218"/>
      <c r="VXC171" s="218"/>
      <c r="VXD171" s="218"/>
      <c r="VXE171" s="218"/>
      <c r="VXF171" s="218"/>
      <c r="VXG171" s="218"/>
      <c r="VXH171" s="218"/>
      <c r="VXI171" s="218"/>
      <c r="VXJ171" s="218"/>
      <c r="VXK171" s="218"/>
      <c r="VXL171" s="218"/>
      <c r="VXM171" s="218"/>
      <c r="VXN171" s="218"/>
      <c r="VXO171" s="218"/>
      <c r="VXP171" s="218"/>
      <c r="VXQ171" s="218"/>
      <c r="VXR171" s="218"/>
      <c r="VXS171" s="218"/>
      <c r="VXT171" s="218"/>
      <c r="VXU171" s="218"/>
      <c r="VXV171" s="218"/>
      <c r="VXW171" s="218"/>
      <c r="VXX171" s="218"/>
      <c r="VXY171" s="218"/>
      <c r="VXZ171" s="218"/>
      <c r="VYA171" s="218"/>
      <c r="VYB171" s="218"/>
      <c r="VYC171" s="218"/>
      <c r="VYD171" s="218"/>
      <c r="VYE171" s="218"/>
      <c r="VYF171" s="218"/>
      <c r="VYG171" s="218"/>
      <c r="VYH171" s="218"/>
      <c r="VYI171" s="218"/>
      <c r="VYJ171" s="218"/>
      <c r="VYK171" s="218"/>
      <c r="VYL171" s="218"/>
      <c r="VYM171" s="218"/>
      <c r="VYN171" s="218"/>
      <c r="VYO171" s="218"/>
      <c r="VYP171" s="218"/>
      <c r="VYQ171" s="218"/>
      <c r="VYR171" s="218"/>
      <c r="VYS171" s="218"/>
      <c r="VYT171" s="218"/>
      <c r="VYU171" s="218"/>
      <c r="VYV171" s="218"/>
      <c r="VYW171" s="218"/>
      <c r="VYX171" s="218"/>
      <c r="VYY171" s="218"/>
      <c r="VYZ171" s="218"/>
      <c r="VZA171" s="218"/>
      <c r="VZB171" s="218"/>
      <c r="VZC171" s="218"/>
      <c r="VZD171" s="218"/>
      <c r="VZE171" s="218"/>
      <c r="VZF171" s="218"/>
      <c r="VZG171" s="218"/>
      <c r="VZH171" s="218"/>
      <c r="VZI171" s="218"/>
      <c r="VZJ171" s="218"/>
      <c r="VZK171" s="218"/>
      <c r="VZL171" s="218"/>
      <c r="VZM171" s="218"/>
      <c r="VZN171" s="218"/>
      <c r="VZO171" s="218"/>
      <c r="VZP171" s="218"/>
      <c r="VZQ171" s="218"/>
      <c r="VZR171" s="218"/>
      <c r="VZS171" s="218"/>
      <c r="VZT171" s="218"/>
      <c r="VZU171" s="218"/>
      <c r="VZV171" s="218"/>
      <c r="VZW171" s="218"/>
      <c r="VZX171" s="218"/>
      <c r="VZY171" s="218"/>
      <c r="VZZ171" s="218"/>
      <c r="WAA171" s="218"/>
      <c r="WAB171" s="218"/>
      <c r="WAC171" s="218"/>
      <c r="WAD171" s="218"/>
      <c r="WAE171" s="218"/>
      <c r="WAF171" s="218"/>
      <c r="WAG171" s="218"/>
      <c r="WAH171" s="218"/>
      <c r="WAI171" s="218"/>
      <c r="WAJ171" s="218"/>
      <c r="WAK171" s="218"/>
      <c r="WAL171" s="218"/>
      <c r="WAM171" s="218"/>
      <c r="WAN171" s="218"/>
      <c r="WAO171" s="218"/>
      <c r="WAP171" s="218"/>
      <c r="WAQ171" s="218"/>
      <c r="WAR171" s="218"/>
      <c r="WAS171" s="218"/>
      <c r="WAT171" s="218"/>
      <c r="WAU171" s="218"/>
      <c r="WAV171" s="218"/>
      <c r="WAW171" s="218"/>
      <c r="WAX171" s="218"/>
      <c r="WAY171" s="218"/>
      <c r="WAZ171" s="218"/>
      <c r="WBA171" s="218"/>
      <c r="WBB171" s="218"/>
      <c r="WBC171" s="218"/>
      <c r="WBD171" s="218"/>
      <c r="WBE171" s="218"/>
      <c r="WBF171" s="218"/>
      <c r="WBG171" s="218"/>
      <c r="WBH171" s="218"/>
      <c r="WBI171" s="218"/>
      <c r="WBJ171" s="218"/>
      <c r="WBK171" s="218"/>
      <c r="WBL171" s="218"/>
      <c r="WBM171" s="218"/>
      <c r="WBN171" s="218"/>
      <c r="WBO171" s="218"/>
      <c r="WBP171" s="218"/>
      <c r="WBQ171" s="218"/>
      <c r="WBR171" s="218"/>
      <c r="WBS171" s="218"/>
      <c r="WBT171" s="218"/>
      <c r="WBU171" s="218"/>
      <c r="WBV171" s="218"/>
      <c r="WBW171" s="218"/>
      <c r="WBX171" s="218"/>
      <c r="WBY171" s="218"/>
      <c r="WBZ171" s="218"/>
      <c r="WCA171" s="218"/>
      <c r="WCB171" s="218"/>
      <c r="WCC171" s="218"/>
      <c r="WCD171" s="218"/>
      <c r="WCE171" s="218"/>
      <c r="WCF171" s="218"/>
      <c r="WCG171" s="218"/>
      <c r="WCH171" s="218"/>
      <c r="WCI171" s="218"/>
      <c r="WCJ171" s="218"/>
      <c r="WCK171" s="218"/>
      <c r="WCL171" s="218"/>
      <c r="WCM171" s="218"/>
      <c r="WCN171" s="218"/>
      <c r="WCO171" s="218"/>
      <c r="WCP171" s="218"/>
      <c r="WCQ171" s="218"/>
      <c r="WCR171" s="218"/>
      <c r="WCS171" s="218"/>
      <c r="WCT171" s="218"/>
      <c r="WCU171" s="218"/>
      <c r="WCV171" s="218"/>
      <c r="WCW171" s="218"/>
      <c r="WCX171" s="218"/>
      <c r="WCY171" s="218"/>
      <c r="WCZ171" s="218"/>
      <c r="WDA171" s="218"/>
      <c r="WDB171" s="218"/>
      <c r="WDC171" s="218"/>
      <c r="WDD171" s="218"/>
      <c r="WDE171" s="218"/>
      <c r="WDF171" s="218"/>
      <c r="WDG171" s="218"/>
      <c r="WDH171" s="218"/>
      <c r="WDI171" s="218"/>
      <c r="WDJ171" s="218"/>
      <c r="WDK171" s="218"/>
      <c r="WDL171" s="218"/>
      <c r="WDM171" s="218"/>
      <c r="WDN171" s="218"/>
      <c r="WDO171" s="218"/>
      <c r="WDP171" s="218"/>
      <c r="WDQ171" s="218"/>
      <c r="WDR171" s="218"/>
      <c r="WDS171" s="218"/>
      <c r="WDT171" s="218"/>
      <c r="WDU171" s="218"/>
      <c r="WDV171" s="218"/>
      <c r="WDW171" s="218"/>
      <c r="WDX171" s="218"/>
      <c r="WDY171" s="218"/>
      <c r="WDZ171" s="218"/>
      <c r="WEA171" s="218"/>
      <c r="WEB171" s="218"/>
      <c r="WEC171" s="218"/>
      <c r="WED171" s="218"/>
      <c r="WEE171" s="218"/>
      <c r="WEF171" s="218"/>
      <c r="WEG171" s="218"/>
      <c r="WEH171" s="218"/>
      <c r="WEI171" s="218"/>
      <c r="WEJ171" s="218"/>
      <c r="WEK171" s="218"/>
      <c r="WEL171" s="218"/>
      <c r="WEM171" s="218"/>
      <c r="WEN171" s="218"/>
      <c r="WEO171" s="218"/>
      <c r="WEP171" s="218"/>
      <c r="WEQ171" s="218"/>
      <c r="WER171" s="218"/>
      <c r="WES171" s="218"/>
      <c r="WET171" s="218"/>
      <c r="WEU171" s="218"/>
      <c r="WEV171" s="218"/>
      <c r="WEW171" s="218"/>
      <c r="WEX171" s="218"/>
      <c r="WEY171" s="218"/>
      <c r="WEZ171" s="218"/>
      <c r="WFA171" s="218"/>
      <c r="WFB171" s="218"/>
      <c r="WFC171" s="218"/>
      <c r="WFD171" s="218"/>
      <c r="WFE171" s="218"/>
      <c r="WFF171" s="218"/>
      <c r="WFG171" s="218"/>
      <c r="WFH171" s="218"/>
      <c r="WFI171" s="218"/>
      <c r="WFJ171" s="218"/>
      <c r="WFK171" s="218"/>
      <c r="WFL171" s="218"/>
      <c r="WFM171" s="218"/>
      <c r="WFN171" s="218"/>
      <c r="WFO171" s="218"/>
      <c r="WFP171" s="218"/>
      <c r="WFQ171" s="218"/>
      <c r="WFR171" s="218"/>
      <c r="WFS171" s="218"/>
      <c r="WFT171" s="218"/>
      <c r="WFU171" s="218"/>
      <c r="WFV171" s="218"/>
      <c r="WFW171" s="218"/>
      <c r="WFX171" s="218"/>
      <c r="WFY171" s="218"/>
      <c r="WFZ171" s="218"/>
      <c r="WGA171" s="218"/>
      <c r="WGB171" s="218"/>
      <c r="WGC171" s="218"/>
      <c r="WGD171" s="218"/>
      <c r="WGE171" s="218"/>
      <c r="WGF171" s="218"/>
      <c r="WGG171" s="218"/>
      <c r="WGH171" s="218"/>
      <c r="WGI171" s="218"/>
      <c r="WGJ171" s="218"/>
      <c r="WGK171" s="218"/>
      <c r="WGL171" s="218"/>
      <c r="WGM171" s="218"/>
      <c r="WGN171" s="218"/>
      <c r="WGO171" s="218"/>
      <c r="WGP171" s="218"/>
      <c r="WGQ171" s="218"/>
      <c r="WGR171" s="218"/>
      <c r="WGS171" s="218"/>
      <c r="WGT171" s="218"/>
      <c r="WGU171" s="218"/>
      <c r="WGV171" s="218"/>
      <c r="WGW171" s="218"/>
      <c r="WGX171" s="218"/>
      <c r="WGY171" s="218"/>
      <c r="WGZ171" s="218"/>
      <c r="WHA171" s="218"/>
      <c r="WHB171" s="218"/>
      <c r="WHC171" s="218"/>
      <c r="WHD171" s="218"/>
      <c r="WHE171" s="218"/>
      <c r="WHF171" s="218"/>
      <c r="WHG171" s="218"/>
      <c r="WHH171" s="218"/>
      <c r="WHI171" s="218"/>
      <c r="WHJ171" s="218"/>
      <c r="WHK171" s="218"/>
      <c r="WHL171" s="218"/>
      <c r="WHM171" s="218"/>
      <c r="WHN171" s="218"/>
      <c r="WHO171" s="218"/>
      <c r="WHP171" s="218"/>
      <c r="WHQ171" s="218"/>
      <c r="WHR171" s="218"/>
      <c r="WHS171" s="218"/>
      <c r="WHT171" s="218"/>
      <c r="WHU171" s="218"/>
      <c r="WHV171" s="218"/>
      <c r="WHW171" s="218"/>
      <c r="WHX171" s="218"/>
      <c r="WHY171" s="218"/>
      <c r="WHZ171" s="218"/>
      <c r="WIA171" s="218"/>
      <c r="WIB171" s="218"/>
      <c r="WIC171" s="218"/>
      <c r="WID171" s="218"/>
      <c r="WIE171" s="218"/>
      <c r="WIF171" s="218"/>
      <c r="WIG171" s="218"/>
      <c r="WIH171" s="218"/>
      <c r="WII171" s="218"/>
      <c r="WIJ171" s="218"/>
      <c r="WIK171" s="218"/>
      <c r="WIL171" s="218"/>
      <c r="WIM171" s="218"/>
      <c r="WIN171" s="218"/>
      <c r="WIO171" s="218"/>
      <c r="WIP171" s="218"/>
      <c r="WIQ171" s="218"/>
      <c r="WIR171" s="218"/>
      <c r="WIS171" s="218"/>
      <c r="WIT171" s="218"/>
      <c r="WIU171" s="218"/>
      <c r="WIV171" s="218"/>
      <c r="WIW171" s="218"/>
      <c r="WIX171" s="218"/>
      <c r="WIY171" s="218"/>
      <c r="WIZ171" s="218"/>
      <c r="WJA171" s="218"/>
      <c r="WJB171" s="218"/>
      <c r="WJC171" s="218"/>
      <c r="WJD171" s="218"/>
      <c r="WJE171" s="218"/>
      <c r="WJF171" s="218"/>
      <c r="WJG171" s="218"/>
      <c r="WJH171" s="218"/>
      <c r="WJI171" s="218"/>
      <c r="WJJ171" s="218"/>
      <c r="WJK171" s="218"/>
      <c r="WJL171" s="218"/>
      <c r="WJM171" s="218"/>
      <c r="WJN171" s="218"/>
      <c r="WJO171" s="218"/>
      <c r="WJP171" s="218"/>
      <c r="WJQ171" s="218"/>
      <c r="WJR171" s="218"/>
      <c r="WJS171" s="218"/>
      <c r="WJT171" s="218"/>
      <c r="WJU171" s="218"/>
      <c r="WJV171" s="218"/>
      <c r="WJW171" s="218"/>
      <c r="WJX171" s="218"/>
      <c r="WJY171" s="218"/>
      <c r="WJZ171" s="218"/>
      <c r="WKA171" s="218"/>
      <c r="WKB171" s="218"/>
      <c r="WKC171" s="218"/>
      <c r="WKD171" s="218"/>
      <c r="WKE171" s="218"/>
      <c r="WKF171" s="218"/>
      <c r="WKG171" s="218"/>
      <c r="WKH171" s="218"/>
      <c r="WKI171" s="218"/>
      <c r="WKJ171" s="218"/>
      <c r="WKK171" s="218"/>
      <c r="WKL171" s="218"/>
      <c r="WKM171" s="218"/>
      <c r="WKN171" s="218"/>
      <c r="WKO171" s="218"/>
      <c r="WKP171" s="218"/>
      <c r="WKQ171" s="218"/>
      <c r="WKR171" s="218"/>
      <c r="WKS171" s="218"/>
      <c r="WKT171" s="218"/>
      <c r="WKU171" s="218"/>
      <c r="WKV171" s="218"/>
      <c r="WKW171" s="218"/>
      <c r="WKX171" s="218"/>
      <c r="WKY171" s="218"/>
      <c r="WKZ171" s="218"/>
      <c r="WLA171" s="218"/>
      <c r="WLB171" s="218"/>
      <c r="WLC171" s="218"/>
      <c r="WLD171" s="218"/>
      <c r="WLE171" s="218"/>
      <c r="WLF171" s="218"/>
      <c r="WLG171" s="218"/>
      <c r="WLH171" s="218"/>
      <c r="WLI171" s="218"/>
      <c r="WLJ171" s="218"/>
      <c r="WLK171" s="218"/>
      <c r="WLL171" s="218"/>
      <c r="WLM171" s="218"/>
      <c r="WLN171" s="218"/>
      <c r="WLO171" s="218"/>
      <c r="WLP171" s="218"/>
      <c r="WLQ171" s="218"/>
      <c r="WLR171" s="218"/>
      <c r="WLS171" s="218"/>
      <c r="WLT171" s="218"/>
      <c r="WLU171" s="218"/>
      <c r="WLV171" s="218"/>
      <c r="WLW171" s="218"/>
      <c r="WLX171" s="218"/>
      <c r="WLY171" s="218"/>
      <c r="WLZ171" s="218"/>
      <c r="WMA171" s="218"/>
      <c r="WMB171" s="218"/>
      <c r="WMC171" s="218"/>
      <c r="WMD171" s="218"/>
      <c r="WME171" s="218"/>
      <c r="WMF171" s="218"/>
      <c r="WMG171" s="218"/>
      <c r="WMH171" s="218"/>
      <c r="WMI171" s="218"/>
      <c r="WMJ171" s="218"/>
      <c r="WMK171" s="218"/>
      <c r="WML171" s="218"/>
      <c r="WMM171" s="218"/>
      <c r="WMN171" s="218"/>
      <c r="WMO171" s="218"/>
      <c r="WMP171" s="218"/>
      <c r="WMQ171" s="218"/>
      <c r="WMR171" s="218"/>
      <c r="WMS171" s="218"/>
      <c r="WMT171" s="218"/>
      <c r="WMU171" s="218"/>
      <c r="WMV171" s="218"/>
      <c r="WMW171" s="218"/>
      <c r="WMX171" s="218"/>
      <c r="WMY171" s="218"/>
      <c r="WMZ171" s="218"/>
      <c r="WNA171" s="218"/>
      <c r="WNB171" s="218"/>
      <c r="WNC171" s="218"/>
      <c r="WND171" s="218"/>
      <c r="WNE171" s="218"/>
      <c r="WNF171" s="218"/>
      <c r="WNG171" s="218"/>
      <c r="WNH171" s="218"/>
      <c r="WNI171" s="218"/>
      <c r="WNJ171" s="218"/>
      <c r="WNK171" s="218"/>
      <c r="WNL171" s="218"/>
      <c r="WNM171" s="218"/>
      <c r="WNN171" s="218"/>
      <c r="WNO171" s="218"/>
      <c r="WNP171" s="218"/>
      <c r="WNQ171" s="218"/>
      <c r="WNR171" s="218"/>
      <c r="WNS171" s="218"/>
      <c r="WNT171" s="218"/>
      <c r="WNU171" s="218"/>
      <c r="WNV171" s="218"/>
      <c r="WNW171" s="218"/>
      <c r="WNX171" s="218"/>
      <c r="WNY171" s="218"/>
      <c r="WNZ171" s="218"/>
      <c r="WOA171" s="218"/>
      <c r="WOB171" s="218"/>
      <c r="WOC171" s="218"/>
      <c r="WOD171" s="218"/>
      <c r="WOE171" s="218"/>
      <c r="WOF171" s="218"/>
      <c r="WOG171" s="218"/>
      <c r="WOH171" s="218"/>
      <c r="WOI171" s="218"/>
      <c r="WOJ171" s="218"/>
      <c r="WOK171" s="218"/>
      <c r="WOL171" s="218"/>
      <c r="WOM171" s="218"/>
      <c r="WON171" s="218"/>
      <c r="WOO171" s="218"/>
      <c r="WOP171" s="218"/>
      <c r="WOQ171" s="218"/>
      <c r="WOR171" s="218"/>
      <c r="WOS171" s="218"/>
      <c r="WOT171" s="218"/>
      <c r="WOU171" s="218"/>
      <c r="WOV171" s="218"/>
      <c r="WOW171" s="218"/>
      <c r="WOX171" s="218"/>
      <c r="WOY171" s="218"/>
      <c r="WOZ171" s="218"/>
      <c r="WPA171" s="218"/>
      <c r="WPB171" s="218"/>
      <c r="WPC171" s="218"/>
      <c r="WPD171" s="218"/>
      <c r="WPE171" s="218"/>
      <c r="WPF171" s="218"/>
      <c r="WPG171" s="218"/>
      <c r="WPH171" s="218"/>
      <c r="WPI171" s="218"/>
      <c r="WPJ171" s="218"/>
      <c r="WPK171" s="218"/>
      <c r="WPL171" s="218"/>
      <c r="WPM171" s="218"/>
      <c r="WPN171" s="218"/>
      <c r="WPO171" s="218"/>
      <c r="WPP171" s="218"/>
      <c r="WPQ171" s="218"/>
      <c r="WPR171" s="218"/>
      <c r="WPS171" s="218"/>
      <c r="WPT171" s="218"/>
      <c r="WPU171" s="218"/>
      <c r="WPV171" s="218"/>
      <c r="WPW171" s="218"/>
      <c r="WPX171" s="218"/>
      <c r="WPY171" s="218"/>
      <c r="WPZ171" s="218"/>
      <c r="WQA171" s="218"/>
      <c r="WQB171" s="218"/>
      <c r="WQC171" s="218"/>
      <c r="WQD171" s="218"/>
      <c r="WQE171" s="218"/>
      <c r="WQF171" s="218"/>
      <c r="WQG171" s="218"/>
      <c r="WQH171" s="218"/>
      <c r="WQI171" s="218"/>
      <c r="WQJ171" s="218"/>
      <c r="WQK171" s="218"/>
      <c r="WQL171" s="218"/>
      <c r="WQM171" s="218"/>
      <c r="WQN171" s="218"/>
      <c r="WQO171" s="218"/>
      <c r="WQP171" s="218"/>
      <c r="WQQ171" s="218"/>
      <c r="WQR171" s="218"/>
      <c r="WQS171" s="218"/>
      <c r="WQT171" s="218"/>
      <c r="WQU171" s="218"/>
      <c r="WQV171" s="218"/>
      <c r="WQW171" s="218"/>
      <c r="WQX171" s="218"/>
      <c r="WQY171" s="218"/>
      <c r="WQZ171" s="218"/>
      <c r="WRA171" s="218"/>
      <c r="WRB171" s="218"/>
      <c r="WRC171" s="218"/>
      <c r="WRD171" s="218"/>
      <c r="WRE171" s="218"/>
      <c r="WRF171" s="218"/>
      <c r="WRG171" s="218"/>
      <c r="WRH171" s="218"/>
      <c r="WRI171" s="218"/>
      <c r="WRJ171" s="218"/>
      <c r="WRK171" s="218"/>
      <c r="WRL171" s="218"/>
      <c r="WRM171" s="218"/>
      <c r="WRN171" s="218"/>
      <c r="WRO171" s="218"/>
      <c r="WRP171" s="218"/>
      <c r="WRQ171" s="218"/>
      <c r="WRR171" s="218"/>
      <c r="WRS171" s="218"/>
      <c r="WRT171" s="218"/>
      <c r="WRU171" s="218"/>
      <c r="WRV171" s="218"/>
      <c r="WRW171" s="218"/>
      <c r="WRX171" s="218"/>
      <c r="WRY171" s="218"/>
      <c r="WRZ171" s="218"/>
      <c r="WSA171" s="218"/>
      <c r="WSB171" s="218"/>
      <c r="WSC171" s="218"/>
      <c r="WSD171" s="218"/>
      <c r="WSE171" s="218"/>
      <c r="WSF171" s="218"/>
      <c r="WSG171" s="218"/>
      <c r="WSH171" s="218"/>
      <c r="WSI171" s="218"/>
      <c r="WSJ171" s="218"/>
      <c r="WSK171" s="218"/>
      <c r="WSL171" s="218"/>
      <c r="WSM171" s="218"/>
      <c r="WSN171" s="218"/>
      <c r="WSO171" s="218"/>
      <c r="WSP171" s="218"/>
      <c r="WSQ171" s="218"/>
      <c r="WSR171" s="218"/>
      <c r="WSS171" s="218"/>
      <c r="WST171" s="218"/>
      <c r="WSU171" s="218"/>
      <c r="WSV171" s="218"/>
      <c r="WSW171" s="218"/>
      <c r="WSX171" s="218"/>
      <c r="WSY171" s="218"/>
      <c r="WSZ171" s="218"/>
      <c r="WTA171" s="218"/>
      <c r="WTB171" s="218"/>
      <c r="WTC171" s="218"/>
      <c r="WTD171" s="218"/>
      <c r="WTE171" s="218"/>
      <c r="WTF171" s="218"/>
      <c r="WTG171" s="218"/>
      <c r="WTH171" s="218"/>
      <c r="WTI171" s="218"/>
      <c r="WTJ171" s="218"/>
      <c r="WTK171" s="218"/>
      <c r="WTL171" s="218"/>
      <c r="WTM171" s="218"/>
      <c r="WTN171" s="218"/>
      <c r="WTO171" s="218"/>
      <c r="WTP171" s="218"/>
      <c r="WTQ171" s="218"/>
      <c r="WTR171" s="218"/>
      <c r="WTS171" s="218"/>
      <c r="WTT171" s="218"/>
      <c r="WTU171" s="218"/>
      <c r="WTV171" s="218"/>
      <c r="WTW171" s="218"/>
      <c r="WTX171" s="218"/>
      <c r="WTY171" s="218"/>
      <c r="WTZ171" s="218"/>
      <c r="WUA171" s="218"/>
      <c r="WUB171" s="218"/>
      <c r="WUC171" s="218"/>
      <c r="WUD171" s="218"/>
      <c r="WUE171" s="218"/>
      <c r="WUF171" s="218"/>
      <c r="WUG171" s="218"/>
      <c r="WUH171" s="218"/>
      <c r="WUI171" s="218"/>
      <c r="WUJ171" s="218"/>
      <c r="WUK171" s="218"/>
      <c r="WUL171" s="218"/>
      <c r="WUM171" s="218"/>
      <c r="WUN171" s="218"/>
      <c r="WUO171" s="218"/>
      <c r="WUP171" s="218"/>
      <c r="WUQ171" s="218"/>
      <c r="WUR171" s="218"/>
      <c r="WUS171" s="218"/>
      <c r="WUT171" s="218"/>
      <c r="WUU171" s="218"/>
      <c r="WUV171" s="218"/>
      <c r="WUW171" s="218"/>
      <c r="WUX171" s="218"/>
      <c r="WUY171" s="218"/>
      <c r="WUZ171" s="218"/>
      <c r="WVA171" s="218"/>
      <c r="WVB171" s="218"/>
      <c r="WVC171" s="218"/>
      <c r="WVD171" s="218"/>
      <c r="WVE171" s="218"/>
      <c r="WVF171" s="218"/>
      <c r="WVG171" s="218"/>
      <c r="WVH171" s="218"/>
      <c r="WVI171" s="218"/>
      <c r="WVJ171" s="218"/>
      <c r="WVK171" s="218"/>
      <c r="WVL171" s="218"/>
      <c r="WVM171" s="218"/>
      <c r="WVN171" s="218"/>
      <c r="WVO171" s="218"/>
      <c r="WVP171" s="218"/>
      <c r="WVQ171" s="218"/>
      <c r="WVR171" s="218"/>
      <c r="WVS171" s="218"/>
      <c r="WVT171" s="218"/>
      <c r="WVU171" s="218"/>
      <c r="WVV171" s="218"/>
      <c r="WVW171" s="218"/>
      <c r="WVX171" s="218"/>
      <c r="WVY171" s="218"/>
      <c r="WVZ171" s="218"/>
      <c r="WWA171" s="218"/>
      <c r="WWB171" s="218"/>
      <c r="WWC171" s="218"/>
      <c r="WWD171" s="218"/>
      <c r="WWE171" s="218"/>
      <c r="WWF171" s="218"/>
      <c r="WWG171" s="218"/>
      <c r="WWH171" s="218"/>
      <c r="WWI171" s="218"/>
      <c r="WWJ171" s="218"/>
      <c r="WWK171" s="218"/>
      <c r="WWL171" s="218"/>
      <c r="WWM171" s="218"/>
      <c r="WWN171" s="218"/>
      <c r="WWO171" s="218"/>
      <c r="WWP171" s="218"/>
      <c r="WWQ171" s="218"/>
      <c r="WWR171" s="218"/>
      <c r="WWS171" s="218"/>
      <c r="WWT171" s="218"/>
      <c r="WWU171" s="218"/>
      <c r="WWV171" s="218"/>
      <c r="WWW171" s="218"/>
      <c r="WWX171" s="218"/>
      <c r="WWY171" s="218"/>
      <c r="WWZ171" s="218"/>
      <c r="WXA171" s="218"/>
      <c r="WXB171" s="218"/>
      <c r="WXC171" s="218"/>
      <c r="WXD171" s="218"/>
      <c r="WXE171" s="218"/>
      <c r="WXF171" s="218"/>
      <c r="WXG171" s="218"/>
      <c r="WXH171" s="218"/>
      <c r="WXI171" s="218"/>
      <c r="WXJ171" s="218"/>
      <c r="WXK171" s="218"/>
      <c r="WXL171" s="218"/>
      <c r="WXM171" s="218"/>
      <c r="WXN171" s="218"/>
      <c r="WXO171" s="218"/>
      <c r="WXP171" s="218"/>
      <c r="WXQ171" s="218"/>
      <c r="WXR171" s="218"/>
      <c r="WXS171" s="218"/>
      <c r="WXT171" s="218"/>
      <c r="WXU171" s="218"/>
      <c r="WXV171" s="218"/>
      <c r="WXW171" s="218"/>
      <c r="WXX171" s="218"/>
      <c r="WXY171" s="218"/>
      <c r="WXZ171" s="218"/>
      <c r="WYA171" s="218"/>
      <c r="WYB171" s="218"/>
      <c r="WYC171" s="218"/>
      <c r="WYD171" s="218"/>
      <c r="WYE171" s="218"/>
      <c r="WYF171" s="218"/>
      <c r="WYG171" s="218"/>
      <c r="WYH171" s="218"/>
      <c r="WYI171" s="218"/>
      <c r="WYJ171" s="218"/>
      <c r="WYK171" s="218"/>
      <c r="WYL171" s="218"/>
      <c r="WYM171" s="218"/>
      <c r="WYN171" s="218"/>
      <c r="WYO171" s="218"/>
      <c r="WYP171" s="218"/>
      <c r="WYQ171" s="218"/>
      <c r="WYR171" s="218"/>
      <c r="WYS171" s="218"/>
      <c r="WYT171" s="218"/>
      <c r="WYU171" s="218"/>
      <c r="WYV171" s="218"/>
      <c r="WYW171" s="218"/>
      <c r="WYX171" s="218"/>
      <c r="WYY171" s="218"/>
      <c r="WYZ171" s="218"/>
      <c r="WZA171" s="218"/>
      <c r="WZB171" s="218"/>
      <c r="WZC171" s="218"/>
      <c r="WZD171" s="218"/>
      <c r="WZE171" s="218"/>
      <c r="WZF171" s="218"/>
      <c r="WZG171" s="218"/>
      <c r="WZH171" s="218"/>
      <c r="WZI171" s="218"/>
      <c r="WZJ171" s="218"/>
      <c r="WZK171" s="218"/>
      <c r="WZL171" s="218"/>
      <c r="WZM171" s="218"/>
      <c r="WZN171" s="218"/>
      <c r="WZO171" s="218"/>
      <c r="WZP171" s="218"/>
      <c r="WZQ171" s="218"/>
      <c r="WZR171" s="218"/>
      <c r="WZS171" s="218"/>
      <c r="WZT171" s="218"/>
      <c r="WZU171" s="218"/>
      <c r="WZV171" s="218"/>
      <c r="WZW171" s="218"/>
      <c r="WZX171" s="218"/>
      <c r="WZY171" s="218"/>
      <c r="WZZ171" s="218"/>
      <c r="XAA171" s="218"/>
      <c r="XAB171" s="218"/>
      <c r="XAC171" s="218"/>
      <c r="XAD171" s="218"/>
      <c r="XAE171" s="218"/>
      <c r="XAF171" s="218"/>
      <c r="XAG171" s="218"/>
      <c r="XAH171" s="218"/>
      <c r="XAI171" s="218"/>
      <c r="XAJ171" s="218"/>
      <c r="XAK171" s="218"/>
      <c r="XAL171" s="218"/>
      <c r="XAM171" s="218"/>
      <c r="XAN171" s="218"/>
      <c r="XAO171" s="218"/>
      <c r="XAP171" s="218"/>
      <c r="XAQ171" s="218"/>
      <c r="XAR171" s="218"/>
      <c r="XAS171" s="218"/>
      <c r="XAT171" s="218"/>
      <c r="XAU171" s="218"/>
      <c r="XAV171" s="218"/>
      <c r="XAW171" s="218"/>
      <c r="XAX171" s="218"/>
      <c r="XAY171" s="218"/>
      <c r="XAZ171" s="218"/>
      <c r="XBA171" s="218"/>
      <c r="XBB171" s="218"/>
      <c r="XBC171" s="218"/>
      <c r="XBD171" s="218"/>
      <c r="XBE171" s="218"/>
      <c r="XBF171" s="218"/>
      <c r="XBG171" s="218"/>
      <c r="XBH171" s="218"/>
      <c r="XBI171" s="218"/>
      <c r="XBJ171" s="218"/>
      <c r="XBK171" s="218"/>
      <c r="XBL171" s="218"/>
      <c r="XBM171" s="218"/>
      <c r="XBN171" s="218"/>
      <c r="XBO171" s="218"/>
      <c r="XBP171" s="218"/>
      <c r="XBQ171" s="218"/>
      <c r="XBR171" s="218"/>
      <c r="XBS171" s="218"/>
      <c r="XBT171" s="218"/>
      <c r="XBU171" s="218"/>
      <c r="XBV171" s="218"/>
      <c r="XBW171" s="218"/>
      <c r="XBX171" s="218"/>
      <c r="XBY171" s="218"/>
      <c r="XBZ171" s="218"/>
      <c r="XCA171" s="218"/>
      <c r="XCB171" s="218"/>
      <c r="XCC171" s="218"/>
      <c r="XCD171" s="218"/>
      <c r="XCE171" s="218"/>
      <c r="XCF171" s="218"/>
      <c r="XCG171" s="218"/>
      <c r="XCH171" s="218"/>
      <c r="XCI171" s="218"/>
      <c r="XCJ171" s="218"/>
      <c r="XCK171" s="218"/>
      <c r="XCL171" s="218"/>
      <c r="XCM171" s="218"/>
      <c r="XCN171" s="218"/>
      <c r="XCO171" s="218"/>
      <c r="XCP171" s="218"/>
      <c r="XCQ171" s="218"/>
      <c r="XCR171" s="218"/>
      <c r="XCS171" s="218"/>
      <c r="XCT171" s="218"/>
      <c r="XCU171" s="218"/>
      <c r="XCV171" s="218"/>
      <c r="XCW171" s="218"/>
      <c r="XCX171" s="218"/>
      <c r="XCY171" s="218"/>
      <c r="XCZ171" s="218"/>
      <c r="XDA171" s="218"/>
      <c r="XDB171" s="218"/>
      <c r="XDC171" s="218"/>
      <c r="XDD171" s="218"/>
      <c r="XDE171" s="218"/>
      <c r="XDF171" s="218"/>
      <c r="XDG171" s="218"/>
      <c r="XDH171" s="218"/>
      <c r="XDI171" s="218"/>
      <c r="XDJ171" s="218"/>
      <c r="XDK171" s="218"/>
      <c r="XDL171" s="218"/>
      <c r="XDM171" s="218"/>
      <c r="XDN171" s="218"/>
      <c r="XDO171" s="218"/>
      <c r="XDP171" s="218"/>
      <c r="XDQ171" s="218"/>
      <c r="XDR171" s="218"/>
      <c r="XDS171" s="218"/>
      <c r="XDT171" s="218"/>
      <c r="XDU171" s="218"/>
      <c r="XDV171" s="218"/>
      <c r="XDW171" s="218"/>
      <c r="XDX171" s="218"/>
      <c r="XDY171" s="218"/>
      <c r="XDZ171" s="218"/>
      <c r="XEA171" s="218"/>
      <c r="XEB171" s="218"/>
      <c r="XEC171" s="218"/>
      <c r="XED171" s="218"/>
      <c r="XEE171" s="218"/>
      <c r="XEF171" s="218"/>
      <c r="XEG171" s="218"/>
      <c r="XEH171" s="218"/>
      <c r="XEI171" s="218"/>
      <c r="XEJ171" s="218"/>
      <c r="XEK171" s="218"/>
      <c r="XEL171" s="218"/>
      <c r="XEM171" s="218"/>
      <c r="XEN171" s="218"/>
      <c r="XEO171" s="218"/>
      <c r="XEP171" s="218"/>
      <c r="XEQ171" s="218"/>
      <c r="XER171" s="218"/>
      <c r="XES171" s="218"/>
      <c r="XET171" s="218"/>
      <c r="XEU171" s="218"/>
      <c r="XEV171" s="218"/>
      <c r="XEW171" s="218"/>
      <c r="XEX171" s="218"/>
      <c r="XEY171" s="218"/>
      <c r="XEZ171" s="218"/>
      <c r="XFA171" s="218"/>
      <c r="XFB171" s="218"/>
      <c r="XFC171" s="218"/>
    </row>
    <row r="172" spans="1:16383" s="52" customFormat="1">
      <c r="A172" s="11" t="s">
        <v>934</v>
      </c>
      <c r="B172" s="24"/>
      <c r="C172" s="24"/>
      <c r="D172" s="25"/>
      <c r="E172" s="25"/>
      <c r="F172" s="25"/>
      <c r="G172" s="25"/>
      <c r="H172" s="25"/>
      <c r="I172" s="25"/>
      <c r="J172" s="25"/>
      <c r="K172" s="14"/>
      <c r="L172" s="26"/>
      <c r="M172" s="24"/>
      <c r="N172" s="24"/>
      <c r="O172" s="27"/>
    </row>
    <row r="173" spans="1:16383">
      <c r="A173" s="17" t="s">
        <v>467</v>
      </c>
      <c r="B173" s="18" t="s">
        <v>466</v>
      </c>
      <c r="C173" s="159" t="s">
        <v>1183</v>
      </c>
      <c r="D173" s="19" t="s">
        <v>1078</v>
      </c>
      <c r="E173" s="290">
        <v>408</v>
      </c>
      <c r="F173" s="213" t="s">
        <v>886</v>
      </c>
      <c r="G173" s="213" t="s">
        <v>904</v>
      </c>
      <c r="H173" s="20" t="s">
        <v>1325</v>
      </c>
      <c r="I173" s="19" t="s">
        <v>888</v>
      </c>
      <c r="J173" s="19"/>
      <c r="K173" s="19"/>
      <c r="L173" s="19">
        <v>185</v>
      </c>
      <c r="M173" s="21">
        <v>3</v>
      </c>
      <c r="N173" s="22" t="s">
        <v>972</v>
      </c>
      <c r="O173" s="32"/>
    </row>
    <row r="174" spans="1:16383">
      <c r="A174" s="17" t="s">
        <v>470</v>
      </c>
      <c r="B174" s="18" t="s">
        <v>469</v>
      </c>
      <c r="C174" s="159" t="s">
        <v>1184</v>
      </c>
      <c r="D174" s="19" t="s">
        <v>1078</v>
      </c>
      <c r="E174" s="290">
        <v>576</v>
      </c>
      <c r="F174" s="213" t="s">
        <v>886</v>
      </c>
      <c r="G174" s="213" t="s">
        <v>904</v>
      </c>
      <c r="H174" s="20" t="s">
        <v>1325</v>
      </c>
      <c r="I174" s="19" t="s">
        <v>888</v>
      </c>
      <c r="J174" s="19"/>
      <c r="K174" s="19"/>
      <c r="L174" s="19">
        <v>280</v>
      </c>
      <c r="M174" s="21">
        <v>3</v>
      </c>
      <c r="N174" s="22" t="s">
        <v>972</v>
      </c>
      <c r="O174" s="23"/>
    </row>
    <row r="175" spans="1:16383">
      <c r="A175" s="17" t="s">
        <v>473</v>
      </c>
      <c r="B175" s="18" t="s">
        <v>472</v>
      </c>
      <c r="C175" s="159" t="s">
        <v>1185</v>
      </c>
      <c r="D175" s="19" t="s">
        <v>1078</v>
      </c>
      <c r="E175" s="290">
        <v>750</v>
      </c>
      <c r="F175" s="213" t="s">
        <v>886</v>
      </c>
      <c r="G175" s="213" t="s">
        <v>887</v>
      </c>
      <c r="H175" s="20" t="s">
        <v>1325</v>
      </c>
      <c r="I175" s="19" t="s">
        <v>888</v>
      </c>
      <c r="J175" s="19"/>
      <c r="K175" s="19"/>
      <c r="L175" s="19">
        <v>110</v>
      </c>
      <c r="M175" s="21">
        <v>3</v>
      </c>
      <c r="N175" s="22" t="s">
        <v>972</v>
      </c>
      <c r="O175" s="40"/>
    </row>
    <row r="176" spans="1:16383">
      <c r="A176" s="17" t="s">
        <v>476</v>
      </c>
      <c r="B176" s="18" t="s">
        <v>475</v>
      </c>
      <c r="C176" s="159" t="s">
        <v>1186</v>
      </c>
      <c r="D176" s="19" t="s">
        <v>1078</v>
      </c>
      <c r="E176" s="290">
        <v>890</v>
      </c>
      <c r="F176" s="213" t="s">
        <v>886</v>
      </c>
      <c r="G176" s="213" t="s">
        <v>887</v>
      </c>
      <c r="H176" s="20" t="s">
        <v>1325</v>
      </c>
      <c r="I176" s="19" t="s">
        <v>888</v>
      </c>
      <c r="J176" s="19"/>
      <c r="K176" s="19"/>
      <c r="L176" s="19">
        <v>40</v>
      </c>
      <c r="M176" s="21">
        <v>3</v>
      </c>
      <c r="N176" s="22" t="s">
        <v>972</v>
      </c>
      <c r="O176" s="40"/>
    </row>
    <row r="177" spans="1:15" s="52" customFormat="1">
      <c r="A177" s="28" t="s">
        <v>577</v>
      </c>
      <c r="B177" s="18" t="s">
        <v>576</v>
      </c>
      <c r="C177" s="159" t="s">
        <v>1187</v>
      </c>
      <c r="D177" s="29" t="s">
        <v>1078</v>
      </c>
      <c r="E177" s="290">
        <v>489</v>
      </c>
      <c r="F177" s="213" t="s">
        <v>886</v>
      </c>
      <c r="G177" s="213" t="s">
        <v>904</v>
      </c>
      <c r="H177" s="20" t="s">
        <v>1325</v>
      </c>
      <c r="I177" s="29" t="s">
        <v>888</v>
      </c>
      <c r="J177" s="29"/>
      <c r="K177" s="29"/>
      <c r="L177" s="29">
        <v>850</v>
      </c>
      <c r="M177" s="31">
        <v>3</v>
      </c>
      <c r="N177" s="30" t="s">
        <v>972</v>
      </c>
      <c r="O177" s="23"/>
    </row>
    <row r="178" spans="1:15" s="52" customFormat="1">
      <c r="A178" s="17" t="s">
        <v>580</v>
      </c>
      <c r="B178" s="18" t="s">
        <v>579</v>
      </c>
      <c r="C178" s="159" t="s">
        <v>1188</v>
      </c>
      <c r="D178" s="19" t="s">
        <v>1078</v>
      </c>
      <c r="E178" s="290">
        <v>1154</v>
      </c>
      <c r="F178" s="213" t="s">
        <v>886</v>
      </c>
      <c r="G178" s="213" t="s">
        <v>904</v>
      </c>
      <c r="H178" s="20" t="s">
        <v>1052</v>
      </c>
      <c r="I178" s="19" t="s">
        <v>888</v>
      </c>
      <c r="J178" s="19"/>
      <c r="K178" s="19"/>
      <c r="L178" s="29">
        <v>400</v>
      </c>
      <c r="M178" s="21">
        <v>3</v>
      </c>
      <c r="N178" s="22" t="s">
        <v>972</v>
      </c>
      <c r="O178" s="40"/>
    </row>
    <row r="179" spans="1:15" s="52" customFormat="1">
      <c r="A179" s="17" t="s">
        <v>935</v>
      </c>
      <c r="B179" s="18" t="s">
        <v>936</v>
      </c>
      <c r="C179" s="159" t="s">
        <v>1312</v>
      </c>
      <c r="D179" s="19" t="s">
        <v>1078</v>
      </c>
      <c r="E179" s="290">
        <v>493</v>
      </c>
      <c r="F179" s="213" t="s">
        <v>886</v>
      </c>
      <c r="G179" s="213" t="s">
        <v>887</v>
      </c>
      <c r="H179" s="20" t="s">
        <v>1325</v>
      </c>
      <c r="I179" s="19" t="s">
        <v>888</v>
      </c>
      <c r="J179" s="19"/>
      <c r="K179" s="19"/>
      <c r="L179" s="29" t="s">
        <v>895</v>
      </c>
      <c r="M179" s="21">
        <v>3</v>
      </c>
      <c r="N179" s="22" t="s">
        <v>972</v>
      </c>
      <c r="O179" s="34"/>
    </row>
    <row r="180" spans="1:15" s="52" customFormat="1">
      <c r="A180" s="17" t="s">
        <v>1059</v>
      </c>
      <c r="B180" s="18" t="s">
        <v>1060</v>
      </c>
      <c r="C180" s="159" t="s">
        <v>1311</v>
      </c>
      <c r="D180" s="19" t="s">
        <v>1078</v>
      </c>
      <c r="E180" s="290">
        <v>1129</v>
      </c>
      <c r="F180" s="213" t="s">
        <v>11</v>
      </c>
      <c r="G180" s="213" t="s">
        <v>887</v>
      </c>
      <c r="H180" s="20" t="s">
        <v>1325</v>
      </c>
      <c r="I180" s="19" t="s">
        <v>888</v>
      </c>
      <c r="J180" s="19"/>
      <c r="K180" s="19"/>
      <c r="L180" s="29" t="s">
        <v>895</v>
      </c>
      <c r="M180" s="21">
        <v>3</v>
      </c>
      <c r="N180" s="22" t="s">
        <v>972</v>
      </c>
      <c r="O180" s="34"/>
    </row>
    <row r="181" spans="1:15" s="52" customFormat="1">
      <c r="A181" s="260" t="s">
        <v>1607</v>
      </c>
      <c r="B181" s="18" t="s">
        <v>1608</v>
      </c>
      <c r="C181" s="159" t="s">
        <v>1313</v>
      </c>
      <c r="D181" s="19" t="s">
        <v>1078</v>
      </c>
      <c r="E181" s="290">
        <v>4094</v>
      </c>
      <c r="F181" s="213" t="s">
        <v>886</v>
      </c>
      <c r="G181" s="213" t="s">
        <v>887</v>
      </c>
      <c r="H181" s="20" t="s">
        <v>1325</v>
      </c>
      <c r="I181" s="41" t="s">
        <v>1609</v>
      </c>
      <c r="J181" s="19"/>
      <c r="K181" s="19"/>
      <c r="L181" s="29">
        <v>5</v>
      </c>
      <c r="M181" s="21">
        <v>3</v>
      </c>
      <c r="N181" s="265"/>
      <c r="O181" s="34"/>
    </row>
    <row r="182" spans="1:15" s="52" customFormat="1">
      <c r="A182" s="260" t="s">
        <v>1610</v>
      </c>
      <c r="B182" s="18" t="s">
        <v>1611</v>
      </c>
      <c r="C182" s="159" t="s">
        <v>1314</v>
      </c>
      <c r="D182" s="19" t="s">
        <v>1078</v>
      </c>
      <c r="E182" s="290">
        <v>3248</v>
      </c>
      <c r="F182" s="213" t="s">
        <v>886</v>
      </c>
      <c r="G182" s="213" t="s">
        <v>887</v>
      </c>
      <c r="H182" s="20" t="s">
        <v>1325</v>
      </c>
      <c r="I182" s="41" t="s">
        <v>1609</v>
      </c>
      <c r="J182" s="19"/>
      <c r="K182" s="19"/>
      <c r="L182" s="29">
        <v>22</v>
      </c>
      <c r="M182" s="21">
        <v>3</v>
      </c>
      <c r="N182" s="265"/>
      <c r="O182" s="34"/>
    </row>
    <row r="183" spans="1:15">
      <c r="A183" s="11" t="s">
        <v>937</v>
      </c>
      <c r="B183" s="24"/>
      <c r="C183" s="24"/>
      <c r="D183" s="25"/>
      <c r="E183" s="25"/>
      <c r="F183" s="25"/>
      <c r="G183" s="25"/>
      <c r="H183" s="25"/>
      <c r="I183" s="25"/>
      <c r="J183" s="25"/>
      <c r="K183" s="14"/>
      <c r="L183" s="26"/>
      <c r="M183" s="24"/>
      <c r="N183" s="24"/>
      <c r="O183" s="27"/>
    </row>
    <row r="184" spans="1:15">
      <c r="A184" s="28" t="s">
        <v>317</v>
      </c>
      <c r="B184" s="18" t="s">
        <v>316</v>
      </c>
      <c r="C184" s="159" t="s">
        <v>1189</v>
      </c>
      <c r="D184" s="29" t="s">
        <v>1078</v>
      </c>
      <c r="E184" s="290">
        <v>1704</v>
      </c>
      <c r="F184" s="213" t="s">
        <v>886</v>
      </c>
      <c r="G184" s="213" t="s">
        <v>887</v>
      </c>
      <c r="H184" s="20" t="s">
        <v>1326</v>
      </c>
      <c r="I184" s="29" t="s">
        <v>889</v>
      </c>
      <c r="J184" s="29"/>
      <c r="K184" s="29"/>
      <c r="L184" s="29">
        <v>25</v>
      </c>
      <c r="M184" s="31">
        <v>3</v>
      </c>
      <c r="N184" s="287" t="s">
        <v>972</v>
      </c>
      <c r="O184" s="34"/>
    </row>
    <row r="185" spans="1:15" s="52" customFormat="1">
      <c r="A185" s="28" t="s">
        <v>320</v>
      </c>
      <c r="B185" s="18" t="s">
        <v>319</v>
      </c>
      <c r="C185" s="159" t="s">
        <v>1190</v>
      </c>
      <c r="D185" s="29" t="s">
        <v>1078</v>
      </c>
      <c r="E185" s="290">
        <v>968</v>
      </c>
      <c r="F185" s="213" t="s">
        <v>886</v>
      </c>
      <c r="G185" s="213" t="s">
        <v>887</v>
      </c>
      <c r="H185" s="20" t="s">
        <v>1327</v>
      </c>
      <c r="I185" s="29" t="s">
        <v>891</v>
      </c>
      <c r="J185" s="29"/>
      <c r="K185" s="30"/>
      <c r="L185" s="31">
        <v>10</v>
      </c>
      <c r="M185" s="30">
        <v>3</v>
      </c>
      <c r="N185" s="287" t="s">
        <v>972</v>
      </c>
      <c r="O185" s="40"/>
    </row>
    <row r="186" spans="1:15">
      <c r="A186" s="28" t="s">
        <v>589</v>
      </c>
      <c r="B186" s="18" t="s">
        <v>588</v>
      </c>
      <c r="C186" s="159" t="s">
        <v>1191</v>
      </c>
      <c r="D186" s="29" t="s">
        <v>1078</v>
      </c>
      <c r="E186" s="290">
        <v>264</v>
      </c>
      <c r="F186" s="213" t="s">
        <v>886</v>
      </c>
      <c r="G186" s="213" t="s">
        <v>887</v>
      </c>
      <c r="H186" s="20" t="s">
        <v>1445</v>
      </c>
      <c r="I186" s="29" t="s">
        <v>889</v>
      </c>
      <c r="J186" s="29"/>
      <c r="K186" s="29"/>
      <c r="L186" s="31">
        <v>6</v>
      </c>
      <c r="M186" s="31" t="s">
        <v>972</v>
      </c>
      <c r="N186" s="287" t="s">
        <v>972</v>
      </c>
      <c r="O186" s="229"/>
    </row>
    <row r="187" spans="1:15">
      <c r="A187" s="369" t="s">
        <v>1768</v>
      </c>
      <c r="B187" s="36"/>
      <c r="C187" s="36"/>
      <c r="D187" s="37"/>
      <c r="E187" s="214"/>
      <c r="F187" s="214"/>
      <c r="G187" s="214"/>
      <c r="H187" s="37"/>
      <c r="I187" s="37"/>
      <c r="J187" s="37"/>
      <c r="K187" s="38"/>
      <c r="L187" s="38"/>
      <c r="M187" s="38"/>
      <c r="N187" s="38"/>
      <c r="O187" s="39"/>
    </row>
    <row r="188" spans="1:15">
      <c r="A188" s="11" t="s">
        <v>938</v>
      </c>
      <c r="B188" s="24"/>
      <c r="C188" s="24"/>
      <c r="D188" s="25"/>
      <c r="E188" s="25"/>
      <c r="F188" s="25"/>
      <c r="G188" s="25"/>
      <c r="H188" s="25"/>
      <c r="I188" s="25"/>
      <c r="J188" s="25"/>
      <c r="K188" s="14"/>
      <c r="L188" s="26"/>
      <c r="M188" s="24"/>
      <c r="N188" s="24"/>
      <c r="O188" s="27"/>
    </row>
    <row r="189" spans="1:15">
      <c r="A189" s="17" t="s">
        <v>709</v>
      </c>
      <c r="B189" s="18" t="s">
        <v>708</v>
      </c>
      <c r="C189" s="159" t="s">
        <v>1083</v>
      </c>
      <c r="D189" s="19" t="s">
        <v>1077</v>
      </c>
      <c r="E189" s="290">
        <v>8075</v>
      </c>
      <c r="F189" s="213" t="s">
        <v>886</v>
      </c>
      <c r="G189" s="213" t="s">
        <v>904</v>
      </c>
      <c r="H189" s="20" t="s">
        <v>1328</v>
      </c>
      <c r="I189" s="19" t="s">
        <v>939</v>
      </c>
      <c r="J189" s="19"/>
      <c r="K189" s="19"/>
      <c r="L189" s="29">
        <v>10</v>
      </c>
      <c r="M189" s="21">
        <v>3</v>
      </c>
      <c r="N189" s="22" t="s">
        <v>1585</v>
      </c>
      <c r="O189" s="32"/>
    </row>
    <row r="190" spans="1:15">
      <c r="A190" s="17" t="s">
        <v>703</v>
      </c>
      <c r="B190" s="18" t="s">
        <v>702</v>
      </c>
      <c r="C190" s="159" t="s">
        <v>1082</v>
      </c>
      <c r="D190" s="19" t="s">
        <v>1077</v>
      </c>
      <c r="E190" s="290">
        <v>10834</v>
      </c>
      <c r="F190" s="213" t="s">
        <v>886</v>
      </c>
      <c r="G190" s="213" t="s">
        <v>904</v>
      </c>
      <c r="H190" s="20" t="s">
        <v>1443</v>
      </c>
      <c r="I190" s="19" t="s">
        <v>939</v>
      </c>
      <c r="J190" s="19"/>
      <c r="K190" s="19"/>
      <c r="L190" s="19">
        <v>15</v>
      </c>
      <c r="M190" s="21">
        <v>3</v>
      </c>
      <c r="N190" s="22" t="s">
        <v>1583</v>
      </c>
      <c r="O190" s="229"/>
    </row>
    <row r="191" spans="1:15">
      <c r="A191" s="17" t="s">
        <v>700</v>
      </c>
      <c r="B191" s="18" t="s">
        <v>699</v>
      </c>
      <c r="C191" s="159" t="s">
        <v>1081</v>
      </c>
      <c r="D191" s="19" t="s">
        <v>1077</v>
      </c>
      <c r="E191" s="290">
        <v>8322</v>
      </c>
      <c r="F191" s="213" t="s">
        <v>886</v>
      </c>
      <c r="G191" s="213" t="s">
        <v>904</v>
      </c>
      <c r="H191" s="20" t="s">
        <v>1443</v>
      </c>
      <c r="I191" s="19" t="s">
        <v>939</v>
      </c>
      <c r="J191" s="19"/>
      <c r="K191" s="19"/>
      <c r="L191" s="19">
        <v>15</v>
      </c>
      <c r="M191" s="21">
        <v>3</v>
      </c>
      <c r="N191" s="22" t="s">
        <v>1587</v>
      </c>
      <c r="O191" s="229"/>
    </row>
    <row r="192" spans="1:15">
      <c r="A192" s="17" t="s">
        <v>706</v>
      </c>
      <c r="B192" s="18" t="s">
        <v>705</v>
      </c>
      <c r="C192" s="159" t="s">
        <v>1080</v>
      </c>
      <c r="D192" s="19" t="s">
        <v>1077</v>
      </c>
      <c r="E192" s="290">
        <v>3400</v>
      </c>
      <c r="F192" s="213" t="s">
        <v>886</v>
      </c>
      <c r="G192" s="213" t="s">
        <v>904</v>
      </c>
      <c r="H192" s="20" t="s">
        <v>1317</v>
      </c>
      <c r="I192" s="19" t="s">
        <v>939</v>
      </c>
      <c r="J192" s="19"/>
      <c r="K192" s="19"/>
      <c r="L192" s="29">
        <v>10</v>
      </c>
      <c r="M192" s="21">
        <v>3</v>
      </c>
      <c r="N192" s="22" t="s">
        <v>1586</v>
      </c>
      <c r="O192" s="32"/>
    </row>
    <row r="193" spans="1:15">
      <c r="A193" s="17" t="s">
        <v>712</v>
      </c>
      <c r="B193" s="18" t="s">
        <v>711</v>
      </c>
      <c r="C193" s="159" t="s">
        <v>1079</v>
      </c>
      <c r="D193" s="19" t="s">
        <v>1077</v>
      </c>
      <c r="E193" s="290">
        <v>1432</v>
      </c>
      <c r="F193" s="213" t="s">
        <v>886</v>
      </c>
      <c r="G193" s="213" t="s">
        <v>904</v>
      </c>
      <c r="H193" s="20" t="s">
        <v>1329</v>
      </c>
      <c r="I193" s="19" t="s">
        <v>939</v>
      </c>
      <c r="J193" s="19"/>
      <c r="K193" s="19"/>
      <c r="L193" s="29">
        <v>35</v>
      </c>
      <c r="M193" s="21">
        <v>3</v>
      </c>
      <c r="N193" s="22" t="s">
        <v>1560</v>
      </c>
      <c r="O193" s="32"/>
    </row>
    <row r="194" spans="1:15">
      <c r="A194" s="11" t="s">
        <v>940</v>
      </c>
      <c r="B194" s="24"/>
      <c r="C194" s="24"/>
      <c r="D194" s="25"/>
      <c r="E194" s="25"/>
      <c r="F194" s="25"/>
      <c r="G194" s="25"/>
      <c r="H194" s="25"/>
      <c r="I194" s="25"/>
      <c r="J194" s="25"/>
      <c r="K194" s="14"/>
      <c r="L194" s="26"/>
      <c r="M194" s="24"/>
      <c r="N194" s="24"/>
      <c r="O194" s="27"/>
    </row>
    <row r="195" spans="1:15">
      <c r="A195" s="28" t="s">
        <v>652</v>
      </c>
      <c r="B195" s="18" t="s">
        <v>651</v>
      </c>
      <c r="C195" s="159" t="s">
        <v>1192</v>
      </c>
      <c r="D195" s="29" t="s">
        <v>1077</v>
      </c>
      <c r="E195" s="290">
        <v>2871</v>
      </c>
      <c r="F195" s="213" t="s">
        <v>886</v>
      </c>
      <c r="G195" s="213" t="s">
        <v>887</v>
      </c>
      <c r="H195" s="20" t="s">
        <v>1328</v>
      </c>
      <c r="I195" s="29" t="s">
        <v>889</v>
      </c>
      <c r="J195" s="29"/>
      <c r="K195" s="29"/>
      <c r="L195" s="19">
        <v>10</v>
      </c>
      <c r="M195" s="29">
        <v>3</v>
      </c>
      <c r="N195" s="30" t="s">
        <v>1560</v>
      </c>
      <c r="O195" s="229"/>
    </row>
    <row r="196" spans="1:15">
      <c r="A196" s="17" t="s">
        <v>655</v>
      </c>
      <c r="B196" s="18" t="s">
        <v>654</v>
      </c>
      <c r="C196" s="159" t="s">
        <v>1193</v>
      </c>
      <c r="D196" s="19" t="s">
        <v>1077</v>
      </c>
      <c r="E196" s="290">
        <v>648</v>
      </c>
      <c r="F196" s="213" t="s">
        <v>886</v>
      </c>
      <c r="G196" s="213" t="s">
        <v>887</v>
      </c>
      <c r="H196" s="20" t="s">
        <v>1317</v>
      </c>
      <c r="I196" s="19" t="s">
        <v>889</v>
      </c>
      <c r="J196" s="19"/>
      <c r="K196" s="19"/>
      <c r="L196" s="19">
        <v>40</v>
      </c>
      <c r="M196" s="19">
        <v>3</v>
      </c>
      <c r="N196" s="22" t="s">
        <v>1576</v>
      </c>
      <c r="O196" s="32"/>
    </row>
    <row r="197" spans="1:15">
      <c r="A197" s="17" t="s">
        <v>682</v>
      </c>
      <c r="B197" s="18" t="s">
        <v>681</v>
      </c>
      <c r="C197" s="159" t="s">
        <v>1194</v>
      </c>
      <c r="D197" s="19" t="s">
        <v>1077</v>
      </c>
      <c r="E197" s="290">
        <v>648</v>
      </c>
      <c r="F197" s="213" t="s">
        <v>886</v>
      </c>
      <c r="G197" s="213" t="s">
        <v>887</v>
      </c>
      <c r="H197" s="20" t="s">
        <v>1317</v>
      </c>
      <c r="I197" s="19" t="s">
        <v>889</v>
      </c>
      <c r="J197" s="19"/>
      <c r="K197" s="19"/>
      <c r="L197" s="19">
        <v>4</v>
      </c>
      <c r="M197" s="19">
        <v>3</v>
      </c>
      <c r="N197" s="22" t="s">
        <v>1576</v>
      </c>
      <c r="O197" s="32"/>
    </row>
    <row r="198" spans="1:15">
      <c r="A198" s="17" t="s">
        <v>658</v>
      </c>
      <c r="B198" s="18" t="s">
        <v>657</v>
      </c>
      <c r="C198" s="159" t="s">
        <v>1195</v>
      </c>
      <c r="D198" s="19" t="s">
        <v>1077</v>
      </c>
      <c r="E198" s="290">
        <v>1536</v>
      </c>
      <c r="F198" s="213" t="s">
        <v>886</v>
      </c>
      <c r="G198" s="213" t="s">
        <v>904</v>
      </c>
      <c r="H198" s="20" t="s">
        <v>1443</v>
      </c>
      <c r="I198" s="19" t="s">
        <v>889</v>
      </c>
      <c r="J198" s="19"/>
      <c r="K198" s="19"/>
      <c r="L198" s="19">
        <v>55</v>
      </c>
      <c r="M198" s="19">
        <v>3</v>
      </c>
      <c r="N198" s="22" t="s">
        <v>1588</v>
      </c>
      <c r="O198" s="228"/>
    </row>
    <row r="199" spans="1:15">
      <c r="A199" s="17" t="s">
        <v>661</v>
      </c>
      <c r="B199" s="18" t="s">
        <v>660</v>
      </c>
      <c r="C199" s="159" t="s">
        <v>1196</v>
      </c>
      <c r="D199" s="19" t="s">
        <v>1077</v>
      </c>
      <c r="E199" s="290">
        <v>1894</v>
      </c>
      <c r="F199" s="213" t="s">
        <v>886</v>
      </c>
      <c r="G199" s="213" t="s">
        <v>904</v>
      </c>
      <c r="H199" s="20" t="s">
        <v>1443</v>
      </c>
      <c r="I199" s="19" t="s">
        <v>889</v>
      </c>
      <c r="J199" s="19"/>
      <c r="K199" s="19"/>
      <c r="L199" s="19">
        <v>50</v>
      </c>
      <c r="M199" s="19">
        <v>3</v>
      </c>
      <c r="N199" s="22" t="s">
        <v>1588</v>
      </c>
      <c r="O199" s="228"/>
    </row>
    <row r="200" spans="1:15">
      <c r="A200" s="17" t="s">
        <v>664</v>
      </c>
      <c r="B200" s="18" t="s">
        <v>663</v>
      </c>
      <c r="C200" s="159" t="s">
        <v>1197</v>
      </c>
      <c r="D200" s="19" t="s">
        <v>1077</v>
      </c>
      <c r="E200" s="290">
        <v>2450</v>
      </c>
      <c r="F200" s="213" t="s">
        <v>886</v>
      </c>
      <c r="G200" s="213" t="s">
        <v>904</v>
      </c>
      <c r="H200" s="20" t="s">
        <v>1443</v>
      </c>
      <c r="I200" s="19" t="s">
        <v>889</v>
      </c>
      <c r="J200" s="19"/>
      <c r="K200" s="19"/>
      <c r="L200" s="19">
        <v>50</v>
      </c>
      <c r="M200" s="19">
        <v>3</v>
      </c>
      <c r="N200" s="22" t="s">
        <v>1588</v>
      </c>
      <c r="O200" s="228"/>
    </row>
    <row r="201" spans="1:15">
      <c r="A201" s="17" t="s">
        <v>667</v>
      </c>
      <c r="B201" s="18" t="s">
        <v>666</v>
      </c>
      <c r="C201" s="159" t="s">
        <v>1198</v>
      </c>
      <c r="D201" s="19" t="s">
        <v>1077</v>
      </c>
      <c r="E201" s="290">
        <v>1370</v>
      </c>
      <c r="F201" s="213" t="s">
        <v>886</v>
      </c>
      <c r="G201" s="213" t="s">
        <v>904</v>
      </c>
      <c r="H201" s="20" t="s">
        <v>1443</v>
      </c>
      <c r="I201" s="19" t="s">
        <v>889</v>
      </c>
      <c r="J201" s="19"/>
      <c r="K201" s="19"/>
      <c r="L201" s="19">
        <v>50</v>
      </c>
      <c r="M201" s="19">
        <v>3</v>
      </c>
      <c r="N201" s="22" t="s">
        <v>1588</v>
      </c>
      <c r="O201" s="228"/>
    </row>
    <row r="202" spans="1:15">
      <c r="A202" s="17" t="s">
        <v>670</v>
      </c>
      <c r="B202" s="18" t="s">
        <v>669</v>
      </c>
      <c r="C202" s="159" t="s">
        <v>1199</v>
      </c>
      <c r="D202" s="19" t="s">
        <v>1077</v>
      </c>
      <c r="E202" s="290">
        <v>2003</v>
      </c>
      <c r="F202" s="213" t="s">
        <v>886</v>
      </c>
      <c r="G202" s="213" t="s">
        <v>904</v>
      </c>
      <c r="H202" s="20" t="s">
        <v>1443</v>
      </c>
      <c r="I202" s="19" t="s">
        <v>889</v>
      </c>
      <c r="J202" s="19"/>
      <c r="K202" s="19"/>
      <c r="L202" s="19">
        <v>65</v>
      </c>
      <c r="M202" s="19">
        <v>3</v>
      </c>
      <c r="N202" s="22" t="s">
        <v>1588</v>
      </c>
      <c r="O202" s="228"/>
    </row>
    <row r="203" spans="1:15">
      <c r="A203" s="17" t="s">
        <v>673</v>
      </c>
      <c r="B203" s="18" t="s">
        <v>672</v>
      </c>
      <c r="C203" s="159" t="s">
        <v>1200</v>
      </c>
      <c r="D203" s="19" t="s">
        <v>1077</v>
      </c>
      <c r="E203" s="290">
        <v>2530</v>
      </c>
      <c r="F203" s="213" t="s">
        <v>886</v>
      </c>
      <c r="G203" s="213" t="s">
        <v>904</v>
      </c>
      <c r="H203" s="20" t="s">
        <v>1443</v>
      </c>
      <c r="I203" s="19" t="s">
        <v>889</v>
      </c>
      <c r="J203" s="19"/>
      <c r="K203" s="19"/>
      <c r="L203" s="19">
        <v>55</v>
      </c>
      <c r="M203" s="19">
        <v>3</v>
      </c>
      <c r="N203" s="22" t="s">
        <v>1588</v>
      </c>
      <c r="O203" s="228"/>
    </row>
    <row r="204" spans="1:15">
      <c r="A204" s="17" t="s">
        <v>676</v>
      </c>
      <c r="B204" s="18" t="s">
        <v>675</v>
      </c>
      <c r="C204" s="159" t="s">
        <v>1201</v>
      </c>
      <c r="D204" s="19" t="s">
        <v>1077</v>
      </c>
      <c r="E204" s="290">
        <v>2410</v>
      </c>
      <c r="F204" s="213" t="s">
        <v>886</v>
      </c>
      <c r="G204" s="213" t="s">
        <v>887</v>
      </c>
      <c r="H204" s="20" t="s">
        <v>1443</v>
      </c>
      <c r="I204" s="19" t="s">
        <v>889</v>
      </c>
      <c r="J204" s="19"/>
      <c r="K204" s="19"/>
      <c r="L204" s="19">
        <v>10</v>
      </c>
      <c r="M204" s="19">
        <v>3</v>
      </c>
      <c r="N204" s="30" t="s">
        <v>1588</v>
      </c>
      <c r="O204" s="228"/>
    </row>
    <row r="205" spans="1:15">
      <c r="A205" s="17" t="s">
        <v>679</v>
      </c>
      <c r="B205" s="18" t="s">
        <v>678</v>
      </c>
      <c r="C205" s="159" t="s">
        <v>1202</v>
      </c>
      <c r="D205" s="19" t="s">
        <v>1077</v>
      </c>
      <c r="E205" s="290">
        <v>3779</v>
      </c>
      <c r="F205" s="213" t="s">
        <v>886</v>
      </c>
      <c r="G205" s="213" t="s">
        <v>904</v>
      </c>
      <c r="H205" s="20" t="s">
        <v>1443</v>
      </c>
      <c r="I205" s="19" t="s">
        <v>889</v>
      </c>
      <c r="J205" s="19"/>
      <c r="K205" s="19"/>
      <c r="L205" s="19">
        <v>10</v>
      </c>
      <c r="M205" s="19">
        <v>3</v>
      </c>
      <c r="N205" s="30" t="s">
        <v>1588</v>
      </c>
      <c r="O205" s="228"/>
    </row>
    <row r="206" spans="1:15">
      <c r="A206" s="17" t="s">
        <v>685</v>
      </c>
      <c r="B206" s="18" t="s">
        <v>684</v>
      </c>
      <c r="C206" s="159" t="s">
        <v>1203</v>
      </c>
      <c r="D206" s="19" t="s">
        <v>1077</v>
      </c>
      <c r="E206" s="290">
        <v>1185</v>
      </c>
      <c r="F206" s="213" t="s">
        <v>886</v>
      </c>
      <c r="G206" s="213" t="s">
        <v>887</v>
      </c>
      <c r="H206" s="20" t="s">
        <v>1317</v>
      </c>
      <c r="I206" s="19" t="s">
        <v>889</v>
      </c>
      <c r="J206" s="19"/>
      <c r="K206" s="19"/>
      <c r="L206" s="19">
        <v>25</v>
      </c>
      <c r="M206" s="19">
        <v>3</v>
      </c>
      <c r="N206" s="30" t="s">
        <v>1576</v>
      </c>
      <c r="O206" s="140"/>
    </row>
    <row r="207" spans="1:15">
      <c r="A207" s="17" t="s">
        <v>688</v>
      </c>
      <c r="B207" s="18" t="s">
        <v>687</v>
      </c>
      <c r="C207" s="159" t="s">
        <v>1204</v>
      </c>
      <c r="D207" s="19" t="s">
        <v>1077</v>
      </c>
      <c r="E207" s="290">
        <v>3187</v>
      </c>
      <c r="F207" s="213" t="s">
        <v>886</v>
      </c>
      <c r="G207" s="213" t="s">
        <v>904</v>
      </c>
      <c r="H207" s="20" t="s">
        <v>1443</v>
      </c>
      <c r="I207" s="19" t="s">
        <v>889</v>
      </c>
      <c r="J207" s="19"/>
      <c r="K207" s="19"/>
      <c r="L207" s="19">
        <v>35</v>
      </c>
      <c r="M207" s="19">
        <v>3</v>
      </c>
      <c r="N207" s="22" t="s">
        <v>1588</v>
      </c>
      <c r="O207" s="228"/>
    </row>
    <row r="208" spans="1:15">
      <c r="A208" s="17" t="s">
        <v>691</v>
      </c>
      <c r="B208" s="18" t="s">
        <v>690</v>
      </c>
      <c r="C208" s="159" t="s">
        <v>1205</v>
      </c>
      <c r="D208" s="19" t="s">
        <v>1077</v>
      </c>
      <c r="E208" s="290">
        <v>4929</v>
      </c>
      <c r="F208" s="213" t="s">
        <v>886</v>
      </c>
      <c r="G208" s="213" t="s">
        <v>904</v>
      </c>
      <c r="H208" s="20" t="s">
        <v>1443</v>
      </c>
      <c r="I208" s="19" t="s">
        <v>889</v>
      </c>
      <c r="J208" s="19"/>
      <c r="K208" s="19"/>
      <c r="L208" s="19">
        <v>30</v>
      </c>
      <c r="M208" s="19">
        <v>3</v>
      </c>
      <c r="N208" s="22" t="s">
        <v>1588</v>
      </c>
      <c r="O208" s="228"/>
    </row>
    <row r="209" spans="1:15">
      <c r="A209" s="28" t="s">
        <v>697</v>
      </c>
      <c r="B209" s="18" t="s">
        <v>696</v>
      </c>
      <c r="C209" s="159" t="s">
        <v>1206</v>
      </c>
      <c r="D209" s="29" t="s">
        <v>1077</v>
      </c>
      <c r="E209" s="290">
        <v>365</v>
      </c>
      <c r="F209" s="213" t="s">
        <v>886</v>
      </c>
      <c r="G209" s="213" t="s">
        <v>904</v>
      </c>
      <c r="H209" s="20" t="s">
        <v>1323</v>
      </c>
      <c r="I209" s="29" t="s">
        <v>889</v>
      </c>
      <c r="J209" s="29"/>
      <c r="K209" s="29"/>
      <c r="L209" s="31">
        <v>6</v>
      </c>
      <c r="M209" s="29">
        <v>3</v>
      </c>
      <c r="N209" s="287" t="s">
        <v>972</v>
      </c>
      <c r="O209" s="34"/>
    </row>
    <row r="210" spans="1:15">
      <c r="A210" s="11" t="s">
        <v>941</v>
      </c>
      <c r="B210" s="24"/>
      <c r="C210" s="24"/>
      <c r="D210" s="25"/>
      <c r="E210" s="25"/>
      <c r="F210" s="25"/>
      <c r="G210" s="25"/>
      <c r="H210" s="25"/>
      <c r="I210" s="25"/>
      <c r="J210" s="25"/>
      <c r="K210" s="14"/>
      <c r="L210" s="26"/>
      <c r="M210" s="24"/>
      <c r="N210" s="24"/>
      <c r="O210" s="27"/>
    </row>
    <row r="211" spans="1:15">
      <c r="A211" s="28" t="s">
        <v>155</v>
      </c>
      <c r="B211" s="18" t="s">
        <v>154</v>
      </c>
      <c r="C211" s="159" t="s">
        <v>1207</v>
      </c>
      <c r="D211" s="29" t="s">
        <v>1077</v>
      </c>
      <c r="E211" s="290">
        <v>3800</v>
      </c>
      <c r="F211" s="213" t="s">
        <v>886</v>
      </c>
      <c r="G211" s="213" t="s">
        <v>887</v>
      </c>
      <c r="H211" s="20" t="s">
        <v>1443</v>
      </c>
      <c r="I211" s="29" t="s">
        <v>889</v>
      </c>
      <c r="J211" s="29"/>
      <c r="K211" s="29"/>
      <c r="L211" s="29">
        <v>8</v>
      </c>
      <c r="M211" s="31">
        <v>3</v>
      </c>
      <c r="N211" s="30" t="s">
        <v>1559</v>
      </c>
      <c r="O211" s="228"/>
    </row>
    <row r="212" spans="1:15" s="52" customFormat="1">
      <c r="A212" s="28" t="s">
        <v>158</v>
      </c>
      <c r="B212" s="18" t="s">
        <v>157</v>
      </c>
      <c r="C212" s="159" t="s">
        <v>1208</v>
      </c>
      <c r="D212" s="29" t="s">
        <v>1077</v>
      </c>
      <c r="E212" s="448">
        <v>2838</v>
      </c>
      <c r="F212" s="213" t="s">
        <v>886</v>
      </c>
      <c r="G212" s="213" t="s">
        <v>887</v>
      </c>
      <c r="H212" s="20" t="s">
        <v>1443</v>
      </c>
      <c r="I212" s="29" t="s">
        <v>889</v>
      </c>
      <c r="J212" s="29"/>
      <c r="K212" s="29"/>
      <c r="L212" s="29">
        <v>20</v>
      </c>
      <c r="M212" s="31">
        <v>3</v>
      </c>
      <c r="N212" s="30" t="s">
        <v>1575</v>
      </c>
      <c r="O212" s="225" t="s">
        <v>1839</v>
      </c>
    </row>
    <row r="213" spans="1:15" s="52" customFormat="1">
      <c r="A213" s="28" t="s">
        <v>161</v>
      </c>
      <c r="B213" s="18" t="s">
        <v>160</v>
      </c>
      <c r="C213" s="159" t="s">
        <v>1209</v>
      </c>
      <c r="D213" s="29" t="s">
        <v>1077</v>
      </c>
      <c r="E213" s="448">
        <v>4375</v>
      </c>
      <c r="F213" s="213" t="s">
        <v>886</v>
      </c>
      <c r="G213" s="213" t="s">
        <v>904</v>
      </c>
      <c r="H213" s="20" t="s">
        <v>1443</v>
      </c>
      <c r="I213" s="29" t="s">
        <v>889</v>
      </c>
      <c r="J213" s="29"/>
      <c r="K213" s="29"/>
      <c r="L213" s="29">
        <v>60</v>
      </c>
      <c r="M213" s="31">
        <v>3</v>
      </c>
      <c r="N213" s="30" t="s">
        <v>1575</v>
      </c>
      <c r="O213" s="225" t="s">
        <v>1839</v>
      </c>
    </row>
    <row r="214" spans="1:15" s="52" customFormat="1">
      <c r="A214" s="28" t="s">
        <v>1447</v>
      </c>
      <c r="B214" s="18" t="s">
        <v>1448</v>
      </c>
      <c r="C214" s="159" t="s">
        <v>1210</v>
      </c>
      <c r="D214" s="29" t="s">
        <v>1077</v>
      </c>
      <c r="E214" s="448">
        <v>6470</v>
      </c>
      <c r="F214" s="213" t="s">
        <v>886</v>
      </c>
      <c r="G214" s="213" t="s">
        <v>904</v>
      </c>
      <c r="H214" s="20" t="s">
        <v>1443</v>
      </c>
      <c r="I214" s="29" t="s">
        <v>889</v>
      </c>
      <c r="J214" s="29"/>
      <c r="K214" s="29"/>
      <c r="L214" s="29">
        <v>0</v>
      </c>
      <c r="M214" s="31">
        <v>3</v>
      </c>
      <c r="N214" s="30" t="s">
        <v>1575</v>
      </c>
      <c r="O214" s="225" t="s">
        <v>1839</v>
      </c>
    </row>
    <row r="215" spans="1:15" s="52" customFormat="1">
      <c r="A215" s="28" t="s">
        <v>167</v>
      </c>
      <c r="B215" s="18" t="s">
        <v>166</v>
      </c>
      <c r="C215" s="159" t="s">
        <v>1211</v>
      </c>
      <c r="D215" s="29" t="s">
        <v>1077</v>
      </c>
      <c r="E215" s="290">
        <v>1247</v>
      </c>
      <c r="F215" s="213" t="s">
        <v>886</v>
      </c>
      <c r="G215" s="213" t="s">
        <v>887</v>
      </c>
      <c r="H215" s="20" t="s">
        <v>1317</v>
      </c>
      <c r="I215" s="29" t="s">
        <v>889</v>
      </c>
      <c r="J215" s="29"/>
      <c r="K215" s="29"/>
      <c r="L215" s="30">
        <v>8</v>
      </c>
      <c r="M215" s="31">
        <v>3</v>
      </c>
      <c r="N215" s="30" t="s">
        <v>1576</v>
      </c>
      <c r="O215" s="34"/>
    </row>
    <row r="216" spans="1:15">
      <c r="A216" s="28" t="s">
        <v>170</v>
      </c>
      <c r="B216" s="18" t="s">
        <v>169</v>
      </c>
      <c r="C216" s="159" t="s">
        <v>1212</v>
      </c>
      <c r="D216" s="29" t="s">
        <v>1077</v>
      </c>
      <c r="E216" s="290">
        <v>1831</v>
      </c>
      <c r="F216" s="213" t="s">
        <v>886</v>
      </c>
      <c r="G216" s="213" t="s">
        <v>887</v>
      </c>
      <c r="H216" s="20" t="s">
        <v>1317</v>
      </c>
      <c r="I216" s="29" t="s">
        <v>889</v>
      </c>
      <c r="J216" s="29"/>
      <c r="K216" s="29"/>
      <c r="L216" s="30">
        <v>20</v>
      </c>
      <c r="M216" s="31">
        <v>3</v>
      </c>
      <c r="N216" s="30" t="s">
        <v>1576</v>
      </c>
      <c r="O216" s="32"/>
    </row>
    <row r="217" spans="1:15">
      <c r="A217" s="17" t="s">
        <v>176</v>
      </c>
      <c r="B217" s="18" t="s">
        <v>175</v>
      </c>
      <c r="C217" s="159" t="s">
        <v>1213</v>
      </c>
      <c r="D217" s="19" t="s">
        <v>1077</v>
      </c>
      <c r="E217" s="290">
        <v>648</v>
      </c>
      <c r="F217" s="213" t="s">
        <v>886</v>
      </c>
      <c r="G217" s="213" t="s">
        <v>904</v>
      </c>
      <c r="H217" s="20" t="s">
        <v>1317</v>
      </c>
      <c r="I217" s="19" t="s">
        <v>889</v>
      </c>
      <c r="J217" s="19"/>
      <c r="K217" s="19"/>
      <c r="L217" s="19">
        <v>65</v>
      </c>
      <c r="M217" s="21">
        <v>3</v>
      </c>
      <c r="N217" s="22" t="s">
        <v>1576</v>
      </c>
      <c r="O217" s="32"/>
    </row>
    <row r="218" spans="1:15">
      <c r="A218" s="28" t="s">
        <v>185</v>
      </c>
      <c r="B218" s="18" t="s">
        <v>184</v>
      </c>
      <c r="C218" s="159" t="s">
        <v>1214</v>
      </c>
      <c r="D218" s="29" t="s">
        <v>1077</v>
      </c>
      <c r="E218" s="290">
        <v>5445</v>
      </c>
      <c r="F218" s="213" t="s">
        <v>886</v>
      </c>
      <c r="G218" s="213" t="s">
        <v>904</v>
      </c>
      <c r="H218" s="20" t="s">
        <v>1331</v>
      </c>
      <c r="I218" s="29" t="s">
        <v>889</v>
      </c>
      <c r="J218" s="29"/>
      <c r="K218" s="29"/>
      <c r="L218" s="30">
        <v>15</v>
      </c>
      <c r="M218" s="31">
        <v>3</v>
      </c>
      <c r="N218" s="30" t="s">
        <v>1559</v>
      </c>
      <c r="O218" s="32"/>
    </row>
    <row r="219" spans="1:15">
      <c r="A219" s="28" t="s">
        <v>718</v>
      </c>
      <c r="B219" s="18" t="s">
        <v>717</v>
      </c>
      <c r="C219" s="159" t="s">
        <v>1215</v>
      </c>
      <c r="D219" s="29" t="s">
        <v>1077</v>
      </c>
      <c r="E219" s="290">
        <v>4267</v>
      </c>
      <c r="F219" s="213" t="s">
        <v>886</v>
      </c>
      <c r="G219" s="213" t="s">
        <v>904</v>
      </c>
      <c r="H219" s="20" t="s">
        <v>1444</v>
      </c>
      <c r="I219" s="29" t="s">
        <v>889</v>
      </c>
      <c r="J219" s="29"/>
      <c r="K219" s="29"/>
      <c r="L219" s="19">
        <v>15</v>
      </c>
      <c r="M219" s="31">
        <v>3</v>
      </c>
      <c r="N219" s="30" t="s">
        <v>1559</v>
      </c>
      <c r="O219" s="229"/>
    </row>
    <row r="220" spans="1:15" s="52" customFormat="1">
      <c r="A220" s="28" t="s">
        <v>733</v>
      </c>
      <c r="B220" s="18" t="s">
        <v>732</v>
      </c>
      <c r="C220" s="159" t="s">
        <v>1216</v>
      </c>
      <c r="D220" s="29" t="s">
        <v>1077</v>
      </c>
      <c r="E220" s="290">
        <v>8389</v>
      </c>
      <c r="F220" s="213" t="s">
        <v>886</v>
      </c>
      <c r="G220" s="213" t="s">
        <v>904</v>
      </c>
      <c r="H220" s="20" t="s">
        <v>1330</v>
      </c>
      <c r="I220" s="29" t="s">
        <v>889</v>
      </c>
      <c r="J220" s="29"/>
      <c r="K220" s="29"/>
      <c r="L220" s="29">
        <v>50</v>
      </c>
      <c r="M220" s="31">
        <v>3</v>
      </c>
      <c r="N220" s="30" t="s">
        <v>1583</v>
      </c>
      <c r="O220" s="23"/>
    </row>
    <row r="221" spans="1:15">
      <c r="A221" s="28" t="s">
        <v>736</v>
      </c>
      <c r="B221" s="18" t="s">
        <v>735</v>
      </c>
      <c r="C221" s="159" t="s">
        <v>1217</v>
      </c>
      <c r="D221" s="29" t="s">
        <v>1077</v>
      </c>
      <c r="E221" s="290">
        <v>1232</v>
      </c>
      <c r="F221" s="213" t="s">
        <v>886</v>
      </c>
      <c r="G221" s="213" t="s">
        <v>887</v>
      </c>
      <c r="H221" s="20" t="s">
        <v>1317</v>
      </c>
      <c r="I221" s="29" t="s">
        <v>889</v>
      </c>
      <c r="J221" s="29"/>
      <c r="K221" s="29"/>
      <c r="L221" s="29">
        <v>0</v>
      </c>
      <c r="M221" s="31">
        <v>3</v>
      </c>
      <c r="N221" s="30" t="s">
        <v>1576</v>
      </c>
      <c r="O221" s="23"/>
    </row>
    <row r="222" spans="1:15">
      <c r="A222" s="28" t="s">
        <v>730</v>
      </c>
      <c r="B222" s="18" t="s">
        <v>729</v>
      </c>
      <c r="C222" s="159" t="s">
        <v>1218</v>
      </c>
      <c r="D222" s="29" t="s">
        <v>1077</v>
      </c>
      <c r="E222" s="290">
        <v>668</v>
      </c>
      <c r="F222" s="213" t="s">
        <v>886</v>
      </c>
      <c r="G222" s="213" t="s">
        <v>887</v>
      </c>
      <c r="H222" s="20" t="s">
        <v>1444</v>
      </c>
      <c r="I222" s="29" t="s">
        <v>889</v>
      </c>
      <c r="J222" s="29"/>
      <c r="K222" s="29"/>
      <c r="L222" s="29">
        <v>4</v>
      </c>
      <c r="M222" s="31">
        <v>3</v>
      </c>
      <c r="N222" s="287" t="s">
        <v>972</v>
      </c>
      <c r="O222" s="229"/>
    </row>
    <row r="223" spans="1:15">
      <c r="A223" s="28" t="s">
        <v>739</v>
      </c>
      <c r="B223" s="18" t="s">
        <v>738</v>
      </c>
      <c r="C223" s="159" t="s">
        <v>1219</v>
      </c>
      <c r="D223" s="29" t="s">
        <v>1077</v>
      </c>
      <c r="E223" s="290">
        <v>5376</v>
      </c>
      <c r="F223" s="213" t="s">
        <v>886</v>
      </c>
      <c r="G223" s="213" t="s">
        <v>887</v>
      </c>
      <c r="H223" s="20" t="s">
        <v>1331</v>
      </c>
      <c r="I223" s="29" t="s">
        <v>889</v>
      </c>
      <c r="J223" s="29"/>
      <c r="K223" s="30"/>
      <c r="L223" s="29">
        <v>8</v>
      </c>
      <c r="M223" s="30">
        <v>3</v>
      </c>
      <c r="N223" s="30" t="s">
        <v>1559</v>
      </c>
      <c r="O223" s="32"/>
    </row>
    <row r="224" spans="1:15">
      <c r="A224" s="28" t="s">
        <v>745</v>
      </c>
      <c r="B224" s="18" t="s">
        <v>744</v>
      </c>
      <c r="C224" s="159" t="s">
        <v>1220</v>
      </c>
      <c r="D224" s="29" t="s">
        <v>1077</v>
      </c>
      <c r="E224" s="290">
        <v>352</v>
      </c>
      <c r="F224" s="213" t="s">
        <v>886</v>
      </c>
      <c r="G224" s="213" t="s">
        <v>887</v>
      </c>
      <c r="H224" s="20" t="s">
        <v>1318</v>
      </c>
      <c r="I224" s="29" t="s">
        <v>889</v>
      </c>
      <c r="J224" s="29"/>
      <c r="K224" s="30"/>
      <c r="L224" s="30">
        <v>6</v>
      </c>
      <c r="M224" s="30">
        <v>3</v>
      </c>
      <c r="N224" s="287" t="s">
        <v>972</v>
      </c>
      <c r="O224" s="32"/>
    </row>
    <row r="225" spans="1:15">
      <c r="A225" s="356" t="s">
        <v>1683</v>
      </c>
      <c r="B225" s="260" t="s">
        <v>1699</v>
      </c>
      <c r="C225" s="260" t="s">
        <v>1700</v>
      </c>
      <c r="D225" s="210" t="s">
        <v>1077</v>
      </c>
      <c r="E225" s="357">
        <v>3119</v>
      </c>
      <c r="F225" s="262" t="s">
        <v>886</v>
      </c>
      <c r="G225" s="262" t="s">
        <v>887</v>
      </c>
      <c r="H225" s="263" t="s">
        <v>1704</v>
      </c>
      <c r="I225" s="210" t="s">
        <v>889</v>
      </c>
      <c r="J225" s="210"/>
      <c r="K225" s="358"/>
      <c r="L225" s="358">
        <v>42</v>
      </c>
      <c r="M225" s="358">
        <v>3</v>
      </c>
      <c r="N225" s="359"/>
      <c r="O225" s="211"/>
    </row>
    <row r="226" spans="1:15">
      <c r="A226" s="356" t="s">
        <v>1701</v>
      </c>
      <c r="B226" s="260" t="s">
        <v>1702</v>
      </c>
      <c r="C226" s="260" t="s">
        <v>1703</v>
      </c>
      <c r="D226" s="210" t="s">
        <v>1077</v>
      </c>
      <c r="E226" s="357">
        <v>3406</v>
      </c>
      <c r="F226" s="262" t="s">
        <v>886</v>
      </c>
      <c r="G226" s="262" t="s">
        <v>887</v>
      </c>
      <c r="H226" s="263" t="s">
        <v>1704</v>
      </c>
      <c r="I226" s="210" t="s">
        <v>889</v>
      </c>
      <c r="J226" s="210"/>
      <c r="K226" s="358"/>
      <c r="L226" s="358">
        <v>39</v>
      </c>
      <c r="M226" s="358">
        <v>3</v>
      </c>
      <c r="N226" s="359"/>
      <c r="O226" s="211"/>
    </row>
    <row r="227" spans="1:15">
      <c r="A227" s="356" t="s">
        <v>1714</v>
      </c>
      <c r="B227" s="260" t="s">
        <v>1715</v>
      </c>
      <c r="C227" s="260" t="s">
        <v>1767</v>
      </c>
      <c r="D227" s="210" t="s">
        <v>1077</v>
      </c>
      <c r="E227" s="357">
        <v>6480</v>
      </c>
      <c r="F227" s="371" t="s">
        <v>886</v>
      </c>
      <c r="G227" s="371" t="s">
        <v>887</v>
      </c>
      <c r="H227" s="263" t="s">
        <v>1812</v>
      </c>
      <c r="I227" s="210" t="s">
        <v>889</v>
      </c>
      <c r="J227" s="210">
        <v>72</v>
      </c>
      <c r="K227" s="358"/>
      <c r="L227" s="358">
        <v>24</v>
      </c>
      <c r="M227" s="358">
        <v>3</v>
      </c>
      <c r="N227" s="359"/>
      <c r="O227" s="211"/>
    </row>
    <row r="228" spans="1:15">
      <c r="A228" s="452" t="s">
        <v>1840</v>
      </c>
      <c r="B228" s="379" t="s">
        <v>1841</v>
      </c>
      <c r="C228" s="379" t="s">
        <v>1842</v>
      </c>
      <c r="D228" s="453" t="s">
        <v>1077</v>
      </c>
      <c r="E228" s="454">
        <v>4512</v>
      </c>
      <c r="F228" s="455"/>
      <c r="G228" s="455"/>
      <c r="H228" s="440"/>
      <c r="I228" s="453"/>
      <c r="J228" s="453"/>
      <c r="K228" s="456"/>
      <c r="L228" s="456"/>
      <c r="M228" s="456"/>
      <c r="N228" s="457"/>
      <c r="O228" s="449" t="s">
        <v>1843</v>
      </c>
    </row>
    <row r="229" spans="1:15">
      <c r="A229" s="11" t="s">
        <v>942</v>
      </c>
      <c r="B229" s="24"/>
      <c r="C229" s="24"/>
      <c r="D229" s="25"/>
      <c r="E229" s="25"/>
      <c r="F229" s="25"/>
      <c r="G229" s="25"/>
      <c r="H229" s="25"/>
      <c r="I229" s="25"/>
      <c r="J229" s="25"/>
      <c r="K229" s="14"/>
      <c r="L229" s="26"/>
      <c r="M229" s="24"/>
      <c r="N229" s="24"/>
      <c r="O229" s="27"/>
    </row>
    <row r="230" spans="1:15">
      <c r="A230" s="28" t="s">
        <v>179</v>
      </c>
      <c r="B230" s="18" t="s">
        <v>178</v>
      </c>
      <c r="C230" s="159" t="s">
        <v>1221</v>
      </c>
      <c r="D230" s="29" t="s">
        <v>1077</v>
      </c>
      <c r="E230" s="448">
        <v>1852</v>
      </c>
      <c r="F230" s="213" t="s">
        <v>886</v>
      </c>
      <c r="G230" s="213" t="s">
        <v>904</v>
      </c>
      <c r="H230" s="20" t="s">
        <v>1317</v>
      </c>
      <c r="I230" s="29" t="s">
        <v>889</v>
      </c>
      <c r="J230" s="29"/>
      <c r="K230" s="29"/>
      <c r="L230" s="29">
        <v>80</v>
      </c>
      <c r="M230" s="31">
        <v>3</v>
      </c>
      <c r="N230" s="30" t="s">
        <v>1564</v>
      </c>
      <c r="O230" s="225" t="s">
        <v>1839</v>
      </c>
    </row>
    <row r="231" spans="1:15" s="52" customFormat="1">
      <c r="A231" s="28" t="s">
        <v>182</v>
      </c>
      <c r="B231" s="18" t="s">
        <v>181</v>
      </c>
      <c r="C231" s="159" t="s">
        <v>1222</v>
      </c>
      <c r="D231" s="29" t="s">
        <v>1077</v>
      </c>
      <c r="E231" s="448">
        <v>1607</v>
      </c>
      <c r="F231" s="213" t="s">
        <v>886</v>
      </c>
      <c r="G231" s="213" t="s">
        <v>887</v>
      </c>
      <c r="H231" s="20" t="s">
        <v>1329</v>
      </c>
      <c r="I231" s="29" t="s">
        <v>889</v>
      </c>
      <c r="J231" s="29"/>
      <c r="K231" s="29"/>
      <c r="L231" s="29">
        <v>65</v>
      </c>
      <c r="M231" s="31">
        <v>3</v>
      </c>
      <c r="N231" s="30" t="s">
        <v>1571</v>
      </c>
      <c r="O231" s="225" t="s">
        <v>1839</v>
      </c>
    </row>
    <row r="232" spans="1:15" s="52" customFormat="1">
      <c r="A232" s="28" t="s">
        <v>191</v>
      </c>
      <c r="B232" s="18" t="s">
        <v>190</v>
      </c>
      <c r="C232" s="159" t="s">
        <v>1223</v>
      </c>
      <c r="D232" s="29" t="s">
        <v>1077</v>
      </c>
      <c r="E232" s="448">
        <v>11158</v>
      </c>
      <c r="F232" s="213" t="s">
        <v>886</v>
      </c>
      <c r="G232" s="213" t="s">
        <v>904</v>
      </c>
      <c r="H232" s="20" t="s">
        <v>1443</v>
      </c>
      <c r="I232" s="232" t="s">
        <v>889</v>
      </c>
      <c r="J232" s="232"/>
      <c r="K232" s="232"/>
      <c r="L232" s="232">
        <v>65</v>
      </c>
      <c r="M232" s="233">
        <v>3</v>
      </c>
      <c r="N232" s="30" t="s">
        <v>1574</v>
      </c>
      <c r="O232" s="225" t="s">
        <v>1839</v>
      </c>
    </row>
    <row r="233" spans="1:15" s="52" customFormat="1">
      <c r="A233" s="28" t="s">
        <v>194</v>
      </c>
      <c r="B233" s="18" t="s">
        <v>193</v>
      </c>
      <c r="C233" s="159" t="s">
        <v>1224</v>
      </c>
      <c r="D233" s="29" t="s">
        <v>1077</v>
      </c>
      <c r="E233" s="448">
        <v>6231</v>
      </c>
      <c r="F233" s="213" t="s">
        <v>886</v>
      </c>
      <c r="G233" s="213" t="s">
        <v>904</v>
      </c>
      <c r="H233" s="20" t="s">
        <v>1331</v>
      </c>
      <c r="I233" s="29" t="s">
        <v>889</v>
      </c>
      <c r="J233" s="29"/>
      <c r="K233" s="29"/>
      <c r="L233" s="29">
        <v>55</v>
      </c>
      <c r="M233" s="31">
        <v>3</v>
      </c>
      <c r="N233" s="30" t="s">
        <v>1573</v>
      </c>
      <c r="O233" s="225" t="s">
        <v>1839</v>
      </c>
    </row>
    <row r="234" spans="1:15" s="52" customFormat="1">
      <c r="A234" s="28" t="s">
        <v>197</v>
      </c>
      <c r="B234" s="18" t="s">
        <v>196</v>
      </c>
      <c r="C234" s="159" t="s">
        <v>1225</v>
      </c>
      <c r="D234" s="29" t="s">
        <v>1077</v>
      </c>
      <c r="E234" s="448">
        <v>4886</v>
      </c>
      <c r="F234" s="213" t="s">
        <v>886</v>
      </c>
      <c r="G234" s="213" t="s">
        <v>887</v>
      </c>
      <c r="H234" s="20" t="s">
        <v>1331</v>
      </c>
      <c r="I234" s="29" t="s">
        <v>889</v>
      </c>
      <c r="J234" s="29"/>
      <c r="K234" s="29"/>
      <c r="L234" s="30">
        <v>15</v>
      </c>
      <c r="M234" s="31">
        <v>3</v>
      </c>
      <c r="N234" s="30" t="s">
        <v>1598</v>
      </c>
      <c r="O234" s="225" t="s">
        <v>1839</v>
      </c>
    </row>
    <row r="235" spans="1:15">
      <c r="A235" s="28" t="s">
        <v>715</v>
      </c>
      <c r="B235" s="18" t="s">
        <v>714</v>
      </c>
      <c r="C235" s="159" t="s">
        <v>1226</v>
      </c>
      <c r="D235" s="29" t="s">
        <v>1077</v>
      </c>
      <c r="E235" s="290">
        <v>1019</v>
      </c>
      <c r="F235" s="213" t="s">
        <v>886</v>
      </c>
      <c r="G235" s="213" t="s">
        <v>887</v>
      </c>
      <c r="H235" s="20" t="s">
        <v>1322</v>
      </c>
      <c r="I235" s="29" t="s">
        <v>889</v>
      </c>
      <c r="J235" s="29"/>
      <c r="K235" s="29"/>
      <c r="L235" s="29">
        <v>70</v>
      </c>
      <c r="M235" s="31">
        <v>3</v>
      </c>
      <c r="N235" s="30" t="s">
        <v>1565</v>
      </c>
      <c r="O235" s="23"/>
    </row>
    <row r="236" spans="1:15">
      <c r="A236" s="28" t="s">
        <v>724</v>
      </c>
      <c r="B236" s="18" t="s">
        <v>723</v>
      </c>
      <c r="C236" s="159" t="s">
        <v>944</v>
      </c>
      <c r="D236" s="29" t="s">
        <v>1077</v>
      </c>
      <c r="E236" s="290">
        <v>7792</v>
      </c>
      <c r="F236" s="213" t="s">
        <v>886</v>
      </c>
      <c r="G236" s="213" t="s">
        <v>904</v>
      </c>
      <c r="H236" s="20" t="s">
        <v>1332</v>
      </c>
      <c r="I236" s="29" t="s">
        <v>945</v>
      </c>
      <c r="J236" s="29"/>
      <c r="K236" s="29"/>
      <c r="L236" s="29">
        <v>25</v>
      </c>
      <c r="M236" s="31">
        <v>3</v>
      </c>
      <c r="N236" s="30" t="s">
        <v>1572</v>
      </c>
      <c r="O236" s="32"/>
    </row>
    <row r="237" spans="1:15">
      <c r="A237" s="231" t="s">
        <v>742</v>
      </c>
      <c r="B237" s="18" t="s">
        <v>741</v>
      </c>
      <c r="C237" s="159" t="s">
        <v>1227</v>
      </c>
      <c r="D237" s="29" t="s">
        <v>1077</v>
      </c>
      <c r="E237" s="290">
        <v>1224</v>
      </c>
      <c r="F237" s="213" t="s">
        <v>886</v>
      </c>
      <c r="G237" s="213" t="s">
        <v>887</v>
      </c>
      <c r="H237" s="20" t="s">
        <v>1322</v>
      </c>
      <c r="I237" s="29" t="s">
        <v>889</v>
      </c>
      <c r="J237" s="29"/>
      <c r="K237" s="29"/>
      <c r="L237" s="31">
        <v>10</v>
      </c>
      <c r="M237" s="31">
        <v>3</v>
      </c>
      <c r="N237" s="30" t="s">
        <v>1565</v>
      </c>
      <c r="O237" s="32"/>
    </row>
    <row r="238" spans="1:15" s="52" customFormat="1">
      <c r="A238" s="35" t="s">
        <v>1771</v>
      </c>
      <c r="B238" s="36"/>
      <c r="C238" s="36"/>
      <c r="D238" s="37"/>
      <c r="E238" s="214"/>
      <c r="F238" s="214"/>
      <c r="G238" s="214"/>
      <c r="H238" s="37"/>
      <c r="I238" s="37"/>
      <c r="J238" s="37"/>
      <c r="K238" s="38"/>
      <c r="L238" s="38"/>
      <c r="M238" s="38"/>
      <c r="N238" s="38"/>
      <c r="O238" s="39"/>
    </row>
    <row r="239" spans="1:15" s="52" customFormat="1">
      <c r="A239" s="11" t="s">
        <v>946</v>
      </c>
      <c r="B239" s="24"/>
      <c r="C239" s="24"/>
      <c r="D239" s="25"/>
      <c r="E239" s="25"/>
      <c r="F239" s="25"/>
      <c r="G239" s="25"/>
      <c r="H239" s="25"/>
      <c r="I239" s="25"/>
      <c r="J239" s="25"/>
      <c r="K239" s="14"/>
      <c r="L239" s="26"/>
      <c r="M239" s="24"/>
      <c r="N239" s="24"/>
      <c r="O239" s="27"/>
    </row>
    <row r="240" spans="1:15" s="52" customFormat="1">
      <c r="A240" s="28" t="s">
        <v>947</v>
      </c>
      <c r="B240" s="18" t="s">
        <v>948</v>
      </c>
      <c r="C240" s="159" t="s">
        <v>1228</v>
      </c>
      <c r="D240" s="29" t="s">
        <v>1077</v>
      </c>
      <c r="E240" s="290">
        <v>10109</v>
      </c>
      <c r="F240" s="213" t="s">
        <v>11</v>
      </c>
      <c r="G240" s="213" t="s">
        <v>904</v>
      </c>
      <c r="H240" s="20" t="s">
        <v>1329</v>
      </c>
      <c r="I240" s="29" t="s">
        <v>891</v>
      </c>
      <c r="J240" s="29"/>
      <c r="K240" s="29"/>
      <c r="L240" s="30" t="s">
        <v>895</v>
      </c>
      <c r="M240" s="30">
        <v>3</v>
      </c>
      <c r="N240" s="30" t="s">
        <v>1562</v>
      </c>
      <c r="O240" s="32" t="s">
        <v>1671</v>
      </c>
    </row>
    <row r="241" spans="1:15" s="52" customFormat="1">
      <c r="A241" s="28" t="s">
        <v>947</v>
      </c>
      <c r="B241" s="18" t="s">
        <v>1640</v>
      </c>
      <c r="C241" s="159" t="s">
        <v>1228</v>
      </c>
      <c r="D241" s="29" t="s">
        <v>1077</v>
      </c>
      <c r="E241" s="290">
        <v>10109</v>
      </c>
      <c r="F241" s="380" t="s">
        <v>1362</v>
      </c>
      <c r="G241" s="213"/>
      <c r="H241" s="20"/>
      <c r="I241" s="29" t="s">
        <v>1504</v>
      </c>
      <c r="J241" s="29"/>
      <c r="K241" s="29"/>
      <c r="L241" s="30"/>
      <c r="M241" s="30">
        <v>3</v>
      </c>
      <c r="N241" s="30"/>
      <c r="O241" s="32" t="s">
        <v>1673</v>
      </c>
    </row>
    <row r="242" spans="1:15" s="52" customFormat="1">
      <c r="A242" s="28" t="s">
        <v>949</v>
      </c>
      <c r="B242" s="18" t="s">
        <v>950</v>
      </c>
      <c r="C242" s="159" t="s">
        <v>943</v>
      </c>
      <c r="D242" s="29" t="s">
        <v>1077</v>
      </c>
      <c r="E242" s="290">
        <v>8845</v>
      </c>
      <c r="F242" s="213" t="s">
        <v>11</v>
      </c>
      <c r="G242" s="213" t="s">
        <v>904</v>
      </c>
      <c r="H242" s="20" t="s">
        <v>1318</v>
      </c>
      <c r="I242" s="29" t="s">
        <v>891</v>
      </c>
      <c r="J242" s="29"/>
      <c r="K242" s="29"/>
      <c r="L242" s="30" t="s">
        <v>895</v>
      </c>
      <c r="M242" s="30">
        <v>3</v>
      </c>
      <c r="N242" s="30" t="s">
        <v>1561</v>
      </c>
      <c r="O242" s="32" t="s">
        <v>1671</v>
      </c>
    </row>
    <row r="243" spans="1:15" s="52" customFormat="1">
      <c r="A243" s="28" t="s">
        <v>949</v>
      </c>
      <c r="B243" s="18" t="s">
        <v>1639</v>
      </c>
      <c r="C243" s="159" t="s">
        <v>943</v>
      </c>
      <c r="D243" s="29" t="s">
        <v>1077</v>
      </c>
      <c r="E243" s="290">
        <v>8845</v>
      </c>
      <c r="F243" s="380" t="s">
        <v>1362</v>
      </c>
      <c r="G243" s="213"/>
      <c r="H243" s="20"/>
      <c r="I243" s="29" t="s">
        <v>1504</v>
      </c>
      <c r="J243" s="29"/>
      <c r="K243" s="29"/>
      <c r="L243" s="30"/>
      <c r="M243" s="30">
        <v>3</v>
      </c>
      <c r="N243" s="30"/>
      <c r="O243" s="32" t="s">
        <v>1672</v>
      </c>
    </row>
    <row r="244" spans="1:15" s="52" customFormat="1">
      <c r="A244" s="28" t="s">
        <v>951</v>
      </c>
      <c r="B244" s="18" t="s">
        <v>952</v>
      </c>
      <c r="C244" s="159" t="s">
        <v>1229</v>
      </c>
      <c r="D244" s="29" t="s">
        <v>1077</v>
      </c>
      <c r="E244" s="290">
        <v>557</v>
      </c>
      <c r="F244" s="213" t="s">
        <v>886</v>
      </c>
      <c r="G244" s="213" t="s">
        <v>904</v>
      </c>
      <c r="H244" s="20" t="s">
        <v>1333</v>
      </c>
      <c r="I244" s="29" t="s">
        <v>889</v>
      </c>
      <c r="J244" s="29"/>
      <c r="K244" s="29"/>
      <c r="L244" s="30">
        <v>50</v>
      </c>
      <c r="M244" s="30">
        <v>3</v>
      </c>
      <c r="N244" s="30" t="s">
        <v>1565</v>
      </c>
      <c r="O244" s="32"/>
    </row>
    <row r="245" spans="1:15" s="52" customFormat="1">
      <c r="A245" s="11" t="s">
        <v>953</v>
      </c>
      <c r="B245" s="24"/>
      <c r="C245" s="24"/>
      <c r="D245" s="25"/>
      <c r="E245" s="25"/>
      <c r="F245" s="25"/>
      <c r="G245" s="25"/>
      <c r="H245" s="25"/>
      <c r="I245" s="25"/>
      <c r="J245" s="25"/>
      <c r="K245" s="14"/>
      <c r="L245" s="26"/>
      <c r="M245" s="24"/>
      <c r="N245" s="24"/>
      <c r="O245" s="27"/>
    </row>
    <row r="246" spans="1:15" s="52" customFormat="1">
      <c r="A246" s="28" t="s">
        <v>954</v>
      </c>
      <c r="B246" s="18" t="s">
        <v>955</v>
      </c>
      <c r="C246" s="159" t="s">
        <v>1230</v>
      </c>
      <c r="D246" s="29" t="s">
        <v>1077</v>
      </c>
      <c r="E246" s="290">
        <v>12004</v>
      </c>
      <c r="F246" s="213" t="s">
        <v>886</v>
      </c>
      <c r="G246" s="213" t="s">
        <v>904</v>
      </c>
      <c r="H246" s="20" t="s">
        <v>1443</v>
      </c>
      <c r="I246" s="29" t="s">
        <v>889</v>
      </c>
      <c r="J246" s="29"/>
      <c r="K246" s="29"/>
      <c r="L246" s="30">
        <v>65</v>
      </c>
      <c r="M246" s="30">
        <v>3</v>
      </c>
      <c r="N246" s="30" t="s">
        <v>1563</v>
      </c>
      <c r="O246" s="32"/>
    </row>
    <row r="247" spans="1:15" s="52" customFormat="1">
      <c r="A247" s="11" t="s">
        <v>956</v>
      </c>
      <c r="B247" s="24"/>
      <c r="C247" s="24"/>
      <c r="D247" s="25"/>
      <c r="E247" s="25"/>
      <c r="F247" s="25"/>
      <c r="G247" s="25"/>
      <c r="H247" s="25"/>
      <c r="I247" s="25"/>
      <c r="J247" s="25"/>
      <c r="K247" s="14"/>
      <c r="L247" s="26"/>
      <c r="M247" s="24"/>
      <c r="N247" s="24"/>
      <c r="O247" s="27"/>
    </row>
    <row r="248" spans="1:15" s="52" customFormat="1">
      <c r="A248" s="28" t="s">
        <v>957</v>
      </c>
      <c r="B248" s="18" t="s">
        <v>958</v>
      </c>
      <c r="C248" s="159" t="s">
        <v>1193</v>
      </c>
      <c r="D248" s="29" t="s">
        <v>1077</v>
      </c>
      <c r="E248" s="290">
        <v>3254</v>
      </c>
      <c r="F248" s="213" t="s">
        <v>886</v>
      </c>
      <c r="G248" s="213" t="s">
        <v>904</v>
      </c>
      <c r="H248" s="20" t="s">
        <v>1334</v>
      </c>
      <c r="I248" s="29" t="s">
        <v>889</v>
      </c>
      <c r="J248" s="29"/>
      <c r="K248" s="29"/>
      <c r="L248" s="30">
        <v>20</v>
      </c>
      <c r="M248" s="30">
        <v>3</v>
      </c>
      <c r="N248" s="30" t="s">
        <v>1564</v>
      </c>
      <c r="O248" s="32"/>
    </row>
    <row r="249" spans="1:15" s="52" customFormat="1">
      <c r="A249" s="28" t="s">
        <v>1470</v>
      </c>
      <c r="B249" s="18" t="s">
        <v>1471</v>
      </c>
      <c r="C249" s="159" t="s">
        <v>1472</v>
      </c>
      <c r="D249" s="29" t="s">
        <v>1077</v>
      </c>
      <c r="E249" s="290">
        <v>4810</v>
      </c>
      <c r="F249" s="213" t="s">
        <v>886</v>
      </c>
      <c r="G249" s="213" t="s">
        <v>904</v>
      </c>
      <c r="H249" s="20" t="s">
        <v>1331</v>
      </c>
      <c r="I249" s="29" t="s">
        <v>889</v>
      </c>
      <c r="J249" s="29">
        <v>59</v>
      </c>
      <c r="K249" s="29"/>
      <c r="L249" s="30">
        <v>6</v>
      </c>
      <c r="M249" s="30">
        <v>3</v>
      </c>
      <c r="N249" s="30" t="s">
        <v>1564</v>
      </c>
      <c r="O249" s="32"/>
    </row>
    <row r="250" spans="1:15" s="52" customFormat="1">
      <c r="A250" s="28" t="s">
        <v>959</v>
      </c>
      <c r="B250" s="18" t="s">
        <v>960</v>
      </c>
      <c r="C250" s="159" t="s">
        <v>1231</v>
      </c>
      <c r="D250" s="29" t="s">
        <v>1077</v>
      </c>
      <c r="E250" s="290">
        <v>1959</v>
      </c>
      <c r="F250" s="213" t="s">
        <v>886</v>
      </c>
      <c r="G250" s="213" t="s">
        <v>887</v>
      </c>
      <c r="H250" s="20" t="s">
        <v>1333</v>
      </c>
      <c r="I250" s="29" t="s">
        <v>889</v>
      </c>
      <c r="J250" s="29"/>
      <c r="K250" s="29"/>
      <c r="L250" s="30">
        <v>15</v>
      </c>
      <c r="M250" s="30">
        <v>3</v>
      </c>
      <c r="N250" s="30" t="s">
        <v>1564</v>
      </c>
      <c r="O250" s="32"/>
    </row>
    <row r="251" spans="1:15" s="52" customFormat="1">
      <c r="A251" s="28" t="s">
        <v>961</v>
      </c>
      <c r="B251" s="18" t="s">
        <v>962</v>
      </c>
      <c r="C251" s="159" t="s">
        <v>1232</v>
      </c>
      <c r="D251" s="29" t="s">
        <v>1077</v>
      </c>
      <c r="E251" s="290">
        <v>4897</v>
      </c>
      <c r="F251" s="213" t="s">
        <v>886</v>
      </c>
      <c r="G251" s="213" t="s">
        <v>887</v>
      </c>
      <c r="H251" s="20" t="s">
        <v>1333</v>
      </c>
      <c r="I251" s="29" t="s">
        <v>889</v>
      </c>
      <c r="J251" s="29"/>
      <c r="K251" s="29"/>
      <c r="L251" s="30">
        <v>4</v>
      </c>
      <c r="M251" s="30">
        <v>3</v>
      </c>
      <c r="N251" s="30" t="s">
        <v>1564</v>
      </c>
      <c r="O251" s="32"/>
    </row>
    <row r="252" spans="1:15" s="52" customFormat="1">
      <c r="A252" s="28" t="s">
        <v>963</v>
      </c>
      <c r="B252" s="18" t="s">
        <v>964</v>
      </c>
      <c r="C252" s="159" t="s">
        <v>1233</v>
      </c>
      <c r="D252" s="29" t="s">
        <v>1077</v>
      </c>
      <c r="E252" s="290">
        <v>613</v>
      </c>
      <c r="F252" s="213" t="s">
        <v>886</v>
      </c>
      <c r="G252" s="213" t="s">
        <v>887</v>
      </c>
      <c r="H252" s="20" t="s">
        <v>1446</v>
      </c>
      <c r="I252" s="29" t="s">
        <v>891</v>
      </c>
      <c r="J252" s="29"/>
      <c r="K252" s="29"/>
      <c r="L252" s="22">
        <v>5</v>
      </c>
      <c r="M252" s="30">
        <v>3</v>
      </c>
      <c r="N252" s="30" t="s">
        <v>1576</v>
      </c>
      <c r="O252" s="32"/>
    </row>
    <row r="253" spans="1:15" s="52" customFormat="1">
      <c r="A253" s="28" t="s">
        <v>1308</v>
      </c>
      <c r="B253" s="18" t="s">
        <v>1309</v>
      </c>
      <c r="C253" s="159" t="s">
        <v>1310</v>
      </c>
      <c r="D253" s="29" t="s">
        <v>1077</v>
      </c>
      <c r="E253" s="290">
        <v>4446</v>
      </c>
      <c r="F253" s="213" t="s">
        <v>886</v>
      </c>
      <c r="G253" s="213" t="s">
        <v>887</v>
      </c>
      <c r="H253" s="20" t="s">
        <v>1333</v>
      </c>
      <c r="I253" s="29" t="s">
        <v>889</v>
      </c>
      <c r="J253" s="29"/>
      <c r="K253" s="29"/>
      <c r="L253" s="22">
        <v>10</v>
      </c>
      <c r="M253" s="30">
        <v>3</v>
      </c>
      <c r="N253" s="30" t="s">
        <v>1577</v>
      </c>
      <c r="O253" s="32"/>
    </row>
    <row r="254" spans="1:15" s="52" customFormat="1">
      <c r="A254" s="28" t="s">
        <v>965</v>
      </c>
      <c r="B254" s="18" t="s">
        <v>966</v>
      </c>
      <c r="C254" s="159" t="s">
        <v>1234</v>
      </c>
      <c r="D254" s="29" t="s">
        <v>1077</v>
      </c>
      <c r="E254" s="290">
        <v>367</v>
      </c>
      <c r="F254" s="213" t="s">
        <v>886</v>
      </c>
      <c r="G254" s="213" t="s">
        <v>887</v>
      </c>
      <c r="H254" s="20" t="s">
        <v>1446</v>
      </c>
      <c r="I254" s="29" t="s">
        <v>891</v>
      </c>
      <c r="J254" s="29"/>
      <c r="K254" s="29"/>
      <c r="L254" s="22">
        <v>10</v>
      </c>
      <c r="M254" s="30">
        <v>3</v>
      </c>
      <c r="N254" s="287" t="s">
        <v>972</v>
      </c>
      <c r="O254" s="32"/>
    </row>
    <row r="255" spans="1:15">
      <c r="A255" s="35" t="s">
        <v>1709</v>
      </c>
      <c r="B255" s="36"/>
      <c r="C255" s="36"/>
      <c r="D255" s="37"/>
      <c r="E255" s="214"/>
      <c r="F255" s="214"/>
      <c r="G255" s="214"/>
      <c r="H255" s="37"/>
      <c r="I255" s="37"/>
      <c r="J255" s="37"/>
      <c r="K255" s="38"/>
      <c r="L255" s="38"/>
      <c r="M255" s="38"/>
      <c r="N255" s="38"/>
      <c r="O255" s="39"/>
    </row>
    <row r="256" spans="1:15" s="52" customFormat="1">
      <c r="A256" s="17" t="s">
        <v>969</v>
      </c>
      <c r="B256" s="18" t="s">
        <v>1652</v>
      </c>
      <c r="C256" s="159" t="s">
        <v>1235</v>
      </c>
      <c r="D256" s="19" t="s">
        <v>1077</v>
      </c>
      <c r="E256" s="290">
        <v>17607</v>
      </c>
      <c r="F256" s="213" t="s">
        <v>11</v>
      </c>
      <c r="G256" s="213" t="s">
        <v>887</v>
      </c>
      <c r="H256" s="20" t="s">
        <v>1333</v>
      </c>
      <c r="I256" s="20" t="s">
        <v>1504</v>
      </c>
      <c r="J256" s="20"/>
      <c r="K256" s="19"/>
      <c r="L256" s="19"/>
      <c r="M256" s="19">
        <v>3</v>
      </c>
      <c r="N256" s="22" t="s">
        <v>1570</v>
      </c>
      <c r="O256" s="336"/>
    </row>
    <row r="257" spans="1:16">
      <c r="A257" s="28" t="s">
        <v>778</v>
      </c>
      <c r="B257" s="18" t="s">
        <v>777</v>
      </c>
      <c r="C257" s="159" t="s">
        <v>1236</v>
      </c>
      <c r="D257" s="29" t="s">
        <v>1077</v>
      </c>
      <c r="E257" s="290">
        <v>8178</v>
      </c>
      <c r="F257" s="213" t="s">
        <v>11</v>
      </c>
      <c r="G257" s="213" t="s">
        <v>904</v>
      </c>
      <c r="H257" s="20" t="s">
        <v>1331</v>
      </c>
      <c r="I257" s="29" t="s">
        <v>889</v>
      </c>
      <c r="J257" s="29"/>
      <c r="K257" s="30"/>
      <c r="L257" s="29">
        <v>80</v>
      </c>
      <c r="M257" s="30">
        <v>3</v>
      </c>
      <c r="N257" s="287" t="s">
        <v>972</v>
      </c>
      <c r="O257" s="32"/>
    </row>
    <row r="258" spans="1:16" ht="13.8" thickBot="1">
      <c r="A258" s="284"/>
      <c r="B258" s="284"/>
      <c r="C258" s="284"/>
      <c r="D258" s="284"/>
      <c r="E258" s="284"/>
      <c r="F258" s="284"/>
      <c r="G258" s="284"/>
      <c r="H258" s="284"/>
      <c r="I258" s="284"/>
      <c r="J258" s="284"/>
      <c r="K258" s="284"/>
      <c r="L258" s="284"/>
      <c r="M258" s="284"/>
      <c r="N258" s="284"/>
      <c r="O258" s="284"/>
      <c r="P258" s="41"/>
    </row>
    <row r="262" spans="1:16">
      <c r="A262" s="220" t="s">
        <v>1413</v>
      </c>
      <c r="D262"/>
      <c r="E262" s="73"/>
      <c r="F262" s="60"/>
      <c r="H262" s="72"/>
    </row>
    <row r="263" spans="1:16">
      <c r="A263" s="221" t="s">
        <v>1705</v>
      </c>
      <c r="D263"/>
      <c r="E263" s="73"/>
      <c r="F263" s="60"/>
      <c r="H263" s="72"/>
    </row>
    <row r="264" spans="1:16">
      <c r="A264" s="222" t="s">
        <v>1449</v>
      </c>
      <c r="D264"/>
      <c r="E264" s="73"/>
      <c r="F264" s="60"/>
      <c r="H264" s="72"/>
    </row>
    <row r="265" spans="1:16">
      <c r="A265" s="223"/>
      <c r="D265"/>
      <c r="E265" s="73"/>
      <c r="F265" s="60"/>
      <c r="H265" s="72"/>
    </row>
    <row r="266" spans="1:16">
      <c r="A266" s="224"/>
      <c r="D266"/>
      <c r="E266" s="73"/>
      <c r="F266" s="60"/>
      <c r="H266" s="72"/>
    </row>
  </sheetData>
  <sheetProtection algorithmName="SHA-512" hashValue="KZCnCTtegUlI0iaOwFlLwHnvDVZPVPdBxczYxJUVBKCvcIEgawcnn+9uNIOBSbFAt+/80/t/fUa7kXZ9F88DFA==" saltValue="5baTriViQTfXctwxhXjbZQ==" spinCount="100000" sheet="1" objects="1" scenarios="1"/>
  <conditionalFormatting sqref="O7:O15 O21:O22 O215:O218 O130:O139 M123:M124 O82:O88 O91:O93 O95:O116 O122:O128 O147:O172">
    <cfRule type="cellIs" dxfId="65" priority="102" stopIfTrue="1" operator="equal">
      <formula>"HS CODE CHANGED"</formula>
    </cfRule>
  </conditionalFormatting>
  <conditionalFormatting sqref="O195:O196 O69:O71 O25:O29 O17:O20 O119:O120 O221 O223:O228 O80 O48 O62:O63 O77:O78 O255 O189:O193 O247:O251 O235:O245 O257 O65:O67">
    <cfRule type="cellIs" dxfId="64" priority="101" stopIfTrue="1" operator="equal">
      <formula>"HS CODE CHANGED"</formula>
    </cfRule>
  </conditionalFormatting>
  <conditionalFormatting sqref="O47">
    <cfRule type="cellIs" dxfId="63" priority="100" stopIfTrue="1" operator="equal">
      <formula>"HS CODE CHANGED"</formula>
    </cfRule>
  </conditionalFormatting>
  <conditionalFormatting sqref="O173">
    <cfRule type="cellIs" dxfId="62" priority="98" stopIfTrue="1" operator="equal">
      <formula>"HS CODE CHANGED"</formula>
    </cfRule>
  </conditionalFormatting>
  <conditionalFormatting sqref="O197">
    <cfRule type="cellIs" dxfId="61" priority="97" stopIfTrue="1" operator="equal">
      <formula>"HS CODE CHANGED"</formula>
    </cfRule>
  </conditionalFormatting>
  <conditionalFormatting sqref="O145">
    <cfRule type="cellIs" dxfId="60" priority="93" stopIfTrue="1" operator="equal">
      <formula>"HS CODE CHANGED"</formula>
    </cfRule>
  </conditionalFormatting>
  <conditionalFormatting sqref="O174">
    <cfRule type="cellIs" dxfId="59" priority="92" stopIfTrue="1" operator="equal">
      <formula>"HS CODE CHANGED"</formula>
    </cfRule>
  </conditionalFormatting>
  <conditionalFormatting sqref="O177">
    <cfRule type="cellIs" dxfId="58" priority="91" stopIfTrue="1" operator="equal">
      <formula>"HS CODE CHANGED"</formula>
    </cfRule>
  </conditionalFormatting>
  <conditionalFormatting sqref="O206">
    <cfRule type="cellIs" dxfId="57" priority="90" stopIfTrue="1" operator="equal">
      <formula>"HS CODE CHANGED"</formula>
    </cfRule>
  </conditionalFormatting>
  <conditionalFormatting sqref="O220">
    <cfRule type="cellIs" dxfId="56" priority="89" stopIfTrue="1" operator="equal">
      <formula>"HS CODE CHANGED"</formula>
    </cfRule>
  </conditionalFormatting>
  <conditionalFormatting sqref="O253">
    <cfRule type="cellIs" dxfId="52" priority="80" stopIfTrue="1" operator="equal">
      <formula>"HS CODE CHANGED"</formula>
    </cfRule>
  </conditionalFormatting>
  <conditionalFormatting sqref="O254">
    <cfRule type="cellIs" dxfId="51" priority="81" stopIfTrue="1" operator="equal">
      <formula>"HS CODE CHANGED"</formula>
    </cfRule>
  </conditionalFormatting>
  <conditionalFormatting sqref="J147:J159 L147:L159">
    <cfRule type="cellIs" dxfId="50" priority="73" operator="equal">
      <formula>"not existing in EMEA"</formula>
    </cfRule>
    <cfRule type="cellIs" dxfId="49" priority="74" operator="equal">
      <formula>"S2"</formula>
    </cfRule>
    <cfRule type="cellIs" dxfId="48" priority="75" operator="equal">
      <formula>"S1"</formula>
    </cfRule>
    <cfRule type="cellIs" dxfId="47" priority="76" operator="equal">
      <formula>"S0"</formula>
    </cfRule>
  </conditionalFormatting>
  <conditionalFormatting sqref="B160:B171">
    <cfRule type="duplicateValues" dxfId="46" priority="68"/>
  </conditionalFormatting>
  <conditionalFormatting sqref="J160:J171">
    <cfRule type="cellIs" dxfId="45" priority="64" operator="equal">
      <formula>"not existing in EMEA"</formula>
    </cfRule>
    <cfRule type="cellIs" dxfId="44" priority="65" operator="equal">
      <formula>"S2"</formula>
    </cfRule>
    <cfRule type="cellIs" dxfId="43" priority="66" operator="equal">
      <formula>"S1"</formula>
    </cfRule>
    <cfRule type="cellIs" dxfId="42" priority="67" operator="equal">
      <formula>"S0"</formula>
    </cfRule>
  </conditionalFormatting>
  <conditionalFormatting sqref="L160:L171">
    <cfRule type="cellIs" dxfId="41" priority="60" operator="equal">
      <formula>"not existing in EMEA"</formula>
    </cfRule>
    <cfRule type="cellIs" dxfId="40" priority="61" operator="equal">
      <formula>"S2"</formula>
    </cfRule>
    <cfRule type="cellIs" dxfId="39" priority="62" operator="equal">
      <formula>"S1"</formula>
    </cfRule>
    <cfRule type="cellIs" dxfId="38" priority="63" operator="equal">
      <formula>"S0"</formula>
    </cfRule>
  </conditionalFormatting>
  <conditionalFormatting sqref="B145">
    <cfRule type="duplicateValues" dxfId="37" priority="59"/>
  </conditionalFormatting>
  <conditionalFormatting sqref="B146">
    <cfRule type="duplicateValues" dxfId="36" priority="58"/>
  </conditionalFormatting>
  <conditionalFormatting sqref="O198">
    <cfRule type="cellIs" dxfId="35" priority="56" stopIfTrue="1" operator="equal">
      <formula>"HS CODE CHANGED"</formula>
    </cfRule>
  </conditionalFormatting>
  <conditionalFormatting sqref="O199">
    <cfRule type="cellIs" dxfId="34" priority="55" stopIfTrue="1" operator="equal">
      <formula>"HS CODE CHANGED"</formula>
    </cfRule>
  </conditionalFormatting>
  <conditionalFormatting sqref="O200">
    <cfRule type="cellIs" dxfId="33" priority="54" stopIfTrue="1" operator="equal">
      <formula>"HS CODE CHANGED"</formula>
    </cfRule>
  </conditionalFormatting>
  <conditionalFormatting sqref="O201">
    <cfRule type="cellIs" dxfId="32" priority="53" stopIfTrue="1" operator="equal">
      <formula>"HS CODE CHANGED"</formula>
    </cfRule>
  </conditionalFormatting>
  <conditionalFormatting sqref="O202">
    <cfRule type="cellIs" dxfId="31" priority="52" stopIfTrue="1" operator="equal">
      <formula>"HS CODE CHANGED"</formula>
    </cfRule>
  </conditionalFormatting>
  <conditionalFormatting sqref="O203">
    <cfRule type="cellIs" dxfId="30" priority="51" stopIfTrue="1" operator="equal">
      <formula>"HS CODE CHANGED"</formula>
    </cfRule>
  </conditionalFormatting>
  <conditionalFormatting sqref="O204">
    <cfRule type="cellIs" dxfId="29" priority="50" stopIfTrue="1" operator="equal">
      <formula>"HS CODE CHANGED"</formula>
    </cfRule>
  </conditionalFormatting>
  <conditionalFormatting sqref="O205">
    <cfRule type="cellIs" dxfId="28" priority="49" stopIfTrue="1" operator="equal">
      <formula>"HS CODE CHANGED"</formula>
    </cfRule>
  </conditionalFormatting>
  <conditionalFormatting sqref="O207:O208">
    <cfRule type="cellIs" dxfId="27" priority="48" stopIfTrue="1" operator="equal">
      <formula>"HS CODE CHANGED"</formula>
    </cfRule>
  </conditionalFormatting>
  <conditionalFormatting sqref="O211">
    <cfRule type="cellIs" dxfId="26" priority="47" stopIfTrue="1" operator="equal">
      <formula>"HS CODE CHANGED"</formula>
    </cfRule>
  </conditionalFormatting>
  <conditionalFormatting sqref="O222">
    <cfRule type="cellIs" dxfId="25" priority="46" stopIfTrue="1" operator="equal">
      <formula>"HS CODE CHANGED"</formula>
    </cfRule>
  </conditionalFormatting>
  <conditionalFormatting sqref="O219">
    <cfRule type="cellIs" dxfId="24" priority="45" stopIfTrue="1" operator="equal">
      <formula>"HS CODE CHANGED"</formula>
    </cfRule>
  </conditionalFormatting>
  <conditionalFormatting sqref="O186">
    <cfRule type="cellIs" dxfId="23" priority="44" stopIfTrue="1" operator="equal">
      <formula>"HS CODE CHANGED"</formula>
    </cfRule>
  </conditionalFormatting>
  <conditionalFormatting sqref="O252">
    <cfRule type="cellIs" dxfId="22" priority="43" stopIfTrue="1" operator="equal">
      <formula>"HS CODE CHANGED"</formula>
    </cfRule>
  </conditionalFormatting>
  <conditionalFormatting sqref="O246">
    <cfRule type="cellIs" dxfId="21" priority="42" stopIfTrue="1" operator="equal">
      <formula>"HS CODE CHANGED"</formula>
    </cfRule>
  </conditionalFormatting>
  <conditionalFormatting sqref="O212:O214">
    <cfRule type="cellIs" dxfId="19" priority="41" stopIfTrue="1" operator="equal">
      <formula>"HS CODE CHANGED"</formula>
    </cfRule>
  </conditionalFormatting>
  <conditionalFormatting sqref="O146">
    <cfRule type="cellIs" dxfId="16" priority="20" stopIfTrue="1" operator="equal">
      <formula>"HS CODE CHANGED"</formula>
    </cfRule>
  </conditionalFormatting>
  <conditionalFormatting sqref="O142">
    <cfRule type="cellIs" dxfId="15" priority="19" stopIfTrue="1" operator="equal">
      <formula>"HS CODE CHANGED"</formula>
    </cfRule>
  </conditionalFormatting>
  <conditionalFormatting sqref="O143">
    <cfRule type="cellIs" dxfId="14" priority="18" stopIfTrue="1" operator="equal">
      <formula>"HS CODE CHANGED"</formula>
    </cfRule>
  </conditionalFormatting>
  <conditionalFormatting sqref="O144">
    <cfRule type="cellIs" dxfId="13" priority="17" stopIfTrue="1" operator="equal">
      <formula>"HS CODE CHANGED"</formula>
    </cfRule>
  </conditionalFormatting>
  <conditionalFormatting sqref="O140">
    <cfRule type="cellIs" dxfId="12" priority="16" stopIfTrue="1" operator="equal">
      <formula>"HS CODE CHANGED"</formula>
    </cfRule>
  </conditionalFormatting>
  <conditionalFormatting sqref="O141">
    <cfRule type="cellIs" dxfId="11" priority="15" stopIfTrue="1" operator="equal">
      <formula>"HS CODE CHANGED"</formula>
    </cfRule>
  </conditionalFormatting>
  <conditionalFormatting sqref="B147:B159">
    <cfRule type="duplicateValues" dxfId="10" priority="124"/>
  </conditionalFormatting>
  <conditionalFormatting sqref="O230:O234">
    <cfRule type="cellIs" dxfId="9" priority="1" stopIfTrue="1" operator="equal">
      <formula>"HS CODE CHANGED"</formula>
    </cfRule>
  </conditionalFormatting>
  <pageMargins left="0.11811023622047245" right="0.11811023622047245" top="0.6692913385826772" bottom="0.47244094488188981" header="0.11811023622047245" footer="0.11811023622047245"/>
  <pageSetup paperSize="9" scale="86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5" name="Button 2">
              <controlPr defaultSize="0" print="0" autoFill="0" autoPict="0" macro="[0]!Loudspeakers">
                <anchor moveWithCells="1" sizeWithCells="1">
                  <from>
                    <xdr:col>0</xdr:col>
                    <xdr:colOff>68580</xdr:colOff>
                    <xdr:row>1</xdr:row>
                    <xdr:rowOff>106680</xdr:rowOff>
                  </from>
                  <to>
                    <xdr:col>2</xdr:col>
                    <xdr:colOff>990600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6" name="Button 16">
              <controlPr defaultSize="0" print="0" autoFill="0" autoPict="0" macro="[0]!PLENA">
                <anchor moveWithCells="1" sizeWithCells="1">
                  <from>
                    <xdr:col>2</xdr:col>
                    <xdr:colOff>1097280</xdr:colOff>
                    <xdr:row>1</xdr:row>
                    <xdr:rowOff>373380</xdr:rowOff>
                  </from>
                  <to>
                    <xdr:col>3</xdr:col>
                    <xdr:colOff>350520</xdr:colOff>
                    <xdr:row>1</xdr:row>
                    <xdr:rowOff>579120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4" r:id="rId7" name="Button 22">
              <controlPr defaultSize="0" print="0" autoFill="0" autoPict="0" macro="[0]!MICROPHONES">
                <anchor moveWithCells="1" sizeWithCells="1">
                  <from>
                    <xdr:col>0</xdr:col>
                    <xdr:colOff>45720</xdr:colOff>
                    <xdr:row>1</xdr:row>
                    <xdr:rowOff>365760</xdr:rowOff>
                  </from>
                  <to>
                    <xdr:col>2</xdr:col>
                    <xdr:colOff>982980</xdr:colOff>
                    <xdr:row>1</xdr:row>
                    <xdr:rowOff>556260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8" r:id="rId8" name="Button 26">
              <controlPr defaultSize="0" print="0" autoFill="0" autoPict="0" macro="[0]!PAVIROSYSTEM">
                <anchor moveWithCells="1" sizeWithCells="1">
                  <from>
                    <xdr:col>2</xdr:col>
                    <xdr:colOff>1112520</xdr:colOff>
                    <xdr:row>1</xdr:row>
                    <xdr:rowOff>114300</xdr:rowOff>
                  </from>
                  <to>
                    <xdr:col>3</xdr:col>
                    <xdr:colOff>350520</xdr:colOff>
                    <xdr:row>1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9" name="Button 37">
              <controlPr defaultSize="0" print="0" autoFill="0" autoPict="0" macro="[0]!GOTOHome">
                <anchor moveWithCells="1" sizeWithCells="1">
                  <from>
                    <xdr:col>14</xdr:col>
                    <xdr:colOff>1638300</xdr:colOff>
                    <xdr:row>0</xdr:row>
                    <xdr:rowOff>121920</xdr:rowOff>
                  </from>
                  <to>
                    <xdr:col>14</xdr:col>
                    <xdr:colOff>2667000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O57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8" sqref="B18"/>
    </sheetView>
  </sheetViews>
  <sheetFormatPr defaultRowHeight="13.2"/>
  <cols>
    <col min="1" max="1" width="14.109375" customWidth="1"/>
    <col min="2" max="2" width="9" bestFit="1" customWidth="1"/>
    <col min="3" max="3" width="33.21875" customWidth="1"/>
    <col min="4" max="4" width="9.6640625" style="72" customWidth="1"/>
    <col min="5" max="5" width="11" style="62" customWidth="1"/>
    <col min="6" max="6" width="10.5546875" style="72" customWidth="1"/>
    <col min="7" max="7" width="4.6640625" style="72" customWidth="1"/>
    <col min="8" max="8" width="9.6640625" customWidth="1"/>
    <col min="9" max="9" width="10.33203125" customWidth="1"/>
    <col min="10" max="10" width="5.6640625" customWidth="1"/>
    <col min="11" max="11" width="10.109375" customWidth="1"/>
    <col min="12" max="12" width="5.5546875" customWidth="1"/>
    <col min="13" max="13" width="8" customWidth="1"/>
    <col min="14" max="14" width="13.5546875" customWidth="1"/>
    <col min="15" max="15" width="40.6640625" customWidth="1"/>
  </cols>
  <sheetData>
    <row r="1" spans="1:15" ht="21.75" customHeight="1">
      <c r="A1" s="247" t="s">
        <v>1830</v>
      </c>
      <c r="B1" s="242"/>
      <c r="C1" s="242"/>
      <c r="D1" s="239"/>
      <c r="E1" s="240"/>
      <c r="F1" s="241"/>
      <c r="G1" s="241"/>
      <c r="H1" s="242"/>
      <c r="I1" s="242"/>
      <c r="J1" s="242"/>
      <c r="K1" s="242"/>
      <c r="L1" s="242"/>
      <c r="M1" s="242"/>
      <c r="N1" s="242"/>
      <c r="O1" s="238"/>
    </row>
    <row r="2" spans="1:15" ht="51" customHeight="1" thickBot="1">
      <c r="A2" s="248"/>
      <c r="B2" s="246"/>
      <c r="C2" s="246"/>
      <c r="D2" s="243"/>
      <c r="E2" s="244"/>
      <c r="F2" s="245"/>
      <c r="G2" s="245"/>
      <c r="H2" s="246"/>
      <c r="I2" s="246"/>
      <c r="J2" s="246"/>
      <c r="K2" s="246"/>
      <c r="L2" s="246"/>
      <c r="M2" s="246"/>
      <c r="N2" s="246"/>
      <c r="O2" s="237"/>
    </row>
    <row r="3" spans="1:15" ht="13.5" customHeight="1" thickBot="1">
      <c r="A3" s="106"/>
      <c r="B3" s="107"/>
      <c r="C3" s="107"/>
      <c r="D3" s="160"/>
      <c r="E3" s="234"/>
      <c r="F3" s="160"/>
      <c r="G3" s="160"/>
      <c r="H3" s="107"/>
      <c r="I3" s="107"/>
      <c r="J3" s="107"/>
      <c r="K3" s="107"/>
      <c r="L3" s="107"/>
      <c r="M3" s="107"/>
      <c r="N3" s="107"/>
      <c r="O3" s="108"/>
    </row>
    <row r="4" spans="1:15" ht="38.25" customHeight="1">
      <c r="A4" s="256" t="s">
        <v>1592</v>
      </c>
      <c r="B4" s="257" t="s">
        <v>1506</v>
      </c>
      <c r="C4" s="257" t="s">
        <v>1507</v>
      </c>
      <c r="D4" s="257" t="s">
        <v>1508</v>
      </c>
      <c r="E4" s="258" t="s">
        <v>1509</v>
      </c>
      <c r="F4" s="257" t="s">
        <v>1510</v>
      </c>
      <c r="G4" s="257" t="s">
        <v>1531</v>
      </c>
      <c r="H4" s="257" t="s">
        <v>882</v>
      </c>
      <c r="I4" s="257" t="s">
        <v>1532</v>
      </c>
      <c r="J4" s="259" t="s">
        <v>883</v>
      </c>
      <c r="K4" s="257" t="s">
        <v>1511</v>
      </c>
      <c r="L4" s="259" t="s">
        <v>884</v>
      </c>
      <c r="M4" s="259" t="s">
        <v>1512</v>
      </c>
      <c r="N4" s="257" t="s">
        <v>1558</v>
      </c>
      <c r="O4" s="282" t="s">
        <v>1513</v>
      </c>
    </row>
    <row r="5" spans="1:15" ht="13.8" thickBot="1">
      <c r="A5" s="249"/>
      <c r="B5" s="250"/>
      <c r="C5" s="250"/>
      <c r="D5" s="251"/>
      <c r="E5" s="252"/>
      <c r="F5" s="253"/>
      <c r="G5" s="253"/>
      <c r="H5" s="251"/>
      <c r="I5" s="251"/>
      <c r="J5" s="251"/>
      <c r="K5" s="251"/>
      <c r="L5" s="251"/>
      <c r="M5" s="251"/>
      <c r="N5" s="251"/>
      <c r="O5" s="254"/>
    </row>
    <row r="6" spans="1:15" ht="27.6" customHeight="1">
      <c r="A6" s="408" t="s">
        <v>1549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10"/>
    </row>
    <row r="7" spans="1:15">
      <c r="A7" s="255" t="s">
        <v>1534</v>
      </c>
      <c r="B7" s="12"/>
      <c r="C7" s="12"/>
      <c r="D7" s="13"/>
      <c r="E7" s="236"/>
      <c r="F7" s="13"/>
      <c r="G7" s="13"/>
      <c r="H7" s="13"/>
      <c r="I7" s="13"/>
      <c r="J7" s="13"/>
      <c r="K7" s="14"/>
      <c r="L7" s="15"/>
      <c r="M7" s="12"/>
      <c r="N7" s="12"/>
      <c r="O7" s="16"/>
    </row>
    <row r="8" spans="1:15" s="52" customFormat="1">
      <c r="A8" s="17" t="s">
        <v>1484</v>
      </c>
      <c r="B8" s="18" t="s">
        <v>1499</v>
      </c>
      <c r="C8" s="159" t="s">
        <v>1523</v>
      </c>
      <c r="D8" s="19" t="s">
        <v>1077</v>
      </c>
      <c r="E8" s="268">
        <v>25755</v>
      </c>
      <c r="F8" s="213" t="s">
        <v>886</v>
      </c>
      <c r="G8" s="213" t="s">
        <v>904</v>
      </c>
      <c r="H8" s="20" t="s">
        <v>1335</v>
      </c>
      <c r="I8" s="19" t="s">
        <v>1504</v>
      </c>
      <c r="J8" s="19">
        <v>22</v>
      </c>
      <c r="K8" s="19"/>
      <c r="L8" s="19">
        <v>10</v>
      </c>
      <c r="M8" s="21">
        <v>36</v>
      </c>
      <c r="N8" s="22" t="s">
        <v>1550</v>
      </c>
      <c r="O8" s="23"/>
    </row>
    <row r="9" spans="1:15" s="52" customFormat="1">
      <c r="A9" s="378" t="s">
        <v>1827</v>
      </c>
      <c r="B9" s="379" t="s">
        <v>1828</v>
      </c>
      <c r="C9" s="379" t="s">
        <v>1829</v>
      </c>
      <c r="D9" s="437" t="s">
        <v>1077</v>
      </c>
      <c r="E9" s="438">
        <v>9600</v>
      </c>
      <c r="F9" s="439" t="s">
        <v>886</v>
      </c>
      <c r="G9" s="439" t="s">
        <v>887</v>
      </c>
      <c r="H9" s="440">
        <v>85371098</v>
      </c>
      <c r="I9" s="437" t="s">
        <v>1504</v>
      </c>
      <c r="J9" s="437">
        <v>24</v>
      </c>
      <c r="K9" s="437"/>
      <c r="L9" s="437">
        <v>0</v>
      </c>
      <c r="M9" s="441">
        <v>36</v>
      </c>
      <c r="N9" s="442"/>
      <c r="O9" s="443" t="s">
        <v>1826</v>
      </c>
    </row>
    <row r="10" spans="1:15" s="52" customFormat="1">
      <c r="A10" s="255" t="s">
        <v>1535</v>
      </c>
      <c r="B10" s="24"/>
      <c r="C10" s="24"/>
      <c r="D10" s="25"/>
      <c r="E10" s="267"/>
      <c r="F10" s="25"/>
      <c r="G10" s="25"/>
      <c r="H10" s="25"/>
      <c r="I10" s="25"/>
      <c r="J10" s="25"/>
      <c r="K10" s="14"/>
      <c r="L10" s="26"/>
      <c r="M10" s="24"/>
      <c r="N10" s="24"/>
      <c r="O10" s="27"/>
    </row>
    <row r="11" spans="1:15" s="52" customFormat="1">
      <c r="A11" s="17" t="s">
        <v>1478</v>
      </c>
      <c r="B11" s="18" t="s">
        <v>1493</v>
      </c>
      <c r="C11" s="159" t="s">
        <v>1517</v>
      </c>
      <c r="D11" s="19" t="s">
        <v>1077</v>
      </c>
      <c r="E11" s="268">
        <v>20604</v>
      </c>
      <c r="F11" s="213" t="s">
        <v>886</v>
      </c>
      <c r="G11" s="213" t="s">
        <v>887</v>
      </c>
      <c r="H11" s="20" t="s">
        <v>1527</v>
      </c>
      <c r="I11" s="19" t="s">
        <v>889</v>
      </c>
      <c r="J11" s="19">
        <v>62</v>
      </c>
      <c r="K11" s="19"/>
      <c r="L11" s="19">
        <v>15</v>
      </c>
      <c r="M11" s="21">
        <v>36</v>
      </c>
      <c r="N11" s="22" t="s">
        <v>1551</v>
      </c>
      <c r="O11" s="23"/>
    </row>
    <row r="12" spans="1:15" s="52" customFormat="1">
      <c r="A12" s="17" t="s">
        <v>1479</v>
      </c>
      <c r="B12" s="18" t="s">
        <v>1494</v>
      </c>
      <c r="C12" s="159" t="s">
        <v>1518</v>
      </c>
      <c r="D12" s="19" t="s">
        <v>1077</v>
      </c>
      <c r="E12" s="268">
        <v>24038</v>
      </c>
      <c r="F12" s="213" t="s">
        <v>886</v>
      </c>
      <c r="G12" s="213" t="s">
        <v>887</v>
      </c>
      <c r="H12" s="20" t="s">
        <v>1527</v>
      </c>
      <c r="I12" s="19" t="s">
        <v>889</v>
      </c>
      <c r="J12" s="19">
        <v>63</v>
      </c>
      <c r="K12" s="19"/>
      <c r="L12" s="21">
        <v>20</v>
      </c>
      <c r="M12" s="21">
        <v>36</v>
      </c>
      <c r="N12" s="22" t="s">
        <v>1552</v>
      </c>
      <c r="O12" s="23"/>
    </row>
    <row r="13" spans="1:15">
      <c r="A13" s="255" t="s">
        <v>1536</v>
      </c>
      <c r="B13" s="24"/>
      <c r="C13" s="24"/>
      <c r="D13" s="25"/>
      <c r="E13" s="267"/>
      <c r="F13" s="25"/>
      <c r="G13" s="25"/>
      <c r="H13" s="25"/>
      <c r="I13" s="25"/>
      <c r="J13" s="25"/>
      <c r="K13" s="14"/>
      <c r="L13" s="26"/>
      <c r="M13" s="24"/>
      <c r="N13" s="24"/>
      <c r="O13" s="27"/>
    </row>
    <row r="14" spans="1:15" s="52" customFormat="1">
      <c r="A14" s="17" t="s">
        <v>1482</v>
      </c>
      <c r="B14" s="18" t="s">
        <v>1497</v>
      </c>
      <c r="C14" s="159" t="s">
        <v>1521</v>
      </c>
      <c r="D14" s="19" t="s">
        <v>1077</v>
      </c>
      <c r="E14" s="268">
        <v>5437</v>
      </c>
      <c r="F14" s="213" t="s">
        <v>886</v>
      </c>
      <c r="G14" s="213" t="s">
        <v>887</v>
      </c>
      <c r="H14" s="20" t="s">
        <v>1528</v>
      </c>
      <c r="I14" s="19" t="s">
        <v>1504</v>
      </c>
      <c r="J14" s="19">
        <v>22</v>
      </c>
      <c r="K14" s="19"/>
      <c r="L14" s="19">
        <v>10</v>
      </c>
      <c r="M14" s="21">
        <v>36</v>
      </c>
      <c r="N14" s="22" t="s">
        <v>1554</v>
      </c>
      <c r="O14" s="23"/>
    </row>
    <row r="15" spans="1:15" s="52" customFormat="1">
      <c r="A15" s="17" t="s">
        <v>1483</v>
      </c>
      <c r="B15" s="18" t="s">
        <v>1498</v>
      </c>
      <c r="C15" s="159" t="s">
        <v>1522</v>
      </c>
      <c r="D15" s="19" t="s">
        <v>1077</v>
      </c>
      <c r="E15" s="347">
        <v>5437</v>
      </c>
      <c r="F15" s="213" t="s">
        <v>886</v>
      </c>
      <c r="G15" s="213" t="s">
        <v>887</v>
      </c>
      <c r="H15" s="20" t="s">
        <v>1528</v>
      </c>
      <c r="I15" s="19" t="s">
        <v>1504</v>
      </c>
      <c r="J15" s="19">
        <v>22</v>
      </c>
      <c r="K15" s="19"/>
      <c r="L15" s="19">
        <v>5</v>
      </c>
      <c r="M15" s="21">
        <v>36</v>
      </c>
      <c r="N15" s="22" t="s">
        <v>1554</v>
      </c>
      <c r="O15" s="23"/>
    </row>
    <row r="16" spans="1:15" s="52" customFormat="1">
      <c r="A16" s="17" t="s">
        <v>1481</v>
      </c>
      <c r="B16" s="18" t="s">
        <v>1496</v>
      </c>
      <c r="C16" s="159" t="s">
        <v>1520</v>
      </c>
      <c r="D16" s="19" t="s">
        <v>1077</v>
      </c>
      <c r="E16" s="347">
        <v>2060</v>
      </c>
      <c r="F16" s="213" t="s">
        <v>886</v>
      </c>
      <c r="G16" s="213" t="s">
        <v>887</v>
      </c>
      <c r="H16" s="20" t="s">
        <v>1329</v>
      </c>
      <c r="I16" s="19" t="s">
        <v>1504</v>
      </c>
      <c r="J16" s="19">
        <v>22</v>
      </c>
      <c r="K16" s="19"/>
      <c r="L16" s="19">
        <v>10</v>
      </c>
      <c r="M16" s="21">
        <v>36</v>
      </c>
      <c r="N16" s="22" t="s">
        <v>1553</v>
      </c>
      <c r="O16" s="23"/>
    </row>
    <row r="17" spans="1:15" s="52" customFormat="1">
      <c r="A17" s="269" t="s">
        <v>1641</v>
      </c>
      <c r="B17" s="260" t="s">
        <v>1642</v>
      </c>
      <c r="C17" s="260" t="s">
        <v>1643</v>
      </c>
      <c r="D17" s="41" t="s">
        <v>1077</v>
      </c>
      <c r="E17" s="347">
        <v>1831</v>
      </c>
      <c r="F17" s="262" t="s">
        <v>886</v>
      </c>
      <c r="G17" s="262" t="s">
        <v>1415</v>
      </c>
      <c r="H17" s="263" t="s">
        <v>1644</v>
      </c>
      <c r="I17" s="41" t="s">
        <v>891</v>
      </c>
      <c r="J17" s="41"/>
      <c r="K17" s="288"/>
      <c r="L17" s="288"/>
      <c r="M17" s="264">
        <v>12</v>
      </c>
      <c r="N17" s="325"/>
      <c r="O17" s="289"/>
    </row>
    <row r="18" spans="1:15" s="52" customFormat="1">
      <c r="A18" s="269" t="s">
        <v>1645</v>
      </c>
      <c r="B18" s="260" t="s">
        <v>1646</v>
      </c>
      <c r="C18" s="260" t="s">
        <v>1647</v>
      </c>
      <c r="D18" s="41" t="s">
        <v>1077</v>
      </c>
      <c r="E18" s="347">
        <v>1946</v>
      </c>
      <c r="F18" s="262" t="s">
        <v>886</v>
      </c>
      <c r="G18" s="262" t="s">
        <v>1415</v>
      </c>
      <c r="H18" s="263" t="s">
        <v>1644</v>
      </c>
      <c r="I18" s="41" t="s">
        <v>891</v>
      </c>
      <c r="J18" s="41"/>
      <c r="K18" s="288"/>
      <c r="L18" s="288"/>
      <c r="M18" s="264">
        <v>12</v>
      </c>
      <c r="N18" s="325"/>
      <c r="O18" s="289"/>
    </row>
    <row r="19" spans="1:15" s="52" customFormat="1">
      <c r="A19" s="269" t="s">
        <v>1822</v>
      </c>
      <c r="B19" s="260" t="s">
        <v>1823</v>
      </c>
      <c r="C19" s="260" t="s">
        <v>1824</v>
      </c>
      <c r="D19" s="41" t="s">
        <v>1077</v>
      </c>
      <c r="E19" s="436">
        <v>1987</v>
      </c>
      <c r="F19" s="262" t="s">
        <v>1825</v>
      </c>
      <c r="G19" s="262" t="s">
        <v>926</v>
      </c>
      <c r="H19" s="263">
        <v>83025000</v>
      </c>
      <c r="I19" s="41" t="s">
        <v>891</v>
      </c>
      <c r="J19" s="41">
        <v>57</v>
      </c>
      <c r="K19" s="41"/>
      <c r="L19" s="41"/>
      <c r="M19" s="264">
        <v>36</v>
      </c>
      <c r="N19" s="265"/>
      <c r="O19" s="270"/>
    </row>
    <row r="20" spans="1:15" s="52" customFormat="1">
      <c r="A20" s="269" t="s">
        <v>1648</v>
      </c>
      <c r="B20" s="260" t="s">
        <v>1649</v>
      </c>
      <c r="C20" s="260" t="s">
        <v>1650</v>
      </c>
      <c r="D20" s="41" t="s">
        <v>1077</v>
      </c>
      <c r="E20" s="347">
        <v>2862</v>
      </c>
      <c r="F20" s="262" t="s">
        <v>1362</v>
      </c>
      <c r="G20" s="262" t="s">
        <v>887</v>
      </c>
      <c r="H20" s="263" t="s">
        <v>1651</v>
      </c>
      <c r="I20" s="41" t="s">
        <v>888</v>
      </c>
      <c r="J20" s="41"/>
      <c r="K20" s="41"/>
      <c r="L20" s="288"/>
      <c r="M20" s="264">
        <v>36</v>
      </c>
      <c r="N20" s="325"/>
      <c r="O20" s="289"/>
    </row>
    <row r="21" spans="1:15">
      <c r="A21" s="255" t="s">
        <v>1537</v>
      </c>
      <c r="B21" s="24"/>
      <c r="C21" s="24"/>
      <c r="D21" s="25"/>
      <c r="E21" s="267"/>
      <c r="F21" s="25"/>
      <c r="G21" s="25"/>
      <c r="H21" s="25"/>
      <c r="I21" s="25"/>
      <c r="J21" s="25"/>
      <c r="K21" s="14"/>
      <c r="L21" s="26"/>
      <c r="M21" s="24"/>
      <c r="N21" s="24"/>
      <c r="O21" s="27"/>
    </row>
    <row r="22" spans="1:15" s="52" customFormat="1">
      <c r="A22" s="17" t="s">
        <v>1485</v>
      </c>
      <c r="B22" s="18" t="s">
        <v>1500</v>
      </c>
      <c r="C22" s="159" t="s">
        <v>1533</v>
      </c>
      <c r="D22" s="19" t="s">
        <v>1077</v>
      </c>
      <c r="E22" s="268">
        <v>20032</v>
      </c>
      <c r="F22" s="213" t="s">
        <v>886</v>
      </c>
      <c r="G22" s="213" t="s">
        <v>887</v>
      </c>
      <c r="H22" s="20" t="s">
        <v>1529</v>
      </c>
      <c r="I22" s="19" t="s">
        <v>889</v>
      </c>
      <c r="J22" s="19">
        <v>62</v>
      </c>
      <c r="K22" s="19"/>
      <c r="L22" s="19">
        <v>10</v>
      </c>
      <c r="M22" s="21">
        <v>36</v>
      </c>
      <c r="N22" s="22" t="s">
        <v>1555</v>
      </c>
      <c r="O22" s="23"/>
    </row>
    <row r="23" spans="1:15" s="52" customFormat="1">
      <c r="A23" s="381" t="s">
        <v>1486</v>
      </c>
      <c r="B23" s="382" t="s">
        <v>1501</v>
      </c>
      <c r="C23" s="383" t="s">
        <v>1524</v>
      </c>
      <c r="D23" s="384" t="s">
        <v>1077</v>
      </c>
      <c r="E23" s="385">
        <v>916</v>
      </c>
      <c r="F23" s="386" t="s">
        <v>11</v>
      </c>
      <c r="G23" s="386" t="s">
        <v>887</v>
      </c>
      <c r="H23" s="387" t="s">
        <v>1530</v>
      </c>
      <c r="I23" s="384" t="s">
        <v>1505</v>
      </c>
      <c r="J23" s="384">
        <v>98</v>
      </c>
      <c r="K23" s="384"/>
      <c r="L23" s="384">
        <v>2</v>
      </c>
      <c r="M23" s="388">
        <v>36</v>
      </c>
      <c r="N23" s="389" t="s">
        <v>1556</v>
      </c>
      <c r="O23" s="390" t="s">
        <v>1798</v>
      </c>
    </row>
    <row r="24" spans="1:15" s="52" customFormat="1">
      <c r="A24" s="17" t="s">
        <v>1486</v>
      </c>
      <c r="B24" s="18" t="s">
        <v>1793</v>
      </c>
      <c r="C24" s="159" t="s">
        <v>1524</v>
      </c>
      <c r="D24" s="19" t="s">
        <v>1077</v>
      </c>
      <c r="E24" s="268">
        <v>916</v>
      </c>
      <c r="F24" s="213" t="s">
        <v>1362</v>
      </c>
      <c r="G24" s="213" t="s">
        <v>887</v>
      </c>
      <c r="H24" s="20" t="s">
        <v>1530</v>
      </c>
      <c r="I24" s="19" t="s">
        <v>1438</v>
      </c>
      <c r="J24" s="19">
        <v>56</v>
      </c>
      <c r="K24" s="19"/>
      <c r="L24" s="19"/>
      <c r="M24" s="21"/>
      <c r="N24" s="323"/>
      <c r="O24" s="23" t="s">
        <v>1799</v>
      </c>
    </row>
    <row r="25" spans="1:15" s="52" customFormat="1">
      <c r="A25" s="381" t="s">
        <v>1487</v>
      </c>
      <c r="B25" s="382" t="s">
        <v>1502</v>
      </c>
      <c r="C25" s="383" t="s">
        <v>1525</v>
      </c>
      <c r="D25" s="384" t="s">
        <v>1077</v>
      </c>
      <c r="E25" s="385">
        <v>916</v>
      </c>
      <c r="F25" s="386" t="s">
        <v>1795</v>
      </c>
      <c r="G25" s="386" t="s">
        <v>887</v>
      </c>
      <c r="H25" s="387" t="s">
        <v>1530</v>
      </c>
      <c r="I25" s="384" t="s">
        <v>1505</v>
      </c>
      <c r="J25" s="384">
        <v>150</v>
      </c>
      <c r="K25" s="384"/>
      <c r="L25" s="384">
        <v>8</v>
      </c>
      <c r="M25" s="388">
        <v>36</v>
      </c>
      <c r="N25" s="389" t="s">
        <v>1556</v>
      </c>
      <c r="O25" s="390" t="s">
        <v>1796</v>
      </c>
    </row>
    <row r="26" spans="1:15" s="52" customFormat="1">
      <c r="A26" s="269" t="s">
        <v>1487</v>
      </c>
      <c r="B26" s="260" t="s">
        <v>1794</v>
      </c>
      <c r="C26" s="159" t="s">
        <v>1525</v>
      </c>
      <c r="D26" s="41" t="s">
        <v>1077</v>
      </c>
      <c r="E26" s="268">
        <v>916</v>
      </c>
      <c r="F26" s="213" t="s">
        <v>1362</v>
      </c>
      <c r="G26" s="213" t="s">
        <v>887</v>
      </c>
      <c r="H26" s="20" t="s">
        <v>1530</v>
      </c>
      <c r="I26" s="19" t="s">
        <v>1438</v>
      </c>
      <c r="J26" s="41">
        <v>68</v>
      </c>
      <c r="K26" s="19"/>
      <c r="L26" s="41"/>
      <c r="M26" s="21"/>
      <c r="N26" s="22"/>
      <c r="O26" s="270" t="s">
        <v>1797</v>
      </c>
    </row>
    <row r="27" spans="1:15" s="52" customFormat="1">
      <c r="A27" s="269" t="s">
        <v>1540</v>
      </c>
      <c r="B27" s="260" t="s">
        <v>1542</v>
      </c>
      <c r="C27" s="18" t="s">
        <v>1547</v>
      </c>
      <c r="D27" s="41" t="s">
        <v>1544</v>
      </c>
      <c r="E27" s="271" t="s">
        <v>1545</v>
      </c>
      <c r="F27" s="213" t="s">
        <v>886</v>
      </c>
      <c r="G27" s="213" t="s">
        <v>887</v>
      </c>
      <c r="H27" s="272" t="s">
        <v>972</v>
      </c>
      <c r="I27" s="19" t="s">
        <v>889</v>
      </c>
      <c r="J27" s="273" t="s">
        <v>972</v>
      </c>
      <c r="K27" s="19"/>
      <c r="L27" s="273" t="s">
        <v>972</v>
      </c>
      <c r="M27" s="21">
        <v>36</v>
      </c>
      <c r="N27" s="22" t="s">
        <v>972</v>
      </c>
      <c r="O27" s="270"/>
    </row>
    <row r="28" spans="1:15" s="52" customFormat="1">
      <c r="A28" s="269" t="s">
        <v>1541</v>
      </c>
      <c r="B28" s="260" t="s">
        <v>1543</v>
      </c>
      <c r="C28" s="18" t="s">
        <v>1546</v>
      </c>
      <c r="D28" s="41" t="s">
        <v>1544</v>
      </c>
      <c r="E28" s="271" t="s">
        <v>1545</v>
      </c>
      <c r="F28" s="213" t="s">
        <v>886</v>
      </c>
      <c r="G28" s="213" t="s">
        <v>887</v>
      </c>
      <c r="H28" s="272" t="s">
        <v>972</v>
      </c>
      <c r="I28" s="19" t="s">
        <v>939</v>
      </c>
      <c r="J28" s="273" t="s">
        <v>972</v>
      </c>
      <c r="K28" s="19"/>
      <c r="L28" s="273" t="s">
        <v>972</v>
      </c>
      <c r="M28" s="21">
        <v>36</v>
      </c>
      <c r="N28" s="22" t="s">
        <v>972</v>
      </c>
      <c r="O28" s="270"/>
    </row>
    <row r="29" spans="1:15">
      <c r="A29" s="255" t="s">
        <v>1538</v>
      </c>
      <c r="B29" s="24"/>
      <c r="C29" s="24"/>
      <c r="D29" s="25"/>
      <c r="E29" s="267"/>
      <c r="F29" s="25"/>
      <c r="G29" s="25"/>
      <c r="H29" s="25"/>
      <c r="I29" s="25"/>
      <c r="J29" s="25"/>
      <c r="K29" s="14"/>
      <c r="L29" s="26"/>
      <c r="M29" s="24"/>
      <c r="N29" s="24"/>
      <c r="O29" s="27"/>
    </row>
    <row r="30" spans="1:15" s="52" customFormat="1">
      <c r="A30" s="17" t="s">
        <v>1475</v>
      </c>
      <c r="B30" s="18" t="s">
        <v>1490</v>
      </c>
      <c r="C30" s="159" t="s">
        <v>1514</v>
      </c>
      <c r="D30" s="19" t="s">
        <v>1077</v>
      </c>
      <c r="E30" s="268">
        <v>11447</v>
      </c>
      <c r="F30" s="213" t="s">
        <v>886</v>
      </c>
      <c r="G30" s="213" t="s">
        <v>887</v>
      </c>
      <c r="H30" s="20" t="s">
        <v>1331</v>
      </c>
      <c r="I30" s="19" t="s">
        <v>889</v>
      </c>
      <c r="J30" s="19">
        <v>95</v>
      </c>
      <c r="K30" s="19"/>
      <c r="L30" s="19">
        <v>3</v>
      </c>
      <c r="M30" s="21">
        <v>36</v>
      </c>
      <c r="N30" s="22" t="s">
        <v>1557</v>
      </c>
      <c r="O30" s="23"/>
    </row>
    <row r="31" spans="1:15" s="52" customFormat="1">
      <c r="A31" s="17" t="s">
        <v>1476</v>
      </c>
      <c r="B31" s="18" t="s">
        <v>1491</v>
      </c>
      <c r="C31" s="159" t="s">
        <v>1515</v>
      </c>
      <c r="D31" s="19" t="s">
        <v>1077</v>
      </c>
      <c r="E31" s="268">
        <v>916</v>
      </c>
      <c r="F31" s="213" t="s">
        <v>886</v>
      </c>
      <c r="G31" s="213" t="s">
        <v>887</v>
      </c>
      <c r="H31" s="20" t="s">
        <v>1331</v>
      </c>
      <c r="I31" s="19" t="s">
        <v>888</v>
      </c>
      <c r="J31" s="19">
        <v>95</v>
      </c>
      <c r="K31" s="19"/>
      <c r="L31" s="21">
        <v>11</v>
      </c>
      <c r="M31" s="21">
        <v>36</v>
      </c>
      <c r="N31" s="281" t="s">
        <v>972</v>
      </c>
      <c r="O31" s="23"/>
    </row>
    <row r="32" spans="1:15" s="52" customFormat="1">
      <c r="A32" s="17" t="s">
        <v>1477</v>
      </c>
      <c r="B32" s="18" t="s">
        <v>1492</v>
      </c>
      <c r="C32" s="159" t="s">
        <v>1516</v>
      </c>
      <c r="D32" s="19" t="s">
        <v>1077</v>
      </c>
      <c r="E32" s="268">
        <v>802</v>
      </c>
      <c r="F32" s="213" t="s">
        <v>886</v>
      </c>
      <c r="G32" s="213" t="s">
        <v>887</v>
      </c>
      <c r="H32" s="20" t="s">
        <v>1331</v>
      </c>
      <c r="I32" s="19" t="s">
        <v>888</v>
      </c>
      <c r="J32" s="19">
        <v>112</v>
      </c>
      <c r="K32" s="19"/>
      <c r="L32" s="19">
        <v>15</v>
      </c>
      <c r="M32" s="21">
        <v>36</v>
      </c>
      <c r="N32" s="281" t="s">
        <v>972</v>
      </c>
      <c r="O32" s="23"/>
    </row>
    <row r="33" spans="1:15">
      <c r="A33" s="255" t="s">
        <v>1539</v>
      </c>
      <c r="B33" s="24"/>
      <c r="C33" s="24"/>
      <c r="D33" s="25"/>
      <c r="E33" s="267"/>
      <c r="F33" s="25"/>
      <c r="G33" s="25"/>
      <c r="H33" s="25"/>
      <c r="I33" s="25"/>
      <c r="J33" s="25"/>
      <c r="K33" s="14"/>
      <c r="L33" s="26"/>
      <c r="M33" s="24"/>
      <c r="N33" s="24"/>
      <c r="O33" s="27"/>
    </row>
    <row r="34" spans="1:15" s="52" customFormat="1">
      <c r="A34" s="17" t="s">
        <v>1488</v>
      </c>
      <c r="B34" s="18" t="s">
        <v>1503</v>
      </c>
      <c r="C34" s="159" t="s">
        <v>1526</v>
      </c>
      <c r="D34" s="19" t="s">
        <v>1077</v>
      </c>
      <c r="E34" s="268">
        <v>13736</v>
      </c>
      <c r="F34" s="213" t="s">
        <v>886</v>
      </c>
      <c r="G34" s="213" t="s">
        <v>887</v>
      </c>
      <c r="H34" s="20">
        <v>84715000</v>
      </c>
      <c r="I34" s="19" t="s">
        <v>889</v>
      </c>
      <c r="J34" s="19">
        <v>60</v>
      </c>
      <c r="K34" s="19"/>
      <c r="L34" s="21"/>
      <c r="M34" s="21">
        <v>36</v>
      </c>
      <c r="N34" s="281" t="s">
        <v>972</v>
      </c>
      <c r="O34" s="23"/>
    </row>
    <row r="35" spans="1:15" s="52" customFormat="1">
      <c r="A35" s="17" t="s">
        <v>1480</v>
      </c>
      <c r="B35" s="18" t="s">
        <v>1495</v>
      </c>
      <c r="C35" s="159" t="s">
        <v>1519</v>
      </c>
      <c r="D35" s="19" t="s">
        <v>1077</v>
      </c>
      <c r="E35" s="268">
        <v>9157</v>
      </c>
      <c r="F35" s="213" t="s">
        <v>886</v>
      </c>
      <c r="G35" s="213"/>
      <c r="H35" s="20"/>
      <c r="I35" s="19"/>
      <c r="J35" s="19"/>
      <c r="K35" s="19"/>
      <c r="L35" s="19"/>
      <c r="M35" s="21"/>
      <c r="N35" s="281" t="s">
        <v>972</v>
      </c>
      <c r="O35" s="23"/>
    </row>
    <row r="36" spans="1:15">
      <c r="A36" s="255" t="s">
        <v>1615</v>
      </c>
      <c r="B36" s="24"/>
      <c r="C36" s="24"/>
      <c r="D36" s="25"/>
      <c r="E36" s="267"/>
      <c r="F36" s="25"/>
      <c r="G36" s="25"/>
      <c r="H36" s="25"/>
      <c r="I36" s="25"/>
      <c r="J36" s="25"/>
      <c r="K36" s="14"/>
      <c r="L36" s="26"/>
      <c r="M36" s="24"/>
      <c r="N36" s="24"/>
      <c r="O36" s="27"/>
    </row>
    <row r="37" spans="1:15" s="52" customFormat="1">
      <c r="A37" s="269" t="s">
        <v>1612</v>
      </c>
      <c r="B37" s="260" t="s">
        <v>1613</v>
      </c>
      <c r="C37" s="260" t="s">
        <v>1614</v>
      </c>
      <c r="D37" s="41" t="s">
        <v>1077</v>
      </c>
      <c r="E37" s="268">
        <v>2575</v>
      </c>
      <c r="F37" s="262" t="s">
        <v>886</v>
      </c>
      <c r="G37" s="262" t="s">
        <v>887</v>
      </c>
      <c r="H37" s="263">
        <v>90318080</v>
      </c>
      <c r="I37" s="41" t="s">
        <v>1504</v>
      </c>
      <c r="J37" s="41">
        <v>32</v>
      </c>
      <c r="K37" s="41"/>
      <c r="L37" s="41"/>
      <c r="M37" s="264">
        <v>36</v>
      </c>
      <c r="N37" s="337" t="s">
        <v>1676</v>
      </c>
      <c r="O37" s="270"/>
    </row>
    <row r="38" spans="1:15" s="52" customFormat="1">
      <c r="A38" s="269" t="s">
        <v>1786</v>
      </c>
      <c r="B38" s="260" t="s">
        <v>1787</v>
      </c>
      <c r="C38" s="260" t="s">
        <v>1788</v>
      </c>
      <c r="D38" s="41" t="s">
        <v>1077</v>
      </c>
      <c r="E38" s="405">
        <v>3360</v>
      </c>
      <c r="F38" s="262" t="s">
        <v>1362</v>
      </c>
      <c r="G38" s="262" t="s">
        <v>887</v>
      </c>
      <c r="H38" s="263" t="s">
        <v>1789</v>
      </c>
      <c r="I38" s="41" t="s">
        <v>1504</v>
      </c>
      <c r="J38" s="41">
        <v>6</v>
      </c>
      <c r="K38" s="41"/>
      <c r="L38" s="41"/>
      <c r="M38" s="264">
        <v>36</v>
      </c>
      <c r="N38" s="337"/>
      <c r="O38" s="270"/>
    </row>
    <row r="39" spans="1:15" s="52" customFormat="1">
      <c r="A39" s="269" t="s">
        <v>1790</v>
      </c>
      <c r="B39" s="260" t="s">
        <v>1791</v>
      </c>
      <c r="C39" s="260" t="s">
        <v>1792</v>
      </c>
      <c r="D39" s="41" t="s">
        <v>1077</v>
      </c>
      <c r="E39" s="405">
        <v>5760</v>
      </c>
      <c r="F39" s="262" t="s">
        <v>886</v>
      </c>
      <c r="G39" s="262"/>
      <c r="H39" s="263" t="s">
        <v>1717</v>
      </c>
      <c r="I39" s="41" t="s">
        <v>891</v>
      </c>
      <c r="J39" s="41">
        <v>0</v>
      </c>
      <c r="K39" s="41"/>
      <c r="L39" s="41"/>
      <c r="M39" s="264" t="s">
        <v>972</v>
      </c>
      <c r="N39" s="337"/>
      <c r="O39" s="270"/>
    </row>
    <row r="40" spans="1:15" s="52" customFormat="1">
      <c r="A40" s="269" t="s">
        <v>1718</v>
      </c>
      <c r="B40" s="260" t="s">
        <v>1719</v>
      </c>
      <c r="C40" s="260" t="s">
        <v>1720</v>
      </c>
      <c r="D40" s="41" t="s">
        <v>1077</v>
      </c>
      <c r="E40" s="370">
        <v>6624</v>
      </c>
      <c r="F40" s="262" t="s">
        <v>886</v>
      </c>
      <c r="G40" s="262" t="s">
        <v>887</v>
      </c>
      <c r="H40" s="263" t="s">
        <v>1716</v>
      </c>
      <c r="I40" s="41" t="s">
        <v>891</v>
      </c>
      <c r="J40" s="41"/>
      <c r="K40" s="41"/>
      <c r="L40" s="41"/>
      <c r="M40" s="264">
        <v>36</v>
      </c>
      <c r="N40" s="337"/>
      <c r="O40" s="270"/>
    </row>
    <row r="41" spans="1:15" s="52" customFormat="1">
      <c r="A41" s="269" t="s">
        <v>1721</v>
      </c>
      <c r="B41" s="260" t="s">
        <v>1722</v>
      </c>
      <c r="C41" s="260" t="s">
        <v>1723</v>
      </c>
      <c r="D41" s="41" t="s">
        <v>1077</v>
      </c>
      <c r="E41" s="370">
        <v>2880</v>
      </c>
      <c r="F41" s="262" t="s">
        <v>886</v>
      </c>
      <c r="G41" s="262"/>
      <c r="H41" s="263" t="s">
        <v>1717</v>
      </c>
      <c r="I41" s="41" t="s">
        <v>891</v>
      </c>
      <c r="J41" s="41"/>
      <c r="K41" s="41"/>
      <c r="L41" s="41"/>
      <c r="M41" s="264" t="s">
        <v>972</v>
      </c>
      <c r="N41" s="337"/>
      <c r="O41" s="270"/>
    </row>
    <row r="42" spans="1:15" s="52" customFormat="1">
      <c r="A42" s="269" t="s">
        <v>1724</v>
      </c>
      <c r="B42" s="260" t="s">
        <v>1725</v>
      </c>
      <c r="C42" s="260" t="s">
        <v>1726</v>
      </c>
      <c r="D42" s="41" t="s">
        <v>1077</v>
      </c>
      <c r="E42" s="370">
        <v>1920</v>
      </c>
      <c r="F42" s="262" t="s">
        <v>886</v>
      </c>
      <c r="G42" s="262"/>
      <c r="H42" s="263" t="s">
        <v>1717</v>
      </c>
      <c r="I42" s="41" t="s">
        <v>891</v>
      </c>
      <c r="J42" s="41"/>
      <c r="K42" s="41"/>
      <c r="L42" s="41"/>
      <c r="M42" s="264" t="s">
        <v>972</v>
      </c>
      <c r="N42" s="337"/>
      <c r="O42" s="270"/>
    </row>
    <row r="43" spans="1:15" s="52" customFormat="1">
      <c r="A43" s="269" t="s">
        <v>1727</v>
      </c>
      <c r="B43" s="260" t="s">
        <v>1728</v>
      </c>
      <c r="C43" s="260" t="s">
        <v>1729</v>
      </c>
      <c r="D43" s="41" t="s">
        <v>1077</v>
      </c>
      <c r="E43" s="370">
        <v>1920</v>
      </c>
      <c r="F43" s="262" t="s">
        <v>886</v>
      </c>
      <c r="G43" s="262"/>
      <c r="H43" s="263"/>
      <c r="I43" s="41"/>
      <c r="J43" s="41"/>
      <c r="K43" s="41"/>
      <c r="L43" s="41"/>
      <c r="M43" s="264" t="s">
        <v>972</v>
      </c>
      <c r="N43" s="337"/>
      <c r="O43" s="270"/>
    </row>
    <row r="44" spans="1:15" s="52" customFormat="1">
      <c r="A44" s="269" t="s">
        <v>1779</v>
      </c>
      <c r="B44" s="260" t="s">
        <v>1781</v>
      </c>
      <c r="C44" s="260" t="s">
        <v>1780</v>
      </c>
      <c r="D44" s="41" t="s">
        <v>1077</v>
      </c>
      <c r="E44" s="370">
        <v>528</v>
      </c>
      <c r="F44" s="262" t="s">
        <v>1362</v>
      </c>
      <c r="G44" s="262"/>
      <c r="H44" s="263"/>
      <c r="I44" s="41"/>
      <c r="J44" s="41"/>
      <c r="K44" s="41"/>
      <c r="L44" s="41"/>
      <c r="M44" s="264"/>
      <c r="N44" s="337"/>
      <c r="O44" s="270"/>
    </row>
    <row r="45" spans="1:15" s="52" customFormat="1">
      <c r="A45" s="269" t="s">
        <v>1782</v>
      </c>
      <c r="B45" s="260" t="s">
        <v>1783</v>
      </c>
      <c r="C45" s="260" t="s">
        <v>1784</v>
      </c>
      <c r="D45" s="41" t="s">
        <v>1077</v>
      </c>
      <c r="E45" s="370">
        <v>1920</v>
      </c>
      <c r="F45" s="262" t="s">
        <v>1362</v>
      </c>
      <c r="G45" s="262"/>
      <c r="H45" s="263"/>
      <c r="I45" s="41"/>
      <c r="J45" s="41"/>
      <c r="K45" s="41"/>
      <c r="L45" s="41"/>
      <c r="M45" s="264"/>
      <c r="N45" s="337"/>
      <c r="O45" s="270"/>
    </row>
    <row r="46" spans="1:15">
      <c r="A46" s="255" t="s">
        <v>1548</v>
      </c>
      <c r="B46" s="24"/>
      <c r="C46" s="24"/>
      <c r="D46" s="25"/>
      <c r="E46" s="267"/>
      <c r="F46" s="25"/>
      <c r="G46" s="25"/>
      <c r="H46" s="25"/>
      <c r="I46" s="25"/>
      <c r="J46" s="25"/>
      <c r="K46" s="14"/>
      <c r="L46" s="26"/>
      <c r="M46" s="24"/>
      <c r="N46" s="24"/>
      <c r="O46" s="27"/>
    </row>
    <row r="47" spans="1:15" s="52" customFormat="1" ht="13.8" thickBot="1">
      <c r="A47" s="274" t="s">
        <v>1474</v>
      </c>
      <c r="B47" s="275" t="s">
        <v>1489</v>
      </c>
      <c r="C47" s="276" t="s">
        <v>1599</v>
      </c>
      <c r="D47" s="277" t="s">
        <v>1077</v>
      </c>
      <c r="E47" s="338">
        <v>224</v>
      </c>
      <c r="F47" s="278" t="s">
        <v>886</v>
      </c>
      <c r="G47" s="278" t="s">
        <v>887</v>
      </c>
      <c r="H47" s="279">
        <v>8518900000</v>
      </c>
      <c r="I47" s="277" t="s">
        <v>889</v>
      </c>
      <c r="J47" s="277">
        <v>62</v>
      </c>
      <c r="K47" s="277">
        <v>8</v>
      </c>
      <c r="L47" s="277">
        <v>230</v>
      </c>
      <c r="M47" s="280">
        <v>36</v>
      </c>
      <c r="N47" s="283" t="s">
        <v>972</v>
      </c>
      <c r="O47" s="42" t="s">
        <v>1600</v>
      </c>
    </row>
    <row r="48" spans="1:15" s="52" customFormat="1">
      <c r="A48" s="260"/>
      <c r="B48" s="260"/>
      <c r="C48" s="260"/>
      <c r="D48" s="41"/>
      <c r="E48" s="261"/>
      <c r="F48" s="262"/>
      <c r="G48" s="262"/>
      <c r="H48" s="263"/>
      <c r="I48" s="41"/>
      <c r="J48" s="41"/>
      <c r="K48" s="41"/>
      <c r="L48" s="264"/>
      <c r="M48" s="264"/>
      <c r="N48" s="265"/>
      <c r="O48" s="266"/>
    </row>
    <row r="53" spans="1:8">
      <c r="A53" s="220" t="s">
        <v>1413</v>
      </c>
      <c r="D53"/>
      <c r="E53" s="73"/>
      <c r="F53" s="60"/>
      <c r="H53" s="72"/>
    </row>
    <row r="54" spans="1:8">
      <c r="A54" s="368" t="s">
        <v>1414</v>
      </c>
      <c r="D54"/>
      <c r="E54" s="73"/>
      <c r="F54" s="60"/>
      <c r="H54" s="72"/>
    </row>
    <row r="55" spans="1:8">
      <c r="A55" s="222" t="s">
        <v>1449</v>
      </c>
      <c r="D55"/>
      <c r="E55" s="73"/>
      <c r="F55" s="60"/>
      <c r="H55" s="72"/>
    </row>
    <row r="56" spans="1:8">
      <c r="A56" s="223"/>
      <c r="D56"/>
      <c r="E56" s="73"/>
      <c r="F56" s="60"/>
      <c r="H56" s="72"/>
    </row>
    <row r="57" spans="1:8">
      <c r="A57" s="224"/>
      <c r="D57"/>
      <c r="E57" s="73"/>
      <c r="F57" s="60"/>
      <c r="H57" s="72"/>
    </row>
  </sheetData>
  <sheetProtection algorithmName="SHA-512" hashValue="wsoNvtcWFkH+OiSuIjGenVweYFx1rNC2vCb7v/SZqM6kmgWrTTuElLud1TQHggXs8WR9kR83DiB+tBZIlGOPXQ==" saltValue="nL1I71p5fCc3RI3vBEgOiA==" spinCount="100000" sheet="1" objects="1" scenarios="1"/>
  <mergeCells count="1">
    <mergeCell ref="A6:O6"/>
  </mergeCells>
  <phoneticPr fontId="60" type="noConversion"/>
  <conditionalFormatting sqref="O8:O9">
    <cfRule type="cellIs" dxfId="8" priority="98" stopIfTrue="1" operator="equal">
      <formula>"HS CODE CHANGED"</formula>
    </cfRule>
  </conditionalFormatting>
  <conditionalFormatting sqref="O11:O12">
    <cfRule type="cellIs" dxfId="7" priority="17" stopIfTrue="1" operator="equal">
      <formula>"HS CODE CHANGED"</formula>
    </cfRule>
  </conditionalFormatting>
  <conditionalFormatting sqref="O14:O15">
    <cfRule type="cellIs" dxfId="6" priority="16" stopIfTrue="1" operator="equal">
      <formula>"HS CODE CHANGED"</formula>
    </cfRule>
  </conditionalFormatting>
  <conditionalFormatting sqref="O16:O20">
    <cfRule type="cellIs" dxfId="5" priority="15" stopIfTrue="1" operator="equal">
      <formula>"HS CODE CHANGED"</formula>
    </cfRule>
  </conditionalFormatting>
  <conditionalFormatting sqref="O22:O28">
    <cfRule type="cellIs" dxfId="4" priority="14" stopIfTrue="1" operator="equal">
      <formula>"HS CODE CHANGED"</formula>
    </cfRule>
  </conditionalFormatting>
  <conditionalFormatting sqref="O30:O32">
    <cfRule type="cellIs" dxfId="3" priority="13" stopIfTrue="1" operator="equal">
      <formula>"HS CODE CHANGED"</formula>
    </cfRule>
  </conditionalFormatting>
  <conditionalFormatting sqref="O34 O48">
    <cfRule type="cellIs" dxfId="2" priority="12" stopIfTrue="1" operator="equal">
      <formula>"HS CODE CHANGED"</formula>
    </cfRule>
  </conditionalFormatting>
  <conditionalFormatting sqref="O47">
    <cfRule type="cellIs" dxfId="1" priority="10" stopIfTrue="1" operator="equal">
      <formula>"HS CODE CHANGED"</formula>
    </cfRule>
  </conditionalFormatting>
  <conditionalFormatting sqref="O35 O37:O45">
    <cfRule type="cellIs" dxfId="0" priority="8" stopIfTrue="1" operator="equal">
      <formula>"HS CODE CHANGED"</formula>
    </cfRule>
  </conditionalFormatting>
  <pageMargins left="0.11811023622047245" right="0.11811023622047245" top="0.6692913385826772" bottom="0.47244094488188981" header="0.11811023622047245" footer="0.11811023622047245"/>
  <pageSetup paperSize="9" scale="80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 macro="[0]!GOTOHome">
                <anchor moveWithCells="1" sizeWithCells="1">
                  <from>
                    <xdr:col>14</xdr:col>
                    <xdr:colOff>1363980</xdr:colOff>
                    <xdr:row>0</xdr:row>
                    <xdr:rowOff>106680</xdr:rowOff>
                  </from>
                  <to>
                    <xdr:col>14</xdr:col>
                    <xdr:colOff>2392680</xdr:colOff>
                    <xdr:row>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6" name="Button 2">
              <controlPr defaultSize="0" print="0" autoFill="0" autoPict="0" macro="[0]!PRAESENSA">
                <anchor moveWithCells="1" sizeWithCells="1">
                  <from>
                    <xdr:col>0</xdr:col>
                    <xdr:colOff>60960</xdr:colOff>
                    <xdr:row>1</xdr:row>
                    <xdr:rowOff>106680</xdr:rowOff>
                  </from>
                  <to>
                    <xdr:col>2</xdr:col>
                    <xdr:colOff>1607820</xdr:colOff>
                    <xdr:row>1</xdr:row>
                    <xdr:rowOff>403860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T91"/>
  <sheetViews>
    <sheetView topLeftCell="A58" zoomScaleNormal="100" workbookViewId="0">
      <selection activeCell="C82" sqref="C82"/>
    </sheetView>
  </sheetViews>
  <sheetFormatPr defaultColWidth="9.33203125" defaultRowHeight="13.2"/>
  <cols>
    <col min="1" max="1" width="4" style="162" customWidth="1"/>
    <col min="2" max="4" width="9.33203125" style="162"/>
    <col min="5" max="5" width="19.44140625" style="162" customWidth="1"/>
    <col min="6" max="7" width="9.33203125" style="162"/>
    <col min="8" max="8" width="24.33203125" style="162" customWidth="1"/>
    <col min="9" max="9" width="9.33203125" style="162"/>
    <col min="10" max="10" width="37.6640625" style="162" customWidth="1"/>
    <col min="11" max="20" width="9.33203125" style="162"/>
    <col min="21" max="16384" width="9.33203125" style="188"/>
  </cols>
  <sheetData>
    <row r="1" spans="1:11" s="162" customFormat="1" ht="29.25" customHeight="1" thickBot="1"/>
    <row r="2" spans="1:11" s="162" customFormat="1" ht="23.4">
      <c r="A2" s="163" t="s">
        <v>1237</v>
      </c>
      <c r="B2" s="164"/>
      <c r="C2" s="164"/>
      <c r="D2" s="164"/>
      <c r="E2" s="165"/>
      <c r="F2" s="165"/>
      <c r="G2" s="165"/>
      <c r="H2" s="165"/>
      <c r="I2" s="165"/>
      <c r="J2" s="165"/>
      <c r="K2" s="166"/>
    </row>
    <row r="3" spans="1:11" s="162" customFormat="1">
      <c r="A3" s="430" t="s">
        <v>1238</v>
      </c>
      <c r="B3" s="431"/>
      <c r="C3" s="431"/>
      <c r="D3" s="431"/>
      <c r="E3" s="431"/>
      <c r="F3" s="431"/>
      <c r="G3" s="431"/>
      <c r="H3" s="431"/>
      <c r="I3" s="431"/>
      <c r="J3" s="431"/>
      <c r="K3" s="432"/>
    </row>
    <row r="4" spans="1:11" s="162" customFormat="1" ht="12.75" customHeight="1">
      <c r="A4" s="430" t="s">
        <v>1239</v>
      </c>
      <c r="B4" s="431"/>
      <c r="C4" s="431"/>
      <c r="D4" s="431"/>
      <c r="E4" s="431"/>
      <c r="F4" s="431"/>
      <c r="G4" s="431"/>
      <c r="H4" s="431"/>
      <c r="I4" s="431"/>
      <c r="J4" s="431"/>
      <c r="K4" s="432"/>
    </row>
    <row r="5" spans="1:11" s="162" customFormat="1" ht="12.75" customHeight="1">
      <c r="A5" s="430" t="s">
        <v>1240</v>
      </c>
      <c r="B5" s="431"/>
      <c r="C5" s="431"/>
      <c r="D5" s="431"/>
      <c r="E5" s="431"/>
      <c r="F5" s="431"/>
      <c r="G5" s="431"/>
      <c r="H5" s="431"/>
      <c r="I5" s="431"/>
      <c r="J5" s="431"/>
      <c r="K5" s="432"/>
    </row>
    <row r="6" spans="1:11" s="162" customFormat="1">
      <c r="A6" s="430" t="s">
        <v>1241</v>
      </c>
      <c r="B6" s="431"/>
      <c r="C6" s="431"/>
      <c r="D6" s="431"/>
      <c r="E6" s="431"/>
      <c r="F6" s="431"/>
      <c r="G6" s="431"/>
      <c r="H6" s="431"/>
      <c r="I6" s="431"/>
      <c r="J6" s="431"/>
      <c r="K6" s="432"/>
    </row>
    <row r="7" spans="1:11" s="162" customFormat="1">
      <c r="A7" s="167"/>
      <c r="B7" s="168"/>
      <c r="C7" s="168"/>
      <c r="D7" s="168"/>
      <c r="E7" s="168"/>
      <c r="F7" s="168"/>
      <c r="G7" s="168"/>
      <c r="H7" s="168"/>
      <c r="I7" s="168"/>
      <c r="J7" s="168"/>
      <c r="K7" s="169"/>
    </row>
    <row r="8" spans="1:11" s="162" customFormat="1">
      <c r="A8" s="170"/>
      <c r="B8" s="171"/>
      <c r="C8" s="172"/>
      <c r="D8" s="172"/>
      <c r="E8" s="172"/>
      <c r="F8" s="172"/>
      <c r="G8" s="172"/>
      <c r="H8" s="172"/>
      <c r="I8" s="172"/>
      <c r="J8" s="172"/>
      <c r="K8" s="173"/>
    </row>
    <row r="9" spans="1:11" s="162" customFormat="1">
      <c r="A9" s="170"/>
      <c r="B9" s="171"/>
      <c r="C9" s="172"/>
      <c r="D9" s="172"/>
      <c r="E9" s="172"/>
      <c r="F9" s="172"/>
      <c r="G9" s="172"/>
      <c r="H9" s="172"/>
      <c r="I9" s="172"/>
      <c r="J9" s="172"/>
      <c r="K9" s="173"/>
    </row>
    <row r="10" spans="1:11" s="162" customFormat="1" ht="15.6">
      <c r="A10" s="174" t="s">
        <v>1242</v>
      </c>
      <c r="B10" s="175"/>
      <c r="C10" s="176"/>
      <c r="D10" s="176"/>
      <c r="E10" s="176"/>
      <c r="F10" s="176"/>
      <c r="G10" s="176"/>
      <c r="H10" s="176"/>
      <c r="I10" s="176"/>
      <c r="J10" s="176"/>
      <c r="K10" s="177"/>
    </row>
    <row r="11" spans="1:11" s="162" customFormat="1">
      <c r="A11" s="178"/>
      <c r="B11" s="426" t="s">
        <v>1243</v>
      </c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s="162" customFormat="1">
      <c r="A12" s="178"/>
      <c r="B12" s="179"/>
      <c r="C12" s="426" t="s">
        <v>1244</v>
      </c>
      <c r="D12" s="426"/>
      <c r="E12" s="426"/>
      <c r="F12" s="426"/>
      <c r="G12" s="426"/>
      <c r="H12" s="426"/>
      <c r="I12" s="426"/>
      <c r="J12" s="426"/>
      <c r="K12" s="427"/>
    </row>
    <row r="13" spans="1:11" s="162" customFormat="1">
      <c r="A13" s="178"/>
      <c r="C13" s="424" t="s">
        <v>1245</v>
      </c>
      <c r="D13" s="424"/>
      <c r="E13" s="424"/>
      <c r="F13" s="424"/>
      <c r="G13" s="424"/>
      <c r="H13" s="424"/>
      <c r="I13" s="424"/>
      <c r="J13" s="424"/>
      <c r="K13" s="425"/>
    </row>
    <row r="14" spans="1:11" s="162" customFormat="1">
      <c r="A14" s="178"/>
      <c r="C14" s="426" t="s">
        <v>1246</v>
      </c>
      <c r="D14" s="426"/>
      <c r="E14" s="426"/>
      <c r="F14" s="426"/>
      <c r="G14" s="426"/>
      <c r="H14" s="426"/>
      <c r="I14" s="426"/>
      <c r="J14" s="426"/>
      <c r="K14" s="427"/>
    </row>
    <row r="15" spans="1:11" s="162" customFormat="1">
      <c r="A15" s="178"/>
      <c r="C15" s="426"/>
      <c r="D15" s="426"/>
      <c r="E15" s="426"/>
      <c r="F15" s="426"/>
      <c r="G15" s="426"/>
      <c r="H15" s="426"/>
      <c r="I15" s="426"/>
      <c r="J15" s="426"/>
      <c r="K15" s="427"/>
    </row>
    <row r="16" spans="1:11" s="162" customFormat="1">
      <c r="A16" s="180"/>
      <c r="B16" s="181"/>
      <c r="C16" s="181"/>
      <c r="D16" s="181"/>
      <c r="E16" s="181"/>
      <c r="F16" s="181"/>
      <c r="G16" s="181"/>
      <c r="H16" s="181"/>
      <c r="I16" s="181"/>
      <c r="J16" s="181"/>
      <c r="K16" s="182"/>
    </row>
    <row r="17" spans="1:11" s="162" customFormat="1" ht="15.6">
      <c r="A17" s="174" t="s">
        <v>1247</v>
      </c>
      <c r="B17" s="175"/>
      <c r="C17" s="176"/>
      <c r="D17" s="176"/>
      <c r="E17" s="176"/>
      <c r="F17" s="176"/>
      <c r="G17" s="176"/>
      <c r="H17" s="176"/>
      <c r="I17" s="176"/>
      <c r="J17" s="176"/>
      <c r="K17" s="177"/>
    </row>
    <row r="18" spans="1:11" s="162" customFormat="1">
      <c r="A18" s="178"/>
      <c r="K18" s="183"/>
    </row>
    <row r="19" spans="1:11" s="162" customFormat="1">
      <c r="A19" s="178"/>
      <c r="K19" s="183"/>
    </row>
    <row r="20" spans="1:11" s="162" customFormat="1">
      <c r="A20" s="178"/>
      <c r="K20" s="183"/>
    </row>
    <row r="21" spans="1:11" s="162" customFormat="1">
      <c r="A21" s="184"/>
      <c r="B21" s="185" t="s">
        <v>1248</v>
      </c>
      <c r="K21" s="183"/>
    </row>
    <row r="22" spans="1:11" s="162" customFormat="1">
      <c r="A22" s="178"/>
      <c r="B22" s="162" t="s">
        <v>1249</v>
      </c>
      <c r="K22" s="183"/>
    </row>
    <row r="23" spans="1:11" s="162" customFormat="1">
      <c r="A23" s="178"/>
      <c r="B23" s="162" t="s">
        <v>1250</v>
      </c>
      <c r="K23" s="183"/>
    </row>
    <row r="24" spans="1:11" s="162" customFormat="1">
      <c r="A24" s="178"/>
      <c r="B24" s="162" t="s">
        <v>1251</v>
      </c>
      <c r="K24" s="183"/>
    </row>
    <row r="25" spans="1:11" s="162" customFormat="1">
      <c r="A25" s="178"/>
      <c r="K25" s="183"/>
    </row>
    <row r="26" spans="1:11" s="162" customFormat="1">
      <c r="A26" s="186"/>
      <c r="B26" s="187" t="s">
        <v>1252</v>
      </c>
      <c r="K26" s="183"/>
    </row>
    <row r="27" spans="1:11" s="162" customFormat="1">
      <c r="A27" s="178"/>
      <c r="B27" s="162" t="s">
        <v>1253</v>
      </c>
      <c r="K27" s="183"/>
    </row>
    <row r="28" spans="1:11" s="162" customFormat="1">
      <c r="A28" s="178"/>
      <c r="B28" s="162" t="s">
        <v>1254</v>
      </c>
      <c r="K28" s="183"/>
    </row>
    <row r="29" spans="1:11" s="162" customFormat="1">
      <c r="A29" s="178"/>
      <c r="B29" s="162" t="s">
        <v>1255</v>
      </c>
      <c r="K29" s="183"/>
    </row>
    <row r="30" spans="1:11" s="162" customFormat="1">
      <c r="A30" s="178"/>
      <c r="K30" s="183"/>
    </row>
    <row r="31" spans="1:11" s="162" customFormat="1">
      <c r="A31" s="186"/>
      <c r="B31" s="187"/>
      <c r="K31" s="183"/>
    </row>
    <row r="32" spans="1:11" s="162" customFormat="1">
      <c r="A32" s="178"/>
      <c r="K32" s="183"/>
    </row>
    <row r="33" spans="1:11" s="162" customFormat="1">
      <c r="A33" s="178"/>
      <c r="K33" s="183"/>
    </row>
    <row r="34" spans="1:11" s="162" customFormat="1">
      <c r="A34" s="178"/>
      <c r="K34" s="183"/>
    </row>
    <row r="35" spans="1:11" s="162" customFormat="1">
      <c r="A35" s="178"/>
      <c r="K35" s="183"/>
    </row>
    <row r="36" spans="1:11" s="162" customFormat="1">
      <c r="A36" s="184"/>
      <c r="B36" s="185" t="s">
        <v>1256</v>
      </c>
      <c r="K36" s="183"/>
    </row>
    <row r="37" spans="1:11" s="162" customFormat="1">
      <c r="A37" s="178"/>
      <c r="B37" s="162" t="s">
        <v>1257</v>
      </c>
      <c r="K37" s="183"/>
    </row>
    <row r="38" spans="1:11" s="162" customFormat="1">
      <c r="A38" s="178"/>
      <c r="B38" s="162" t="s">
        <v>1258</v>
      </c>
      <c r="K38" s="183"/>
    </row>
    <row r="39" spans="1:11" s="162" customFormat="1">
      <c r="A39" s="178"/>
      <c r="K39" s="183"/>
    </row>
    <row r="40" spans="1:11" s="162" customFormat="1">
      <c r="A40" s="186"/>
      <c r="B40" s="187" t="s">
        <v>1252</v>
      </c>
      <c r="K40" s="183"/>
    </row>
    <row r="41" spans="1:11" s="162" customFormat="1">
      <c r="A41" s="178"/>
      <c r="B41" s="162" t="s">
        <v>1259</v>
      </c>
      <c r="K41" s="183"/>
    </row>
    <row r="42" spans="1:11" s="162" customFormat="1">
      <c r="A42" s="178"/>
      <c r="B42" s="162" t="s">
        <v>1260</v>
      </c>
      <c r="K42" s="183"/>
    </row>
    <row r="43" spans="1:11" s="162" customFormat="1">
      <c r="A43" s="178"/>
      <c r="B43" s="162" t="s">
        <v>1261</v>
      </c>
      <c r="K43" s="183"/>
    </row>
    <row r="44" spans="1:11" s="162" customFormat="1">
      <c r="A44" s="178"/>
      <c r="K44" s="183"/>
    </row>
    <row r="45" spans="1:11" s="162" customFormat="1">
      <c r="A45" s="186"/>
      <c r="B45" s="187"/>
      <c r="K45" s="183"/>
    </row>
    <row r="46" spans="1:11" s="188" customFormat="1">
      <c r="A46" s="178"/>
      <c r="B46" s="162"/>
      <c r="C46" s="162"/>
      <c r="D46" s="162"/>
      <c r="E46" s="162"/>
      <c r="F46" s="162"/>
      <c r="G46" s="162"/>
      <c r="H46" s="162"/>
      <c r="I46" s="162"/>
      <c r="J46" s="162"/>
      <c r="K46" s="183"/>
    </row>
    <row r="47" spans="1:11" s="188" customFormat="1">
      <c r="A47" s="180"/>
      <c r="B47" s="181"/>
      <c r="C47" s="181"/>
      <c r="D47" s="181"/>
      <c r="E47" s="181"/>
      <c r="F47" s="181"/>
      <c r="G47" s="181"/>
      <c r="H47" s="181"/>
      <c r="I47" s="181"/>
      <c r="J47" s="181"/>
      <c r="K47" s="182"/>
    </row>
    <row r="48" spans="1:11" s="188" customFormat="1">
      <c r="A48" s="170"/>
      <c r="B48" s="172"/>
      <c r="C48" s="172"/>
      <c r="D48" s="172"/>
      <c r="E48" s="172"/>
      <c r="F48" s="172"/>
      <c r="G48" s="172"/>
      <c r="H48" s="172"/>
      <c r="I48" s="172"/>
      <c r="J48" s="172"/>
      <c r="K48" s="173"/>
    </row>
    <row r="49" spans="1:11" s="188" customFormat="1" ht="15.6">
      <c r="A49" s="174" t="s">
        <v>1262</v>
      </c>
      <c r="B49" s="175"/>
      <c r="C49" s="176"/>
      <c r="D49" s="176"/>
      <c r="E49" s="176"/>
      <c r="F49" s="176"/>
      <c r="G49" s="176"/>
      <c r="H49" s="176"/>
      <c r="I49" s="176"/>
      <c r="J49" s="176"/>
      <c r="K49" s="177"/>
    </row>
    <row r="50" spans="1:11" s="188" customFormat="1">
      <c r="A50" s="178"/>
      <c r="B50" s="162"/>
      <c r="C50" s="162"/>
      <c r="D50" s="162"/>
      <c r="E50" s="162"/>
      <c r="F50" s="162"/>
      <c r="G50" s="162"/>
      <c r="H50" s="162"/>
      <c r="I50" s="162"/>
      <c r="J50" s="162"/>
      <c r="K50" s="183"/>
    </row>
    <row r="51" spans="1:11" s="188" customFormat="1">
      <c r="A51" s="178"/>
      <c r="B51" s="162" t="s">
        <v>1263</v>
      </c>
      <c r="C51" s="162"/>
      <c r="D51" s="162"/>
      <c r="E51" s="162"/>
      <c r="F51" s="162"/>
      <c r="G51" s="162"/>
      <c r="H51" s="162"/>
      <c r="I51" s="162"/>
      <c r="J51" s="162"/>
      <c r="K51" s="183"/>
    </row>
    <row r="52" spans="1:11" s="188" customFormat="1">
      <c r="A52" s="178"/>
      <c r="B52" s="162"/>
      <c r="C52" s="162"/>
      <c r="D52" s="162"/>
      <c r="E52" s="162"/>
      <c r="F52" s="162"/>
      <c r="G52" s="162"/>
      <c r="H52" s="162"/>
      <c r="I52" s="162"/>
      <c r="J52" s="162"/>
      <c r="K52" s="183"/>
    </row>
    <row r="53" spans="1:11" s="188" customFormat="1">
      <c r="A53" s="178"/>
      <c r="B53" s="162" t="s">
        <v>1264</v>
      </c>
      <c r="C53" s="162"/>
      <c r="D53" s="162"/>
      <c r="E53" s="162"/>
      <c r="F53" s="162"/>
      <c r="G53" s="162"/>
      <c r="H53" s="162"/>
      <c r="I53" s="162"/>
      <c r="J53" s="162"/>
      <c r="K53" s="183"/>
    </row>
    <row r="54" spans="1:11" s="188" customFormat="1">
      <c r="A54" s="178"/>
      <c r="B54" s="162" t="s">
        <v>1265</v>
      </c>
      <c r="C54" s="162"/>
      <c r="D54" s="162"/>
      <c r="E54" s="162"/>
      <c r="F54" s="162"/>
      <c r="G54" s="162"/>
      <c r="H54" s="162"/>
      <c r="I54" s="162"/>
      <c r="J54" s="162"/>
      <c r="K54" s="183"/>
    </row>
    <row r="55" spans="1:11" s="188" customFormat="1">
      <c r="A55" s="178"/>
      <c r="B55" s="162" t="s">
        <v>1266</v>
      </c>
      <c r="C55" s="162"/>
      <c r="D55" s="162"/>
      <c r="E55" s="162"/>
      <c r="F55" s="162"/>
      <c r="G55" s="162"/>
      <c r="H55" s="162"/>
      <c r="I55" s="162"/>
      <c r="J55" s="162"/>
      <c r="K55" s="183"/>
    </row>
    <row r="56" spans="1:11" s="188" customFormat="1">
      <c r="A56" s="178"/>
      <c r="B56" s="162" t="s">
        <v>1267</v>
      </c>
      <c r="C56" s="162"/>
      <c r="D56" s="162"/>
      <c r="E56" s="162"/>
      <c r="F56" s="162"/>
      <c r="G56" s="162"/>
      <c r="H56" s="162"/>
      <c r="I56" s="162"/>
      <c r="J56" s="162"/>
      <c r="K56" s="183"/>
    </row>
    <row r="57" spans="1:11" s="188" customFormat="1">
      <c r="A57" s="178"/>
      <c r="B57" s="162" t="s">
        <v>1268</v>
      </c>
      <c r="C57" s="162"/>
      <c r="D57" s="162"/>
      <c r="E57" s="162"/>
      <c r="F57" s="162"/>
      <c r="G57" s="162"/>
      <c r="H57" s="162"/>
      <c r="I57" s="162"/>
      <c r="J57" s="162"/>
      <c r="K57" s="183"/>
    </row>
    <row r="58" spans="1:11" s="188" customFormat="1" ht="15">
      <c r="A58" s="189"/>
      <c r="B58" s="162" t="s">
        <v>1269</v>
      </c>
      <c r="C58" s="162"/>
      <c r="D58" s="162"/>
      <c r="E58" s="162"/>
      <c r="F58" s="162"/>
      <c r="G58" s="162"/>
      <c r="H58" s="162"/>
      <c r="I58" s="162"/>
      <c r="J58" s="162"/>
      <c r="K58" s="183"/>
    </row>
    <row r="59" spans="1:11" s="188" customFormat="1" ht="15">
      <c r="A59" s="190"/>
      <c r="B59" s="227" t="s">
        <v>1435</v>
      </c>
      <c r="C59" s="191"/>
      <c r="D59" s="191"/>
      <c r="E59" s="191"/>
      <c r="F59" s="191"/>
      <c r="G59" s="191"/>
      <c r="H59" s="191"/>
      <c r="I59" s="191"/>
      <c r="J59" s="191"/>
      <c r="K59" s="191"/>
    </row>
    <row r="60" spans="1:11" s="188" customFormat="1">
      <c r="A60" s="192"/>
      <c r="B60" s="193"/>
      <c r="C60" s="193"/>
      <c r="D60" s="193"/>
      <c r="E60" s="193"/>
      <c r="F60" s="193"/>
      <c r="G60" s="193"/>
      <c r="H60" s="193"/>
      <c r="I60" s="193"/>
      <c r="J60" s="193"/>
      <c r="K60" s="194"/>
    </row>
    <row r="61" spans="1:11" s="188" customFormat="1" ht="15.6">
      <c r="A61" s="174" t="s">
        <v>1270</v>
      </c>
      <c r="B61" s="175"/>
      <c r="C61" s="176"/>
      <c r="D61" s="176"/>
      <c r="E61" s="176"/>
      <c r="F61" s="176"/>
      <c r="G61" s="176"/>
      <c r="H61" s="176"/>
      <c r="I61" s="176"/>
      <c r="J61" s="176"/>
      <c r="K61" s="177"/>
    </row>
    <row r="62" spans="1:11" s="188" customFormat="1">
      <c r="A62" s="184"/>
      <c r="B62" s="185"/>
      <c r="C62" s="162"/>
      <c r="D62" s="162"/>
      <c r="E62" s="162"/>
      <c r="F62" s="162"/>
      <c r="G62" s="162"/>
      <c r="H62" s="162"/>
      <c r="I62" s="162"/>
      <c r="J62" s="162"/>
      <c r="K62" s="183"/>
    </row>
    <row r="63" spans="1:11" s="188" customFormat="1">
      <c r="A63" s="184"/>
      <c r="B63" s="185" t="s">
        <v>1271</v>
      </c>
      <c r="C63" s="162"/>
      <c r="D63" s="162"/>
      <c r="E63" s="162"/>
      <c r="F63" s="162"/>
      <c r="G63" s="162"/>
      <c r="H63" s="162"/>
      <c r="I63" s="162"/>
      <c r="J63" s="162"/>
      <c r="K63" s="183"/>
    </row>
    <row r="64" spans="1:11" s="188" customFormat="1">
      <c r="A64" s="178"/>
      <c r="B64" s="162" t="s">
        <v>1272</v>
      </c>
      <c r="C64" s="162"/>
      <c r="D64" s="162"/>
      <c r="E64" s="162"/>
      <c r="F64" s="162"/>
      <c r="G64" s="162"/>
      <c r="H64" s="162"/>
      <c r="I64" s="162"/>
      <c r="J64" s="162"/>
      <c r="K64" s="183"/>
    </row>
    <row r="65" spans="1:11" s="188" customFormat="1">
      <c r="A65" s="178"/>
      <c r="B65" s="162" t="s">
        <v>1273</v>
      </c>
      <c r="C65" s="162"/>
      <c r="D65" s="162"/>
      <c r="E65" s="162"/>
      <c r="F65" s="162"/>
      <c r="G65" s="162"/>
      <c r="H65" s="162"/>
      <c r="I65" s="162"/>
      <c r="J65" s="162"/>
      <c r="K65" s="183"/>
    </row>
    <row r="66" spans="1:11" s="188" customFormat="1">
      <c r="A66" s="178"/>
      <c r="B66" s="162" t="s">
        <v>1274</v>
      </c>
      <c r="C66" s="162"/>
      <c r="D66" s="162"/>
      <c r="E66" s="162"/>
      <c r="F66" s="162"/>
      <c r="G66" s="162"/>
      <c r="H66" s="162"/>
      <c r="I66" s="162"/>
      <c r="J66" s="162"/>
      <c r="K66" s="183"/>
    </row>
    <row r="67" spans="1:11" s="188" customFormat="1">
      <c r="A67" s="178"/>
      <c r="B67" s="162" t="s">
        <v>1275</v>
      </c>
      <c r="C67" s="162"/>
      <c r="D67" s="162"/>
      <c r="E67" s="162"/>
      <c r="F67" s="162"/>
      <c r="G67" s="162"/>
      <c r="H67" s="162"/>
      <c r="I67" s="162"/>
      <c r="J67" s="162"/>
      <c r="K67" s="183"/>
    </row>
    <row r="68" spans="1:11" s="188" customFormat="1">
      <c r="A68" s="178"/>
      <c r="B68" s="162" t="s">
        <v>1276</v>
      </c>
      <c r="C68" s="162"/>
      <c r="D68" s="162"/>
      <c r="E68" s="162"/>
      <c r="F68" s="162"/>
      <c r="G68" s="162"/>
      <c r="H68" s="162"/>
      <c r="I68" s="162"/>
      <c r="J68" s="162"/>
      <c r="K68" s="183"/>
    </row>
    <row r="69" spans="1:11" s="188" customFormat="1">
      <c r="A69" s="178"/>
      <c r="B69" s="162"/>
      <c r="C69" s="162"/>
      <c r="D69" s="162"/>
      <c r="E69" s="162"/>
      <c r="F69" s="162"/>
      <c r="G69" s="162"/>
      <c r="H69" s="162"/>
      <c r="I69" s="162"/>
      <c r="J69" s="162"/>
      <c r="K69" s="183"/>
    </row>
    <row r="70" spans="1:11" s="188" customFormat="1">
      <c r="A70" s="184"/>
      <c r="B70" s="185" t="s">
        <v>1277</v>
      </c>
      <c r="C70" s="162"/>
      <c r="D70" s="162"/>
      <c r="E70" s="162"/>
      <c r="F70" s="162"/>
      <c r="G70" s="162"/>
      <c r="H70" s="162"/>
      <c r="I70" s="162"/>
      <c r="J70" s="162"/>
      <c r="K70" s="183"/>
    </row>
    <row r="71" spans="1:11" s="188" customFormat="1">
      <c r="A71" s="178"/>
      <c r="B71" s="162" t="s">
        <v>1278</v>
      </c>
      <c r="C71" s="162"/>
      <c r="D71" s="162"/>
      <c r="E71" s="162"/>
      <c r="F71" s="162"/>
      <c r="G71" s="162"/>
      <c r="H71" s="162"/>
      <c r="I71" s="162"/>
      <c r="J71" s="162"/>
      <c r="K71" s="183"/>
    </row>
    <row r="72" spans="1:11" s="188" customFormat="1">
      <c r="A72" s="178"/>
      <c r="B72" s="162" t="s">
        <v>1279</v>
      </c>
      <c r="C72" s="162"/>
      <c r="D72" s="162"/>
      <c r="E72" s="162"/>
      <c r="F72" s="162"/>
      <c r="G72" s="162"/>
      <c r="H72" s="162"/>
      <c r="I72" s="162"/>
      <c r="J72" s="162"/>
      <c r="K72" s="183"/>
    </row>
    <row r="73" spans="1:11" s="188" customFormat="1">
      <c r="A73" s="178"/>
      <c r="B73" s="162"/>
      <c r="C73" s="162"/>
      <c r="D73" s="162"/>
      <c r="E73" s="162"/>
      <c r="F73" s="162"/>
      <c r="G73" s="162"/>
      <c r="H73" s="162"/>
      <c r="I73" s="162"/>
      <c r="J73" s="162"/>
      <c r="K73" s="183"/>
    </row>
    <row r="74" spans="1:11" s="188" customFormat="1">
      <c r="A74" s="178"/>
      <c r="B74" s="162"/>
      <c r="C74" s="195" t="s">
        <v>1280</v>
      </c>
      <c r="D74" s="428" t="s">
        <v>1281</v>
      </c>
      <c r="E74" s="429"/>
      <c r="F74" s="428" t="s">
        <v>1282</v>
      </c>
      <c r="G74" s="429"/>
      <c r="H74" s="428" t="s">
        <v>1283</v>
      </c>
      <c r="I74" s="429"/>
      <c r="J74" s="196"/>
      <c r="K74" s="197"/>
    </row>
    <row r="75" spans="1:11" s="188" customFormat="1">
      <c r="A75" s="178"/>
      <c r="B75" s="162"/>
      <c r="C75" s="417" t="s">
        <v>887</v>
      </c>
      <c r="D75" s="411" t="s">
        <v>1284</v>
      </c>
      <c r="E75" s="420"/>
      <c r="F75" s="411" t="s">
        <v>1285</v>
      </c>
      <c r="G75" s="412"/>
      <c r="H75" s="411" t="s">
        <v>1286</v>
      </c>
      <c r="I75" s="412"/>
      <c r="J75" s="198"/>
      <c r="K75" s="197"/>
    </row>
    <row r="76" spans="1:11" s="188" customFormat="1">
      <c r="A76" s="178"/>
      <c r="B76" s="162"/>
      <c r="C76" s="419"/>
      <c r="D76" s="415" t="s">
        <v>1287</v>
      </c>
      <c r="E76" s="421"/>
      <c r="F76" s="415" t="s">
        <v>1288</v>
      </c>
      <c r="G76" s="416"/>
      <c r="H76" s="415" t="s">
        <v>1289</v>
      </c>
      <c r="I76" s="416"/>
      <c r="J76" s="198"/>
      <c r="K76" s="197"/>
    </row>
    <row r="77" spans="1:11" s="188" customFormat="1">
      <c r="A77" s="178"/>
      <c r="B77" s="162"/>
      <c r="C77" s="418"/>
      <c r="D77" s="422"/>
      <c r="E77" s="423"/>
      <c r="F77" s="413" t="s">
        <v>1290</v>
      </c>
      <c r="G77" s="414"/>
      <c r="H77" s="413" t="s">
        <v>1291</v>
      </c>
      <c r="I77" s="414"/>
      <c r="J77" s="198"/>
      <c r="K77" s="197"/>
    </row>
    <row r="78" spans="1:11" s="188" customFormat="1">
      <c r="A78" s="178"/>
      <c r="B78" s="162"/>
      <c r="C78" s="417" t="s">
        <v>1292</v>
      </c>
      <c r="D78" s="411" t="s">
        <v>1293</v>
      </c>
      <c r="E78" s="412"/>
      <c r="F78" s="411" t="s">
        <v>1294</v>
      </c>
      <c r="G78" s="412"/>
      <c r="H78" s="411"/>
      <c r="I78" s="412"/>
      <c r="J78" s="198"/>
      <c r="K78" s="197"/>
    </row>
    <row r="79" spans="1:11" s="188" customFormat="1">
      <c r="A79" s="178"/>
      <c r="B79" s="162"/>
      <c r="C79" s="418"/>
      <c r="D79" s="415" t="s">
        <v>1295</v>
      </c>
      <c r="E79" s="416"/>
      <c r="F79" s="415" t="s">
        <v>1296</v>
      </c>
      <c r="G79" s="416"/>
      <c r="H79" s="415"/>
      <c r="I79" s="416"/>
      <c r="J79" s="198"/>
      <c r="K79" s="197"/>
    </row>
    <row r="80" spans="1:11" s="188" customFormat="1">
      <c r="A80" s="178"/>
      <c r="B80" s="162"/>
      <c r="C80" s="199" t="s">
        <v>926</v>
      </c>
      <c r="D80" s="411" t="s">
        <v>1297</v>
      </c>
      <c r="E80" s="412"/>
      <c r="F80" s="411" t="s">
        <v>1298</v>
      </c>
      <c r="G80" s="412"/>
      <c r="H80" s="411" t="s">
        <v>1299</v>
      </c>
      <c r="I80" s="412"/>
      <c r="J80" s="198"/>
      <c r="K80" s="197"/>
    </row>
    <row r="81" spans="1:11" s="188" customFormat="1">
      <c r="A81" s="178"/>
      <c r="B81" s="162"/>
      <c r="C81" s="200"/>
      <c r="D81" s="413" t="s">
        <v>1300</v>
      </c>
      <c r="E81" s="414"/>
      <c r="F81" s="413" t="s">
        <v>1301</v>
      </c>
      <c r="G81" s="414"/>
      <c r="H81" s="413" t="s">
        <v>1302</v>
      </c>
      <c r="I81" s="414"/>
      <c r="J81" s="198"/>
      <c r="K81" s="197"/>
    </row>
    <row r="82" spans="1:11" s="188" customFormat="1">
      <c r="A82" s="178"/>
      <c r="B82" s="162"/>
      <c r="C82" s="162"/>
      <c r="D82" s="162"/>
      <c r="E82" s="162"/>
      <c r="F82" s="162"/>
      <c r="G82" s="162"/>
      <c r="H82" s="162"/>
      <c r="I82" s="162"/>
      <c r="J82" s="162"/>
      <c r="K82" s="183"/>
    </row>
    <row r="83" spans="1:11" s="188" customFormat="1">
      <c r="A83" s="178"/>
      <c r="B83" s="201" t="s">
        <v>1303</v>
      </c>
      <c r="C83" s="162"/>
      <c r="D83" s="162"/>
      <c r="E83" s="162"/>
      <c r="F83" s="162"/>
      <c r="G83" s="162"/>
      <c r="H83" s="162"/>
      <c r="I83" s="162"/>
      <c r="J83" s="162"/>
      <c r="K83" s="183"/>
    </row>
    <row r="84" spans="1:11" s="188" customFormat="1">
      <c r="A84" s="178"/>
      <c r="B84" s="162" t="s">
        <v>1304</v>
      </c>
      <c r="C84" s="162"/>
      <c r="D84" s="162"/>
      <c r="E84" s="162"/>
      <c r="F84" s="162"/>
      <c r="G84" s="162"/>
      <c r="H84" s="162"/>
      <c r="I84" s="162"/>
      <c r="J84" s="162"/>
      <c r="K84" s="183"/>
    </row>
    <row r="85" spans="1:11" s="188" customFormat="1">
      <c r="A85" s="178"/>
      <c r="B85" s="162" t="s">
        <v>1305</v>
      </c>
      <c r="C85" s="162"/>
      <c r="D85" s="162"/>
      <c r="E85" s="162"/>
      <c r="F85" s="162"/>
      <c r="G85" s="162"/>
      <c r="H85" s="162"/>
      <c r="I85" s="162"/>
      <c r="J85" s="162"/>
      <c r="K85" s="183"/>
    </row>
    <row r="86" spans="1:11" s="188" customFormat="1">
      <c r="A86" s="178"/>
      <c r="B86" s="162" t="s">
        <v>1306</v>
      </c>
      <c r="C86" s="162"/>
      <c r="D86" s="162"/>
      <c r="E86" s="162"/>
      <c r="F86" s="162"/>
      <c r="G86" s="162"/>
      <c r="H86" s="162"/>
      <c r="I86" s="162"/>
      <c r="J86" s="162"/>
      <c r="K86" s="183"/>
    </row>
    <row r="87" spans="1:11" s="188" customFormat="1" ht="15">
      <c r="A87" s="202"/>
      <c r="B87" s="203"/>
      <c r="C87" s="176"/>
      <c r="D87" s="176"/>
      <c r="E87" s="176"/>
      <c r="F87" s="176"/>
      <c r="G87" s="176"/>
      <c r="H87" s="176"/>
      <c r="I87" s="176"/>
      <c r="J87" s="176"/>
      <c r="K87" s="204"/>
    </row>
    <row r="88" spans="1:11" s="188" customFormat="1">
      <c r="A88" s="184" t="s">
        <v>1307</v>
      </c>
      <c r="B88" s="185"/>
      <c r="C88" s="162"/>
      <c r="D88" s="162"/>
      <c r="E88" s="162"/>
      <c r="F88" s="162"/>
      <c r="G88" s="162"/>
      <c r="H88" s="162"/>
      <c r="I88" s="162"/>
      <c r="J88" s="162"/>
      <c r="K88" s="183"/>
    </row>
    <row r="89" spans="1:11" s="188" customFormat="1">
      <c r="A89" s="178"/>
      <c r="B89" s="162"/>
      <c r="C89" s="162"/>
      <c r="D89" s="162"/>
      <c r="E89" s="162"/>
      <c r="F89" s="162"/>
      <c r="G89" s="162"/>
      <c r="H89" s="162"/>
      <c r="I89" s="162"/>
      <c r="J89" s="162"/>
      <c r="K89" s="183"/>
    </row>
    <row r="90" spans="1:11" s="188" customFormat="1">
      <c r="A90" s="178"/>
      <c r="B90" s="162"/>
      <c r="C90" s="162"/>
      <c r="D90" s="162"/>
      <c r="E90" s="162"/>
      <c r="F90" s="162"/>
      <c r="G90" s="162"/>
      <c r="H90" s="162"/>
      <c r="I90" s="162"/>
      <c r="J90" s="162"/>
      <c r="K90" s="183"/>
    </row>
    <row r="91" spans="1:11" s="188" customFormat="1" ht="13.8" thickBot="1">
      <c r="A91" s="205"/>
      <c r="B91" s="206"/>
      <c r="C91" s="206"/>
      <c r="D91" s="206"/>
      <c r="E91" s="206"/>
      <c r="F91" s="206"/>
      <c r="G91" s="206"/>
      <c r="H91" s="206"/>
      <c r="I91" s="206"/>
      <c r="J91" s="206"/>
      <c r="K91" s="207"/>
    </row>
  </sheetData>
  <sheetProtection password="CC39" sheet="1" objects="1" scenarios="1"/>
  <mergeCells count="33">
    <mergeCell ref="C12:K12"/>
    <mergeCell ref="A3:K3"/>
    <mergeCell ref="A4:K4"/>
    <mergeCell ref="A5:K5"/>
    <mergeCell ref="A6:K6"/>
    <mergeCell ref="B11:K11"/>
    <mergeCell ref="C13:K13"/>
    <mergeCell ref="C14:K15"/>
    <mergeCell ref="D74:E74"/>
    <mergeCell ref="F74:G74"/>
    <mergeCell ref="H74:I74"/>
    <mergeCell ref="F76:G76"/>
    <mergeCell ref="H76:I76"/>
    <mergeCell ref="F77:G77"/>
    <mergeCell ref="H77:I77"/>
    <mergeCell ref="C78:C79"/>
    <mergeCell ref="D78:E78"/>
    <mergeCell ref="F78:G78"/>
    <mergeCell ref="H78:I78"/>
    <mergeCell ref="D79:E79"/>
    <mergeCell ref="F79:G79"/>
    <mergeCell ref="C75:C77"/>
    <mergeCell ref="D75:E75"/>
    <mergeCell ref="F75:G75"/>
    <mergeCell ref="H75:I75"/>
    <mergeCell ref="D76:E77"/>
    <mergeCell ref="H79:I79"/>
    <mergeCell ref="D80:E80"/>
    <mergeCell ref="F80:G80"/>
    <mergeCell ref="H80:I80"/>
    <mergeCell ref="D81:E81"/>
    <mergeCell ref="F81:G81"/>
    <mergeCell ref="H81:I81"/>
  </mergeCells>
  <pageMargins left="0.44" right="0.24" top="0.71" bottom="0.38" header="0.25" footer="0.16"/>
  <pageSetup scale="62" orientation="portrait" r:id="rId1"/>
  <headerFooter alignWithMargins="0">
    <oddFooter>&amp;Rpage &amp;P/&amp;N</oddFooter>
  </headerFooter>
  <rowBreaks count="1" manualBreakCount="1">
    <brk id="59" max="10" man="1"/>
  </rowBreaks>
  <colBreaks count="1" manualBreakCount="1">
    <brk id="14" max="1048575" man="1"/>
  </colBreaks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Button 1">
              <controlPr defaultSize="0" autoFill="0" autoPict="0" macro="[0]!GOTOHome">
                <anchor moveWithCells="1" sizeWithCells="1">
                  <from>
                    <xdr:col>11</xdr:col>
                    <xdr:colOff>99060</xdr:colOff>
                    <xdr:row>0</xdr:row>
                    <xdr:rowOff>68580</xdr:rowOff>
                  </from>
                  <to>
                    <xdr:col>13</xdr:col>
                    <xdr:colOff>327660</xdr:colOff>
                    <xdr:row>1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">
    <pageSetUpPr fitToPage="1"/>
  </sheetPr>
  <dimension ref="A1:C141"/>
  <sheetViews>
    <sheetView zoomScale="85" zoomScaleNormal="85" workbookViewId="0">
      <pane ySplit="3" topLeftCell="A4" activePane="bottomLeft" state="frozen"/>
      <selection pane="bottomLeft" activeCell="C22" sqref="C22"/>
    </sheetView>
  </sheetViews>
  <sheetFormatPr defaultRowHeight="13.2"/>
  <cols>
    <col min="1" max="1" width="17.109375" customWidth="1"/>
    <col min="2" max="2" width="11.88671875" customWidth="1"/>
    <col min="3" max="3" width="136.88671875" customWidth="1"/>
  </cols>
  <sheetData>
    <row r="1" spans="1:3" ht="21">
      <c r="A1" s="433" t="s">
        <v>1616</v>
      </c>
      <c r="B1" s="434"/>
      <c r="C1" s="435"/>
    </row>
    <row r="2" spans="1:3" ht="13.8" thickBot="1">
      <c r="A2" s="293" t="s">
        <v>1620</v>
      </c>
      <c r="B2" s="293" t="s">
        <v>1666</v>
      </c>
      <c r="C2" s="294" t="s">
        <v>1623</v>
      </c>
    </row>
    <row r="3" spans="1:3">
      <c r="A3" s="295"/>
      <c r="B3" s="318"/>
      <c r="C3" s="296"/>
    </row>
    <row r="4" spans="1:3" ht="12.6" customHeight="1">
      <c r="A4" s="444"/>
      <c r="B4" s="445"/>
      <c r="C4" s="446"/>
    </row>
    <row r="5" spans="1:3" ht="12.6" customHeight="1">
      <c r="A5" s="450" t="s">
        <v>1831</v>
      </c>
      <c r="B5" s="451">
        <v>45292</v>
      </c>
      <c r="C5" s="459" t="s">
        <v>1832</v>
      </c>
    </row>
    <row r="6" spans="1:3" ht="12.6" customHeight="1">
      <c r="A6" s="444"/>
      <c r="B6" s="445"/>
      <c r="C6" s="446" t="s">
        <v>1833</v>
      </c>
    </row>
    <row r="7" spans="1:3" ht="12.6" customHeight="1">
      <c r="A7" s="444"/>
      <c r="B7" s="445"/>
      <c r="C7" s="446" t="s">
        <v>1834</v>
      </c>
    </row>
    <row r="8" spans="1:3" ht="12.6" customHeight="1">
      <c r="A8" s="444"/>
      <c r="B8" s="445"/>
      <c r="C8" s="447" t="s">
        <v>1785</v>
      </c>
    </row>
    <row r="9" spans="1:3" ht="12.6" customHeight="1">
      <c r="A9" s="444"/>
      <c r="B9" s="445"/>
      <c r="C9" s="446" t="s">
        <v>1835</v>
      </c>
    </row>
    <row r="10" spans="1:3" ht="12.6" customHeight="1">
      <c r="A10" s="444"/>
      <c r="B10" s="445"/>
      <c r="C10" s="446" t="s">
        <v>1844</v>
      </c>
    </row>
    <row r="11" spans="1:3">
      <c r="A11" s="297"/>
      <c r="B11" s="312"/>
      <c r="C11" s="298"/>
    </row>
    <row r="12" spans="1:3" ht="15.6">
      <c r="A12" s="406" t="s">
        <v>1820</v>
      </c>
      <c r="B12" s="340">
        <v>45139</v>
      </c>
      <c r="C12" s="407" t="s">
        <v>1785</v>
      </c>
    </row>
    <row r="13" spans="1:3" ht="15">
      <c r="A13" s="312"/>
      <c r="B13" s="346"/>
      <c r="C13" s="458" t="s">
        <v>1821</v>
      </c>
    </row>
    <row r="14" spans="1:3">
      <c r="A14" s="312"/>
      <c r="B14" s="342"/>
      <c r="C14" s="355"/>
    </row>
    <row r="15" spans="1:3" ht="17.399999999999999">
      <c r="A15" s="339" t="s">
        <v>1800</v>
      </c>
      <c r="B15" s="340">
        <v>45063</v>
      </c>
      <c r="C15" s="401" t="s">
        <v>1818</v>
      </c>
    </row>
    <row r="16" spans="1:3" ht="17.399999999999999">
      <c r="A16" s="345"/>
      <c r="B16" s="346"/>
      <c r="C16" s="404" t="s">
        <v>1819</v>
      </c>
    </row>
    <row r="17" spans="1:3" ht="15.6">
      <c r="A17" s="345"/>
      <c r="B17" s="345"/>
      <c r="C17" s="402" t="s">
        <v>1785</v>
      </c>
    </row>
    <row r="18" spans="1:3">
      <c r="A18" s="345"/>
      <c r="B18" s="345"/>
      <c r="C18" s="403" t="s">
        <v>1816</v>
      </c>
    </row>
    <row r="19" spans="1:3">
      <c r="A19" s="345"/>
      <c r="B19" s="345"/>
      <c r="C19" s="403" t="s">
        <v>1817</v>
      </c>
    </row>
    <row r="20" spans="1:3">
      <c r="A20" s="345"/>
      <c r="B20" s="345"/>
      <c r="C20" s="403" t="s">
        <v>1802</v>
      </c>
    </row>
    <row r="21" spans="1:3">
      <c r="A21" s="345"/>
      <c r="B21" s="345"/>
      <c r="C21" s="403" t="s">
        <v>1804</v>
      </c>
    </row>
    <row r="22" spans="1:3">
      <c r="A22" s="345"/>
      <c r="B22" s="345"/>
      <c r="C22" s="403" t="s">
        <v>1806</v>
      </c>
    </row>
    <row r="23" spans="1:3" ht="15.6">
      <c r="A23" s="345"/>
      <c r="B23" s="345"/>
      <c r="C23" s="402" t="s">
        <v>1738</v>
      </c>
    </row>
    <row r="24" spans="1:3">
      <c r="A24" s="345"/>
      <c r="B24" s="345"/>
      <c r="C24" s="403" t="s">
        <v>1815</v>
      </c>
    </row>
    <row r="25" spans="1:3">
      <c r="A25" s="342"/>
      <c r="B25" s="342"/>
      <c r="C25" s="355"/>
    </row>
    <row r="26" spans="1:3" ht="15.6">
      <c r="A26" s="372" t="s">
        <v>1777</v>
      </c>
      <c r="B26" s="340">
        <v>45078</v>
      </c>
      <c r="C26" s="374" t="s">
        <v>1778</v>
      </c>
    </row>
    <row r="27" spans="1:3" ht="15.6">
      <c r="A27" s="375"/>
      <c r="B27" s="346"/>
      <c r="C27" s="376" t="s">
        <v>1785</v>
      </c>
    </row>
    <row r="28" spans="1:3" ht="15">
      <c r="A28" s="375"/>
      <c r="B28" s="346"/>
      <c r="C28" s="377" t="s">
        <v>1779</v>
      </c>
    </row>
    <row r="29" spans="1:3" ht="15">
      <c r="A29" s="375"/>
      <c r="B29" s="346"/>
      <c r="C29" s="377" t="s">
        <v>1782</v>
      </c>
    </row>
    <row r="30" spans="1:3">
      <c r="A30" s="297"/>
      <c r="B30" s="373"/>
      <c r="C30" s="298"/>
    </row>
    <row r="31" spans="1:3" ht="17.399999999999999">
      <c r="A31" s="350" t="s">
        <v>1711</v>
      </c>
      <c r="B31" s="353">
        <v>44927</v>
      </c>
      <c r="C31" s="348" t="s">
        <v>1712</v>
      </c>
    </row>
    <row r="32" spans="1:3" ht="15">
      <c r="A32" s="351"/>
      <c r="B32" s="345"/>
      <c r="C32" s="313" t="s">
        <v>1713</v>
      </c>
    </row>
    <row r="33" spans="1:3">
      <c r="A33" s="351"/>
      <c r="B33" s="345"/>
      <c r="C33" s="362" t="s">
        <v>1773</v>
      </c>
    </row>
    <row r="34" spans="1:3">
      <c r="A34" s="351"/>
      <c r="B34" s="345"/>
      <c r="C34" s="362" t="s">
        <v>1774</v>
      </c>
    </row>
    <row r="35" spans="1:3">
      <c r="A35" s="351"/>
      <c r="B35" s="345"/>
      <c r="C35" s="362" t="s">
        <v>1775</v>
      </c>
    </row>
    <row r="36" spans="1:3">
      <c r="A36" s="351"/>
      <c r="B36" s="345"/>
      <c r="C36" s="362" t="s">
        <v>1776</v>
      </c>
    </row>
    <row r="37" spans="1:3" ht="15.6">
      <c r="A37" s="351"/>
      <c r="B37" s="345"/>
      <c r="C37" s="311" t="s">
        <v>1772</v>
      </c>
    </row>
    <row r="38" spans="1:3" ht="15.6">
      <c r="A38" s="351"/>
      <c r="B38" s="345"/>
      <c r="C38" s="311"/>
    </row>
    <row r="39" spans="1:3">
      <c r="A39" s="351"/>
      <c r="B39" s="345"/>
      <c r="C39" s="315" t="s">
        <v>1684</v>
      </c>
    </row>
    <row r="40" spans="1:3">
      <c r="A40" s="351"/>
      <c r="B40" s="345"/>
      <c r="C40" s="298" t="s">
        <v>1730</v>
      </c>
    </row>
    <row r="41" spans="1:3">
      <c r="A41" s="351"/>
      <c r="B41" s="345"/>
      <c r="C41" s="298" t="s">
        <v>1731</v>
      </c>
    </row>
    <row r="42" spans="1:3">
      <c r="A42" s="351"/>
      <c r="B42" s="345"/>
      <c r="C42" s="298" t="s">
        <v>1732</v>
      </c>
    </row>
    <row r="43" spans="1:3">
      <c r="A43" s="351"/>
      <c r="B43" s="345"/>
      <c r="C43" s="298" t="s">
        <v>1733</v>
      </c>
    </row>
    <row r="44" spans="1:3">
      <c r="A44" s="351"/>
      <c r="B44" s="345"/>
      <c r="C44" s="298" t="s">
        <v>1734</v>
      </c>
    </row>
    <row r="45" spans="1:3">
      <c r="A45" s="351"/>
      <c r="B45" s="345"/>
      <c r="C45" s="298" t="s">
        <v>1735</v>
      </c>
    </row>
    <row r="46" spans="1:3">
      <c r="A46" s="351"/>
      <c r="B46" s="345"/>
      <c r="C46" s="298" t="s">
        <v>1736</v>
      </c>
    </row>
    <row r="47" spans="1:3">
      <c r="A47" s="351"/>
      <c r="B47" s="345"/>
      <c r="C47" s="298" t="s">
        <v>1737</v>
      </c>
    </row>
    <row r="48" spans="1:3" ht="15.6">
      <c r="A48" s="351"/>
      <c r="B48" s="345"/>
      <c r="C48" s="311"/>
    </row>
    <row r="49" spans="1:3">
      <c r="A49" s="351"/>
      <c r="B49" s="345"/>
      <c r="C49" s="315" t="s">
        <v>1738</v>
      </c>
    </row>
    <row r="50" spans="1:3">
      <c r="A50" s="351"/>
      <c r="B50" s="345"/>
      <c r="C50" s="298" t="s">
        <v>1739</v>
      </c>
    </row>
    <row r="51" spans="1:3">
      <c r="A51" s="351"/>
      <c r="B51" s="345"/>
      <c r="C51" s="298" t="s">
        <v>1740</v>
      </c>
    </row>
    <row r="52" spans="1:3">
      <c r="A52" s="351"/>
      <c r="B52" s="345"/>
      <c r="C52" s="298" t="s">
        <v>1741</v>
      </c>
    </row>
    <row r="53" spans="1:3">
      <c r="A53" s="351"/>
      <c r="B53" s="345"/>
      <c r="C53" s="298" t="s">
        <v>1742</v>
      </c>
    </row>
    <row r="54" spans="1:3">
      <c r="A54" s="351"/>
      <c r="B54" s="345"/>
      <c r="C54" s="298" t="s">
        <v>1743</v>
      </c>
    </row>
    <row r="55" spans="1:3">
      <c r="A55" s="351"/>
      <c r="B55" s="345"/>
      <c r="C55" s="298" t="s">
        <v>1744</v>
      </c>
    </row>
    <row r="56" spans="1:3">
      <c r="A56" s="351"/>
      <c r="B56" s="345"/>
      <c r="C56" s="298" t="s">
        <v>1745</v>
      </c>
    </row>
    <row r="57" spans="1:3">
      <c r="A57" s="351"/>
      <c r="B57" s="345"/>
      <c r="C57" s="298" t="s">
        <v>1746</v>
      </c>
    </row>
    <row r="58" spans="1:3">
      <c r="A58" s="351"/>
      <c r="B58" s="345"/>
      <c r="C58" s="298" t="s">
        <v>1747</v>
      </c>
    </row>
    <row r="59" spans="1:3">
      <c r="A59" s="351"/>
      <c r="B59" s="345"/>
      <c r="C59" s="298" t="s">
        <v>1748</v>
      </c>
    </row>
    <row r="60" spans="1:3">
      <c r="A60" s="351"/>
      <c r="B60" s="345"/>
      <c r="C60" s="298" t="s">
        <v>1749</v>
      </c>
    </row>
    <row r="61" spans="1:3">
      <c r="A61" s="351"/>
      <c r="B61" s="345"/>
      <c r="C61" s="298" t="s">
        <v>1750</v>
      </c>
    </row>
    <row r="62" spans="1:3">
      <c r="A62" s="351"/>
      <c r="B62" s="345"/>
      <c r="C62" s="298" t="s">
        <v>1751</v>
      </c>
    </row>
    <row r="63" spans="1:3">
      <c r="A63" s="351"/>
      <c r="B63" s="345"/>
      <c r="C63" s="298" t="s">
        <v>1752</v>
      </c>
    </row>
    <row r="64" spans="1:3">
      <c r="A64" s="351"/>
      <c r="B64" s="345"/>
      <c r="C64" s="298" t="s">
        <v>1753</v>
      </c>
    </row>
    <row r="65" spans="1:3">
      <c r="A65" s="351"/>
      <c r="B65" s="345"/>
      <c r="C65" s="298" t="s">
        <v>1754</v>
      </c>
    </row>
    <row r="66" spans="1:3">
      <c r="A66" s="351"/>
      <c r="B66" s="345"/>
      <c r="C66" s="298" t="s">
        <v>1755</v>
      </c>
    </row>
    <row r="67" spans="1:3">
      <c r="A67" s="351"/>
      <c r="B67" s="345"/>
      <c r="C67" s="298" t="s">
        <v>1756</v>
      </c>
    </row>
    <row r="68" spans="1:3">
      <c r="A68" s="351"/>
      <c r="B68" s="345"/>
      <c r="C68" s="298" t="s">
        <v>1757</v>
      </c>
    </row>
    <row r="69" spans="1:3">
      <c r="A69" s="351"/>
      <c r="B69" s="345"/>
      <c r="C69" s="298" t="s">
        <v>1758</v>
      </c>
    </row>
    <row r="70" spans="1:3">
      <c r="A70" s="351"/>
      <c r="B70" s="345"/>
      <c r="C70" s="298" t="s">
        <v>1759</v>
      </c>
    </row>
    <row r="71" spans="1:3">
      <c r="A71" s="351"/>
      <c r="B71" s="345"/>
      <c r="C71" s="298" t="s">
        <v>1760</v>
      </c>
    </row>
    <row r="72" spans="1:3">
      <c r="A72" s="351"/>
      <c r="B72" s="345"/>
      <c r="C72" s="298" t="s">
        <v>1761</v>
      </c>
    </row>
    <row r="73" spans="1:3">
      <c r="A73" s="351"/>
      <c r="B73" s="345"/>
      <c r="C73" s="298" t="s">
        <v>1762</v>
      </c>
    </row>
    <row r="74" spans="1:3">
      <c r="A74" s="351"/>
      <c r="B74" s="345"/>
      <c r="C74" s="298" t="s">
        <v>1763</v>
      </c>
    </row>
    <row r="75" spans="1:3">
      <c r="A75" s="351"/>
      <c r="B75" s="345"/>
      <c r="C75" s="298" t="s">
        <v>1764</v>
      </c>
    </row>
    <row r="76" spans="1:3">
      <c r="A76" s="351"/>
      <c r="B76" s="345"/>
      <c r="C76" s="298" t="s">
        <v>1765</v>
      </c>
    </row>
    <row r="77" spans="1:3">
      <c r="A77" s="364"/>
      <c r="B77" s="345"/>
      <c r="C77" s="298" t="s">
        <v>1766</v>
      </c>
    </row>
    <row r="78" spans="1:3" ht="17.399999999999999">
      <c r="A78" s="363" t="s">
        <v>1706</v>
      </c>
      <c r="B78" s="366">
        <v>44835</v>
      </c>
      <c r="C78" s="348" t="s">
        <v>1710</v>
      </c>
    </row>
    <row r="79" spans="1:3">
      <c r="A79" s="297"/>
      <c r="B79" s="360"/>
      <c r="C79" s="298"/>
    </row>
    <row r="80" spans="1:3" ht="17.399999999999999">
      <c r="A80" s="297"/>
      <c r="B80" s="360"/>
      <c r="C80" s="348" t="s">
        <v>1708</v>
      </c>
    </row>
    <row r="81" spans="1:3" ht="17.399999999999999">
      <c r="A81" s="297"/>
      <c r="B81" s="360"/>
      <c r="C81" s="361"/>
    </row>
    <row r="82" spans="1:3">
      <c r="A82" s="297"/>
      <c r="B82" s="360"/>
      <c r="C82" s="298" t="s">
        <v>1659</v>
      </c>
    </row>
    <row r="83" spans="1:3">
      <c r="A83" s="297"/>
      <c r="B83" s="360"/>
      <c r="C83" s="298" t="s">
        <v>1707</v>
      </c>
    </row>
    <row r="84" spans="1:3" s="349" customFormat="1">
      <c r="A84" s="297"/>
      <c r="B84" s="367"/>
      <c r="C84" s="298"/>
    </row>
    <row r="85" spans="1:3" ht="17.399999999999999">
      <c r="A85" s="350" t="s">
        <v>1685</v>
      </c>
      <c r="B85" s="365">
        <v>44774</v>
      </c>
      <c r="C85" s="348" t="s">
        <v>1686</v>
      </c>
    </row>
    <row r="86" spans="1:3" ht="15.6">
      <c r="A86" s="351"/>
      <c r="B86" s="345"/>
      <c r="C86" s="311" t="s">
        <v>1687</v>
      </c>
    </row>
    <row r="87" spans="1:3" ht="15">
      <c r="A87" s="351"/>
      <c r="B87" s="345"/>
      <c r="C87" s="313" t="s">
        <v>1688</v>
      </c>
    </row>
    <row r="88" spans="1:3" ht="45">
      <c r="A88" s="351"/>
      <c r="B88" s="345"/>
      <c r="C88" s="313" t="s">
        <v>1689</v>
      </c>
    </row>
    <row r="89" spans="1:3" ht="15">
      <c r="A89" s="351"/>
      <c r="B89" s="345"/>
      <c r="C89" s="313" t="s">
        <v>1690</v>
      </c>
    </row>
    <row r="90" spans="1:3" ht="15.6">
      <c r="A90" s="351"/>
      <c r="B90" s="345"/>
      <c r="C90" s="311"/>
    </row>
    <row r="91" spans="1:3" ht="15.6">
      <c r="A91" s="351"/>
      <c r="B91" s="345"/>
      <c r="C91" s="311" t="s">
        <v>1691</v>
      </c>
    </row>
    <row r="92" spans="1:3" ht="15">
      <c r="A92" s="351"/>
      <c r="B92" s="345"/>
      <c r="C92" s="313" t="s">
        <v>1692</v>
      </c>
    </row>
    <row r="93" spans="1:3" ht="15">
      <c r="A93" s="351"/>
      <c r="B93" s="345"/>
      <c r="C93" s="313" t="s">
        <v>1693</v>
      </c>
    </row>
    <row r="94" spans="1:3" ht="15">
      <c r="A94" s="351"/>
      <c r="B94" s="345"/>
      <c r="C94" s="313" t="s">
        <v>1694</v>
      </c>
    </row>
    <row r="95" spans="1:3" ht="15">
      <c r="A95" s="351"/>
      <c r="B95" s="345"/>
      <c r="C95" s="313"/>
    </row>
    <row r="96" spans="1:3">
      <c r="A96" s="351"/>
      <c r="B96" s="345"/>
      <c r="C96" s="315" t="s">
        <v>1684</v>
      </c>
    </row>
    <row r="97" spans="1:3">
      <c r="A97" s="351"/>
      <c r="B97" s="345"/>
      <c r="C97" s="298" t="s">
        <v>1695</v>
      </c>
    </row>
    <row r="98" spans="1:3">
      <c r="A98" s="351"/>
      <c r="B98" s="345"/>
      <c r="C98" s="298" t="s">
        <v>1696</v>
      </c>
    </row>
    <row r="99" spans="1:3">
      <c r="A99" s="351"/>
      <c r="B99" s="345"/>
      <c r="C99" s="298"/>
    </row>
    <row r="100" spans="1:3">
      <c r="A100" s="351"/>
      <c r="B100" s="354"/>
      <c r="C100" s="315" t="s">
        <v>1473</v>
      </c>
    </row>
    <row r="101" spans="1:3">
      <c r="A101" s="351"/>
      <c r="B101" s="354"/>
      <c r="C101" s="298" t="s">
        <v>1697</v>
      </c>
    </row>
    <row r="102" spans="1:3">
      <c r="A102" s="351"/>
      <c r="B102" s="354"/>
      <c r="C102" s="298" t="s">
        <v>1698</v>
      </c>
    </row>
    <row r="103" spans="1:3" ht="22.8" customHeight="1">
      <c r="A103" s="352"/>
      <c r="B103" s="342"/>
      <c r="C103" s="355"/>
    </row>
    <row r="104" spans="1:3" ht="22.8" customHeight="1">
      <c r="A104" s="339" t="s">
        <v>1680</v>
      </c>
      <c r="B104" s="340">
        <v>44621</v>
      </c>
      <c r="C104" s="341" t="s">
        <v>1679</v>
      </c>
    </row>
    <row r="105" spans="1:3" ht="17.399999999999999" customHeight="1">
      <c r="A105" s="345"/>
      <c r="B105" s="346"/>
      <c r="C105" s="344" t="s">
        <v>1668</v>
      </c>
    </row>
    <row r="106" spans="1:3" ht="17.399999999999999" customHeight="1">
      <c r="A106" s="345"/>
      <c r="B106" s="346"/>
      <c r="C106" s="315" t="s">
        <v>1473</v>
      </c>
    </row>
    <row r="107" spans="1:3" ht="16.2" customHeight="1">
      <c r="A107" s="345"/>
      <c r="B107" s="346"/>
      <c r="C107" s="298" t="s">
        <v>1681</v>
      </c>
    </row>
    <row r="108" spans="1:3" ht="22.8" customHeight="1">
      <c r="A108" s="342"/>
      <c r="B108" s="343"/>
      <c r="C108" s="298" t="s">
        <v>1682</v>
      </c>
    </row>
    <row r="109" spans="1:3" ht="17.399999999999999">
      <c r="A109" s="333"/>
      <c r="B109" s="334">
        <v>44533</v>
      </c>
      <c r="C109" s="335" t="s">
        <v>1677</v>
      </c>
    </row>
    <row r="110" spans="1:3" s="299" customFormat="1" ht="18" customHeight="1">
      <c r="A110" s="330" t="s">
        <v>1656</v>
      </c>
      <c r="B110" s="331">
        <v>44498</v>
      </c>
      <c r="C110" s="332" t="s">
        <v>1667</v>
      </c>
    </row>
    <row r="111" spans="1:3" s="300" customFormat="1" ht="18.75" customHeight="1">
      <c r="A111" s="297"/>
      <c r="B111" s="319"/>
      <c r="C111" s="311" t="s">
        <v>1668</v>
      </c>
    </row>
    <row r="112" spans="1:3" s="300" customFormat="1" ht="15">
      <c r="A112" s="297"/>
      <c r="B112" s="303"/>
      <c r="C112" s="313"/>
    </row>
    <row r="113" spans="1:3">
      <c r="A113" s="297"/>
      <c r="B113" s="303"/>
      <c r="C113" s="298"/>
    </row>
    <row r="114" spans="1:3">
      <c r="A114" s="297"/>
      <c r="B114" s="303"/>
      <c r="C114" s="314" t="s">
        <v>1669</v>
      </c>
    </row>
    <row r="115" spans="1:3">
      <c r="A115" s="297"/>
      <c r="B115" s="320"/>
      <c r="C115" s="298" t="s">
        <v>1657</v>
      </c>
    </row>
    <row r="116" spans="1:3">
      <c r="A116" s="297"/>
      <c r="B116" s="303"/>
      <c r="C116" s="298" t="s">
        <v>1658</v>
      </c>
    </row>
    <row r="117" spans="1:3">
      <c r="A117" s="297"/>
      <c r="B117" s="303"/>
      <c r="C117" s="298"/>
    </row>
    <row r="118" spans="1:3">
      <c r="A118" s="297"/>
      <c r="B118" s="303"/>
      <c r="C118" s="315" t="s">
        <v>1659</v>
      </c>
    </row>
    <row r="119" spans="1:3">
      <c r="A119" s="316"/>
      <c r="B119" s="321"/>
      <c r="C119" s="298" t="s">
        <v>1660</v>
      </c>
    </row>
    <row r="120" spans="1:3">
      <c r="A120" s="316"/>
      <c r="B120" s="321"/>
      <c r="C120" s="298" t="s">
        <v>1661</v>
      </c>
    </row>
    <row r="121" spans="1:3">
      <c r="A121" s="316"/>
      <c r="B121" s="321"/>
      <c r="C121" s="298" t="s">
        <v>1662</v>
      </c>
    </row>
    <row r="122" spans="1:3">
      <c r="A122" s="316"/>
      <c r="B122" s="321"/>
      <c r="C122" s="298" t="s">
        <v>1663</v>
      </c>
    </row>
    <row r="123" spans="1:3">
      <c r="A123" s="316"/>
      <c r="B123" s="321"/>
      <c r="C123" s="298" t="s">
        <v>1664</v>
      </c>
    </row>
    <row r="124" spans="1:3">
      <c r="A124" s="316"/>
      <c r="B124" s="321"/>
      <c r="C124" s="298" t="s">
        <v>1665</v>
      </c>
    </row>
    <row r="125" spans="1:3">
      <c r="A125" s="316"/>
      <c r="B125" s="321"/>
      <c r="C125" s="298"/>
    </row>
    <row r="126" spans="1:3">
      <c r="A126" s="316"/>
      <c r="B126" s="321"/>
      <c r="C126" s="315" t="s">
        <v>1473</v>
      </c>
    </row>
    <row r="127" spans="1:3">
      <c r="A127" s="316"/>
      <c r="B127" s="321"/>
      <c r="C127" s="298" t="s">
        <v>1674</v>
      </c>
    </row>
    <row r="128" spans="1:3">
      <c r="A128" s="316"/>
      <c r="B128" s="321"/>
      <c r="C128" s="298" t="s">
        <v>1675</v>
      </c>
    </row>
    <row r="129" spans="1:3">
      <c r="A129" s="297"/>
      <c r="B129" s="303"/>
      <c r="C129" s="317"/>
    </row>
    <row r="130" spans="1:3" ht="13.8" thickBot="1">
      <c r="A130" s="297"/>
      <c r="B130" s="322"/>
      <c r="C130" s="298"/>
    </row>
    <row r="131" spans="1:3" ht="17.399999999999999">
      <c r="A131" s="301"/>
      <c r="B131" s="301">
        <v>44409</v>
      </c>
      <c r="C131" s="305" t="s">
        <v>1624</v>
      </c>
    </row>
    <row r="132" spans="1:3" ht="15">
      <c r="A132" s="302"/>
      <c r="B132" s="302"/>
      <c r="C132" s="306" t="s">
        <v>1621</v>
      </c>
    </row>
    <row r="133" spans="1:3" ht="15">
      <c r="A133" s="302"/>
      <c r="B133" s="302"/>
      <c r="C133" s="306"/>
    </row>
    <row r="134" spans="1:3">
      <c r="A134" s="303"/>
      <c r="B134" s="303"/>
      <c r="C134" s="307" t="s">
        <v>1617</v>
      </c>
    </row>
    <row r="135" spans="1:3">
      <c r="A135" s="303"/>
      <c r="B135" s="303"/>
      <c r="C135" s="308" t="s">
        <v>1618</v>
      </c>
    </row>
    <row r="136" spans="1:3">
      <c r="A136" s="303"/>
      <c r="B136" s="303"/>
      <c r="C136" s="308"/>
    </row>
    <row r="137" spans="1:3">
      <c r="A137" s="303"/>
      <c r="B137" s="303"/>
      <c r="C137" s="309" t="s">
        <v>1622</v>
      </c>
    </row>
    <row r="138" spans="1:3">
      <c r="A138" s="303"/>
      <c r="B138" s="303"/>
      <c r="C138" s="308" t="s">
        <v>1619</v>
      </c>
    </row>
    <row r="139" spans="1:3">
      <c r="A139" s="303"/>
      <c r="B139" s="303"/>
      <c r="C139" s="308"/>
    </row>
    <row r="140" spans="1:3" ht="13.8" thickBot="1">
      <c r="A140" s="304"/>
      <c r="B140" s="304"/>
      <c r="C140" s="310"/>
    </row>
    <row r="141" spans="1:3">
      <c r="A141" s="72"/>
      <c r="B141" s="72"/>
    </row>
  </sheetData>
  <sheetProtection algorithmName="SHA-512" hashValue="B9FXCT5zz4SIf/7+LvLz+U2GqRw44dVXRlGHdb1pDk7+4spBB2+4cNRGRTunHFnNNpovMEvKiM5iCrsyhuJSGw==" saltValue="F3/qsteToXoLSQGdrt4IzQ==" spinCount="100000" sheet="1" objects="1" scenarios="1"/>
  <mergeCells count="1">
    <mergeCell ref="A1:C1"/>
  </mergeCells>
  <pageMargins left="0.26" right="0.09" top="0.55000000000000004" bottom="0.1" header="0.3" footer="0.3"/>
  <pageSetup paperSize="9" scale="87" fitToHeight="0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2:P481"/>
  <sheetViews>
    <sheetView topLeftCell="A321" workbookViewId="0">
      <selection activeCell="H331" sqref="H331"/>
    </sheetView>
  </sheetViews>
  <sheetFormatPr defaultRowHeight="13.2"/>
  <cols>
    <col min="1" max="1" width="20.33203125" bestFit="1" customWidth="1"/>
    <col min="2" max="2" width="17" bestFit="1" customWidth="1"/>
    <col min="3" max="3" width="12.6640625" bestFit="1" customWidth="1"/>
    <col min="4" max="4" width="7.6640625" customWidth="1"/>
    <col min="5" max="5" width="9" bestFit="1" customWidth="1"/>
    <col min="6" max="6" width="8" customWidth="1"/>
    <col min="7" max="8" width="7" customWidth="1"/>
    <col min="9" max="11" width="8" customWidth="1"/>
    <col min="12" max="12" width="9" bestFit="1" customWidth="1"/>
    <col min="13" max="14" width="8" customWidth="1"/>
    <col min="15" max="15" width="8" bestFit="1" customWidth="1"/>
    <col min="16" max="16" width="8" customWidth="1"/>
    <col min="17" max="17" width="7.33203125" bestFit="1" customWidth="1"/>
  </cols>
  <sheetData>
    <row r="2" spans="1:16">
      <c r="A2" s="49" t="s">
        <v>996</v>
      </c>
      <c r="D2" s="49" t="s">
        <v>4</v>
      </c>
    </row>
    <row r="3" spans="1:16">
      <c r="A3" s="49" t="s">
        <v>0</v>
      </c>
      <c r="B3" s="49" t="s">
        <v>1</v>
      </c>
      <c r="C3" s="49" t="s">
        <v>977</v>
      </c>
      <c r="D3" t="s">
        <v>983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976</v>
      </c>
      <c r="M3" t="s">
        <v>878</v>
      </c>
      <c r="N3" t="s">
        <v>879</v>
      </c>
      <c r="O3" t="s">
        <v>985</v>
      </c>
      <c r="P3" t="s">
        <v>880</v>
      </c>
    </row>
    <row r="4" spans="1:16">
      <c r="A4" t="s">
        <v>376</v>
      </c>
      <c r="B4" t="s">
        <v>377</v>
      </c>
      <c r="C4">
        <v>1</v>
      </c>
      <c r="D4" s="51"/>
      <c r="E4" s="51">
        <v>320.5</v>
      </c>
      <c r="F4" s="51">
        <v>95.6</v>
      </c>
      <c r="G4" s="51">
        <v>12.9</v>
      </c>
      <c r="H4" s="51">
        <v>8.8000000000000007</v>
      </c>
      <c r="I4" s="51">
        <v>3332</v>
      </c>
      <c r="J4" s="51">
        <v>102.6</v>
      </c>
      <c r="K4" s="51">
        <v>48.8</v>
      </c>
      <c r="L4" s="51">
        <v>759.7</v>
      </c>
      <c r="M4" s="51">
        <v>115.4</v>
      </c>
      <c r="N4" s="51">
        <v>38.6</v>
      </c>
      <c r="O4" s="51"/>
      <c r="P4" s="51">
        <v>122.4</v>
      </c>
    </row>
    <row r="5" spans="1:16">
      <c r="A5" t="s">
        <v>489</v>
      </c>
      <c r="B5" t="s">
        <v>490</v>
      </c>
      <c r="C5">
        <v>1</v>
      </c>
      <c r="D5" s="51"/>
      <c r="E5" s="51">
        <v>919.3</v>
      </c>
      <c r="F5" s="51">
        <v>266.2</v>
      </c>
      <c r="G5" s="51">
        <v>36.799999999999997</v>
      </c>
      <c r="H5" s="51">
        <v>24.3</v>
      </c>
      <c r="I5" s="51">
        <v>9288</v>
      </c>
      <c r="J5" s="51">
        <v>285.89999999999998</v>
      </c>
      <c r="K5" s="51">
        <v>135.80000000000001</v>
      </c>
      <c r="L5" s="51">
        <v>2169.6</v>
      </c>
      <c r="M5" s="51">
        <v>321.60000000000002</v>
      </c>
      <c r="N5" s="51">
        <v>110.4</v>
      </c>
      <c r="O5" s="51"/>
      <c r="P5" s="51">
        <v>339.7</v>
      </c>
    </row>
    <row r="6" spans="1:16">
      <c r="C6">
        <v>48</v>
      </c>
      <c r="D6" s="51"/>
      <c r="E6" s="51">
        <v>873.4</v>
      </c>
      <c r="F6" s="51">
        <v>252.9</v>
      </c>
      <c r="G6" s="51">
        <v>35.1</v>
      </c>
      <c r="H6" s="51">
        <v>23.1</v>
      </c>
      <c r="I6" s="51">
        <v>8823</v>
      </c>
      <c r="J6" s="51">
        <v>271.60000000000002</v>
      </c>
      <c r="K6" s="51">
        <v>129</v>
      </c>
      <c r="L6" s="51">
        <v>2066.3000000000002</v>
      </c>
      <c r="M6" s="51">
        <v>305.5</v>
      </c>
      <c r="N6" s="51">
        <v>104.9</v>
      </c>
      <c r="O6" s="51"/>
      <c r="P6" s="51">
        <v>322.7</v>
      </c>
    </row>
    <row r="7" spans="1:16">
      <c r="C7">
        <v>256</v>
      </c>
      <c r="D7" s="51"/>
      <c r="E7" s="51">
        <v>781.5</v>
      </c>
      <c r="F7" s="51">
        <v>226.3</v>
      </c>
      <c r="G7" s="51">
        <v>31.4</v>
      </c>
      <c r="H7" s="51">
        <v>20.7</v>
      </c>
      <c r="I7" s="51">
        <v>7894</v>
      </c>
      <c r="J7" s="51">
        <v>243</v>
      </c>
      <c r="K7" s="51">
        <v>115.5</v>
      </c>
      <c r="L7" s="51">
        <v>1847.5</v>
      </c>
      <c r="M7" s="51">
        <v>273.3</v>
      </c>
      <c r="N7" s="51">
        <v>93.9</v>
      </c>
      <c r="O7" s="51"/>
      <c r="P7" s="51">
        <v>288.8</v>
      </c>
    </row>
    <row r="8" spans="1:16">
      <c r="A8" t="s">
        <v>495</v>
      </c>
      <c r="B8" t="s">
        <v>496</v>
      </c>
      <c r="C8">
        <v>1</v>
      </c>
      <c r="D8" s="51"/>
      <c r="E8" s="51">
        <v>467.6</v>
      </c>
      <c r="F8" s="51">
        <v>135.80000000000001</v>
      </c>
      <c r="G8" s="51">
        <v>18.8</v>
      </c>
      <c r="H8" s="51">
        <v>12.5</v>
      </c>
      <c r="I8" s="51">
        <v>4778</v>
      </c>
      <c r="J8" s="51">
        <v>147.1</v>
      </c>
      <c r="K8" s="51">
        <v>69.900000000000006</v>
      </c>
      <c r="L8" s="51">
        <v>1106.2</v>
      </c>
      <c r="M8" s="51">
        <v>165.5</v>
      </c>
      <c r="N8" s="51">
        <v>56.2</v>
      </c>
      <c r="O8" s="51"/>
      <c r="P8" s="51">
        <v>175.3</v>
      </c>
    </row>
    <row r="9" spans="1:16">
      <c r="C9">
        <v>216</v>
      </c>
      <c r="D9" s="51"/>
      <c r="E9" s="51">
        <v>445.3</v>
      </c>
      <c r="F9" s="51">
        <v>129.30000000000001</v>
      </c>
      <c r="G9" s="51">
        <v>17.899999999999999</v>
      </c>
      <c r="H9" s="51">
        <v>11.9</v>
      </c>
      <c r="I9" s="51">
        <v>4549</v>
      </c>
      <c r="J9" s="51">
        <v>140</v>
      </c>
      <c r="K9" s="51">
        <v>66.599999999999994</v>
      </c>
      <c r="L9" s="51">
        <v>1051.5</v>
      </c>
      <c r="M9" s="51">
        <v>157.5</v>
      </c>
      <c r="N9" s="51">
        <v>53.5</v>
      </c>
      <c r="O9" s="51"/>
      <c r="P9" s="51">
        <v>166.9</v>
      </c>
    </row>
    <row r="10" spans="1:16">
      <c r="C10">
        <v>432</v>
      </c>
      <c r="D10" s="51"/>
      <c r="E10" s="51">
        <v>374.4</v>
      </c>
      <c r="F10" s="51">
        <v>108.8</v>
      </c>
      <c r="G10" s="51">
        <v>15.1</v>
      </c>
      <c r="H10" s="51">
        <v>10</v>
      </c>
      <c r="I10" s="51">
        <v>3826</v>
      </c>
      <c r="J10" s="51">
        <v>117.8</v>
      </c>
      <c r="K10" s="51">
        <v>56</v>
      </c>
      <c r="L10" s="51">
        <v>887.4</v>
      </c>
      <c r="M10" s="51">
        <v>132.5</v>
      </c>
      <c r="N10" s="51">
        <v>45.1</v>
      </c>
      <c r="O10" s="51"/>
      <c r="P10" s="51">
        <v>140.4</v>
      </c>
    </row>
    <row r="11" spans="1:16">
      <c r="A11" t="s">
        <v>244</v>
      </c>
      <c r="B11" t="s">
        <v>245</v>
      </c>
      <c r="C11">
        <v>1</v>
      </c>
      <c r="D11" s="51"/>
      <c r="E11" s="51">
        <v>12290</v>
      </c>
      <c r="F11" s="51">
        <v>3591</v>
      </c>
      <c r="G11" s="51">
        <v>492</v>
      </c>
      <c r="H11" s="51">
        <v>321.3</v>
      </c>
      <c r="I11" s="51">
        <v>125307</v>
      </c>
      <c r="J11" s="51">
        <v>3856</v>
      </c>
      <c r="K11" s="51">
        <v>1832</v>
      </c>
      <c r="L11" s="51">
        <v>29005.1</v>
      </c>
      <c r="M11" s="51">
        <v>4338</v>
      </c>
      <c r="N11" s="51">
        <v>1475</v>
      </c>
      <c r="O11" s="51"/>
      <c r="P11" s="51">
        <v>4588</v>
      </c>
    </row>
    <row r="12" spans="1:16">
      <c r="A12" t="s">
        <v>289</v>
      </c>
      <c r="B12" t="s">
        <v>290</v>
      </c>
      <c r="C12">
        <v>1</v>
      </c>
      <c r="D12" s="51"/>
      <c r="E12" s="51">
        <v>1634</v>
      </c>
      <c r="F12" s="51">
        <v>479</v>
      </c>
      <c r="G12" s="51">
        <v>66</v>
      </c>
      <c r="H12" s="51">
        <v>42.9</v>
      </c>
      <c r="I12" s="51">
        <v>16708</v>
      </c>
      <c r="J12" s="51">
        <v>515</v>
      </c>
      <c r="K12" s="51">
        <v>245</v>
      </c>
      <c r="L12" s="51">
        <v>3859.6</v>
      </c>
      <c r="M12" s="51">
        <v>579</v>
      </c>
      <c r="N12" s="51">
        <v>197</v>
      </c>
      <c r="O12" s="51"/>
      <c r="P12" s="51">
        <v>610</v>
      </c>
    </row>
    <row r="13" spans="1:16">
      <c r="A13" t="s">
        <v>313</v>
      </c>
      <c r="B13" t="s">
        <v>314</v>
      </c>
      <c r="C13">
        <v>1</v>
      </c>
      <c r="D13" s="51"/>
      <c r="E13" s="51">
        <v>543.79999999999995</v>
      </c>
      <c r="F13" s="51">
        <v>162.1</v>
      </c>
      <c r="G13" s="51">
        <v>21.9</v>
      </c>
      <c r="H13" s="51">
        <v>14.8</v>
      </c>
      <c r="I13" s="51">
        <v>5655</v>
      </c>
      <c r="J13" s="51">
        <v>174.1</v>
      </c>
      <c r="K13" s="51">
        <v>82.8</v>
      </c>
      <c r="L13" s="51">
        <v>1288.4000000000001</v>
      </c>
      <c r="M13" s="51">
        <v>195.9</v>
      </c>
      <c r="N13" s="51">
        <v>65.400000000000006</v>
      </c>
      <c r="O13" s="51"/>
      <c r="P13" s="51">
        <v>207.1</v>
      </c>
    </row>
    <row r="14" spans="1:16">
      <c r="A14" t="s">
        <v>382</v>
      </c>
      <c r="B14" t="s">
        <v>383</v>
      </c>
      <c r="C14">
        <v>1</v>
      </c>
      <c r="D14" s="51"/>
      <c r="E14" s="51">
        <v>308.89999999999998</v>
      </c>
      <c r="F14" s="51">
        <v>90.7</v>
      </c>
      <c r="G14" s="51">
        <v>12.4</v>
      </c>
      <c r="H14" s="51">
        <v>8.3000000000000007</v>
      </c>
      <c r="I14" s="51">
        <v>3161</v>
      </c>
      <c r="J14" s="51">
        <v>97.4</v>
      </c>
      <c r="K14" s="51">
        <v>46.3</v>
      </c>
      <c r="L14" s="51">
        <v>729.3</v>
      </c>
      <c r="M14" s="51">
        <v>109.5</v>
      </c>
      <c r="N14" s="51">
        <v>37.1</v>
      </c>
      <c r="O14" s="51"/>
      <c r="P14" s="51">
        <v>116.1</v>
      </c>
    </row>
    <row r="15" spans="1:16">
      <c r="C15">
        <v>300</v>
      </c>
      <c r="D15" s="51"/>
      <c r="E15" s="51">
        <v>268</v>
      </c>
      <c r="F15" s="51">
        <v>78.900000000000006</v>
      </c>
      <c r="G15" s="51">
        <v>10.8</v>
      </c>
      <c r="H15" s="51">
        <v>7.2</v>
      </c>
      <c r="I15" s="51">
        <v>2742</v>
      </c>
      <c r="J15" s="51">
        <v>84.8</v>
      </c>
      <c r="K15" s="51">
        <v>40.1</v>
      </c>
      <c r="L15" s="51">
        <v>632.1</v>
      </c>
      <c r="M15" s="51">
        <v>95.3</v>
      </c>
      <c r="N15" s="51">
        <v>32.200000000000003</v>
      </c>
      <c r="O15" s="51"/>
      <c r="P15" s="51">
        <v>100.7</v>
      </c>
    </row>
    <row r="16" spans="1:16">
      <c r="A16" t="s">
        <v>448</v>
      </c>
      <c r="B16" t="s">
        <v>449</v>
      </c>
      <c r="C16">
        <v>1</v>
      </c>
      <c r="D16" s="51"/>
      <c r="E16" s="51">
        <v>15837.8</v>
      </c>
      <c r="F16" s="51">
        <v>4625.8999999999996</v>
      </c>
      <c r="G16" s="51">
        <v>633.6</v>
      </c>
      <c r="H16" s="51">
        <v>422</v>
      </c>
      <c r="I16" s="51">
        <v>161435</v>
      </c>
      <c r="J16" s="51">
        <v>4967.3</v>
      </c>
      <c r="K16" s="51">
        <v>2359.6</v>
      </c>
      <c r="L16" s="51">
        <v>37379.800000000003</v>
      </c>
      <c r="M16" s="51">
        <v>5588.2</v>
      </c>
      <c r="N16" s="51">
        <v>1900.6</v>
      </c>
      <c r="O16" s="51"/>
      <c r="P16" s="51">
        <v>6027.2</v>
      </c>
    </row>
    <row r="17" spans="1:16">
      <c r="A17" t="s">
        <v>504</v>
      </c>
      <c r="B17" t="s">
        <v>505</v>
      </c>
      <c r="C17">
        <v>1</v>
      </c>
      <c r="D17" s="51"/>
      <c r="E17" s="51">
        <v>5673.3</v>
      </c>
      <c r="F17" s="51">
        <v>1659.4</v>
      </c>
      <c r="G17" s="51">
        <v>227.1</v>
      </c>
      <c r="H17" s="51">
        <v>151.4</v>
      </c>
      <c r="I17" s="51">
        <v>57909</v>
      </c>
      <c r="J17" s="51">
        <v>1781.9</v>
      </c>
      <c r="K17" s="51">
        <v>846.5</v>
      </c>
      <c r="L17" s="51">
        <v>13393.8</v>
      </c>
      <c r="M17" s="51">
        <v>2004.6</v>
      </c>
      <c r="N17" s="51">
        <v>680.9</v>
      </c>
      <c r="O17" s="51"/>
      <c r="P17" s="51">
        <v>2159.4</v>
      </c>
    </row>
    <row r="18" spans="1:16">
      <c r="A18" t="s">
        <v>407</v>
      </c>
      <c r="B18" t="s">
        <v>408</v>
      </c>
      <c r="C18">
        <v>1</v>
      </c>
      <c r="D18" s="51"/>
      <c r="E18" s="51">
        <v>1444.6</v>
      </c>
      <c r="F18" s="51">
        <v>422.8</v>
      </c>
      <c r="G18" s="51">
        <v>57.8</v>
      </c>
      <c r="H18" s="51">
        <v>38.6</v>
      </c>
      <c r="I18" s="51">
        <v>14751</v>
      </c>
      <c r="J18" s="51">
        <v>454</v>
      </c>
      <c r="K18" s="51">
        <v>215.6</v>
      </c>
      <c r="L18" s="51">
        <v>3409.3</v>
      </c>
      <c r="M18" s="51">
        <v>510.7</v>
      </c>
      <c r="N18" s="51">
        <v>173.4</v>
      </c>
      <c r="O18" s="51"/>
      <c r="P18" s="51">
        <v>539.6</v>
      </c>
    </row>
    <row r="19" spans="1:16">
      <c r="C19">
        <v>48</v>
      </c>
      <c r="D19" s="51"/>
      <c r="E19" s="51">
        <v>1372.4</v>
      </c>
      <c r="F19" s="51">
        <v>401.6</v>
      </c>
      <c r="G19" s="51">
        <v>54.9</v>
      </c>
      <c r="H19" s="51">
        <v>36.700000000000003</v>
      </c>
      <c r="I19" s="51">
        <v>14013</v>
      </c>
      <c r="J19" s="51">
        <v>431.3</v>
      </c>
      <c r="K19" s="51">
        <v>204.9</v>
      </c>
      <c r="L19" s="51">
        <v>3239.2</v>
      </c>
      <c r="M19" s="51">
        <v>485.2</v>
      </c>
      <c r="N19" s="51">
        <v>164.7</v>
      </c>
      <c r="O19" s="51"/>
      <c r="P19" s="51">
        <v>512.6</v>
      </c>
    </row>
    <row r="20" spans="1:16">
      <c r="C20">
        <v>300</v>
      </c>
      <c r="D20" s="51"/>
      <c r="E20" s="51">
        <v>1228</v>
      </c>
      <c r="F20" s="51">
        <v>359.3</v>
      </c>
      <c r="G20" s="51">
        <v>49.2</v>
      </c>
      <c r="H20" s="51">
        <v>32.799999999999997</v>
      </c>
      <c r="I20" s="51">
        <v>12538</v>
      </c>
      <c r="J20" s="51">
        <v>385.9</v>
      </c>
      <c r="K20" s="51">
        <v>183.4</v>
      </c>
      <c r="L20" s="51">
        <v>2898.9</v>
      </c>
      <c r="M20" s="51">
        <v>434.1</v>
      </c>
      <c r="N20" s="51">
        <v>147.4</v>
      </c>
      <c r="O20" s="51"/>
      <c r="P20" s="51">
        <v>458.7</v>
      </c>
    </row>
    <row r="21" spans="1:16">
      <c r="A21" t="s">
        <v>410</v>
      </c>
      <c r="B21" t="s">
        <v>411</v>
      </c>
      <c r="C21">
        <v>1</v>
      </c>
      <c r="D21" s="51"/>
      <c r="E21" s="51">
        <v>1786.1</v>
      </c>
      <c r="F21" s="51">
        <v>525.20000000000005</v>
      </c>
      <c r="G21" s="51">
        <v>71.5</v>
      </c>
      <c r="H21" s="51">
        <v>48</v>
      </c>
      <c r="I21" s="51">
        <v>18329</v>
      </c>
      <c r="J21" s="51">
        <v>564.1</v>
      </c>
      <c r="K21" s="51">
        <v>268</v>
      </c>
      <c r="L21" s="51">
        <v>4217.5</v>
      </c>
      <c r="M21" s="51">
        <v>634.5</v>
      </c>
      <c r="N21" s="51">
        <v>214.4</v>
      </c>
      <c r="O21" s="51"/>
      <c r="P21" s="51">
        <v>671.2</v>
      </c>
    </row>
    <row r="22" spans="1:16">
      <c r="C22">
        <v>48</v>
      </c>
      <c r="D22" s="51"/>
      <c r="E22" s="51">
        <v>1696.8</v>
      </c>
      <c r="F22" s="51">
        <v>499.1</v>
      </c>
      <c r="G22" s="51">
        <v>67.900000000000006</v>
      </c>
      <c r="H22" s="51">
        <v>45.6</v>
      </c>
      <c r="I22" s="51">
        <v>17412</v>
      </c>
      <c r="J22" s="51">
        <v>535.9</v>
      </c>
      <c r="K22" s="51">
        <v>254.6</v>
      </c>
      <c r="L22" s="51">
        <v>4004.9</v>
      </c>
      <c r="M22" s="51">
        <v>602.79999999999995</v>
      </c>
      <c r="N22" s="51">
        <v>203.7</v>
      </c>
      <c r="O22" s="51"/>
      <c r="P22" s="51">
        <v>637.6</v>
      </c>
    </row>
    <row r="23" spans="1:16">
      <c r="C23">
        <v>240</v>
      </c>
      <c r="D23" s="51"/>
      <c r="E23" s="51">
        <v>1428.9</v>
      </c>
      <c r="F23" s="51">
        <v>420.3</v>
      </c>
      <c r="G23" s="51">
        <v>57.2</v>
      </c>
      <c r="H23" s="51">
        <v>38.4</v>
      </c>
      <c r="I23" s="51">
        <v>14663</v>
      </c>
      <c r="J23" s="51">
        <v>451.3</v>
      </c>
      <c r="K23" s="51">
        <v>214.4</v>
      </c>
      <c r="L23" s="51">
        <v>3372.9</v>
      </c>
      <c r="M23" s="51">
        <v>507.6</v>
      </c>
      <c r="N23" s="51">
        <v>171.5</v>
      </c>
      <c r="O23" s="51"/>
      <c r="P23" s="51">
        <v>537</v>
      </c>
    </row>
    <row r="24" spans="1:16">
      <c r="A24" t="s">
        <v>741</v>
      </c>
      <c r="B24" t="s">
        <v>742</v>
      </c>
      <c r="C24">
        <v>1</v>
      </c>
      <c r="D24" s="51"/>
      <c r="E24" s="51">
        <v>4728</v>
      </c>
      <c r="F24" s="51">
        <v>1409</v>
      </c>
      <c r="G24" s="51">
        <v>190</v>
      </c>
      <c r="H24" s="51">
        <v>128.6</v>
      </c>
      <c r="I24" s="51">
        <v>49169</v>
      </c>
      <c r="J24" s="51">
        <v>1513</v>
      </c>
      <c r="K24" s="51">
        <v>719</v>
      </c>
      <c r="L24" s="51">
        <v>11157.5</v>
      </c>
      <c r="M24" s="51">
        <v>1702</v>
      </c>
      <c r="N24" s="51">
        <v>568</v>
      </c>
      <c r="O24" s="51"/>
      <c r="P24" s="51">
        <v>1799.3</v>
      </c>
    </row>
    <row r="25" spans="1:16">
      <c r="A25" t="s">
        <v>714</v>
      </c>
      <c r="B25" t="s">
        <v>715</v>
      </c>
      <c r="C25">
        <v>1</v>
      </c>
      <c r="D25" s="51"/>
      <c r="E25" s="51">
        <v>3940</v>
      </c>
      <c r="F25" s="51">
        <v>1175</v>
      </c>
      <c r="G25" s="51">
        <v>158</v>
      </c>
      <c r="H25" s="51">
        <v>107.1</v>
      </c>
      <c r="I25" s="51">
        <v>40974</v>
      </c>
      <c r="J25" s="51">
        <v>1261</v>
      </c>
      <c r="K25" s="51">
        <v>599</v>
      </c>
      <c r="L25" s="51">
        <v>9297.9</v>
      </c>
      <c r="M25" s="51">
        <v>1419</v>
      </c>
      <c r="N25" s="51">
        <v>532</v>
      </c>
      <c r="O25" s="51"/>
      <c r="P25" s="51">
        <v>1499.4</v>
      </c>
    </row>
    <row r="26" spans="1:16">
      <c r="A26" t="s">
        <v>642</v>
      </c>
      <c r="B26" t="s">
        <v>643</v>
      </c>
      <c r="C26">
        <v>1</v>
      </c>
      <c r="D26" s="51"/>
      <c r="E26" s="51">
        <v>788</v>
      </c>
      <c r="F26" s="51">
        <v>234.9</v>
      </c>
      <c r="G26" s="51">
        <v>31.6</v>
      </c>
      <c r="H26" s="51">
        <v>21.5</v>
      </c>
      <c r="I26" s="51">
        <v>8195</v>
      </c>
      <c r="J26" s="51">
        <v>252.2</v>
      </c>
      <c r="K26" s="51">
        <v>119.8</v>
      </c>
      <c r="L26" s="51">
        <v>1859.7</v>
      </c>
      <c r="M26" s="51">
        <v>283.7</v>
      </c>
      <c r="N26" s="51">
        <v>94.6</v>
      </c>
      <c r="O26" s="51"/>
      <c r="P26" s="51">
        <v>299.89999999999998</v>
      </c>
    </row>
    <row r="27" spans="1:16">
      <c r="A27" t="s">
        <v>633</v>
      </c>
      <c r="B27" t="s">
        <v>634</v>
      </c>
      <c r="C27">
        <v>1</v>
      </c>
      <c r="D27" s="51"/>
      <c r="E27" s="51">
        <v>866.8</v>
      </c>
      <c r="F27" s="51">
        <v>258.39999999999998</v>
      </c>
      <c r="G27" s="51">
        <v>34.799999999999997</v>
      </c>
      <c r="H27" s="51">
        <v>23.6</v>
      </c>
      <c r="I27" s="51">
        <v>9015</v>
      </c>
      <c r="J27" s="51">
        <v>277.39999999999998</v>
      </c>
      <c r="K27" s="51">
        <v>131.9</v>
      </c>
      <c r="L27" s="51">
        <v>2048</v>
      </c>
      <c r="M27" s="51">
        <v>312.10000000000002</v>
      </c>
      <c r="N27" s="51">
        <v>104.1</v>
      </c>
      <c r="O27" s="51"/>
      <c r="P27" s="51">
        <v>329.5</v>
      </c>
    </row>
    <row r="28" spans="1:16">
      <c r="A28" t="s">
        <v>391</v>
      </c>
      <c r="B28" t="s">
        <v>392</v>
      </c>
      <c r="C28">
        <v>1</v>
      </c>
      <c r="D28" s="51"/>
      <c r="E28" s="51">
        <v>476.8</v>
      </c>
      <c r="F28" s="51">
        <v>137.30000000000001</v>
      </c>
      <c r="G28" s="51">
        <v>19.2</v>
      </c>
      <c r="H28" s="51">
        <v>12.6</v>
      </c>
      <c r="I28" s="51">
        <v>4874</v>
      </c>
      <c r="J28" s="51">
        <v>147.4</v>
      </c>
      <c r="K28" s="51">
        <v>70.099999999999994</v>
      </c>
      <c r="L28" s="51">
        <v>1130.4000000000001</v>
      </c>
      <c r="M28" s="51">
        <v>165.9</v>
      </c>
      <c r="N28" s="51">
        <v>57.3</v>
      </c>
      <c r="O28" s="51"/>
      <c r="P28" s="51">
        <v>178.9</v>
      </c>
    </row>
    <row r="29" spans="1:16">
      <c r="A29" t="s">
        <v>457</v>
      </c>
      <c r="B29" t="s">
        <v>458</v>
      </c>
      <c r="C29">
        <v>1</v>
      </c>
      <c r="D29" s="51"/>
      <c r="E29" s="51">
        <v>1917.4</v>
      </c>
      <c r="F29" s="51">
        <v>563.70000000000005</v>
      </c>
      <c r="G29" s="51">
        <v>76.8</v>
      </c>
      <c r="H29" s="51">
        <v>51.5</v>
      </c>
      <c r="I29" s="51">
        <v>19667</v>
      </c>
      <c r="J29" s="51">
        <v>605.29999999999995</v>
      </c>
      <c r="K29" s="51">
        <v>287.5</v>
      </c>
      <c r="L29" s="51">
        <v>4527.5</v>
      </c>
      <c r="M29" s="51">
        <v>680.9</v>
      </c>
      <c r="N29" s="51">
        <v>230.2</v>
      </c>
      <c r="O29" s="51"/>
      <c r="P29" s="51">
        <v>729.3</v>
      </c>
    </row>
    <row r="30" spans="1:16">
      <c r="A30" t="s">
        <v>475</v>
      </c>
      <c r="B30" t="s">
        <v>476</v>
      </c>
      <c r="C30">
        <v>1</v>
      </c>
      <c r="D30" s="51"/>
      <c r="E30" s="51">
        <v>3151.8</v>
      </c>
      <c r="F30" s="51">
        <v>923.7</v>
      </c>
      <c r="G30" s="51">
        <v>126.1</v>
      </c>
      <c r="H30" s="51">
        <v>84.3</v>
      </c>
      <c r="I30" s="51">
        <v>32233</v>
      </c>
      <c r="J30" s="51">
        <v>991.8</v>
      </c>
      <c r="K30" s="51">
        <v>471.2</v>
      </c>
      <c r="L30" s="51">
        <v>7438.3</v>
      </c>
      <c r="M30" s="51">
        <v>1115.8</v>
      </c>
      <c r="N30" s="51">
        <v>378.3</v>
      </c>
      <c r="O30" s="51"/>
      <c r="P30" s="51">
        <v>1199.5999999999999</v>
      </c>
    </row>
    <row r="31" spans="1:16">
      <c r="A31" t="s">
        <v>33</v>
      </c>
      <c r="B31" t="s">
        <v>34</v>
      </c>
      <c r="C31">
        <v>1</v>
      </c>
      <c r="D31" s="51"/>
      <c r="E31" s="51">
        <v>1470.9</v>
      </c>
      <c r="F31" s="51">
        <v>438.4</v>
      </c>
      <c r="G31" s="51">
        <v>59</v>
      </c>
      <c r="H31" s="51">
        <v>40</v>
      </c>
      <c r="I31" s="51">
        <v>15297</v>
      </c>
      <c r="J31" s="51">
        <v>470.8</v>
      </c>
      <c r="K31" s="51">
        <v>223.7</v>
      </c>
      <c r="L31" s="51">
        <v>3476.1</v>
      </c>
      <c r="M31" s="51">
        <v>529.6</v>
      </c>
      <c r="N31" s="51">
        <v>176.6</v>
      </c>
      <c r="O31" s="51"/>
      <c r="P31" s="51">
        <v>560</v>
      </c>
    </row>
    <row r="32" spans="1:16">
      <c r="C32">
        <v>15</v>
      </c>
      <c r="D32" s="51"/>
      <c r="E32" s="51">
        <v>1397.3</v>
      </c>
      <c r="F32" s="51">
        <v>416.5</v>
      </c>
      <c r="G32" s="51">
        <v>56</v>
      </c>
      <c r="H32" s="51">
        <v>38</v>
      </c>
      <c r="I32" s="51">
        <v>14532</v>
      </c>
      <c r="J32" s="51">
        <v>447.3</v>
      </c>
      <c r="K32" s="51">
        <v>212.4</v>
      </c>
      <c r="L32" s="51">
        <v>3299.9</v>
      </c>
      <c r="M32" s="51">
        <v>503.1</v>
      </c>
      <c r="N32" s="51">
        <v>167.7</v>
      </c>
      <c r="O32" s="51"/>
      <c r="P32" s="51">
        <v>532</v>
      </c>
    </row>
    <row r="33" spans="1:16">
      <c r="C33">
        <v>45</v>
      </c>
      <c r="D33" s="51"/>
      <c r="E33" s="51">
        <v>1176.7</v>
      </c>
      <c r="F33" s="51">
        <v>350.8</v>
      </c>
      <c r="G33" s="51">
        <v>47.1</v>
      </c>
      <c r="H33" s="51">
        <v>32</v>
      </c>
      <c r="I33" s="51">
        <v>12238</v>
      </c>
      <c r="J33" s="51">
        <v>376.6</v>
      </c>
      <c r="K33" s="51">
        <v>179</v>
      </c>
      <c r="L33" s="51">
        <v>2777.3</v>
      </c>
      <c r="M33" s="51">
        <v>423.7</v>
      </c>
      <c r="N33" s="51">
        <v>141.30000000000001</v>
      </c>
      <c r="O33" s="51"/>
      <c r="P33" s="51">
        <v>448</v>
      </c>
    </row>
    <row r="34" spans="1:16">
      <c r="A34" t="s">
        <v>738</v>
      </c>
      <c r="B34" t="s">
        <v>739</v>
      </c>
      <c r="C34">
        <v>1</v>
      </c>
      <c r="D34" s="51"/>
      <c r="E34" s="51">
        <v>19508</v>
      </c>
      <c r="F34" s="51">
        <v>5814</v>
      </c>
      <c r="G34" s="51">
        <v>781</v>
      </c>
      <c r="H34" s="51">
        <v>535.5</v>
      </c>
      <c r="I34" s="51">
        <v>202878</v>
      </c>
      <c r="J34" s="51">
        <v>6243</v>
      </c>
      <c r="K34" s="51">
        <v>2966</v>
      </c>
      <c r="L34" s="51">
        <v>46037.8</v>
      </c>
      <c r="M34" s="51">
        <v>7023</v>
      </c>
      <c r="N34" s="51">
        <v>2341</v>
      </c>
      <c r="O34" s="51"/>
      <c r="P34" s="51">
        <v>7497</v>
      </c>
    </row>
    <row r="35" spans="1:16">
      <c r="A35" t="s">
        <v>322</v>
      </c>
      <c r="B35" t="s">
        <v>323</v>
      </c>
      <c r="C35">
        <v>1</v>
      </c>
      <c r="D35" s="51"/>
      <c r="E35" s="51">
        <v>866.8</v>
      </c>
      <c r="F35" s="51">
        <v>255.3</v>
      </c>
      <c r="G35" s="51">
        <v>34.799999999999997</v>
      </c>
      <c r="H35" s="51">
        <v>23.3</v>
      </c>
      <c r="I35" s="51">
        <v>8905</v>
      </c>
      <c r="J35" s="51">
        <v>274.10000000000002</v>
      </c>
      <c r="K35" s="51">
        <v>130.19999999999999</v>
      </c>
      <c r="L35" s="51">
        <v>2048</v>
      </c>
      <c r="M35" s="51">
        <v>308.3</v>
      </c>
      <c r="N35" s="51">
        <v>104.1</v>
      </c>
      <c r="O35" s="51"/>
      <c r="P35" s="51">
        <v>329.5</v>
      </c>
    </row>
    <row r="36" spans="1:16">
      <c r="C36">
        <v>18</v>
      </c>
      <c r="D36" s="51"/>
      <c r="E36" s="51">
        <v>823.5</v>
      </c>
      <c r="F36" s="51">
        <v>242.5</v>
      </c>
      <c r="G36" s="51">
        <v>33</v>
      </c>
      <c r="H36" s="51">
        <v>22.2</v>
      </c>
      <c r="I36" s="51">
        <v>8459</v>
      </c>
      <c r="J36" s="51">
        <v>260.39999999999998</v>
      </c>
      <c r="K36" s="51">
        <v>123.8</v>
      </c>
      <c r="L36" s="51">
        <v>1944.7</v>
      </c>
      <c r="M36" s="51">
        <v>292.89999999999998</v>
      </c>
      <c r="N36" s="51">
        <v>98.9</v>
      </c>
      <c r="O36" s="51"/>
      <c r="P36" s="51">
        <v>313</v>
      </c>
    </row>
    <row r="37" spans="1:16">
      <c r="C37">
        <v>54</v>
      </c>
      <c r="D37" s="51"/>
      <c r="E37" s="51">
        <v>736.8</v>
      </c>
      <c r="F37" s="51">
        <v>217</v>
      </c>
      <c r="G37" s="51">
        <v>29.6</v>
      </c>
      <c r="H37" s="51">
        <v>19.8</v>
      </c>
      <c r="I37" s="51">
        <v>7570</v>
      </c>
      <c r="J37" s="51">
        <v>233</v>
      </c>
      <c r="K37" s="51">
        <v>110.8</v>
      </c>
      <c r="L37" s="51">
        <v>1744.2</v>
      </c>
      <c r="M37" s="51">
        <v>262.10000000000002</v>
      </c>
      <c r="N37" s="51">
        <v>88.5</v>
      </c>
      <c r="O37" s="51"/>
      <c r="P37" s="51">
        <v>280.10000000000002</v>
      </c>
    </row>
    <row r="38" spans="1:16">
      <c r="A38" t="s">
        <v>334</v>
      </c>
      <c r="B38" t="s">
        <v>335</v>
      </c>
      <c r="C38">
        <v>1</v>
      </c>
      <c r="D38" s="51"/>
      <c r="E38" s="51">
        <v>866.8</v>
      </c>
      <c r="F38" s="51">
        <v>255.3</v>
      </c>
      <c r="G38" s="51">
        <v>34.799999999999997</v>
      </c>
      <c r="H38" s="51">
        <v>23.3</v>
      </c>
      <c r="I38" s="51">
        <v>8905</v>
      </c>
      <c r="J38" s="51">
        <v>274.10000000000002</v>
      </c>
      <c r="K38" s="51">
        <v>130.19999999999999</v>
      </c>
      <c r="L38" s="51">
        <v>2048</v>
      </c>
      <c r="M38" s="51">
        <v>308.3</v>
      </c>
      <c r="N38" s="51">
        <v>104.1</v>
      </c>
      <c r="O38" s="51"/>
      <c r="P38" s="51">
        <v>329.5</v>
      </c>
    </row>
    <row r="39" spans="1:16">
      <c r="A39" t="s">
        <v>348</v>
      </c>
      <c r="B39" t="s">
        <v>349</v>
      </c>
      <c r="C39">
        <v>1</v>
      </c>
      <c r="D39" s="51"/>
      <c r="E39" s="51">
        <v>971.9</v>
      </c>
      <c r="F39" s="51">
        <v>287.3</v>
      </c>
      <c r="G39" s="51">
        <v>39</v>
      </c>
      <c r="H39" s="51">
        <v>26.2</v>
      </c>
      <c r="I39" s="51">
        <v>10025</v>
      </c>
      <c r="J39" s="51">
        <v>308.5</v>
      </c>
      <c r="K39" s="51">
        <v>146.6</v>
      </c>
      <c r="L39" s="51">
        <v>2297.1999999999998</v>
      </c>
      <c r="M39" s="51">
        <v>347.2</v>
      </c>
      <c r="N39" s="51">
        <v>116.7</v>
      </c>
      <c r="O39" s="51"/>
      <c r="P39" s="51">
        <v>370.3</v>
      </c>
    </row>
    <row r="40" spans="1:16">
      <c r="A40" t="s">
        <v>463</v>
      </c>
      <c r="B40" t="s">
        <v>464</v>
      </c>
      <c r="C40">
        <v>1</v>
      </c>
      <c r="D40" s="51"/>
      <c r="E40" s="51">
        <v>945.6</v>
      </c>
      <c r="F40" s="51">
        <v>274</v>
      </c>
      <c r="G40" s="51">
        <v>38</v>
      </c>
      <c r="H40" s="51">
        <v>25</v>
      </c>
      <c r="I40" s="51">
        <v>9561</v>
      </c>
      <c r="J40" s="51">
        <v>294.2</v>
      </c>
      <c r="K40" s="51">
        <v>139.80000000000001</v>
      </c>
      <c r="L40" s="51">
        <v>2236.4</v>
      </c>
      <c r="M40" s="51">
        <v>331</v>
      </c>
      <c r="N40" s="51">
        <v>113.6</v>
      </c>
      <c r="O40" s="51"/>
      <c r="P40" s="51">
        <v>360.1</v>
      </c>
    </row>
    <row r="41" spans="1:16">
      <c r="A41" t="s">
        <v>157</v>
      </c>
      <c r="B41" t="s">
        <v>158</v>
      </c>
      <c r="C41">
        <v>1</v>
      </c>
      <c r="D41" s="51"/>
      <c r="E41" s="51">
        <v>10274</v>
      </c>
      <c r="F41" s="51">
        <v>3062</v>
      </c>
      <c r="G41" s="51">
        <v>411</v>
      </c>
      <c r="H41" s="51">
        <v>282.10000000000002</v>
      </c>
      <c r="I41" s="51">
        <v>106850</v>
      </c>
      <c r="J41" s="51">
        <v>3288</v>
      </c>
      <c r="K41" s="51">
        <v>1562</v>
      </c>
      <c r="L41" s="51">
        <v>24246.6</v>
      </c>
      <c r="M41" s="51">
        <v>3699</v>
      </c>
      <c r="N41" s="51">
        <v>1233</v>
      </c>
      <c r="O41" s="51"/>
      <c r="P41" s="51">
        <v>3948.5</v>
      </c>
    </row>
    <row r="42" spans="1:16">
      <c r="A42" t="s">
        <v>160</v>
      </c>
      <c r="B42" t="s">
        <v>161</v>
      </c>
      <c r="C42">
        <v>1</v>
      </c>
      <c r="D42" s="51"/>
      <c r="E42" s="51">
        <v>16127</v>
      </c>
      <c r="F42" s="51">
        <v>4806</v>
      </c>
      <c r="G42" s="51">
        <v>646</v>
      </c>
      <c r="H42" s="51">
        <v>442.7</v>
      </c>
      <c r="I42" s="51">
        <v>167713</v>
      </c>
      <c r="J42" s="51">
        <v>5161</v>
      </c>
      <c r="K42" s="51">
        <v>2452</v>
      </c>
      <c r="L42" s="51">
        <v>38058</v>
      </c>
      <c r="M42" s="51">
        <v>5806</v>
      </c>
      <c r="N42" s="51">
        <v>1936</v>
      </c>
      <c r="O42" s="51"/>
      <c r="P42" s="51">
        <v>6197.6</v>
      </c>
    </row>
    <row r="43" spans="1:16">
      <c r="A43" t="s">
        <v>720</v>
      </c>
      <c r="B43" t="s">
        <v>721</v>
      </c>
      <c r="C43">
        <v>1</v>
      </c>
      <c r="D43" s="51"/>
      <c r="E43" s="51">
        <v>35114</v>
      </c>
      <c r="F43" s="51">
        <v>10464</v>
      </c>
      <c r="G43" s="51">
        <v>1405</v>
      </c>
      <c r="H43" s="51">
        <v>963.9</v>
      </c>
      <c r="I43" s="51">
        <v>365181</v>
      </c>
      <c r="J43" s="51">
        <v>11237</v>
      </c>
      <c r="K43" s="51">
        <v>5338</v>
      </c>
      <c r="L43" s="51">
        <v>82868</v>
      </c>
      <c r="M43" s="51">
        <v>12641</v>
      </c>
      <c r="N43" s="51">
        <v>4214</v>
      </c>
      <c r="O43" s="51"/>
      <c r="P43" s="51">
        <v>13494.6</v>
      </c>
    </row>
    <row r="44" spans="1:16">
      <c r="A44" t="s">
        <v>163</v>
      </c>
      <c r="B44" t="s">
        <v>164</v>
      </c>
      <c r="C44">
        <v>1</v>
      </c>
      <c r="D44" s="51"/>
      <c r="E44" s="51">
        <v>23409</v>
      </c>
      <c r="F44" s="51">
        <v>6976</v>
      </c>
      <c r="G44" s="51">
        <v>937</v>
      </c>
      <c r="H44" s="51">
        <v>642.6</v>
      </c>
      <c r="I44" s="51">
        <v>243454</v>
      </c>
      <c r="J44" s="51">
        <v>7491</v>
      </c>
      <c r="K44" s="51">
        <v>3559</v>
      </c>
      <c r="L44" s="51">
        <v>55245.3</v>
      </c>
      <c r="M44" s="51">
        <v>8428</v>
      </c>
      <c r="N44" s="51">
        <v>2810</v>
      </c>
      <c r="O44" s="51"/>
      <c r="P44" s="51">
        <v>8996.4</v>
      </c>
    </row>
    <row r="45" spans="1:16">
      <c r="A45" t="s">
        <v>588</v>
      </c>
      <c r="B45" t="s">
        <v>589</v>
      </c>
      <c r="C45">
        <v>1</v>
      </c>
      <c r="D45" s="51"/>
      <c r="E45" s="51">
        <v>803.8</v>
      </c>
      <c r="F45" s="51">
        <v>239.6</v>
      </c>
      <c r="G45" s="51">
        <v>32.299999999999997</v>
      </c>
      <c r="H45" s="51">
        <v>21.9</v>
      </c>
      <c r="I45" s="51">
        <v>8359</v>
      </c>
      <c r="J45" s="51">
        <v>257.2</v>
      </c>
      <c r="K45" s="51">
        <v>122.3</v>
      </c>
      <c r="L45" s="51">
        <v>1883.7</v>
      </c>
      <c r="M45" s="51">
        <v>289.5</v>
      </c>
      <c r="N45" s="51">
        <v>96.6</v>
      </c>
      <c r="O45" s="51"/>
      <c r="P45" s="51">
        <v>306</v>
      </c>
    </row>
    <row r="46" spans="1:16">
      <c r="A46" t="s">
        <v>413</v>
      </c>
      <c r="B46" t="s">
        <v>414</v>
      </c>
      <c r="C46">
        <v>1</v>
      </c>
      <c r="D46" s="51"/>
      <c r="E46" s="51">
        <v>1775.6</v>
      </c>
      <c r="F46" s="51">
        <v>508.9</v>
      </c>
      <c r="G46" s="51">
        <v>71.099999999999994</v>
      </c>
      <c r="H46" s="51">
        <v>46.5</v>
      </c>
      <c r="I46" s="51">
        <v>18111</v>
      </c>
      <c r="J46" s="51">
        <v>546.4</v>
      </c>
      <c r="K46" s="51">
        <v>259.60000000000002</v>
      </c>
      <c r="L46" s="51">
        <v>4193.3</v>
      </c>
      <c r="M46" s="51">
        <v>614.70000000000005</v>
      </c>
      <c r="N46" s="51">
        <v>213.2</v>
      </c>
      <c r="O46" s="51"/>
      <c r="P46" s="51">
        <v>663</v>
      </c>
    </row>
    <row r="47" spans="1:16">
      <c r="A47" t="s">
        <v>325</v>
      </c>
      <c r="B47" t="s">
        <v>326</v>
      </c>
      <c r="C47">
        <v>1</v>
      </c>
      <c r="D47" s="51"/>
      <c r="E47" s="51">
        <v>866.8</v>
      </c>
      <c r="F47" s="51">
        <v>255.3</v>
      </c>
      <c r="G47" s="51">
        <v>34.799999999999997</v>
      </c>
      <c r="H47" s="51">
        <v>23.3</v>
      </c>
      <c r="I47" s="51">
        <v>8905</v>
      </c>
      <c r="J47" s="51">
        <v>274.10000000000002</v>
      </c>
      <c r="K47" s="51">
        <v>130.19999999999999</v>
      </c>
      <c r="L47" s="51">
        <v>2048</v>
      </c>
      <c r="M47" s="51">
        <v>308.3</v>
      </c>
      <c r="N47" s="51">
        <v>104.1</v>
      </c>
      <c r="O47" s="51"/>
      <c r="P47" s="51">
        <v>329.5</v>
      </c>
    </row>
    <row r="48" spans="1:16">
      <c r="A48" t="s">
        <v>331</v>
      </c>
      <c r="B48" t="s">
        <v>332</v>
      </c>
      <c r="C48">
        <v>1</v>
      </c>
      <c r="D48" s="51"/>
      <c r="E48" s="51">
        <v>866.8</v>
      </c>
      <c r="F48" s="51">
        <v>255.3</v>
      </c>
      <c r="G48" s="51">
        <v>34.799999999999997</v>
      </c>
      <c r="H48" s="51">
        <v>23.3</v>
      </c>
      <c r="I48" s="51">
        <v>10788</v>
      </c>
      <c r="J48" s="51">
        <v>274.10000000000002</v>
      </c>
      <c r="K48" s="51">
        <v>130.19999999999999</v>
      </c>
      <c r="L48" s="51">
        <v>2048</v>
      </c>
      <c r="M48" s="51">
        <v>308.3</v>
      </c>
      <c r="N48" s="51">
        <v>104.1</v>
      </c>
      <c r="O48" s="51"/>
      <c r="P48" s="51">
        <v>329.5</v>
      </c>
    </row>
    <row r="49" spans="1:16">
      <c r="A49" t="s">
        <v>339</v>
      </c>
      <c r="B49" t="s">
        <v>340</v>
      </c>
      <c r="C49">
        <v>1</v>
      </c>
      <c r="D49" s="51"/>
      <c r="E49" s="51">
        <v>971.9</v>
      </c>
      <c r="F49" s="51">
        <v>287.3</v>
      </c>
      <c r="G49" s="51">
        <v>39</v>
      </c>
      <c r="H49" s="51">
        <v>26.2</v>
      </c>
      <c r="I49" s="51">
        <v>10025</v>
      </c>
      <c r="J49" s="51">
        <v>308.5</v>
      </c>
      <c r="K49" s="51">
        <v>146.6</v>
      </c>
      <c r="L49" s="51">
        <v>2297.1999999999998</v>
      </c>
      <c r="M49" s="51">
        <v>347.2</v>
      </c>
      <c r="N49" s="51">
        <v>116.7</v>
      </c>
      <c r="O49" s="51"/>
      <c r="P49" s="51">
        <v>370.3</v>
      </c>
    </row>
    <row r="50" spans="1:16">
      <c r="A50" t="s">
        <v>345</v>
      </c>
      <c r="B50" t="s">
        <v>346</v>
      </c>
      <c r="C50">
        <v>1</v>
      </c>
      <c r="D50" s="51"/>
      <c r="E50" s="51">
        <v>971.9</v>
      </c>
      <c r="F50" s="51">
        <v>287.3</v>
      </c>
      <c r="G50" s="51">
        <v>39</v>
      </c>
      <c r="H50" s="51">
        <v>26.2</v>
      </c>
      <c r="I50" s="51">
        <v>12090</v>
      </c>
      <c r="J50" s="51">
        <v>308.5</v>
      </c>
      <c r="K50" s="51">
        <v>146.6</v>
      </c>
      <c r="L50" s="51">
        <v>2297.1999999999998</v>
      </c>
      <c r="M50" s="51">
        <v>347.2</v>
      </c>
      <c r="N50" s="51">
        <v>116.7</v>
      </c>
      <c r="O50" s="51"/>
      <c r="P50" s="51">
        <v>370.3</v>
      </c>
    </row>
    <row r="51" spans="1:16">
      <c r="A51" t="s">
        <v>354</v>
      </c>
      <c r="B51" t="s">
        <v>355</v>
      </c>
      <c r="C51">
        <v>1</v>
      </c>
      <c r="D51" s="51"/>
      <c r="E51" s="51">
        <v>2180</v>
      </c>
      <c r="F51" s="51">
        <v>638.79999999999995</v>
      </c>
      <c r="G51" s="51">
        <v>87.3</v>
      </c>
      <c r="H51" s="51">
        <v>58.3</v>
      </c>
      <c r="I51" s="51">
        <v>22672</v>
      </c>
      <c r="J51" s="51">
        <v>685.9</v>
      </c>
      <c r="K51" s="51">
        <v>325.8</v>
      </c>
      <c r="L51" s="51">
        <v>5147.3</v>
      </c>
      <c r="M51" s="51">
        <v>771.6</v>
      </c>
      <c r="N51" s="51">
        <v>261.7</v>
      </c>
      <c r="O51" s="51"/>
      <c r="P51" s="51">
        <v>829.3</v>
      </c>
    </row>
    <row r="52" spans="1:16">
      <c r="A52" t="s">
        <v>726</v>
      </c>
      <c r="B52" t="s">
        <v>727</v>
      </c>
      <c r="C52">
        <v>1</v>
      </c>
      <c r="D52" s="51"/>
      <c r="E52" s="51">
        <v>18624</v>
      </c>
      <c r="F52" s="51">
        <v>5550</v>
      </c>
      <c r="G52" s="51">
        <v>746</v>
      </c>
      <c r="H52" s="51">
        <v>511.3</v>
      </c>
      <c r="I52" s="51">
        <v>193681</v>
      </c>
      <c r="J52" s="51">
        <v>5960</v>
      </c>
      <c r="K52" s="51">
        <v>2831</v>
      </c>
      <c r="L52" s="51">
        <v>43955.5</v>
      </c>
      <c r="M52" s="51">
        <v>6705</v>
      </c>
      <c r="N52" s="51">
        <v>2235</v>
      </c>
      <c r="O52" s="51"/>
      <c r="P52" s="51">
        <v>7157.2</v>
      </c>
    </row>
    <row r="53" spans="1:16">
      <c r="C53">
        <v>28</v>
      </c>
      <c r="D53" s="51"/>
      <c r="E53" s="51">
        <v>14904</v>
      </c>
      <c r="F53" s="51">
        <v>4442</v>
      </c>
      <c r="G53" s="51">
        <v>597</v>
      </c>
      <c r="H53" s="51">
        <v>409.2</v>
      </c>
      <c r="I53" s="51">
        <v>155000</v>
      </c>
      <c r="J53" s="51">
        <v>4770</v>
      </c>
      <c r="K53" s="51">
        <v>2266</v>
      </c>
      <c r="L53" s="51">
        <v>35175.300000000003</v>
      </c>
      <c r="M53" s="51">
        <v>5366</v>
      </c>
      <c r="N53" s="51">
        <v>1789</v>
      </c>
      <c r="O53" s="51"/>
      <c r="P53" s="51">
        <v>5727.8</v>
      </c>
    </row>
    <row r="54" spans="1:16">
      <c r="A54" t="s">
        <v>624</v>
      </c>
      <c r="B54" t="s">
        <v>625</v>
      </c>
      <c r="C54">
        <v>1</v>
      </c>
      <c r="D54" s="51"/>
      <c r="E54" s="51">
        <v>2232.6</v>
      </c>
      <c r="F54" s="51">
        <v>665.4</v>
      </c>
      <c r="G54" s="51">
        <v>89.4</v>
      </c>
      <c r="H54" s="51">
        <v>60.7</v>
      </c>
      <c r="I54" s="51">
        <v>23218</v>
      </c>
      <c r="J54" s="51">
        <v>714.5</v>
      </c>
      <c r="K54" s="51">
        <v>339.4</v>
      </c>
      <c r="L54" s="51">
        <v>5268.8</v>
      </c>
      <c r="M54" s="51">
        <v>803.8</v>
      </c>
      <c r="N54" s="51">
        <v>268</v>
      </c>
      <c r="O54" s="51"/>
      <c r="P54" s="51">
        <v>849.7</v>
      </c>
    </row>
    <row r="55" spans="1:16">
      <c r="A55" t="s">
        <v>657</v>
      </c>
      <c r="B55" t="s">
        <v>658</v>
      </c>
      <c r="C55">
        <v>1</v>
      </c>
      <c r="D55" s="51"/>
      <c r="E55" s="51">
        <v>5559</v>
      </c>
      <c r="F55" s="51">
        <v>1657</v>
      </c>
      <c r="G55" s="51">
        <v>223</v>
      </c>
      <c r="H55" s="51">
        <v>148.30000000000001</v>
      </c>
      <c r="I55" s="51">
        <v>57814</v>
      </c>
      <c r="J55" s="51">
        <v>1779</v>
      </c>
      <c r="K55" s="51">
        <v>845</v>
      </c>
      <c r="L55" s="51">
        <v>13119.3</v>
      </c>
      <c r="M55" s="51">
        <v>2002</v>
      </c>
      <c r="N55" s="51">
        <v>668</v>
      </c>
      <c r="O55" s="51"/>
      <c r="P55" s="51">
        <v>2136.3000000000002</v>
      </c>
    </row>
    <row r="56" spans="1:16">
      <c r="C56">
        <v>15</v>
      </c>
      <c r="D56" s="51"/>
      <c r="E56" s="51">
        <v>4726</v>
      </c>
      <c r="F56" s="51">
        <v>1409</v>
      </c>
      <c r="G56" s="51">
        <v>190</v>
      </c>
      <c r="H56" s="51">
        <v>126.1</v>
      </c>
      <c r="I56" s="51">
        <v>49142</v>
      </c>
      <c r="J56" s="51">
        <v>1513</v>
      </c>
      <c r="K56" s="51">
        <v>719</v>
      </c>
      <c r="L56" s="51">
        <v>11151.5</v>
      </c>
      <c r="M56" s="51">
        <v>1702</v>
      </c>
      <c r="N56" s="51">
        <v>568</v>
      </c>
      <c r="O56" s="51"/>
      <c r="P56" s="51">
        <v>1815.8</v>
      </c>
    </row>
    <row r="57" spans="1:16">
      <c r="C57">
        <v>45</v>
      </c>
      <c r="D57" s="51"/>
      <c r="E57" s="51">
        <v>4565</v>
      </c>
      <c r="F57" s="51">
        <v>1361</v>
      </c>
      <c r="G57" s="51">
        <v>183</v>
      </c>
      <c r="H57" s="51">
        <v>121.8</v>
      </c>
      <c r="I57" s="51">
        <v>47472</v>
      </c>
      <c r="J57" s="51">
        <v>1461</v>
      </c>
      <c r="K57" s="51">
        <v>694</v>
      </c>
      <c r="L57" s="51">
        <v>10772.3</v>
      </c>
      <c r="M57" s="51">
        <v>1644</v>
      </c>
      <c r="N57" s="51">
        <v>548</v>
      </c>
      <c r="O57" s="51"/>
      <c r="P57" s="51">
        <v>1754.1</v>
      </c>
    </row>
    <row r="58" spans="1:16">
      <c r="A58" t="s">
        <v>660</v>
      </c>
      <c r="B58" t="s">
        <v>661</v>
      </c>
      <c r="C58">
        <v>1</v>
      </c>
      <c r="D58" s="51"/>
      <c r="E58" s="51">
        <v>6860</v>
      </c>
      <c r="F58" s="51">
        <v>2045</v>
      </c>
      <c r="G58" s="51">
        <v>275</v>
      </c>
      <c r="H58" s="51">
        <v>183</v>
      </c>
      <c r="I58" s="51">
        <v>71340</v>
      </c>
      <c r="J58" s="51">
        <v>2196</v>
      </c>
      <c r="K58" s="51">
        <v>1043</v>
      </c>
      <c r="L58" s="51">
        <v>16188.5</v>
      </c>
      <c r="M58" s="51">
        <v>2470</v>
      </c>
      <c r="N58" s="51">
        <v>824</v>
      </c>
      <c r="O58" s="51"/>
      <c r="P58" s="51">
        <v>2636.1</v>
      </c>
    </row>
    <row r="59" spans="1:16">
      <c r="C59">
        <v>15</v>
      </c>
      <c r="D59" s="51"/>
      <c r="E59" s="51">
        <v>5965</v>
      </c>
      <c r="F59" s="51">
        <v>1778</v>
      </c>
      <c r="G59" s="51">
        <v>239</v>
      </c>
      <c r="H59" s="51">
        <v>159.1</v>
      </c>
      <c r="I59" s="51">
        <v>62031</v>
      </c>
      <c r="J59" s="51">
        <v>1909</v>
      </c>
      <c r="K59" s="51">
        <v>907</v>
      </c>
      <c r="L59" s="51">
        <v>14076.2</v>
      </c>
      <c r="M59" s="51">
        <v>2148</v>
      </c>
      <c r="N59" s="51">
        <v>716</v>
      </c>
      <c r="O59" s="51"/>
      <c r="P59" s="51">
        <v>2292.1</v>
      </c>
    </row>
    <row r="60" spans="1:16">
      <c r="C60">
        <v>45</v>
      </c>
      <c r="D60" s="51"/>
      <c r="E60" s="51">
        <v>5830</v>
      </c>
      <c r="F60" s="51">
        <v>1738</v>
      </c>
      <c r="G60" s="51">
        <v>234</v>
      </c>
      <c r="H60" s="51">
        <v>155.5</v>
      </c>
      <c r="I60" s="51">
        <v>60626</v>
      </c>
      <c r="J60" s="51">
        <v>1866</v>
      </c>
      <c r="K60" s="51">
        <v>887</v>
      </c>
      <c r="L60" s="51">
        <v>13757.2</v>
      </c>
      <c r="M60" s="51">
        <v>2099</v>
      </c>
      <c r="N60" s="51">
        <v>700</v>
      </c>
      <c r="O60" s="51"/>
      <c r="P60" s="51">
        <v>2240.1999999999998</v>
      </c>
    </row>
    <row r="61" spans="1:16">
      <c r="A61" t="s">
        <v>663</v>
      </c>
      <c r="B61" t="s">
        <v>664</v>
      </c>
      <c r="C61">
        <v>1</v>
      </c>
      <c r="D61" s="51"/>
      <c r="E61" s="51">
        <v>8900</v>
      </c>
      <c r="F61" s="51">
        <v>2653</v>
      </c>
      <c r="G61" s="51">
        <v>356</v>
      </c>
      <c r="H61" s="51">
        <v>237.4</v>
      </c>
      <c r="I61" s="51">
        <v>92557</v>
      </c>
      <c r="J61" s="51">
        <v>2848</v>
      </c>
      <c r="K61" s="51">
        <v>1353</v>
      </c>
      <c r="L61" s="51">
        <v>21002.9</v>
      </c>
      <c r="M61" s="51">
        <v>3204</v>
      </c>
      <c r="N61" s="51">
        <v>1068</v>
      </c>
      <c r="O61" s="51"/>
      <c r="P61" s="51">
        <v>3420.5</v>
      </c>
    </row>
    <row r="62" spans="1:16">
      <c r="C62">
        <v>15</v>
      </c>
      <c r="D62" s="51"/>
      <c r="E62" s="51">
        <v>8033</v>
      </c>
      <c r="F62" s="51">
        <v>2394</v>
      </c>
      <c r="G62" s="51">
        <v>322</v>
      </c>
      <c r="H62" s="51">
        <v>214.3</v>
      </c>
      <c r="I62" s="51">
        <v>83537</v>
      </c>
      <c r="J62" s="51">
        <v>2571</v>
      </c>
      <c r="K62" s="51">
        <v>1221</v>
      </c>
      <c r="L62" s="51">
        <v>18956.8</v>
      </c>
      <c r="M62" s="51">
        <v>2892</v>
      </c>
      <c r="N62" s="51">
        <v>964</v>
      </c>
      <c r="O62" s="51"/>
      <c r="P62" s="51">
        <v>3087.2</v>
      </c>
    </row>
    <row r="63" spans="1:16">
      <c r="C63">
        <v>45</v>
      </c>
      <c r="D63" s="51"/>
      <c r="E63" s="51">
        <v>7880</v>
      </c>
      <c r="F63" s="51">
        <v>2349</v>
      </c>
      <c r="G63" s="51">
        <v>316</v>
      </c>
      <c r="H63" s="51">
        <v>210.2</v>
      </c>
      <c r="I63" s="51">
        <v>81948</v>
      </c>
      <c r="J63" s="51">
        <v>2522</v>
      </c>
      <c r="K63" s="51">
        <v>1198</v>
      </c>
      <c r="L63" s="51">
        <v>18595.7</v>
      </c>
      <c r="M63" s="51">
        <v>2837</v>
      </c>
      <c r="N63" s="51">
        <v>946</v>
      </c>
      <c r="O63" s="51"/>
      <c r="P63" s="51">
        <v>3028.4</v>
      </c>
    </row>
    <row r="64" spans="1:16">
      <c r="A64" t="s">
        <v>690</v>
      </c>
      <c r="B64" t="s">
        <v>691</v>
      </c>
      <c r="C64">
        <v>1</v>
      </c>
      <c r="D64" s="51"/>
      <c r="E64" s="51">
        <v>17895</v>
      </c>
      <c r="F64" s="51">
        <v>5333</v>
      </c>
      <c r="G64" s="51">
        <v>716</v>
      </c>
      <c r="H64" s="51">
        <v>477.2</v>
      </c>
      <c r="I64" s="51">
        <v>186108</v>
      </c>
      <c r="J64" s="51">
        <v>5727</v>
      </c>
      <c r="K64" s="51">
        <v>2721</v>
      </c>
      <c r="L64" s="51">
        <v>42234.400000000001</v>
      </c>
      <c r="M64" s="51">
        <v>6443</v>
      </c>
      <c r="N64" s="51">
        <v>2148</v>
      </c>
      <c r="O64" s="51"/>
      <c r="P64" s="51">
        <v>6876.9</v>
      </c>
    </row>
    <row r="65" spans="1:16">
      <c r="C65">
        <v>36</v>
      </c>
      <c r="D65" s="51"/>
      <c r="E65" s="51">
        <v>16049</v>
      </c>
      <c r="F65" s="51">
        <v>4782</v>
      </c>
      <c r="G65" s="51">
        <v>642</v>
      </c>
      <c r="H65" s="51">
        <v>428</v>
      </c>
      <c r="I65" s="51">
        <v>166881</v>
      </c>
      <c r="J65" s="51">
        <v>5135</v>
      </c>
      <c r="K65" s="51">
        <v>2440</v>
      </c>
      <c r="L65" s="51">
        <v>37877.4</v>
      </c>
      <c r="M65" s="51">
        <v>5777</v>
      </c>
      <c r="N65" s="51">
        <v>1926</v>
      </c>
      <c r="O65" s="51"/>
      <c r="P65" s="51">
        <v>6166.3</v>
      </c>
    </row>
    <row r="66" spans="1:16">
      <c r="A66" t="s">
        <v>582</v>
      </c>
      <c r="B66" t="s">
        <v>583</v>
      </c>
      <c r="C66">
        <v>1</v>
      </c>
      <c r="D66" s="51"/>
      <c r="E66" s="51">
        <v>404.5</v>
      </c>
      <c r="F66" s="51">
        <v>110.4</v>
      </c>
      <c r="G66" s="51">
        <v>16.3</v>
      </c>
      <c r="H66" s="51">
        <v>9.8000000000000007</v>
      </c>
      <c r="I66" s="51">
        <v>3847</v>
      </c>
      <c r="J66" s="51">
        <v>118.5</v>
      </c>
      <c r="K66" s="51">
        <v>56.3</v>
      </c>
      <c r="L66" s="51">
        <v>960.3</v>
      </c>
      <c r="M66" s="51">
        <v>133.30000000000001</v>
      </c>
      <c r="N66" s="51">
        <v>48.7</v>
      </c>
      <c r="O66" s="51"/>
      <c r="P66" s="51">
        <v>154</v>
      </c>
    </row>
    <row r="67" spans="1:16">
      <c r="C67">
        <v>160</v>
      </c>
      <c r="D67" s="51"/>
      <c r="E67" s="51">
        <v>354.7</v>
      </c>
      <c r="F67" s="51">
        <v>96.8</v>
      </c>
      <c r="G67" s="51">
        <v>14.3</v>
      </c>
      <c r="H67" s="51">
        <v>8.6</v>
      </c>
      <c r="I67" s="51">
        <v>3373</v>
      </c>
      <c r="J67" s="51">
        <v>103.9</v>
      </c>
      <c r="K67" s="51">
        <v>49.4</v>
      </c>
      <c r="L67" s="51">
        <v>838.7</v>
      </c>
      <c r="M67" s="51">
        <v>116.9</v>
      </c>
      <c r="N67" s="51">
        <v>42.7</v>
      </c>
      <c r="O67" s="51"/>
      <c r="P67" s="51">
        <v>135</v>
      </c>
    </row>
    <row r="68" spans="1:16">
      <c r="C68">
        <v>480</v>
      </c>
      <c r="D68" s="51"/>
      <c r="E68" s="51">
        <v>298.2</v>
      </c>
      <c r="F68" s="51">
        <v>81.3</v>
      </c>
      <c r="G68" s="51">
        <v>12</v>
      </c>
      <c r="H68" s="51">
        <v>7.2</v>
      </c>
      <c r="I68" s="51">
        <v>2836</v>
      </c>
      <c r="J68" s="51">
        <v>87.4</v>
      </c>
      <c r="K68" s="51">
        <v>41.6</v>
      </c>
      <c r="L68" s="51">
        <v>705</v>
      </c>
      <c r="M68" s="51">
        <v>98.2</v>
      </c>
      <c r="N68" s="51">
        <v>35.9</v>
      </c>
      <c r="O68" s="51"/>
      <c r="P68" s="51">
        <v>113.5</v>
      </c>
    </row>
    <row r="69" spans="1:16">
      <c r="C69">
        <v>1440</v>
      </c>
      <c r="D69" s="51"/>
      <c r="E69" s="51">
        <v>265.39999999999998</v>
      </c>
      <c r="F69" s="51">
        <v>72.400000000000006</v>
      </c>
      <c r="G69" s="51">
        <v>10.7</v>
      </c>
      <c r="H69" s="51">
        <v>6.5</v>
      </c>
      <c r="I69" s="51">
        <v>2523</v>
      </c>
      <c r="J69" s="51">
        <v>77.7</v>
      </c>
      <c r="K69" s="51">
        <v>36.9</v>
      </c>
      <c r="L69" s="51">
        <v>626</v>
      </c>
      <c r="M69" s="51">
        <v>87.4</v>
      </c>
      <c r="N69" s="51">
        <v>31.9</v>
      </c>
      <c r="O69" s="51"/>
      <c r="P69" s="51">
        <v>101</v>
      </c>
    </row>
    <row r="70" spans="1:16">
      <c r="A70" t="s">
        <v>424</v>
      </c>
      <c r="B70" t="s">
        <v>425</v>
      </c>
      <c r="C70">
        <v>1</v>
      </c>
      <c r="D70" s="51"/>
      <c r="E70" s="51">
        <v>2495.1999999999998</v>
      </c>
      <c r="F70" s="51">
        <v>728.1</v>
      </c>
      <c r="G70" s="51">
        <v>99.9</v>
      </c>
      <c r="H70" s="51">
        <v>66.400000000000006</v>
      </c>
      <c r="I70" s="51">
        <v>25404</v>
      </c>
      <c r="J70" s="51">
        <v>781.7</v>
      </c>
      <c r="K70" s="51">
        <v>371.4</v>
      </c>
      <c r="L70" s="51">
        <v>5888.7</v>
      </c>
      <c r="M70" s="51">
        <v>879.5</v>
      </c>
      <c r="N70" s="51">
        <v>299.5</v>
      </c>
      <c r="O70" s="51"/>
      <c r="P70" s="51">
        <v>949.7</v>
      </c>
    </row>
    <row r="71" spans="1:16">
      <c r="A71" t="s">
        <v>427</v>
      </c>
      <c r="B71" t="s">
        <v>428</v>
      </c>
      <c r="C71">
        <v>1</v>
      </c>
      <c r="D71" s="51"/>
      <c r="E71" s="51">
        <v>2915.5</v>
      </c>
      <c r="F71" s="51">
        <v>853.2</v>
      </c>
      <c r="G71" s="51">
        <v>116.7</v>
      </c>
      <c r="H71" s="51">
        <v>77.900000000000006</v>
      </c>
      <c r="I71" s="51">
        <v>29774</v>
      </c>
      <c r="J71" s="51">
        <v>916.2</v>
      </c>
      <c r="K71" s="51">
        <v>435.2</v>
      </c>
      <c r="L71" s="51">
        <v>6885.4</v>
      </c>
      <c r="M71" s="51">
        <v>1030.8</v>
      </c>
      <c r="N71" s="51">
        <v>349.9</v>
      </c>
      <c r="O71" s="51"/>
      <c r="P71" s="51">
        <v>1109.8</v>
      </c>
    </row>
    <row r="72" spans="1:16">
      <c r="A72" t="s">
        <v>430</v>
      </c>
      <c r="B72" t="s">
        <v>431</v>
      </c>
      <c r="C72">
        <v>1</v>
      </c>
      <c r="D72" s="51"/>
      <c r="E72" s="51">
        <v>3099.3</v>
      </c>
      <c r="F72" s="51">
        <v>908</v>
      </c>
      <c r="G72" s="51">
        <v>124.1</v>
      </c>
      <c r="H72" s="51">
        <v>82.9</v>
      </c>
      <c r="I72" s="51">
        <v>31686</v>
      </c>
      <c r="J72" s="51">
        <v>975</v>
      </c>
      <c r="K72" s="51">
        <v>463.2</v>
      </c>
      <c r="L72" s="51">
        <v>7316.8</v>
      </c>
      <c r="M72" s="51">
        <v>1096.9000000000001</v>
      </c>
      <c r="N72" s="51">
        <v>372</v>
      </c>
      <c r="O72" s="51"/>
      <c r="P72" s="51">
        <v>1179.2</v>
      </c>
    </row>
    <row r="73" spans="1:16">
      <c r="A73" t="s">
        <v>433</v>
      </c>
      <c r="B73" t="s">
        <v>434</v>
      </c>
      <c r="C73">
        <v>1</v>
      </c>
      <c r="D73" s="51"/>
      <c r="E73" s="51">
        <v>2836.7</v>
      </c>
      <c r="F73" s="51">
        <v>829.7</v>
      </c>
      <c r="G73" s="51">
        <v>113.6</v>
      </c>
      <c r="H73" s="51">
        <v>75.7</v>
      </c>
      <c r="I73" s="51">
        <v>28954</v>
      </c>
      <c r="J73" s="51">
        <v>891</v>
      </c>
      <c r="K73" s="51">
        <v>423.3</v>
      </c>
      <c r="L73" s="51">
        <v>6697</v>
      </c>
      <c r="M73" s="51">
        <v>1002.3</v>
      </c>
      <c r="N73" s="51">
        <v>340.5</v>
      </c>
      <c r="O73" s="51"/>
      <c r="P73" s="51">
        <v>1079.2</v>
      </c>
    </row>
    <row r="74" spans="1:16">
      <c r="A74" t="s">
        <v>486</v>
      </c>
      <c r="B74" t="s">
        <v>487</v>
      </c>
      <c r="C74">
        <v>1</v>
      </c>
      <c r="D74" s="51"/>
      <c r="E74" s="51">
        <v>617.29999999999995</v>
      </c>
      <c r="F74" s="51">
        <v>180.1</v>
      </c>
      <c r="G74" s="51">
        <v>24.8</v>
      </c>
      <c r="H74" s="51">
        <v>16</v>
      </c>
      <c r="I74" s="51">
        <v>6524</v>
      </c>
      <c r="J74" s="51">
        <v>193.4</v>
      </c>
      <c r="K74" s="51">
        <v>91.9</v>
      </c>
      <c r="L74" s="51">
        <v>1458.5</v>
      </c>
      <c r="M74" s="51">
        <v>217.6</v>
      </c>
      <c r="N74" s="51">
        <v>74.2</v>
      </c>
      <c r="O74" s="51"/>
      <c r="P74" s="51">
        <v>234.6</v>
      </c>
    </row>
    <row r="75" spans="1:16">
      <c r="A75" t="s">
        <v>777</v>
      </c>
      <c r="B75" t="s">
        <v>778</v>
      </c>
      <c r="C75">
        <v>1</v>
      </c>
      <c r="D75" s="51"/>
      <c r="E75" s="51">
        <v>31716</v>
      </c>
      <c r="F75" s="51">
        <v>9451</v>
      </c>
      <c r="G75" s="51">
        <v>1269</v>
      </c>
      <c r="H75" s="51">
        <v>1016.8</v>
      </c>
      <c r="I75" s="51">
        <v>332311</v>
      </c>
      <c r="J75" s="51">
        <v>11280</v>
      </c>
      <c r="K75" s="51">
        <v>4876</v>
      </c>
      <c r="L75" s="51">
        <v>74848.100000000006</v>
      </c>
      <c r="M75" s="51">
        <v>13142</v>
      </c>
      <c r="N75" s="51">
        <v>3806</v>
      </c>
      <c r="O75" s="51"/>
      <c r="P75" s="51">
        <v>11840.3</v>
      </c>
    </row>
    <row r="76" spans="1:16">
      <c r="A76" t="s">
        <v>687</v>
      </c>
      <c r="B76" t="s">
        <v>688</v>
      </c>
      <c r="C76">
        <v>1</v>
      </c>
      <c r="D76" s="51"/>
      <c r="E76" s="51">
        <v>11575</v>
      </c>
      <c r="F76" s="51">
        <v>3450</v>
      </c>
      <c r="G76" s="51">
        <v>463</v>
      </c>
      <c r="H76" s="51">
        <v>308.7</v>
      </c>
      <c r="I76" s="51">
        <v>120375</v>
      </c>
      <c r="J76" s="51">
        <v>3704</v>
      </c>
      <c r="K76" s="51">
        <v>1760</v>
      </c>
      <c r="L76" s="51">
        <v>27315.8</v>
      </c>
      <c r="M76" s="51">
        <v>4167</v>
      </c>
      <c r="N76" s="51">
        <v>1389</v>
      </c>
      <c r="O76" s="51"/>
      <c r="P76" s="51">
        <v>4448.3</v>
      </c>
    </row>
    <row r="77" spans="1:16">
      <c r="C77">
        <v>36</v>
      </c>
      <c r="D77" s="51"/>
      <c r="E77" s="51">
        <v>10378</v>
      </c>
      <c r="F77" s="51">
        <v>3093</v>
      </c>
      <c r="G77" s="51">
        <v>416</v>
      </c>
      <c r="H77" s="51">
        <v>276.8</v>
      </c>
      <c r="I77" s="51">
        <v>107940</v>
      </c>
      <c r="J77" s="51">
        <v>3322</v>
      </c>
      <c r="K77" s="51">
        <v>1578</v>
      </c>
      <c r="L77" s="51">
        <v>24493.3</v>
      </c>
      <c r="M77" s="51">
        <v>3737</v>
      </c>
      <c r="N77" s="51">
        <v>1246</v>
      </c>
      <c r="O77" s="51"/>
      <c r="P77" s="51">
        <v>3989.3</v>
      </c>
    </row>
    <row r="78" spans="1:16">
      <c r="A78" t="s">
        <v>651</v>
      </c>
      <c r="B78" t="s">
        <v>652</v>
      </c>
      <c r="C78">
        <v>1</v>
      </c>
      <c r="D78" s="51"/>
      <c r="E78" s="51">
        <v>10404</v>
      </c>
      <c r="F78" s="51">
        <v>3101</v>
      </c>
      <c r="G78" s="51">
        <v>417</v>
      </c>
      <c r="H78" s="51">
        <v>277.5</v>
      </c>
      <c r="I78" s="51">
        <v>108202</v>
      </c>
      <c r="J78" s="51">
        <v>3330</v>
      </c>
      <c r="K78" s="51">
        <v>1582</v>
      </c>
      <c r="L78" s="51">
        <v>24553.5</v>
      </c>
      <c r="M78" s="51">
        <v>3746</v>
      </c>
      <c r="N78" s="51">
        <v>1249</v>
      </c>
      <c r="O78" s="51"/>
      <c r="P78" s="51">
        <v>3998.4</v>
      </c>
    </row>
    <row r="79" spans="1:16">
      <c r="A79" t="s">
        <v>654</v>
      </c>
      <c r="B79" t="s">
        <v>655</v>
      </c>
      <c r="C79">
        <v>1</v>
      </c>
      <c r="D79" s="51"/>
      <c r="E79" s="51">
        <v>2341</v>
      </c>
      <c r="F79" s="51">
        <v>698</v>
      </c>
      <c r="G79" s="51">
        <v>94</v>
      </c>
      <c r="H79" s="51">
        <v>62.5</v>
      </c>
      <c r="I79" s="51">
        <v>24346</v>
      </c>
      <c r="J79" s="51">
        <v>750</v>
      </c>
      <c r="K79" s="51">
        <v>356</v>
      </c>
      <c r="L79" s="51">
        <v>5524.6</v>
      </c>
      <c r="M79" s="51">
        <v>843</v>
      </c>
      <c r="N79" s="51">
        <v>281</v>
      </c>
      <c r="O79" s="51"/>
      <c r="P79" s="51">
        <v>899.7</v>
      </c>
    </row>
    <row r="80" spans="1:16">
      <c r="C80">
        <v>45</v>
      </c>
      <c r="D80" s="51"/>
      <c r="E80" s="51">
        <v>1873</v>
      </c>
      <c r="F80" s="51">
        <v>559</v>
      </c>
      <c r="G80" s="51">
        <v>75</v>
      </c>
      <c r="H80" s="51">
        <v>50</v>
      </c>
      <c r="I80" s="51">
        <v>19476</v>
      </c>
      <c r="J80" s="51">
        <v>600</v>
      </c>
      <c r="K80" s="51">
        <v>285</v>
      </c>
      <c r="L80" s="51">
        <v>4423.3</v>
      </c>
      <c r="M80" s="51">
        <v>675</v>
      </c>
      <c r="N80" s="51">
        <v>225</v>
      </c>
      <c r="O80" s="51"/>
      <c r="P80" s="51">
        <v>719.8</v>
      </c>
    </row>
    <row r="81" spans="1:16">
      <c r="A81" t="s">
        <v>684</v>
      </c>
      <c r="B81" t="s">
        <v>685</v>
      </c>
      <c r="C81">
        <v>1</v>
      </c>
      <c r="D81" s="51"/>
      <c r="E81" s="51">
        <v>4292</v>
      </c>
      <c r="F81" s="51">
        <v>1279</v>
      </c>
      <c r="G81" s="51">
        <v>172</v>
      </c>
      <c r="H81" s="51">
        <v>114.5</v>
      </c>
      <c r="I81" s="51">
        <v>44634</v>
      </c>
      <c r="J81" s="51">
        <v>1374</v>
      </c>
      <c r="K81" s="51">
        <v>653</v>
      </c>
      <c r="L81" s="51">
        <v>10128.299999999999</v>
      </c>
      <c r="M81" s="51">
        <v>1545</v>
      </c>
      <c r="N81" s="51">
        <v>515</v>
      </c>
      <c r="O81" s="51"/>
      <c r="P81" s="51">
        <v>1649.4</v>
      </c>
    </row>
    <row r="82" spans="1:16">
      <c r="A82" t="s">
        <v>675</v>
      </c>
      <c r="B82" t="s">
        <v>676</v>
      </c>
      <c r="C82">
        <v>1</v>
      </c>
      <c r="D82" s="51"/>
      <c r="E82" s="51">
        <v>8740</v>
      </c>
      <c r="F82" s="51">
        <v>2605</v>
      </c>
      <c r="G82" s="51">
        <v>350</v>
      </c>
      <c r="H82" s="51">
        <v>233.1</v>
      </c>
      <c r="I82" s="51">
        <v>90890</v>
      </c>
      <c r="J82" s="51">
        <v>2797</v>
      </c>
      <c r="K82" s="51">
        <v>1329</v>
      </c>
      <c r="L82" s="51">
        <v>20629.8</v>
      </c>
      <c r="M82" s="51">
        <v>3147</v>
      </c>
      <c r="N82" s="51">
        <v>1049</v>
      </c>
      <c r="O82" s="51"/>
      <c r="P82" s="51">
        <v>3358.9</v>
      </c>
    </row>
    <row r="83" spans="1:16">
      <c r="A83" t="s">
        <v>678</v>
      </c>
      <c r="B83" t="s">
        <v>679</v>
      </c>
      <c r="C83">
        <v>1</v>
      </c>
      <c r="D83" s="51"/>
      <c r="E83" s="51">
        <v>13708</v>
      </c>
      <c r="F83" s="51">
        <v>4085</v>
      </c>
      <c r="G83" s="51">
        <v>549</v>
      </c>
      <c r="H83" s="51">
        <v>365.6</v>
      </c>
      <c r="I83" s="51">
        <v>142556</v>
      </c>
      <c r="J83" s="51">
        <v>4387</v>
      </c>
      <c r="K83" s="51">
        <v>2084</v>
      </c>
      <c r="L83" s="51">
        <v>32352.9</v>
      </c>
      <c r="M83" s="51">
        <v>4935</v>
      </c>
      <c r="N83" s="51">
        <v>1645</v>
      </c>
      <c r="O83" s="51"/>
      <c r="P83" s="51">
        <v>5268.3</v>
      </c>
    </row>
    <row r="84" spans="1:16">
      <c r="A84" t="s">
        <v>753</v>
      </c>
      <c r="B84" t="s">
        <v>754</v>
      </c>
      <c r="C84">
        <v>1</v>
      </c>
      <c r="D84" s="51"/>
      <c r="E84" s="51">
        <v>7880</v>
      </c>
      <c r="F84" s="51">
        <v>2349</v>
      </c>
      <c r="G84" s="51">
        <v>316</v>
      </c>
      <c r="H84" s="51">
        <v>214.2</v>
      </c>
      <c r="I84" s="51">
        <v>97960</v>
      </c>
      <c r="J84" s="51">
        <v>2522</v>
      </c>
      <c r="K84" s="51">
        <v>1198</v>
      </c>
      <c r="L84" s="51">
        <v>18595.7</v>
      </c>
      <c r="M84" s="51">
        <v>2837</v>
      </c>
      <c r="N84" s="51">
        <v>946</v>
      </c>
      <c r="O84" s="51"/>
      <c r="P84" s="51">
        <v>2998.8</v>
      </c>
    </row>
    <row r="85" spans="1:16">
      <c r="A85" t="s">
        <v>747</v>
      </c>
      <c r="B85" t="s">
        <v>748</v>
      </c>
      <c r="C85">
        <v>1</v>
      </c>
      <c r="D85" s="51"/>
      <c r="E85" s="51">
        <v>7880</v>
      </c>
      <c r="F85" s="51">
        <v>2349</v>
      </c>
      <c r="G85" s="51">
        <v>316</v>
      </c>
      <c r="H85" s="51">
        <v>214.2</v>
      </c>
      <c r="I85" s="51">
        <v>97960</v>
      </c>
      <c r="J85" s="51">
        <v>2522</v>
      </c>
      <c r="K85" s="51">
        <v>1198</v>
      </c>
      <c r="L85" s="51">
        <v>18595.7</v>
      </c>
      <c r="M85" s="51">
        <v>2837</v>
      </c>
      <c r="N85" s="51">
        <v>946</v>
      </c>
      <c r="O85" s="51"/>
      <c r="P85" s="51">
        <v>2998.8</v>
      </c>
    </row>
    <row r="86" spans="1:16">
      <c r="A86" t="s">
        <v>750</v>
      </c>
      <c r="B86" t="s">
        <v>751</v>
      </c>
      <c r="C86">
        <v>1</v>
      </c>
      <c r="D86" s="51"/>
      <c r="E86" s="51">
        <v>7880</v>
      </c>
      <c r="F86" s="51">
        <v>2349</v>
      </c>
      <c r="G86" s="51">
        <v>316</v>
      </c>
      <c r="H86" s="51">
        <v>214.2</v>
      </c>
      <c r="I86" s="51">
        <v>97960</v>
      </c>
      <c r="J86" s="51">
        <v>2522</v>
      </c>
      <c r="K86" s="51">
        <v>1198</v>
      </c>
      <c r="L86" s="51">
        <v>18595.7</v>
      </c>
      <c r="M86" s="51">
        <v>2837</v>
      </c>
      <c r="N86" s="51">
        <v>946</v>
      </c>
      <c r="O86" s="51"/>
      <c r="P86" s="51">
        <v>2998.8</v>
      </c>
    </row>
    <row r="87" spans="1:16">
      <c r="A87" t="s">
        <v>759</v>
      </c>
      <c r="B87" t="s">
        <v>760</v>
      </c>
      <c r="C87">
        <v>1</v>
      </c>
      <c r="D87" s="51"/>
      <c r="E87" s="51">
        <v>7880</v>
      </c>
      <c r="F87" s="51">
        <v>2349</v>
      </c>
      <c r="G87" s="51">
        <v>316</v>
      </c>
      <c r="H87" s="51">
        <v>214.2</v>
      </c>
      <c r="I87" s="51">
        <v>97960</v>
      </c>
      <c r="J87" s="51">
        <v>2522</v>
      </c>
      <c r="K87" s="51">
        <v>1198</v>
      </c>
      <c r="L87" s="51">
        <v>18595.7</v>
      </c>
      <c r="M87" s="51">
        <v>2837</v>
      </c>
      <c r="N87" s="51">
        <v>946</v>
      </c>
      <c r="O87" s="51"/>
      <c r="P87" s="51">
        <v>2998.8</v>
      </c>
    </row>
    <row r="88" spans="1:16">
      <c r="A88" t="s">
        <v>762</v>
      </c>
      <c r="B88" t="s">
        <v>763</v>
      </c>
      <c r="C88">
        <v>1</v>
      </c>
      <c r="D88" s="51"/>
      <c r="E88" s="51">
        <v>7880</v>
      </c>
      <c r="F88" s="51">
        <v>2349</v>
      </c>
      <c r="G88" s="51">
        <v>316</v>
      </c>
      <c r="H88" s="51">
        <v>214.2</v>
      </c>
      <c r="I88" s="51">
        <v>97960</v>
      </c>
      <c r="J88" s="51">
        <v>2522</v>
      </c>
      <c r="K88" s="51">
        <v>1198</v>
      </c>
      <c r="L88" s="51">
        <v>18595.7</v>
      </c>
      <c r="M88" s="51">
        <v>2837</v>
      </c>
      <c r="N88" s="51">
        <v>946</v>
      </c>
      <c r="O88" s="51"/>
      <c r="P88" s="51">
        <v>2998.8</v>
      </c>
    </row>
    <row r="89" spans="1:16">
      <c r="A89" t="s">
        <v>756</v>
      </c>
      <c r="B89" t="s">
        <v>757</v>
      </c>
      <c r="C89">
        <v>1</v>
      </c>
      <c r="D89" s="51"/>
      <c r="E89" s="51">
        <v>7880</v>
      </c>
      <c r="F89" s="51">
        <v>2349</v>
      </c>
      <c r="G89" s="51">
        <v>316</v>
      </c>
      <c r="H89" s="51">
        <v>214.2</v>
      </c>
      <c r="I89" s="51">
        <v>97960</v>
      </c>
      <c r="J89" s="51">
        <v>2522</v>
      </c>
      <c r="K89" s="51">
        <v>1198</v>
      </c>
      <c r="L89" s="51">
        <v>18595.7</v>
      </c>
      <c r="M89" s="51">
        <v>2837</v>
      </c>
      <c r="N89" s="51">
        <v>946</v>
      </c>
      <c r="O89" s="51"/>
      <c r="P89" s="51">
        <v>2998.8</v>
      </c>
    </row>
    <row r="90" spans="1:16">
      <c r="A90" t="s">
        <v>576</v>
      </c>
      <c r="B90" t="s">
        <v>577</v>
      </c>
      <c r="C90">
        <v>1</v>
      </c>
      <c r="D90" s="51"/>
      <c r="E90" s="51">
        <v>1733.5</v>
      </c>
      <c r="F90" s="51">
        <v>508.9</v>
      </c>
      <c r="G90" s="51">
        <v>69.5</v>
      </c>
      <c r="H90" s="51">
        <v>45.1</v>
      </c>
      <c r="I90" s="51">
        <v>18028</v>
      </c>
      <c r="J90" s="51">
        <v>546.4</v>
      </c>
      <c r="K90" s="51">
        <v>259.60000000000002</v>
      </c>
      <c r="L90" s="51">
        <v>4096</v>
      </c>
      <c r="M90" s="51">
        <v>614.70000000000005</v>
      </c>
      <c r="N90" s="51">
        <v>208.1</v>
      </c>
      <c r="O90" s="51"/>
      <c r="P90" s="51">
        <v>659.8</v>
      </c>
    </row>
    <row r="91" spans="1:16">
      <c r="C91">
        <v>94</v>
      </c>
      <c r="D91" s="51"/>
      <c r="E91" s="51">
        <v>1386.8</v>
      </c>
      <c r="F91" s="51">
        <v>407.1</v>
      </c>
      <c r="G91" s="51">
        <v>55.6</v>
      </c>
      <c r="H91" s="51">
        <v>36.1</v>
      </c>
      <c r="I91" s="51">
        <v>14423</v>
      </c>
      <c r="J91" s="51">
        <v>437.2</v>
      </c>
      <c r="K91" s="51">
        <v>207.7</v>
      </c>
      <c r="L91" s="51">
        <v>3275.6</v>
      </c>
      <c r="M91" s="51">
        <v>491.8</v>
      </c>
      <c r="N91" s="51">
        <v>166.5</v>
      </c>
      <c r="O91" s="51"/>
      <c r="P91" s="51">
        <v>527.79999999999995</v>
      </c>
    </row>
    <row r="92" spans="1:16">
      <c r="A92" t="s">
        <v>274</v>
      </c>
      <c r="B92" t="s">
        <v>275</v>
      </c>
      <c r="C92">
        <v>1</v>
      </c>
      <c r="D92" s="51"/>
      <c r="E92" s="51">
        <v>4097</v>
      </c>
      <c r="F92" s="51">
        <v>1197</v>
      </c>
      <c r="G92" s="51">
        <v>164</v>
      </c>
      <c r="H92" s="51">
        <v>107.1</v>
      </c>
      <c r="I92" s="51">
        <v>41769</v>
      </c>
      <c r="J92" s="51">
        <v>1286</v>
      </c>
      <c r="K92" s="51">
        <v>611</v>
      </c>
      <c r="L92" s="51">
        <v>9670.5</v>
      </c>
      <c r="M92" s="51">
        <v>1446</v>
      </c>
      <c r="N92" s="51">
        <v>492</v>
      </c>
      <c r="O92" s="51"/>
      <c r="P92" s="51">
        <v>1499.4</v>
      </c>
    </row>
    <row r="93" spans="1:16">
      <c r="C93">
        <v>25</v>
      </c>
      <c r="D93" s="51"/>
      <c r="E93" s="51">
        <v>3892</v>
      </c>
      <c r="F93" s="51">
        <v>1138</v>
      </c>
      <c r="G93" s="51">
        <v>156</v>
      </c>
      <c r="H93" s="51">
        <v>101.8</v>
      </c>
      <c r="I93" s="51">
        <v>39681</v>
      </c>
      <c r="J93" s="51">
        <v>1221</v>
      </c>
      <c r="K93" s="51">
        <v>581</v>
      </c>
      <c r="L93" s="51">
        <v>9187.2000000000007</v>
      </c>
      <c r="M93" s="51">
        <v>1374</v>
      </c>
      <c r="N93" s="51">
        <v>468</v>
      </c>
      <c r="O93" s="51"/>
      <c r="P93" s="51">
        <v>1424.5</v>
      </c>
    </row>
    <row r="94" spans="1:16">
      <c r="C94">
        <v>50</v>
      </c>
      <c r="D94" s="51"/>
      <c r="E94" s="51">
        <v>3687</v>
      </c>
      <c r="F94" s="51">
        <v>1078</v>
      </c>
      <c r="G94" s="51">
        <v>148</v>
      </c>
      <c r="H94" s="51">
        <v>96.4</v>
      </c>
      <c r="I94" s="51">
        <v>37593</v>
      </c>
      <c r="J94" s="51">
        <v>1157</v>
      </c>
      <c r="K94" s="51">
        <v>550</v>
      </c>
      <c r="L94" s="51">
        <v>8704.1</v>
      </c>
      <c r="M94" s="51">
        <v>1302</v>
      </c>
      <c r="N94" s="51">
        <v>443</v>
      </c>
      <c r="O94" s="51"/>
      <c r="P94" s="51">
        <v>1349.5</v>
      </c>
    </row>
    <row r="95" spans="1:16">
      <c r="C95">
        <v>100</v>
      </c>
      <c r="D95" s="51"/>
      <c r="E95" s="51">
        <v>3483</v>
      </c>
      <c r="F95" s="51">
        <v>1018</v>
      </c>
      <c r="G95" s="51">
        <v>140</v>
      </c>
      <c r="H95" s="51">
        <v>91.1</v>
      </c>
      <c r="I95" s="51">
        <v>35504</v>
      </c>
      <c r="J95" s="51">
        <v>1093</v>
      </c>
      <c r="K95" s="51">
        <v>519</v>
      </c>
      <c r="L95" s="51">
        <v>8220.9</v>
      </c>
      <c r="M95" s="51">
        <v>1230</v>
      </c>
      <c r="N95" s="51">
        <v>418</v>
      </c>
      <c r="O95" s="51"/>
      <c r="P95" s="51">
        <v>1274.5</v>
      </c>
    </row>
    <row r="96" spans="1:16">
      <c r="C96">
        <v>200</v>
      </c>
      <c r="D96" s="51"/>
      <c r="E96" s="51">
        <v>3073</v>
      </c>
      <c r="F96" s="51">
        <v>898</v>
      </c>
      <c r="G96" s="51">
        <v>123</v>
      </c>
      <c r="H96" s="51">
        <v>80.400000000000006</v>
      </c>
      <c r="I96" s="51">
        <v>31327</v>
      </c>
      <c r="J96" s="51">
        <v>964</v>
      </c>
      <c r="K96" s="51">
        <v>489</v>
      </c>
      <c r="L96" s="51">
        <v>7254.4</v>
      </c>
      <c r="M96" s="51">
        <v>1085</v>
      </c>
      <c r="N96" s="51">
        <v>369</v>
      </c>
      <c r="O96" s="51"/>
      <c r="P96" s="51">
        <v>1124.5999999999999</v>
      </c>
    </row>
    <row r="97" spans="1:16">
      <c r="A97" t="s">
        <v>774</v>
      </c>
      <c r="B97" t="s">
        <v>775</v>
      </c>
      <c r="C97">
        <v>1</v>
      </c>
      <c r="D97" s="51"/>
      <c r="E97" s="51">
        <v>36870</v>
      </c>
      <c r="F97" s="51">
        <v>10772</v>
      </c>
      <c r="G97" s="51">
        <v>1475</v>
      </c>
      <c r="H97" s="51">
        <v>936.4</v>
      </c>
      <c r="I97" s="51">
        <v>375921</v>
      </c>
      <c r="J97" s="51">
        <v>11567</v>
      </c>
      <c r="K97" s="51">
        <v>5495</v>
      </c>
      <c r="L97" s="51">
        <v>87015</v>
      </c>
      <c r="M97" s="51">
        <v>13013</v>
      </c>
      <c r="N97" s="51">
        <v>4425</v>
      </c>
      <c r="O97" s="51"/>
      <c r="P97" s="51">
        <v>13764.9</v>
      </c>
    </row>
    <row r="98" spans="1:16">
      <c r="A98" t="s">
        <v>696</v>
      </c>
      <c r="B98" t="s">
        <v>697</v>
      </c>
      <c r="C98">
        <v>1</v>
      </c>
      <c r="D98" s="51"/>
      <c r="E98" s="51">
        <v>1301</v>
      </c>
      <c r="F98" s="51">
        <v>388</v>
      </c>
      <c r="G98" s="51">
        <v>53</v>
      </c>
      <c r="H98" s="51">
        <v>34.700000000000003</v>
      </c>
      <c r="I98" s="51">
        <v>13526</v>
      </c>
      <c r="J98" s="51">
        <v>417</v>
      </c>
      <c r="K98" s="51">
        <v>198</v>
      </c>
      <c r="L98" s="51">
        <v>3099.3</v>
      </c>
      <c r="M98" s="51">
        <v>469</v>
      </c>
      <c r="N98" s="51">
        <v>157</v>
      </c>
      <c r="O98" s="51"/>
      <c r="P98" s="51">
        <v>499.8</v>
      </c>
    </row>
    <row r="99" spans="1:16">
      <c r="A99" t="s">
        <v>539</v>
      </c>
      <c r="B99" t="s">
        <v>540</v>
      </c>
      <c r="C99">
        <v>1</v>
      </c>
      <c r="D99" s="51"/>
      <c r="E99" s="51">
        <v>842.1</v>
      </c>
      <c r="F99" s="51">
        <v>251.1</v>
      </c>
      <c r="G99" s="51">
        <v>33.700000000000003</v>
      </c>
      <c r="H99" s="51">
        <v>25.6</v>
      </c>
      <c r="I99" s="51">
        <v>8757</v>
      </c>
      <c r="J99" s="51">
        <v>286.39999999999998</v>
      </c>
      <c r="K99" s="51">
        <v>121.4</v>
      </c>
      <c r="L99" s="51">
        <v>1987.3</v>
      </c>
      <c r="M99" s="51">
        <v>323.5</v>
      </c>
      <c r="N99" s="51">
        <v>101.1</v>
      </c>
      <c r="O99" s="51"/>
      <c r="P99" s="51">
        <v>392.4</v>
      </c>
    </row>
    <row r="100" spans="1:16">
      <c r="C100">
        <v>120</v>
      </c>
      <c r="D100" s="51"/>
      <c r="E100" s="51">
        <v>674.8</v>
      </c>
      <c r="F100" s="51">
        <v>201.2</v>
      </c>
      <c r="G100" s="51">
        <v>27</v>
      </c>
      <c r="H100" s="51">
        <v>20.5</v>
      </c>
      <c r="I100" s="51">
        <v>7017</v>
      </c>
      <c r="J100" s="51">
        <v>229.5</v>
      </c>
      <c r="K100" s="51">
        <v>97.3</v>
      </c>
      <c r="L100" s="51">
        <v>1592.3</v>
      </c>
      <c r="M100" s="51">
        <v>259.2</v>
      </c>
      <c r="N100" s="51">
        <v>81</v>
      </c>
      <c r="O100" s="51"/>
      <c r="P100" s="51">
        <v>314.2</v>
      </c>
    </row>
    <row r="101" spans="1:16">
      <c r="A101" t="s">
        <v>530</v>
      </c>
      <c r="B101" t="s">
        <v>531</v>
      </c>
      <c r="C101">
        <v>1</v>
      </c>
      <c r="D101" s="51"/>
      <c r="E101" s="51">
        <v>1182</v>
      </c>
      <c r="F101" s="51">
        <v>352.3</v>
      </c>
      <c r="G101" s="51">
        <v>47.3</v>
      </c>
      <c r="H101" s="51">
        <v>35.799999999999997</v>
      </c>
      <c r="I101" s="51">
        <v>12292</v>
      </c>
      <c r="J101" s="51">
        <v>402</v>
      </c>
      <c r="K101" s="51">
        <v>170.3</v>
      </c>
      <c r="L101" s="51">
        <v>2789.5</v>
      </c>
      <c r="M101" s="51">
        <v>454</v>
      </c>
      <c r="N101" s="51">
        <v>141.9</v>
      </c>
      <c r="O101" s="51"/>
      <c r="P101" s="51">
        <v>550.79999999999995</v>
      </c>
    </row>
    <row r="102" spans="1:16">
      <c r="C102">
        <v>120</v>
      </c>
      <c r="D102" s="51"/>
      <c r="E102" s="51">
        <v>945.6</v>
      </c>
      <c r="F102" s="51">
        <v>281.89999999999998</v>
      </c>
      <c r="G102" s="51">
        <v>38</v>
      </c>
      <c r="H102" s="51">
        <v>28.7</v>
      </c>
      <c r="I102" s="51">
        <v>9834</v>
      </c>
      <c r="J102" s="51">
        <v>321.60000000000002</v>
      </c>
      <c r="K102" s="51">
        <v>136.19999999999999</v>
      </c>
      <c r="L102" s="51">
        <v>2236.4</v>
      </c>
      <c r="M102" s="51">
        <v>363.2</v>
      </c>
      <c r="N102" s="51">
        <v>113.6</v>
      </c>
      <c r="O102" s="51"/>
      <c r="P102" s="51">
        <v>440.7</v>
      </c>
    </row>
    <row r="103" spans="1:16">
      <c r="A103" t="s">
        <v>527</v>
      </c>
      <c r="B103" t="s">
        <v>528</v>
      </c>
      <c r="C103">
        <v>1</v>
      </c>
      <c r="D103" s="51"/>
      <c r="E103" s="51">
        <v>840.5</v>
      </c>
      <c r="F103" s="51">
        <v>250.5</v>
      </c>
      <c r="G103" s="51">
        <v>33.700000000000003</v>
      </c>
      <c r="H103" s="51">
        <v>25.5</v>
      </c>
      <c r="I103" s="51">
        <v>8741</v>
      </c>
      <c r="J103" s="51">
        <v>285.89999999999998</v>
      </c>
      <c r="K103" s="51">
        <v>121.1</v>
      </c>
      <c r="L103" s="51">
        <v>1987.3</v>
      </c>
      <c r="M103" s="51">
        <v>322.89999999999998</v>
      </c>
      <c r="N103" s="51">
        <v>101</v>
      </c>
      <c r="O103" s="51"/>
      <c r="P103" s="51">
        <v>391.7</v>
      </c>
    </row>
    <row r="104" spans="1:16">
      <c r="C104">
        <v>120</v>
      </c>
      <c r="D104" s="51"/>
      <c r="E104" s="51">
        <v>672.4</v>
      </c>
      <c r="F104" s="51">
        <v>200.5</v>
      </c>
      <c r="G104" s="51">
        <v>27</v>
      </c>
      <c r="H104" s="51">
        <v>20.399999999999999</v>
      </c>
      <c r="I104" s="51">
        <v>6993</v>
      </c>
      <c r="J104" s="51">
        <v>228.7</v>
      </c>
      <c r="K104" s="51">
        <v>96.9</v>
      </c>
      <c r="L104" s="51">
        <v>1592.3</v>
      </c>
      <c r="M104" s="51">
        <v>258.3</v>
      </c>
      <c r="N104" s="51">
        <v>80.8</v>
      </c>
      <c r="O104" s="51"/>
      <c r="P104" s="51">
        <v>313.2</v>
      </c>
    </row>
    <row r="105" spans="1:16">
      <c r="A105" t="s">
        <v>533</v>
      </c>
      <c r="B105" t="s">
        <v>534</v>
      </c>
      <c r="C105">
        <v>1</v>
      </c>
      <c r="D105" s="51"/>
      <c r="E105" s="51">
        <v>1707.3</v>
      </c>
      <c r="F105" s="51">
        <v>508.9</v>
      </c>
      <c r="G105" s="51">
        <v>68.3</v>
      </c>
      <c r="H105" s="51">
        <v>51.8</v>
      </c>
      <c r="I105" s="51">
        <v>17755</v>
      </c>
      <c r="J105" s="51">
        <v>580.6</v>
      </c>
      <c r="K105" s="51">
        <v>245.9</v>
      </c>
      <c r="L105" s="51">
        <v>4029.2</v>
      </c>
      <c r="M105" s="51">
        <v>655.6</v>
      </c>
      <c r="N105" s="51">
        <v>204.9</v>
      </c>
      <c r="O105" s="51"/>
      <c r="P105" s="51">
        <v>795.6</v>
      </c>
    </row>
    <row r="106" spans="1:16">
      <c r="C106">
        <v>120</v>
      </c>
      <c r="D106" s="51"/>
      <c r="E106" s="51">
        <v>1365.8</v>
      </c>
      <c r="F106" s="51">
        <v>407.1</v>
      </c>
      <c r="G106" s="51">
        <v>54.7</v>
      </c>
      <c r="H106" s="51">
        <v>41.4</v>
      </c>
      <c r="I106" s="51">
        <v>14204</v>
      </c>
      <c r="J106" s="51">
        <v>464.5</v>
      </c>
      <c r="K106" s="51">
        <v>196.8</v>
      </c>
      <c r="L106" s="51">
        <v>3227</v>
      </c>
      <c r="M106" s="51">
        <v>524.5</v>
      </c>
      <c r="N106" s="51">
        <v>164</v>
      </c>
      <c r="O106" s="51"/>
      <c r="P106" s="51">
        <v>636.5</v>
      </c>
    </row>
    <row r="107" spans="1:16">
      <c r="A107" t="s">
        <v>516</v>
      </c>
      <c r="B107" t="s">
        <v>517</v>
      </c>
      <c r="C107">
        <v>1</v>
      </c>
      <c r="D107" s="51"/>
      <c r="E107" s="51">
        <v>446.6</v>
      </c>
      <c r="F107" s="51">
        <v>133.1</v>
      </c>
      <c r="G107" s="51">
        <v>18</v>
      </c>
      <c r="H107" s="51">
        <v>13.6</v>
      </c>
      <c r="I107" s="51">
        <v>4643</v>
      </c>
      <c r="J107" s="51">
        <v>151.9</v>
      </c>
      <c r="K107" s="51">
        <v>64.400000000000006</v>
      </c>
      <c r="L107" s="51">
        <v>1057.5</v>
      </c>
      <c r="M107" s="51">
        <v>171.5</v>
      </c>
      <c r="N107" s="51">
        <v>53.7</v>
      </c>
      <c r="O107" s="51"/>
      <c r="P107" s="51">
        <v>208.1</v>
      </c>
    </row>
    <row r="108" spans="1:16">
      <c r="C108">
        <v>120</v>
      </c>
      <c r="D108" s="51"/>
      <c r="E108" s="51">
        <v>357.3</v>
      </c>
      <c r="F108" s="51">
        <v>106.6</v>
      </c>
      <c r="G108" s="51">
        <v>14.4</v>
      </c>
      <c r="H108" s="51">
        <v>10.9</v>
      </c>
      <c r="I108" s="51">
        <v>3715</v>
      </c>
      <c r="J108" s="51">
        <v>121.6</v>
      </c>
      <c r="K108" s="51">
        <v>51.5</v>
      </c>
      <c r="L108" s="51">
        <v>844.8</v>
      </c>
      <c r="M108" s="51">
        <v>137.19999999999999</v>
      </c>
      <c r="N108" s="51">
        <v>43</v>
      </c>
      <c r="O108" s="51"/>
      <c r="P108" s="51">
        <v>166.3</v>
      </c>
    </row>
    <row r="109" spans="1:16">
      <c r="A109" t="s">
        <v>507</v>
      </c>
      <c r="B109" t="s">
        <v>508</v>
      </c>
      <c r="C109">
        <v>1</v>
      </c>
      <c r="D109" s="51"/>
      <c r="E109" s="51">
        <v>139.1</v>
      </c>
      <c r="F109" s="51">
        <v>41.6</v>
      </c>
      <c r="G109" s="51">
        <v>5.6</v>
      </c>
      <c r="H109" s="51">
        <v>4.3</v>
      </c>
      <c r="I109" s="51">
        <v>1447</v>
      </c>
      <c r="J109" s="51">
        <v>47.3</v>
      </c>
      <c r="K109" s="51">
        <v>20.100000000000001</v>
      </c>
      <c r="L109" s="51">
        <v>328.3</v>
      </c>
      <c r="M109" s="51">
        <v>53.5</v>
      </c>
      <c r="N109" s="51">
        <v>16.7</v>
      </c>
      <c r="O109" s="51"/>
      <c r="P109" s="51">
        <v>52.7</v>
      </c>
    </row>
    <row r="110" spans="1:16">
      <c r="C110">
        <v>120</v>
      </c>
      <c r="D110" s="51"/>
      <c r="E110" s="51">
        <v>110.8</v>
      </c>
      <c r="F110" s="51">
        <v>33.1</v>
      </c>
      <c r="G110" s="51">
        <v>4.5</v>
      </c>
      <c r="H110" s="51">
        <v>3.4</v>
      </c>
      <c r="I110" s="51">
        <v>1153</v>
      </c>
      <c r="J110" s="51">
        <v>37.700000000000003</v>
      </c>
      <c r="K110" s="51">
        <v>16</v>
      </c>
      <c r="L110" s="51">
        <v>261.39999999999998</v>
      </c>
      <c r="M110" s="51">
        <v>42.6</v>
      </c>
      <c r="N110" s="51">
        <v>13.3</v>
      </c>
      <c r="O110" s="51"/>
      <c r="P110" s="51">
        <v>42</v>
      </c>
    </row>
    <row r="111" spans="1:16">
      <c r="A111" t="s">
        <v>513</v>
      </c>
      <c r="B111" t="s">
        <v>514</v>
      </c>
      <c r="C111">
        <v>1</v>
      </c>
      <c r="D111" s="51"/>
      <c r="E111" s="51">
        <v>262.7</v>
      </c>
      <c r="F111" s="51">
        <v>78.3</v>
      </c>
      <c r="G111" s="51">
        <v>10.6</v>
      </c>
      <c r="H111" s="51">
        <v>8</v>
      </c>
      <c r="I111" s="51">
        <v>2732</v>
      </c>
      <c r="J111" s="51">
        <v>89.4</v>
      </c>
      <c r="K111" s="51">
        <v>38</v>
      </c>
      <c r="L111" s="51">
        <v>620</v>
      </c>
      <c r="M111" s="51">
        <v>101</v>
      </c>
      <c r="N111" s="51">
        <v>31.6</v>
      </c>
      <c r="O111" s="51"/>
      <c r="P111" s="51">
        <v>100</v>
      </c>
    </row>
    <row r="112" spans="1:16">
      <c r="A112" t="s">
        <v>510</v>
      </c>
      <c r="B112" t="s">
        <v>511</v>
      </c>
      <c r="C112">
        <v>1</v>
      </c>
      <c r="D112" s="51"/>
      <c r="E112" s="51">
        <v>131.4</v>
      </c>
      <c r="F112" s="51">
        <v>39.200000000000003</v>
      </c>
      <c r="G112" s="51">
        <v>5.3</v>
      </c>
      <c r="H112" s="51">
        <v>4</v>
      </c>
      <c r="I112" s="51">
        <v>1366</v>
      </c>
      <c r="J112" s="51">
        <v>44.8</v>
      </c>
      <c r="K112" s="51">
        <v>19</v>
      </c>
      <c r="L112" s="51">
        <v>310</v>
      </c>
      <c r="M112" s="51">
        <v>50.5</v>
      </c>
      <c r="N112" s="51">
        <v>15.8</v>
      </c>
      <c r="O112" s="51"/>
      <c r="P112" s="51">
        <v>50</v>
      </c>
    </row>
    <row r="113" spans="1:16">
      <c r="A113" t="s">
        <v>519</v>
      </c>
      <c r="B113" t="s">
        <v>520</v>
      </c>
      <c r="C113">
        <v>1</v>
      </c>
      <c r="D113" s="51"/>
      <c r="E113" s="51">
        <v>78.8</v>
      </c>
      <c r="F113" s="51">
        <v>23.5</v>
      </c>
      <c r="G113" s="51">
        <v>3.2</v>
      </c>
      <c r="H113" s="51">
        <v>2.4</v>
      </c>
      <c r="I113" s="51">
        <v>820</v>
      </c>
      <c r="J113" s="51">
        <v>26.9</v>
      </c>
      <c r="K113" s="51">
        <v>11.5</v>
      </c>
      <c r="L113" s="51">
        <v>188.5</v>
      </c>
      <c r="M113" s="51">
        <v>30.3</v>
      </c>
      <c r="N113" s="51">
        <v>9.5</v>
      </c>
      <c r="O113" s="51"/>
      <c r="P113" s="51">
        <v>29.6</v>
      </c>
    </row>
    <row r="114" spans="1:16">
      <c r="A114" t="s">
        <v>524</v>
      </c>
      <c r="B114" t="s">
        <v>525</v>
      </c>
      <c r="C114">
        <v>1</v>
      </c>
      <c r="D114" s="51"/>
      <c r="E114" s="51">
        <v>1418.4</v>
      </c>
      <c r="F114" s="51">
        <v>422.8</v>
      </c>
      <c r="G114" s="51">
        <v>56.8</v>
      </c>
      <c r="H114" s="51">
        <v>43</v>
      </c>
      <c r="I114" s="51">
        <v>14751</v>
      </c>
      <c r="J114" s="51">
        <v>482.3</v>
      </c>
      <c r="K114" s="51">
        <v>204.3</v>
      </c>
      <c r="L114" s="51">
        <v>3348.6</v>
      </c>
      <c r="M114" s="51">
        <v>544.70000000000005</v>
      </c>
      <c r="N114" s="51">
        <v>170.3</v>
      </c>
      <c r="O114" s="51"/>
      <c r="P114" s="51">
        <v>539.6</v>
      </c>
    </row>
    <row r="115" spans="1:16">
      <c r="A115" t="s">
        <v>606</v>
      </c>
      <c r="B115" t="s">
        <v>607</v>
      </c>
      <c r="C115">
        <v>1</v>
      </c>
      <c r="D115" s="51"/>
      <c r="E115" s="51">
        <v>630.4</v>
      </c>
      <c r="F115" s="51">
        <v>187.9</v>
      </c>
      <c r="G115" s="51">
        <v>25.3</v>
      </c>
      <c r="H115" s="51">
        <v>20.6</v>
      </c>
      <c r="I115" s="51">
        <v>6605</v>
      </c>
      <c r="J115" s="51">
        <v>224.3</v>
      </c>
      <c r="K115" s="51">
        <v>97</v>
      </c>
      <c r="L115" s="51">
        <v>1489</v>
      </c>
      <c r="M115" s="51">
        <v>261.3</v>
      </c>
      <c r="N115" s="51">
        <v>75.8</v>
      </c>
      <c r="O115" s="51"/>
      <c r="P115" s="51">
        <v>239.7</v>
      </c>
    </row>
    <row r="116" spans="1:16">
      <c r="A116" t="s">
        <v>87</v>
      </c>
      <c r="B116" t="s">
        <v>88</v>
      </c>
      <c r="C116">
        <v>1</v>
      </c>
      <c r="D116" s="51"/>
      <c r="E116" s="51">
        <v>2363.9</v>
      </c>
      <c r="F116" s="51">
        <v>704.6</v>
      </c>
      <c r="G116" s="51">
        <v>94.6</v>
      </c>
      <c r="H116" s="51">
        <v>82.7</v>
      </c>
      <c r="I116" s="51">
        <v>25530</v>
      </c>
      <c r="J116" s="51">
        <v>851</v>
      </c>
      <c r="K116" s="51">
        <v>387.7</v>
      </c>
      <c r="L116" s="51">
        <v>5578.8</v>
      </c>
      <c r="M116" s="51">
        <v>992.9</v>
      </c>
      <c r="N116" s="51">
        <v>283.7</v>
      </c>
      <c r="O116" s="51"/>
      <c r="P116" s="51">
        <v>899.7</v>
      </c>
    </row>
    <row r="117" spans="1:16">
      <c r="A117" t="s">
        <v>90</v>
      </c>
      <c r="B117" t="s">
        <v>91</v>
      </c>
      <c r="C117">
        <v>1</v>
      </c>
      <c r="D117" s="51"/>
      <c r="E117" s="51">
        <v>2363.9</v>
      </c>
      <c r="F117" s="51">
        <v>704.6</v>
      </c>
      <c r="G117" s="51">
        <v>94.6</v>
      </c>
      <c r="H117" s="51">
        <v>82.7</v>
      </c>
      <c r="I117" s="51">
        <v>25530</v>
      </c>
      <c r="J117" s="51">
        <v>851</v>
      </c>
      <c r="K117" s="51">
        <v>387.7</v>
      </c>
      <c r="L117" s="51">
        <v>5578.8</v>
      </c>
      <c r="M117" s="51">
        <v>992.9</v>
      </c>
      <c r="N117" s="51">
        <v>283.7</v>
      </c>
      <c r="O117" s="51"/>
      <c r="P117" s="51">
        <v>899.7</v>
      </c>
    </row>
    <row r="118" spans="1:16">
      <c r="A118" t="s">
        <v>93</v>
      </c>
      <c r="B118" t="s">
        <v>94</v>
      </c>
      <c r="C118">
        <v>1</v>
      </c>
      <c r="D118" s="51"/>
      <c r="E118" s="51">
        <v>4202.3999999999996</v>
      </c>
      <c r="F118" s="51">
        <v>1252.4000000000001</v>
      </c>
      <c r="G118" s="51">
        <v>168.1</v>
      </c>
      <c r="H118" s="51">
        <v>146.9</v>
      </c>
      <c r="I118" s="51">
        <v>45386</v>
      </c>
      <c r="J118" s="51">
        <v>1512.9</v>
      </c>
      <c r="K118" s="51">
        <v>689.3</v>
      </c>
      <c r="L118" s="51">
        <v>9917.7999999999993</v>
      </c>
      <c r="M118" s="51">
        <v>1765.1</v>
      </c>
      <c r="N118" s="51">
        <v>504.3</v>
      </c>
      <c r="O118" s="51"/>
      <c r="P118" s="51">
        <v>1599.4</v>
      </c>
    </row>
    <row r="119" spans="1:16">
      <c r="A119" t="s">
        <v>96</v>
      </c>
      <c r="B119" t="s">
        <v>97</v>
      </c>
      <c r="C119">
        <v>1</v>
      </c>
      <c r="D119" s="51"/>
      <c r="E119" s="51">
        <v>4202.3999999999996</v>
      </c>
      <c r="F119" s="51">
        <v>1252.4000000000001</v>
      </c>
      <c r="G119" s="51">
        <v>168.1</v>
      </c>
      <c r="H119" s="51">
        <v>146.9</v>
      </c>
      <c r="I119" s="51">
        <v>45386</v>
      </c>
      <c r="J119" s="51">
        <v>1512.9</v>
      </c>
      <c r="K119" s="51">
        <v>689.3</v>
      </c>
      <c r="L119" s="51">
        <v>9917.7999999999993</v>
      </c>
      <c r="M119" s="51">
        <v>1765.1</v>
      </c>
      <c r="N119" s="51">
        <v>504.3</v>
      </c>
      <c r="O119" s="51"/>
      <c r="P119" s="51">
        <v>1599.4</v>
      </c>
    </row>
    <row r="120" spans="1:16">
      <c r="A120" t="s">
        <v>744</v>
      </c>
      <c r="B120" t="s">
        <v>745</v>
      </c>
      <c r="C120">
        <v>1</v>
      </c>
      <c r="D120" s="51"/>
      <c r="E120" s="51">
        <v>1275</v>
      </c>
      <c r="F120" s="51">
        <v>380</v>
      </c>
      <c r="G120" s="51">
        <v>51</v>
      </c>
      <c r="H120" s="51">
        <v>39</v>
      </c>
      <c r="I120" s="51">
        <v>13255</v>
      </c>
      <c r="J120" s="51">
        <v>434</v>
      </c>
      <c r="K120" s="51">
        <v>184</v>
      </c>
      <c r="L120" s="51">
        <v>3009.1</v>
      </c>
      <c r="M120" s="51">
        <v>490</v>
      </c>
      <c r="N120" s="51">
        <v>153</v>
      </c>
      <c r="O120" s="51"/>
      <c r="P120" s="51">
        <v>489.6</v>
      </c>
    </row>
    <row r="121" spans="1:16">
      <c r="A121" t="s">
        <v>522</v>
      </c>
      <c r="B121" t="s">
        <v>523</v>
      </c>
      <c r="C121">
        <v>1</v>
      </c>
      <c r="D121" s="51"/>
      <c r="E121" s="51">
        <v>262.7</v>
      </c>
      <c r="F121" s="51">
        <v>78.3</v>
      </c>
      <c r="G121" s="51">
        <v>10.6</v>
      </c>
      <c r="H121" s="51">
        <v>8.6</v>
      </c>
      <c r="I121" s="51">
        <v>2752</v>
      </c>
      <c r="J121" s="51">
        <v>93.5</v>
      </c>
      <c r="K121" s="51">
        <v>40.4</v>
      </c>
      <c r="L121" s="51">
        <v>620</v>
      </c>
      <c r="M121" s="51">
        <v>108.9</v>
      </c>
      <c r="N121" s="51">
        <v>31.6</v>
      </c>
      <c r="O121" s="51"/>
      <c r="P121" s="51">
        <v>100</v>
      </c>
    </row>
    <row r="122" spans="1:16">
      <c r="A122" t="s">
        <v>541</v>
      </c>
      <c r="B122" t="s">
        <v>542</v>
      </c>
      <c r="C122">
        <v>1</v>
      </c>
      <c r="D122" s="51"/>
      <c r="E122" s="51">
        <v>4622.7</v>
      </c>
      <c r="F122" s="51">
        <v>1377.7</v>
      </c>
      <c r="G122" s="51">
        <v>185</v>
      </c>
      <c r="H122" s="51">
        <v>140.1</v>
      </c>
      <c r="I122" s="51">
        <v>48075</v>
      </c>
      <c r="J122" s="51">
        <v>1571.8</v>
      </c>
      <c r="K122" s="51">
        <v>665.7</v>
      </c>
      <c r="L122" s="51">
        <v>10914.4</v>
      </c>
      <c r="M122" s="51">
        <v>1775.2</v>
      </c>
      <c r="N122" s="51">
        <v>554.79999999999995</v>
      </c>
      <c r="O122" s="51"/>
      <c r="P122" s="51">
        <v>1759.5</v>
      </c>
    </row>
    <row r="123" spans="1:16">
      <c r="A123" t="s">
        <v>544</v>
      </c>
      <c r="B123" t="s">
        <v>545</v>
      </c>
      <c r="C123">
        <v>1</v>
      </c>
      <c r="D123" s="51"/>
      <c r="E123" s="51">
        <v>5725.8</v>
      </c>
      <c r="F123" s="51">
        <v>1706.3</v>
      </c>
      <c r="G123" s="51">
        <v>229.1</v>
      </c>
      <c r="H123" s="51">
        <v>173.5</v>
      </c>
      <c r="I123" s="51">
        <v>59549</v>
      </c>
      <c r="J123" s="51">
        <v>1946.9</v>
      </c>
      <c r="K123" s="51">
        <v>824.6</v>
      </c>
      <c r="L123" s="51">
        <v>13515.3</v>
      </c>
      <c r="M123" s="51">
        <v>2198.8000000000002</v>
      </c>
      <c r="N123" s="51">
        <v>687.2</v>
      </c>
      <c r="O123" s="51"/>
      <c r="P123" s="51">
        <v>2178.8000000000002</v>
      </c>
    </row>
    <row r="124" spans="1:16">
      <c r="A124" t="s">
        <v>547</v>
      </c>
      <c r="B124" t="s">
        <v>548</v>
      </c>
      <c r="C124">
        <v>1</v>
      </c>
      <c r="D124" s="51"/>
      <c r="E124" s="51">
        <v>5725.8</v>
      </c>
      <c r="F124" s="51">
        <v>1706.3</v>
      </c>
      <c r="G124" s="51">
        <v>229.1</v>
      </c>
      <c r="H124" s="51">
        <v>173.5</v>
      </c>
      <c r="I124" s="51">
        <v>59549</v>
      </c>
      <c r="J124" s="51">
        <v>1946.9</v>
      </c>
      <c r="K124" s="51">
        <v>824.6</v>
      </c>
      <c r="L124" s="51">
        <v>13515.3</v>
      </c>
      <c r="M124" s="51">
        <v>2198.8000000000002</v>
      </c>
      <c r="N124" s="51">
        <v>687.2</v>
      </c>
      <c r="O124" s="51"/>
      <c r="P124" s="51">
        <v>2178.8000000000002</v>
      </c>
    </row>
    <row r="125" spans="1:16">
      <c r="A125" t="s">
        <v>555</v>
      </c>
      <c r="B125" t="s">
        <v>556</v>
      </c>
      <c r="C125">
        <v>1</v>
      </c>
      <c r="D125" s="51"/>
      <c r="E125" s="51">
        <v>8037.1</v>
      </c>
      <c r="F125" s="51">
        <v>2395.1</v>
      </c>
      <c r="G125" s="51">
        <v>321.60000000000002</v>
      </c>
      <c r="H125" s="51">
        <v>243.5</v>
      </c>
      <c r="I125" s="51">
        <v>83586</v>
      </c>
      <c r="J125" s="51">
        <v>2732.7</v>
      </c>
      <c r="K125" s="51">
        <v>1157.5</v>
      </c>
      <c r="L125" s="51">
        <v>18972.5</v>
      </c>
      <c r="M125" s="51">
        <v>3086.3</v>
      </c>
      <c r="N125" s="51">
        <v>964.5</v>
      </c>
      <c r="O125" s="51"/>
      <c r="P125" s="51">
        <v>3059</v>
      </c>
    </row>
    <row r="126" spans="1:16">
      <c r="A126" t="s">
        <v>549</v>
      </c>
      <c r="B126" t="s">
        <v>550</v>
      </c>
      <c r="C126">
        <v>1</v>
      </c>
      <c r="D126" s="51"/>
      <c r="E126" s="51">
        <v>8273.5</v>
      </c>
      <c r="F126" s="51">
        <v>2465.6</v>
      </c>
      <c r="G126" s="51">
        <v>331</v>
      </c>
      <c r="H126" s="51">
        <v>250.7</v>
      </c>
      <c r="I126" s="51">
        <v>86044</v>
      </c>
      <c r="J126" s="51">
        <v>2813.1</v>
      </c>
      <c r="K126" s="51">
        <v>1191.5</v>
      </c>
      <c r="L126" s="51">
        <v>19525.5</v>
      </c>
      <c r="M126" s="51">
        <v>3177.1</v>
      </c>
      <c r="N126" s="51">
        <v>992.9</v>
      </c>
      <c r="O126" s="51"/>
      <c r="P126" s="51">
        <v>3148.8</v>
      </c>
    </row>
    <row r="127" spans="1:16">
      <c r="A127" t="s">
        <v>552</v>
      </c>
      <c r="B127" t="s">
        <v>553</v>
      </c>
      <c r="C127">
        <v>1</v>
      </c>
      <c r="D127" s="51"/>
      <c r="E127" s="51">
        <v>9035.2000000000007</v>
      </c>
      <c r="F127" s="51">
        <v>2692.6</v>
      </c>
      <c r="G127" s="51">
        <v>361.5</v>
      </c>
      <c r="H127" s="51">
        <v>273.7</v>
      </c>
      <c r="I127" s="51">
        <v>93966</v>
      </c>
      <c r="J127" s="51">
        <v>3072</v>
      </c>
      <c r="K127" s="51">
        <v>1301.0999999999999</v>
      </c>
      <c r="L127" s="51">
        <v>21324.3</v>
      </c>
      <c r="M127" s="51">
        <v>3469.6</v>
      </c>
      <c r="N127" s="51">
        <v>1084.3</v>
      </c>
      <c r="O127" s="51"/>
      <c r="P127" s="51">
        <v>3438.5</v>
      </c>
    </row>
    <row r="128" spans="1:16">
      <c r="A128" t="s">
        <v>609</v>
      </c>
      <c r="B128" t="s">
        <v>610</v>
      </c>
      <c r="C128">
        <v>1</v>
      </c>
      <c r="D128" s="51"/>
      <c r="E128" s="51">
        <v>2153.8000000000002</v>
      </c>
      <c r="F128" s="51">
        <v>720.1</v>
      </c>
      <c r="G128" s="51">
        <v>86.3</v>
      </c>
      <c r="H128" s="51">
        <v>79</v>
      </c>
      <c r="I128" s="51">
        <v>25319</v>
      </c>
      <c r="J128" s="51">
        <v>859.5</v>
      </c>
      <c r="K128" s="51">
        <v>371.6</v>
      </c>
      <c r="L128" s="51">
        <v>5086.6000000000004</v>
      </c>
      <c r="M128" s="51">
        <v>1001.3</v>
      </c>
      <c r="N128" s="51">
        <v>258.60000000000002</v>
      </c>
      <c r="O128" s="51"/>
      <c r="P128" s="51">
        <v>819.7</v>
      </c>
    </row>
    <row r="129" spans="1:16">
      <c r="A129" t="s">
        <v>612</v>
      </c>
      <c r="B129" t="s">
        <v>613</v>
      </c>
      <c r="C129">
        <v>1</v>
      </c>
      <c r="D129" s="51"/>
      <c r="E129" s="51">
        <v>1921.4</v>
      </c>
      <c r="F129" s="51">
        <v>572.6</v>
      </c>
      <c r="G129" s="51">
        <v>77</v>
      </c>
      <c r="H129" s="51">
        <v>62.8</v>
      </c>
      <c r="I129" s="51">
        <v>20130</v>
      </c>
      <c r="J129" s="51">
        <v>683.5</v>
      </c>
      <c r="K129" s="51">
        <v>295.5</v>
      </c>
      <c r="L129" s="51">
        <v>4539.6000000000004</v>
      </c>
      <c r="M129" s="51">
        <v>796.1</v>
      </c>
      <c r="N129" s="51">
        <v>230.7</v>
      </c>
      <c r="O129" s="51"/>
      <c r="P129" s="51">
        <v>731.3</v>
      </c>
    </row>
    <row r="130" spans="1:16">
      <c r="A130" t="s">
        <v>615</v>
      </c>
      <c r="B130" t="s">
        <v>616</v>
      </c>
      <c r="C130">
        <v>1</v>
      </c>
      <c r="D130" s="51"/>
      <c r="E130" s="51">
        <v>2416.4</v>
      </c>
      <c r="F130" s="51">
        <v>720.1</v>
      </c>
      <c r="G130" s="51">
        <v>96.8</v>
      </c>
      <c r="H130" s="51">
        <v>79</v>
      </c>
      <c r="I130" s="51">
        <v>25319</v>
      </c>
      <c r="J130" s="51">
        <v>859.5</v>
      </c>
      <c r="K130" s="51">
        <v>371.6</v>
      </c>
      <c r="L130" s="51">
        <v>5706.4</v>
      </c>
      <c r="M130" s="51">
        <v>1001.3</v>
      </c>
      <c r="N130" s="51">
        <v>290.10000000000002</v>
      </c>
      <c r="O130" s="51"/>
      <c r="P130" s="51">
        <v>919.7</v>
      </c>
    </row>
    <row r="131" spans="1:16">
      <c r="A131" t="s">
        <v>621</v>
      </c>
      <c r="B131" t="s">
        <v>622</v>
      </c>
      <c r="C131">
        <v>1</v>
      </c>
      <c r="D131" s="51"/>
      <c r="E131" s="51">
        <v>2153.8000000000002</v>
      </c>
      <c r="F131" s="51">
        <v>641.79999999999995</v>
      </c>
      <c r="G131" s="51">
        <v>86.3</v>
      </c>
      <c r="H131" s="51">
        <v>70.400000000000006</v>
      </c>
      <c r="I131" s="51">
        <v>22567</v>
      </c>
      <c r="J131" s="51">
        <v>766.1</v>
      </c>
      <c r="K131" s="51">
        <v>331.2</v>
      </c>
      <c r="L131" s="51">
        <v>5086.6000000000004</v>
      </c>
      <c r="M131" s="51">
        <v>892.5</v>
      </c>
      <c r="N131" s="51">
        <v>258.60000000000002</v>
      </c>
      <c r="O131" s="51"/>
      <c r="P131" s="51">
        <v>820.1</v>
      </c>
    </row>
    <row r="132" spans="1:16">
      <c r="C132">
        <v>63</v>
      </c>
      <c r="D132" s="51"/>
      <c r="E132" s="51">
        <v>1723</v>
      </c>
      <c r="F132" s="51">
        <v>513.5</v>
      </c>
      <c r="G132" s="51">
        <v>69.099999999999994</v>
      </c>
      <c r="H132" s="51">
        <v>56.4</v>
      </c>
      <c r="I132" s="51">
        <v>18054</v>
      </c>
      <c r="J132" s="51">
        <v>612.9</v>
      </c>
      <c r="K132" s="51">
        <v>265</v>
      </c>
      <c r="L132" s="51">
        <v>4071.7</v>
      </c>
      <c r="M132" s="51">
        <v>714</v>
      </c>
      <c r="N132" s="51">
        <v>206.9</v>
      </c>
      <c r="O132" s="51"/>
      <c r="P132" s="51">
        <v>655.9</v>
      </c>
    </row>
    <row r="133" spans="1:16">
      <c r="A133" t="s">
        <v>819</v>
      </c>
      <c r="B133" t="s">
        <v>820</v>
      </c>
      <c r="C133">
        <v>1</v>
      </c>
      <c r="D133" s="51"/>
      <c r="E133" s="51">
        <v>10710</v>
      </c>
      <c r="F133" s="51">
        <v>3192</v>
      </c>
      <c r="G133" s="51">
        <v>429</v>
      </c>
      <c r="H133" s="51">
        <v>318.3</v>
      </c>
      <c r="I133" s="51">
        <v>111384</v>
      </c>
      <c r="J133" s="51">
        <v>3642</v>
      </c>
      <c r="K133" s="51">
        <v>1543</v>
      </c>
      <c r="L133" s="51">
        <v>25275.599999999999</v>
      </c>
      <c r="M133" s="51">
        <v>4113</v>
      </c>
      <c r="N133" s="51">
        <v>1286</v>
      </c>
      <c r="O133" s="51"/>
      <c r="P133" s="51">
        <v>3998.4</v>
      </c>
    </row>
    <row r="134" spans="1:16">
      <c r="A134" t="s">
        <v>804</v>
      </c>
      <c r="B134" t="s">
        <v>805</v>
      </c>
      <c r="C134">
        <v>1</v>
      </c>
      <c r="D134" s="51"/>
      <c r="E134" s="51">
        <v>32130</v>
      </c>
      <c r="F134" s="51">
        <v>9575</v>
      </c>
      <c r="G134" s="51">
        <v>1286</v>
      </c>
      <c r="H134" s="51">
        <v>832.4</v>
      </c>
      <c r="I134" s="51">
        <v>334152</v>
      </c>
      <c r="J134" s="51">
        <v>10282</v>
      </c>
      <c r="K134" s="51">
        <v>4884</v>
      </c>
      <c r="L134" s="51">
        <v>75826.8</v>
      </c>
      <c r="M134" s="51">
        <v>11567</v>
      </c>
      <c r="N134" s="51">
        <v>3856</v>
      </c>
      <c r="O134" s="51"/>
      <c r="P134" s="51">
        <v>11995.2</v>
      </c>
    </row>
    <row r="135" spans="1:16">
      <c r="A135" t="s">
        <v>831</v>
      </c>
      <c r="B135" t="s">
        <v>832</v>
      </c>
      <c r="C135">
        <v>1</v>
      </c>
      <c r="D135" s="51"/>
      <c r="E135" s="51">
        <v>13388</v>
      </c>
      <c r="F135" s="51">
        <v>3990</v>
      </c>
      <c r="G135" s="51">
        <v>536</v>
      </c>
      <c r="H135" s="51">
        <v>397.8</v>
      </c>
      <c r="I135" s="51">
        <v>139230</v>
      </c>
      <c r="J135" s="51">
        <v>4552</v>
      </c>
      <c r="K135" s="51">
        <v>1928</v>
      </c>
      <c r="L135" s="51">
        <v>31594.6</v>
      </c>
      <c r="M135" s="51">
        <v>5141</v>
      </c>
      <c r="N135" s="51">
        <v>1607</v>
      </c>
      <c r="O135" s="51"/>
      <c r="P135" s="51">
        <v>4998</v>
      </c>
    </row>
    <row r="136" spans="1:16">
      <c r="A136" t="s">
        <v>834</v>
      </c>
      <c r="B136" t="s">
        <v>835</v>
      </c>
      <c r="C136">
        <v>1</v>
      </c>
      <c r="D136" s="51"/>
      <c r="E136" s="51">
        <v>13388</v>
      </c>
      <c r="F136" s="51">
        <v>3990</v>
      </c>
      <c r="G136" s="51">
        <v>536</v>
      </c>
      <c r="H136" s="51">
        <v>397.8</v>
      </c>
      <c r="I136" s="51">
        <v>139230</v>
      </c>
      <c r="J136" s="51">
        <v>4552</v>
      </c>
      <c r="K136" s="51">
        <v>1928</v>
      </c>
      <c r="L136" s="51">
        <v>31594.6</v>
      </c>
      <c r="M136" s="51">
        <v>5141</v>
      </c>
      <c r="N136" s="51">
        <v>1607</v>
      </c>
      <c r="O136" s="51"/>
      <c r="P136" s="51">
        <v>4998</v>
      </c>
    </row>
    <row r="137" spans="1:16">
      <c r="A137" t="s">
        <v>837</v>
      </c>
      <c r="B137" t="s">
        <v>838</v>
      </c>
      <c r="C137">
        <v>1</v>
      </c>
      <c r="D137" s="51"/>
      <c r="E137" s="51">
        <v>20082</v>
      </c>
      <c r="F137" s="51">
        <v>5985</v>
      </c>
      <c r="G137" s="51">
        <v>804</v>
      </c>
      <c r="H137" s="51">
        <v>596.70000000000005</v>
      </c>
      <c r="I137" s="51">
        <v>208845</v>
      </c>
      <c r="J137" s="51">
        <v>6828</v>
      </c>
      <c r="K137" s="51">
        <v>2892</v>
      </c>
      <c r="L137" s="51">
        <v>47391.9</v>
      </c>
      <c r="M137" s="51">
        <v>7712</v>
      </c>
      <c r="N137" s="51">
        <v>2410</v>
      </c>
      <c r="O137" s="51"/>
      <c r="P137" s="51">
        <v>7497</v>
      </c>
    </row>
    <row r="138" spans="1:16">
      <c r="A138" t="s">
        <v>843</v>
      </c>
      <c r="B138" t="s">
        <v>844</v>
      </c>
      <c r="C138">
        <v>1</v>
      </c>
      <c r="D138" s="51"/>
      <c r="E138" s="51">
        <v>13388</v>
      </c>
      <c r="F138" s="51">
        <v>3990</v>
      </c>
      <c r="G138" s="51">
        <v>536</v>
      </c>
      <c r="H138" s="51">
        <v>346.8</v>
      </c>
      <c r="I138" s="51">
        <v>139230</v>
      </c>
      <c r="J138" s="51">
        <v>4284</v>
      </c>
      <c r="K138" s="51">
        <v>2035</v>
      </c>
      <c r="L138" s="51">
        <v>31594.6</v>
      </c>
      <c r="M138" s="51">
        <v>4820</v>
      </c>
      <c r="N138" s="51">
        <v>1607</v>
      </c>
      <c r="O138" s="51"/>
      <c r="P138" s="51">
        <v>4998</v>
      </c>
    </row>
    <row r="139" spans="1:16">
      <c r="A139" t="s">
        <v>810</v>
      </c>
      <c r="B139" t="s">
        <v>811</v>
      </c>
      <c r="C139">
        <v>1</v>
      </c>
      <c r="D139" s="51"/>
      <c r="E139" s="51">
        <v>14727</v>
      </c>
      <c r="F139" s="51">
        <v>4389</v>
      </c>
      <c r="G139" s="51">
        <v>590</v>
      </c>
      <c r="H139" s="51">
        <v>437.6</v>
      </c>
      <c r="I139" s="51">
        <v>153153</v>
      </c>
      <c r="J139" s="51">
        <v>5007</v>
      </c>
      <c r="K139" s="51">
        <v>2121</v>
      </c>
      <c r="L139" s="51">
        <v>34754.1</v>
      </c>
      <c r="M139" s="51">
        <v>5655</v>
      </c>
      <c r="N139" s="51">
        <v>1768</v>
      </c>
      <c r="O139" s="51"/>
      <c r="P139" s="51">
        <v>5497.8</v>
      </c>
    </row>
    <row r="140" spans="1:16">
      <c r="A140" t="s">
        <v>822</v>
      </c>
      <c r="B140" t="s">
        <v>823</v>
      </c>
      <c r="C140">
        <v>1</v>
      </c>
      <c r="D140" s="51"/>
      <c r="E140" s="51">
        <v>12852</v>
      </c>
      <c r="F140" s="51">
        <v>3830</v>
      </c>
      <c r="G140" s="51">
        <v>515</v>
      </c>
      <c r="H140" s="51">
        <v>381.9</v>
      </c>
      <c r="I140" s="51">
        <v>133661</v>
      </c>
      <c r="J140" s="51">
        <v>4370</v>
      </c>
      <c r="K140" s="51">
        <v>1851</v>
      </c>
      <c r="L140" s="51">
        <v>30330.9</v>
      </c>
      <c r="M140" s="51">
        <v>4936</v>
      </c>
      <c r="N140" s="51">
        <v>1543</v>
      </c>
      <c r="O140" s="51"/>
      <c r="P140" s="51">
        <v>4798.1000000000004</v>
      </c>
    </row>
    <row r="141" spans="1:16">
      <c r="A141" t="s">
        <v>825</v>
      </c>
      <c r="B141" t="s">
        <v>826</v>
      </c>
      <c r="C141">
        <v>1</v>
      </c>
      <c r="D141" s="51"/>
      <c r="E141" s="51">
        <v>9372</v>
      </c>
      <c r="F141" s="51">
        <v>2793</v>
      </c>
      <c r="G141" s="51">
        <v>375</v>
      </c>
      <c r="H141" s="51">
        <v>278.5</v>
      </c>
      <c r="I141" s="51">
        <v>97461</v>
      </c>
      <c r="J141" s="51">
        <v>3187</v>
      </c>
      <c r="K141" s="51">
        <v>1350</v>
      </c>
      <c r="L141" s="51">
        <v>22116.3</v>
      </c>
      <c r="M141" s="51">
        <v>3599</v>
      </c>
      <c r="N141" s="51">
        <v>1125</v>
      </c>
      <c r="O141" s="51"/>
      <c r="P141" s="51">
        <v>3498.6</v>
      </c>
    </row>
    <row r="142" spans="1:16">
      <c r="A142" t="s">
        <v>253</v>
      </c>
      <c r="B142" t="s">
        <v>254</v>
      </c>
      <c r="C142">
        <v>1</v>
      </c>
      <c r="D142" s="51"/>
      <c r="E142" s="51">
        <v>12852</v>
      </c>
      <c r="F142" s="51">
        <v>3830</v>
      </c>
      <c r="G142" s="51">
        <v>515</v>
      </c>
      <c r="H142" s="51">
        <v>381.9</v>
      </c>
      <c r="I142" s="51">
        <v>133661</v>
      </c>
      <c r="J142" s="51">
        <v>4370</v>
      </c>
      <c r="K142" s="51">
        <v>1851</v>
      </c>
      <c r="L142" s="51">
        <v>30330.9</v>
      </c>
      <c r="M142" s="51">
        <v>4936</v>
      </c>
      <c r="N142" s="51">
        <v>1543</v>
      </c>
      <c r="O142" s="51"/>
      <c r="P142" s="51">
        <v>4798.1000000000004</v>
      </c>
    </row>
    <row r="143" spans="1:16">
      <c r="A143" t="s">
        <v>256</v>
      </c>
      <c r="B143" t="s">
        <v>257</v>
      </c>
      <c r="C143">
        <v>1</v>
      </c>
      <c r="D143" s="51"/>
      <c r="E143" s="51">
        <v>6560</v>
      </c>
      <c r="F143" s="51">
        <v>1915</v>
      </c>
      <c r="G143" s="51">
        <v>263</v>
      </c>
      <c r="H143" s="51">
        <v>171.4</v>
      </c>
      <c r="I143" s="51">
        <v>66831</v>
      </c>
      <c r="J143" s="51">
        <v>2057</v>
      </c>
      <c r="K143" s="51">
        <v>977</v>
      </c>
      <c r="L143" s="51">
        <v>15481.4</v>
      </c>
      <c r="M143" s="51">
        <v>2314</v>
      </c>
      <c r="N143" s="51">
        <v>788</v>
      </c>
      <c r="O143" s="51"/>
      <c r="P143" s="51">
        <v>2449.1</v>
      </c>
    </row>
    <row r="144" spans="1:16">
      <c r="A144" t="s">
        <v>259</v>
      </c>
      <c r="B144" t="s">
        <v>260</v>
      </c>
      <c r="C144">
        <v>1</v>
      </c>
      <c r="D144" s="51"/>
      <c r="E144" s="51">
        <v>9372</v>
      </c>
      <c r="F144" s="51">
        <v>2793</v>
      </c>
      <c r="G144" s="51">
        <v>375</v>
      </c>
      <c r="H144" s="51">
        <v>249.9</v>
      </c>
      <c r="I144" s="51">
        <v>97461</v>
      </c>
      <c r="J144" s="51">
        <v>2999</v>
      </c>
      <c r="K144" s="51">
        <v>1425</v>
      </c>
      <c r="L144" s="51">
        <v>22116.3</v>
      </c>
      <c r="M144" s="51">
        <v>3374</v>
      </c>
      <c r="N144" s="51">
        <v>1125</v>
      </c>
      <c r="O144" s="51"/>
      <c r="P144" s="51">
        <v>3498.6</v>
      </c>
    </row>
    <row r="145" spans="1:16">
      <c r="A145" t="s">
        <v>262</v>
      </c>
      <c r="B145" t="s">
        <v>263</v>
      </c>
      <c r="C145">
        <v>1</v>
      </c>
      <c r="D145" s="51"/>
      <c r="E145" s="51">
        <v>5463</v>
      </c>
      <c r="F145" s="51">
        <v>1596</v>
      </c>
      <c r="G145" s="51">
        <v>219</v>
      </c>
      <c r="H145" s="51">
        <v>142.80000000000001</v>
      </c>
      <c r="I145" s="51">
        <v>55692</v>
      </c>
      <c r="J145" s="51">
        <v>1714</v>
      </c>
      <c r="K145" s="51">
        <v>814</v>
      </c>
      <c r="L145" s="51">
        <v>12891.9</v>
      </c>
      <c r="M145" s="51">
        <v>1928</v>
      </c>
      <c r="N145" s="51">
        <v>656</v>
      </c>
      <c r="O145" s="51"/>
      <c r="P145" s="51">
        <v>2039</v>
      </c>
    </row>
    <row r="146" spans="1:16">
      <c r="A146" t="s">
        <v>214</v>
      </c>
      <c r="B146" t="s">
        <v>215</v>
      </c>
      <c r="C146">
        <v>1</v>
      </c>
      <c r="D146" s="51"/>
      <c r="E146" s="51">
        <v>68277</v>
      </c>
      <c r="F146" s="51">
        <v>19948</v>
      </c>
      <c r="G146" s="51">
        <v>2732</v>
      </c>
      <c r="H146" s="51">
        <v>1785</v>
      </c>
      <c r="I146" s="51">
        <v>696150</v>
      </c>
      <c r="J146" s="51">
        <v>21420</v>
      </c>
      <c r="K146" s="51">
        <v>10175</v>
      </c>
      <c r="L146" s="51">
        <v>161132.1</v>
      </c>
      <c r="M146" s="51">
        <v>24098</v>
      </c>
      <c r="N146" s="51">
        <v>8194</v>
      </c>
      <c r="O146" s="51"/>
      <c r="P146" s="51">
        <v>25489.8</v>
      </c>
    </row>
    <row r="147" spans="1:16">
      <c r="A147" t="s">
        <v>42</v>
      </c>
      <c r="B147" t="s">
        <v>43</v>
      </c>
      <c r="C147">
        <v>1</v>
      </c>
      <c r="D147" s="51"/>
      <c r="E147" s="51">
        <v>115249.60000000001</v>
      </c>
      <c r="F147" s="51">
        <v>34344.5</v>
      </c>
      <c r="G147" s="51">
        <v>4610.1000000000004</v>
      </c>
      <c r="H147" s="51">
        <v>3804.4</v>
      </c>
      <c r="I147" s="51">
        <v>1198596</v>
      </c>
      <c r="J147" s="51">
        <v>39185</v>
      </c>
      <c r="K147" s="51">
        <v>18440</v>
      </c>
      <c r="L147" s="51">
        <v>271994.5</v>
      </c>
      <c r="M147" s="51">
        <v>46099.9</v>
      </c>
      <c r="N147" s="51">
        <v>13830.1</v>
      </c>
      <c r="O147" s="51"/>
      <c r="P147" s="51">
        <v>53708.6</v>
      </c>
    </row>
    <row r="148" spans="1:16">
      <c r="A148" t="s">
        <v>45</v>
      </c>
      <c r="B148" t="s">
        <v>46</v>
      </c>
      <c r="C148">
        <v>1</v>
      </c>
      <c r="D148" s="51"/>
      <c r="E148" s="51">
        <v>120172.3</v>
      </c>
      <c r="F148" s="51">
        <v>35811.4</v>
      </c>
      <c r="G148" s="51">
        <v>4807</v>
      </c>
      <c r="H148" s="51">
        <v>3966.9</v>
      </c>
      <c r="I148" s="51">
        <v>1249792</v>
      </c>
      <c r="J148" s="51">
        <v>40858.699999999997</v>
      </c>
      <c r="K148" s="51">
        <v>19227.7</v>
      </c>
      <c r="L148" s="51">
        <v>283607.59999999998</v>
      </c>
      <c r="M148" s="51">
        <v>48069</v>
      </c>
      <c r="N148" s="51">
        <v>14420.8</v>
      </c>
      <c r="O148" s="51"/>
      <c r="P148" s="51">
        <v>56002.6</v>
      </c>
    </row>
    <row r="149" spans="1:16">
      <c r="A149" t="s">
        <v>60</v>
      </c>
      <c r="B149" t="s">
        <v>61</v>
      </c>
      <c r="C149">
        <v>1</v>
      </c>
      <c r="D149" s="51"/>
      <c r="E149" s="51">
        <v>78908.3</v>
      </c>
      <c r="F149" s="51">
        <v>23514.7</v>
      </c>
      <c r="G149" s="51">
        <v>3156.5</v>
      </c>
      <c r="H149" s="51">
        <v>2604.8000000000002</v>
      </c>
      <c r="I149" s="51">
        <v>820647</v>
      </c>
      <c r="J149" s="51">
        <v>26828.9</v>
      </c>
      <c r="K149" s="51">
        <v>12625.4</v>
      </c>
      <c r="L149" s="51">
        <v>186229.8</v>
      </c>
      <c r="M149" s="51">
        <v>31563.4</v>
      </c>
      <c r="N149" s="51">
        <v>9469.1</v>
      </c>
      <c r="O149" s="51"/>
      <c r="P149" s="51">
        <v>36772.800000000003</v>
      </c>
    </row>
    <row r="150" spans="1:16">
      <c r="A150" t="s">
        <v>57</v>
      </c>
      <c r="B150" t="s">
        <v>58</v>
      </c>
      <c r="C150">
        <v>1</v>
      </c>
      <c r="D150" s="51"/>
      <c r="E150" s="51">
        <v>19401.400000000001</v>
      </c>
      <c r="F150" s="51">
        <v>5781.6</v>
      </c>
      <c r="G150" s="51">
        <v>776.2</v>
      </c>
      <c r="H150" s="51">
        <v>640.5</v>
      </c>
      <c r="I150" s="51">
        <v>201774</v>
      </c>
      <c r="J150" s="51">
        <v>6596.6</v>
      </c>
      <c r="K150" s="51">
        <v>3104.3</v>
      </c>
      <c r="L150" s="51">
        <v>45790.3</v>
      </c>
      <c r="M150" s="51">
        <v>7760.6</v>
      </c>
      <c r="N150" s="51">
        <v>2328.3000000000002</v>
      </c>
      <c r="O150" s="51"/>
      <c r="P150" s="51">
        <v>9041.4</v>
      </c>
    </row>
    <row r="151" spans="1:16">
      <c r="A151" t="s">
        <v>84</v>
      </c>
      <c r="B151" t="s">
        <v>85</v>
      </c>
      <c r="C151">
        <v>1</v>
      </c>
      <c r="D151" s="51"/>
      <c r="E151" s="51">
        <v>1182</v>
      </c>
      <c r="F151" s="51">
        <v>352.3</v>
      </c>
      <c r="G151" s="51">
        <v>47.3</v>
      </c>
      <c r="H151" s="51">
        <v>39.1</v>
      </c>
      <c r="I151" s="51">
        <v>12292</v>
      </c>
      <c r="J151" s="51">
        <v>402</v>
      </c>
      <c r="K151" s="51">
        <v>189.2</v>
      </c>
      <c r="L151" s="51">
        <v>2789.5</v>
      </c>
      <c r="M151" s="51">
        <v>472.8</v>
      </c>
      <c r="N151" s="51">
        <v>141.9</v>
      </c>
      <c r="O151" s="51"/>
      <c r="P151" s="51">
        <v>550.79999999999995</v>
      </c>
    </row>
    <row r="152" spans="1:16">
      <c r="C152">
        <v>432</v>
      </c>
      <c r="D152" s="51"/>
      <c r="E152" s="51">
        <v>945.6</v>
      </c>
      <c r="F152" s="51">
        <v>281.89999999999998</v>
      </c>
      <c r="G152" s="51">
        <v>38</v>
      </c>
      <c r="H152" s="51">
        <v>31.3</v>
      </c>
      <c r="I152" s="51">
        <v>9834</v>
      </c>
      <c r="J152" s="51">
        <v>321.60000000000002</v>
      </c>
      <c r="K152" s="51">
        <v>151.4</v>
      </c>
      <c r="L152" s="51">
        <v>2236.4</v>
      </c>
      <c r="M152" s="51">
        <v>378.3</v>
      </c>
      <c r="N152" s="51">
        <v>113.6</v>
      </c>
      <c r="O152" s="51"/>
      <c r="P152" s="51">
        <v>440.7</v>
      </c>
    </row>
    <row r="153" spans="1:16">
      <c r="A153" t="s">
        <v>54</v>
      </c>
      <c r="B153" t="s">
        <v>55</v>
      </c>
      <c r="C153">
        <v>1</v>
      </c>
      <c r="D153" s="51"/>
      <c r="E153" s="51">
        <v>13030.8</v>
      </c>
      <c r="F153" s="51">
        <v>3883.3</v>
      </c>
      <c r="G153" s="51">
        <v>521.29999999999995</v>
      </c>
      <c r="H153" s="51">
        <v>430.2</v>
      </c>
      <c r="I153" s="51">
        <v>135520</v>
      </c>
      <c r="J153" s="51">
        <v>4430.6000000000004</v>
      </c>
      <c r="K153" s="51">
        <v>2085</v>
      </c>
      <c r="L153" s="51">
        <v>30755.8</v>
      </c>
      <c r="M153" s="51">
        <v>5212.3999999999996</v>
      </c>
      <c r="N153" s="51">
        <v>1563.8</v>
      </c>
      <c r="O153" s="51"/>
      <c r="P153" s="51">
        <v>6072.6</v>
      </c>
    </row>
    <row r="154" spans="1:16">
      <c r="A154" t="s">
        <v>846</v>
      </c>
      <c r="B154" t="s">
        <v>847</v>
      </c>
      <c r="C154">
        <v>1</v>
      </c>
      <c r="D154" s="51"/>
      <c r="E154" s="51">
        <v>831</v>
      </c>
      <c r="F154" s="51">
        <v>240</v>
      </c>
      <c r="G154" s="51">
        <v>34</v>
      </c>
      <c r="H154" s="51">
        <v>21.5</v>
      </c>
      <c r="I154" s="51">
        <v>8354</v>
      </c>
      <c r="J154" s="51">
        <v>258</v>
      </c>
      <c r="K154" s="51">
        <v>123</v>
      </c>
      <c r="L154" s="51">
        <v>2001.4</v>
      </c>
      <c r="M154" s="51">
        <v>290</v>
      </c>
      <c r="N154" s="51">
        <v>100</v>
      </c>
      <c r="O154" s="51"/>
      <c r="P154" s="51">
        <v>310.10000000000002</v>
      </c>
    </row>
    <row r="155" spans="1:16">
      <c r="A155" t="s">
        <v>849</v>
      </c>
      <c r="B155" t="s">
        <v>850</v>
      </c>
      <c r="C155">
        <v>1</v>
      </c>
      <c r="D155" s="51"/>
      <c r="E155" s="51">
        <v>16065</v>
      </c>
      <c r="F155" s="51">
        <v>4788</v>
      </c>
      <c r="G155" s="51">
        <v>643</v>
      </c>
      <c r="H155" s="51">
        <v>416.2</v>
      </c>
      <c r="I155" s="51">
        <v>167076</v>
      </c>
      <c r="J155" s="51">
        <v>5141</v>
      </c>
      <c r="K155" s="51">
        <v>2442</v>
      </c>
      <c r="L155" s="51">
        <v>37913.4</v>
      </c>
      <c r="M155" s="51">
        <v>5784</v>
      </c>
      <c r="N155" s="51">
        <v>1928</v>
      </c>
      <c r="O155" s="51"/>
      <c r="P155" s="51">
        <v>5997.6</v>
      </c>
    </row>
    <row r="156" spans="1:16">
      <c r="A156" t="s">
        <v>681</v>
      </c>
      <c r="B156" t="s">
        <v>682</v>
      </c>
      <c r="C156">
        <v>1</v>
      </c>
      <c r="D156" s="51"/>
      <c r="E156" s="51">
        <v>2341</v>
      </c>
      <c r="F156" s="51">
        <v>698</v>
      </c>
      <c r="G156" s="51">
        <v>94</v>
      </c>
      <c r="H156" s="51">
        <v>78.099999999999994</v>
      </c>
      <c r="I156" s="51">
        <v>24346</v>
      </c>
      <c r="J156" s="51">
        <v>726</v>
      </c>
      <c r="K156" s="51">
        <v>366</v>
      </c>
      <c r="L156" s="51">
        <v>5524.6</v>
      </c>
      <c r="M156" s="51">
        <v>890</v>
      </c>
      <c r="N156" s="51">
        <v>281</v>
      </c>
      <c r="O156" s="51"/>
      <c r="P156" s="51">
        <v>918</v>
      </c>
    </row>
    <row r="157" spans="1:16">
      <c r="C157">
        <v>45</v>
      </c>
      <c r="D157" s="51"/>
      <c r="E157" s="51">
        <v>1873</v>
      </c>
      <c r="F157" s="51">
        <v>559</v>
      </c>
      <c r="G157" s="51">
        <v>75</v>
      </c>
      <c r="H157" s="51">
        <v>62.5</v>
      </c>
      <c r="I157" s="51">
        <v>19476</v>
      </c>
      <c r="J157" s="51">
        <v>581</v>
      </c>
      <c r="K157" s="51">
        <v>293</v>
      </c>
      <c r="L157" s="51">
        <v>4423.3</v>
      </c>
      <c r="M157" s="51">
        <v>712</v>
      </c>
      <c r="N157" s="51">
        <v>225</v>
      </c>
      <c r="O157" s="51"/>
      <c r="P157" s="51">
        <v>734.4</v>
      </c>
    </row>
    <row r="158" spans="1:16">
      <c r="A158" t="s">
        <v>807</v>
      </c>
      <c r="B158" t="s">
        <v>808</v>
      </c>
      <c r="C158">
        <v>1</v>
      </c>
      <c r="D158" s="51"/>
      <c r="E158" s="51">
        <v>8033</v>
      </c>
      <c r="F158" s="51">
        <v>2394</v>
      </c>
      <c r="G158" s="51">
        <v>322</v>
      </c>
      <c r="H158" s="51">
        <v>208.1</v>
      </c>
      <c r="I158" s="51">
        <v>83538</v>
      </c>
      <c r="J158" s="51">
        <v>2571</v>
      </c>
      <c r="K158" s="51">
        <v>1221</v>
      </c>
      <c r="L158" s="51">
        <v>18956.8</v>
      </c>
      <c r="M158" s="51">
        <v>2892</v>
      </c>
      <c r="N158" s="51">
        <v>964</v>
      </c>
      <c r="O158" s="51"/>
      <c r="P158" s="51">
        <v>2998.8</v>
      </c>
    </row>
    <row r="159" spans="1:16">
      <c r="A159" t="s">
        <v>852</v>
      </c>
      <c r="B159" t="s">
        <v>853</v>
      </c>
      <c r="C159">
        <v>1</v>
      </c>
      <c r="D159" s="51"/>
      <c r="E159" s="51">
        <v>8033</v>
      </c>
      <c r="F159" s="51">
        <v>2394</v>
      </c>
      <c r="G159" s="51">
        <v>322</v>
      </c>
      <c r="H159" s="51">
        <v>238.7</v>
      </c>
      <c r="I159" s="51">
        <v>83538</v>
      </c>
      <c r="J159" s="51">
        <v>2732</v>
      </c>
      <c r="K159" s="51">
        <v>1157</v>
      </c>
      <c r="L159" s="51">
        <v>18956.8</v>
      </c>
      <c r="M159" s="51">
        <v>3085</v>
      </c>
      <c r="N159" s="51">
        <v>964</v>
      </c>
      <c r="O159" s="51"/>
      <c r="P159" s="51">
        <v>2998.8</v>
      </c>
    </row>
    <row r="160" spans="1:16">
      <c r="A160" t="s">
        <v>855</v>
      </c>
      <c r="B160" t="s">
        <v>856</v>
      </c>
      <c r="C160">
        <v>1</v>
      </c>
      <c r="D160" s="51"/>
      <c r="E160" s="51">
        <v>8033</v>
      </c>
      <c r="F160" s="51">
        <v>2394</v>
      </c>
      <c r="G160" s="51">
        <v>322</v>
      </c>
      <c r="H160" s="51">
        <v>238.7</v>
      </c>
      <c r="I160" s="51">
        <v>83538</v>
      </c>
      <c r="J160" s="51">
        <v>2732</v>
      </c>
      <c r="K160" s="51">
        <v>1157</v>
      </c>
      <c r="L160" s="51">
        <v>18956.8</v>
      </c>
      <c r="M160" s="51">
        <v>3085</v>
      </c>
      <c r="N160" s="51">
        <v>964</v>
      </c>
      <c r="O160" s="51"/>
      <c r="P160" s="51">
        <v>2998.8</v>
      </c>
    </row>
    <row r="161" spans="1:16">
      <c r="A161" t="s">
        <v>19</v>
      </c>
      <c r="B161" t="s">
        <v>20</v>
      </c>
      <c r="C161">
        <v>1</v>
      </c>
      <c r="D161" s="51"/>
      <c r="E161" s="51">
        <v>3388.2</v>
      </c>
      <c r="F161" s="51">
        <v>1009.8</v>
      </c>
      <c r="G161" s="51">
        <v>135.6</v>
      </c>
      <c r="H161" s="51">
        <v>102.7</v>
      </c>
      <c r="I161" s="51">
        <v>35237</v>
      </c>
      <c r="J161" s="51">
        <v>1152.0999999999999</v>
      </c>
      <c r="K161" s="51">
        <v>488</v>
      </c>
      <c r="L161" s="51">
        <v>7997.4</v>
      </c>
      <c r="M161" s="51">
        <v>1301.0999999999999</v>
      </c>
      <c r="N161" s="51">
        <v>406.7</v>
      </c>
      <c r="O161" s="51"/>
      <c r="P161" s="51">
        <v>1289.3</v>
      </c>
    </row>
    <row r="162" spans="1:16">
      <c r="A162" t="s">
        <v>22</v>
      </c>
      <c r="B162" t="s">
        <v>23</v>
      </c>
      <c r="C162">
        <v>1</v>
      </c>
      <c r="D162" s="51"/>
      <c r="E162" s="51">
        <v>5200.5</v>
      </c>
      <c r="F162" s="51">
        <v>1549.8</v>
      </c>
      <c r="G162" s="51">
        <v>208.1</v>
      </c>
      <c r="H162" s="51">
        <v>137.4</v>
      </c>
      <c r="I162" s="51">
        <v>56165</v>
      </c>
      <c r="J162" s="51">
        <v>1664.2</v>
      </c>
      <c r="K162" s="51">
        <v>790.6</v>
      </c>
      <c r="L162" s="51">
        <v>12275.6</v>
      </c>
      <c r="M162" s="51">
        <v>1872.3</v>
      </c>
      <c r="N162" s="51">
        <v>624.1</v>
      </c>
      <c r="O162" s="51"/>
      <c r="P162" s="51">
        <v>1978.8</v>
      </c>
    </row>
    <row r="163" spans="1:16">
      <c r="A163" t="s">
        <v>298</v>
      </c>
      <c r="B163" t="s">
        <v>299</v>
      </c>
      <c r="C163">
        <v>1</v>
      </c>
      <c r="D163" s="51"/>
      <c r="E163" s="51">
        <v>2813.1</v>
      </c>
      <c r="F163" s="51">
        <v>838.4</v>
      </c>
      <c r="G163" s="51">
        <v>112.6</v>
      </c>
      <c r="H163" s="51">
        <v>76.5</v>
      </c>
      <c r="I163" s="51">
        <v>29255</v>
      </c>
      <c r="J163" s="51">
        <v>900.3</v>
      </c>
      <c r="K163" s="51">
        <v>427.7</v>
      </c>
      <c r="L163" s="51">
        <v>6642.3</v>
      </c>
      <c r="M163" s="51">
        <v>1012.7</v>
      </c>
      <c r="N163" s="51">
        <v>337.7</v>
      </c>
      <c r="O163" s="51"/>
      <c r="P163" s="51">
        <v>1071</v>
      </c>
    </row>
    <row r="164" spans="1:16">
      <c r="A164" t="s">
        <v>858</v>
      </c>
      <c r="B164" t="s">
        <v>859</v>
      </c>
      <c r="C164">
        <v>1</v>
      </c>
      <c r="D164" s="51"/>
      <c r="E164" s="51">
        <v>38824</v>
      </c>
      <c r="F164" s="51">
        <v>11570</v>
      </c>
      <c r="G164" s="51">
        <v>1553</v>
      </c>
      <c r="H164" s="51">
        <v>1257.2</v>
      </c>
      <c r="I164" s="51">
        <v>403767</v>
      </c>
      <c r="J164" s="51">
        <v>13201</v>
      </c>
      <c r="K164" s="51">
        <v>6212</v>
      </c>
      <c r="L164" s="51">
        <v>91624.1</v>
      </c>
      <c r="M164" s="51">
        <v>15530</v>
      </c>
      <c r="N164" s="51">
        <v>4659</v>
      </c>
      <c r="O164" s="51"/>
      <c r="P164" s="51">
        <v>17748</v>
      </c>
    </row>
    <row r="165" spans="1:16">
      <c r="A165" t="s">
        <v>861</v>
      </c>
      <c r="B165" t="s">
        <v>862</v>
      </c>
      <c r="C165">
        <v>1</v>
      </c>
      <c r="D165" s="51"/>
      <c r="E165" s="51">
        <v>38824</v>
      </c>
      <c r="F165" s="51">
        <v>11570</v>
      </c>
      <c r="G165" s="51">
        <v>1553</v>
      </c>
      <c r="H165" s="51">
        <v>1257.2</v>
      </c>
      <c r="I165" s="51">
        <v>403767</v>
      </c>
      <c r="J165" s="51">
        <v>13201</v>
      </c>
      <c r="K165" s="51">
        <v>6212</v>
      </c>
      <c r="L165" s="51">
        <v>91624.1</v>
      </c>
      <c r="M165" s="51">
        <v>15530</v>
      </c>
      <c r="N165" s="51">
        <v>4659</v>
      </c>
      <c r="O165" s="51"/>
      <c r="P165" s="51">
        <v>17748</v>
      </c>
    </row>
    <row r="166" spans="1:16">
      <c r="A166" t="s">
        <v>319</v>
      </c>
      <c r="B166" t="s">
        <v>320</v>
      </c>
      <c r="C166">
        <v>1</v>
      </c>
      <c r="D166" s="51"/>
      <c r="E166" s="51">
        <v>3750.7</v>
      </c>
      <c r="F166" s="51">
        <v>1117.8</v>
      </c>
      <c r="G166" s="51">
        <v>150.1</v>
      </c>
      <c r="H166" s="51">
        <v>102</v>
      </c>
      <c r="I166" s="51">
        <v>39007</v>
      </c>
      <c r="J166" s="51">
        <v>1200.3</v>
      </c>
      <c r="K166" s="51">
        <v>570.20000000000005</v>
      </c>
      <c r="L166" s="51">
        <v>8768.2999999999993</v>
      </c>
      <c r="M166" s="51">
        <v>1350.3</v>
      </c>
      <c r="N166" s="51">
        <v>405.1</v>
      </c>
      <c r="O166" s="51"/>
      <c r="P166" s="51">
        <v>1427</v>
      </c>
    </row>
    <row r="167" spans="1:16">
      <c r="A167" t="s">
        <v>151</v>
      </c>
      <c r="B167" t="s">
        <v>152</v>
      </c>
      <c r="C167">
        <v>1</v>
      </c>
      <c r="D167" s="51"/>
      <c r="E167" s="51">
        <v>15627.7</v>
      </c>
      <c r="F167" s="51">
        <v>4657.2</v>
      </c>
      <c r="G167" s="51">
        <v>625.20000000000005</v>
      </c>
      <c r="H167" s="51">
        <v>515.9</v>
      </c>
      <c r="I167" s="51">
        <v>162528</v>
      </c>
      <c r="J167" s="51">
        <v>5313.5</v>
      </c>
      <c r="K167" s="51">
        <v>2500.5</v>
      </c>
      <c r="L167" s="51">
        <v>36881.4</v>
      </c>
      <c r="M167" s="51">
        <v>6251.1</v>
      </c>
      <c r="N167" s="51">
        <v>1687.9</v>
      </c>
      <c r="O167" s="51"/>
      <c r="P167" s="51">
        <v>5947.7</v>
      </c>
    </row>
    <row r="168" spans="1:16">
      <c r="A168" t="s">
        <v>148</v>
      </c>
      <c r="B168" t="s">
        <v>149</v>
      </c>
      <c r="C168">
        <v>1</v>
      </c>
      <c r="D168" s="51"/>
      <c r="E168" s="51">
        <v>11819.3</v>
      </c>
      <c r="F168" s="51">
        <v>3522.2</v>
      </c>
      <c r="G168" s="51">
        <v>472.8</v>
      </c>
      <c r="H168" s="51">
        <v>390.2</v>
      </c>
      <c r="I168" s="51">
        <v>122920</v>
      </c>
      <c r="J168" s="51">
        <v>4018.6</v>
      </c>
      <c r="K168" s="51">
        <v>1891.1</v>
      </c>
      <c r="L168" s="51">
        <v>27893.5</v>
      </c>
      <c r="M168" s="51">
        <v>4727.7</v>
      </c>
      <c r="N168" s="51">
        <v>1418.4</v>
      </c>
      <c r="O168" s="51"/>
      <c r="P168" s="51">
        <v>4498.2</v>
      </c>
    </row>
    <row r="169" spans="1:16">
      <c r="A169" t="s">
        <v>385</v>
      </c>
      <c r="B169" t="s">
        <v>386</v>
      </c>
      <c r="C169">
        <v>1</v>
      </c>
      <c r="D169" s="51"/>
      <c r="E169" s="51">
        <v>335</v>
      </c>
      <c r="F169" s="51">
        <v>98.3</v>
      </c>
      <c r="G169" s="51">
        <v>13.5</v>
      </c>
      <c r="H169" s="51">
        <v>9</v>
      </c>
      <c r="I169" s="51">
        <v>3427</v>
      </c>
      <c r="J169" s="51">
        <v>105.5</v>
      </c>
      <c r="K169" s="51">
        <v>50.2</v>
      </c>
      <c r="L169" s="51">
        <v>796.2</v>
      </c>
      <c r="M169" s="51">
        <v>118.7</v>
      </c>
      <c r="N169" s="51">
        <v>40.299999999999997</v>
      </c>
      <c r="O169" s="51"/>
      <c r="P169" s="51">
        <v>125.9</v>
      </c>
    </row>
    <row r="170" spans="1:16">
      <c r="C170">
        <v>240</v>
      </c>
      <c r="D170" s="51"/>
      <c r="E170" s="51"/>
      <c r="F170" s="51"/>
      <c r="G170" s="51"/>
      <c r="H170" s="51"/>
      <c r="I170" s="51"/>
      <c r="J170" s="51"/>
      <c r="K170" s="51"/>
      <c r="L170" s="51">
        <v>620</v>
      </c>
      <c r="M170" s="51"/>
      <c r="N170" s="51"/>
      <c r="O170" s="51"/>
      <c r="P170" s="51"/>
    </row>
    <row r="171" spans="1:16">
      <c r="A171" t="s">
        <v>618</v>
      </c>
      <c r="B171" t="s">
        <v>619</v>
      </c>
      <c r="C171">
        <v>1</v>
      </c>
      <c r="D171" s="51"/>
      <c r="E171" s="51">
        <v>32445</v>
      </c>
      <c r="F171" s="51">
        <v>9668.7999999999993</v>
      </c>
      <c r="G171" s="51">
        <v>1297.8</v>
      </c>
      <c r="H171" s="51">
        <v>882</v>
      </c>
      <c r="I171" s="51">
        <v>350406</v>
      </c>
      <c r="J171" s="51">
        <v>10382.4</v>
      </c>
      <c r="K171" s="51">
        <v>4931.7</v>
      </c>
      <c r="L171" s="51">
        <v>76570.2</v>
      </c>
      <c r="M171" s="51">
        <v>11680.2</v>
      </c>
      <c r="N171" s="51">
        <v>3893.4</v>
      </c>
      <c r="O171" s="51"/>
      <c r="P171" s="51">
        <v>12348</v>
      </c>
    </row>
    <row r="172" spans="1:16">
      <c r="A172" t="s">
        <v>379</v>
      </c>
      <c r="B172" t="s">
        <v>380</v>
      </c>
      <c r="C172">
        <v>1</v>
      </c>
      <c r="D172" s="51"/>
      <c r="E172" s="51">
        <v>1488</v>
      </c>
      <c r="F172" s="51">
        <v>443.5</v>
      </c>
      <c r="G172" s="51">
        <v>59.6</v>
      </c>
      <c r="H172" s="51">
        <v>40.5</v>
      </c>
      <c r="I172" s="51">
        <v>15475</v>
      </c>
      <c r="J172" s="51">
        <v>476.2</v>
      </c>
      <c r="K172" s="51">
        <v>226.2</v>
      </c>
      <c r="L172" s="51">
        <v>3512.6</v>
      </c>
      <c r="M172" s="51">
        <v>535.79999999999995</v>
      </c>
      <c r="N172" s="51">
        <v>178.7</v>
      </c>
      <c r="O172" s="51"/>
      <c r="P172" s="51">
        <v>566.29999999999995</v>
      </c>
    </row>
    <row r="173" spans="1:16">
      <c r="C173">
        <v>144</v>
      </c>
      <c r="D173" s="51"/>
      <c r="E173" s="51">
        <v>1189.9000000000001</v>
      </c>
      <c r="F173" s="51">
        <v>354.7</v>
      </c>
      <c r="G173" s="51">
        <v>47.7</v>
      </c>
      <c r="H173" s="51">
        <v>32.4</v>
      </c>
      <c r="I173" s="51">
        <v>12375</v>
      </c>
      <c r="J173" s="51">
        <v>380.8</v>
      </c>
      <c r="K173" s="51">
        <v>180.9</v>
      </c>
      <c r="L173" s="51">
        <v>2813.8</v>
      </c>
      <c r="M173" s="51">
        <v>428.4</v>
      </c>
      <c r="N173" s="51">
        <v>142.9</v>
      </c>
      <c r="O173" s="51"/>
      <c r="P173" s="51">
        <v>452.6</v>
      </c>
    </row>
    <row r="174" spans="1:16">
      <c r="A174" t="s">
        <v>579</v>
      </c>
      <c r="B174" t="s">
        <v>580</v>
      </c>
      <c r="C174">
        <v>1</v>
      </c>
      <c r="D174" s="51"/>
      <c r="E174" s="51">
        <v>4004.2</v>
      </c>
      <c r="F174" s="51">
        <v>1169.0999999999999</v>
      </c>
      <c r="G174" s="51">
        <v>160.19999999999999</v>
      </c>
      <c r="H174" s="51">
        <v>106.7</v>
      </c>
      <c r="I174" s="51">
        <v>40799</v>
      </c>
      <c r="J174" s="51">
        <v>1255.4000000000001</v>
      </c>
      <c r="K174" s="51">
        <v>596.4</v>
      </c>
      <c r="L174" s="51">
        <v>9449.9</v>
      </c>
      <c r="M174" s="51">
        <v>1412.4</v>
      </c>
      <c r="N174" s="51">
        <v>480.5</v>
      </c>
      <c r="O174" s="51"/>
      <c r="P174" s="51">
        <v>1523.5</v>
      </c>
    </row>
    <row r="175" spans="1:16">
      <c r="A175" t="s">
        <v>594</v>
      </c>
      <c r="B175" t="s">
        <v>595</v>
      </c>
      <c r="C175">
        <v>1</v>
      </c>
      <c r="D175" s="51"/>
      <c r="E175" s="51">
        <v>6566.3</v>
      </c>
      <c r="F175" s="51">
        <v>1956.8</v>
      </c>
      <c r="G175" s="51">
        <v>262.7</v>
      </c>
      <c r="H175" s="51">
        <v>216.8</v>
      </c>
      <c r="I175" s="51">
        <v>68289</v>
      </c>
      <c r="J175" s="51">
        <v>2035.6</v>
      </c>
      <c r="K175" s="51">
        <v>1024.4000000000001</v>
      </c>
      <c r="L175" s="51">
        <v>15496.4</v>
      </c>
      <c r="M175" s="51">
        <v>2495.1999999999998</v>
      </c>
      <c r="N175" s="51">
        <v>788</v>
      </c>
      <c r="O175" s="51"/>
      <c r="P175" s="51">
        <v>2550</v>
      </c>
    </row>
    <row r="176" spans="1:16">
      <c r="A176" t="s">
        <v>591</v>
      </c>
      <c r="B176" t="s">
        <v>592</v>
      </c>
      <c r="C176">
        <v>1</v>
      </c>
      <c r="D176" s="51"/>
      <c r="E176" s="51">
        <v>6303.6</v>
      </c>
      <c r="F176" s="51">
        <v>1878.6</v>
      </c>
      <c r="G176" s="51">
        <v>252.2</v>
      </c>
      <c r="H176" s="51">
        <v>208.1</v>
      </c>
      <c r="I176" s="51">
        <v>65558</v>
      </c>
      <c r="J176" s="51">
        <v>1954.2</v>
      </c>
      <c r="K176" s="51">
        <v>983.5</v>
      </c>
      <c r="L176" s="51">
        <v>14876.6</v>
      </c>
      <c r="M176" s="51">
        <v>2395.4</v>
      </c>
      <c r="N176" s="51">
        <v>756.5</v>
      </c>
      <c r="O176" s="51"/>
      <c r="P176" s="51">
        <v>2448</v>
      </c>
    </row>
    <row r="177" spans="1:16">
      <c r="A177" t="s">
        <v>666</v>
      </c>
      <c r="B177" t="s">
        <v>667</v>
      </c>
      <c r="C177">
        <v>1</v>
      </c>
      <c r="D177" s="51"/>
      <c r="E177" s="51">
        <v>5697</v>
      </c>
      <c r="F177" s="51">
        <v>1698</v>
      </c>
      <c r="G177" s="51">
        <v>228</v>
      </c>
      <c r="H177" s="51">
        <v>190.4</v>
      </c>
      <c r="I177" s="51">
        <v>59247</v>
      </c>
      <c r="J177" s="51">
        <v>1767</v>
      </c>
      <c r="K177" s="51">
        <v>890</v>
      </c>
      <c r="L177" s="51">
        <v>13444.4</v>
      </c>
      <c r="M177" s="51">
        <v>2053</v>
      </c>
      <c r="N177" s="51">
        <v>684</v>
      </c>
      <c r="O177" s="51"/>
      <c r="P177" s="51">
        <v>2234</v>
      </c>
    </row>
    <row r="178" spans="1:16">
      <c r="C178">
        <v>15</v>
      </c>
      <c r="D178" s="51"/>
      <c r="E178" s="51">
        <v>4843</v>
      </c>
      <c r="F178" s="51">
        <v>1444</v>
      </c>
      <c r="G178" s="51">
        <v>194</v>
      </c>
      <c r="H178" s="51">
        <v>161.9</v>
      </c>
      <c r="I178" s="51">
        <v>50363</v>
      </c>
      <c r="J178" s="51">
        <v>1502</v>
      </c>
      <c r="K178" s="51">
        <v>756</v>
      </c>
      <c r="L178" s="51">
        <v>11428.3</v>
      </c>
      <c r="M178" s="51">
        <v>1745</v>
      </c>
      <c r="N178" s="51">
        <v>582</v>
      </c>
      <c r="O178" s="51"/>
      <c r="P178" s="51">
        <v>1899</v>
      </c>
    </row>
    <row r="179" spans="1:16">
      <c r="C179">
        <v>45</v>
      </c>
      <c r="D179" s="51"/>
      <c r="E179" s="51">
        <v>4659</v>
      </c>
      <c r="F179" s="51">
        <v>1389</v>
      </c>
      <c r="G179" s="51">
        <v>187</v>
      </c>
      <c r="H179" s="51">
        <v>155.69999999999999</v>
      </c>
      <c r="I179" s="51">
        <v>48454</v>
      </c>
      <c r="J179" s="51">
        <v>1445</v>
      </c>
      <c r="K179" s="51">
        <v>728</v>
      </c>
      <c r="L179" s="51">
        <v>10995</v>
      </c>
      <c r="M179" s="51">
        <v>1679</v>
      </c>
      <c r="N179" s="51">
        <v>560</v>
      </c>
      <c r="O179" s="51"/>
      <c r="P179" s="51">
        <v>1827</v>
      </c>
    </row>
    <row r="180" spans="1:16">
      <c r="A180" t="s">
        <v>669</v>
      </c>
      <c r="B180" t="s">
        <v>670</v>
      </c>
      <c r="C180">
        <v>1</v>
      </c>
      <c r="D180" s="51"/>
      <c r="E180" s="51">
        <v>7905</v>
      </c>
      <c r="F180" s="51">
        <v>2356</v>
      </c>
      <c r="G180" s="51">
        <v>317</v>
      </c>
      <c r="H180" s="51">
        <v>263.5</v>
      </c>
      <c r="I180" s="51">
        <v>82212</v>
      </c>
      <c r="J180" s="51">
        <v>2451</v>
      </c>
      <c r="K180" s="51">
        <v>1234</v>
      </c>
      <c r="L180" s="51">
        <v>18655.900000000001</v>
      </c>
      <c r="M180" s="51">
        <v>2842</v>
      </c>
      <c r="N180" s="51">
        <v>949</v>
      </c>
      <c r="O180" s="51"/>
      <c r="P180" s="51">
        <v>3100</v>
      </c>
    </row>
    <row r="181" spans="1:16">
      <c r="C181">
        <v>15</v>
      </c>
      <c r="D181" s="51"/>
      <c r="E181" s="51">
        <v>7054</v>
      </c>
      <c r="F181" s="51">
        <v>2102</v>
      </c>
      <c r="G181" s="51">
        <v>283</v>
      </c>
      <c r="H181" s="51">
        <v>235.2</v>
      </c>
      <c r="I181" s="51">
        <v>73356</v>
      </c>
      <c r="J181" s="51">
        <v>2187</v>
      </c>
      <c r="K181" s="51">
        <v>1101</v>
      </c>
      <c r="L181" s="51">
        <v>16645.8</v>
      </c>
      <c r="M181" s="51">
        <v>2536</v>
      </c>
      <c r="N181" s="51">
        <v>847</v>
      </c>
      <c r="O181" s="51"/>
      <c r="P181" s="51">
        <v>2766</v>
      </c>
    </row>
    <row r="182" spans="1:16">
      <c r="C182">
        <v>45</v>
      </c>
      <c r="D182" s="51"/>
      <c r="E182" s="51">
        <v>7000</v>
      </c>
      <c r="F182" s="51">
        <v>2087</v>
      </c>
      <c r="G182" s="51">
        <v>280</v>
      </c>
      <c r="H182" s="51">
        <v>233.4</v>
      </c>
      <c r="I182" s="51">
        <v>72799</v>
      </c>
      <c r="J182" s="51">
        <v>2170</v>
      </c>
      <c r="K182" s="51">
        <v>1093</v>
      </c>
      <c r="L182" s="51">
        <v>16519.599999999999</v>
      </c>
      <c r="M182" s="51">
        <v>2517</v>
      </c>
      <c r="N182" s="51">
        <v>840</v>
      </c>
      <c r="O182" s="51"/>
      <c r="P182" s="51">
        <v>2745</v>
      </c>
    </row>
    <row r="183" spans="1:16">
      <c r="A183" t="s">
        <v>672</v>
      </c>
      <c r="B183" t="s">
        <v>673</v>
      </c>
      <c r="C183">
        <v>1</v>
      </c>
      <c r="D183" s="51"/>
      <c r="E183" s="51">
        <v>9690</v>
      </c>
      <c r="F183" s="51">
        <v>2888</v>
      </c>
      <c r="G183" s="51">
        <v>388</v>
      </c>
      <c r="H183" s="51">
        <v>323</v>
      </c>
      <c r="I183" s="51">
        <v>100776</v>
      </c>
      <c r="J183" s="51">
        <v>3004</v>
      </c>
      <c r="K183" s="51">
        <v>1469</v>
      </c>
      <c r="L183" s="51">
        <v>22868.400000000001</v>
      </c>
      <c r="M183" s="51">
        <v>3485</v>
      </c>
      <c r="N183" s="51">
        <v>1163</v>
      </c>
      <c r="O183" s="51"/>
      <c r="P183" s="51">
        <v>3719.9</v>
      </c>
    </row>
    <row r="184" spans="1:16">
      <c r="C184">
        <v>15</v>
      </c>
      <c r="D184" s="51"/>
      <c r="E184" s="51">
        <v>8900</v>
      </c>
      <c r="F184" s="51">
        <v>2653</v>
      </c>
      <c r="G184" s="51">
        <v>356</v>
      </c>
      <c r="H184" s="51">
        <v>296.7</v>
      </c>
      <c r="I184" s="51">
        <v>92556</v>
      </c>
      <c r="J184" s="51">
        <v>2759</v>
      </c>
      <c r="K184" s="51">
        <v>1349</v>
      </c>
      <c r="L184" s="51">
        <v>21002.9</v>
      </c>
      <c r="M184" s="51">
        <v>3201</v>
      </c>
      <c r="N184" s="51">
        <v>1068</v>
      </c>
      <c r="O184" s="51"/>
      <c r="P184" s="51">
        <v>3416.5</v>
      </c>
    </row>
    <row r="185" spans="1:16">
      <c r="C185">
        <v>45</v>
      </c>
      <c r="D185" s="51"/>
      <c r="E185" s="51">
        <v>8663</v>
      </c>
      <c r="F185" s="51">
        <v>2582</v>
      </c>
      <c r="G185" s="51">
        <v>347</v>
      </c>
      <c r="H185" s="51">
        <v>288.8</v>
      </c>
      <c r="I185" s="51">
        <v>90089</v>
      </c>
      <c r="J185" s="51">
        <v>2686</v>
      </c>
      <c r="K185" s="51">
        <v>1313</v>
      </c>
      <c r="L185" s="51">
        <v>20443.3</v>
      </c>
      <c r="M185" s="51">
        <v>3115</v>
      </c>
      <c r="N185" s="51">
        <v>1040</v>
      </c>
      <c r="O185" s="51"/>
      <c r="P185" s="51">
        <v>3325.4</v>
      </c>
    </row>
    <row r="186" spans="1:16">
      <c r="A186" t="s">
        <v>792</v>
      </c>
      <c r="B186" t="s">
        <v>793</v>
      </c>
      <c r="C186">
        <v>1</v>
      </c>
      <c r="D186" s="51"/>
      <c r="E186" s="51">
        <v>49534</v>
      </c>
      <c r="F186" s="51">
        <v>14762</v>
      </c>
      <c r="G186" s="51">
        <v>1982</v>
      </c>
      <c r="H186" s="51">
        <v>1604</v>
      </c>
      <c r="I186" s="51">
        <v>515151</v>
      </c>
      <c r="J186" s="51">
        <v>15356</v>
      </c>
      <c r="K186" s="51">
        <v>7728</v>
      </c>
      <c r="L186" s="51">
        <v>116899.7</v>
      </c>
      <c r="M186" s="51">
        <v>18823</v>
      </c>
      <c r="N186" s="51">
        <v>5945</v>
      </c>
      <c r="O186" s="51"/>
      <c r="P186" s="51">
        <v>18870</v>
      </c>
    </row>
    <row r="187" spans="1:16">
      <c r="A187" t="s">
        <v>723</v>
      </c>
      <c r="B187" t="s">
        <v>724</v>
      </c>
      <c r="C187">
        <v>1</v>
      </c>
      <c r="D187" s="51"/>
      <c r="E187" s="51">
        <v>30205</v>
      </c>
      <c r="F187" s="51">
        <v>9002</v>
      </c>
      <c r="G187" s="51">
        <v>1209</v>
      </c>
      <c r="H187" s="51">
        <v>997.1</v>
      </c>
      <c r="I187" s="51">
        <v>314130</v>
      </c>
      <c r="J187" s="51">
        <v>9364</v>
      </c>
      <c r="K187" s="51">
        <v>4712</v>
      </c>
      <c r="L187" s="51">
        <v>71283.3</v>
      </c>
      <c r="M187" s="51">
        <v>11478</v>
      </c>
      <c r="N187" s="51">
        <v>3625</v>
      </c>
      <c r="O187" s="51"/>
      <c r="P187" s="51">
        <v>11730</v>
      </c>
    </row>
    <row r="188" spans="1:16">
      <c r="A188" t="s">
        <v>816</v>
      </c>
      <c r="B188" t="s">
        <v>817</v>
      </c>
      <c r="C188">
        <v>1</v>
      </c>
      <c r="D188" s="51"/>
      <c r="E188" s="51">
        <v>12863</v>
      </c>
      <c r="F188" s="51">
        <v>3834</v>
      </c>
      <c r="G188" s="51">
        <v>515</v>
      </c>
      <c r="H188" s="51">
        <v>416.5</v>
      </c>
      <c r="I188" s="51">
        <v>149205</v>
      </c>
      <c r="J188" s="51">
        <v>3859</v>
      </c>
      <c r="K188" s="51">
        <v>2058</v>
      </c>
      <c r="L188" s="51">
        <v>30355.599999999999</v>
      </c>
      <c r="M188" s="51">
        <v>4374</v>
      </c>
      <c r="N188" s="51">
        <v>1416.25</v>
      </c>
      <c r="O188" s="51"/>
      <c r="P188" s="51">
        <v>6125</v>
      </c>
    </row>
    <row r="189" spans="1:16">
      <c r="A189" t="s">
        <v>813</v>
      </c>
      <c r="B189" t="s">
        <v>814</v>
      </c>
      <c r="C189">
        <v>1</v>
      </c>
      <c r="D189" s="51"/>
      <c r="E189" s="51">
        <v>5513</v>
      </c>
      <c r="F189" s="51">
        <v>1643</v>
      </c>
      <c r="G189" s="51">
        <v>221</v>
      </c>
      <c r="H189" s="51">
        <v>178.5</v>
      </c>
      <c r="I189" s="51">
        <v>63945</v>
      </c>
      <c r="J189" s="51">
        <v>1654</v>
      </c>
      <c r="K189" s="51">
        <v>882</v>
      </c>
      <c r="L189" s="51">
        <v>13009.6</v>
      </c>
      <c r="M189" s="51">
        <v>1875</v>
      </c>
      <c r="N189" s="51">
        <v>607.75</v>
      </c>
      <c r="O189" s="51"/>
      <c r="P189" s="51">
        <v>2625</v>
      </c>
    </row>
    <row r="190" spans="1:16">
      <c r="A190" t="s">
        <v>828</v>
      </c>
      <c r="B190" t="s">
        <v>829</v>
      </c>
      <c r="C190">
        <v>1</v>
      </c>
      <c r="D190" s="51"/>
      <c r="E190" s="51">
        <v>12863</v>
      </c>
      <c r="F190" s="51">
        <v>3834</v>
      </c>
      <c r="G190" s="51">
        <v>515</v>
      </c>
      <c r="H190" s="51">
        <v>416.5</v>
      </c>
      <c r="I190" s="51">
        <v>149205</v>
      </c>
      <c r="J190" s="51">
        <v>3859</v>
      </c>
      <c r="K190" s="51">
        <v>2058</v>
      </c>
      <c r="L190" s="51">
        <v>30355.599999999999</v>
      </c>
      <c r="M190" s="51">
        <v>4374</v>
      </c>
      <c r="N190" s="51">
        <v>1416.25</v>
      </c>
      <c r="O190" s="51"/>
      <c r="P190" s="51">
        <v>6125</v>
      </c>
    </row>
    <row r="191" spans="1:16">
      <c r="A191" t="s">
        <v>81</v>
      </c>
      <c r="B191" t="s">
        <v>82</v>
      </c>
      <c r="C191">
        <v>1</v>
      </c>
      <c r="D191" s="51"/>
      <c r="E191" s="51">
        <v>7616.9</v>
      </c>
      <c r="F191" s="51">
        <v>2270</v>
      </c>
      <c r="G191" s="51">
        <v>304.7</v>
      </c>
      <c r="H191" s="51">
        <v>251.5</v>
      </c>
      <c r="I191" s="51">
        <v>79215</v>
      </c>
      <c r="J191" s="51">
        <v>2376.6</v>
      </c>
      <c r="K191" s="51">
        <v>1157.9000000000001</v>
      </c>
      <c r="L191" s="51">
        <v>17975.900000000001</v>
      </c>
      <c r="M191" s="51">
        <v>2742.1</v>
      </c>
      <c r="N191" s="51">
        <v>914.1</v>
      </c>
      <c r="O191" s="51"/>
      <c r="P191" s="51">
        <v>2958</v>
      </c>
    </row>
    <row r="192" spans="1:16">
      <c r="A192" t="s">
        <v>868</v>
      </c>
      <c r="B192" t="s">
        <v>869</v>
      </c>
      <c r="C192">
        <v>16</v>
      </c>
      <c r="D192" s="51"/>
      <c r="E192" s="51">
        <v>139.30000000000001</v>
      </c>
      <c r="F192" s="51">
        <v>41.5</v>
      </c>
      <c r="G192" s="51">
        <v>5.7</v>
      </c>
      <c r="H192" s="51">
        <v>4.5999999999999996</v>
      </c>
      <c r="I192" s="51">
        <v>1443</v>
      </c>
      <c r="J192" s="51">
        <v>43.1</v>
      </c>
      <c r="K192" s="51">
        <v>21.8</v>
      </c>
      <c r="L192" s="51">
        <v>334.3</v>
      </c>
      <c r="M192" s="51">
        <v>52.9</v>
      </c>
      <c r="N192" s="51">
        <v>16.8</v>
      </c>
      <c r="O192" s="51"/>
      <c r="P192" s="51">
        <v>55.7</v>
      </c>
    </row>
    <row r="193" spans="1:16">
      <c r="C193">
        <v>160</v>
      </c>
      <c r="D193" s="51"/>
      <c r="E193" s="51">
        <v>113</v>
      </c>
      <c r="F193" s="51">
        <v>33.6</v>
      </c>
      <c r="G193" s="51">
        <v>4.5999999999999996</v>
      </c>
      <c r="H193" s="51">
        <v>3.8</v>
      </c>
      <c r="I193" s="51">
        <v>1171</v>
      </c>
      <c r="J193" s="51">
        <v>35</v>
      </c>
      <c r="K193" s="51">
        <v>17.7</v>
      </c>
      <c r="L193" s="51">
        <v>267.5</v>
      </c>
      <c r="M193" s="51">
        <v>42.9</v>
      </c>
      <c r="N193" s="51">
        <v>13.6</v>
      </c>
      <c r="O193" s="51"/>
      <c r="P193" s="51">
        <v>45.2</v>
      </c>
    </row>
    <row r="194" spans="1:16">
      <c r="C194">
        <v>480</v>
      </c>
      <c r="D194" s="51"/>
      <c r="E194" s="51">
        <v>78.8</v>
      </c>
      <c r="F194" s="51">
        <v>23.5</v>
      </c>
      <c r="G194" s="51">
        <v>3.8</v>
      </c>
      <c r="H194" s="51">
        <v>2.6</v>
      </c>
      <c r="I194" s="51">
        <v>818</v>
      </c>
      <c r="J194" s="51">
        <v>24.5</v>
      </c>
      <c r="K194" s="51">
        <v>12.3</v>
      </c>
      <c r="L194" s="51">
        <v>218.9</v>
      </c>
      <c r="M194" s="51">
        <v>29.9</v>
      </c>
      <c r="N194" s="51">
        <v>11.2</v>
      </c>
      <c r="O194" s="51"/>
      <c r="P194" s="51">
        <v>31.6</v>
      </c>
    </row>
    <row r="195" spans="1:16">
      <c r="C195">
        <v>1440</v>
      </c>
      <c r="D195" s="51"/>
      <c r="E195" s="51">
        <v>66.599999999999994</v>
      </c>
      <c r="F195" s="51">
        <v>19.8</v>
      </c>
      <c r="G195" s="51">
        <v>2.7</v>
      </c>
      <c r="H195" s="51">
        <v>2.2000000000000002</v>
      </c>
      <c r="I195" s="51">
        <v>689</v>
      </c>
      <c r="J195" s="51">
        <v>20.6</v>
      </c>
      <c r="K195" s="51">
        <v>10.5</v>
      </c>
      <c r="L195" s="51">
        <v>158.1</v>
      </c>
      <c r="M195" s="51">
        <v>25.3</v>
      </c>
      <c r="N195" s="51">
        <v>8.1</v>
      </c>
      <c r="O195" s="51"/>
      <c r="P195" s="51">
        <v>26.6</v>
      </c>
    </row>
    <row r="196" spans="1:16">
      <c r="A196" t="s">
        <v>597</v>
      </c>
      <c r="B196" t="s">
        <v>598</v>
      </c>
      <c r="C196">
        <v>1</v>
      </c>
      <c r="D196" s="51"/>
      <c r="E196" s="51">
        <v>2889.2</v>
      </c>
      <c r="F196" s="51">
        <v>861</v>
      </c>
      <c r="G196" s="51">
        <v>115.6</v>
      </c>
      <c r="H196" s="51">
        <v>95.4</v>
      </c>
      <c r="I196" s="51">
        <v>30047</v>
      </c>
      <c r="J196" s="51">
        <v>924.6</v>
      </c>
      <c r="K196" s="51">
        <v>439.2</v>
      </c>
      <c r="L196" s="51">
        <v>6818.5</v>
      </c>
      <c r="M196" s="51">
        <v>1040.0999999999999</v>
      </c>
      <c r="N196" s="51">
        <v>346.7</v>
      </c>
      <c r="O196" s="51"/>
      <c r="P196" s="51">
        <v>1099.5999999999999</v>
      </c>
    </row>
    <row r="197" spans="1:16">
      <c r="A197" t="s">
        <v>568</v>
      </c>
      <c r="B197" t="s">
        <v>569</v>
      </c>
      <c r="C197">
        <v>1</v>
      </c>
      <c r="D197" s="51"/>
      <c r="E197" s="51">
        <v>2048.6999999999998</v>
      </c>
      <c r="F197" s="51">
        <v>610.6</v>
      </c>
      <c r="G197" s="51">
        <v>82</v>
      </c>
      <c r="H197" s="51">
        <v>67.7</v>
      </c>
      <c r="I197" s="51">
        <v>21307</v>
      </c>
      <c r="J197" s="51">
        <v>635.1</v>
      </c>
      <c r="K197" s="51">
        <v>319.7</v>
      </c>
      <c r="L197" s="51">
        <v>4837.3999999999996</v>
      </c>
      <c r="M197" s="51">
        <v>778.6</v>
      </c>
      <c r="N197" s="51">
        <v>245.9</v>
      </c>
      <c r="O197" s="51"/>
      <c r="P197" s="51">
        <v>795.6</v>
      </c>
    </row>
    <row r="198" spans="1:16">
      <c r="A198" t="s">
        <v>570</v>
      </c>
      <c r="B198" t="s">
        <v>571</v>
      </c>
      <c r="C198">
        <v>1</v>
      </c>
      <c r="D198" s="51"/>
      <c r="E198" s="51">
        <v>2442.6999999999998</v>
      </c>
      <c r="F198" s="51">
        <v>728.1</v>
      </c>
      <c r="G198" s="51">
        <v>97.8</v>
      </c>
      <c r="H198" s="51">
        <v>80.7</v>
      </c>
      <c r="I198" s="51">
        <v>25404</v>
      </c>
      <c r="J198" s="51">
        <v>757.3</v>
      </c>
      <c r="K198" s="51">
        <v>381.1</v>
      </c>
      <c r="L198" s="51">
        <v>5767.2</v>
      </c>
      <c r="M198" s="51">
        <v>928.3</v>
      </c>
      <c r="N198" s="51">
        <v>293.2</v>
      </c>
      <c r="O198" s="51"/>
      <c r="P198" s="51">
        <v>948.6</v>
      </c>
    </row>
    <row r="199" spans="1:16">
      <c r="A199" t="s">
        <v>573</v>
      </c>
      <c r="B199" t="s">
        <v>574</v>
      </c>
      <c r="C199">
        <v>1</v>
      </c>
      <c r="D199" s="51"/>
      <c r="E199" s="51">
        <v>2889.2</v>
      </c>
      <c r="F199" s="51">
        <v>861</v>
      </c>
      <c r="G199" s="51">
        <v>115.6</v>
      </c>
      <c r="H199" s="51">
        <v>95.4</v>
      </c>
      <c r="I199" s="51">
        <v>30047</v>
      </c>
      <c r="J199" s="51">
        <v>895.7</v>
      </c>
      <c r="K199" s="51">
        <v>450.8</v>
      </c>
      <c r="L199" s="51">
        <v>6818.5</v>
      </c>
      <c r="M199" s="51">
        <v>1097.9000000000001</v>
      </c>
      <c r="N199" s="51">
        <v>346.7</v>
      </c>
      <c r="O199" s="51"/>
      <c r="P199" s="51">
        <v>1122</v>
      </c>
    </row>
    <row r="200" spans="1:16">
      <c r="A200" t="s">
        <v>563</v>
      </c>
      <c r="B200" t="s">
        <v>564</v>
      </c>
      <c r="C200">
        <v>1</v>
      </c>
      <c r="D200" s="51"/>
      <c r="E200" s="51">
        <v>262.7</v>
      </c>
      <c r="F200" s="51">
        <v>78.3</v>
      </c>
      <c r="G200" s="51">
        <v>10.6</v>
      </c>
      <c r="H200" s="51">
        <v>8.6999999999999993</v>
      </c>
      <c r="I200" s="51">
        <v>2732</v>
      </c>
      <c r="J200" s="51">
        <v>81.5</v>
      </c>
      <c r="K200" s="51">
        <v>41</v>
      </c>
      <c r="L200" s="51">
        <v>620</v>
      </c>
      <c r="M200" s="51">
        <v>99.9</v>
      </c>
      <c r="N200" s="51">
        <v>31.6</v>
      </c>
      <c r="O200" s="51"/>
      <c r="P200" s="51">
        <v>102</v>
      </c>
    </row>
    <row r="201" spans="1:16">
      <c r="A201" t="s">
        <v>566</v>
      </c>
      <c r="B201" t="s">
        <v>567</v>
      </c>
      <c r="C201">
        <v>1</v>
      </c>
      <c r="D201" s="51"/>
      <c r="E201" s="51">
        <v>577.9</v>
      </c>
      <c r="F201" s="51">
        <v>172.3</v>
      </c>
      <c r="G201" s="51">
        <v>23.2</v>
      </c>
      <c r="H201" s="51">
        <v>19.100000000000001</v>
      </c>
      <c r="I201" s="51">
        <v>6009</v>
      </c>
      <c r="J201" s="51">
        <v>179.3</v>
      </c>
      <c r="K201" s="51">
        <v>90.3</v>
      </c>
      <c r="L201" s="51">
        <v>1367.5</v>
      </c>
      <c r="M201" s="51">
        <v>219.6</v>
      </c>
      <c r="N201" s="51">
        <v>69.5</v>
      </c>
      <c r="O201" s="51"/>
      <c r="P201" s="51">
        <v>224.4</v>
      </c>
    </row>
    <row r="202" spans="1:16">
      <c r="A202" t="s">
        <v>558</v>
      </c>
      <c r="B202" t="s">
        <v>559</v>
      </c>
      <c r="C202">
        <v>1</v>
      </c>
      <c r="D202" s="51"/>
      <c r="E202" s="51">
        <v>370.7</v>
      </c>
      <c r="F202" s="51">
        <v>110.5</v>
      </c>
      <c r="G202" s="51">
        <v>14.9</v>
      </c>
      <c r="H202" s="51">
        <v>12.3</v>
      </c>
      <c r="I202" s="51">
        <v>3853</v>
      </c>
      <c r="J202" s="51">
        <v>114.9</v>
      </c>
      <c r="K202" s="51">
        <v>57.9</v>
      </c>
      <c r="L202" s="51">
        <v>875.2</v>
      </c>
      <c r="M202" s="51">
        <v>140.9</v>
      </c>
      <c r="N202" s="51">
        <v>44.5</v>
      </c>
      <c r="O202" s="51"/>
      <c r="P202" s="51">
        <v>143.9</v>
      </c>
    </row>
    <row r="203" spans="1:16">
      <c r="C203">
        <v>160</v>
      </c>
      <c r="D203" s="51"/>
      <c r="E203" s="51">
        <v>339.3</v>
      </c>
      <c r="F203" s="51">
        <v>101.1</v>
      </c>
      <c r="G203" s="51">
        <v>13.6</v>
      </c>
      <c r="H203" s="51">
        <v>11.3</v>
      </c>
      <c r="I203" s="51">
        <v>3525</v>
      </c>
      <c r="J203" s="51">
        <v>105.1</v>
      </c>
      <c r="K203" s="51">
        <v>53</v>
      </c>
      <c r="L203" s="51">
        <v>802.2</v>
      </c>
      <c r="M203" s="51">
        <v>128.9</v>
      </c>
      <c r="N203" s="51">
        <v>40.799999999999997</v>
      </c>
      <c r="O203" s="51"/>
      <c r="P203" s="51">
        <v>131.69999999999999</v>
      </c>
    </row>
    <row r="204" spans="1:16">
      <c r="C204">
        <v>480</v>
      </c>
      <c r="D204" s="51"/>
      <c r="E204" s="51">
        <v>264.89999999999998</v>
      </c>
      <c r="F204" s="51">
        <v>78.900000000000006</v>
      </c>
      <c r="G204" s="51">
        <v>10.7</v>
      </c>
      <c r="H204" s="51">
        <v>8.8000000000000007</v>
      </c>
      <c r="I204" s="51">
        <v>2752</v>
      </c>
      <c r="J204" s="51">
        <v>82.1</v>
      </c>
      <c r="K204" s="51">
        <v>41.4</v>
      </c>
      <c r="L204" s="51">
        <v>626</v>
      </c>
      <c r="M204" s="51">
        <v>100.6</v>
      </c>
      <c r="N204" s="51">
        <v>31.9</v>
      </c>
      <c r="O204" s="51"/>
      <c r="P204" s="51">
        <v>102.8</v>
      </c>
    </row>
    <row r="205" spans="1:16">
      <c r="C205">
        <v>1440</v>
      </c>
      <c r="D205" s="51"/>
      <c r="E205" s="51">
        <v>234.5</v>
      </c>
      <c r="F205" s="51">
        <v>69.900000000000006</v>
      </c>
      <c r="G205" s="51">
        <v>9.5</v>
      </c>
      <c r="H205" s="51">
        <v>7.8</v>
      </c>
      <c r="I205" s="51">
        <v>2437</v>
      </c>
      <c r="J205" s="51">
        <v>72.7</v>
      </c>
      <c r="K205" s="51">
        <v>36.6</v>
      </c>
      <c r="L205" s="51">
        <v>559.1</v>
      </c>
      <c r="M205" s="51">
        <v>89</v>
      </c>
      <c r="N205" s="51">
        <v>28.3</v>
      </c>
      <c r="O205" s="51"/>
      <c r="P205" s="51">
        <v>91</v>
      </c>
    </row>
    <row r="206" spans="1:16">
      <c r="A206" t="s">
        <v>561</v>
      </c>
      <c r="B206" t="s">
        <v>562</v>
      </c>
      <c r="C206">
        <v>1</v>
      </c>
      <c r="D206" s="51"/>
      <c r="E206" s="51">
        <v>247.2</v>
      </c>
      <c r="F206" s="51">
        <v>73.599999999999994</v>
      </c>
      <c r="G206" s="51">
        <v>9.9</v>
      </c>
      <c r="H206" s="51">
        <v>8.1999999999999993</v>
      </c>
      <c r="I206" s="51">
        <v>2568</v>
      </c>
      <c r="J206" s="51">
        <v>76.599999999999994</v>
      </c>
      <c r="K206" s="51">
        <v>38.6</v>
      </c>
      <c r="L206" s="51">
        <v>583.5</v>
      </c>
      <c r="M206" s="51">
        <v>93.9</v>
      </c>
      <c r="N206" s="51">
        <v>29.7</v>
      </c>
      <c r="O206" s="51"/>
      <c r="P206" s="51">
        <v>95.9</v>
      </c>
    </row>
    <row r="207" spans="1:16">
      <c r="C207">
        <v>160</v>
      </c>
      <c r="D207" s="51"/>
      <c r="E207" s="51">
        <v>212.8</v>
      </c>
      <c r="F207" s="51">
        <v>63.4</v>
      </c>
      <c r="G207" s="51">
        <v>8.6</v>
      </c>
      <c r="H207" s="51">
        <v>7.1</v>
      </c>
      <c r="I207" s="51">
        <v>2209</v>
      </c>
      <c r="J207" s="51">
        <v>66</v>
      </c>
      <c r="K207" s="51">
        <v>33.200000000000003</v>
      </c>
      <c r="L207" s="51">
        <v>504.4</v>
      </c>
      <c r="M207" s="51">
        <v>80.8</v>
      </c>
      <c r="N207" s="51">
        <v>25.6</v>
      </c>
      <c r="O207" s="51"/>
      <c r="P207" s="51">
        <v>82.6</v>
      </c>
    </row>
    <row r="208" spans="1:16">
      <c r="C208">
        <v>480</v>
      </c>
      <c r="D208" s="51"/>
      <c r="E208" s="51">
        <v>176.6</v>
      </c>
      <c r="F208" s="51">
        <v>52.6</v>
      </c>
      <c r="G208" s="51">
        <v>7.2</v>
      </c>
      <c r="H208" s="51">
        <v>5.9</v>
      </c>
      <c r="I208" s="51">
        <v>1833</v>
      </c>
      <c r="J208" s="51">
        <v>54.7</v>
      </c>
      <c r="K208" s="51">
        <v>27.6</v>
      </c>
      <c r="L208" s="51">
        <v>419.4</v>
      </c>
      <c r="M208" s="51">
        <v>67.099999999999994</v>
      </c>
      <c r="N208" s="51">
        <v>21.3</v>
      </c>
      <c r="O208" s="51"/>
      <c r="P208" s="51">
        <v>68.5</v>
      </c>
    </row>
    <row r="209" spans="1:16">
      <c r="C209">
        <v>1440</v>
      </c>
      <c r="D209" s="51"/>
      <c r="E209" s="51">
        <v>156.4</v>
      </c>
      <c r="F209" s="51">
        <v>46.6</v>
      </c>
      <c r="G209" s="51">
        <v>6.3</v>
      </c>
      <c r="H209" s="51">
        <v>5.2</v>
      </c>
      <c r="I209" s="51">
        <v>1623</v>
      </c>
      <c r="J209" s="51">
        <v>48.5</v>
      </c>
      <c r="K209" s="51">
        <v>24.5</v>
      </c>
      <c r="L209" s="51">
        <v>370.8</v>
      </c>
      <c r="M209" s="51">
        <v>59.4</v>
      </c>
      <c r="N209" s="51">
        <v>18.899999999999999</v>
      </c>
      <c r="O209" s="51"/>
      <c r="P209" s="51">
        <v>60.7</v>
      </c>
    </row>
    <row r="210" spans="1:16">
      <c r="A210" t="s">
        <v>840</v>
      </c>
      <c r="B210" t="s">
        <v>841</v>
      </c>
      <c r="C210">
        <v>1</v>
      </c>
      <c r="D210" s="51"/>
      <c r="E210" s="51">
        <v>94222</v>
      </c>
      <c r="F210" s="51">
        <v>28078</v>
      </c>
      <c r="G210" s="51">
        <v>3769</v>
      </c>
      <c r="H210" s="51">
        <v>3230.5</v>
      </c>
      <c r="I210" s="51">
        <v>979901</v>
      </c>
      <c r="J210" s="51">
        <v>33920</v>
      </c>
      <c r="K210" s="51">
        <v>15453</v>
      </c>
      <c r="L210" s="51">
        <v>222363.4</v>
      </c>
      <c r="M210" s="51">
        <v>39573</v>
      </c>
      <c r="N210" s="51">
        <v>11307</v>
      </c>
      <c r="O210" s="51"/>
      <c r="P210" s="51">
        <v>35176</v>
      </c>
    </row>
    <row r="211" spans="1:16">
      <c r="A211" t="s">
        <v>693</v>
      </c>
      <c r="B211" t="s">
        <v>694</v>
      </c>
      <c r="C211">
        <v>1</v>
      </c>
      <c r="D211" s="51"/>
      <c r="E211" s="51">
        <v>11315</v>
      </c>
      <c r="F211" s="51">
        <v>3382</v>
      </c>
      <c r="G211" s="51">
        <v>453</v>
      </c>
      <c r="H211" s="51">
        <v>341.7</v>
      </c>
      <c r="I211" s="51">
        <v>117566</v>
      </c>
      <c r="J211" s="51">
        <v>3621</v>
      </c>
      <c r="K211" s="51">
        <v>1769</v>
      </c>
      <c r="L211" s="51">
        <v>26702</v>
      </c>
      <c r="M211" s="51">
        <v>4162</v>
      </c>
      <c r="N211" s="51">
        <v>1358</v>
      </c>
      <c r="O211" s="51"/>
      <c r="P211" s="51">
        <v>4437</v>
      </c>
    </row>
    <row r="212" spans="1:16">
      <c r="C212">
        <v>15</v>
      </c>
      <c r="D212" s="51"/>
      <c r="E212" s="51">
        <v>10749</v>
      </c>
      <c r="F212" s="51">
        <v>3213</v>
      </c>
      <c r="G212" s="51">
        <v>431</v>
      </c>
      <c r="H212" s="51">
        <v>324.7</v>
      </c>
      <c r="I212" s="51">
        <v>111687</v>
      </c>
      <c r="J212" s="51">
        <v>3440</v>
      </c>
      <c r="K212" s="51">
        <v>1681</v>
      </c>
      <c r="L212" s="51">
        <v>25372</v>
      </c>
      <c r="M212" s="51">
        <v>3954</v>
      </c>
      <c r="N212" s="51">
        <v>1290</v>
      </c>
      <c r="O212" s="51"/>
      <c r="P212" s="51">
        <v>4215.2</v>
      </c>
    </row>
    <row r="213" spans="1:16">
      <c r="C213">
        <v>45</v>
      </c>
      <c r="D213" s="51"/>
      <c r="E213" s="51">
        <v>9754</v>
      </c>
      <c r="F213" s="51">
        <v>2915</v>
      </c>
      <c r="G213" s="51">
        <v>391</v>
      </c>
      <c r="H213" s="51">
        <v>294.60000000000002</v>
      </c>
      <c r="I213" s="51">
        <v>101350</v>
      </c>
      <c r="J213" s="51">
        <v>3122</v>
      </c>
      <c r="K213" s="51">
        <v>1525</v>
      </c>
      <c r="L213" s="51">
        <v>23019</v>
      </c>
      <c r="M213" s="51">
        <v>3588</v>
      </c>
      <c r="N213" s="51">
        <v>1171</v>
      </c>
      <c r="O213" s="51"/>
      <c r="P213" s="51">
        <v>3825</v>
      </c>
    </row>
    <row r="214" spans="1:16">
      <c r="A214" t="s">
        <v>536</v>
      </c>
      <c r="B214" t="s">
        <v>537</v>
      </c>
      <c r="C214">
        <v>1</v>
      </c>
      <c r="D214" s="51"/>
      <c r="E214" s="51">
        <v>788</v>
      </c>
      <c r="F214" s="51">
        <v>234.9</v>
      </c>
      <c r="G214" s="51">
        <v>31.6</v>
      </c>
      <c r="H214" s="51">
        <v>26.1</v>
      </c>
      <c r="I214" s="51">
        <v>8195</v>
      </c>
      <c r="J214" s="51">
        <v>245.9</v>
      </c>
      <c r="K214" s="51">
        <v>119.8</v>
      </c>
      <c r="L214" s="51">
        <v>1859.7</v>
      </c>
      <c r="M214" s="51">
        <v>283.7</v>
      </c>
      <c r="N214" s="51">
        <v>94.6</v>
      </c>
      <c r="O214" s="51"/>
      <c r="P214" s="51">
        <v>306</v>
      </c>
    </row>
    <row r="215" spans="1:16">
      <c r="C215">
        <v>120</v>
      </c>
      <c r="D215" s="51"/>
      <c r="E215" s="51">
        <v>630.4</v>
      </c>
      <c r="F215" s="51">
        <v>187.9</v>
      </c>
      <c r="G215" s="51">
        <v>25.3</v>
      </c>
      <c r="H215" s="51">
        <v>20.9</v>
      </c>
      <c r="I215" s="51">
        <v>6556</v>
      </c>
      <c r="J215" s="51">
        <v>196.8</v>
      </c>
      <c r="K215" s="51">
        <v>95.9</v>
      </c>
      <c r="L215" s="51">
        <v>1489</v>
      </c>
      <c r="M215" s="51">
        <v>227.1</v>
      </c>
      <c r="N215" s="51">
        <v>75.8</v>
      </c>
      <c r="O215" s="51"/>
      <c r="P215" s="51">
        <v>244.8</v>
      </c>
    </row>
    <row r="216" spans="1:16">
      <c r="A216" t="s">
        <v>708</v>
      </c>
      <c r="B216" t="s">
        <v>709</v>
      </c>
      <c r="C216">
        <v>1</v>
      </c>
      <c r="D216" s="51"/>
      <c r="E216" s="51">
        <v>29325</v>
      </c>
      <c r="F216" s="51">
        <v>8739</v>
      </c>
      <c r="G216" s="51">
        <v>1173</v>
      </c>
      <c r="H216" s="51">
        <v>931.5</v>
      </c>
      <c r="I216" s="51">
        <v>351900</v>
      </c>
      <c r="J216" s="51">
        <v>8915</v>
      </c>
      <c r="K216" s="51">
        <v>5044</v>
      </c>
      <c r="L216" s="51">
        <v>69207.100000000006</v>
      </c>
      <c r="M216" s="51">
        <v>10557</v>
      </c>
      <c r="N216" s="51">
        <v>3519</v>
      </c>
      <c r="O216" s="51"/>
      <c r="P216" s="51">
        <v>12075</v>
      </c>
    </row>
    <row r="217" spans="1:16">
      <c r="A217" t="s">
        <v>702</v>
      </c>
      <c r="B217" t="s">
        <v>703</v>
      </c>
      <c r="C217">
        <v>1</v>
      </c>
      <c r="D217" s="51"/>
      <c r="E217" s="51">
        <v>39347</v>
      </c>
      <c r="F217" s="51">
        <v>11726</v>
      </c>
      <c r="G217" s="51">
        <v>1574</v>
      </c>
      <c r="H217" s="51">
        <v>1249.9000000000001</v>
      </c>
      <c r="I217" s="51">
        <v>472158</v>
      </c>
      <c r="J217" s="51">
        <v>11962</v>
      </c>
      <c r="K217" s="51">
        <v>6768</v>
      </c>
      <c r="L217" s="51">
        <v>92857.8</v>
      </c>
      <c r="M217" s="51">
        <v>14165</v>
      </c>
      <c r="N217" s="51">
        <v>4722</v>
      </c>
      <c r="O217" s="51"/>
      <c r="P217" s="51">
        <v>16201.5</v>
      </c>
    </row>
    <row r="218" spans="1:16">
      <c r="A218" t="s">
        <v>699</v>
      </c>
      <c r="B218" t="s">
        <v>700</v>
      </c>
      <c r="C218">
        <v>1</v>
      </c>
      <c r="D218" s="51"/>
      <c r="E218" s="51">
        <v>30218</v>
      </c>
      <c r="F218" s="51">
        <v>9005</v>
      </c>
      <c r="G218" s="51">
        <v>1209</v>
      </c>
      <c r="H218" s="51">
        <v>959.9</v>
      </c>
      <c r="I218" s="51">
        <v>362610</v>
      </c>
      <c r="J218" s="51">
        <v>9187</v>
      </c>
      <c r="K218" s="51">
        <v>5198</v>
      </c>
      <c r="L218" s="51">
        <v>71313.399999999994</v>
      </c>
      <c r="M218" s="51">
        <v>10879</v>
      </c>
      <c r="N218" s="51">
        <v>3627</v>
      </c>
      <c r="O218" s="51"/>
      <c r="P218" s="51">
        <v>12442.5</v>
      </c>
    </row>
    <row r="219" spans="1:16">
      <c r="A219" t="s">
        <v>705</v>
      </c>
      <c r="B219" t="s">
        <v>706</v>
      </c>
      <c r="C219">
        <v>1</v>
      </c>
      <c r="D219" s="51"/>
      <c r="E219" s="51">
        <v>12348</v>
      </c>
      <c r="F219" s="51">
        <v>3680</v>
      </c>
      <c r="G219" s="51">
        <v>494</v>
      </c>
      <c r="H219" s="51">
        <v>392.3</v>
      </c>
      <c r="I219" s="51">
        <v>148166</v>
      </c>
      <c r="J219" s="51">
        <v>3754</v>
      </c>
      <c r="K219" s="51">
        <v>2124</v>
      </c>
      <c r="L219" s="51">
        <v>29139.200000000001</v>
      </c>
      <c r="M219" s="51">
        <v>4445</v>
      </c>
      <c r="N219" s="51">
        <v>1482</v>
      </c>
      <c r="O219" s="51"/>
      <c r="P219" s="51">
        <v>5084.1000000000004</v>
      </c>
    </row>
    <row r="220" spans="1:16">
      <c r="A220" t="s">
        <v>711</v>
      </c>
      <c r="B220" t="s">
        <v>712</v>
      </c>
      <c r="C220">
        <v>1</v>
      </c>
      <c r="D220" s="51"/>
      <c r="E220" s="51">
        <v>5187</v>
      </c>
      <c r="F220" s="51">
        <v>1546</v>
      </c>
      <c r="G220" s="51">
        <v>208</v>
      </c>
      <c r="H220" s="51">
        <v>164.8</v>
      </c>
      <c r="I220" s="51">
        <v>62241</v>
      </c>
      <c r="J220" s="51">
        <v>1577</v>
      </c>
      <c r="K220" s="51">
        <v>893</v>
      </c>
      <c r="L220" s="51">
        <v>12240.8</v>
      </c>
      <c r="M220" s="51">
        <v>1868</v>
      </c>
      <c r="N220" s="51">
        <v>623</v>
      </c>
      <c r="O220" s="51"/>
      <c r="P220" s="51">
        <v>2135.6999999999998</v>
      </c>
    </row>
    <row r="221" spans="1:16">
      <c r="A221" t="s">
        <v>439</v>
      </c>
      <c r="B221" t="s">
        <v>440</v>
      </c>
      <c r="C221">
        <v>1</v>
      </c>
      <c r="D221" s="51"/>
      <c r="E221" s="51">
        <v>2941.7</v>
      </c>
      <c r="F221" s="51">
        <v>782.7</v>
      </c>
      <c r="G221" s="51">
        <v>117.8</v>
      </c>
      <c r="H221" s="51">
        <v>69.400000000000006</v>
      </c>
      <c r="I221" s="51">
        <v>34124</v>
      </c>
      <c r="J221" s="51">
        <v>840.5</v>
      </c>
      <c r="K221" s="51">
        <v>399.3</v>
      </c>
      <c r="L221" s="51">
        <v>6946.1</v>
      </c>
      <c r="M221" s="51">
        <v>945.6</v>
      </c>
      <c r="N221" s="51">
        <v>353.1</v>
      </c>
      <c r="O221" s="51"/>
      <c r="P221" s="51">
        <v>1119.5999999999999</v>
      </c>
    </row>
    <row r="222" spans="1:16">
      <c r="A222" t="s">
        <v>442</v>
      </c>
      <c r="B222" t="s">
        <v>443</v>
      </c>
      <c r="C222">
        <v>1</v>
      </c>
      <c r="D222" s="51"/>
      <c r="E222" s="51">
        <v>2894.5</v>
      </c>
      <c r="F222" s="51">
        <v>846.5</v>
      </c>
      <c r="G222" s="51">
        <v>115.8</v>
      </c>
      <c r="H222" s="51">
        <v>75.099999999999994</v>
      </c>
      <c r="I222" s="51">
        <v>30102</v>
      </c>
      <c r="J222" s="51">
        <v>909</v>
      </c>
      <c r="K222" s="51">
        <v>431.8</v>
      </c>
      <c r="L222" s="51">
        <v>6830.7</v>
      </c>
      <c r="M222" s="51">
        <v>1022.6</v>
      </c>
      <c r="N222" s="51">
        <v>347.4</v>
      </c>
      <c r="O222" s="51"/>
      <c r="P222" s="51">
        <v>1101.5999999999999</v>
      </c>
    </row>
    <row r="223" spans="1:16">
      <c r="A223" t="s">
        <v>732</v>
      </c>
      <c r="B223" t="s">
        <v>733</v>
      </c>
      <c r="C223">
        <v>1</v>
      </c>
      <c r="D223" s="51"/>
      <c r="E223" s="51">
        <v>29864</v>
      </c>
      <c r="F223" s="51">
        <v>9081</v>
      </c>
      <c r="G223" s="51">
        <v>1219</v>
      </c>
      <c r="H223" s="51">
        <v>956</v>
      </c>
      <c r="I223" s="51">
        <v>353481</v>
      </c>
      <c r="J223" s="51">
        <v>9508</v>
      </c>
      <c r="K223" s="51">
        <v>4998</v>
      </c>
      <c r="L223" s="51">
        <v>71915.199999999997</v>
      </c>
      <c r="M223" s="51">
        <v>10971</v>
      </c>
      <c r="N223" s="51">
        <v>3352.25</v>
      </c>
      <c r="O223" s="51"/>
      <c r="P223" s="51">
        <v>12547.5</v>
      </c>
    </row>
    <row r="224" spans="1:16">
      <c r="A224" t="s">
        <v>735</v>
      </c>
      <c r="B224" t="s">
        <v>736</v>
      </c>
      <c r="C224">
        <v>1</v>
      </c>
      <c r="D224" s="51"/>
      <c r="E224" s="51">
        <v>4374</v>
      </c>
      <c r="F224" s="51">
        <v>1330</v>
      </c>
      <c r="G224" s="51">
        <v>179</v>
      </c>
      <c r="H224" s="51">
        <v>140</v>
      </c>
      <c r="I224" s="51">
        <v>51765</v>
      </c>
      <c r="J224" s="51">
        <v>1393</v>
      </c>
      <c r="K224" s="51">
        <v>732</v>
      </c>
      <c r="L224" s="51">
        <v>10531.6</v>
      </c>
      <c r="M224" s="51">
        <v>1607</v>
      </c>
      <c r="N224" s="51">
        <v>492.25</v>
      </c>
      <c r="O224" s="51"/>
      <c r="P224" s="51">
        <v>1837.5</v>
      </c>
    </row>
    <row r="225" spans="1:16">
      <c r="A225" t="s">
        <v>729</v>
      </c>
      <c r="B225" t="s">
        <v>730</v>
      </c>
      <c r="C225">
        <v>1</v>
      </c>
      <c r="D225" s="51"/>
      <c r="E225" s="51">
        <v>2375</v>
      </c>
      <c r="F225" s="51">
        <v>722</v>
      </c>
      <c r="G225" s="51">
        <v>97</v>
      </c>
      <c r="H225" s="51">
        <v>76</v>
      </c>
      <c r="I225" s="51">
        <v>28101</v>
      </c>
      <c r="J225" s="51">
        <v>756</v>
      </c>
      <c r="K225" s="51">
        <v>398</v>
      </c>
      <c r="L225" s="51">
        <v>5717.2</v>
      </c>
      <c r="M225" s="51">
        <v>873</v>
      </c>
      <c r="N225" s="51">
        <v>266.75</v>
      </c>
      <c r="O225" s="51"/>
      <c r="P225" s="51">
        <v>997.5</v>
      </c>
    </row>
    <row r="226" spans="1:16">
      <c r="A226" t="s">
        <v>645</v>
      </c>
      <c r="B226" t="s">
        <v>646</v>
      </c>
      <c r="C226">
        <v>1</v>
      </c>
      <c r="D226" s="51"/>
      <c r="E226" s="51">
        <v>6513.8</v>
      </c>
      <c r="F226" s="51">
        <v>1941.2</v>
      </c>
      <c r="G226" s="51">
        <v>260.60000000000002</v>
      </c>
      <c r="H226" s="51">
        <v>177.1</v>
      </c>
      <c r="I226" s="51">
        <v>67743</v>
      </c>
      <c r="J226" s="51">
        <v>2084.5</v>
      </c>
      <c r="K226" s="51">
        <v>990.2</v>
      </c>
      <c r="L226" s="51">
        <v>15374.9</v>
      </c>
      <c r="M226" s="51">
        <v>2345.1</v>
      </c>
      <c r="N226" s="51">
        <v>781.7</v>
      </c>
      <c r="O226" s="51"/>
      <c r="P226" s="51">
        <v>2478.6</v>
      </c>
    </row>
    <row r="227" spans="1:16">
      <c r="A227" t="s">
        <v>648</v>
      </c>
      <c r="B227" t="s">
        <v>649</v>
      </c>
      <c r="C227">
        <v>1</v>
      </c>
      <c r="D227" s="51"/>
      <c r="E227" s="51">
        <v>6513.8</v>
      </c>
      <c r="F227" s="51">
        <v>1941.2</v>
      </c>
      <c r="G227" s="51">
        <v>260.60000000000002</v>
      </c>
      <c r="H227" s="51">
        <v>177.1</v>
      </c>
      <c r="I227" s="51">
        <v>67743</v>
      </c>
      <c r="J227" s="51">
        <v>2084.5</v>
      </c>
      <c r="K227" s="51">
        <v>990.2</v>
      </c>
      <c r="L227" s="51">
        <v>15374.9</v>
      </c>
      <c r="M227" s="51">
        <v>2345.1</v>
      </c>
      <c r="N227" s="51">
        <v>781.7</v>
      </c>
      <c r="O227" s="51"/>
      <c r="P227" s="51">
        <v>2478.6</v>
      </c>
    </row>
    <row r="228" spans="1:16">
      <c r="A228" t="s">
        <v>627</v>
      </c>
      <c r="B228" t="s">
        <v>628</v>
      </c>
      <c r="C228">
        <v>1</v>
      </c>
      <c r="D228" s="51"/>
      <c r="E228" s="51">
        <v>5436.9</v>
      </c>
      <c r="F228" s="51">
        <v>1620.2</v>
      </c>
      <c r="G228" s="51">
        <v>217.6</v>
      </c>
      <c r="H228" s="51">
        <v>147.80000000000001</v>
      </c>
      <c r="I228" s="51">
        <v>56543</v>
      </c>
      <c r="J228" s="51">
        <v>1739.9</v>
      </c>
      <c r="K228" s="51">
        <v>826.5</v>
      </c>
      <c r="L228" s="51">
        <v>12834.7</v>
      </c>
      <c r="M228" s="51">
        <v>1957.4</v>
      </c>
      <c r="N228" s="51">
        <v>652.6</v>
      </c>
      <c r="O228" s="51"/>
      <c r="P228" s="51">
        <v>2069.6</v>
      </c>
    </row>
    <row r="229" spans="1:16">
      <c r="A229" t="s">
        <v>630</v>
      </c>
      <c r="B229" t="s">
        <v>631</v>
      </c>
      <c r="C229">
        <v>1</v>
      </c>
      <c r="D229" s="51"/>
      <c r="E229" s="51">
        <v>5436.9</v>
      </c>
      <c r="F229" s="51">
        <v>1620.2</v>
      </c>
      <c r="G229" s="51">
        <v>217.6</v>
      </c>
      <c r="H229" s="51">
        <v>147.80000000000001</v>
      </c>
      <c r="I229" s="51">
        <v>56543</v>
      </c>
      <c r="J229" s="51">
        <v>1739.9</v>
      </c>
      <c r="K229" s="51">
        <v>826.5</v>
      </c>
      <c r="L229" s="51">
        <v>12834.7</v>
      </c>
      <c r="M229" s="51">
        <v>1957.4</v>
      </c>
      <c r="N229" s="51">
        <v>652.6</v>
      </c>
      <c r="O229" s="51"/>
      <c r="P229" s="51">
        <v>2069.6</v>
      </c>
    </row>
    <row r="230" spans="1:16">
      <c r="A230" t="s">
        <v>636</v>
      </c>
      <c r="B230" t="s">
        <v>637</v>
      </c>
      <c r="C230">
        <v>1</v>
      </c>
      <c r="D230" s="51"/>
      <c r="E230" s="51">
        <v>6356.2</v>
      </c>
      <c r="F230" s="51">
        <v>1894.2</v>
      </c>
      <c r="G230" s="51">
        <v>254.4</v>
      </c>
      <c r="H230" s="51">
        <v>172.8</v>
      </c>
      <c r="I230" s="51">
        <v>66103</v>
      </c>
      <c r="J230" s="51">
        <v>2034.1</v>
      </c>
      <c r="K230" s="51">
        <v>966.2</v>
      </c>
      <c r="L230" s="51">
        <v>15004.2</v>
      </c>
      <c r="M230" s="51">
        <v>2288.3000000000002</v>
      </c>
      <c r="N230" s="51">
        <v>762.9</v>
      </c>
      <c r="O230" s="51"/>
      <c r="P230" s="51">
        <v>2419.5</v>
      </c>
    </row>
    <row r="231" spans="1:16">
      <c r="A231" t="s">
        <v>639</v>
      </c>
      <c r="B231" t="s">
        <v>640</v>
      </c>
      <c r="C231">
        <v>1</v>
      </c>
      <c r="D231" s="51"/>
      <c r="E231" s="51">
        <v>6356.2</v>
      </c>
      <c r="F231" s="51">
        <v>1894.2</v>
      </c>
      <c r="G231" s="51">
        <v>254.4</v>
      </c>
      <c r="H231" s="51">
        <v>172.8</v>
      </c>
      <c r="I231" s="51">
        <v>66103</v>
      </c>
      <c r="J231" s="51">
        <v>2034.1</v>
      </c>
      <c r="K231" s="51">
        <v>966.2</v>
      </c>
      <c r="L231" s="51">
        <v>15004.2</v>
      </c>
      <c r="M231" s="51">
        <v>2288.3000000000002</v>
      </c>
      <c r="N231" s="51">
        <v>762.9</v>
      </c>
      <c r="O231" s="51"/>
      <c r="P231" s="51">
        <v>2419.5</v>
      </c>
    </row>
    <row r="232" spans="1:16">
      <c r="A232" t="s">
        <v>870</v>
      </c>
      <c r="B232" t="s">
        <v>871</v>
      </c>
      <c r="C232">
        <v>16</v>
      </c>
      <c r="D232" s="51"/>
      <c r="E232" s="51">
        <v>450.6</v>
      </c>
      <c r="F232" s="51">
        <v>137</v>
      </c>
      <c r="G232" s="51">
        <v>18.5</v>
      </c>
      <c r="H232" s="51">
        <v>14.3</v>
      </c>
      <c r="I232" s="51">
        <v>5332</v>
      </c>
      <c r="J232" s="51">
        <v>143.5</v>
      </c>
      <c r="K232" s="51">
        <v>75.400000000000006</v>
      </c>
      <c r="L232" s="51">
        <v>1087.9000000000001</v>
      </c>
      <c r="M232" s="51">
        <v>165.6</v>
      </c>
      <c r="N232" s="51">
        <v>56.4</v>
      </c>
      <c r="O232" s="51"/>
      <c r="P232" s="51">
        <v>187.5</v>
      </c>
    </row>
    <row r="233" spans="1:16">
      <c r="C233">
        <v>160</v>
      </c>
      <c r="D233" s="51"/>
      <c r="E233" s="51">
        <v>424</v>
      </c>
      <c r="F233" s="51">
        <v>129</v>
      </c>
      <c r="G233" s="51">
        <v>17.399999999999999</v>
      </c>
      <c r="H233" s="51">
        <v>13.5</v>
      </c>
      <c r="I233" s="51">
        <v>5018</v>
      </c>
      <c r="J233" s="51">
        <v>135.1</v>
      </c>
      <c r="K233" s="51">
        <v>71</v>
      </c>
      <c r="L233" s="51">
        <v>1021</v>
      </c>
      <c r="M233" s="51">
        <v>155.80000000000001</v>
      </c>
      <c r="N233" s="51">
        <v>53.1</v>
      </c>
      <c r="O233" s="51"/>
      <c r="P233" s="51">
        <v>176.4</v>
      </c>
    </row>
    <row r="234" spans="1:16">
      <c r="C234">
        <v>480</v>
      </c>
      <c r="D234" s="51"/>
      <c r="E234" s="51">
        <v>405.5</v>
      </c>
      <c r="F234" s="51">
        <v>123.3</v>
      </c>
      <c r="G234" s="51">
        <v>16.600000000000001</v>
      </c>
      <c r="H234" s="51">
        <v>12.9</v>
      </c>
      <c r="I234" s="51">
        <v>4799</v>
      </c>
      <c r="J234" s="51">
        <v>129.19999999999999</v>
      </c>
      <c r="K234" s="51">
        <v>67.900000000000006</v>
      </c>
      <c r="L234" s="51">
        <v>978.5</v>
      </c>
      <c r="M234" s="51">
        <v>149</v>
      </c>
      <c r="N234" s="51">
        <v>50.7</v>
      </c>
      <c r="O234" s="51"/>
      <c r="P234" s="51">
        <v>168.7</v>
      </c>
    </row>
    <row r="235" spans="1:16">
      <c r="A235" t="s">
        <v>866</v>
      </c>
      <c r="B235" t="s">
        <v>867</v>
      </c>
      <c r="C235">
        <v>6</v>
      </c>
      <c r="D235" s="51"/>
      <c r="E235" s="51">
        <v>504.7</v>
      </c>
      <c r="F235" s="51">
        <v>161.19999999999999</v>
      </c>
      <c r="G235" s="51">
        <v>21.7</v>
      </c>
      <c r="H235" s="51">
        <v>17.899999999999999</v>
      </c>
      <c r="I235" s="51">
        <v>6273</v>
      </c>
      <c r="J235" s="51">
        <v>162.30000000000001</v>
      </c>
      <c r="K235" s="51">
        <v>86.6</v>
      </c>
      <c r="L235" s="51">
        <v>1276.3</v>
      </c>
      <c r="M235" s="51">
        <v>183.9</v>
      </c>
      <c r="N235" s="51">
        <v>64.900000000000006</v>
      </c>
      <c r="O235" s="51"/>
      <c r="P235" s="51">
        <v>262.5</v>
      </c>
    </row>
    <row r="236" spans="1:16">
      <c r="C236">
        <v>48</v>
      </c>
      <c r="D236" s="51"/>
      <c r="E236" s="51">
        <v>480.8</v>
      </c>
      <c r="F236" s="51">
        <v>153.5</v>
      </c>
      <c r="G236" s="51">
        <v>20.6</v>
      </c>
      <c r="H236" s="51">
        <v>17</v>
      </c>
      <c r="I236" s="51">
        <v>5974</v>
      </c>
      <c r="J236" s="51">
        <v>154.5</v>
      </c>
      <c r="K236" s="51">
        <v>82.4</v>
      </c>
      <c r="L236" s="51">
        <v>1215.4000000000001</v>
      </c>
      <c r="M236" s="51">
        <v>175.1</v>
      </c>
      <c r="N236" s="51">
        <v>61.8</v>
      </c>
      <c r="O236" s="51"/>
      <c r="P236" s="51">
        <v>250</v>
      </c>
    </row>
    <row r="237" spans="1:16">
      <c r="C237">
        <v>96</v>
      </c>
      <c r="D237" s="51"/>
      <c r="E237" s="51">
        <v>446.5</v>
      </c>
      <c r="F237" s="51">
        <v>145.9</v>
      </c>
      <c r="G237" s="51">
        <v>19.600000000000001</v>
      </c>
      <c r="H237" s="51">
        <v>16.2</v>
      </c>
      <c r="I237" s="51">
        <v>5675</v>
      </c>
      <c r="J237" s="51">
        <v>146.80000000000001</v>
      </c>
      <c r="K237" s="51">
        <v>78.3</v>
      </c>
      <c r="L237" s="51">
        <v>1154.7</v>
      </c>
      <c r="M237" s="51">
        <v>166.4</v>
      </c>
      <c r="N237" s="51">
        <v>58.8</v>
      </c>
      <c r="O237" s="51"/>
      <c r="P237" s="51">
        <v>237.5</v>
      </c>
    </row>
    <row r="238" spans="1:16">
      <c r="A238" t="s">
        <v>864</v>
      </c>
      <c r="B238" t="s">
        <v>865</v>
      </c>
      <c r="C238">
        <v>6</v>
      </c>
      <c r="D238" s="51"/>
      <c r="E238" s="51">
        <v>103</v>
      </c>
      <c r="F238" s="51">
        <v>30.7</v>
      </c>
      <c r="G238" s="51">
        <v>4.2</v>
      </c>
      <c r="H238" s="51">
        <v>3.4</v>
      </c>
      <c r="I238" s="51">
        <v>1195</v>
      </c>
      <c r="J238" s="51">
        <v>30.9</v>
      </c>
      <c r="K238" s="51">
        <v>16.5</v>
      </c>
      <c r="L238" s="51">
        <v>247.8</v>
      </c>
      <c r="M238" s="51">
        <v>35.1</v>
      </c>
      <c r="N238" s="51">
        <v>12.4</v>
      </c>
      <c r="O238" s="51"/>
      <c r="P238" s="51">
        <v>50</v>
      </c>
    </row>
    <row r="239" spans="1:16">
      <c r="C239">
        <v>48</v>
      </c>
      <c r="D239" s="51"/>
      <c r="E239" s="51">
        <v>90.2</v>
      </c>
      <c r="F239" s="51">
        <v>26.9</v>
      </c>
      <c r="G239" s="51">
        <v>3.7</v>
      </c>
      <c r="H239" s="51">
        <v>3</v>
      </c>
      <c r="I239" s="51">
        <v>1046</v>
      </c>
      <c r="J239" s="51">
        <v>27.1</v>
      </c>
      <c r="K239" s="51">
        <v>14.5</v>
      </c>
      <c r="L239" s="51">
        <v>216.9</v>
      </c>
      <c r="M239" s="51">
        <v>30.7</v>
      </c>
      <c r="N239" s="51">
        <v>10.9</v>
      </c>
      <c r="O239" s="51"/>
      <c r="P239" s="51">
        <v>43.8</v>
      </c>
    </row>
    <row r="240" spans="1:16">
      <c r="C240">
        <v>96</v>
      </c>
      <c r="D240" s="51"/>
      <c r="E240" s="51">
        <v>77.3</v>
      </c>
      <c r="F240" s="51">
        <v>23.1</v>
      </c>
      <c r="G240" s="51">
        <v>3.1</v>
      </c>
      <c r="H240" s="51">
        <v>2.6</v>
      </c>
      <c r="I240" s="51">
        <v>896</v>
      </c>
      <c r="J240" s="51">
        <v>23.2</v>
      </c>
      <c r="K240" s="51">
        <v>12.4</v>
      </c>
      <c r="L240" s="51">
        <v>185.9</v>
      </c>
      <c r="M240" s="51">
        <v>26.3</v>
      </c>
      <c r="N240" s="51">
        <v>9.3000000000000007</v>
      </c>
      <c r="O240" s="51"/>
      <c r="P240" s="51">
        <v>37.5</v>
      </c>
    </row>
    <row r="241" spans="1:16">
      <c r="A241" t="s">
        <v>66</v>
      </c>
      <c r="B241" t="s">
        <v>67</v>
      </c>
      <c r="C241">
        <v>1</v>
      </c>
      <c r="D241" s="51"/>
      <c r="E241" s="51">
        <v>945.6</v>
      </c>
      <c r="F241" s="51">
        <v>281.89999999999998</v>
      </c>
      <c r="G241" s="51">
        <v>38</v>
      </c>
      <c r="H241" s="51">
        <v>25.7</v>
      </c>
      <c r="I241" s="51">
        <v>9834</v>
      </c>
      <c r="J241" s="51">
        <v>302.7</v>
      </c>
      <c r="K241" s="51">
        <v>143.80000000000001</v>
      </c>
      <c r="L241" s="51">
        <v>2236.4</v>
      </c>
      <c r="M241" s="51">
        <v>340.5</v>
      </c>
      <c r="N241" s="51">
        <v>113.6</v>
      </c>
      <c r="O241" s="51"/>
      <c r="P241" s="51">
        <v>360.1</v>
      </c>
    </row>
    <row r="242" spans="1:16">
      <c r="C242">
        <v>42</v>
      </c>
      <c r="D242" s="51"/>
      <c r="E242" s="51">
        <v>898.3</v>
      </c>
      <c r="F242" s="51">
        <v>267.7</v>
      </c>
      <c r="G242" s="51">
        <v>36</v>
      </c>
      <c r="H242" s="51">
        <v>24.5</v>
      </c>
      <c r="I242" s="51">
        <v>9342</v>
      </c>
      <c r="J242" s="51">
        <v>287.5</v>
      </c>
      <c r="K242" s="51">
        <v>136.6</v>
      </c>
      <c r="L242" s="51">
        <v>2121</v>
      </c>
      <c r="M242" s="51">
        <v>323.5</v>
      </c>
      <c r="N242" s="51">
        <v>107.9</v>
      </c>
      <c r="O242" s="51"/>
      <c r="P242" s="51">
        <v>342.1</v>
      </c>
    </row>
    <row r="243" spans="1:16">
      <c r="C243">
        <v>192</v>
      </c>
      <c r="D243" s="51"/>
      <c r="E243" s="51">
        <v>756.5</v>
      </c>
      <c r="F243" s="51">
        <v>225.5</v>
      </c>
      <c r="G243" s="51">
        <v>30.3</v>
      </c>
      <c r="H243" s="51">
        <v>20.6</v>
      </c>
      <c r="I243" s="51">
        <v>7867</v>
      </c>
      <c r="J243" s="51">
        <v>242.2</v>
      </c>
      <c r="K243" s="51">
        <v>115.1</v>
      </c>
      <c r="L243" s="51">
        <v>1786.7</v>
      </c>
      <c r="M243" s="51">
        <v>272.39999999999998</v>
      </c>
      <c r="N243" s="51">
        <v>90.9</v>
      </c>
      <c r="O243" s="51"/>
      <c r="P243" s="51">
        <v>288.10000000000002</v>
      </c>
    </row>
    <row r="244" spans="1:16">
      <c r="A244" t="s">
        <v>69</v>
      </c>
      <c r="B244" t="s">
        <v>70</v>
      </c>
      <c r="C244">
        <v>1</v>
      </c>
      <c r="D244" s="51"/>
      <c r="E244" s="51">
        <v>945.6</v>
      </c>
      <c r="F244" s="51">
        <v>281.89999999999998</v>
      </c>
      <c r="G244" s="51">
        <v>38</v>
      </c>
      <c r="H244" s="51">
        <v>25.7</v>
      </c>
      <c r="I244" s="51">
        <v>9834</v>
      </c>
      <c r="J244" s="51">
        <v>302.7</v>
      </c>
      <c r="K244" s="51">
        <v>143.80000000000001</v>
      </c>
      <c r="L244" s="51">
        <v>2236.4</v>
      </c>
      <c r="M244" s="51">
        <v>340.5</v>
      </c>
      <c r="N244" s="51">
        <v>113.6</v>
      </c>
      <c r="O244" s="51"/>
      <c r="P244" s="51">
        <v>360.1</v>
      </c>
    </row>
    <row r="245" spans="1:16">
      <c r="C245">
        <v>42</v>
      </c>
      <c r="D245" s="51"/>
      <c r="E245" s="51">
        <v>898.3</v>
      </c>
      <c r="F245" s="51">
        <v>267.7</v>
      </c>
      <c r="G245" s="51">
        <v>36</v>
      </c>
      <c r="H245" s="51">
        <v>24.5</v>
      </c>
      <c r="I245" s="51">
        <v>9342</v>
      </c>
      <c r="J245" s="51">
        <v>287.5</v>
      </c>
      <c r="K245" s="51">
        <v>136.6</v>
      </c>
      <c r="L245" s="51">
        <v>2121</v>
      </c>
      <c r="M245" s="51">
        <v>323.5</v>
      </c>
      <c r="N245" s="51">
        <v>107.9</v>
      </c>
      <c r="O245" s="51"/>
      <c r="P245" s="51">
        <v>342.1</v>
      </c>
    </row>
    <row r="246" spans="1:16">
      <c r="C246">
        <v>192</v>
      </c>
      <c r="D246" s="51"/>
      <c r="E246" s="51">
        <v>756.5</v>
      </c>
      <c r="F246" s="51">
        <v>225.5</v>
      </c>
      <c r="G246" s="51">
        <v>30.3</v>
      </c>
      <c r="H246" s="51">
        <v>20.6</v>
      </c>
      <c r="I246" s="51">
        <v>7867</v>
      </c>
      <c r="J246" s="51">
        <v>242.2</v>
      </c>
      <c r="K246" s="51">
        <v>115.1</v>
      </c>
      <c r="L246" s="51">
        <v>1786.7</v>
      </c>
      <c r="M246" s="51">
        <v>272.39999999999998</v>
      </c>
      <c r="N246" s="51">
        <v>90.9</v>
      </c>
      <c r="O246" s="51"/>
      <c r="P246" s="51">
        <v>288.10000000000002</v>
      </c>
    </row>
    <row r="247" spans="1:16">
      <c r="A247" t="s">
        <v>75</v>
      </c>
      <c r="B247" t="s">
        <v>76</v>
      </c>
      <c r="C247">
        <v>1</v>
      </c>
      <c r="D247" s="51"/>
      <c r="E247" s="51">
        <v>499.1</v>
      </c>
      <c r="F247" s="51">
        <v>148.80000000000001</v>
      </c>
      <c r="G247" s="51">
        <v>20</v>
      </c>
      <c r="H247" s="51">
        <v>13.6</v>
      </c>
      <c r="I247" s="51">
        <v>5190</v>
      </c>
      <c r="J247" s="51">
        <v>159.80000000000001</v>
      </c>
      <c r="K247" s="51">
        <v>76</v>
      </c>
      <c r="L247" s="51">
        <v>1179.0999999999999</v>
      </c>
      <c r="M247" s="51">
        <v>179.8</v>
      </c>
      <c r="N247" s="51">
        <v>60</v>
      </c>
      <c r="O247" s="51"/>
      <c r="P247" s="51">
        <v>189.8</v>
      </c>
    </row>
    <row r="248" spans="1:16">
      <c r="C248">
        <v>60</v>
      </c>
      <c r="D248" s="51"/>
      <c r="E248" s="51">
        <v>474.2</v>
      </c>
      <c r="F248" s="51">
        <v>141.4</v>
      </c>
      <c r="G248" s="51">
        <v>19.100000000000001</v>
      </c>
      <c r="H248" s="51">
        <v>12.9</v>
      </c>
      <c r="I248" s="51">
        <v>4931</v>
      </c>
      <c r="J248" s="51">
        <v>151.80000000000001</v>
      </c>
      <c r="K248" s="51">
        <v>72.099999999999994</v>
      </c>
      <c r="L248" s="51">
        <v>1124.4000000000001</v>
      </c>
      <c r="M248" s="51">
        <v>170.7</v>
      </c>
      <c r="N248" s="51">
        <v>57</v>
      </c>
      <c r="O248" s="51"/>
      <c r="P248" s="51">
        <v>180.3</v>
      </c>
    </row>
    <row r="249" spans="1:16">
      <c r="C249">
        <v>240</v>
      </c>
      <c r="D249" s="51"/>
      <c r="E249" s="51">
        <v>399.3</v>
      </c>
      <c r="F249" s="51">
        <v>119</v>
      </c>
      <c r="G249" s="51">
        <v>16</v>
      </c>
      <c r="H249" s="51">
        <v>10.9</v>
      </c>
      <c r="I249" s="51">
        <v>4152</v>
      </c>
      <c r="J249" s="51">
        <v>127.9</v>
      </c>
      <c r="K249" s="51">
        <v>60.8</v>
      </c>
      <c r="L249" s="51">
        <v>942.1</v>
      </c>
      <c r="M249" s="51">
        <v>143.80000000000001</v>
      </c>
      <c r="N249" s="51">
        <v>47.9</v>
      </c>
      <c r="O249" s="51"/>
      <c r="P249" s="51">
        <v>151.80000000000001</v>
      </c>
    </row>
    <row r="250" spans="1:16">
      <c r="A250" t="s">
        <v>78</v>
      </c>
      <c r="B250" t="s">
        <v>79</v>
      </c>
      <c r="C250">
        <v>1</v>
      </c>
      <c r="D250" s="51"/>
      <c r="E250" s="51">
        <v>499.1</v>
      </c>
      <c r="F250" s="51">
        <v>148.80000000000001</v>
      </c>
      <c r="G250" s="51">
        <v>20</v>
      </c>
      <c r="H250" s="51">
        <v>13.6</v>
      </c>
      <c r="I250" s="51">
        <v>5190</v>
      </c>
      <c r="J250" s="51">
        <v>159.80000000000001</v>
      </c>
      <c r="K250" s="51">
        <v>76</v>
      </c>
      <c r="L250" s="51">
        <v>1179.0999999999999</v>
      </c>
      <c r="M250" s="51">
        <v>179.8</v>
      </c>
      <c r="N250" s="51">
        <v>60</v>
      </c>
      <c r="O250" s="51"/>
      <c r="P250" s="51">
        <v>189.8</v>
      </c>
    </row>
    <row r="251" spans="1:16">
      <c r="C251">
        <v>60</v>
      </c>
      <c r="D251" s="51"/>
      <c r="E251" s="51">
        <v>474.2</v>
      </c>
      <c r="F251" s="51">
        <v>141.4</v>
      </c>
      <c r="G251" s="51">
        <v>19.100000000000001</v>
      </c>
      <c r="H251" s="51">
        <v>12.9</v>
      </c>
      <c r="I251" s="51">
        <v>4931</v>
      </c>
      <c r="J251" s="51">
        <v>151.80000000000001</v>
      </c>
      <c r="K251" s="51">
        <v>72.099999999999994</v>
      </c>
      <c r="L251" s="51">
        <v>1124.4000000000001</v>
      </c>
      <c r="M251" s="51">
        <v>170.7</v>
      </c>
      <c r="N251" s="51">
        <v>57</v>
      </c>
      <c r="O251" s="51"/>
      <c r="P251" s="51">
        <v>180.3</v>
      </c>
    </row>
    <row r="252" spans="1:16">
      <c r="C252">
        <v>240</v>
      </c>
      <c r="D252" s="51"/>
      <c r="E252" s="51">
        <v>399.3</v>
      </c>
      <c r="F252" s="51">
        <v>119</v>
      </c>
      <c r="G252" s="51">
        <v>16</v>
      </c>
      <c r="H252" s="51">
        <v>10.9</v>
      </c>
      <c r="I252" s="51">
        <v>4152</v>
      </c>
      <c r="J252" s="51">
        <v>127.9</v>
      </c>
      <c r="K252" s="51">
        <v>60.8</v>
      </c>
      <c r="L252" s="51">
        <v>942.1</v>
      </c>
      <c r="M252" s="51">
        <v>143.80000000000001</v>
      </c>
      <c r="N252" s="51">
        <v>47.9</v>
      </c>
      <c r="O252" s="51"/>
      <c r="P252" s="51">
        <v>151.80000000000001</v>
      </c>
    </row>
    <row r="253" spans="1:16">
      <c r="A253" t="s">
        <v>99</v>
      </c>
      <c r="B253" t="s">
        <v>100</v>
      </c>
      <c r="C253">
        <v>1</v>
      </c>
      <c r="D253" s="51"/>
      <c r="E253" s="51">
        <v>499.1</v>
      </c>
      <c r="F253" s="51">
        <v>148.80000000000001</v>
      </c>
      <c r="G253" s="51">
        <v>20</v>
      </c>
      <c r="H253" s="51">
        <v>13.6</v>
      </c>
      <c r="I253" s="51">
        <v>5190</v>
      </c>
      <c r="J253" s="51">
        <v>159.80000000000001</v>
      </c>
      <c r="K253" s="51">
        <v>76</v>
      </c>
      <c r="L253" s="51">
        <v>1179.0999999999999</v>
      </c>
      <c r="M253" s="51">
        <v>179.8</v>
      </c>
      <c r="N253" s="51">
        <v>60</v>
      </c>
      <c r="O253" s="51"/>
      <c r="P253" s="51">
        <v>189.8</v>
      </c>
    </row>
    <row r="254" spans="1:16">
      <c r="C254">
        <v>100</v>
      </c>
      <c r="D254" s="51"/>
      <c r="E254" s="51">
        <v>474.2</v>
      </c>
      <c r="F254" s="51">
        <v>141.4</v>
      </c>
      <c r="G254" s="51">
        <v>19.100000000000001</v>
      </c>
      <c r="H254" s="51">
        <v>12.9</v>
      </c>
      <c r="I254" s="51">
        <v>4931</v>
      </c>
      <c r="J254" s="51">
        <v>151.80000000000001</v>
      </c>
      <c r="K254" s="51">
        <v>72.099999999999994</v>
      </c>
      <c r="L254" s="51">
        <v>1124.4000000000001</v>
      </c>
      <c r="M254" s="51">
        <v>170.7</v>
      </c>
      <c r="N254" s="51">
        <v>57</v>
      </c>
      <c r="O254" s="51"/>
      <c r="P254" s="51">
        <v>180.3</v>
      </c>
    </row>
    <row r="255" spans="1:16">
      <c r="C255">
        <v>400</v>
      </c>
      <c r="D255" s="51"/>
      <c r="E255" s="51">
        <v>399.3</v>
      </c>
      <c r="F255" s="51">
        <v>119</v>
      </c>
      <c r="G255" s="51">
        <v>16</v>
      </c>
      <c r="H255" s="51">
        <v>10.9</v>
      </c>
      <c r="I255" s="51">
        <v>4152</v>
      </c>
      <c r="J255" s="51">
        <v>127.9</v>
      </c>
      <c r="K255" s="51">
        <v>60.8</v>
      </c>
      <c r="L255" s="51">
        <v>942.1</v>
      </c>
      <c r="M255" s="51">
        <v>143.80000000000001</v>
      </c>
      <c r="N255" s="51">
        <v>47.9</v>
      </c>
      <c r="O255" s="51"/>
      <c r="P255" s="51">
        <v>151.80000000000001</v>
      </c>
    </row>
    <row r="256" spans="1:16">
      <c r="A256" t="s">
        <v>110</v>
      </c>
      <c r="B256" t="s">
        <v>111</v>
      </c>
      <c r="C256">
        <v>1</v>
      </c>
      <c r="D256" s="51"/>
      <c r="E256" s="51">
        <v>499.1</v>
      </c>
      <c r="F256" s="51">
        <v>148.80000000000001</v>
      </c>
      <c r="G256" s="51">
        <v>20</v>
      </c>
      <c r="H256" s="51">
        <v>13.6</v>
      </c>
      <c r="I256" s="51">
        <v>5190</v>
      </c>
      <c r="J256" s="51">
        <v>159.80000000000001</v>
      </c>
      <c r="K256" s="51">
        <v>76</v>
      </c>
      <c r="L256" s="51">
        <v>1179.0999999999999</v>
      </c>
      <c r="M256" s="51">
        <v>179.8</v>
      </c>
      <c r="N256" s="51">
        <v>60</v>
      </c>
      <c r="O256" s="51"/>
      <c r="P256" s="51">
        <v>189.8</v>
      </c>
    </row>
    <row r="257" spans="1:16">
      <c r="C257">
        <v>100</v>
      </c>
      <c r="D257" s="51"/>
      <c r="E257" s="51">
        <v>474.2</v>
      </c>
      <c r="F257" s="51">
        <v>141.4</v>
      </c>
      <c r="G257" s="51">
        <v>19.100000000000001</v>
      </c>
      <c r="H257" s="51">
        <v>12.9</v>
      </c>
      <c r="I257" s="51">
        <v>4931</v>
      </c>
      <c r="J257" s="51">
        <v>151.80000000000001</v>
      </c>
      <c r="K257" s="51">
        <v>72.099999999999994</v>
      </c>
      <c r="L257" s="51">
        <v>1124.4000000000001</v>
      </c>
      <c r="M257" s="51">
        <v>170.7</v>
      </c>
      <c r="N257" s="51">
        <v>57</v>
      </c>
      <c r="O257" s="51"/>
      <c r="P257" s="51">
        <v>180.3</v>
      </c>
    </row>
    <row r="258" spans="1:16">
      <c r="C258">
        <v>400</v>
      </c>
      <c r="D258" s="51"/>
      <c r="E258" s="51">
        <v>399.3</v>
      </c>
      <c r="F258" s="51">
        <v>119</v>
      </c>
      <c r="G258" s="51">
        <v>16</v>
      </c>
      <c r="H258" s="51">
        <v>10.9</v>
      </c>
      <c r="I258" s="51">
        <v>4152</v>
      </c>
      <c r="J258" s="51">
        <v>127.9</v>
      </c>
      <c r="K258" s="51">
        <v>60.8</v>
      </c>
      <c r="L258" s="51">
        <v>942.1</v>
      </c>
      <c r="M258" s="51">
        <v>143.80000000000001</v>
      </c>
      <c r="N258" s="51">
        <v>47.9</v>
      </c>
      <c r="O258" s="51"/>
      <c r="P258" s="51">
        <v>151.80000000000001</v>
      </c>
    </row>
    <row r="259" spans="1:16">
      <c r="A259" t="s">
        <v>105</v>
      </c>
      <c r="B259" t="s">
        <v>106</v>
      </c>
      <c r="C259">
        <v>1</v>
      </c>
      <c r="D259" s="51"/>
      <c r="E259" s="51">
        <v>499.1</v>
      </c>
      <c r="F259" s="51">
        <v>148.80000000000001</v>
      </c>
      <c r="G259" s="51">
        <v>20</v>
      </c>
      <c r="H259" s="51">
        <v>13.6</v>
      </c>
      <c r="I259" s="51">
        <v>5190</v>
      </c>
      <c r="J259" s="51">
        <v>159.80000000000001</v>
      </c>
      <c r="K259" s="51">
        <v>76</v>
      </c>
      <c r="L259" s="51">
        <v>1179.0999999999999</v>
      </c>
      <c r="M259" s="51">
        <v>179.8</v>
      </c>
      <c r="N259" s="51">
        <v>60</v>
      </c>
      <c r="O259" s="51"/>
      <c r="P259" s="51">
        <v>189.8</v>
      </c>
    </row>
    <row r="260" spans="1:16">
      <c r="C260">
        <v>100</v>
      </c>
      <c r="D260" s="51"/>
      <c r="E260" s="51">
        <v>474.2</v>
      </c>
      <c r="F260" s="51">
        <v>141.4</v>
      </c>
      <c r="G260" s="51">
        <v>19.100000000000001</v>
      </c>
      <c r="H260" s="51">
        <v>12.9</v>
      </c>
      <c r="I260" s="51">
        <v>4931</v>
      </c>
      <c r="J260" s="51">
        <v>151.80000000000001</v>
      </c>
      <c r="K260" s="51">
        <v>72.099999999999994</v>
      </c>
      <c r="L260" s="51">
        <v>1124.4000000000001</v>
      </c>
      <c r="M260" s="51">
        <v>170.7</v>
      </c>
      <c r="N260" s="51">
        <v>57</v>
      </c>
      <c r="O260" s="51"/>
      <c r="P260" s="51">
        <v>180.3</v>
      </c>
    </row>
    <row r="261" spans="1:16">
      <c r="C261">
        <v>400</v>
      </c>
      <c r="D261" s="51"/>
      <c r="E261" s="51">
        <v>399.3</v>
      </c>
      <c r="F261" s="51">
        <v>119</v>
      </c>
      <c r="G261" s="51">
        <v>16</v>
      </c>
      <c r="H261" s="51">
        <v>10.9</v>
      </c>
      <c r="I261" s="51">
        <v>4152</v>
      </c>
      <c r="J261" s="51">
        <v>127.9</v>
      </c>
      <c r="K261" s="51">
        <v>60.8</v>
      </c>
      <c r="L261" s="51">
        <v>942.1</v>
      </c>
      <c r="M261" s="51">
        <v>143.80000000000001</v>
      </c>
      <c r="N261" s="51">
        <v>47.9</v>
      </c>
      <c r="O261" s="51"/>
      <c r="P261" s="51">
        <v>151.80000000000001</v>
      </c>
    </row>
    <row r="262" spans="1:16">
      <c r="A262" t="s">
        <v>107</v>
      </c>
      <c r="B262" t="s">
        <v>108</v>
      </c>
      <c r="C262">
        <v>1</v>
      </c>
      <c r="D262" s="51"/>
      <c r="E262" s="51">
        <v>499.1</v>
      </c>
      <c r="F262" s="51">
        <v>148.80000000000001</v>
      </c>
      <c r="G262" s="51">
        <v>20</v>
      </c>
      <c r="H262" s="51">
        <v>13.6</v>
      </c>
      <c r="I262" s="51">
        <v>5190</v>
      </c>
      <c r="J262" s="51">
        <v>159.80000000000001</v>
      </c>
      <c r="K262" s="51">
        <v>76</v>
      </c>
      <c r="L262" s="51">
        <v>1179.0999999999999</v>
      </c>
      <c r="M262" s="51">
        <v>179.8</v>
      </c>
      <c r="N262" s="51">
        <v>60</v>
      </c>
      <c r="O262" s="51"/>
      <c r="P262" s="51">
        <v>189.8</v>
      </c>
    </row>
    <row r="263" spans="1:16">
      <c r="C263">
        <v>100</v>
      </c>
      <c r="D263" s="51"/>
      <c r="E263" s="51">
        <v>474.2</v>
      </c>
      <c r="F263" s="51">
        <v>141.4</v>
      </c>
      <c r="G263" s="51">
        <v>19.100000000000001</v>
      </c>
      <c r="H263" s="51">
        <v>12.9</v>
      </c>
      <c r="I263" s="51">
        <v>4931</v>
      </c>
      <c r="J263" s="51">
        <v>151.80000000000001</v>
      </c>
      <c r="K263" s="51">
        <v>72.099999999999994</v>
      </c>
      <c r="L263" s="51">
        <v>1124.4000000000001</v>
      </c>
      <c r="M263" s="51">
        <v>170.7</v>
      </c>
      <c r="N263" s="51">
        <v>57</v>
      </c>
      <c r="O263" s="51"/>
      <c r="P263" s="51">
        <v>180.3</v>
      </c>
    </row>
    <row r="264" spans="1:16">
      <c r="C264">
        <v>400</v>
      </c>
      <c r="D264" s="51"/>
      <c r="E264" s="51">
        <v>399.3</v>
      </c>
      <c r="F264" s="51">
        <v>119</v>
      </c>
      <c r="G264" s="51">
        <v>16</v>
      </c>
      <c r="H264" s="51">
        <v>10.9</v>
      </c>
      <c r="I264" s="51">
        <v>4152</v>
      </c>
      <c r="J264" s="51">
        <v>127.9</v>
      </c>
      <c r="K264" s="51">
        <v>60.8</v>
      </c>
      <c r="L264" s="51">
        <v>942.1</v>
      </c>
      <c r="M264" s="51">
        <v>143.80000000000001</v>
      </c>
      <c r="N264" s="51">
        <v>47.9</v>
      </c>
      <c r="O264" s="51"/>
      <c r="P264" s="51">
        <v>151.80000000000001</v>
      </c>
    </row>
    <row r="265" spans="1:16">
      <c r="A265" t="s">
        <v>115</v>
      </c>
      <c r="B265" t="s">
        <v>116</v>
      </c>
      <c r="C265">
        <v>1</v>
      </c>
      <c r="D265" s="51"/>
      <c r="E265" s="51">
        <v>656.7</v>
      </c>
      <c r="F265" s="51">
        <v>195.7</v>
      </c>
      <c r="G265" s="51">
        <v>26.3</v>
      </c>
      <c r="H265" s="51">
        <v>17.899999999999999</v>
      </c>
      <c r="I265" s="51">
        <v>6829</v>
      </c>
      <c r="J265" s="51">
        <v>210.2</v>
      </c>
      <c r="K265" s="51">
        <v>99.9</v>
      </c>
      <c r="L265" s="51">
        <v>1549.7</v>
      </c>
      <c r="M265" s="51">
        <v>236.4</v>
      </c>
      <c r="N265" s="51">
        <v>78.8</v>
      </c>
      <c r="O265" s="51"/>
      <c r="P265" s="51">
        <v>249.9</v>
      </c>
    </row>
    <row r="266" spans="1:16">
      <c r="C266">
        <v>400</v>
      </c>
      <c r="D266" s="51"/>
      <c r="E266" s="51">
        <v>525.29999999999995</v>
      </c>
      <c r="F266" s="51">
        <v>156.6</v>
      </c>
      <c r="G266" s="51">
        <v>21.1</v>
      </c>
      <c r="H266" s="51">
        <v>14.3</v>
      </c>
      <c r="I266" s="51">
        <v>5463</v>
      </c>
      <c r="J266" s="51">
        <v>168.1</v>
      </c>
      <c r="K266" s="51">
        <v>80</v>
      </c>
      <c r="L266" s="51">
        <v>1239.8</v>
      </c>
      <c r="M266" s="51">
        <v>189.2</v>
      </c>
      <c r="N266" s="51">
        <v>63.1</v>
      </c>
      <c r="O266" s="51"/>
      <c r="P266" s="51">
        <v>200</v>
      </c>
    </row>
    <row r="267" spans="1:16">
      <c r="A267" t="s">
        <v>121</v>
      </c>
      <c r="B267" t="s">
        <v>122</v>
      </c>
      <c r="C267">
        <v>1</v>
      </c>
      <c r="D267" s="51"/>
      <c r="E267" s="51">
        <v>656.7</v>
      </c>
      <c r="F267" s="51">
        <v>195.7</v>
      </c>
      <c r="G267" s="51">
        <v>26.3</v>
      </c>
      <c r="H267" s="51">
        <v>17.899999999999999</v>
      </c>
      <c r="I267" s="51">
        <v>6829</v>
      </c>
      <c r="J267" s="51">
        <v>210.2</v>
      </c>
      <c r="K267" s="51">
        <v>99.9</v>
      </c>
      <c r="L267" s="51">
        <v>1549.7</v>
      </c>
      <c r="M267" s="51">
        <v>236.4</v>
      </c>
      <c r="N267" s="51">
        <v>78.8</v>
      </c>
      <c r="O267" s="51"/>
      <c r="P267" s="51">
        <v>249.9</v>
      </c>
    </row>
    <row r="268" spans="1:16">
      <c r="C268">
        <v>400</v>
      </c>
      <c r="D268" s="51"/>
      <c r="E268" s="51">
        <v>525.29999999999995</v>
      </c>
      <c r="F268" s="51">
        <v>156.6</v>
      </c>
      <c r="G268" s="51">
        <v>21.1</v>
      </c>
      <c r="H268" s="51">
        <v>14.3</v>
      </c>
      <c r="I268" s="51">
        <v>5463</v>
      </c>
      <c r="J268" s="51">
        <v>168.1</v>
      </c>
      <c r="K268" s="51">
        <v>80</v>
      </c>
      <c r="L268" s="51">
        <v>1239.8</v>
      </c>
      <c r="M268" s="51">
        <v>189.2</v>
      </c>
      <c r="N268" s="51">
        <v>63.1</v>
      </c>
      <c r="O268" s="51"/>
      <c r="P268" s="51">
        <v>200</v>
      </c>
    </row>
    <row r="269" spans="1:16">
      <c r="A269" t="s">
        <v>127</v>
      </c>
      <c r="B269" t="s">
        <v>128</v>
      </c>
      <c r="C269">
        <v>1</v>
      </c>
      <c r="D269" s="51"/>
      <c r="E269" s="51">
        <v>788</v>
      </c>
      <c r="F269" s="51">
        <v>234.9</v>
      </c>
      <c r="G269" s="51">
        <v>31.6</v>
      </c>
      <c r="H269" s="51">
        <v>21.5</v>
      </c>
      <c r="I269" s="51">
        <v>8195</v>
      </c>
      <c r="J269" s="51">
        <v>252.2</v>
      </c>
      <c r="K269" s="51">
        <v>119.8</v>
      </c>
      <c r="L269" s="51">
        <v>1859.7</v>
      </c>
      <c r="M269" s="51">
        <v>283.7</v>
      </c>
      <c r="N269" s="51">
        <v>94.6</v>
      </c>
      <c r="O269" s="51"/>
      <c r="P269" s="51">
        <v>299.89999999999998</v>
      </c>
    </row>
    <row r="270" spans="1:16">
      <c r="C270">
        <v>84</v>
      </c>
      <c r="D270" s="51"/>
      <c r="E270" s="51">
        <v>748.7</v>
      </c>
      <c r="F270" s="51">
        <v>223.1</v>
      </c>
      <c r="G270" s="51">
        <v>30</v>
      </c>
      <c r="H270" s="51">
        <v>20.399999999999999</v>
      </c>
      <c r="I270" s="51">
        <v>7785</v>
      </c>
      <c r="J270" s="51">
        <v>239.6</v>
      </c>
      <c r="K270" s="51">
        <v>113.9</v>
      </c>
      <c r="L270" s="51">
        <v>1768.5</v>
      </c>
      <c r="M270" s="51">
        <v>269.60000000000002</v>
      </c>
      <c r="N270" s="51">
        <v>90</v>
      </c>
      <c r="O270" s="51"/>
      <c r="P270" s="51">
        <v>284.89999999999998</v>
      </c>
    </row>
    <row r="271" spans="1:16">
      <c r="C271">
        <v>168</v>
      </c>
      <c r="D271" s="51"/>
      <c r="E271" s="51">
        <v>630.4</v>
      </c>
      <c r="F271" s="51">
        <v>187.9</v>
      </c>
      <c r="G271" s="51">
        <v>25.3</v>
      </c>
      <c r="H271" s="51">
        <v>17.2</v>
      </c>
      <c r="I271" s="51">
        <v>6556</v>
      </c>
      <c r="J271" s="51">
        <v>201.8</v>
      </c>
      <c r="K271" s="51">
        <v>95.9</v>
      </c>
      <c r="L271" s="51">
        <v>1489</v>
      </c>
      <c r="M271" s="51">
        <v>227.1</v>
      </c>
      <c r="N271" s="51">
        <v>75.8</v>
      </c>
      <c r="O271" s="51"/>
      <c r="P271" s="51">
        <v>239.9</v>
      </c>
    </row>
    <row r="272" spans="1:16">
      <c r="A272" t="s">
        <v>133</v>
      </c>
      <c r="B272" t="s">
        <v>134</v>
      </c>
      <c r="C272">
        <v>1</v>
      </c>
      <c r="D272" s="51"/>
      <c r="E272" s="51">
        <v>788</v>
      </c>
      <c r="F272" s="51">
        <v>234.9</v>
      </c>
      <c r="G272" s="51">
        <v>31.6</v>
      </c>
      <c r="H272" s="51">
        <v>21.5</v>
      </c>
      <c r="I272" s="51">
        <v>8195</v>
      </c>
      <c r="J272" s="51">
        <v>252.2</v>
      </c>
      <c r="K272" s="51">
        <v>119.8</v>
      </c>
      <c r="L272" s="51">
        <v>1859.7</v>
      </c>
      <c r="M272" s="51">
        <v>283.7</v>
      </c>
      <c r="N272" s="51">
        <v>94.6</v>
      </c>
      <c r="O272" s="51"/>
      <c r="P272" s="51">
        <v>299.89999999999998</v>
      </c>
    </row>
    <row r="273" spans="1:16">
      <c r="C273">
        <v>84</v>
      </c>
      <c r="D273" s="51"/>
      <c r="E273" s="51">
        <v>748.7</v>
      </c>
      <c r="F273" s="51">
        <v>223.1</v>
      </c>
      <c r="G273" s="51">
        <v>30</v>
      </c>
      <c r="H273" s="51">
        <v>20.399999999999999</v>
      </c>
      <c r="I273" s="51">
        <v>7785</v>
      </c>
      <c r="J273" s="51">
        <v>239.6</v>
      </c>
      <c r="K273" s="51">
        <v>113.9</v>
      </c>
      <c r="L273" s="51">
        <v>1768.5</v>
      </c>
      <c r="M273" s="51">
        <v>269.60000000000002</v>
      </c>
      <c r="N273" s="51">
        <v>90</v>
      </c>
      <c r="O273" s="51"/>
      <c r="P273" s="51">
        <v>284.89999999999998</v>
      </c>
    </row>
    <row r="274" spans="1:16">
      <c r="C274">
        <v>168</v>
      </c>
      <c r="D274" s="51"/>
      <c r="E274" s="51">
        <v>630.4</v>
      </c>
      <c r="F274" s="51">
        <v>187.9</v>
      </c>
      <c r="G274" s="51">
        <v>25.3</v>
      </c>
      <c r="H274" s="51">
        <v>17.2</v>
      </c>
      <c r="I274" s="51">
        <v>6556</v>
      </c>
      <c r="J274" s="51">
        <v>201.8</v>
      </c>
      <c r="K274" s="51">
        <v>95.9</v>
      </c>
      <c r="L274" s="51">
        <v>1489</v>
      </c>
      <c r="M274" s="51">
        <v>227.1</v>
      </c>
      <c r="N274" s="51">
        <v>75.8</v>
      </c>
      <c r="O274" s="51"/>
      <c r="P274" s="51">
        <v>239.9</v>
      </c>
    </row>
    <row r="275" spans="1:16">
      <c r="A275" t="s">
        <v>27</v>
      </c>
      <c r="B275" t="s">
        <v>28</v>
      </c>
      <c r="C275">
        <v>1</v>
      </c>
      <c r="D275" s="51"/>
      <c r="E275" s="51">
        <v>1260.8</v>
      </c>
      <c r="F275" s="51">
        <v>375.8</v>
      </c>
      <c r="G275" s="51">
        <v>50.5</v>
      </c>
      <c r="H275" s="51">
        <v>34.299999999999997</v>
      </c>
      <c r="I275" s="51">
        <v>13112</v>
      </c>
      <c r="J275" s="51">
        <v>403.5</v>
      </c>
      <c r="K275" s="51">
        <v>191.7</v>
      </c>
      <c r="L275" s="51">
        <v>2977.9</v>
      </c>
      <c r="M275" s="51">
        <v>454</v>
      </c>
      <c r="N275" s="51">
        <v>151.4</v>
      </c>
      <c r="O275" s="51"/>
      <c r="P275" s="51">
        <v>479.4</v>
      </c>
    </row>
    <row r="276" spans="1:16">
      <c r="C276">
        <v>15</v>
      </c>
      <c r="D276" s="51"/>
      <c r="E276" s="51">
        <v>1197.7</v>
      </c>
      <c r="F276" s="51">
        <v>357</v>
      </c>
      <c r="G276" s="51">
        <v>48</v>
      </c>
      <c r="H276" s="51">
        <v>32.6</v>
      </c>
      <c r="I276" s="51">
        <v>12456</v>
      </c>
      <c r="J276" s="51">
        <v>383.3</v>
      </c>
      <c r="K276" s="51">
        <v>182.2</v>
      </c>
      <c r="L276" s="51">
        <v>2832</v>
      </c>
      <c r="M276" s="51">
        <v>431.3</v>
      </c>
      <c r="N276" s="51">
        <v>143.80000000000001</v>
      </c>
      <c r="O276" s="51"/>
      <c r="P276" s="51">
        <v>455.5</v>
      </c>
    </row>
    <row r="277" spans="1:16">
      <c r="C277">
        <v>45</v>
      </c>
      <c r="D277" s="51"/>
      <c r="E277" s="51">
        <v>1008.6</v>
      </c>
      <c r="F277" s="51">
        <v>300.60000000000002</v>
      </c>
      <c r="G277" s="51">
        <v>40.4</v>
      </c>
      <c r="H277" s="51">
        <v>27.5</v>
      </c>
      <c r="I277" s="51">
        <v>10490</v>
      </c>
      <c r="J277" s="51">
        <v>322.89999999999998</v>
      </c>
      <c r="K277" s="51">
        <v>153.4</v>
      </c>
      <c r="L277" s="51">
        <v>2382.3000000000002</v>
      </c>
      <c r="M277" s="51">
        <v>363.2</v>
      </c>
      <c r="N277" s="51">
        <v>121.2</v>
      </c>
      <c r="O277" s="51"/>
      <c r="P277" s="51">
        <v>383.6</v>
      </c>
    </row>
    <row r="278" spans="1:16">
      <c r="A278" t="s">
        <v>30</v>
      </c>
      <c r="B278" t="s">
        <v>31</v>
      </c>
      <c r="C278">
        <v>1</v>
      </c>
      <c r="D278" s="51"/>
      <c r="E278" s="51">
        <v>1260.8</v>
      </c>
      <c r="F278" s="51">
        <v>375.8</v>
      </c>
      <c r="G278" s="51">
        <v>50.5</v>
      </c>
      <c r="H278" s="51">
        <v>34.299999999999997</v>
      </c>
      <c r="I278" s="51">
        <v>13112</v>
      </c>
      <c r="J278" s="51">
        <v>403.5</v>
      </c>
      <c r="K278" s="51">
        <v>191.7</v>
      </c>
      <c r="L278" s="51">
        <v>2977.9</v>
      </c>
      <c r="M278" s="51">
        <v>454</v>
      </c>
      <c r="N278" s="51">
        <v>151.4</v>
      </c>
      <c r="O278" s="51"/>
      <c r="P278" s="51">
        <v>479.4</v>
      </c>
    </row>
    <row r="279" spans="1:16">
      <c r="C279">
        <v>15</v>
      </c>
      <c r="D279" s="51"/>
      <c r="E279" s="51">
        <v>1197.7</v>
      </c>
      <c r="F279" s="51">
        <v>357</v>
      </c>
      <c r="G279" s="51">
        <v>48</v>
      </c>
      <c r="H279" s="51">
        <v>32.6</v>
      </c>
      <c r="I279" s="51">
        <v>12456</v>
      </c>
      <c r="J279" s="51">
        <v>383.3</v>
      </c>
      <c r="K279" s="51">
        <v>182.2</v>
      </c>
      <c r="L279" s="51">
        <v>2832</v>
      </c>
      <c r="M279" s="51">
        <v>431.3</v>
      </c>
      <c r="N279" s="51">
        <v>143.80000000000001</v>
      </c>
      <c r="O279" s="51"/>
      <c r="P279" s="51">
        <v>455.5</v>
      </c>
    </row>
    <row r="280" spans="1:16">
      <c r="C280">
        <v>45</v>
      </c>
      <c r="D280" s="51"/>
      <c r="E280" s="51">
        <v>1008.6</v>
      </c>
      <c r="F280" s="51">
        <v>300.60000000000002</v>
      </c>
      <c r="G280" s="51">
        <v>40.4</v>
      </c>
      <c r="H280" s="51">
        <v>27.5</v>
      </c>
      <c r="I280" s="51">
        <v>10490</v>
      </c>
      <c r="J280" s="51">
        <v>322.89999999999998</v>
      </c>
      <c r="K280" s="51">
        <v>153.4</v>
      </c>
      <c r="L280" s="51">
        <v>2382.3000000000002</v>
      </c>
      <c r="M280" s="51">
        <v>363.2</v>
      </c>
      <c r="N280" s="51">
        <v>121.2</v>
      </c>
      <c r="O280" s="51"/>
      <c r="P280" s="51">
        <v>383.6</v>
      </c>
    </row>
    <row r="281" spans="1:16">
      <c r="A281" t="s">
        <v>36</v>
      </c>
      <c r="B281" t="s">
        <v>37</v>
      </c>
      <c r="C281">
        <v>1</v>
      </c>
      <c r="D281" s="51"/>
      <c r="E281" s="51">
        <v>1470.9</v>
      </c>
      <c r="F281" s="51">
        <v>438.4</v>
      </c>
      <c r="G281" s="51">
        <v>59</v>
      </c>
      <c r="H281" s="51">
        <v>40</v>
      </c>
      <c r="I281" s="51">
        <v>15297</v>
      </c>
      <c r="J281" s="51">
        <v>470.8</v>
      </c>
      <c r="K281" s="51">
        <v>223.7</v>
      </c>
      <c r="L281" s="51">
        <v>3476.1</v>
      </c>
      <c r="M281" s="51">
        <v>529.6</v>
      </c>
      <c r="N281" s="51">
        <v>176.6</v>
      </c>
      <c r="O281" s="51"/>
      <c r="P281" s="51">
        <v>560</v>
      </c>
    </row>
    <row r="282" spans="1:16">
      <c r="C282">
        <v>15</v>
      </c>
      <c r="D282" s="51"/>
      <c r="E282" s="51">
        <v>1397.3</v>
      </c>
      <c r="F282" s="51">
        <v>416.5</v>
      </c>
      <c r="G282" s="51">
        <v>56</v>
      </c>
      <c r="H282" s="51">
        <v>38</v>
      </c>
      <c r="I282" s="51">
        <v>14532</v>
      </c>
      <c r="J282" s="51">
        <v>447.3</v>
      </c>
      <c r="K282" s="51">
        <v>212.4</v>
      </c>
      <c r="L282" s="51">
        <v>3299.9</v>
      </c>
      <c r="M282" s="51">
        <v>503.1</v>
      </c>
      <c r="N282" s="51">
        <v>167.7</v>
      </c>
      <c r="O282" s="51"/>
      <c r="P282" s="51">
        <v>532</v>
      </c>
    </row>
    <row r="283" spans="1:16">
      <c r="C283">
        <v>45</v>
      </c>
      <c r="D283" s="51"/>
      <c r="E283" s="51">
        <v>1176.7</v>
      </c>
      <c r="F283" s="51">
        <v>350.8</v>
      </c>
      <c r="G283" s="51">
        <v>47.1</v>
      </c>
      <c r="H283" s="51">
        <v>32</v>
      </c>
      <c r="I283" s="51">
        <v>12238</v>
      </c>
      <c r="J283" s="51">
        <v>376.6</v>
      </c>
      <c r="K283" s="51">
        <v>179</v>
      </c>
      <c r="L283" s="51">
        <v>2777.3</v>
      </c>
      <c r="M283" s="51">
        <v>423.7</v>
      </c>
      <c r="N283" s="51">
        <v>141.30000000000001</v>
      </c>
      <c r="O283" s="51"/>
      <c r="P283" s="51">
        <v>448</v>
      </c>
    </row>
    <row r="284" spans="1:16">
      <c r="A284" t="s">
        <v>39</v>
      </c>
      <c r="B284" t="s">
        <v>40</v>
      </c>
      <c r="C284">
        <v>1</v>
      </c>
      <c r="D284" s="51"/>
      <c r="E284" s="51">
        <v>1470.9</v>
      </c>
      <c r="F284" s="51">
        <v>438.4</v>
      </c>
      <c r="G284" s="51">
        <v>59</v>
      </c>
      <c r="H284" s="51">
        <v>40</v>
      </c>
      <c r="I284" s="51">
        <v>15297</v>
      </c>
      <c r="J284" s="51">
        <v>470.8</v>
      </c>
      <c r="K284" s="51">
        <v>223.7</v>
      </c>
      <c r="L284" s="51">
        <v>3476.1</v>
      </c>
      <c r="M284" s="51">
        <v>529.6</v>
      </c>
      <c r="N284" s="51">
        <v>176.6</v>
      </c>
      <c r="O284" s="51"/>
      <c r="P284" s="51">
        <v>560</v>
      </c>
    </row>
    <row r="285" spans="1:16">
      <c r="C285">
        <v>15</v>
      </c>
      <c r="D285" s="51"/>
      <c r="E285" s="51">
        <v>1397.3</v>
      </c>
      <c r="F285" s="51">
        <v>416.5</v>
      </c>
      <c r="G285" s="51">
        <v>56</v>
      </c>
      <c r="H285" s="51">
        <v>38</v>
      </c>
      <c r="I285" s="51">
        <v>14532</v>
      </c>
      <c r="J285" s="51">
        <v>447.3</v>
      </c>
      <c r="K285" s="51">
        <v>212.4</v>
      </c>
      <c r="L285" s="51">
        <v>3299.9</v>
      </c>
      <c r="M285" s="51">
        <v>503.1</v>
      </c>
      <c r="N285" s="51">
        <v>167.7</v>
      </c>
      <c r="O285" s="51"/>
      <c r="P285" s="51">
        <v>532</v>
      </c>
    </row>
    <row r="286" spans="1:16">
      <c r="C286">
        <v>45</v>
      </c>
      <c r="D286" s="51"/>
      <c r="E286" s="51">
        <v>1176.7</v>
      </c>
      <c r="F286" s="51">
        <v>350.8</v>
      </c>
      <c r="G286" s="51">
        <v>47.1</v>
      </c>
      <c r="H286" s="51">
        <v>32</v>
      </c>
      <c r="I286" s="51">
        <v>12238</v>
      </c>
      <c r="J286" s="51">
        <v>376.6</v>
      </c>
      <c r="K286" s="51">
        <v>179</v>
      </c>
      <c r="L286" s="51">
        <v>2777.3</v>
      </c>
      <c r="M286" s="51">
        <v>423.7</v>
      </c>
      <c r="N286" s="51">
        <v>141.30000000000001</v>
      </c>
      <c r="O286" s="51"/>
      <c r="P286" s="51">
        <v>448</v>
      </c>
    </row>
    <row r="287" spans="1:16">
      <c r="A287" t="s">
        <v>136</v>
      </c>
      <c r="B287" t="s">
        <v>137</v>
      </c>
      <c r="C287">
        <v>1</v>
      </c>
      <c r="D287" s="51"/>
      <c r="E287" s="51">
        <v>1261.8</v>
      </c>
      <c r="F287" s="51">
        <v>383.7</v>
      </c>
      <c r="G287" s="51">
        <v>51.5</v>
      </c>
      <c r="H287" s="51">
        <v>40</v>
      </c>
      <c r="I287" s="51">
        <v>14935</v>
      </c>
      <c r="J287" s="51">
        <v>401.7</v>
      </c>
      <c r="K287" s="51">
        <v>211.2</v>
      </c>
      <c r="L287" s="51">
        <v>3038.6</v>
      </c>
      <c r="M287" s="51">
        <v>463.5</v>
      </c>
      <c r="N287" s="51">
        <v>154.5</v>
      </c>
      <c r="O287" s="51"/>
      <c r="P287" s="51">
        <v>525</v>
      </c>
    </row>
    <row r="288" spans="1:16">
      <c r="C288">
        <v>48</v>
      </c>
      <c r="D288" s="51"/>
      <c r="E288" s="51">
        <v>1198.8</v>
      </c>
      <c r="F288" s="51">
        <v>364.6</v>
      </c>
      <c r="G288" s="51">
        <v>49</v>
      </c>
      <c r="H288" s="51">
        <v>38</v>
      </c>
      <c r="I288" s="51">
        <v>14188</v>
      </c>
      <c r="J288" s="51">
        <v>381.7</v>
      </c>
      <c r="K288" s="51">
        <v>200.7</v>
      </c>
      <c r="L288" s="51">
        <v>2886.7</v>
      </c>
      <c r="M288" s="51">
        <v>440.4</v>
      </c>
      <c r="N288" s="51">
        <v>146.80000000000001</v>
      </c>
      <c r="O288" s="51"/>
      <c r="P288" s="51">
        <v>498.8</v>
      </c>
    </row>
    <row r="289" spans="1:16">
      <c r="C289">
        <v>144</v>
      </c>
      <c r="D289" s="51"/>
      <c r="E289" s="51">
        <v>1072.5999999999999</v>
      </c>
      <c r="F289" s="51">
        <v>326.3</v>
      </c>
      <c r="G289" s="51">
        <v>43.8</v>
      </c>
      <c r="H289" s="51">
        <v>34</v>
      </c>
      <c r="I289" s="51">
        <v>12695</v>
      </c>
      <c r="J289" s="51">
        <v>341.5</v>
      </c>
      <c r="K289" s="51">
        <v>179.6</v>
      </c>
      <c r="L289" s="51">
        <v>2582.9</v>
      </c>
      <c r="M289" s="51">
        <v>394</v>
      </c>
      <c r="N289" s="51">
        <v>131.4</v>
      </c>
      <c r="O289" s="51"/>
      <c r="P289" s="51">
        <v>446.3</v>
      </c>
    </row>
    <row r="290" spans="1:16">
      <c r="A290" t="s">
        <v>139</v>
      </c>
      <c r="B290" t="s">
        <v>140</v>
      </c>
      <c r="C290">
        <v>1</v>
      </c>
      <c r="D290" s="51"/>
      <c r="E290" s="51">
        <v>1261.8</v>
      </c>
      <c r="F290" s="51">
        <v>383.7</v>
      </c>
      <c r="G290" s="51">
        <v>51.5</v>
      </c>
      <c r="H290" s="51">
        <v>40</v>
      </c>
      <c r="I290" s="51">
        <v>14935</v>
      </c>
      <c r="J290" s="51">
        <v>401.7</v>
      </c>
      <c r="K290" s="51">
        <v>211.2</v>
      </c>
      <c r="L290" s="51">
        <v>3038.6</v>
      </c>
      <c r="M290" s="51">
        <v>463.5</v>
      </c>
      <c r="N290" s="51">
        <v>154.5</v>
      </c>
      <c r="O290" s="51"/>
      <c r="P290" s="51">
        <v>525</v>
      </c>
    </row>
    <row r="291" spans="1:16">
      <c r="C291">
        <v>48</v>
      </c>
      <c r="D291" s="51"/>
      <c r="E291" s="51">
        <v>1198.8</v>
      </c>
      <c r="F291" s="51">
        <v>364.6</v>
      </c>
      <c r="G291" s="51">
        <v>49</v>
      </c>
      <c r="H291" s="51">
        <v>38</v>
      </c>
      <c r="I291" s="51">
        <v>14188</v>
      </c>
      <c r="J291" s="51">
        <v>381.7</v>
      </c>
      <c r="K291" s="51">
        <v>200.7</v>
      </c>
      <c r="L291" s="51">
        <v>2886.7</v>
      </c>
      <c r="M291" s="51">
        <v>440.4</v>
      </c>
      <c r="N291" s="51">
        <v>146.80000000000001</v>
      </c>
      <c r="O291" s="51"/>
      <c r="P291" s="51">
        <v>498.8</v>
      </c>
    </row>
    <row r="292" spans="1:16">
      <c r="C292">
        <v>144</v>
      </c>
      <c r="D292" s="51"/>
      <c r="E292" s="51">
        <v>1072.5999999999999</v>
      </c>
      <c r="F292" s="51">
        <v>326.3</v>
      </c>
      <c r="G292" s="51">
        <v>43.8</v>
      </c>
      <c r="H292" s="51">
        <v>34</v>
      </c>
      <c r="I292" s="51">
        <v>12695</v>
      </c>
      <c r="J292" s="51">
        <v>341.5</v>
      </c>
      <c r="K292" s="51">
        <v>179.6</v>
      </c>
      <c r="L292" s="51">
        <v>2582.9</v>
      </c>
      <c r="M292" s="51">
        <v>394</v>
      </c>
      <c r="N292" s="51">
        <v>131.4</v>
      </c>
      <c r="O292" s="51"/>
      <c r="P292" s="51">
        <v>446.3</v>
      </c>
    </row>
    <row r="293" spans="1:16">
      <c r="A293" t="s">
        <v>142</v>
      </c>
      <c r="B293" t="s">
        <v>143</v>
      </c>
      <c r="C293">
        <v>1</v>
      </c>
      <c r="D293" s="51"/>
      <c r="E293" s="51">
        <v>1766.5</v>
      </c>
      <c r="F293" s="51">
        <v>537.20000000000005</v>
      </c>
      <c r="G293" s="51">
        <v>72.099999999999994</v>
      </c>
      <c r="H293" s="51">
        <v>56</v>
      </c>
      <c r="I293" s="51">
        <v>20909</v>
      </c>
      <c r="J293" s="51">
        <v>562.4</v>
      </c>
      <c r="K293" s="51">
        <v>295.7</v>
      </c>
      <c r="L293" s="51">
        <v>4254</v>
      </c>
      <c r="M293" s="51">
        <v>648.9</v>
      </c>
      <c r="N293" s="51">
        <v>216.3</v>
      </c>
      <c r="O293" s="51"/>
      <c r="P293" s="51">
        <v>735</v>
      </c>
    </row>
    <row r="294" spans="1:16">
      <c r="C294">
        <v>48</v>
      </c>
      <c r="D294" s="51"/>
      <c r="E294" s="51">
        <v>1678.2</v>
      </c>
      <c r="F294" s="51">
        <v>510.4</v>
      </c>
      <c r="G294" s="51">
        <v>68.5</v>
      </c>
      <c r="H294" s="51">
        <v>53.2</v>
      </c>
      <c r="I294" s="51">
        <v>19864</v>
      </c>
      <c r="J294" s="51">
        <v>534.29999999999995</v>
      </c>
      <c r="K294" s="51">
        <v>280.89999999999998</v>
      </c>
      <c r="L294" s="51">
        <v>4041.3</v>
      </c>
      <c r="M294" s="51">
        <v>616.5</v>
      </c>
      <c r="N294" s="51">
        <v>205.5</v>
      </c>
      <c r="O294" s="51"/>
      <c r="P294" s="51">
        <v>698.3</v>
      </c>
    </row>
    <row r="295" spans="1:16">
      <c r="C295">
        <v>144</v>
      </c>
      <c r="D295" s="51"/>
      <c r="E295" s="51">
        <v>1501.6</v>
      </c>
      <c r="F295" s="51">
        <v>456.6</v>
      </c>
      <c r="G295" s="51">
        <v>61.3</v>
      </c>
      <c r="H295" s="51">
        <v>47.6</v>
      </c>
      <c r="I295" s="51">
        <v>17773</v>
      </c>
      <c r="J295" s="51">
        <v>478.1</v>
      </c>
      <c r="K295" s="51">
        <v>251.4</v>
      </c>
      <c r="L295" s="51">
        <v>3615.9</v>
      </c>
      <c r="M295" s="51">
        <v>551.6</v>
      </c>
      <c r="N295" s="51">
        <v>183.9</v>
      </c>
      <c r="O295" s="51"/>
      <c r="P295" s="51">
        <v>624.79999999999995</v>
      </c>
    </row>
    <row r="296" spans="1:16">
      <c r="A296" t="s">
        <v>145</v>
      </c>
      <c r="B296" t="s">
        <v>146</v>
      </c>
      <c r="C296">
        <v>1</v>
      </c>
      <c r="D296" s="51"/>
      <c r="E296" s="51">
        <v>1766.5</v>
      </c>
      <c r="F296" s="51">
        <v>537.20000000000005</v>
      </c>
      <c r="G296" s="51">
        <v>72.099999999999994</v>
      </c>
      <c r="H296" s="51">
        <v>56</v>
      </c>
      <c r="I296" s="51">
        <v>20909</v>
      </c>
      <c r="J296" s="51">
        <v>562.4</v>
      </c>
      <c r="K296" s="51">
        <v>295.7</v>
      </c>
      <c r="L296" s="51">
        <v>4254</v>
      </c>
      <c r="M296" s="51">
        <v>648.9</v>
      </c>
      <c r="N296" s="51">
        <v>216.3</v>
      </c>
      <c r="O296" s="51"/>
      <c r="P296" s="51">
        <v>735</v>
      </c>
    </row>
    <row r="297" spans="1:16">
      <c r="C297">
        <v>48</v>
      </c>
      <c r="D297" s="51"/>
      <c r="E297" s="51">
        <v>1678.2</v>
      </c>
      <c r="F297" s="51">
        <v>510.4</v>
      </c>
      <c r="G297" s="51">
        <v>68.5</v>
      </c>
      <c r="H297" s="51">
        <v>53.2</v>
      </c>
      <c r="I297" s="51">
        <v>19864</v>
      </c>
      <c r="J297" s="51">
        <v>534.29999999999995</v>
      </c>
      <c r="K297" s="51">
        <v>280.89999999999998</v>
      </c>
      <c r="L297" s="51">
        <v>4041.3</v>
      </c>
      <c r="M297" s="51">
        <v>616.5</v>
      </c>
      <c r="N297" s="51">
        <v>205.5</v>
      </c>
      <c r="O297" s="51"/>
      <c r="P297" s="51">
        <v>698.3</v>
      </c>
    </row>
    <row r="298" spans="1:16">
      <c r="C298">
        <v>144</v>
      </c>
      <c r="D298" s="51"/>
      <c r="E298" s="51">
        <v>1501.6</v>
      </c>
      <c r="F298" s="51">
        <v>456.6</v>
      </c>
      <c r="G298" s="51">
        <v>61.3</v>
      </c>
      <c r="H298" s="51">
        <v>47.6</v>
      </c>
      <c r="I298" s="51">
        <v>17773</v>
      </c>
      <c r="J298" s="51">
        <v>478.1</v>
      </c>
      <c r="K298" s="51">
        <v>251.4</v>
      </c>
      <c r="L298" s="51">
        <v>3615.9</v>
      </c>
      <c r="M298" s="51">
        <v>551.6</v>
      </c>
      <c r="N298" s="51">
        <v>183.9</v>
      </c>
      <c r="O298" s="51"/>
      <c r="P298" s="51">
        <v>624.79999999999995</v>
      </c>
    </row>
    <row r="299" spans="1:16">
      <c r="A299" t="s">
        <v>768</v>
      </c>
      <c r="B299" t="s">
        <v>769</v>
      </c>
      <c r="C299">
        <v>1</v>
      </c>
      <c r="D299" s="51"/>
      <c r="E299" s="51">
        <v>65000</v>
      </c>
      <c r="F299" s="51">
        <v>19370</v>
      </c>
      <c r="G299" s="51">
        <v>2600</v>
      </c>
      <c r="H299" s="51">
        <v>2210</v>
      </c>
      <c r="I299" s="51">
        <v>754000</v>
      </c>
      <c r="J299" s="51">
        <v>19500</v>
      </c>
      <c r="K299" s="51">
        <v>10400</v>
      </c>
      <c r="L299" s="51">
        <v>153400</v>
      </c>
      <c r="M299" s="51">
        <v>22100</v>
      </c>
      <c r="N299" s="51">
        <v>7800</v>
      </c>
      <c r="O299" s="51"/>
      <c r="P299" s="51">
        <v>32500</v>
      </c>
    </row>
    <row r="300" spans="1:16">
      <c r="A300" t="s">
        <v>771</v>
      </c>
      <c r="B300" t="s">
        <v>772</v>
      </c>
      <c r="C300">
        <v>1</v>
      </c>
      <c r="D300" s="51"/>
      <c r="E300" s="51">
        <v>1375</v>
      </c>
      <c r="F300" s="51">
        <v>409.8</v>
      </c>
      <c r="G300" s="51">
        <v>55</v>
      </c>
      <c r="H300" s="51">
        <v>46.8</v>
      </c>
      <c r="I300" s="51">
        <v>15950</v>
      </c>
      <c r="J300" s="51">
        <v>412.5</v>
      </c>
      <c r="K300" s="51">
        <v>220</v>
      </c>
      <c r="L300" s="51">
        <v>3245.1</v>
      </c>
      <c r="M300" s="51">
        <v>467.5</v>
      </c>
      <c r="N300" s="51">
        <v>165</v>
      </c>
      <c r="O300" s="51"/>
      <c r="P300" s="51">
        <v>687.5</v>
      </c>
    </row>
    <row r="301" spans="1:16">
      <c r="A301" t="s">
        <v>765</v>
      </c>
      <c r="B301" t="s">
        <v>766</v>
      </c>
      <c r="C301">
        <v>1</v>
      </c>
      <c r="D301" s="51"/>
      <c r="E301" s="51">
        <v>375</v>
      </c>
      <c r="F301" s="51">
        <v>111.8</v>
      </c>
      <c r="G301" s="51">
        <v>15</v>
      </c>
      <c r="H301" s="51">
        <v>12.8</v>
      </c>
      <c r="I301" s="51">
        <v>4350</v>
      </c>
      <c r="J301" s="51">
        <v>112.5</v>
      </c>
      <c r="K301" s="51">
        <v>60</v>
      </c>
      <c r="L301" s="51">
        <v>885.1</v>
      </c>
      <c r="M301" s="51">
        <v>127.5</v>
      </c>
      <c r="N301" s="51">
        <v>45</v>
      </c>
      <c r="O301" s="51"/>
      <c r="P301" s="51">
        <v>187.5</v>
      </c>
    </row>
    <row r="302" spans="1:16">
      <c r="A302" t="s">
        <v>51</v>
      </c>
      <c r="B302" t="s">
        <v>52</v>
      </c>
      <c r="C302">
        <v>1</v>
      </c>
      <c r="D302" s="51"/>
      <c r="E302" s="51">
        <v>115249.60000000001</v>
      </c>
      <c r="F302" s="51">
        <v>34344.5</v>
      </c>
      <c r="G302" s="51">
        <v>4610.1000000000004</v>
      </c>
      <c r="H302" s="51">
        <v>3804.4</v>
      </c>
      <c r="I302" s="51">
        <v>1198596</v>
      </c>
      <c r="J302" s="51">
        <v>39185</v>
      </c>
      <c r="K302" s="51">
        <v>18440</v>
      </c>
      <c r="L302" s="51">
        <v>271994.5</v>
      </c>
      <c r="M302" s="51">
        <v>46099.9</v>
      </c>
      <c r="N302" s="51">
        <v>13830.1</v>
      </c>
      <c r="O302" s="51"/>
      <c r="P302" s="51">
        <v>53708.6</v>
      </c>
    </row>
    <row r="303" spans="1:16">
      <c r="A303" t="s">
        <v>48</v>
      </c>
      <c r="B303" t="s">
        <v>49</v>
      </c>
      <c r="C303">
        <v>1</v>
      </c>
      <c r="D303" s="51"/>
      <c r="E303" s="51">
        <v>120172.3</v>
      </c>
      <c r="F303" s="51">
        <v>35811.4</v>
      </c>
      <c r="G303" s="51">
        <v>4807</v>
      </c>
      <c r="H303" s="51">
        <v>3966.9</v>
      </c>
      <c r="I303" s="51">
        <v>1249792</v>
      </c>
      <c r="J303" s="51">
        <v>40858.699999999997</v>
      </c>
      <c r="K303" s="51">
        <v>19227.7</v>
      </c>
      <c r="L303" s="51">
        <v>283607.59999999998</v>
      </c>
      <c r="M303" s="51">
        <v>48069</v>
      </c>
      <c r="N303" s="51">
        <v>14420.8</v>
      </c>
      <c r="O303" s="51"/>
      <c r="P303" s="51">
        <v>56002.6</v>
      </c>
    </row>
    <row r="304" spans="1:16">
      <c r="A304" t="s">
        <v>63</v>
      </c>
      <c r="B304" t="s">
        <v>64</v>
      </c>
      <c r="C304">
        <v>1</v>
      </c>
      <c r="D304" s="51"/>
      <c r="E304" s="51">
        <v>78908.3</v>
      </c>
      <c r="F304" s="51">
        <v>23514.7</v>
      </c>
      <c r="G304" s="51">
        <v>3156.5</v>
      </c>
      <c r="H304" s="51">
        <v>2604.8000000000002</v>
      </c>
      <c r="I304" s="51">
        <v>820647</v>
      </c>
      <c r="J304" s="51">
        <v>26828.9</v>
      </c>
      <c r="K304" s="51">
        <v>12625.4</v>
      </c>
      <c r="L304" s="51">
        <v>186229.8</v>
      </c>
      <c r="M304" s="51">
        <v>31563.4</v>
      </c>
      <c r="N304" s="51">
        <v>9469.1</v>
      </c>
      <c r="O304" s="51"/>
      <c r="P304" s="51">
        <v>36772.800000000003</v>
      </c>
    </row>
    <row r="305" spans="1:16">
      <c r="A305" t="s">
        <v>968</v>
      </c>
      <c r="B305" t="s">
        <v>967</v>
      </c>
      <c r="C305">
        <v>1</v>
      </c>
      <c r="D305" s="51"/>
      <c r="E305" s="51">
        <v>42795</v>
      </c>
      <c r="F305" s="51">
        <v>11570</v>
      </c>
      <c r="G305" s="51">
        <v>1585</v>
      </c>
      <c r="H305" s="51">
        <v>1088</v>
      </c>
      <c r="I305" s="51">
        <v>403767</v>
      </c>
      <c r="J305" s="51">
        <v>12424</v>
      </c>
      <c r="K305" s="51">
        <v>5902</v>
      </c>
      <c r="L305" s="51">
        <v>93515</v>
      </c>
      <c r="M305" s="51">
        <v>13977</v>
      </c>
      <c r="N305" s="51">
        <v>4753</v>
      </c>
      <c r="O305" s="51"/>
      <c r="P305" s="51">
        <v>15524</v>
      </c>
    </row>
    <row r="306" spans="1:16">
      <c r="A306" t="s">
        <v>250</v>
      </c>
      <c r="B306" t="s">
        <v>251</v>
      </c>
      <c r="C306">
        <v>1</v>
      </c>
      <c r="D306" s="51"/>
      <c r="E306" s="51">
        <v>75104</v>
      </c>
      <c r="F306" s="51">
        <v>21943</v>
      </c>
      <c r="G306" s="51">
        <v>3005</v>
      </c>
      <c r="H306" s="51">
        <v>1963.5</v>
      </c>
      <c r="I306" s="51">
        <v>765765</v>
      </c>
      <c r="J306" s="51">
        <v>23562</v>
      </c>
      <c r="K306" s="51">
        <v>11192</v>
      </c>
      <c r="L306" s="51">
        <v>177245.2</v>
      </c>
      <c r="M306" s="51">
        <v>26508</v>
      </c>
      <c r="N306" s="51">
        <v>9013</v>
      </c>
      <c r="O306" s="51"/>
      <c r="P306" s="51">
        <v>28038.799999999999</v>
      </c>
    </row>
    <row r="307" spans="1:16">
      <c r="A307" t="s">
        <v>798</v>
      </c>
      <c r="B307" t="s">
        <v>799</v>
      </c>
      <c r="C307">
        <v>1</v>
      </c>
      <c r="D307" s="51"/>
      <c r="E307" s="51">
        <v>70472</v>
      </c>
      <c r="F307" s="51">
        <v>20586</v>
      </c>
      <c r="G307" s="51">
        <v>2819</v>
      </c>
      <c r="H307" s="51">
        <v>1842.2</v>
      </c>
      <c r="I307" s="51">
        <v>718427</v>
      </c>
      <c r="J307" s="51">
        <v>22106</v>
      </c>
      <c r="K307" s="51">
        <v>10501</v>
      </c>
      <c r="L307" s="51">
        <v>166317.29999999999</v>
      </c>
      <c r="M307" s="51">
        <v>24869</v>
      </c>
      <c r="N307" s="51">
        <v>8457</v>
      </c>
      <c r="O307" s="51"/>
      <c r="P307" s="51">
        <v>26309.9</v>
      </c>
    </row>
    <row r="308" spans="1:16">
      <c r="A308" t="s">
        <v>789</v>
      </c>
      <c r="B308" t="s">
        <v>790</v>
      </c>
      <c r="C308">
        <v>1</v>
      </c>
      <c r="D308" s="51"/>
      <c r="E308" s="51">
        <v>64180</v>
      </c>
      <c r="F308" s="51">
        <v>18751</v>
      </c>
      <c r="G308" s="51">
        <v>2568</v>
      </c>
      <c r="H308" s="51">
        <v>1677.9</v>
      </c>
      <c r="I308" s="51">
        <v>654381</v>
      </c>
      <c r="J308" s="51">
        <v>20135</v>
      </c>
      <c r="K308" s="51">
        <v>9565</v>
      </c>
      <c r="L308" s="51">
        <v>151467.9</v>
      </c>
      <c r="M308" s="51">
        <v>22652</v>
      </c>
      <c r="N308" s="51">
        <v>7702</v>
      </c>
      <c r="O308" s="51"/>
      <c r="P308" s="51">
        <v>23960.9</v>
      </c>
    </row>
    <row r="309" spans="1:16">
      <c r="A309" t="s">
        <v>783</v>
      </c>
      <c r="B309" t="s">
        <v>784</v>
      </c>
      <c r="C309">
        <v>1</v>
      </c>
      <c r="D309" s="51"/>
      <c r="E309" s="51">
        <v>54086</v>
      </c>
      <c r="F309" s="51">
        <v>15799</v>
      </c>
      <c r="G309" s="51">
        <v>2164</v>
      </c>
      <c r="H309" s="51">
        <v>1413.8</v>
      </c>
      <c r="I309" s="51">
        <v>551351</v>
      </c>
      <c r="J309" s="51">
        <v>16965</v>
      </c>
      <c r="K309" s="51">
        <v>8059</v>
      </c>
      <c r="L309" s="51">
        <v>127641.9</v>
      </c>
      <c r="M309" s="51">
        <v>19086</v>
      </c>
      <c r="N309" s="51">
        <v>6491</v>
      </c>
      <c r="O309" s="51"/>
      <c r="P309" s="51">
        <v>20192</v>
      </c>
    </row>
    <row r="310" spans="1:16">
      <c r="A310" t="s">
        <v>801</v>
      </c>
      <c r="B310" t="s">
        <v>802</v>
      </c>
      <c r="C310">
        <v>1</v>
      </c>
      <c r="D310" s="51"/>
      <c r="E310" s="51">
        <v>45518</v>
      </c>
      <c r="F310" s="51">
        <v>13565</v>
      </c>
      <c r="G310" s="51">
        <v>1821</v>
      </c>
      <c r="H310" s="51">
        <v>1179.2</v>
      </c>
      <c r="I310" s="51">
        <v>473382</v>
      </c>
      <c r="J310" s="51">
        <v>14566</v>
      </c>
      <c r="K310" s="51">
        <v>7465</v>
      </c>
      <c r="L310" s="51">
        <v>107421.4</v>
      </c>
      <c r="M310" s="51">
        <v>16387</v>
      </c>
      <c r="N310" s="51">
        <v>5463</v>
      </c>
      <c r="O310" s="51"/>
      <c r="P310" s="51">
        <v>16993.2</v>
      </c>
    </row>
    <row r="311" spans="1:16">
      <c r="A311" t="s">
        <v>795</v>
      </c>
      <c r="B311" t="s">
        <v>796</v>
      </c>
      <c r="C311">
        <v>1</v>
      </c>
      <c r="D311" s="51"/>
      <c r="E311" s="51">
        <v>42840</v>
      </c>
      <c r="F311" s="51">
        <v>12767</v>
      </c>
      <c r="G311" s="51">
        <v>1714</v>
      </c>
      <c r="H311" s="51">
        <v>1109.8</v>
      </c>
      <c r="I311" s="51">
        <v>445536</v>
      </c>
      <c r="J311" s="51">
        <v>13709</v>
      </c>
      <c r="K311" s="51">
        <v>7026</v>
      </c>
      <c r="L311" s="51">
        <v>101102.39999999999</v>
      </c>
      <c r="M311" s="51">
        <v>15423</v>
      </c>
      <c r="N311" s="51">
        <v>5141</v>
      </c>
      <c r="O311" s="51"/>
      <c r="P311" s="51">
        <v>15993.6</v>
      </c>
    </row>
    <row r="312" spans="1:16">
      <c r="A312" t="s">
        <v>786</v>
      </c>
      <c r="B312" t="s">
        <v>787</v>
      </c>
      <c r="C312">
        <v>1</v>
      </c>
      <c r="D312" s="51"/>
      <c r="E312" s="51">
        <v>37485</v>
      </c>
      <c r="F312" s="51">
        <v>11171</v>
      </c>
      <c r="G312" s="51">
        <v>1500</v>
      </c>
      <c r="H312" s="51">
        <v>999.6</v>
      </c>
      <c r="I312" s="51">
        <v>389844</v>
      </c>
      <c r="J312" s="51">
        <v>11996</v>
      </c>
      <c r="K312" s="51">
        <v>5698</v>
      </c>
      <c r="L312" s="51">
        <v>88464.6</v>
      </c>
      <c r="M312" s="51">
        <v>13495</v>
      </c>
      <c r="N312" s="51">
        <v>4499</v>
      </c>
      <c r="O312" s="51"/>
      <c r="P312" s="51">
        <v>13994.4</v>
      </c>
    </row>
    <row r="313" spans="1:16">
      <c r="A313" t="s">
        <v>780</v>
      </c>
      <c r="B313" t="s">
        <v>781</v>
      </c>
      <c r="C313">
        <v>1</v>
      </c>
      <c r="D313" s="51"/>
      <c r="E313" s="51">
        <v>29453</v>
      </c>
      <c r="F313" s="51">
        <v>8777</v>
      </c>
      <c r="G313" s="51">
        <v>1179</v>
      </c>
      <c r="H313" s="51">
        <v>785.4</v>
      </c>
      <c r="I313" s="51">
        <v>306306</v>
      </c>
      <c r="J313" s="51">
        <v>9425</v>
      </c>
      <c r="K313" s="51">
        <v>4477</v>
      </c>
      <c r="L313" s="51">
        <v>69508</v>
      </c>
      <c r="M313" s="51">
        <v>10603</v>
      </c>
      <c r="N313" s="51">
        <v>3535</v>
      </c>
      <c r="O313" s="51"/>
      <c r="P313" s="51">
        <v>10995.6</v>
      </c>
    </row>
    <row r="314" spans="1:16">
      <c r="A314" t="s">
        <v>948</v>
      </c>
      <c r="B314" t="s">
        <v>947</v>
      </c>
      <c r="C314">
        <v>1</v>
      </c>
      <c r="D314" s="51">
        <v>1968</v>
      </c>
      <c r="E314" s="51">
        <v>43200</v>
      </c>
      <c r="F314" s="51">
        <v>11920</v>
      </c>
      <c r="G314" s="51">
        <v>1600</v>
      </c>
      <c r="H314" s="51">
        <v>1280</v>
      </c>
      <c r="I314" s="51">
        <v>480000</v>
      </c>
      <c r="J314" s="51">
        <v>12800</v>
      </c>
      <c r="K314" s="51">
        <v>6640</v>
      </c>
      <c r="L314" s="51">
        <v>116800</v>
      </c>
      <c r="M314" s="51">
        <v>14400</v>
      </c>
      <c r="N314" s="51">
        <v>4480</v>
      </c>
      <c r="O314" s="51">
        <v>2160</v>
      </c>
      <c r="P314" s="51">
        <v>22400</v>
      </c>
    </row>
    <row r="315" spans="1:16">
      <c r="A315" t="s">
        <v>950</v>
      </c>
      <c r="B315" t="s">
        <v>949</v>
      </c>
      <c r="C315">
        <v>1</v>
      </c>
      <c r="D315" s="51">
        <v>1722</v>
      </c>
      <c r="E315" s="51">
        <v>37800</v>
      </c>
      <c r="F315" s="51">
        <v>10430</v>
      </c>
      <c r="G315" s="51">
        <v>1400</v>
      </c>
      <c r="H315" s="51">
        <v>1120</v>
      </c>
      <c r="I315" s="51">
        <v>420000</v>
      </c>
      <c r="J315" s="51">
        <v>11200</v>
      </c>
      <c r="K315" s="51">
        <v>5810</v>
      </c>
      <c r="L315" s="51">
        <v>102200</v>
      </c>
      <c r="M315" s="51">
        <v>12600</v>
      </c>
      <c r="N315" s="51">
        <v>3920</v>
      </c>
      <c r="O315" s="51">
        <v>1890</v>
      </c>
      <c r="P315" s="51">
        <v>19600</v>
      </c>
    </row>
    <row r="316" spans="1:16">
      <c r="A316" t="s">
        <v>955</v>
      </c>
      <c r="B316" t="s">
        <v>954</v>
      </c>
      <c r="C316">
        <v>1</v>
      </c>
      <c r="D316" s="51">
        <v>2337</v>
      </c>
      <c r="E316" s="51">
        <v>51300</v>
      </c>
      <c r="F316" s="51">
        <v>14155</v>
      </c>
      <c r="G316" s="51">
        <v>1900</v>
      </c>
      <c r="H316" s="51">
        <v>1520</v>
      </c>
      <c r="I316" s="51">
        <v>570000</v>
      </c>
      <c r="J316" s="51">
        <v>15200</v>
      </c>
      <c r="K316" s="51">
        <v>7885</v>
      </c>
      <c r="L316" s="51">
        <v>138700</v>
      </c>
      <c r="M316" s="51">
        <v>17100</v>
      </c>
      <c r="N316" s="51">
        <v>5320</v>
      </c>
      <c r="O316" s="51">
        <v>2565</v>
      </c>
      <c r="P316" s="51">
        <v>26600</v>
      </c>
    </row>
    <row r="317" spans="1:16">
      <c r="A317" t="s">
        <v>958</v>
      </c>
      <c r="B317" t="s">
        <v>957</v>
      </c>
      <c r="C317">
        <v>1</v>
      </c>
      <c r="D317" s="51">
        <v>633.45000000000005</v>
      </c>
      <c r="E317" s="51">
        <v>13905</v>
      </c>
      <c r="F317" s="51">
        <v>3836.75</v>
      </c>
      <c r="G317" s="51">
        <v>515</v>
      </c>
      <c r="H317" s="51">
        <v>412</v>
      </c>
      <c r="I317" s="51">
        <v>154500</v>
      </c>
      <c r="J317" s="51">
        <v>4120</v>
      </c>
      <c r="K317" s="51">
        <v>2137.25</v>
      </c>
      <c r="L317" s="51">
        <v>37595</v>
      </c>
      <c r="M317" s="51">
        <v>4635</v>
      </c>
      <c r="N317" s="51">
        <v>1442</v>
      </c>
      <c r="O317" s="51">
        <v>695.25</v>
      </c>
      <c r="P317" s="51">
        <v>7210</v>
      </c>
    </row>
    <row r="318" spans="1:16">
      <c r="A318" t="s">
        <v>960</v>
      </c>
      <c r="B318" t="s">
        <v>959</v>
      </c>
      <c r="C318">
        <v>1</v>
      </c>
      <c r="D318" s="51">
        <v>381.3</v>
      </c>
      <c r="E318" s="51">
        <v>8370</v>
      </c>
      <c r="F318" s="51">
        <v>2309.5</v>
      </c>
      <c r="G318" s="51">
        <v>310</v>
      </c>
      <c r="H318" s="51">
        <v>248</v>
      </c>
      <c r="I318" s="51">
        <v>93000</v>
      </c>
      <c r="J318" s="51">
        <v>2480</v>
      </c>
      <c r="K318" s="51">
        <v>1286.5</v>
      </c>
      <c r="L318" s="51">
        <v>22630</v>
      </c>
      <c r="M318" s="51">
        <v>2790</v>
      </c>
      <c r="N318" s="51">
        <v>868</v>
      </c>
      <c r="O318" s="51">
        <v>418.5</v>
      </c>
      <c r="P318" s="51">
        <v>4340</v>
      </c>
    </row>
    <row r="319" spans="1:16">
      <c r="A319" t="s">
        <v>962</v>
      </c>
      <c r="B319" t="s">
        <v>961</v>
      </c>
      <c r="C319">
        <v>1</v>
      </c>
      <c r="D319" s="51">
        <v>953.25</v>
      </c>
      <c r="E319" s="51">
        <v>20925</v>
      </c>
      <c r="F319" s="51">
        <v>5773.75</v>
      </c>
      <c r="G319" s="51">
        <v>775</v>
      </c>
      <c r="H319" s="51">
        <v>620</v>
      </c>
      <c r="I319" s="51">
        <v>232500</v>
      </c>
      <c r="J319" s="51">
        <v>6200</v>
      </c>
      <c r="K319" s="51">
        <v>3216.25</v>
      </c>
      <c r="L319" s="51">
        <v>56575</v>
      </c>
      <c r="M319" s="51">
        <v>6975</v>
      </c>
      <c r="N319" s="51">
        <v>2170</v>
      </c>
      <c r="O319" s="51">
        <v>1046.25</v>
      </c>
      <c r="P319" s="51">
        <v>10850</v>
      </c>
    </row>
    <row r="320" spans="1:16">
      <c r="A320" t="s">
        <v>970</v>
      </c>
      <c r="B320" t="s">
        <v>969</v>
      </c>
      <c r="C320">
        <v>1</v>
      </c>
      <c r="D320" s="51"/>
      <c r="E320" s="51">
        <v>68277</v>
      </c>
      <c r="F320" s="51">
        <v>19948</v>
      </c>
      <c r="G320" s="51">
        <v>2732</v>
      </c>
      <c r="H320" s="51">
        <v>1875</v>
      </c>
      <c r="I320" s="51">
        <v>696150</v>
      </c>
      <c r="J320" s="51">
        <v>21420</v>
      </c>
      <c r="K320" s="51">
        <v>10175</v>
      </c>
      <c r="L320" s="51">
        <v>161188</v>
      </c>
      <c r="M320" s="51">
        <v>24098</v>
      </c>
      <c r="N320" s="51">
        <v>8194</v>
      </c>
      <c r="O320" s="51"/>
      <c r="P320" s="51">
        <v>26765</v>
      </c>
    </row>
    <row r="321" spans="1:16">
      <c r="A321" t="s">
        <v>936</v>
      </c>
      <c r="B321" t="s">
        <v>935</v>
      </c>
      <c r="C321">
        <v>1</v>
      </c>
      <c r="D321" s="51">
        <v>86.1</v>
      </c>
      <c r="E321" s="51">
        <v>1890</v>
      </c>
      <c r="F321" s="51">
        <v>521.5</v>
      </c>
      <c r="G321" s="51">
        <v>70</v>
      </c>
      <c r="H321" s="51">
        <v>56</v>
      </c>
      <c r="I321" s="51">
        <v>21000</v>
      </c>
      <c r="J321" s="51">
        <v>560</v>
      </c>
      <c r="K321" s="51">
        <v>290.5</v>
      </c>
      <c r="L321" s="51">
        <v>4130</v>
      </c>
      <c r="M321" s="51">
        <v>630</v>
      </c>
      <c r="N321" s="51">
        <v>196</v>
      </c>
      <c r="O321" s="51">
        <v>94.5</v>
      </c>
      <c r="P321" s="51">
        <v>980</v>
      </c>
    </row>
    <row r="322" spans="1:16">
      <c r="A322" t="s">
        <v>952</v>
      </c>
      <c r="B322" t="s">
        <v>951</v>
      </c>
      <c r="C322">
        <v>1</v>
      </c>
      <c r="D322" s="51">
        <v>108.24</v>
      </c>
      <c r="E322" s="51">
        <v>2519.4</v>
      </c>
      <c r="F322" s="51">
        <v>750.8</v>
      </c>
      <c r="G322" s="51">
        <v>88</v>
      </c>
      <c r="H322" s="51">
        <v>85.7</v>
      </c>
      <c r="I322" s="51">
        <v>26202</v>
      </c>
      <c r="J322" s="51">
        <v>786.1</v>
      </c>
      <c r="K322" s="51">
        <v>383</v>
      </c>
      <c r="L322" s="51">
        <v>6424</v>
      </c>
      <c r="M322" s="51">
        <v>907</v>
      </c>
      <c r="N322" s="51">
        <v>296.39999999999998</v>
      </c>
      <c r="O322" s="51">
        <v>138.32</v>
      </c>
      <c r="P322" s="51">
        <v>1007.8</v>
      </c>
    </row>
    <row r="323" spans="1:16">
      <c r="A323" t="s">
        <v>931</v>
      </c>
      <c r="B323" t="s">
        <v>930</v>
      </c>
      <c r="C323">
        <v>1</v>
      </c>
      <c r="D323" s="51">
        <v>613.77</v>
      </c>
      <c r="E323" s="51">
        <v>13473</v>
      </c>
      <c r="F323" s="51">
        <v>3717.55</v>
      </c>
      <c r="G323" s="51">
        <v>499</v>
      </c>
      <c r="H323" s="51">
        <v>399.2</v>
      </c>
      <c r="I323" s="51">
        <v>149700</v>
      </c>
      <c r="J323" s="51">
        <v>3992</v>
      </c>
      <c r="K323" s="51">
        <v>2070.85</v>
      </c>
      <c r="L323" s="51">
        <v>29441</v>
      </c>
      <c r="M323" s="51">
        <v>4491</v>
      </c>
      <c r="N323" s="51">
        <v>1397.2</v>
      </c>
      <c r="O323" s="51">
        <v>673.65</v>
      </c>
      <c r="P323" s="51">
        <v>6986</v>
      </c>
    </row>
    <row r="324" spans="1:16">
      <c r="A324" t="s">
        <v>933</v>
      </c>
      <c r="B324" t="s">
        <v>932</v>
      </c>
      <c r="C324">
        <v>1</v>
      </c>
      <c r="D324" s="51">
        <v>783.51</v>
      </c>
      <c r="E324" s="51">
        <v>17199</v>
      </c>
      <c r="F324" s="51">
        <v>4745.6499999999996</v>
      </c>
      <c r="G324" s="51">
        <v>637</v>
      </c>
      <c r="H324" s="51">
        <v>509.6</v>
      </c>
      <c r="I324" s="51">
        <v>191100</v>
      </c>
      <c r="J324" s="51">
        <v>5096</v>
      </c>
      <c r="K324" s="51">
        <v>2643.55</v>
      </c>
      <c r="L324" s="51">
        <v>37583</v>
      </c>
      <c r="M324" s="51">
        <v>5733</v>
      </c>
      <c r="N324" s="51">
        <v>1783.6</v>
      </c>
      <c r="O324" s="51">
        <v>859.95</v>
      </c>
      <c r="P324" s="51">
        <v>8918</v>
      </c>
    </row>
    <row r="325" spans="1:16">
      <c r="A325" t="s">
        <v>894</v>
      </c>
      <c r="B325" t="s">
        <v>893</v>
      </c>
      <c r="C325">
        <v>1</v>
      </c>
      <c r="D325" s="51">
        <v>379.33</v>
      </c>
      <c r="E325" s="51">
        <v>8326.7999999999993</v>
      </c>
      <c r="F325" s="51">
        <v>2297.58</v>
      </c>
      <c r="G325" s="51">
        <v>308</v>
      </c>
      <c r="H325" s="51">
        <v>246.72</v>
      </c>
      <c r="I325" s="51">
        <v>92520</v>
      </c>
      <c r="J325" s="51">
        <v>2467.1999999999998</v>
      </c>
      <c r="K325" s="51">
        <v>1279.8599999999999</v>
      </c>
      <c r="L325" s="51">
        <v>18172</v>
      </c>
      <c r="M325" s="51">
        <v>2775.6</v>
      </c>
      <c r="N325" s="51">
        <v>863.52</v>
      </c>
      <c r="O325" s="51">
        <v>416.34</v>
      </c>
      <c r="P325" s="51">
        <v>4317.6000000000004</v>
      </c>
    </row>
    <row r="326" spans="1:16">
      <c r="A326" t="s">
        <v>897</v>
      </c>
      <c r="B326" t="s">
        <v>896</v>
      </c>
      <c r="C326">
        <v>1</v>
      </c>
      <c r="D326" s="51">
        <v>379.33</v>
      </c>
      <c r="E326" s="51">
        <v>8326.7999999999993</v>
      </c>
      <c r="F326" s="51">
        <v>2297.58</v>
      </c>
      <c r="G326" s="51">
        <v>308</v>
      </c>
      <c r="H326" s="51">
        <v>246.72</v>
      </c>
      <c r="I326" s="51">
        <v>92520</v>
      </c>
      <c r="J326" s="51">
        <v>2467.1999999999998</v>
      </c>
      <c r="K326" s="51">
        <v>1279.8599999999999</v>
      </c>
      <c r="L326" s="51">
        <v>18172</v>
      </c>
      <c r="M326" s="51">
        <v>2775.6</v>
      </c>
      <c r="N326" s="51">
        <v>863.52</v>
      </c>
      <c r="O326" s="51">
        <v>416.34</v>
      </c>
      <c r="P326" s="51">
        <v>4317.6000000000004</v>
      </c>
    </row>
    <row r="327" spans="1:16">
      <c r="A327" t="s">
        <v>908</v>
      </c>
      <c r="B327" t="s">
        <v>907</v>
      </c>
      <c r="C327">
        <v>1</v>
      </c>
      <c r="D327" s="51"/>
      <c r="E327" s="51"/>
      <c r="F327" s="51"/>
      <c r="G327" s="51">
        <v>346</v>
      </c>
      <c r="H327" s="51"/>
      <c r="I327" s="51"/>
      <c r="J327" s="51"/>
      <c r="K327" s="51"/>
      <c r="L327" s="51"/>
      <c r="M327" s="51"/>
      <c r="N327" s="51"/>
      <c r="O327" s="51"/>
      <c r="P327" s="51"/>
    </row>
    <row r="328" spans="1:16">
      <c r="A328" t="s">
        <v>899</v>
      </c>
      <c r="B328" t="s">
        <v>898</v>
      </c>
      <c r="C328">
        <v>1</v>
      </c>
      <c r="D328" s="51">
        <v>117.83</v>
      </c>
      <c r="E328" s="51">
        <v>2586.6</v>
      </c>
      <c r="F328" s="51">
        <v>713.71</v>
      </c>
      <c r="G328" s="51">
        <v>96</v>
      </c>
      <c r="H328" s="51">
        <v>76.64</v>
      </c>
      <c r="I328" s="51">
        <v>28740</v>
      </c>
      <c r="J328" s="51">
        <v>766.4</v>
      </c>
      <c r="K328" s="51">
        <v>397.57</v>
      </c>
      <c r="L328" s="51">
        <v>5664</v>
      </c>
      <c r="M328" s="51">
        <v>862.2</v>
      </c>
      <c r="N328" s="51">
        <v>268.24</v>
      </c>
      <c r="O328" s="51">
        <v>129.33000000000001</v>
      </c>
      <c r="P328" s="51">
        <v>1341.2</v>
      </c>
    </row>
    <row r="329" spans="1:16">
      <c r="A329" t="s">
        <v>901</v>
      </c>
      <c r="B329" t="s">
        <v>900</v>
      </c>
      <c r="C329">
        <v>1</v>
      </c>
      <c r="D329" s="51">
        <v>117.83</v>
      </c>
      <c r="E329" s="51">
        <v>2586.6</v>
      </c>
      <c r="F329" s="51">
        <v>713.71</v>
      </c>
      <c r="G329" s="51">
        <v>96</v>
      </c>
      <c r="H329" s="51">
        <v>76.64</v>
      </c>
      <c r="I329" s="51">
        <v>28740</v>
      </c>
      <c r="J329" s="51">
        <v>766.4</v>
      </c>
      <c r="K329" s="51">
        <v>397.57</v>
      </c>
      <c r="L329" s="51">
        <v>5664</v>
      </c>
      <c r="M329" s="51">
        <v>862.2</v>
      </c>
      <c r="N329" s="51">
        <v>268.24</v>
      </c>
      <c r="O329" s="51">
        <v>129.33000000000001</v>
      </c>
      <c r="P329" s="51">
        <v>1341.2</v>
      </c>
    </row>
    <row r="330" spans="1:16">
      <c r="A330" t="s">
        <v>911</v>
      </c>
      <c r="B330" t="s">
        <v>910</v>
      </c>
      <c r="C330">
        <v>1</v>
      </c>
      <c r="D330" s="51"/>
      <c r="E330" s="51"/>
      <c r="F330" s="51"/>
      <c r="G330" s="51">
        <v>135</v>
      </c>
      <c r="H330" s="51"/>
      <c r="I330" s="51"/>
      <c r="J330" s="51"/>
      <c r="K330" s="51"/>
      <c r="L330" s="51"/>
      <c r="M330" s="51"/>
      <c r="N330" s="51"/>
      <c r="O330" s="51"/>
      <c r="P330" s="51"/>
    </row>
    <row r="331" spans="1:16">
      <c r="A331" t="s">
        <v>914</v>
      </c>
      <c r="B331" t="s">
        <v>913</v>
      </c>
      <c r="C331">
        <v>1</v>
      </c>
      <c r="D331" s="51"/>
      <c r="E331" s="51"/>
      <c r="F331" s="51"/>
      <c r="G331" s="51">
        <v>115</v>
      </c>
      <c r="H331" s="51"/>
      <c r="I331" s="51"/>
      <c r="J331" s="51"/>
      <c r="K331" s="51"/>
      <c r="L331" s="51"/>
      <c r="M331" s="51"/>
      <c r="N331" s="51"/>
      <c r="O331" s="51"/>
      <c r="P331" s="51"/>
    </row>
    <row r="332" spans="1:16">
      <c r="A332" t="s">
        <v>903</v>
      </c>
      <c r="B332" t="s">
        <v>902</v>
      </c>
      <c r="C332">
        <v>1</v>
      </c>
      <c r="D332" s="51">
        <v>615</v>
      </c>
      <c r="E332" s="51">
        <v>13500</v>
      </c>
      <c r="F332" s="51">
        <v>3725</v>
      </c>
      <c r="G332" s="51">
        <v>500</v>
      </c>
      <c r="H332" s="51">
        <v>400</v>
      </c>
      <c r="I332" s="51">
        <v>150000</v>
      </c>
      <c r="J332" s="51">
        <v>4000</v>
      </c>
      <c r="K332" s="51">
        <v>2075</v>
      </c>
      <c r="L332" s="51">
        <v>29500</v>
      </c>
      <c r="M332" s="51">
        <v>4500</v>
      </c>
      <c r="N332" s="51">
        <v>1400</v>
      </c>
      <c r="O332" s="51">
        <v>675</v>
      </c>
      <c r="P332" s="51">
        <v>7000</v>
      </c>
    </row>
    <row r="333" spans="1:16">
      <c r="A333" t="s">
        <v>906</v>
      </c>
      <c r="B333" t="s">
        <v>905</v>
      </c>
      <c r="C333">
        <v>1</v>
      </c>
      <c r="D333" s="51">
        <v>615</v>
      </c>
      <c r="E333" s="51">
        <v>13500</v>
      </c>
      <c r="F333" s="51">
        <v>3725</v>
      </c>
      <c r="G333" s="51">
        <v>500</v>
      </c>
      <c r="H333" s="51">
        <v>400</v>
      </c>
      <c r="I333" s="51">
        <v>150000</v>
      </c>
      <c r="J333" s="51">
        <v>4000</v>
      </c>
      <c r="K333" s="51">
        <v>2075</v>
      </c>
      <c r="L333" s="51">
        <v>29500</v>
      </c>
      <c r="M333" s="51">
        <v>4500</v>
      </c>
      <c r="N333" s="51">
        <v>1400</v>
      </c>
      <c r="O333" s="51">
        <v>675</v>
      </c>
      <c r="P333" s="51">
        <v>7000</v>
      </c>
    </row>
    <row r="334" spans="1:16">
      <c r="A334" t="s">
        <v>917</v>
      </c>
      <c r="B334" t="s">
        <v>916</v>
      </c>
      <c r="C334">
        <v>1</v>
      </c>
      <c r="D334" s="51"/>
      <c r="E334" s="51"/>
      <c r="F334" s="51"/>
      <c r="G334" s="51">
        <v>576</v>
      </c>
      <c r="H334" s="51"/>
      <c r="I334" s="51"/>
      <c r="J334" s="51"/>
      <c r="K334" s="51"/>
      <c r="L334" s="51"/>
      <c r="M334" s="51"/>
      <c r="N334" s="51"/>
      <c r="O334" s="51"/>
      <c r="P334" s="51"/>
    </row>
    <row r="335" spans="1:16">
      <c r="A335" t="s">
        <v>964</v>
      </c>
      <c r="B335" t="s">
        <v>963</v>
      </c>
      <c r="C335">
        <v>1</v>
      </c>
      <c r="D335" s="51">
        <v>119.31</v>
      </c>
      <c r="E335" s="51">
        <v>2423.98</v>
      </c>
      <c r="F335" s="51">
        <v>722.44</v>
      </c>
      <c r="G335" s="51">
        <v>95</v>
      </c>
      <c r="H335" s="51">
        <v>82.49</v>
      </c>
      <c r="I335" s="51">
        <v>25210</v>
      </c>
      <c r="J335" s="51">
        <v>756.38</v>
      </c>
      <c r="K335" s="51">
        <v>368.48</v>
      </c>
      <c r="L335" s="51">
        <v>6935</v>
      </c>
      <c r="M335" s="51">
        <v>872.69</v>
      </c>
      <c r="N335" s="51">
        <v>290.89999999999998</v>
      </c>
      <c r="O335" s="51">
        <v>133.08000000000001</v>
      </c>
      <c r="P335" s="51">
        <v>969.59</v>
      </c>
    </row>
    <row r="336" spans="1:16">
      <c r="A336" t="s">
        <v>966</v>
      </c>
      <c r="B336" t="s">
        <v>965</v>
      </c>
      <c r="C336">
        <v>1</v>
      </c>
      <c r="D336" s="51"/>
      <c r="E336" s="51">
        <v>1242</v>
      </c>
      <c r="F336" s="51">
        <v>342.7</v>
      </c>
      <c r="G336" s="51">
        <v>45</v>
      </c>
      <c r="H336" s="51">
        <v>36.799999999999997</v>
      </c>
      <c r="I336" s="51">
        <v>13800</v>
      </c>
      <c r="J336" s="51">
        <v>368</v>
      </c>
      <c r="K336" s="51">
        <v>190.9</v>
      </c>
      <c r="L336" s="51">
        <v>3285</v>
      </c>
      <c r="M336" s="51">
        <v>414</v>
      </c>
      <c r="N336" s="51">
        <v>128.80000000000001</v>
      </c>
      <c r="O336" s="51">
        <v>62.1</v>
      </c>
      <c r="P336" s="51">
        <v>459.59</v>
      </c>
    </row>
    <row r="337" spans="1:16">
      <c r="A337" t="s">
        <v>154</v>
      </c>
      <c r="B337" t="s">
        <v>155</v>
      </c>
      <c r="C337">
        <v>1</v>
      </c>
      <c r="D337" s="51"/>
      <c r="E337" s="51">
        <v>13786</v>
      </c>
      <c r="F337" s="51">
        <v>4109</v>
      </c>
      <c r="G337" s="51">
        <v>552</v>
      </c>
      <c r="H337" s="51">
        <v>378.5</v>
      </c>
      <c r="I337" s="51">
        <v>143368</v>
      </c>
      <c r="J337" s="51">
        <v>4412</v>
      </c>
      <c r="K337" s="51">
        <v>2096</v>
      </c>
      <c r="L337" s="51">
        <v>32533.4</v>
      </c>
      <c r="M337" s="51">
        <v>4963</v>
      </c>
      <c r="N337" s="51">
        <v>1655</v>
      </c>
      <c r="O337" s="51"/>
      <c r="P337" s="51">
        <v>5297.9</v>
      </c>
    </row>
    <row r="338" spans="1:16">
      <c r="A338" t="s">
        <v>166</v>
      </c>
      <c r="B338" t="s">
        <v>167</v>
      </c>
      <c r="C338">
        <v>1</v>
      </c>
      <c r="D338" s="51"/>
      <c r="E338" s="51">
        <v>4500</v>
      </c>
      <c r="F338" s="51">
        <v>1279</v>
      </c>
      <c r="G338" s="51">
        <v>181</v>
      </c>
      <c r="H338" s="51">
        <v>117.9</v>
      </c>
      <c r="I338" s="51">
        <v>44634</v>
      </c>
      <c r="J338" s="51">
        <v>1374</v>
      </c>
      <c r="K338" s="51">
        <v>653</v>
      </c>
      <c r="L338" s="51">
        <v>10621.9</v>
      </c>
      <c r="M338" s="51">
        <v>1545</v>
      </c>
      <c r="N338" s="51">
        <v>540</v>
      </c>
      <c r="O338" s="51"/>
      <c r="P338" s="51">
        <v>1728.9</v>
      </c>
    </row>
    <row r="339" spans="1:16">
      <c r="A339" t="s">
        <v>169</v>
      </c>
      <c r="B339" t="s">
        <v>170</v>
      </c>
      <c r="C339">
        <v>1</v>
      </c>
      <c r="D339" s="51"/>
      <c r="E339" s="51">
        <v>6633</v>
      </c>
      <c r="F339" s="51">
        <v>1977</v>
      </c>
      <c r="G339" s="51">
        <v>266</v>
      </c>
      <c r="H339" s="51">
        <v>182.1</v>
      </c>
      <c r="I339" s="51">
        <v>68979</v>
      </c>
      <c r="J339" s="51">
        <v>2123</v>
      </c>
      <c r="K339" s="51">
        <v>1009</v>
      </c>
      <c r="L339" s="51">
        <v>15652.9</v>
      </c>
      <c r="M339" s="51">
        <v>2388</v>
      </c>
      <c r="N339" s="51">
        <v>796</v>
      </c>
      <c r="O339" s="51"/>
      <c r="P339" s="51">
        <v>2549</v>
      </c>
    </row>
    <row r="340" spans="1:16">
      <c r="A340" t="s">
        <v>175</v>
      </c>
      <c r="B340" t="s">
        <v>176</v>
      </c>
      <c r="C340">
        <v>1</v>
      </c>
      <c r="D340" s="51"/>
      <c r="E340" s="51">
        <v>2341</v>
      </c>
      <c r="F340" s="51">
        <v>698</v>
      </c>
      <c r="G340" s="51">
        <v>94</v>
      </c>
      <c r="H340" s="51">
        <v>64.3</v>
      </c>
      <c r="I340" s="51">
        <v>24346</v>
      </c>
      <c r="J340" s="51">
        <v>750</v>
      </c>
      <c r="K340" s="51">
        <v>356</v>
      </c>
      <c r="L340" s="51">
        <v>5524.6</v>
      </c>
      <c r="M340" s="51">
        <v>843</v>
      </c>
      <c r="N340" s="51">
        <v>281</v>
      </c>
      <c r="O340" s="51"/>
      <c r="P340" s="51">
        <v>899.7</v>
      </c>
    </row>
    <row r="341" spans="1:16">
      <c r="C341">
        <v>24</v>
      </c>
      <c r="D341" s="51"/>
      <c r="E341" s="51">
        <v>2224</v>
      </c>
      <c r="F341" s="51">
        <v>663</v>
      </c>
      <c r="G341" s="51">
        <v>90</v>
      </c>
      <c r="H341" s="51">
        <v>61.1</v>
      </c>
      <c r="I341" s="51">
        <v>23129</v>
      </c>
      <c r="J341" s="51">
        <v>712</v>
      </c>
      <c r="K341" s="51">
        <v>339</v>
      </c>
      <c r="L341" s="51">
        <v>5253.8</v>
      </c>
      <c r="M341" s="51">
        <v>801</v>
      </c>
      <c r="N341" s="51">
        <v>267</v>
      </c>
      <c r="O341" s="51"/>
      <c r="P341" s="51">
        <v>854.7</v>
      </c>
    </row>
    <row r="342" spans="1:16">
      <c r="C342">
        <v>48</v>
      </c>
      <c r="D342" s="51"/>
      <c r="E342" s="51">
        <v>1990</v>
      </c>
      <c r="F342" s="51">
        <v>594</v>
      </c>
      <c r="G342" s="51">
        <v>80</v>
      </c>
      <c r="H342" s="51">
        <v>54.7</v>
      </c>
      <c r="I342" s="51">
        <v>20694</v>
      </c>
      <c r="J342" s="51">
        <v>637</v>
      </c>
      <c r="K342" s="51">
        <v>303</v>
      </c>
      <c r="L342" s="51">
        <v>4700.1000000000004</v>
      </c>
      <c r="M342" s="51">
        <v>717</v>
      </c>
      <c r="N342" s="51">
        <v>239</v>
      </c>
      <c r="O342" s="51"/>
      <c r="P342" s="51">
        <v>764.7</v>
      </c>
    </row>
    <row r="343" spans="1:16">
      <c r="A343" t="s">
        <v>184</v>
      </c>
      <c r="B343" t="s">
        <v>185</v>
      </c>
      <c r="C343">
        <v>1</v>
      </c>
      <c r="D343" s="51"/>
      <c r="E343" s="51">
        <v>19768</v>
      </c>
      <c r="F343" s="51">
        <v>5891</v>
      </c>
      <c r="G343" s="51">
        <v>791</v>
      </c>
      <c r="H343" s="51">
        <v>542.70000000000005</v>
      </c>
      <c r="I343" s="51">
        <v>205584</v>
      </c>
      <c r="J343" s="51">
        <v>6326</v>
      </c>
      <c r="K343" s="51">
        <v>3005</v>
      </c>
      <c r="L343" s="51">
        <v>46651.6</v>
      </c>
      <c r="M343" s="51">
        <v>7117</v>
      </c>
      <c r="N343" s="51">
        <v>2979</v>
      </c>
      <c r="O343" s="51"/>
      <c r="P343" s="51">
        <v>7597</v>
      </c>
    </row>
    <row r="344" spans="1:16">
      <c r="A344" t="s">
        <v>316</v>
      </c>
      <c r="B344" t="s">
        <v>317</v>
      </c>
      <c r="C344">
        <v>1</v>
      </c>
      <c r="D344" s="51"/>
      <c r="E344" s="51">
        <v>6027.9</v>
      </c>
      <c r="F344" s="51">
        <v>1796.4</v>
      </c>
      <c r="G344" s="51">
        <v>241.2</v>
      </c>
      <c r="H344" s="51">
        <v>163.9</v>
      </c>
      <c r="I344" s="51">
        <v>62689</v>
      </c>
      <c r="J344" s="51">
        <v>1929</v>
      </c>
      <c r="K344" s="51">
        <v>916.3</v>
      </c>
      <c r="L344" s="51">
        <v>14226.3</v>
      </c>
      <c r="M344" s="51">
        <v>2170.1999999999998</v>
      </c>
      <c r="N344" s="51">
        <v>723.4</v>
      </c>
      <c r="O344" s="51"/>
      <c r="P344" s="51">
        <v>2294</v>
      </c>
    </row>
    <row r="345" spans="1:16">
      <c r="A345" t="s">
        <v>367</v>
      </c>
      <c r="B345" t="s">
        <v>368</v>
      </c>
      <c r="C345">
        <v>1</v>
      </c>
      <c r="D345" s="51"/>
      <c r="E345" s="51">
        <v>830</v>
      </c>
      <c r="F345" s="51">
        <v>247.5</v>
      </c>
      <c r="G345" s="51">
        <v>33.299999999999997</v>
      </c>
      <c r="H345" s="51">
        <v>22.6</v>
      </c>
      <c r="I345" s="51">
        <v>8631</v>
      </c>
      <c r="J345" s="51">
        <v>265.7</v>
      </c>
      <c r="K345" s="51">
        <v>126.2</v>
      </c>
      <c r="L345" s="51">
        <v>1962.9</v>
      </c>
      <c r="M345" s="51">
        <v>298.89999999999998</v>
      </c>
      <c r="N345" s="51">
        <v>99.7</v>
      </c>
      <c r="O345" s="51"/>
      <c r="P345" s="51">
        <v>316.2</v>
      </c>
    </row>
    <row r="346" spans="1:16">
      <c r="A346" t="s">
        <v>370</v>
      </c>
      <c r="B346" t="s">
        <v>371</v>
      </c>
      <c r="C346">
        <v>1</v>
      </c>
      <c r="D346" s="51"/>
      <c r="E346" s="51">
        <v>1019.1</v>
      </c>
      <c r="F346" s="51">
        <v>303.8</v>
      </c>
      <c r="G346" s="51">
        <v>40.799999999999997</v>
      </c>
      <c r="H346" s="51">
        <v>27.7</v>
      </c>
      <c r="I346" s="51">
        <v>10599</v>
      </c>
      <c r="J346" s="51">
        <v>326.3</v>
      </c>
      <c r="K346" s="51">
        <v>155</v>
      </c>
      <c r="L346" s="51">
        <v>2406.6</v>
      </c>
      <c r="M346" s="51">
        <v>366.9</v>
      </c>
      <c r="N346" s="51">
        <v>122.4</v>
      </c>
      <c r="O346" s="51"/>
      <c r="P346" s="51">
        <v>387.6</v>
      </c>
    </row>
    <row r="347" spans="1:16">
      <c r="A347" t="s">
        <v>373</v>
      </c>
      <c r="B347" t="s">
        <v>374</v>
      </c>
      <c r="C347">
        <v>1</v>
      </c>
      <c r="D347" s="51"/>
      <c r="E347" s="51">
        <v>254.9</v>
      </c>
      <c r="F347" s="51">
        <v>76.099999999999994</v>
      </c>
      <c r="G347" s="51">
        <v>10.199999999999999</v>
      </c>
      <c r="H347" s="51">
        <v>7</v>
      </c>
      <c r="I347" s="51">
        <v>2649</v>
      </c>
      <c r="J347" s="51">
        <v>81.599999999999994</v>
      </c>
      <c r="K347" s="51">
        <v>38.799999999999997</v>
      </c>
      <c r="L347" s="51">
        <v>601.79999999999995</v>
      </c>
      <c r="M347" s="51">
        <v>91.8</v>
      </c>
      <c r="N347" s="51">
        <v>30.6</v>
      </c>
      <c r="O347" s="51"/>
      <c r="P347" s="51">
        <v>96.9</v>
      </c>
    </row>
    <row r="348" spans="1:16">
      <c r="A348" t="s">
        <v>388</v>
      </c>
      <c r="B348" t="s">
        <v>389</v>
      </c>
      <c r="C348">
        <v>1</v>
      </c>
      <c r="D348" s="51"/>
      <c r="E348" s="51">
        <v>308.89999999999998</v>
      </c>
      <c r="F348" s="51">
        <v>72.900000000000006</v>
      </c>
      <c r="G348" s="51">
        <v>12.4</v>
      </c>
      <c r="H348" s="51">
        <v>8.4</v>
      </c>
      <c r="I348" s="51">
        <v>3161</v>
      </c>
      <c r="J348" s="51">
        <v>78.2</v>
      </c>
      <c r="K348" s="51">
        <v>46.3</v>
      </c>
      <c r="L348" s="51">
        <v>729.3</v>
      </c>
      <c r="M348" s="51">
        <v>109.5</v>
      </c>
      <c r="N348" s="51">
        <v>37.1</v>
      </c>
      <c r="O348" s="51"/>
      <c r="P348" s="51">
        <v>116.1</v>
      </c>
    </row>
    <row r="349" spans="1:16">
      <c r="C349">
        <v>168</v>
      </c>
      <c r="D349" s="51"/>
      <c r="E349" s="51">
        <v>255.1</v>
      </c>
      <c r="F349" s="51">
        <v>60.2</v>
      </c>
      <c r="G349" s="51">
        <v>10.199999999999999</v>
      </c>
      <c r="H349" s="51">
        <v>6.9</v>
      </c>
      <c r="I349" s="51">
        <v>2611</v>
      </c>
      <c r="J349" s="51">
        <v>64.599999999999994</v>
      </c>
      <c r="K349" s="51">
        <v>38.299999999999997</v>
      </c>
      <c r="L349" s="51">
        <v>601.79999999999995</v>
      </c>
      <c r="M349" s="51">
        <v>90.5</v>
      </c>
      <c r="N349" s="51">
        <v>30.6</v>
      </c>
      <c r="O349" s="51"/>
      <c r="P349" s="51">
        <v>95.9</v>
      </c>
    </row>
    <row r="350" spans="1:16">
      <c r="A350" t="s">
        <v>394</v>
      </c>
      <c r="B350" t="s">
        <v>395</v>
      </c>
      <c r="C350">
        <v>1</v>
      </c>
      <c r="D350" s="51"/>
      <c r="E350" s="51">
        <v>795.7</v>
      </c>
      <c r="F350" s="51">
        <v>186.4</v>
      </c>
      <c r="G350" s="51">
        <v>31.9</v>
      </c>
      <c r="H350" s="51">
        <v>21.3</v>
      </c>
      <c r="I350" s="51">
        <v>8116</v>
      </c>
      <c r="J350" s="51">
        <v>200.2</v>
      </c>
      <c r="K350" s="51">
        <v>118.7</v>
      </c>
      <c r="L350" s="51">
        <v>1877.9</v>
      </c>
      <c r="M350" s="51">
        <v>281</v>
      </c>
      <c r="N350" s="51">
        <v>95.5</v>
      </c>
      <c r="O350" s="51"/>
      <c r="P350" s="51">
        <v>297.2</v>
      </c>
    </row>
    <row r="351" spans="1:16">
      <c r="C351">
        <v>168</v>
      </c>
      <c r="D351" s="51"/>
      <c r="E351" s="51">
        <v>690.1</v>
      </c>
      <c r="F351" s="51">
        <v>161.69999999999999</v>
      </c>
      <c r="G351" s="51">
        <v>27.7</v>
      </c>
      <c r="H351" s="51">
        <v>18.5</v>
      </c>
      <c r="I351" s="51">
        <v>7039</v>
      </c>
      <c r="J351" s="51">
        <v>173.6</v>
      </c>
      <c r="K351" s="51">
        <v>102.9</v>
      </c>
      <c r="L351" s="51">
        <v>1628.8</v>
      </c>
      <c r="M351" s="51">
        <v>243.7</v>
      </c>
      <c r="N351" s="51">
        <v>82.9</v>
      </c>
      <c r="O351" s="51"/>
      <c r="P351" s="51">
        <v>257.7</v>
      </c>
    </row>
    <row r="352" spans="1:16">
      <c r="A352" t="s">
        <v>399</v>
      </c>
      <c r="B352" t="s">
        <v>400</v>
      </c>
      <c r="C352">
        <v>1</v>
      </c>
      <c r="D352" s="51"/>
      <c r="E352" s="51">
        <v>811.7</v>
      </c>
      <c r="F352" s="51">
        <v>232.3</v>
      </c>
      <c r="G352" s="51">
        <v>32.6</v>
      </c>
      <c r="H352" s="51">
        <v>21.2</v>
      </c>
      <c r="I352" s="51">
        <v>8271</v>
      </c>
      <c r="J352" s="51">
        <v>249.4</v>
      </c>
      <c r="K352" s="51">
        <v>118.5</v>
      </c>
      <c r="L352" s="51">
        <v>1920.4</v>
      </c>
      <c r="M352" s="51">
        <v>280.60000000000002</v>
      </c>
      <c r="N352" s="51">
        <v>97.5</v>
      </c>
      <c r="O352" s="51"/>
      <c r="P352" s="51">
        <v>302.60000000000002</v>
      </c>
    </row>
    <row r="353" spans="1:16">
      <c r="A353" t="s">
        <v>404</v>
      </c>
      <c r="B353" t="s">
        <v>405</v>
      </c>
      <c r="C353">
        <v>1</v>
      </c>
      <c r="D353" s="51"/>
      <c r="E353" s="51">
        <v>346.7</v>
      </c>
      <c r="F353" s="51">
        <v>98.8</v>
      </c>
      <c r="G353" s="51">
        <v>14</v>
      </c>
      <c r="H353" s="51">
        <v>9.1</v>
      </c>
      <c r="I353" s="51">
        <v>3524</v>
      </c>
      <c r="J353" s="51">
        <v>106</v>
      </c>
      <c r="K353" s="51">
        <v>50.4</v>
      </c>
      <c r="L353" s="51">
        <v>820.5</v>
      </c>
      <c r="M353" s="51">
        <v>119.3</v>
      </c>
      <c r="N353" s="51">
        <v>41.7</v>
      </c>
      <c r="O353" s="51"/>
      <c r="P353" s="51">
        <v>128.6</v>
      </c>
    </row>
    <row r="354" spans="1:16">
      <c r="A354" t="s">
        <v>416</v>
      </c>
      <c r="B354" t="s">
        <v>417</v>
      </c>
      <c r="C354">
        <v>1</v>
      </c>
      <c r="D354" s="51"/>
      <c r="E354" s="51">
        <v>6461.2</v>
      </c>
      <c r="F354" s="51">
        <v>1836.3</v>
      </c>
      <c r="G354" s="51">
        <v>258.60000000000002</v>
      </c>
      <c r="H354" s="51">
        <v>167.5</v>
      </c>
      <c r="I354" s="51">
        <v>64083</v>
      </c>
      <c r="J354" s="51">
        <v>1971.9</v>
      </c>
      <c r="K354" s="51">
        <v>936.7</v>
      </c>
      <c r="L354" s="51">
        <v>15253.3</v>
      </c>
      <c r="M354" s="51">
        <v>2218.4</v>
      </c>
      <c r="N354" s="51">
        <v>775.4</v>
      </c>
      <c r="O354" s="51"/>
      <c r="P354" s="51">
        <v>2459.3000000000002</v>
      </c>
    </row>
    <row r="355" spans="1:16">
      <c r="A355" t="s">
        <v>419</v>
      </c>
      <c r="B355" t="s">
        <v>420</v>
      </c>
      <c r="C355">
        <v>1</v>
      </c>
      <c r="D355" s="51"/>
      <c r="E355" s="51">
        <v>9560.5</v>
      </c>
      <c r="F355" s="51">
        <v>2714.5</v>
      </c>
      <c r="G355" s="51">
        <v>382.5</v>
      </c>
      <c r="H355" s="51">
        <v>247.7</v>
      </c>
      <c r="I355" s="51">
        <v>94730</v>
      </c>
      <c r="J355" s="51">
        <v>2914.8</v>
      </c>
      <c r="K355" s="51">
        <v>1384.6</v>
      </c>
      <c r="L355" s="51">
        <v>22564</v>
      </c>
      <c r="M355" s="51">
        <v>3279.3</v>
      </c>
      <c r="N355" s="51">
        <v>1147.4000000000001</v>
      </c>
      <c r="O355" s="51"/>
      <c r="P355" s="51">
        <v>3638.4</v>
      </c>
    </row>
    <row r="356" spans="1:16">
      <c r="A356" t="s">
        <v>422</v>
      </c>
      <c r="B356" t="s">
        <v>423</v>
      </c>
      <c r="C356">
        <v>1</v>
      </c>
      <c r="D356" s="51"/>
      <c r="E356" s="51">
        <v>10978.8</v>
      </c>
      <c r="F356" s="51">
        <v>3113.6</v>
      </c>
      <c r="G356" s="51">
        <v>439.2</v>
      </c>
      <c r="H356" s="51">
        <v>284.10000000000002</v>
      </c>
      <c r="I356" s="51">
        <v>108662</v>
      </c>
      <c r="J356" s="51">
        <v>3343.5</v>
      </c>
      <c r="K356" s="51">
        <v>1588.2</v>
      </c>
      <c r="L356" s="51">
        <v>25912.400000000001</v>
      </c>
      <c r="M356" s="51">
        <v>3761.4</v>
      </c>
      <c r="N356" s="51">
        <v>1317.5</v>
      </c>
      <c r="O356" s="51"/>
      <c r="P356" s="51">
        <v>4178</v>
      </c>
    </row>
    <row r="357" spans="1:16">
      <c r="A357" t="s">
        <v>436</v>
      </c>
      <c r="B357" t="s">
        <v>437</v>
      </c>
      <c r="C357">
        <v>1</v>
      </c>
      <c r="D357" s="51"/>
      <c r="E357" s="51">
        <v>5489.4</v>
      </c>
      <c r="F357" s="51">
        <v>1604.6</v>
      </c>
      <c r="G357" s="51">
        <v>219.6</v>
      </c>
      <c r="H357" s="51">
        <v>146.4</v>
      </c>
      <c r="I357" s="51">
        <v>55997</v>
      </c>
      <c r="J357" s="51">
        <v>1723</v>
      </c>
      <c r="K357" s="51">
        <v>818.5</v>
      </c>
      <c r="L357" s="51">
        <v>12956.2</v>
      </c>
      <c r="M357" s="51">
        <v>1938.4</v>
      </c>
      <c r="N357" s="51">
        <v>658.8</v>
      </c>
      <c r="O357" s="51"/>
      <c r="P357" s="51">
        <v>2089</v>
      </c>
    </row>
    <row r="358" spans="1:16">
      <c r="A358" t="s">
        <v>445</v>
      </c>
      <c r="B358" t="s">
        <v>446</v>
      </c>
      <c r="C358">
        <v>1</v>
      </c>
      <c r="D358" s="51"/>
      <c r="E358" s="51">
        <v>11582.9</v>
      </c>
      <c r="F358" s="51">
        <v>3381.3</v>
      </c>
      <c r="G358" s="51">
        <v>463.4</v>
      </c>
      <c r="H358" s="51">
        <v>308.5</v>
      </c>
      <c r="I358" s="51">
        <v>118003</v>
      </c>
      <c r="J358" s="51">
        <v>3631</v>
      </c>
      <c r="K358" s="51">
        <v>1724.8</v>
      </c>
      <c r="L358" s="51">
        <v>27340.6</v>
      </c>
      <c r="M358" s="51">
        <v>4084.8</v>
      </c>
      <c r="N358" s="51">
        <v>1390</v>
      </c>
      <c r="O358" s="51"/>
      <c r="P358" s="51">
        <v>4408.5</v>
      </c>
    </row>
    <row r="359" spans="1:16">
      <c r="A359" t="s">
        <v>466</v>
      </c>
      <c r="B359" t="s">
        <v>467</v>
      </c>
      <c r="C359">
        <v>1</v>
      </c>
      <c r="D359" s="51"/>
      <c r="E359" s="51">
        <v>1575.9</v>
      </c>
      <c r="F359" s="51">
        <v>461.9</v>
      </c>
      <c r="G359" s="51">
        <v>63.1</v>
      </c>
      <c r="H359" s="51">
        <v>42.2</v>
      </c>
      <c r="I359" s="51">
        <v>16117</v>
      </c>
      <c r="J359" s="51">
        <v>496</v>
      </c>
      <c r="K359" s="51">
        <v>235.6</v>
      </c>
      <c r="L359" s="51">
        <v>3719.2</v>
      </c>
      <c r="M359" s="51">
        <v>558</v>
      </c>
      <c r="N359" s="51">
        <v>189.2</v>
      </c>
      <c r="O359" s="51"/>
      <c r="P359" s="51">
        <v>599.79999999999995</v>
      </c>
    </row>
    <row r="360" spans="1:16">
      <c r="C360">
        <v>96</v>
      </c>
      <c r="D360" s="51"/>
      <c r="E360" s="51">
        <v>1497.2</v>
      </c>
      <c r="F360" s="51">
        <v>438.8</v>
      </c>
      <c r="G360" s="51">
        <v>60</v>
      </c>
      <c r="H360" s="51">
        <v>40.1</v>
      </c>
      <c r="I360" s="51">
        <v>15310</v>
      </c>
      <c r="J360" s="51">
        <v>471.2</v>
      </c>
      <c r="K360" s="51">
        <v>223.9</v>
      </c>
      <c r="L360" s="51">
        <v>3537</v>
      </c>
      <c r="M360" s="51">
        <v>530.1</v>
      </c>
      <c r="N360" s="51">
        <v>179.8</v>
      </c>
      <c r="O360" s="51"/>
      <c r="P360" s="51">
        <v>569.79999999999995</v>
      </c>
    </row>
    <row r="361" spans="1:16">
      <c r="C361">
        <v>288</v>
      </c>
      <c r="D361" s="51"/>
      <c r="E361" s="51">
        <v>1260.8</v>
      </c>
      <c r="F361" s="51">
        <v>369.5</v>
      </c>
      <c r="G361" s="51">
        <v>50.5</v>
      </c>
      <c r="H361" s="51">
        <v>33.700000000000003</v>
      </c>
      <c r="I361" s="51">
        <v>12893</v>
      </c>
      <c r="J361" s="51">
        <v>396.8</v>
      </c>
      <c r="K361" s="51">
        <v>188.5</v>
      </c>
      <c r="L361" s="51">
        <v>2977.9</v>
      </c>
      <c r="M361" s="51">
        <v>446.3</v>
      </c>
      <c r="N361" s="51">
        <v>151.4</v>
      </c>
      <c r="O361" s="51"/>
      <c r="P361" s="51">
        <v>479.9</v>
      </c>
    </row>
    <row r="362" spans="1:16">
      <c r="A362" t="s">
        <v>478</v>
      </c>
      <c r="B362" t="s">
        <v>479</v>
      </c>
      <c r="C362">
        <v>1</v>
      </c>
      <c r="D362" s="51"/>
      <c r="E362" s="51">
        <v>1812.3</v>
      </c>
      <c r="F362" s="51">
        <v>532.4</v>
      </c>
      <c r="G362" s="51">
        <v>72.599999999999994</v>
      </c>
      <c r="H362" s="51">
        <v>48.6</v>
      </c>
      <c r="I362" s="51">
        <v>18575</v>
      </c>
      <c r="J362" s="51">
        <v>571.6</v>
      </c>
      <c r="K362" s="51">
        <v>271.60000000000002</v>
      </c>
      <c r="L362" s="51">
        <v>4278.3</v>
      </c>
      <c r="M362" s="51">
        <v>643.1</v>
      </c>
      <c r="N362" s="51">
        <v>217.6</v>
      </c>
      <c r="O362" s="51"/>
      <c r="P362" s="51">
        <v>689.6</v>
      </c>
    </row>
    <row r="363" spans="1:16">
      <c r="C363">
        <v>36</v>
      </c>
      <c r="D363" s="51"/>
      <c r="E363" s="51">
        <v>1721.8</v>
      </c>
      <c r="F363" s="51">
        <v>505.7</v>
      </c>
      <c r="G363" s="51">
        <v>69</v>
      </c>
      <c r="H363" s="51">
        <v>46.2</v>
      </c>
      <c r="I363" s="51">
        <v>17646</v>
      </c>
      <c r="J363" s="51">
        <v>543.1</v>
      </c>
      <c r="K363" s="51">
        <v>258</v>
      </c>
      <c r="L363" s="51">
        <v>4065.6</v>
      </c>
      <c r="M363" s="51">
        <v>610.9</v>
      </c>
      <c r="N363" s="51">
        <v>206.7</v>
      </c>
      <c r="O363" s="51"/>
      <c r="P363" s="51">
        <v>655.1</v>
      </c>
    </row>
    <row r="364" spans="1:16">
      <c r="C364">
        <v>108</v>
      </c>
      <c r="D364" s="51"/>
      <c r="E364" s="51">
        <v>1449.9</v>
      </c>
      <c r="F364" s="51">
        <v>425.9</v>
      </c>
      <c r="G364" s="51">
        <v>58</v>
      </c>
      <c r="H364" s="51">
        <v>38.9</v>
      </c>
      <c r="I364" s="51">
        <v>14860</v>
      </c>
      <c r="J364" s="51">
        <v>457.3</v>
      </c>
      <c r="K364" s="51">
        <v>217.3</v>
      </c>
      <c r="L364" s="51">
        <v>3421.4</v>
      </c>
      <c r="M364" s="51">
        <v>514.4</v>
      </c>
      <c r="N364" s="51">
        <v>174</v>
      </c>
      <c r="O364" s="51"/>
      <c r="P364" s="51">
        <v>551.70000000000005</v>
      </c>
    </row>
    <row r="365" spans="1:16">
      <c r="A365" t="s">
        <v>480</v>
      </c>
      <c r="B365" t="s">
        <v>481</v>
      </c>
      <c r="C365">
        <v>1</v>
      </c>
      <c r="D365" s="51"/>
      <c r="E365" s="51">
        <v>2311.4</v>
      </c>
      <c r="F365" s="51">
        <v>673.3</v>
      </c>
      <c r="G365" s="51">
        <v>92.5</v>
      </c>
      <c r="H365" s="51">
        <v>61.4</v>
      </c>
      <c r="I365" s="51">
        <v>23491</v>
      </c>
      <c r="J365" s="51">
        <v>722.9</v>
      </c>
      <c r="K365" s="51">
        <v>343.5</v>
      </c>
      <c r="L365" s="51">
        <v>5457.2</v>
      </c>
      <c r="M365" s="51">
        <v>813.2</v>
      </c>
      <c r="N365" s="51">
        <v>277.39999999999998</v>
      </c>
      <c r="O365" s="51"/>
      <c r="P365" s="51">
        <v>879.3</v>
      </c>
    </row>
    <row r="366" spans="1:16">
      <c r="C366">
        <v>15</v>
      </c>
      <c r="D366" s="51"/>
      <c r="E366" s="51">
        <v>2195.8000000000002</v>
      </c>
      <c r="F366" s="51">
        <v>639.6</v>
      </c>
      <c r="G366" s="51">
        <v>87.9</v>
      </c>
      <c r="H366" s="51">
        <v>58.4</v>
      </c>
      <c r="I366" s="51">
        <v>22317</v>
      </c>
      <c r="J366" s="51">
        <v>686.8</v>
      </c>
      <c r="K366" s="51">
        <v>326.3</v>
      </c>
      <c r="L366" s="51">
        <v>5183.8</v>
      </c>
      <c r="M366" s="51">
        <v>772.7</v>
      </c>
      <c r="N366" s="51">
        <v>263.60000000000002</v>
      </c>
      <c r="O366" s="51"/>
      <c r="P366" s="51">
        <v>835.3</v>
      </c>
    </row>
    <row r="367" spans="1:16">
      <c r="C367">
        <v>30</v>
      </c>
      <c r="D367" s="51"/>
      <c r="E367" s="51">
        <v>1849.1</v>
      </c>
      <c r="F367" s="51">
        <v>538.6</v>
      </c>
      <c r="G367" s="51">
        <v>74.099999999999994</v>
      </c>
      <c r="H367" s="51">
        <v>49.2</v>
      </c>
      <c r="I367" s="51">
        <v>18793</v>
      </c>
      <c r="J367" s="51">
        <v>578.4</v>
      </c>
      <c r="K367" s="51">
        <v>274.8</v>
      </c>
      <c r="L367" s="51">
        <v>4369.3999999999996</v>
      </c>
      <c r="M367" s="51">
        <v>650.6</v>
      </c>
      <c r="N367" s="51">
        <v>222</v>
      </c>
      <c r="O367" s="51"/>
      <c r="P367" s="51">
        <v>703.4</v>
      </c>
    </row>
    <row r="368" spans="1:16">
      <c r="A368" t="s">
        <v>483</v>
      </c>
      <c r="B368" t="s">
        <v>484</v>
      </c>
      <c r="C368">
        <v>1</v>
      </c>
      <c r="D368" s="51"/>
      <c r="E368" s="51">
        <v>2652.8</v>
      </c>
      <c r="F368" s="51">
        <v>774.9</v>
      </c>
      <c r="G368" s="51">
        <v>106.2</v>
      </c>
      <c r="H368" s="51">
        <v>70.7</v>
      </c>
      <c r="I368" s="51">
        <v>27043</v>
      </c>
      <c r="J368" s="51">
        <v>832.2</v>
      </c>
      <c r="K368" s="51">
        <v>395.4</v>
      </c>
      <c r="L368" s="51">
        <v>6265.5</v>
      </c>
      <c r="M368" s="51">
        <v>936.2</v>
      </c>
      <c r="N368" s="51">
        <v>318.39999999999998</v>
      </c>
      <c r="O368" s="51"/>
      <c r="P368" s="51">
        <v>1009.8</v>
      </c>
    </row>
    <row r="369" spans="1:16">
      <c r="C369">
        <v>10</v>
      </c>
      <c r="D369" s="51"/>
      <c r="E369" s="51">
        <v>2520.3000000000002</v>
      </c>
      <c r="F369" s="51">
        <v>736.2</v>
      </c>
      <c r="G369" s="51">
        <v>100.9</v>
      </c>
      <c r="H369" s="51">
        <v>67.2</v>
      </c>
      <c r="I369" s="51">
        <v>25690</v>
      </c>
      <c r="J369" s="51">
        <v>790.6</v>
      </c>
      <c r="K369" s="51">
        <v>375.6</v>
      </c>
      <c r="L369" s="51">
        <v>5949.5</v>
      </c>
      <c r="M369" s="51">
        <v>889.4</v>
      </c>
      <c r="N369" s="51">
        <v>302.60000000000002</v>
      </c>
      <c r="O369" s="51"/>
      <c r="P369" s="51">
        <v>959.4</v>
      </c>
    </row>
    <row r="370" spans="1:16">
      <c r="C370">
        <v>20</v>
      </c>
      <c r="D370" s="51"/>
      <c r="E370" s="51">
        <v>2122.3000000000002</v>
      </c>
      <c r="F370" s="51">
        <v>620</v>
      </c>
      <c r="G370" s="51">
        <v>85</v>
      </c>
      <c r="H370" s="51">
        <v>56.6</v>
      </c>
      <c r="I370" s="51">
        <v>21634</v>
      </c>
      <c r="J370" s="51">
        <v>665.7</v>
      </c>
      <c r="K370" s="51">
        <v>316.3</v>
      </c>
      <c r="L370" s="51">
        <v>5013.7</v>
      </c>
      <c r="M370" s="51">
        <v>749</v>
      </c>
      <c r="N370" s="51">
        <v>254.8</v>
      </c>
      <c r="O370" s="51"/>
      <c r="P370" s="51">
        <v>807.9</v>
      </c>
    </row>
    <row r="371" spans="1:16">
      <c r="A371" t="s">
        <v>492</v>
      </c>
      <c r="B371" t="s">
        <v>493</v>
      </c>
      <c r="C371">
        <v>1</v>
      </c>
      <c r="D371" s="51"/>
      <c r="E371" s="51">
        <v>454.5</v>
      </c>
      <c r="F371" s="51">
        <v>130.9</v>
      </c>
      <c r="G371" s="51">
        <v>18.3</v>
      </c>
      <c r="H371" s="51">
        <v>12</v>
      </c>
      <c r="I371" s="51">
        <v>4643</v>
      </c>
      <c r="J371" s="51">
        <v>140.4</v>
      </c>
      <c r="K371" s="51">
        <v>66.8</v>
      </c>
      <c r="L371" s="51">
        <v>1075.7</v>
      </c>
      <c r="M371" s="51">
        <v>158.1</v>
      </c>
      <c r="N371" s="51">
        <v>54.6</v>
      </c>
      <c r="O371" s="51"/>
      <c r="P371" s="51">
        <v>170.4</v>
      </c>
    </row>
    <row r="372" spans="1:16">
      <c r="C372">
        <v>216</v>
      </c>
      <c r="D372" s="51"/>
      <c r="E372" s="51">
        <v>431.9</v>
      </c>
      <c r="F372" s="51">
        <v>124.3</v>
      </c>
      <c r="G372" s="51">
        <v>17.399999999999999</v>
      </c>
      <c r="H372" s="51">
        <v>11.4</v>
      </c>
      <c r="I372" s="51">
        <v>4412</v>
      </c>
      <c r="J372" s="51">
        <v>133.4</v>
      </c>
      <c r="K372" s="51">
        <v>63.4</v>
      </c>
      <c r="L372" s="51">
        <v>1021</v>
      </c>
      <c r="M372" s="51">
        <v>150.1</v>
      </c>
      <c r="N372" s="51">
        <v>52</v>
      </c>
      <c r="O372" s="51"/>
      <c r="P372" s="51">
        <v>161.9</v>
      </c>
    </row>
    <row r="373" spans="1:16">
      <c r="C373">
        <v>432</v>
      </c>
      <c r="D373" s="51"/>
      <c r="E373" s="51">
        <v>363.6</v>
      </c>
      <c r="F373" s="51">
        <v>104.7</v>
      </c>
      <c r="G373" s="51">
        <v>14.7</v>
      </c>
      <c r="H373" s="51">
        <v>9.6</v>
      </c>
      <c r="I373" s="51">
        <v>3715</v>
      </c>
      <c r="J373" s="51">
        <v>112.4</v>
      </c>
      <c r="K373" s="51">
        <v>53.4</v>
      </c>
      <c r="L373" s="51">
        <v>863.1</v>
      </c>
      <c r="M373" s="51">
        <v>126.4</v>
      </c>
      <c r="N373" s="51">
        <v>43.7</v>
      </c>
      <c r="O373" s="51"/>
      <c r="P373" s="51">
        <v>136.30000000000001</v>
      </c>
    </row>
    <row r="374" spans="1:16">
      <c r="A374" t="s">
        <v>498</v>
      </c>
      <c r="B374" t="s">
        <v>499</v>
      </c>
      <c r="C374">
        <v>1</v>
      </c>
      <c r="D374" s="51"/>
      <c r="E374" s="51">
        <v>2048.6999999999998</v>
      </c>
      <c r="F374" s="51">
        <v>595.70000000000005</v>
      </c>
      <c r="G374" s="51">
        <v>82</v>
      </c>
      <c r="H374" s="51">
        <v>54.4</v>
      </c>
      <c r="I374" s="51">
        <v>20788</v>
      </c>
      <c r="J374" s="51">
        <v>639.70000000000005</v>
      </c>
      <c r="K374" s="51">
        <v>303.89999999999998</v>
      </c>
      <c r="L374" s="51">
        <v>4837.3999999999996</v>
      </c>
      <c r="M374" s="51">
        <v>719.6</v>
      </c>
      <c r="N374" s="51">
        <v>245.9</v>
      </c>
      <c r="O374" s="51"/>
      <c r="P374" s="51">
        <v>779.3</v>
      </c>
    </row>
    <row r="375" spans="1:16">
      <c r="A375" t="s">
        <v>501</v>
      </c>
      <c r="B375" t="s">
        <v>502</v>
      </c>
      <c r="C375">
        <v>1</v>
      </c>
      <c r="D375" s="51"/>
      <c r="E375" s="51">
        <v>3650.9</v>
      </c>
      <c r="F375" s="51">
        <v>1064.5999999999999</v>
      </c>
      <c r="G375" s="51">
        <v>146.1</v>
      </c>
      <c r="H375" s="51">
        <v>97.1</v>
      </c>
      <c r="I375" s="51">
        <v>37149</v>
      </c>
      <c r="J375" s="51">
        <v>1143.0999999999999</v>
      </c>
      <c r="K375" s="51">
        <v>543.1</v>
      </c>
      <c r="L375" s="51">
        <v>8617.2999999999993</v>
      </c>
      <c r="M375" s="51">
        <v>1286</v>
      </c>
      <c r="N375" s="51">
        <v>438.2</v>
      </c>
      <c r="O375" s="51"/>
      <c r="P375" s="51">
        <v>1389.3</v>
      </c>
    </row>
    <row r="376" spans="1:16">
      <c r="A376" t="s">
        <v>187</v>
      </c>
      <c r="B376" t="s">
        <v>188</v>
      </c>
      <c r="C376">
        <v>1</v>
      </c>
      <c r="D376" s="51"/>
      <c r="E376" s="51">
        <v>12745</v>
      </c>
      <c r="F376" s="51">
        <v>3798</v>
      </c>
      <c r="G376" s="51">
        <v>510</v>
      </c>
      <c r="H376" s="51">
        <v>349.9</v>
      </c>
      <c r="I376" s="51">
        <v>132547</v>
      </c>
      <c r="J376" s="51">
        <v>4079</v>
      </c>
      <c r="K376" s="51">
        <v>1938</v>
      </c>
      <c r="L376" s="51">
        <v>30078.1</v>
      </c>
      <c r="M376" s="51">
        <v>4589</v>
      </c>
      <c r="N376" s="51">
        <v>1530</v>
      </c>
      <c r="O376" s="51"/>
      <c r="P376" s="51">
        <v>4898.1000000000004</v>
      </c>
    </row>
    <row r="377" spans="1:16">
      <c r="A377" t="s">
        <v>217</v>
      </c>
      <c r="B377" t="s">
        <v>218</v>
      </c>
      <c r="C377">
        <v>1</v>
      </c>
      <c r="D377" s="51"/>
      <c r="E377" s="51">
        <v>18984</v>
      </c>
      <c r="F377" s="51">
        <v>5546</v>
      </c>
      <c r="G377" s="51">
        <v>760</v>
      </c>
      <c r="H377" s="51">
        <v>496.3</v>
      </c>
      <c r="I377" s="51">
        <v>193530</v>
      </c>
      <c r="J377" s="51">
        <v>5955</v>
      </c>
      <c r="K377" s="51">
        <v>2829</v>
      </c>
      <c r="L377" s="51">
        <v>44802.400000000001</v>
      </c>
      <c r="M377" s="51">
        <v>6700</v>
      </c>
      <c r="N377" s="51">
        <v>2279</v>
      </c>
      <c r="O377" s="51"/>
      <c r="P377" s="51">
        <v>7087</v>
      </c>
    </row>
    <row r="378" spans="1:16">
      <c r="A378" t="s">
        <v>220</v>
      </c>
      <c r="B378" t="s">
        <v>221</v>
      </c>
      <c r="C378">
        <v>1</v>
      </c>
      <c r="D378" s="51"/>
      <c r="E378" s="51">
        <v>1045</v>
      </c>
      <c r="F378" s="51">
        <v>304</v>
      </c>
      <c r="G378" s="51">
        <v>42</v>
      </c>
      <c r="H378" s="51">
        <v>27.2</v>
      </c>
      <c r="I378" s="51">
        <v>10582</v>
      </c>
      <c r="J378" s="51">
        <v>326</v>
      </c>
      <c r="K378" s="51">
        <v>155</v>
      </c>
      <c r="L378" s="51">
        <v>2465.6999999999998</v>
      </c>
      <c r="M378" s="51">
        <v>367</v>
      </c>
      <c r="N378" s="51">
        <v>126</v>
      </c>
      <c r="O378" s="51"/>
      <c r="P378" s="51">
        <v>389.7</v>
      </c>
    </row>
    <row r="379" spans="1:16">
      <c r="A379" t="s">
        <v>223</v>
      </c>
      <c r="B379" t="s">
        <v>224</v>
      </c>
      <c r="C379">
        <v>1</v>
      </c>
      <c r="D379" s="51"/>
      <c r="E379" s="51">
        <v>1179</v>
      </c>
      <c r="F379" s="51">
        <v>344</v>
      </c>
      <c r="G379" s="51">
        <v>48</v>
      </c>
      <c r="H379" s="51">
        <v>30.7</v>
      </c>
      <c r="I379" s="51">
        <v>11975</v>
      </c>
      <c r="J379" s="51">
        <v>369</v>
      </c>
      <c r="K379" s="51">
        <v>176</v>
      </c>
      <c r="L379" s="51">
        <v>2781.6</v>
      </c>
      <c r="M379" s="51">
        <v>415</v>
      </c>
      <c r="N379" s="51">
        <v>142</v>
      </c>
      <c r="O379" s="51"/>
      <c r="P379" s="51">
        <v>439.7</v>
      </c>
    </row>
    <row r="380" spans="1:16">
      <c r="A380" t="s">
        <v>226</v>
      </c>
      <c r="B380" t="s">
        <v>227</v>
      </c>
      <c r="C380">
        <v>1</v>
      </c>
      <c r="D380" s="51"/>
      <c r="E380" s="51">
        <v>1741</v>
      </c>
      <c r="F380" s="51">
        <v>511</v>
      </c>
      <c r="G380" s="51">
        <v>70</v>
      </c>
      <c r="H380" s="51">
        <v>45.7</v>
      </c>
      <c r="I380" s="51">
        <v>17822</v>
      </c>
      <c r="J380" s="51">
        <v>549</v>
      </c>
      <c r="K380" s="51">
        <v>261</v>
      </c>
      <c r="L380" s="51">
        <v>4107.3999999999996</v>
      </c>
      <c r="M380" s="51">
        <v>617</v>
      </c>
      <c r="N380" s="51">
        <v>209</v>
      </c>
      <c r="O380" s="51"/>
      <c r="P380" s="51">
        <v>649.79999999999995</v>
      </c>
    </row>
    <row r="381" spans="1:16">
      <c r="A381" t="s">
        <v>229</v>
      </c>
      <c r="B381" t="s">
        <v>230</v>
      </c>
      <c r="C381">
        <v>1</v>
      </c>
      <c r="D381" s="51"/>
      <c r="E381" s="51">
        <v>2678</v>
      </c>
      <c r="F381" s="51">
        <v>782</v>
      </c>
      <c r="G381" s="51">
        <v>108</v>
      </c>
      <c r="H381" s="51">
        <v>70</v>
      </c>
      <c r="I381" s="51">
        <v>27290</v>
      </c>
      <c r="J381" s="51">
        <v>840</v>
      </c>
      <c r="K381" s="51">
        <v>399</v>
      </c>
      <c r="L381" s="51">
        <v>6319</v>
      </c>
      <c r="M381" s="51">
        <v>945</v>
      </c>
      <c r="N381" s="51">
        <v>322</v>
      </c>
      <c r="O381" s="51"/>
      <c r="P381" s="51">
        <v>999.6</v>
      </c>
    </row>
    <row r="382" spans="1:16">
      <c r="A382" t="s">
        <v>232</v>
      </c>
      <c r="B382" t="s">
        <v>233</v>
      </c>
      <c r="C382">
        <v>1</v>
      </c>
      <c r="D382" s="51"/>
      <c r="E382" s="51">
        <v>4472</v>
      </c>
      <c r="F382" s="51">
        <v>1309</v>
      </c>
      <c r="G382" s="51">
        <v>179</v>
      </c>
      <c r="H382" s="51">
        <v>117.1</v>
      </c>
      <c r="I382" s="51">
        <v>45668</v>
      </c>
      <c r="J382" s="51">
        <v>1406</v>
      </c>
      <c r="K382" s="51">
        <v>668</v>
      </c>
      <c r="L382" s="51">
        <v>10556.4</v>
      </c>
      <c r="M382" s="51">
        <v>1581</v>
      </c>
      <c r="N382" s="51">
        <v>537</v>
      </c>
      <c r="O382" s="51"/>
      <c r="P382" s="51">
        <v>1669.8</v>
      </c>
    </row>
    <row r="383" spans="1:16">
      <c r="A383" t="s">
        <v>235</v>
      </c>
      <c r="B383" t="s">
        <v>236</v>
      </c>
      <c r="C383">
        <v>1</v>
      </c>
      <c r="D383" s="51"/>
      <c r="E383" s="51">
        <v>9720</v>
      </c>
      <c r="F383" s="51">
        <v>2841</v>
      </c>
      <c r="G383" s="51">
        <v>389</v>
      </c>
      <c r="H383" s="51">
        <v>254.2</v>
      </c>
      <c r="I383" s="51">
        <v>99132</v>
      </c>
      <c r="J383" s="51">
        <v>3051</v>
      </c>
      <c r="K383" s="51">
        <v>1449</v>
      </c>
      <c r="L383" s="51">
        <v>22940.2</v>
      </c>
      <c r="M383" s="51">
        <v>3432</v>
      </c>
      <c r="N383" s="51">
        <v>1167</v>
      </c>
      <c r="O383" s="51"/>
      <c r="P383" s="51">
        <v>3628.2</v>
      </c>
    </row>
    <row r="384" spans="1:16">
      <c r="A384" t="s">
        <v>238</v>
      </c>
      <c r="B384" t="s">
        <v>239</v>
      </c>
      <c r="C384">
        <v>1</v>
      </c>
      <c r="D384" s="51"/>
      <c r="E384" s="51">
        <v>4097</v>
      </c>
      <c r="F384" s="51">
        <v>1197</v>
      </c>
      <c r="G384" s="51">
        <v>164</v>
      </c>
      <c r="H384" s="51">
        <v>107.1</v>
      </c>
      <c r="I384" s="51">
        <v>41769</v>
      </c>
      <c r="J384" s="51">
        <v>1286</v>
      </c>
      <c r="K384" s="51">
        <v>611</v>
      </c>
      <c r="L384" s="51">
        <v>9670.5</v>
      </c>
      <c r="M384" s="51">
        <v>1446</v>
      </c>
      <c r="N384" s="51">
        <v>492</v>
      </c>
      <c r="O384" s="51"/>
      <c r="P384" s="51">
        <v>1529</v>
      </c>
    </row>
    <row r="385" spans="1:16">
      <c r="A385" t="s">
        <v>241</v>
      </c>
      <c r="B385" t="s">
        <v>242</v>
      </c>
      <c r="C385">
        <v>1</v>
      </c>
      <c r="D385" s="51"/>
      <c r="E385" s="51">
        <v>43697</v>
      </c>
      <c r="F385" s="51">
        <v>12767</v>
      </c>
      <c r="G385" s="51">
        <v>1748</v>
      </c>
      <c r="H385" s="51">
        <v>1142.4000000000001</v>
      </c>
      <c r="I385" s="51">
        <v>445536</v>
      </c>
      <c r="J385" s="51">
        <v>13709</v>
      </c>
      <c r="K385" s="51">
        <v>6512</v>
      </c>
      <c r="L385" s="51">
        <v>103128.3</v>
      </c>
      <c r="M385" s="51">
        <v>15423</v>
      </c>
      <c r="N385" s="51">
        <v>5244</v>
      </c>
      <c r="O385" s="51"/>
      <c r="P385" s="51">
        <v>16313.9</v>
      </c>
    </row>
    <row r="386" spans="1:16">
      <c r="A386" t="s">
        <v>247</v>
      </c>
      <c r="B386" t="s">
        <v>248</v>
      </c>
      <c r="C386">
        <v>1</v>
      </c>
      <c r="D386" s="51"/>
      <c r="E386" s="51">
        <v>5463</v>
      </c>
      <c r="F386" s="51">
        <v>1596</v>
      </c>
      <c r="G386" s="51">
        <v>219</v>
      </c>
      <c r="H386" s="51">
        <v>142.80000000000001</v>
      </c>
      <c r="I386" s="51">
        <v>55692</v>
      </c>
      <c r="J386" s="51">
        <v>1714</v>
      </c>
      <c r="K386" s="51">
        <v>814</v>
      </c>
      <c r="L386" s="51">
        <v>12891.9</v>
      </c>
      <c r="M386" s="51">
        <v>1928</v>
      </c>
      <c r="N386" s="51">
        <v>656</v>
      </c>
      <c r="O386" s="51"/>
      <c r="P386" s="51">
        <v>2039</v>
      </c>
    </row>
    <row r="387" spans="1:16">
      <c r="A387" t="s">
        <v>265</v>
      </c>
      <c r="B387" t="s">
        <v>266</v>
      </c>
      <c r="C387">
        <v>1</v>
      </c>
      <c r="D387" s="51"/>
      <c r="E387" s="51">
        <v>1098</v>
      </c>
      <c r="F387" s="51">
        <v>320</v>
      </c>
      <c r="G387" s="51">
        <v>44</v>
      </c>
      <c r="H387" s="51">
        <v>28.6</v>
      </c>
      <c r="I387" s="51">
        <v>11139</v>
      </c>
      <c r="J387" s="51">
        <v>343</v>
      </c>
      <c r="K387" s="51">
        <v>163</v>
      </c>
      <c r="L387" s="51">
        <v>2595.8000000000002</v>
      </c>
      <c r="M387" s="51">
        <v>386</v>
      </c>
      <c r="N387" s="51">
        <v>132</v>
      </c>
      <c r="O387" s="51"/>
      <c r="P387" s="51">
        <v>410.1</v>
      </c>
    </row>
    <row r="388" spans="1:16">
      <c r="A388" t="s">
        <v>286</v>
      </c>
      <c r="B388" t="s">
        <v>287</v>
      </c>
      <c r="C388">
        <v>1</v>
      </c>
      <c r="D388" s="51"/>
      <c r="E388" s="51">
        <v>777</v>
      </c>
      <c r="F388" s="51">
        <v>224</v>
      </c>
      <c r="G388" s="51">
        <v>32</v>
      </c>
      <c r="H388" s="51">
        <v>20</v>
      </c>
      <c r="I388" s="51">
        <v>7798</v>
      </c>
      <c r="J388" s="51">
        <v>240</v>
      </c>
      <c r="K388" s="51">
        <v>115</v>
      </c>
      <c r="L388" s="51">
        <v>1886.3</v>
      </c>
      <c r="M388" s="51">
        <v>270</v>
      </c>
      <c r="N388" s="51">
        <v>94</v>
      </c>
      <c r="O388" s="51"/>
      <c r="P388" s="51">
        <v>289.7</v>
      </c>
    </row>
    <row r="389" spans="1:16">
      <c r="A389" t="s">
        <v>328</v>
      </c>
      <c r="B389" t="s">
        <v>329</v>
      </c>
      <c r="C389">
        <v>1</v>
      </c>
      <c r="D389" s="51"/>
      <c r="E389" s="51">
        <v>866.8</v>
      </c>
      <c r="F389" s="51">
        <v>255.3</v>
      </c>
      <c r="G389" s="51">
        <v>34.799999999999997</v>
      </c>
      <c r="H389" s="51">
        <v>23.3</v>
      </c>
      <c r="I389" s="51">
        <v>8905</v>
      </c>
      <c r="J389" s="51">
        <v>274.10000000000002</v>
      </c>
      <c r="K389" s="51">
        <v>130.19999999999999</v>
      </c>
      <c r="L389" s="51">
        <v>2048</v>
      </c>
      <c r="M389" s="51">
        <v>308.3</v>
      </c>
      <c r="N389" s="51">
        <v>104.1</v>
      </c>
      <c r="O389" s="51"/>
      <c r="P389" s="51">
        <v>329.5</v>
      </c>
    </row>
    <row r="390" spans="1:16">
      <c r="C390">
        <v>18</v>
      </c>
      <c r="D390" s="51"/>
      <c r="E390" s="51">
        <v>823.5</v>
      </c>
      <c r="F390" s="51">
        <v>242.5</v>
      </c>
      <c r="G390" s="51">
        <v>33</v>
      </c>
      <c r="H390" s="51">
        <v>22.2</v>
      </c>
      <c r="I390" s="51">
        <v>8459</v>
      </c>
      <c r="J390" s="51">
        <v>260.39999999999998</v>
      </c>
      <c r="K390" s="51">
        <v>123.8</v>
      </c>
      <c r="L390" s="51">
        <v>1944.7</v>
      </c>
      <c r="M390" s="51">
        <v>292.89999999999998</v>
      </c>
      <c r="N390" s="51">
        <v>98.9</v>
      </c>
      <c r="O390" s="51"/>
      <c r="P390" s="51">
        <v>313</v>
      </c>
    </row>
    <row r="391" spans="1:16">
      <c r="C391">
        <v>54</v>
      </c>
      <c r="D391" s="51"/>
      <c r="E391" s="51">
        <v>736.8</v>
      </c>
      <c r="F391" s="51">
        <v>217</v>
      </c>
      <c r="G391" s="51">
        <v>29.6</v>
      </c>
      <c r="H391" s="51">
        <v>19.8</v>
      </c>
      <c r="I391" s="51">
        <v>7570</v>
      </c>
      <c r="J391" s="51">
        <v>233</v>
      </c>
      <c r="K391" s="51">
        <v>110.8</v>
      </c>
      <c r="L391" s="51">
        <v>1744.2</v>
      </c>
      <c r="M391" s="51">
        <v>262.10000000000002</v>
      </c>
      <c r="N391" s="51">
        <v>88.5</v>
      </c>
      <c r="O391" s="51"/>
      <c r="P391" s="51">
        <v>280.10000000000002</v>
      </c>
    </row>
    <row r="392" spans="1:16">
      <c r="A392" t="s">
        <v>336</v>
      </c>
      <c r="B392" t="s">
        <v>337</v>
      </c>
      <c r="C392">
        <v>1</v>
      </c>
      <c r="D392" s="51"/>
      <c r="E392" s="51">
        <v>971.9</v>
      </c>
      <c r="F392" s="51">
        <v>287.3</v>
      </c>
      <c r="G392" s="51">
        <v>39</v>
      </c>
      <c r="H392" s="51">
        <v>26.2</v>
      </c>
      <c r="I392" s="51">
        <v>10025</v>
      </c>
      <c r="J392" s="51">
        <v>308.5</v>
      </c>
      <c r="K392" s="51">
        <v>146.6</v>
      </c>
      <c r="L392" s="51">
        <v>2297.1999999999998</v>
      </c>
      <c r="M392" s="51">
        <v>347.2</v>
      </c>
      <c r="N392" s="51">
        <v>116.7</v>
      </c>
      <c r="O392" s="51"/>
      <c r="P392" s="51">
        <v>370.3</v>
      </c>
    </row>
    <row r="393" spans="1:16">
      <c r="C393">
        <v>18</v>
      </c>
      <c r="D393" s="51"/>
      <c r="E393" s="51">
        <v>923.3</v>
      </c>
      <c r="F393" s="51">
        <v>273</v>
      </c>
      <c r="G393" s="51">
        <v>37</v>
      </c>
      <c r="H393" s="51">
        <v>24.9</v>
      </c>
      <c r="I393" s="51">
        <v>9523</v>
      </c>
      <c r="J393" s="51">
        <v>293.10000000000002</v>
      </c>
      <c r="K393" s="51">
        <v>139.30000000000001</v>
      </c>
      <c r="L393" s="51">
        <v>2181.6999999999998</v>
      </c>
      <c r="M393" s="51">
        <v>329.8</v>
      </c>
      <c r="N393" s="51">
        <v>110.9</v>
      </c>
      <c r="O393" s="51"/>
      <c r="P393" s="51">
        <v>351.8</v>
      </c>
    </row>
    <row r="394" spans="1:16">
      <c r="C394">
        <v>54</v>
      </c>
      <c r="D394" s="51"/>
      <c r="E394" s="51">
        <v>826.1</v>
      </c>
      <c r="F394" s="51">
        <v>244.3</v>
      </c>
      <c r="G394" s="51">
        <v>33.1</v>
      </c>
      <c r="H394" s="51">
        <v>22.3</v>
      </c>
      <c r="I394" s="51">
        <v>8521</v>
      </c>
      <c r="J394" s="51">
        <v>262.3</v>
      </c>
      <c r="K394" s="51">
        <v>124.7</v>
      </c>
      <c r="L394" s="51">
        <v>1950.8</v>
      </c>
      <c r="M394" s="51">
        <v>295</v>
      </c>
      <c r="N394" s="51">
        <v>99.2</v>
      </c>
      <c r="O394" s="51"/>
      <c r="P394" s="51">
        <v>314.8</v>
      </c>
    </row>
    <row r="395" spans="1:16">
      <c r="A395" t="s">
        <v>342</v>
      </c>
      <c r="B395" t="s">
        <v>343</v>
      </c>
      <c r="C395">
        <v>1</v>
      </c>
      <c r="D395" s="51"/>
      <c r="E395" s="51">
        <v>971.9</v>
      </c>
      <c r="F395" s="51">
        <v>287.3</v>
      </c>
      <c r="G395" s="51">
        <v>39</v>
      </c>
      <c r="H395" s="51">
        <v>26.2</v>
      </c>
      <c r="I395" s="51">
        <v>10025</v>
      </c>
      <c r="J395" s="51">
        <v>308.5</v>
      </c>
      <c r="K395" s="51">
        <v>146.6</v>
      </c>
      <c r="L395" s="51">
        <v>2297.1999999999998</v>
      </c>
      <c r="M395" s="51">
        <v>347.2</v>
      </c>
      <c r="N395" s="51">
        <v>116.7</v>
      </c>
      <c r="O395" s="51"/>
      <c r="P395" s="51">
        <v>370.3</v>
      </c>
    </row>
    <row r="396" spans="1:16">
      <c r="C396">
        <v>18</v>
      </c>
      <c r="D396" s="51"/>
      <c r="E396" s="51">
        <v>923.3</v>
      </c>
      <c r="F396" s="51">
        <v>273</v>
      </c>
      <c r="G396" s="51">
        <v>37</v>
      </c>
      <c r="H396" s="51">
        <v>24.9</v>
      </c>
      <c r="I396" s="51">
        <v>9523</v>
      </c>
      <c r="J396" s="51">
        <v>293.10000000000002</v>
      </c>
      <c r="K396" s="51">
        <v>139.30000000000001</v>
      </c>
      <c r="L396" s="51">
        <v>2181.6999999999998</v>
      </c>
      <c r="M396" s="51">
        <v>329.8</v>
      </c>
      <c r="N396" s="51">
        <v>110.9</v>
      </c>
      <c r="O396" s="51"/>
      <c r="P396" s="51">
        <v>351.8</v>
      </c>
    </row>
    <row r="397" spans="1:16">
      <c r="C397">
        <v>54</v>
      </c>
      <c r="D397" s="51"/>
      <c r="E397" s="51">
        <v>826.1</v>
      </c>
      <c r="F397" s="51">
        <v>244.3</v>
      </c>
      <c r="G397" s="51">
        <v>33.1</v>
      </c>
      <c r="H397" s="51">
        <v>22.3</v>
      </c>
      <c r="I397" s="51">
        <v>8521</v>
      </c>
      <c r="J397" s="51">
        <v>262.3</v>
      </c>
      <c r="K397" s="51">
        <v>124.7</v>
      </c>
      <c r="L397" s="51">
        <v>1950.8</v>
      </c>
      <c r="M397" s="51">
        <v>295</v>
      </c>
      <c r="N397" s="51">
        <v>99.2</v>
      </c>
      <c r="O397" s="51"/>
      <c r="P397" s="51">
        <v>314.8</v>
      </c>
    </row>
    <row r="398" spans="1:16">
      <c r="A398" t="s">
        <v>351</v>
      </c>
      <c r="B398" t="s">
        <v>352</v>
      </c>
      <c r="C398">
        <v>1</v>
      </c>
      <c r="D398" s="51"/>
      <c r="E398" s="51">
        <v>2180</v>
      </c>
      <c r="F398" s="51">
        <v>638.79999999999995</v>
      </c>
      <c r="G398" s="51">
        <v>87.3</v>
      </c>
      <c r="H398" s="51">
        <v>58.3</v>
      </c>
      <c r="I398" s="51">
        <v>22289</v>
      </c>
      <c r="J398" s="51">
        <v>685.9</v>
      </c>
      <c r="K398" s="51">
        <v>325.8</v>
      </c>
      <c r="L398" s="51">
        <v>5147.3</v>
      </c>
      <c r="M398" s="51">
        <v>771.6</v>
      </c>
      <c r="N398" s="51">
        <v>261.7</v>
      </c>
      <c r="O398" s="51"/>
      <c r="P398" s="51">
        <v>829.3</v>
      </c>
    </row>
    <row r="399" spans="1:16">
      <c r="C399">
        <v>18</v>
      </c>
      <c r="D399" s="51"/>
      <c r="E399" s="51">
        <v>2071.1</v>
      </c>
      <c r="F399" s="51">
        <v>606.79999999999995</v>
      </c>
      <c r="G399" s="51">
        <v>83</v>
      </c>
      <c r="H399" s="51">
        <v>55.4</v>
      </c>
      <c r="I399" s="51">
        <v>21175</v>
      </c>
      <c r="J399" s="51">
        <v>651.6</v>
      </c>
      <c r="K399" s="51">
        <v>309.60000000000002</v>
      </c>
      <c r="L399" s="51">
        <v>4892.1000000000004</v>
      </c>
      <c r="M399" s="51">
        <v>733.1</v>
      </c>
      <c r="N399" s="51">
        <v>248.6</v>
      </c>
      <c r="O399" s="51"/>
      <c r="P399" s="51">
        <v>787.8</v>
      </c>
    </row>
    <row r="400" spans="1:16">
      <c r="C400">
        <v>54</v>
      </c>
      <c r="D400" s="51"/>
      <c r="E400" s="51">
        <v>1853.1</v>
      </c>
      <c r="F400" s="51">
        <v>543</v>
      </c>
      <c r="G400" s="51">
        <v>74.2</v>
      </c>
      <c r="H400" s="51">
        <v>49.6</v>
      </c>
      <c r="I400" s="51">
        <v>18947</v>
      </c>
      <c r="J400" s="51">
        <v>583</v>
      </c>
      <c r="K400" s="51">
        <v>277</v>
      </c>
      <c r="L400" s="51">
        <v>4375.5</v>
      </c>
      <c r="M400" s="51">
        <v>656</v>
      </c>
      <c r="N400" s="51">
        <v>222.4</v>
      </c>
      <c r="O400" s="51"/>
      <c r="P400" s="51">
        <v>704.9</v>
      </c>
    </row>
    <row r="401" spans="1:16">
      <c r="A401" t="s">
        <v>360</v>
      </c>
      <c r="B401" t="s">
        <v>361</v>
      </c>
      <c r="C401">
        <v>1</v>
      </c>
      <c r="D401" s="51"/>
      <c r="E401" s="51">
        <v>656.7</v>
      </c>
      <c r="F401" s="51">
        <v>191.8</v>
      </c>
      <c r="G401" s="51">
        <v>26.3</v>
      </c>
      <c r="H401" s="51">
        <v>17.5</v>
      </c>
      <c r="I401" s="51">
        <v>6692</v>
      </c>
      <c r="J401" s="51">
        <v>206</v>
      </c>
      <c r="K401" s="51">
        <v>97.9</v>
      </c>
      <c r="L401" s="51">
        <v>1549.7</v>
      </c>
      <c r="M401" s="51">
        <v>231.8</v>
      </c>
      <c r="N401" s="51">
        <v>78.8</v>
      </c>
      <c r="O401" s="51"/>
      <c r="P401" s="51">
        <v>249.9</v>
      </c>
    </row>
    <row r="402" spans="1:16">
      <c r="A402" t="s">
        <v>283</v>
      </c>
      <c r="B402" t="s">
        <v>284</v>
      </c>
      <c r="C402">
        <v>1</v>
      </c>
      <c r="D402" s="51"/>
      <c r="E402" s="51">
        <v>751.2</v>
      </c>
      <c r="F402" s="51">
        <v>224</v>
      </c>
      <c r="G402" s="51">
        <v>30.1</v>
      </c>
      <c r="H402" s="51">
        <v>20.5</v>
      </c>
      <c r="I402" s="51">
        <v>7813</v>
      </c>
      <c r="J402" s="51">
        <v>240.5</v>
      </c>
      <c r="K402" s="51">
        <v>114.3</v>
      </c>
      <c r="L402" s="51">
        <v>1774.5</v>
      </c>
      <c r="M402" s="51">
        <v>270.5</v>
      </c>
      <c r="N402" s="51">
        <v>90.3</v>
      </c>
      <c r="O402" s="51"/>
      <c r="P402" s="51">
        <v>285.60000000000002</v>
      </c>
    </row>
    <row r="403" spans="1:16">
      <c r="A403" t="s">
        <v>172</v>
      </c>
      <c r="B403" t="s">
        <v>173</v>
      </c>
      <c r="C403">
        <v>1</v>
      </c>
      <c r="D403" s="51"/>
      <c r="E403" s="51">
        <v>2411.1999999999998</v>
      </c>
      <c r="F403" s="51">
        <v>718.6</v>
      </c>
      <c r="G403" s="51">
        <v>96.6</v>
      </c>
      <c r="H403" s="51">
        <v>65.599999999999994</v>
      </c>
      <c r="I403" s="51">
        <v>25075</v>
      </c>
      <c r="J403" s="51">
        <v>771.6</v>
      </c>
      <c r="K403" s="51">
        <v>366.6</v>
      </c>
      <c r="L403" s="51">
        <v>5694.2</v>
      </c>
      <c r="M403" s="51">
        <v>868.1</v>
      </c>
      <c r="N403" s="51">
        <v>289.5</v>
      </c>
      <c r="O403" s="51"/>
      <c r="P403" s="51">
        <v>918</v>
      </c>
    </row>
    <row r="404" spans="1:16">
      <c r="A404" t="s">
        <v>292</v>
      </c>
      <c r="B404" t="s">
        <v>293</v>
      </c>
      <c r="C404">
        <v>1</v>
      </c>
      <c r="D404" s="51"/>
      <c r="E404" s="51">
        <v>2111.8000000000002</v>
      </c>
      <c r="F404" s="51">
        <v>629.4</v>
      </c>
      <c r="G404" s="51">
        <v>84.6</v>
      </c>
      <c r="H404" s="51">
        <v>57.5</v>
      </c>
      <c r="I404" s="51">
        <v>21962</v>
      </c>
      <c r="J404" s="51">
        <v>675.8</v>
      </c>
      <c r="K404" s="51">
        <v>321.10000000000002</v>
      </c>
      <c r="L404" s="51">
        <v>4989.3</v>
      </c>
      <c r="M404" s="51">
        <v>760.3</v>
      </c>
      <c r="N404" s="51">
        <v>253.5</v>
      </c>
      <c r="O404" s="51"/>
      <c r="P404" s="51">
        <v>803.8</v>
      </c>
    </row>
    <row r="405" spans="1:16">
      <c r="A405" t="s">
        <v>295</v>
      </c>
      <c r="B405" t="s">
        <v>296</v>
      </c>
      <c r="C405">
        <v>1</v>
      </c>
      <c r="D405" s="51"/>
      <c r="E405" s="51">
        <v>2411.1999999999998</v>
      </c>
      <c r="F405" s="51">
        <v>718.6</v>
      </c>
      <c r="G405" s="51">
        <v>96.6</v>
      </c>
      <c r="H405" s="51">
        <v>65.599999999999994</v>
      </c>
      <c r="I405" s="51">
        <v>25075</v>
      </c>
      <c r="J405" s="51">
        <v>771.6</v>
      </c>
      <c r="K405" s="51">
        <v>366.6</v>
      </c>
      <c r="L405" s="51">
        <v>5694.2</v>
      </c>
      <c r="M405" s="51">
        <v>868.1</v>
      </c>
      <c r="N405" s="51">
        <v>289.5</v>
      </c>
      <c r="O405" s="51"/>
      <c r="P405" s="51">
        <v>918</v>
      </c>
    </row>
    <row r="406" spans="1:16">
      <c r="A406" t="s">
        <v>363</v>
      </c>
      <c r="B406" t="s">
        <v>364</v>
      </c>
      <c r="C406">
        <v>1</v>
      </c>
      <c r="D406" s="51"/>
      <c r="E406" s="51">
        <v>803.8</v>
      </c>
      <c r="F406" s="51">
        <v>239.6</v>
      </c>
      <c r="G406" s="51">
        <v>32.299999999999997</v>
      </c>
      <c r="H406" s="51">
        <v>21.9</v>
      </c>
      <c r="I406" s="51">
        <v>8359</v>
      </c>
      <c r="J406" s="51">
        <v>257.2</v>
      </c>
      <c r="K406" s="51">
        <v>122.3</v>
      </c>
      <c r="L406" s="51">
        <v>1902.2</v>
      </c>
      <c r="M406" s="51">
        <v>289.5</v>
      </c>
      <c r="N406" s="51">
        <v>96.6</v>
      </c>
      <c r="O406" s="51"/>
      <c r="P406" s="51">
        <v>306</v>
      </c>
    </row>
    <row r="407" spans="1:16">
      <c r="C407">
        <v>20</v>
      </c>
      <c r="D407" s="51"/>
      <c r="E407" s="51">
        <v>763.6</v>
      </c>
      <c r="F407" s="51">
        <v>227.6</v>
      </c>
      <c r="G407" s="51">
        <v>30.6</v>
      </c>
      <c r="H407" s="51">
        <v>20.8</v>
      </c>
      <c r="I407" s="51">
        <v>7940</v>
      </c>
      <c r="J407" s="51">
        <v>244.5</v>
      </c>
      <c r="K407" s="51">
        <v>116.1</v>
      </c>
      <c r="L407" s="51">
        <v>1805</v>
      </c>
      <c r="M407" s="51">
        <v>275</v>
      </c>
      <c r="N407" s="51">
        <v>91.7</v>
      </c>
      <c r="O407" s="51"/>
      <c r="P407" s="51">
        <v>290.7</v>
      </c>
    </row>
    <row r="408" spans="1:16">
      <c r="C408">
        <v>40</v>
      </c>
      <c r="D408" s="51"/>
      <c r="E408" s="51">
        <v>683.2</v>
      </c>
      <c r="F408" s="51">
        <v>203.7</v>
      </c>
      <c r="G408" s="51">
        <v>27.4</v>
      </c>
      <c r="H408" s="51">
        <v>18.600000000000001</v>
      </c>
      <c r="I408" s="51">
        <v>7105</v>
      </c>
      <c r="J408" s="51">
        <v>218.7</v>
      </c>
      <c r="K408" s="51">
        <v>104</v>
      </c>
      <c r="L408" s="51">
        <v>1616.6</v>
      </c>
      <c r="M408" s="51">
        <v>246</v>
      </c>
      <c r="N408" s="51">
        <v>82</v>
      </c>
      <c r="O408" s="51"/>
      <c r="P408" s="51">
        <v>260.10000000000002</v>
      </c>
    </row>
    <row r="409" spans="1:16">
      <c r="A409" t="s">
        <v>365</v>
      </c>
      <c r="B409" t="s">
        <v>366</v>
      </c>
      <c r="C409">
        <v>1</v>
      </c>
      <c r="D409" s="51"/>
      <c r="E409" s="51">
        <v>803.8</v>
      </c>
      <c r="F409" s="51">
        <v>239.6</v>
      </c>
      <c r="G409" s="51">
        <v>32.299999999999997</v>
      </c>
      <c r="H409" s="51">
        <v>21.9</v>
      </c>
      <c r="I409" s="51">
        <v>8359</v>
      </c>
      <c r="J409" s="51">
        <v>257.2</v>
      </c>
      <c r="K409" s="51">
        <v>122.3</v>
      </c>
      <c r="L409" s="51">
        <v>1902.2</v>
      </c>
      <c r="M409" s="51">
        <v>289.5</v>
      </c>
      <c r="N409" s="51">
        <v>96.6</v>
      </c>
      <c r="O409" s="51"/>
      <c r="P409" s="51">
        <v>306</v>
      </c>
    </row>
    <row r="410" spans="1:16">
      <c r="C410">
        <v>20</v>
      </c>
      <c r="D410" s="51"/>
      <c r="E410" s="51">
        <v>763.6</v>
      </c>
      <c r="F410" s="51">
        <v>227.6</v>
      </c>
      <c r="G410" s="51">
        <v>30.6</v>
      </c>
      <c r="H410" s="51">
        <v>20.8</v>
      </c>
      <c r="I410" s="51">
        <v>7940</v>
      </c>
      <c r="J410" s="51">
        <v>244.5</v>
      </c>
      <c r="K410" s="51">
        <v>116.1</v>
      </c>
      <c r="L410" s="51">
        <v>1805</v>
      </c>
      <c r="M410" s="51">
        <v>275</v>
      </c>
      <c r="N410" s="51">
        <v>91.7</v>
      </c>
      <c r="O410" s="51"/>
      <c r="P410" s="51">
        <v>290.7</v>
      </c>
    </row>
    <row r="411" spans="1:16">
      <c r="C411">
        <v>40</v>
      </c>
      <c r="D411" s="51"/>
      <c r="E411" s="51">
        <v>683.2</v>
      </c>
      <c r="F411" s="51">
        <v>203.7</v>
      </c>
      <c r="G411" s="51">
        <v>27.4</v>
      </c>
      <c r="H411" s="51">
        <v>18.600000000000001</v>
      </c>
      <c r="I411" s="51">
        <v>7105</v>
      </c>
      <c r="J411" s="51">
        <v>218.7</v>
      </c>
      <c r="K411" s="51">
        <v>104</v>
      </c>
      <c r="L411" s="51">
        <v>1616.6</v>
      </c>
      <c r="M411" s="51">
        <v>246</v>
      </c>
      <c r="N411" s="51">
        <v>82</v>
      </c>
      <c r="O411" s="51"/>
      <c r="P411" s="51">
        <v>260.10000000000002</v>
      </c>
    </row>
    <row r="412" spans="1:16">
      <c r="A412" t="s">
        <v>301</v>
      </c>
      <c r="B412" t="s">
        <v>302</v>
      </c>
      <c r="C412">
        <v>1</v>
      </c>
      <c r="D412" s="51"/>
      <c r="E412" s="51">
        <v>1045.4000000000001</v>
      </c>
      <c r="F412" s="51">
        <v>311.60000000000002</v>
      </c>
      <c r="G412" s="51">
        <v>41.9</v>
      </c>
      <c r="H412" s="51">
        <v>28.5</v>
      </c>
      <c r="I412" s="51">
        <v>10872</v>
      </c>
      <c r="J412" s="51">
        <v>334.6</v>
      </c>
      <c r="K412" s="51">
        <v>159</v>
      </c>
      <c r="L412" s="51">
        <v>2467.3000000000002</v>
      </c>
      <c r="M412" s="51">
        <v>376.4</v>
      </c>
      <c r="N412" s="51">
        <v>125.5</v>
      </c>
      <c r="O412" s="51"/>
      <c r="P412" s="51">
        <v>397.8</v>
      </c>
    </row>
    <row r="413" spans="1:16">
      <c r="A413" t="s">
        <v>304</v>
      </c>
      <c r="B413" t="s">
        <v>305</v>
      </c>
      <c r="C413">
        <v>1</v>
      </c>
      <c r="D413" s="51"/>
      <c r="E413" s="51">
        <v>289</v>
      </c>
      <c r="F413" s="51">
        <v>86.2</v>
      </c>
      <c r="G413" s="51">
        <v>11.7</v>
      </c>
      <c r="H413" s="51">
        <v>7.9</v>
      </c>
      <c r="I413" s="51">
        <v>3005</v>
      </c>
      <c r="J413" s="51">
        <v>92.5</v>
      </c>
      <c r="K413" s="51">
        <v>44</v>
      </c>
      <c r="L413" s="51">
        <v>686.8</v>
      </c>
      <c r="M413" s="51">
        <v>104.1</v>
      </c>
      <c r="N413" s="51">
        <v>34.799999999999997</v>
      </c>
      <c r="O413" s="51"/>
      <c r="P413" s="51">
        <v>110.2</v>
      </c>
    </row>
    <row r="414" spans="1:16">
      <c r="A414" t="s">
        <v>307</v>
      </c>
      <c r="B414" t="s">
        <v>308</v>
      </c>
      <c r="C414">
        <v>1</v>
      </c>
      <c r="D414" s="51"/>
      <c r="E414" s="51">
        <v>1084.8</v>
      </c>
      <c r="F414" s="51">
        <v>323.39999999999998</v>
      </c>
      <c r="G414" s="51">
        <v>43.5</v>
      </c>
      <c r="H414" s="51">
        <v>29.5</v>
      </c>
      <c r="I414" s="51">
        <v>11282</v>
      </c>
      <c r="J414" s="51">
        <v>347.3</v>
      </c>
      <c r="K414" s="51">
        <v>165</v>
      </c>
      <c r="L414" s="51">
        <v>2564.6</v>
      </c>
      <c r="M414" s="51">
        <v>390.6</v>
      </c>
      <c r="N414" s="51">
        <v>130.19999999999999</v>
      </c>
      <c r="O414" s="51"/>
      <c r="P414" s="51">
        <v>413.1</v>
      </c>
    </row>
    <row r="415" spans="1:16">
      <c r="A415" t="s">
        <v>310</v>
      </c>
      <c r="B415" t="s">
        <v>311</v>
      </c>
      <c r="C415">
        <v>1</v>
      </c>
      <c r="D415" s="51"/>
      <c r="E415" s="51">
        <v>604.1</v>
      </c>
      <c r="F415" s="51">
        <v>180.1</v>
      </c>
      <c r="G415" s="51">
        <v>24.3</v>
      </c>
      <c r="H415" s="51">
        <v>16.5</v>
      </c>
      <c r="I415" s="51">
        <v>6283</v>
      </c>
      <c r="J415" s="51">
        <v>193.4</v>
      </c>
      <c r="K415" s="51">
        <v>91.9</v>
      </c>
      <c r="L415" s="51">
        <v>1428.2</v>
      </c>
      <c r="M415" s="51">
        <v>217.6</v>
      </c>
      <c r="N415" s="51">
        <v>72.599999999999994</v>
      </c>
      <c r="O415" s="51"/>
      <c r="P415" s="51">
        <v>229.5</v>
      </c>
    </row>
    <row r="416" spans="1:16">
      <c r="A416" t="s">
        <v>190</v>
      </c>
      <c r="B416" t="s">
        <v>191</v>
      </c>
      <c r="C416">
        <v>1</v>
      </c>
      <c r="D416" s="51"/>
      <c r="E416" s="51">
        <v>42024</v>
      </c>
      <c r="F416" s="51">
        <v>12524</v>
      </c>
      <c r="G416" s="51">
        <v>1681</v>
      </c>
      <c r="H416" s="51">
        <v>1142.4000000000001</v>
      </c>
      <c r="I416" s="51">
        <v>437050</v>
      </c>
      <c r="J416" s="51">
        <v>13448</v>
      </c>
      <c r="K416" s="51">
        <v>6388</v>
      </c>
      <c r="L416" s="51">
        <v>99176.7</v>
      </c>
      <c r="M416" s="51">
        <v>15129</v>
      </c>
      <c r="N416" s="51">
        <v>5043</v>
      </c>
      <c r="O416" s="51"/>
      <c r="P416" s="51">
        <v>15993.6</v>
      </c>
    </row>
    <row r="417" spans="1:16">
      <c r="A417" t="s">
        <v>193</v>
      </c>
      <c r="B417" t="s">
        <v>194</v>
      </c>
      <c r="C417">
        <v>1</v>
      </c>
      <c r="D417" s="51"/>
      <c r="E417" s="51">
        <v>22326</v>
      </c>
      <c r="F417" s="51">
        <v>6653</v>
      </c>
      <c r="G417" s="51">
        <v>894</v>
      </c>
      <c r="H417" s="51">
        <v>606.9</v>
      </c>
      <c r="I417" s="51">
        <v>232183</v>
      </c>
      <c r="J417" s="51">
        <v>7145</v>
      </c>
      <c r="K417" s="51">
        <v>3394</v>
      </c>
      <c r="L417" s="51">
        <v>52687.7</v>
      </c>
      <c r="M417" s="51">
        <v>8038</v>
      </c>
      <c r="N417" s="51">
        <v>2680</v>
      </c>
      <c r="O417" s="51"/>
      <c r="P417" s="51">
        <v>8496.6</v>
      </c>
    </row>
    <row r="418" spans="1:16">
      <c r="A418" t="s">
        <v>178</v>
      </c>
      <c r="B418" t="s">
        <v>179</v>
      </c>
      <c r="C418">
        <v>1</v>
      </c>
      <c r="D418" s="51"/>
      <c r="E418" s="51">
        <v>6961</v>
      </c>
      <c r="F418" s="51">
        <v>2075</v>
      </c>
      <c r="G418" s="51">
        <v>279</v>
      </c>
      <c r="H418" s="51">
        <v>189.3</v>
      </c>
      <c r="I418" s="51">
        <v>72387</v>
      </c>
      <c r="J418" s="51">
        <v>2228</v>
      </c>
      <c r="K418" s="51">
        <v>1059</v>
      </c>
      <c r="L418" s="51">
        <v>16426.2</v>
      </c>
      <c r="M418" s="51">
        <v>2506</v>
      </c>
      <c r="N418" s="51">
        <v>836</v>
      </c>
      <c r="O418" s="51"/>
      <c r="P418" s="51">
        <v>2649</v>
      </c>
    </row>
    <row r="419" spans="1:16">
      <c r="A419" t="s">
        <v>181</v>
      </c>
      <c r="B419" t="s">
        <v>182</v>
      </c>
      <c r="C419">
        <v>1</v>
      </c>
      <c r="D419" s="51"/>
      <c r="E419" s="51">
        <v>6041</v>
      </c>
      <c r="F419" s="51">
        <v>1801</v>
      </c>
      <c r="G419" s="51">
        <v>242</v>
      </c>
      <c r="H419" s="51">
        <v>164.3</v>
      </c>
      <c r="I419" s="51">
        <v>62826</v>
      </c>
      <c r="J419" s="51">
        <v>1934</v>
      </c>
      <c r="K419" s="51">
        <v>919</v>
      </c>
      <c r="L419" s="51">
        <v>14256.8</v>
      </c>
      <c r="M419" s="51">
        <v>2175</v>
      </c>
      <c r="N419" s="51">
        <v>725</v>
      </c>
      <c r="O419" s="51"/>
      <c r="P419" s="51">
        <v>2299.1</v>
      </c>
    </row>
    <row r="420" spans="1:16">
      <c r="A420" t="s">
        <v>280</v>
      </c>
      <c r="B420" t="s">
        <v>281</v>
      </c>
      <c r="C420">
        <v>1</v>
      </c>
      <c r="D420" s="51"/>
      <c r="E420" s="51">
        <v>964</v>
      </c>
      <c r="F420" s="51">
        <v>280</v>
      </c>
      <c r="G420" s="51">
        <v>39</v>
      </c>
      <c r="H420" s="51">
        <v>25</v>
      </c>
      <c r="I420" s="51">
        <v>9747</v>
      </c>
      <c r="J420" s="51">
        <v>300</v>
      </c>
      <c r="K420" s="51">
        <v>143</v>
      </c>
      <c r="L420" s="51">
        <v>2279.9</v>
      </c>
      <c r="M420" s="51">
        <v>338</v>
      </c>
      <c r="N420" s="51">
        <v>116</v>
      </c>
      <c r="O420" s="51"/>
      <c r="P420" s="51">
        <v>349.9</v>
      </c>
    </row>
    <row r="421" spans="1:16">
      <c r="C421">
        <v>25</v>
      </c>
      <c r="D421" s="51"/>
      <c r="E421" s="51">
        <v>916</v>
      </c>
      <c r="F421" s="51">
        <v>266</v>
      </c>
      <c r="G421" s="51">
        <v>37</v>
      </c>
      <c r="H421" s="51">
        <v>23.8</v>
      </c>
      <c r="I421" s="51">
        <v>9259</v>
      </c>
      <c r="J421" s="51">
        <v>285</v>
      </c>
      <c r="K421" s="51">
        <v>136</v>
      </c>
      <c r="L421" s="51">
        <v>2162.1999999999998</v>
      </c>
      <c r="M421" s="51">
        <v>321</v>
      </c>
      <c r="N421" s="51">
        <v>110</v>
      </c>
      <c r="O421" s="51"/>
      <c r="P421" s="51">
        <v>332.4</v>
      </c>
    </row>
    <row r="422" spans="1:16">
      <c r="C422">
        <v>50</v>
      </c>
      <c r="D422" s="51"/>
      <c r="E422" s="51">
        <v>868</v>
      </c>
      <c r="F422" s="51">
        <v>252</v>
      </c>
      <c r="G422" s="51">
        <v>35</v>
      </c>
      <c r="H422" s="51">
        <v>22.5</v>
      </c>
      <c r="I422" s="51">
        <v>8772</v>
      </c>
      <c r="J422" s="51">
        <v>270</v>
      </c>
      <c r="K422" s="51">
        <v>129</v>
      </c>
      <c r="L422" s="51">
        <v>2050.6</v>
      </c>
      <c r="M422" s="51">
        <v>304</v>
      </c>
      <c r="N422" s="51">
        <v>105</v>
      </c>
      <c r="O422" s="51"/>
      <c r="P422" s="51">
        <v>314.89999999999998</v>
      </c>
    </row>
    <row r="423" spans="1:16">
      <c r="C423">
        <v>100</v>
      </c>
      <c r="D423" s="51"/>
      <c r="E423" s="51">
        <v>820</v>
      </c>
      <c r="F423" s="51">
        <v>238</v>
      </c>
      <c r="G423" s="51">
        <v>33</v>
      </c>
      <c r="H423" s="51">
        <v>21.3</v>
      </c>
      <c r="I423" s="51">
        <v>8285</v>
      </c>
      <c r="J423" s="51">
        <v>255</v>
      </c>
      <c r="K423" s="51">
        <v>122</v>
      </c>
      <c r="L423" s="51">
        <v>1939.1</v>
      </c>
      <c r="M423" s="51">
        <v>287</v>
      </c>
      <c r="N423" s="51">
        <v>99</v>
      </c>
      <c r="O423" s="51"/>
      <c r="P423" s="51">
        <v>297.39999999999998</v>
      </c>
    </row>
    <row r="424" spans="1:16">
      <c r="A424" t="s">
        <v>271</v>
      </c>
      <c r="B424" t="s">
        <v>272</v>
      </c>
      <c r="C424">
        <v>1</v>
      </c>
      <c r="D424" s="51"/>
      <c r="E424" s="51">
        <v>4365</v>
      </c>
      <c r="F424" s="51">
        <v>1277</v>
      </c>
      <c r="G424" s="51">
        <v>175</v>
      </c>
      <c r="H424" s="51">
        <v>114.3</v>
      </c>
      <c r="I424" s="51">
        <v>44554</v>
      </c>
      <c r="J424" s="51">
        <v>1371</v>
      </c>
      <c r="K424" s="51">
        <v>652</v>
      </c>
      <c r="L424" s="51">
        <v>10302.4</v>
      </c>
      <c r="M424" s="51">
        <v>1543</v>
      </c>
      <c r="N424" s="51">
        <v>524</v>
      </c>
      <c r="O424" s="51"/>
      <c r="P424" s="51">
        <v>1599.4</v>
      </c>
    </row>
    <row r="425" spans="1:16">
      <c r="C425">
        <v>25</v>
      </c>
      <c r="D425" s="51"/>
      <c r="E425" s="51">
        <v>4147</v>
      </c>
      <c r="F425" s="51">
        <v>1213</v>
      </c>
      <c r="G425" s="51">
        <v>166</v>
      </c>
      <c r="H425" s="51">
        <v>108.6</v>
      </c>
      <c r="I425" s="51">
        <v>42326</v>
      </c>
      <c r="J425" s="51">
        <v>1303</v>
      </c>
      <c r="K425" s="51">
        <v>619</v>
      </c>
      <c r="L425" s="51">
        <v>9788.2000000000007</v>
      </c>
      <c r="M425" s="51">
        <v>1466</v>
      </c>
      <c r="N425" s="51">
        <v>498</v>
      </c>
      <c r="O425" s="51"/>
      <c r="P425" s="51">
        <v>1519.4</v>
      </c>
    </row>
    <row r="426" spans="1:16">
      <c r="C426">
        <v>50</v>
      </c>
      <c r="D426" s="51"/>
      <c r="E426" s="51">
        <v>3928</v>
      </c>
      <c r="F426" s="51">
        <v>1150</v>
      </c>
      <c r="G426" s="51">
        <v>158</v>
      </c>
      <c r="H426" s="51">
        <v>102.9</v>
      </c>
      <c r="I426" s="51">
        <v>40099</v>
      </c>
      <c r="J426" s="51">
        <v>1234</v>
      </c>
      <c r="K426" s="51">
        <v>587</v>
      </c>
      <c r="L426" s="51">
        <v>9274</v>
      </c>
      <c r="M426" s="51">
        <v>1389</v>
      </c>
      <c r="N426" s="51">
        <v>472</v>
      </c>
      <c r="O426" s="51"/>
      <c r="P426" s="51">
        <v>1439.5</v>
      </c>
    </row>
    <row r="427" spans="1:16">
      <c r="C427">
        <v>100</v>
      </c>
      <c r="D427" s="51"/>
      <c r="E427" s="51">
        <v>3710</v>
      </c>
      <c r="F427" s="51">
        <v>1086</v>
      </c>
      <c r="G427" s="51">
        <v>149</v>
      </c>
      <c r="H427" s="51">
        <v>97.1</v>
      </c>
      <c r="I427" s="51">
        <v>37871</v>
      </c>
      <c r="J427" s="51">
        <v>1166</v>
      </c>
      <c r="K427" s="51">
        <v>554</v>
      </c>
      <c r="L427" s="51">
        <v>8759.7999999999993</v>
      </c>
      <c r="M427" s="51">
        <v>1311</v>
      </c>
      <c r="N427" s="51">
        <v>446</v>
      </c>
      <c r="O427" s="51"/>
      <c r="P427" s="51">
        <v>1359.5</v>
      </c>
    </row>
    <row r="428" spans="1:16">
      <c r="C428">
        <v>200</v>
      </c>
      <c r="D428" s="51"/>
      <c r="E428" s="51">
        <v>3274</v>
      </c>
      <c r="F428" s="51">
        <v>958</v>
      </c>
      <c r="G428" s="51">
        <v>131</v>
      </c>
      <c r="H428" s="51">
        <v>85.7</v>
      </c>
      <c r="I428" s="51">
        <v>33416</v>
      </c>
      <c r="J428" s="51">
        <v>1029</v>
      </c>
      <c r="K428" s="51">
        <v>489</v>
      </c>
      <c r="L428" s="51">
        <v>7725.3</v>
      </c>
      <c r="M428" s="51">
        <v>1157</v>
      </c>
      <c r="N428" s="51">
        <v>393</v>
      </c>
      <c r="O428" s="51"/>
      <c r="P428" s="51">
        <v>1199.5999999999999</v>
      </c>
    </row>
    <row r="429" spans="1:16">
      <c r="A429" t="s">
        <v>268</v>
      </c>
      <c r="B429" t="s">
        <v>269</v>
      </c>
      <c r="C429">
        <v>1</v>
      </c>
      <c r="D429" s="51"/>
      <c r="E429" s="51">
        <v>2732</v>
      </c>
      <c r="F429" s="51">
        <v>798</v>
      </c>
      <c r="G429" s="51">
        <v>110</v>
      </c>
      <c r="H429" s="51">
        <v>71.400000000000006</v>
      </c>
      <c r="I429" s="51">
        <v>27846</v>
      </c>
      <c r="J429" s="51">
        <v>857</v>
      </c>
      <c r="K429" s="51">
        <v>407</v>
      </c>
      <c r="L429" s="51">
        <v>6449.1</v>
      </c>
      <c r="M429" s="51">
        <v>964</v>
      </c>
      <c r="N429" s="51">
        <v>328</v>
      </c>
      <c r="O429" s="51"/>
      <c r="P429" s="51">
        <v>999.6</v>
      </c>
    </row>
    <row r="430" spans="1:16">
      <c r="C430">
        <v>25</v>
      </c>
      <c r="D430" s="51"/>
      <c r="E430" s="51">
        <v>2595</v>
      </c>
      <c r="F430" s="51">
        <v>759</v>
      </c>
      <c r="G430" s="51">
        <v>104</v>
      </c>
      <c r="H430" s="51">
        <v>67.900000000000006</v>
      </c>
      <c r="I430" s="51">
        <v>26454</v>
      </c>
      <c r="J430" s="51">
        <v>814</v>
      </c>
      <c r="K430" s="51">
        <v>387</v>
      </c>
      <c r="L430" s="51">
        <v>6127</v>
      </c>
      <c r="M430" s="51">
        <v>916</v>
      </c>
      <c r="N430" s="51">
        <v>312</v>
      </c>
      <c r="O430" s="51"/>
      <c r="P430" s="51">
        <v>949.7</v>
      </c>
    </row>
    <row r="431" spans="1:16">
      <c r="C431">
        <v>50</v>
      </c>
      <c r="D431" s="51"/>
      <c r="E431" s="51">
        <v>2458</v>
      </c>
      <c r="F431" s="51">
        <v>719</v>
      </c>
      <c r="G431" s="51">
        <v>99</v>
      </c>
      <c r="H431" s="51">
        <v>64.3</v>
      </c>
      <c r="I431" s="51">
        <v>25062</v>
      </c>
      <c r="J431" s="51">
        <v>772</v>
      </c>
      <c r="K431" s="51">
        <v>367</v>
      </c>
      <c r="L431" s="51">
        <v>5804.8</v>
      </c>
      <c r="M431" s="51">
        <v>868</v>
      </c>
      <c r="N431" s="51">
        <v>296</v>
      </c>
      <c r="O431" s="51"/>
      <c r="P431" s="51">
        <v>899.7</v>
      </c>
    </row>
    <row r="432" spans="1:16">
      <c r="C432">
        <v>100</v>
      </c>
      <c r="D432" s="51"/>
      <c r="E432" s="51">
        <v>2322</v>
      </c>
      <c r="F432" s="51">
        <v>679</v>
      </c>
      <c r="G432" s="51">
        <v>93</v>
      </c>
      <c r="H432" s="51">
        <v>60.7</v>
      </c>
      <c r="I432" s="51">
        <v>23670</v>
      </c>
      <c r="J432" s="51">
        <v>729</v>
      </c>
      <c r="K432" s="51">
        <v>346</v>
      </c>
      <c r="L432" s="51">
        <v>5482.7</v>
      </c>
      <c r="M432" s="51">
        <v>820</v>
      </c>
      <c r="N432" s="51">
        <v>279</v>
      </c>
      <c r="O432" s="51"/>
      <c r="P432" s="51">
        <v>849.7</v>
      </c>
    </row>
    <row r="433" spans="1:16">
      <c r="C433">
        <v>200</v>
      </c>
      <c r="D433" s="51"/>
      <c r="E433" s="51">
        <v>2049</v>
      </c>
      <c r="F433" s="51">
        <v>599</v>
      </c>
      <c r="G433" s="51">
        <v>83</v>
      </c>
      <c r="H433" s="51">
        <v>53.6</v>
      </c>
      <c r="I433" s="51">
        <v>20885</v>
      </c>
      <c r="J433" s="51">
        <v>643</v>
      </c>
      <c r="K433" s="51">
        <v>306</v>
      </c>
      <c r="L433" s="51">
        <v>4838.3999999999996</v>
      </c>
      <c r="M433" s="51">
        <v>723</v>
      </c>
      <c r="N433" s="51">
        <v>246</v>
      </c>
      <c r="O433" s="51"/>
      <c r="P433" s="51">
        <v>749.7</v>
      </c>
    </row>
    <row r="434" spans="1:16">
      <c r="A434" t="s">
        <v>277</v>
      </c>
      <c r="B434" t="s">
        <v>278</v>
      </c>
      <c r="C434">
        <v>1</v>
      </c>
      <c r="D434" s="51"/>
      <c r="E434" s="51">
        <v>4097</v>
      </c>
      <c r="F434" s="51">
        <v>1197</v>
      </c>
      <c r="G434" s="51">
        <v>164</v>
      </c>
      <c r="H434" s="51">
        <v>107.1</v>
      </c>
      <c r="I434" s="51">
        <v>41769</v>
      </c>
      <c r="J434" s="51">
        <v>1286</v>
      </c>
      <c r="K434" s="51">
        <v>611</v>
      </c>
      <c r="L434" s="51">
        <v>9670.5</v>
      </c>
      <c r="M434" s="51">
        <v>1446</v>
      </c>
      <c r="N434" s="51">
        <v>492</v>
      </c>
      <c r="O434" s="51"/>
      <c r="P434" s="51">
        <v>1499.4</v>
      </c>
    </row>
    <row r="435" spans="1:16">
      <c r="C435">
        <v>25</v>
      </c>
      <c r="D435" s="51"/>
      <c r="E435" s="51">
        <v>3892</v>
      </c>
      <c r="F435" s="51">
        <v>1138</v>
      </c>
      <c r="G435" s="51">
        <v>156</v>
      </c>
      <c r="H435" s="51">
        <v>101.8</v>
      </c>
      <c r="I435" s="51">
        <v>39681</v>
      </c>
      <c r="J435" s="51">
        <v>1221</v>
      </c>
      <c r="K435" s="51">
        <v>581</v>
      </c>
      <c r="L435" s="51">
        <v>9187.2000000000007</v>
      </c>
      <c r="M435" s="51">
        <v>1374</v>
      </c>
      <c r="N435" s="51">
        <v>468</v>
      </c>
      <c r="O435" s="51"/>
      <c r="P435" s="51">
        <v>1424.5</v>
      </c>
    </row>
    <row r="436" spans="1:16">
      <c r="C436">
        <v>50</v>
      </c>
      <c r="D436" s="51"/>
      <c r="E436" s="51">
        <v>3687</v>
      </c>
      <c r="F436" s="51">
        <v>1078</v>
      </c>
      <c r="G436" s="51">
        <v>148</v>
      </c>
      <c r="H436" s="51">
        <v>96.4</v>
      </c>
      <c r="I436" s="51">
        <v>37593</v>
      </c>
      <c r="J436" s="51">
        <v>1157</v>
      </c>
      <c r="K436" s="51">
        <v>550</v>
      </c>
      <c r="L436" s="51">
        <v>8704.1</v>
      </c>
      <c r="M436" s="51">
        <v>1302</v>
      </c>
      <c r="N436" s="51">
        <v>443</v>
      </c>
      <c r="O436" s="51"/>
      <c r="P436" s="51">
        <v>1349.5</v>
      </c>
    </row>
    <row r="437" spans="1:16">
      <c r="C437">
        <v>100</v>
      </c>
      <c r="D437" s="51"/>
      <c r="E437" s="51">
        <v>3483</v>
      </c>
      <c r="F437" s="51">
        <v>1018</v>
      </c>
      <c r="G437" s="51">
        <v>140</v>
      </c>
      <c r="H437" s="51">
        <v>91.1</v>
      </c>
      <c r="I437" s="51">
        <v>35504</v>
      </c>
      <c r="J437" s="51">
        <v>1093</v>
      </c>
      <c r="K437" s="51">
        <v>519</v>
      </c>
      <c r="L437" s="51">
        <v>8220.9</v>
      </c>
      <c r="M437" s="51">
        <v>1230</v>
      </c>
      <c r="N437" s="51">
        <v>418</v>
      </c>
      <c r="O437" s="51"/>
      <c r="P437" s="51">
        <v>1274.5</v>
      </c>
    </row>
    <row r="438" spans="1:16">
      <c r="C438">
        <v>200</v>
      </c>
      <c r="D438" s="51"/>
      <c r="E438" s="51">
        <v>3073</v>
      </c>
      <c r="F438" s="51">
        <v>898</v>
      </c>
      <c r="G438" s="51">
        <v>123</v>
      </c>
      <c r="H438" s="51">
        <v>80.400000000000006</v>
      </c>
      <c r="I438" s="51">
        <v>31327</v>
      </c>
      <c r="J438" s="51">
        <v>964</v>
      </c>
      <c r="K438" s="51">
        <v>458</v>
      </c>
      <c r="L438" s="51">
        <v>7254.4</v>
      </c>
      <c r="M438" s="51">
        <v>1085</v>
      </c>
      <c r="N438" s="51">
        <v>369</v>
      </c>
      <c r="O438" s="51"/>
      <c r="P438" s="51">
        <v>1124.5999999999999</v>
      </c>
    </row>
    <row r="439" spans="1:16">
      <c r="A439" t="s">
        <v>585</v>
      </c>
      <c r="B439" t="s">
        <v>586</v>
      </c>
      <c r="C439">
        <v>1</v>
      </c>
      <c r="D439" s="51"/>
      <c r="E439" s="51">
        <v>463.4</v>
      </c>
      <c r="F439" s="51">
        <v>131.6</v>
      </c>
      <c r="G439" s="51">
        <v>18.600000000000001</v>
      </c>
      <c r="H439" s="51">
        <v>12</v>
      </c>
      <c r="I439" s="51">
        <v>4588</v>
      </c>
      <c r="J439" s="51">
        <v>141.30000000000001</v>
      </c>
      <c r="K439" s="51">
        <v>67.099999999999994</v>
      </c>
      <c r="L439" s="51">
        <v>1094</v>
      </c>
      <c r="M439" s="51">
        <v>158.9</v>
      </c>
      <c r="N439" s="51">
        <v>55.7</v>
      </c>
      <c r="O439" s="51"/>
      <c r="P439" s="51">
        <v>176.4</v>
      </c>
    </row>
    <row r="440" spans="1:16">
      <c r="C440">
        <v>160</v>
      </c>
      <c r="D440" s="51"/>
      <c r="E440" s="51">
        <v>406.9</v>
      </c>
      <c r="F440" s="51">
        <v>115.5</v>
      </c>
      <c r="G440" s="51">
        <v>16.399999999999999</v>
      </c>
      <c r="H440" s="51">
        <v>10.6</v>
      </c>
      <c r="I440" s="51">
        <v>4028</v>
      </c>
      <c r="J440" s="51">
        <v>124.1</v>
      </c>
      <c r="K440" s="51">
        <v>59</v>
      </c>
      <c r="L440" s="51">
        <v>966.3</v>
      </c>
      <c r="M440" s="51">
        <v>139.5</v>
      </c>
      <c r="N440" s="51">
        <v>49</v>
      </c>
      <c r="O440" s="51"/>
      <c r="P440" s="51">
        <v>154.9</v>
      </c>
    </row>
    <row r="441" spans="1:16">
      <c r="C441">
        <v>480</v>
      </c>
      <c r="D441" s="51"/>
      <c r="E441" s="51">
        <v>340.7</v>
      </c>
      <c r="F441" s="51">
        <v>96.8</v>
      </c>
      <c r="G441" s="51">
        <v>13.7</v>
      </c>
      <c r="H441" s="51">
        <v>8.9</v>
      </c>
      <c r="I441" s="51">
        <v>3372</v>
      </c>
      <c r="J441" s="51">
        <v>103.9</v>
      </c>
      <c r="K441" s="51">
        <v>49.4</v>
      </c>
      <c r="L441" s="51">
        <v>808.4</v>
      </c>
      <c r="M441" s="51">
        <v>116.9</v>
      </c>
      <c r="N441" s="51">
        <v>40.9</v>
      </c>
      <c r="O441" s="51"/>
      <c r="P441" s="51">
        <v>129.69999999999999</v>
      </c>
    </row>
    <row r="442" spans="1:16">
      <c r="C442">
        <v>1440</v>
      </c>
      <c r="D442" s="51"/>
      <c r="E442" s="51">
        <v>303.5</v>
      </c>
      <c r="F442" s="51">
        <v>86.2</v>
      </c>
      <c r="G442" s="51">
        <v>12.2</v>
      </c>
      <c r="H442" s="51">
        <v>7.9</v>
      </c>
      <c r="I442" s="51">
        <v>3003</v>
      </c>
      <c r="J442" s="51">
        <v>92.5</v>
      </c>
      <c r="K442" s="51">
        <v>44</v>
      </c>
      <c r="L442" s="51">
        <v>717.2</v>
      </c>
      <c r="M442" s="51">
        <v>104.1</v>
      </c>
      <c r="N442" s="51">
        <v>36.5</v>
      </c>
      <c r="O442" s="51"/>
      <c r="P442" s="51">
        <v>115.5</v>
      </c>
    </row>
    <row r="443" spans="1:16">
      <c r="A443" t="s">
        <v>397</v>
      </c>
      <c r="B443" t="s">
        <v>398</v>
      </c>
      <c r="C443">
        <v>1</v>
      </c>
      <c r="D443" s="51"/>
      <c r="E443" s="51">
        <v>635.70000000000005</v>
      </c>
      <c r="F443" s="51">
        <v>148.4</v>
      </c>
      <c r="G443" s="51">
        <v>25.5</v>
      </c>
      <c r="H443" s="51">
        <v>13.6</v>
      </c>
      <c r="I443" s="51">
        <v>6470</v>
      </c>
      <c r="J443" s="51">
        <v>159.4</v>
      </c>
      <c r="K443" s="51">
        <v>94.6</v>
      </c>
      <c r="L443" s="51">
        <v>1501.1</v>
      </c>
      <c r="M443" s="51">
        <v>224.1</v>
      </c>
      <c r="N443" s="51">
        <v>76.400000000000006</v>
      </c>
      <c r="O443" s="51"/>
      <c r="P443" s="51">
        <v>236.4</v>
      </c>
    </row>
    <row r="444" spans="1:16">
      <c r="C444">
        <v>300</v>
      </c>
      <c r="D444" s="51"/>
      <c r="E444" s="51">
        <v>508.4</v>
      </c>
      <c r="F444" s="51">
        <v>118.7</v>
      </c>
      <c r="G444" s="51">
        <v>20.399999999999999</v>
      </c>
      <c r="H444" s="51">
        <v>10.9</v>
      </c>
      <c r="I444" s="51">
        <v>5173</v>
      </c>
      <c r="J444" s="51">
        <v>127.5</v>
      </c>
      <c r="K444" s="51">
        <v>75.8</v>
      </c>
      <c r="L444" s="51">
        <v>1203.4000000000001</v>
      </c>
      <c r="M444" s="51">
        <v>179.2</v>
      </c>
      <c r="N444" s="51">
        <v>61.1</v>
      </c>
      <c r="O444" s="51"/>
      <c r="P444" s="51">
        <v>189</v>
      </c>
    </row>
    <row r="445" spans="1:16">
      <c r="A445" t="s">
        <v>402</v>
      </c>
      <c r="B445" t="s">
        <v>403</v>
      </c>
      <c r="C445">
        <v>1</v>
      </c>
      <c r="D445" s="51"/>
      <c r="E445" s="51">
        <v>860.3</v>
      </c>
      <c r="F445" s="51">
        <v>201.6</v>
      </c>
      <c r="G445" s="51">
        <v>34.6</v>
      </c>
      <c r="H445" s="51">
        <v>18.399999999999999</v>
      </c>
      <c r="I445" s="51">
        <v>8778</v>
      </c>
      <c r="J445" s="51">
        <v>216.6</v>
      </c>
      <c r="K445" s="51">
        <v>128.4</v>
      </c>
      <c r="L445" s="51">
        <v>2035.9</v>
      </c>
      <c r="M445" s="51">
        <v>303.89999999999998</v>
      </c>
      <c r="N445" s="51">
        <v>103.4</v>
      </c>
      <c r="O445" s="51"/>
      <c r="P445" s="51">
        <v>321.5</v>
      </c>
    </row>
    <row r="446" spans="1:16">
      <c r="C446">
        <v>300</v>
      </c>
      <c r="D446" s="51"/>
      <c r="E446" s="51">
        <v>688.2</v>
      </c>
      <c r="F446" s="51">
        <v>161.30000000000001</v>
      </c>
      <c r="G446" s="51">
        <v>27.7</v>
      </c>
      <c r="H446" s="51">
        <v>14.8</v>
      </c>
      <c r="I446" s="51">
        <v>7024</v>
      </c>
      <c r="J446" s="51">
        <v>173.2</v>
      </c>
      <c r="K446" s="51">
        <v>102.7</v>
      </c>
      <c r="L446" s="51">
        <v>1628.8</v>
      </c>
      <c r="M446" s="51">
        <v>243.2</v>
      </c>
      <c r="N446" s="51">
        <v>82.7</v>
      </c>
      <c r="O446" s="51"/>
      <c r="P446" s="51">
        <v>257.39999999999998</v>
      </c>
    </row>
    <row r="447" spans="1:16">
      <c r="A447" t="s">
        <v>469</v>
      </c>
      <c r="B447" t="s">
        <v>470</v>
      </c>
      <c r="C447">
        <v>1</v>
      </c>
      <c r="D447" s="51"/>
      <c r="E447" s="51">
        <v>2232.6</v>
      </c>
      <c r="F447" s="51">
        <v>649.79999999999995</v>
      </c>
      <c r="G447" s="51">
        <v>89.4</v>
      </c>
      <c r="H447" s="51">
        <v>59.3</v>
      </c>
      <c r="I447" s="51">
        <v>22672</v>
      </c>
      <c r="J447" s="51">
        <v>697.7</v>
      </c>
      <c r="K447" s="51">
        <v>331.5</v>
      </c>
      <c r="L447" s="51">
        <v>5268.8</v>
      </c>
      <c r="M447" s="51">
        <v>784.9</v>
      </c>
      <c r="N447" s="51">
        <v>268</v>
      </c>
      <c r="O447" s="51"/>
      <c r="P447" s="51">
        <v>849.7</v>
      </c>
    </row>
    <row r="448" spans="1:16">
      <c r="A448" t="s">
        <v>472</v>
      </c>
      <c r="B448" t="s">
        <v>473</v>
      </c>
      <c r="C448">
        <v>1</v>
      </c>
      <c r="D448" s="51"/>
      <c r="E448" s="51">
        <v>2652.8</v>
      </c>
      <c r="F448" s="51">
        <v>774.9</v>
      </c>
      <c r="G448" s="51">
        <v>106.2</v>
      </c>
      <c r="H448" s="51">
        <v>70.7</v>
      </c>
      <c r="I448" s="51">
        <v>27043</v>
      </c>
      <c r="J448" s="51">
        <v>832.2</v>
      </c>
      <c r="K448" s="51">
        <v>395.4</v>
      </c>
      <c r="L448" s="51">
        <v>6265.5</v>
      </c>
      <c r="M448" s="51">
        <v>936.2</v>
      </c>
      <c r="N448" s="51">
        <v>318.39999999999998</v>
      </c>
      <c r="O448" s="51"/>
      <c r="P448" s="51">
        <v>1009.8</v>
      </c>
    </row>
    <row r="449" spans="1:16">
      <c r="A449" t="s">
        <v>112</v>
      </c>
      <c r="B449" t="s">
        <v>113</v>
      </c>
      <c r="C449">
        <v>1</v>
      </c>
      <c r="D449" s="51"/>
      <c r="E449" s="51">
        <v>656.7</v>
      </c>
      <c r="F449" s="51">
        <v>195.7</v>
      </c>
      <c r="G449" s="51">
        <v>26.3</v>
      </c>
      <c r="H449" s="51">
        <v>17.899999999999999</v>
      </c>
      <c r="I449" s="51">
        <v>6829</v>
      </c>
      <c r="J449" s="51">
        <v>210.2</v>
      </c>
      <c r="K449" s="51">
        <v>99.9</v>
      </c>
      <c r="L449" s="51">
        <v>1549.7</v>
      </c>
      <c r="M449" s="51">
        <v>236.4</v>
      </c>
      <c r="N449" s="51">
        <v>78.8</v>
      </c>
      <c r="O449" s="51"/>
      <c r="P449" s="51">
        <v>249.9</v>
      </c>
    </row>
    <row r="450" spans="1:16">
      <c r="C450">
        <v>400</v>
      </c>
      <c r="D450" s="51"/>
      <c r="E450" s="51">
        <v>525.29999999999995</v>
      </c>
      <c r="F450" s="51">
        <v>156.6</v>
      </c>
      <c r="G450" s="51">
        <v>21.1</v>
      </c>
      <c r="H450" s="51">
        <v>14.3</v>
      </c>
      <c r="I450" s="51">
        <v>5463</v>
      </c>
      <c r="J450" s="51">
        <v>168.1</v>
      </c>
      <c r="K450" s="51">
        <v>80</v>
      </c>
      <c r="L450" s="51">
        <v>1239.8</v>
      </c>
      <c r="M450" s="51">
        <v>189.2</v>
      </c>
      <c r="N450" s="51">
        <v>63.1</v>
      </c>
      <c r="O450" s="51"/>
      <c r="P450" s="51">
        <v>200</v>
      </c>
    </row>
    <row r="451" spans="1:16">
      <c r="A451" t="s">
        <v>118</v>
      </c>
      <c r="B451" t="s">
        <v>119</v>
      </c>
      <c r="C451">
        <v>1</v>
      </c>
      <c r="D451" s="51"/>
      <c r="E451" s="51">
        <v>656.7</v>
      </c>
      <c r="F451" s="51">
        <v>195.7</v>
      </c>
      <c r="G451" s="51">
        <v>26.3</v>
      </c>
      <c r="H451" s="51">
        <v>17.899999999999999</v>
      </c>
      <c r="I451" s="51">
        <v>6829</v>
      </c>
      <c r="J451" s="51">
        <v>210.2</v>
      </c>
      <c r="K451" s="51">
        <v>99.9</v>
      </c>
      <c r="L451" s="51">
        <v>1549.7</v>
      </c>
      <c r="M451" s="51">
        <v>236.4</v>
      </c>
      <c r="N451" s="51">
        <v>78.8</v>
      </c>
      <c r="O451" s="51"/>
      <c r="P451" s="51">
        <v>249.9</v>
      </c>
    </row>
    <row r="452" spans="1:16">
      <c r="C452">
        <v>400</v>
      </c>
      <c r="D452" s="51"/>
      <c r="E452" s="51">
        <v>525.29999999999995</v>
      </c>
      <c r="F452" s="51">
        <v>156.6</v>
      </c>
      <c r="G452" s="51">
        <v>21.1</v>
      </c>
      <c r="H452" s="51">
        <v>14.3</v>
      </c>
      <c r="I452" s="51">
        <v>5463</v>
      </c>
      <c r="J452" s="51">
        <v>168.1</v>
      </c>
      <c r="K452" s="51">
        <v>80</v>
      </c>
      <c r="L452" s="51">
        <v>1239.8</v>
      </c>
      <c r="M452" s="51">
        <v>189.2</v>
      </c>
      <c r="N452" s="51">
        <v>63.1</v>
      </c>
      <c r="O452" s="51"/>
      <c r="P452" s="51">
        <v>200</v>
      </c>
    </row>
    <row r="453" spans="1:16">
      <c r="A453" t="s">
        <v>124</v>
      </c>
      <c r="B453" t="s">
        <v>125</v>
      </c>
      <c r="C453">
        <v>1</v>
      </c>
      <c r="D453" s="51"/>
      <c r="E453" s="51">
        <v>788</v>
      </c>
      <c r="F453" s="51">
        <v>234.9</v>
      </c>
      <c r="G453" s="51">
        <v>31.6</v>
      </c>
      <c r="H453" s="51">
        <v>21.5</v>
      </c>
      <c r="I453" s="51">
        <v>8195</v>
      </c>
      <c r="J453" s="51">
        <v>252.2</v>
      </c>
      <c r="K453" s="51">
        <v>119.8</v>
      </c>
      <c r="L453" s="51">
        <v>1859.7</v>
      </c>
      <c r="M453" s="51">
        <v>283.7</v>
      </c>
      <c r="N453" s="51">
        <v>94.6</v>
      </c>
      <c r="O453" s="51"/>
      <c r="P453" s="51">
        <v>299.89999999999998</v>
      </c>
    </row>
    <row r="454" spans="1:16">
      <c r="C454">
        <v>84</v>
      </c>
      <c r="D454" s="51"/>
      <c r="E454" s="51">
        <v>748.7</v>
      </c>
      <c r="F454" s="51">
        <v>223.1</v>
      </c>
      <c r="G454" s="51">
        <v>30</v>
      </c>
      <c r="H454" s="51">
        <v>20.399999999999999</v>
      </c>
      <c r="I454" s="51">
        <v>7785</v>
      </c>
      <c r="J454" s="51">
        <v>239.6</v>
      </c>
      <c r="K454" s="51">
        <v>113.9</v>
      </c>
      <c r="L454" s="51">
        <v>1768.5</v>
      </c>
      <c r="M454" s="51">
        <v>269.60000000000002</v>
      </c>
      <c r="N454" s="51">
        <v>90</v>
      </c>
      <c r="O454" s="51"/>
      <c r="P454" s="51">
        <v>284.89999999999998</v>
      </c>
    </row>
    <row r="455" spans="1:16">
      <c r="C455">
        <v>168</v>
      </c>
      <c r="D455" s="51"/>
      <c r="E455" s="51">
        <v>630.4</v>
      </c>
      <c r="F455" s="51">
        <v>187.9</v>
      </c>
      <c r="G455" s="51">
        <v>25.3</v>
      </c>
      <c r="H455" s="51">
        <v>17.2</v>
      </c>
      <c r="I455" s="51">
        <v>6556</v>
      </c>
      <c r="J455" s="51">
        <v>201.8</v>
      </c>
      <c r="K455" s="51">
        <v>95.9</v>
      </c>
      <c r="L455" s="51">
        <v>1489</v>
      </c>
      <c r="M455" s="51">
        <v>227.1</v>
      </c>
      <c r="N455" s="51">
        <v>75.8</v>
      </c>
      <c r="O455" s="51"/>
      <c r="P455" s="51">
        <v>239.9</v>
      </c>
    </row>
    <row r="456" spans="1:16">
      <c r="A456" t="s">
        <v>130</v>
      </c>
      <c r="B456" t="s">
        <v>131</v>
      </c>
      <c r="C456">
        <v>1</v>
      </c>
      <c r="D456" s="51"/>
      <c r="E456" s="51">
        <v>788</v>
      </c>
      <c r="F456" s="51">
        <v>234.9</v>
      </c>
      <c r="G456" s="51">
        <v>31.6</v>
      </c>
      <c r="H456" s="51">
        <v>21.5</v>
      </c>
      <c r="I456" s="51">
        <v>8195</v>
      </c>
      <c r="J456" s="51">
        <v>252.2</v>
      </c>
      <c r="K456" s="51">
        <v>119.8</v>
      </c>
      <c r="L456" s="51">
        <v>1859.7</v>
      </c>
      <c r="M456" s="51">
        <v>283.7</v>
      </c>
      <c r="N456" s="51">
        <v>94.6</v>
      </c>
      <c r="O456" s="51"/>
      <c r="P456" s="51">
        <v>299.89999999999998</v>
      </c>
    </row>
    <row r="457" spans="1:16">
      <c r="C457">
        <v>84</v>
      </c>
      <c r="D457" s="51"/>
      <c r="E457" s="51">
        <v>748.7</v>
      </c>
      <c r="F457" s="51">
        <v>223.1</v>
      </c>
      <c r="G457" s="51">
        <v>30</v>
      </c>
      <c r="H457" s="51">
        <v>20.399999999999999</v>
      </c>
      <c r="I457" s="51">
        <v>7785</v>
      </c>
      <c r="J457" s="51">
        <v>239.6</v>
      </c>
      <c r="K457" s="51">
        <v>113.9</v>
      </c>
      <c r="L457" s="51">
        <v>1768.5</v>
      </c>
      <c r="M457" s="51">
        <v>269.60000000000002</v>
      </c>
      <c r="N457" s="51">
        <v>90</v>
      </c>
      <c r="O457" s="51"/>
      <c r="P457" s="51">
        <v>284.89999999999998</v>
      </c>
    </row>
    <row r="458" spans="1:16">
      <c r="C458">
        <v>168</v>
      </c>
      <c r="D458" s="51"/>
      <c r="E458" s="51">
        <v>630.4</v>
      </c>
      <c r="F458" s="51">
        <v>187.9</v>
      </c>
      <c r="G458" s="51">
        <v>25.3</v>
      </c>
      <c r="H458" s="51">
        <v>17.2</v>
      </c>
      <c r="I458" s="51">
        <v>6556</v>
      </c>
      <c r="J458" s="51">
        <v>201.8</v>
      </c>
      <c r="K458" s="51">
        <v>95.9</v>
      </c>
      <c r="L458" s="51">
        <v>1489</v>
      </c>
      <c r="M458" s="51">
        <v>227.1</v>
      </c>
      <c r="N458" s="51">
        <v>75.8</v>
      </c>
      <c r="O458" s="51"/>
      <c r="P458" s="51">
        <v>239.9</v>
      </c>
    </row>
    <row r="459" spans="1:16">
      <c r="A459" t="s">
        <v>72</v>
      </c>
      <c r="B459" t="s">
        <v>73</v>
      </c>
      <c r="C459">
        <v>1</v>
      </c>
      <c r="D459" s="51"/>
      <c r="E459" s="51">
        <v>499.1</v>
      </c>
      <c r="F459" s="51">
        <v>148.80000000000001</v>
      </c>
      <c r="G459" s="51">
        <v>20</v>
      </c>
      <c r="H459" s="51">
        <v>13.6</v>
      </c>
      <c r="I459" s="51">
        <v>5190</v>
      </c>
      <c r="J459" s="51">
        <v>159.80000000000001</v>
      </c>
      <c r="K459" s="51">
        <v>76</v>
      </c>
      <c r="L459" s="51">
        <v>1179.0999999999999</v>
      </c>
      <c r="M459" s="51">
        <v>179.8</v>
      </c>
      <c r="N459" s="51">
        <v>60</v>
      </c>
      <c r="O459" s="51"/>
      <c r="P459" s="51">
        <v>189.8</v>
      </c>
    </row>
    <row r="460" spans="1:16">
      <c r="C460">
        <v>60</v>
      </c>
      <c r="D460" s="51"/>
      <c r="E460" s="51">
        <v>474.2</v>
      </c>
      <c r="F460" s="51">
        <v>141.4</v>
      </c>
      <c r="G460" s="51">
        <v>19.100000000000001</v>
      </c>
      <c r="H460" s="51">
        <v>12.9</v>
      </c>
      <c r="I460" s="51">
        <v>4931</v>
      </c>
      <c r="J460" s="51">
        <v>151.80000000000001</v>
      </c>
      <c r="K460" s="51">
        <v>72.099999999999994</v>
      </c>
      <c r="L460" s="51">
        <v>1124.4000000000001</v>
      </c>
      <c r="M460" s="51">
        <v>170.7</v>
      </c>
      <c r="N460" s="51">
        <v>57</v>
      </c>
      <c r="O460" s="51"/>
      <c r="P460" s="51">
        <v>180.3</v>
      </c>
    </row>
    <row r="461" spans="1:16">
      <c r="C461">
        <v>240</v>
      </c>
      <c r="D461" s="51"/>
      <c r="E461" s="51">
        <v>399.3</v>
      </c>
      <c r="F461" s="51">
        <v>119</v>
      </c>
      <c r="G461" s="51">
        <v>16</v>
      </c>
      <c r="H461" s="51">
        <v>10.9</v>
      </c>
      <c r="I461" s="51">
        <v>4152</v>
      </c>
      <c r="J461" s="51">
        <v>127.9</v>
      </c>
      <c r="K461" s="51">
        <v>60.8</v>
      </c>
      <c r="L461" s="51">
        <v>942.1</v>
      </c>
      <c r="M461" s="51">
        <v>143.80000000000001</v>
      </c>
      <c r="N461" s="51">
        <v>47.9</v>
      </c>
      <c r="O461" s="51"/>
      <c r="P461" s="51">
        <v>151.80000000000001</v>
      </c>
    </row>
    <row r="462" spans="1:16">
      <c r="A462" t="s">
        <v>24</v>
      </c>
      <c r="B462" t="s">
        <v>25</v>
      </c>
      <c r="C462">
        <v>1</v>
      </c>
      <c r="D462" s="51"/>
      <c r="E462" s="51">
        <v>1260.8</v>
      </c>
      <c r="F462" s="51">
        <v>375.8</v>
      </c>
      <c r="G462" s="51">
        <v>50.5</v>
      </c>
      <c r="H462" s="51">
        <v>34.299999999999997</v>
      </c>
      <c r="I462" s="51">
        <v>13112</v>
      </c>
      <c r="J462" s="51">
        <v>403.5</v>
      </c>
      <c r="K462" s="51">
        <v>191.7</v>
      </c>
      <c r="L462" s="51">
        <v>2977.9</v>
      </c>
      <c r="M462" s="51">
        <v>454</v>
      </c>
      <c r="N462" s="51">
        <v>151.4</v>
      </c>
      <c r="O462" s="51"/>
      <c r="P462" s="51">
        <v>479.4</v>
      </c>
    </row>
    <row r="463" spans="1:16">
      <c r="C463">
        <v>15</v>
      </c>
      <c r="D463" s="51"/>
      <c r="E463" s="51">
        <v>1197.7</v>
      </c>
      <c r="F463" s="51">
        <v>357</v>
      </c>
      <c r="G463" s="51">
        <v>48</v>
      </c>
      <c r="H463" s="51">
        <v>32.6</v>
      </c>
      <c r="I463" s="51">
        <v>12456</v>
      </c>
      <c r="J463" s="51">
        <v>383.3</v>
      </c>
      <c r="K463" s="51">
        <v>182.2</v>
      </c>
      <c r="L463" s="51">
        <v>2832</v>
      </c>
      <c r="M463" s="51">
        <v>431.3</v>
      </c>
      <c r="N463" s="51">
        <v>143.80000000000001</v>
      </c>
      <c r="O463" s="51"/>
      <c r="P463" s="51">
        <v>455.5</v>
      </c>
    </row>
    <row r="464" spans="1:16">
      <c r="C464">
        <v>45</v>
      </c>
      <c r="D464" s="51"/>
      <c r="E464" s="51">
        <v>1008.6</v>
      </c>
      <c r="F464" s="51">
        <v>300.60000000000002</v>
      </c>
      <c r="G464" s="51">
        <v>40.4</v>
      </c>
      <c r="H464" s="51">
        <v>27.5</v>
      </c>
      <c r="I464" s="51">
        <v>10490</v>
      </c>
      <c r="J464" s="51">
        <v>322.89999999999998</v>
      </c>
      <c r="K464" s="51">
        <v>153.4</v>
      </c>
      <c r="L464" s="51">
        <v>2382.3000000000002</v>
      </c>
      <c r="M464" s="51">
        <v>363.2</v>
      </c>
      <c r="N464" s="51">
        <v>121.2</v>
      </c>
      <c r="O464" s="51"/>
      <c r="P464" s="51">
        <v>383.6</v>
      </c>
    </row>
    <row r="465" spans="1:16">
      <c r="A465" t="s">
        <v>196</v>
      </c>
      <c r="B465" t="s">
        <v>197</v>
      </c>
      <c r="C465">
        <v>1</v>
      </c>
      <c r="D465" s="51"/>
      <c r="E465" s="51">
        <v>18386</v>
      </c>
      <c r="F465" s="51">
        <v>5479</v>
      </c>
      <c r="G465" s="51">
        <v>736</v>
      </c>
      <c r="H465" s="51">
        <v>499.8</v>
      </c>
      <c r="I465" s="51">
        <v>191210</v>
      </c>
      <c r="J465" s="51">
        <v>5884</v>
      </c>
      <c r="K465" s="51">
        <v>2795</v>
      </c>
      <c r="L465" s="51">
        <v>43389.9</v>
      </c>
      <c r="M465" s="51">
        <v>6619</v>
      </c>
      <c r="N465" s="51">
        <v>2207</v>
      </c>
      <c r="O465" s="51"/>
      <c r="P465" s="51">
        <v>6997.2</v>
      </c>
    </row>
    <row r="466" spans="1:16">
      <c r="A466" t="s">
        <v>199</v>
      </c>
      <c r="B466" t="s">
        <v>200</v>
      </c>
      <c r="C466">
        <v>1</v>
      </c>
      <c r="D466" s="51"/>
      <c r="E466" s="51">
        <v>21012</v>
      </c>
      <c r="F466" s="51">
        <v>6262</v>
      </c>
      <c r="G466" s="51">
        <v>841</v>
      </c>
      <c r="H466" s="51">
        <v>571.20000000000005</v>
      </c>
      <c r="I466" s="51">
        <v>218525</v>
      </c>
      <c r="J466" s="51">
        <v>6724</v>
      </c>
      <c r="K466" s="51">
        <v>3194</v>
      </c>
      <c r="L466" s="51">
        <v>49588.4</v>
      </c>
      <c r="M466" s="51">
        <v>7565</v>
      </c>
      <c r="N466" s="51">
        <v>2522</v>
      </c>
      <c r="O466" s="51"/>
      <c r="P466" s="51">
        <v>7996.8</v>
      </c>
    </row>
    <row r="467" spans="1:16">
      <c r="A467" t="s">
        <v>202</v>
      </c>
      <c r="B467" t="s">
        <v>203</v>
      </c>
      <c r="C467">
        <v>1</v>
      </c>
      <c r="D467" s="51"/>
      <c r="E467" s="51">
        <v>15759</v>
      </c>
      <c r="F467" s="51">
        <v>4697</v>
      </c>
      <c r="G467" s="51">
        <v>631</v>
      </c>
      <c r="H467" s="51">
        <v>428.4</v>
      </c>
      <c r="I467" s="51">
        <v>163894</v>
      </c>
      <c r="J467" s="51">
        <v>5043</v>
      </c>
      <c r="K467" s="51">
        <v>2396</v>
      </c>
      <c r="L467" s="51">
        <v>37191.300000000003</v>
      </c>
      <c r="M467" s="51">
        <v>5674</v>
      </c>
      <c r="N467" s="51">
        <v>1892</v>
      </c>
      <c r="O467" s="51"/>
      <c r="P467" s="51">
        <v>5997.6</v>
      </c>
    </row>
    <row r="468" spans="1:16">
      <c r="A468" t="s">
        <v>205</v>
      </c>
      <c r="B468" t="s">
        <v>206</v>
      </c>
      <c r="C468">
        <v>1</v>
      </c>
      <c r="D468" s="51"/>
      <c r="E468" s="51">
        <v>18386</v>
      </c>
      <c r="F468" s="51">
        <v>5479</v>
      </c>
      <c r="G468" s="51">
        <v>736</v>
      </c>
      <c r="H468" s="51">
        <v>499.8</v>
      </c>
      <c r="I468" s="51">
        <v>191210</v>
      </c>
      <c r="J468" s="51">
        <v>5884</v>
      </c>
      <c r="K468" s="51">
        <v>2795</v>
      </c>
      <c r="L468" s="51">
        <v>43389.9</v>
      </c>
      <c r="M468" s="51">
        <v>6619</v>
      </c>
      <c r="N468" s="51">
        <v>2207</v>
      </c>
      <c r="O468" s="51"/>
      <c r="P468" s="51">
        <v>6997.2</v>
      </c>
    </row>
    <row r="469" spans="1:16">
      <c r="A469" t="s">
        <v>208</v>
      </c>
      <c r="B469" t="s">
        <v>209</v>
      </c>
      <c r="C469">
        <v>1</v>
      </c>
      <c r="D469" s="51"/>
      <c r="E469" s="51">
        <v>13133</v>
      </c>
      <c r="F469" s="51">
        <v>3914</v>
      </c>
      <c r="G469" s="51">
        <v>526</v>
      </c>
      <c r="H469" s="51">
        <v>357</v>
      </c>
      <c r="I469" s="51">
        <v>136578</v>
      </c>
      <c r="J469" s="51">
        <v>4203</v>
      </c>
      <c r="K469" s="51">
        <v>1997</v>
      </c>
      <c r="L469" s="51">
        <v>30992.799999999999</v>
      </c>
      <c r="M469" s="51">
        <v>4728</v>
      </c>
      <c r="N469" s="51">
        <v>1576</v>
      </c>
      <c r="O469" s="51"/>
      <c r="P469" s="51">
        <v>4998</v>
      </c>
    </row>
    <row r="470" spans="1:16">
      <c r="A470" t="s">
        <v>717</v>
      </c>
      <c r="B470" t="s">
        <v>718</v>
      </c>
      <c r="C470">
        <v>1</v>
      </c>
      <c r="D470" s="51"/>
      <c r="E470" s="51">
        <v>15476</v>
      </c>
      <c r="F470" s="51">
        <v>4612</v>
      </c>
      <c r="G470" s="51">
        <v>620</v>
      </c>
      <c r="H470" s="51">
        <v>424.9</v>
      </c>
      <c r="I470" s="51">
        <v>160950</v>
      </c>
      <c r="J470" s="51">
        <v>4953</v>
      </c>
      <c r="K470" s="51">
        <v>2353</v>
      </c>
      <c r="L470" s="51">
        <v>36523.4</v>
      </c>
      <c r="M470" s="51">
        <v>5572</v>
      </c>
      <c r="N470" s="51">
        <v>1858</v>
      </c>
      <c r="O470" s="51"/>
      <c r="P470" s="51">
        <v>5947.7</v>
      </c>
    </row>
    <row r="471" spans="1:16">
      <c r="A471" t="s">
        <v>451</v>
      </c>
      <c r="B471" t="s">
        <v>452</v>
      </c>
      <c r="C471">
        <v>1</v>
      </c>
      <c r="D471" s="51"/>
      <c r="E471" s="51">
        <v>1287</v>
      </c>
      <c r="F471" s="51">
        <v>375.8</v>
      </c>
      <c r="G471" s="51">
        <v>51.5</v>
      </c>
      <c r="H471" s="51">
        <v>34.299999999999997</v>
      </c>
      <c r="I471" s="51">
        <v>13112</v>
      </c>
      <c r="J471" s="51">
        <v>403.5</v>
      </c>
      <c r="K471" s="51">
        <v>191.7</v>
      </c>
      <c r="L471" s="51">
        <v>3038.6</v>
      </c>
      <c r="M471" s="51">
        <v>454</v>
      </c>
      <c r="N471" s="51">
        <v>154.5</v>
      </c>
      <c r="O471" s="51"/>
      <c r="P471" s="51">
        <v>489.6</v>
      </c>
    </row>
    <row r="472" spans="1:16">
      <c r="A472" t="s">
        <v>454</v>
      </c>
      <c r="B472" t="s">
        <v>455</v>
      </c>
      <c r="C472">
        <v>1</v>
      </c>
      <c r="D472" s="51"/>
      <c r="E472" s="51">
        <v>1418.4</v>
      </c>
      <c r="F472" s="51">
        <v>414.9</v>
      </c>
      <c r="G472" s="51">
        <v>56.8</v>
      </c>
      <c r="H472" s="51">
        <v>37.9</v>
      </c>
      <c r="I472" s="51">
        <v>14478</v>
      </c>
      <c r="J472" s="51">
        <v>445.5</v>
      </c>
      <c r="K472" s="51">
        <v>211.7</v>
      </c>
      <c r="L472" s="51">
        <v>3348.6</v>
      </c>
      <c r="M472" s="51">
        <v>501.2</v>
      </c>
      <c r="N472" s="51">
        <v>170.3</v>
      </c>
      <c r="O472" s="51"/>
      <c r="P472" s="51">
        <v>539.6</v>
      </c>
    </row>
    <row r="473" spans="1:16">
      <c r="A473" t="s">
        <v>460</v>
      </c>
      <c r="B473" t="s">
        <v>461</v>
      </c>
      <c r="C473">
        <v>1</v>
      </c>
      <c r="D473" s="51"/>
      <c r="E473" s="51">
        <v>643.6</v>
      </c>
      <c r="F473" s="51">
        <v>187.9</v>
      </c>
      <c r="G473" s="51">
        <v>25.8</v>
      </c>
      <c r="H473" s="51">
        <v>17.2</v>
      </c>
      <c r="I473" s="51">
        <v>6556</v>
      </c>
      <c r="J473" s="51">
        <v>201.8</v>
      </c>
      <c r="K473" s="51">
        <v>95.9</v>
      </c>
      <c r="L473" s="51">
        <v>1519.4</v>
      </c>
      <c r="M473" s="51">
        <v>227.1</v>
      </c>
      <c r="N473" s="51">
        <v>77.3</v>
      </c>
      <c r="O473" s="51"/>
      <c r="P473" s="51">
        <v>244.8</v>
      </c>
    </row>
    <row r="474" spans="1:16">
      <c r="A474" t="s">
        <v>102</v>
      </c>
      <c r="B474" t="s">
        <v>103</v>
      </c>
      <c r="C474">
        <v>1</v>
      </c>
      <c r="D474" s="51"/>
      <c r="E474" s="51">
        <v>499.1</v>
      </c>
      <c r="F474" s="51">
        <v>148.80000000000001</v>
      </c>
      <c r="G474" s="51">
        <v>20</v>
      </c>
      <c r="H474" s="51">
        <v>13.6</v>
      </c>
      <c r="I474" s="51">
        <v>5190</v>
      </c>
      <c r="J474" s="51">
        <v>159.80000000000001</v>
      </c>
      <c r="K474" s="51">
        <v>76</v>
      </c>
      <c r="L474" s="51">
        <v>1179.0999999999999</v>
      </c>
      <c r="M474" s="51">
        <v>179.8</v>
      </c>
      <c r="N474" s="51">
        <v>60</v>
      </c>
      <c r="O474" s="51"/>
      <c r="P474" s="51">
        <v>189.8</v>
      </c>
    </row>
    <row r="475" spans="1:16">
      <c r="C475">
        <v>100</v>
      </c>
      <c r="D475" s="51"/>
      <c r="E475" s="51">
        <v>474.2</v>
      </c>
      <c r="F475" s="51">
        <v>141.4</v>
      </c>
      <c r="G475" s="51">
        <v>19.100000000000001</v>
      </c>
      <c r="H475" s="51">
        <v>12.9</v>
      </c>
      <c r="I475" s="51">
        <v>4931</v>
      </c>
      <c r="J475" s="51">
        <v>151.80000000000001</v>
      </c>
      <c r="K475" s="51">
        <v>72.099999999999994</v>
      </c>
      <c r="L475" s="51">
        <v>1124.4000000000001</v>
      </c>
      <c r="M475" s="51">
        <v>170.7</v>
      </c>
      <c r="N475" s="51">
        <v>57</v>
      </c>
      <c r="O475" s="51"/>
      <c r="P475" s="51">
        <v>180.3</v>
      </c>
    </row>
    <row r="476" spans="1:16">
      <c r="C476">
        <v>400</v>
      </c>
      <c r="D476" s="51"/>
      <c r="E476" s="51">
        <v>399.3</v>
      </c>
      <c r="F476" s="51">
        <v>119</v>
      </c>
      <c r="G476" s="51">
        <v>16</v>
      </c>
      <c r="H476" s="51">
        <v>10.9</v>
      </c>
      <c r="I476" s="51">
        <v>4152</v>
      </c>
      <c r="J476" s="51">
        <v>127.9</v>
      </c>
      <c r="K476" s="51">
        <v>60.8</v>
      </c>
      <c r="L476" s="51">
        <v>942.1</v>
      </c>
      <c r="M476" s="51">
        <v>143.80000000000001</v>
      </c>
      <c r="N476" s="51">
        <v>47.9</v>
      </c>
      <c r="O476" s="51"/>
      <c r="P476" s="51">
        <v>151.80000000000001</v>
      </c>
    </row>
    <row r="477" spans="1:16">
      <c r="A477" t="s">
        <v>357</v>
      </c>
      <c r="B477" t="s">
        <v>358</v>
      </c>
      <c r="C477">
        <v>1</v>
      </c>
      <c r="D477" s="51"/>
      <c r="E477" s="51">
        <v>656.7</v>
      </c>
      <c r="F477" s="51">
        <v>191.8</v>
      </c>
      <c r="G477" s="51">
        <v>26.3</v>
      </c>
      <c r="H477" s="51">
        <v>17.5</v>
      </c>
      <c r="I477" s="51">
        <v>6692</v>
      </c>
      <c r="J477" s="51">
        <v>206</v>
      </c>
      <c r="K477" s="51">
        <v>97.9</v>
      </c>
      <c r="L477" s="51">
        <v>1549.7</v>
      </c>
      <c r="M477" s="51">
        <v>231.8</v>
      </c>
      <c r="N477" s="51">
        <v>78.8</v>
      </c>
      <c r="O477" s="51"/>
      <c r="P477" s="51">
        <v>249.9</v>
      </c>
    </row>
    <row r="478" spans="1:16">
      <c r="A478" t="s">
        <v>600</v>
      </c>
      <c r="B478" t="s">
        <v>601</v>
      </c>
      <c r="C478">
        <v>1</v>
      </c>
      <c r="D478" s="51"/>
      <c r="E478" s="51">
        <v>131.4</v>
      </c>
      <c r="F478" s="51">
        <v>36.1</v>
      </c>
      <c r="G478" s="51">
        <v>5.3</v>
      </c>
      <c r="H478" s="51">
        <v>3.3</v>
      </c>
      <c r="I478" s="51">
        <v>1257</v>
      </c>
      <c r="J478" s="51">
        <v>38.799999999999997</v>
      </c>
      <c r="K478" s="51">
        <v>18.5</v>
      </c>
      <c r="L478" s="51">
        <v>310</v>
      </c>
      <c r="M478" s="51">
        <v>43.6</v>
      </c>
      <c r="N478" s="51">
        <v>15.8</v>
      </c>
      <c r="O478" s="51"/>
      <c r="P478" s="51">
        <v>50</v>
      </c>
    </row>
    <row r="479" spans="1:16">
      <c r="A479" t="s">
        <v>603</v>
      </c>
      <c r="B479" t="s">
        <v>604</v>
      </c>
      <c r="C479">
        <v>1</v>
      </c>
      <c r="D479" s="51"/>
      <c r="E479" s="51">
        <v>131.4</v>
      </c>
      <c r="F479" s="51">
        <v>36.1</v>
      </c>
      <c r="G479" s="51">
        <v>5.3</v>
      </c>
      <c r="H479" s="51">
        <v>3.3</v>
      </c>
      <c r="I479" s="51">
        <v>1257</v>
      </c>
      <c r="J479" s="51">
        <v>38.799999999999997</v>
      </c>
      <c r="K479" s="51">
        <v>18.5</v>
      </c>
      <c r="L479" s="51">
        <v>310</v>
      </c>
      <c r="M479" s="51">
        <v>43.6</v>
      </c>
      <c r="N479" s="51">
        <v>15.8</v>
      </c>
      <c r="O479" s="51"/>
      <c r="P479" s="51">
        <v>50</v>
      </c>
    </row>
    <row r="480" spans="1:16">
      <c r="A480" t="s">
        <v>211</v>
      </c>
      <c r="B480" t="s">
        <v>212</v>
      </c>
      <c r="C480">
        <v>1</v>
      </c>
      <c r="D480" s="51"/>
      <c r="E480" s="51">
        <v>39601</v>
      </c>
      <c r="F480" s="51">
        <v>11570</v>
      </c>
      <c r="G480" s="51">
        <v>1585</v>
      </c>
      <c r="H480" s="51">
        <v>1035.3</v>
      </c>
      <c r="I480" s="51">
        <v>403767</v>
      </c>
      <c r="J480" s="51">
        <v>12424</v>
      </c>
      <c r="K480" s="51">
        <v>5902</v>
      </c>
      <c r="L480" s="51">
        <v>93457.8</v>
      </c>
      <c r="M480" s="51">
        <v>13977</v>
      </c>
      <c r="N480" s="51">
        <v>4753</v>
      </c>
      <c r="O480" s="51"/>
      <c r="P480" s="51">
        <v>14783.9</v>
      </c>
    </row>
    <row r="481" spans="1:16">
      <c r="A481" t="s">
        <v>1060</v>
      </c>
      <c r="B481" t="s">
        <v>1059</v>
      </c>
      <c r="C481">
        <v>1</v>
      </c>
      <c r="D481" s="51">
        <v>196.8</v>
      </c>
      <c r="E481" s="51">
        <v>4320</v>
      </c>
      <c r="F481" s="51">
        <v>1192</v>
      </c>
      <c r="G481" s="51">
        <v>160</v>
      </c>
      <c r="H481" s="51">
        <v>128</v>
      </c>
      <c r="I481" s="51">
        <v>48000</v>
      </c>
      <c r="J481" s="51">
        <v>1280</v>
      </c>
      <c r="K481" s="51">
        <v>664</v>
      </c>
      <c r="L481" s="51">
        <v>10880</v>
      </c>
      <c r="M481" s="51">
        <v>1440</v>
      </c>
      <c r="N481" s="51">
        <v>448</v>
      </c>
      <c r="O481" s="51">
        <v>195.75</v>
      </c>
      <c r="P481" s="51">
        <v>2240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Q5246"/>
  <sheetViews>
    <sheetView showFormulas="1" workbookViewId="0">
      <pane ySplit="1" topLeftCell="A5121" activePane="bottomLeft" state="frozen"/>
      <selection pane="bottomLeft" activeCell="E5136" sqref="E5136"/>
    </sheetView>
  </sheetViews>
  <sheetFormatPr defaultRowHeight="13.2"/>
  <cols>
    <col min="1" max="1" width="6.6640625" bestFit="1" customWidth="1"/>
    <col min="2" max="2" width="8" bestFit="1" customWidth="1"/>
    <col min="3" max="3" width="29.33203125" bestFit="1" customWidth="1"/>
    <col min="4" max="4" width="1.6640625" bestFit="1" customWidth="1"/>
    <col min="5" max="5" width="3.33203125" bestFit="1" customWidth="1"/>
    <col min="6" max="8" width="2.6640625" bestFit="1" customWidth="1"/>
    <col min="9" max="9" width="5.33203125" bestFit="1" customWidth="1"/>
    <col min="10" max="10" width="2.5546875" bestFit="1" customWidth="1"/>
    <col min="11" max="11" width="5.6640625" bestFit="1" customWidth="1"/>
    <col min="12" max="12" width="3" bestFit="1" customWidth="1"/>
    <col min="13" max="13" width="2.33203125" bestFit="1" customWidth="1"/>
    <col min="14" max="14" width="2.5546875" bestFit="1" customWidth="1"/>
    <col min="15" max="15" width="5.5546875" bestFit="1" customWidth="1"/>
    <col min="16" max="16" width="5.33203125" bestFit="1" customWidth="1"/>
    <col min="17" max="17" width="17.6640625" bestFit="1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977</v>
      </c>
      <c r="J1" s="2" t="s">
        <v>7</v>
      </c>
      <c r="K1" s="2" t="s">
        <v>978</v>
      </c>
      <c r="L1" s="2" t="s">
        <v>8</v>
      </c>
      <c r="M1" s="2" t="s">
        <v>979</v>
      </c>
      <c r="N1" s="2" t="s">
        <v>7</v>
      </c>
      <c r="O1" s="2" t="s">
        <v>9</v>
      </c>
      <c r="P1" s="2" t="s">
        <v>10</v>
      </c>
    </row>
    <row r="2" spans="1:16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4">
        <v>3388.2</v>
      </c>
      <c r="L2" t="s">
        <v>13</v>
      </c>
      <c r="M2">
        <v>1</v>
      </c>
      <c r="N2" t="s">
        <v>14</v>
      </c>
      <c r="O2" t="s">
        <v>980</v>
      </c>
      <c r="P2" t="s">
        <v>15</v>
      </c>
    </row>
    <row r="3" spans="1:16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4">
        <v>1009.8</v>
      </c>
      <c r="L3" t="s">
        <v>872</v>
      </c>
      <c r="M3">
        <v>1</v>
      </c>
      <c r="N3" t="s">
        <v>14</v>
      </c>
      <c r="O3" t="s">
        <v>980</v>
      </c>
      <c r="P3" t="s">
        <v>15</v>
      </c>
    </row>
    <row r="4" spans="1:16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>
        <v>135.6</v>
      </c>
      <c r="L4" t="s">
        <v>873</v>
      </c>
      <c r="M4">
        <v>1</v>
      </c>
      <c r="N4" t="s">
        <v>14</v>
      </c>
      <c r="O4" t="s">
        <v>980</v>
      </c>
      <c r="P4" t="s">
        <v>15</v>
      </c>
    </row>
    <row r="5" spans="1:16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>
        <v>102.7</v>
      </c>
      <c r="L5" t="s">
        <v>874</v>
      </c>
      <c r="M5">
        <v>1</v>
      </c>
      <c r="N5" t="s">
        <v>14</v>
      </c>
      <c r="O5" t="s">
        <v>980</v>
      </c>
      <c r="P5" t="s">
        <v>15</v>
      </c>
    </row>
    <row r="6" spans="1:16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3">
        <v>35237</v>
      </c>
      <c r="L6" t="s">
        <v>875</v>
      </c>
      <c r="M6">
        <v>1</v>
      </c>
      <c r="N6" t="s">
        <v>14</v>
      </c>
      <c r="O6" t="s">
        <v>980</v>
      </c>
      <c r="P6" t="s">
        <v>15</v>
      </c>
    </row>
    <row r="7" spans="1:16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4">
        <v>1152.0999999999999</v>
      </c>
      <c r="L7" t="s">
        <v>876</v>
      </c>
      <c r="M7">
        <v>1</v>
      </c>
      <c r="N7" t="s">
        <v>14</v>
      </c>
      <c r="O7" t="s">
        <v>980</v>
      </c>
      <c r="P7" t="s">
        <v>15</v>
      </c>
    </row>
    <row r="8" spans="1:16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>
        <v>488</v>
      </c>
      <c r="L8" t="s">
        <v>877</v>
      </c>
      <c r="M8">
        <v>1</v>
      </c>
      <c r="N8" t="s">
        <v>14</v>
      </c>
      <c r="O8" t="s">
        <v>980</v>
      </c>
      <c r="P8" t="s">
        <v>15</v>
      </c>
    </row>
    <row r="9" spans="1:16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976</v>
      </c>
      <c r="I9">
        <v>1</v>
      </c>
      <c r="K9" s="4">
        <v>7997.4</v>
      </c>
      <c r="L9" t="s">
        <v>976</v>
      </c>
      <c r="M9">
        <v>1</v>
      </c>
      <c r="N9" t="s">
        <v>14</v>
      </c>
      <c r="O9" t="s">
        <v>981</v>
      </c>
      <c r="P9" t="s">
        <v>15</v>
      </c>
    </row>
    <row r="10" spans="1:16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4">
        <v>1301.0999999999999</v>
      </c>
      <c r="L10" t="s">
        <v>878</v>
      </c>
      <c r="M10">
        <v>1</v>
      </c>
      <c r="N10" t="s">
        <v>14</v>
      </c>
      <c r="O10" t="s">
        <v>980</v>
      </c>
      <c r="P10" t="s">
        <v>15</v>
      </c>
    </row>
    <row r="11" spans="1:16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>
        <v>406.7</v>
      </c>
      <c r="L11" t="s">
        <v>879</v>
      </c>
      <c r="M11">
        <v>1</v>
      </c>
      <c r="N11" t="s">
        <v>14</v>
      </c>
      <c r="O11" t="s">
        <v>980</v>
      </c>
      <c r="P11" t="s">
        <v>15</v>
      </c>
    </row>
    <row r="12" spans="1:16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4">
        <v>1289.3</v>
      </c>
      <c r="L12" t="s">
        <v>880</v>
      </c>
      <c r="M12">
        <v>1</v>
      </c>
      <c r="N12" t="s">
        <v>14</v>
      </c>
      <c r="O12" t="s">
        <v>980</v>
      </c>
      <c r="P12" t="s">
        <v>15</v>
      </c>
    </row>
    <row r="13" spans="1:16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4">
        <v>5200.5</v>
      </c>
      <c r="L13" t="s">
        <v>13</v>
      </c>
      <c r="M13">
        <v>1</v>
      </c>
      <c r="N13" t="s">
        <v>14</v>
      </c>
      <c r="O13" t="s">
        <v>980</v>
      </c>
      <c r="P13" t="s">
        <v>15</v>
      </c>
    </row>
    <row r="14" spans="1:16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4">
        <v>1549.8</v>
      </c>
      <c r="L14" t="s">
        <v>872</v>
      </c>
      <c r="M14">
        <v>1</v>
      </c>
      <c r="N14" t="s">
        <v>14</v>
      </c>
      <c r="O14" t="s">
        <v>980</v>
      </c>
      <c r="P14" t="s">
        <v>15</v>
      </c>
    </row>
    <row r="15" spans="1:16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>
        <v>208.1</v>
      </c>
      <c r="L15" t="s">
        <v>873</v>
      </c>
      <c r="M15">
        <v>1</v>
      </c>
      <c r="N15" t="s">
        <v>14</v>
      </c>
      <c r="O15" t="s">
        <v>980</v>
      </c>
      <c r="P15" t="s">
        <v>15</v>
      </c>
    </row>
    <row r="16" spans="1:16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>
        <v>137.4</v>
      </c>
      <c r="L16" t="s">
        <v>874</v>
      </c>
      <c r="M16">
        <v>1</v>
      </c>
      <c r="N16" t="s">
        <v>14</v>
      </c>
      <c r="O16" t="s">
        <v>980</v>
      </c>
      <c r="P16" t="s">
        <v>15</v>
      </c>
    </row>
    <row r="17" spans="1:16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3">
        <v>56165</v>
      </c>
      <c r="L17" t="s">
        <v>875</v>
      </c>
      <c r="M17">
        <v>1</v>
      </c>
      <c r="N17" t="s">
        <v>14</v>
      </c>
      <c r="O17" t="s">
        <v>980</v>
      </c>
      <c r="P17" t="s">
        <v>15</v>
      </c>
    </row>
    <row r="18" spans="1:16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4">
        <v>1664.2</v>
      </c>
      <c r="L18" t="s">
        <v>876</v>
      </c>
      <c r="M18">
        <v>1</v>
      </c>
      <c r="N18" t="s">
        <v>14</v>
      </c>
      <c r="O18" t="s">
        <v>980</v>
      </c>
      <c r="P18" t="s">
        <v>15</v>
      </c>
    </row>
    <row r="19" spans="1:16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>
        <v>790.6</v>
      </c>
      <c r="L19" t="s">
        <v>877</v>
      </c>
      <c r="M19">
        <v>1</v>
      </c>
      <c r="N19" t="s">
        <v>14</v>
      </c>
      <c r="O19" t="s">
        <v>980</v>
      </c>
      <c r="P19" t="s">
        <v>15</v>
      </c>
    </row>
    <row r="20" spans="1:16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976</v>
      </c>
      <c r="I20">
        <v>1</v>
      </c>
      <c r="K20" s="4">
        <v>12275.6</v>
      </c>
      <c r="L20" t="s">
        <v>976</v>
      </c>
      <c r="M20">
        <v>1</v>
      </c>
      <c r="N20" t="s">
        <v>14</v>
      </c>
      <c r="O20" t="s">
        <v>981</v>
      </c>
      <c r="P20" t="s">
        <v>15</v>
      </c>
    </row>
    <row r="21" spans="1:16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4">
        <v>1872.3</v>
      </c>
      <c r="L21" t="s">
        <v>878</v>
      </c>
      <c r="M21">
        <v>1</v>
      </c>
      <c r="N21" t="s">
        <v>14</v>
      </c>
      <c r="O21" t="s">
        <v>980</v>
      </c>
      <c r="P21" t="s">
        <v>15</v>
      </c>
    </row>
    <row r="22" spans="1:16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>
        <v>624.1</v>
      </c>
      <c r="L22" t="s">
        <v>879</v>
      </c>
      <c r="M22">
        <v>1</v>
      </c>
      <c r="N22" t="s">
        <v>14</v>
      </c>
      <c r="O22" t="s">
        <v>980</v>
      </c>
      <c r="P22" t="s">
        <v>15</v>
      </c>
    </row>
    <row r="23" spans="1:16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4">
        <v>1978.8</v>
      </c>
      <c r="L23" t="s">
        <v>880</v>
      </c>
      <c r="M23">
        <v>1</v>
      </c>
      <c r="N23" t="s">
        <v>14</v>
      </c>
      <c r="O23" t="s">
        <v>980</v>
      </c>
      <c r="P23" t="s">
        <v>15</v>
      </c>
    </row>
    <row r="24" spans="1:16">
      <c r="A24" t="s">
        <v>24</v>
      </c>
      <c r="B24" t="s">
        <v>25</v>
      </c>
      <c r="C24" t="s">
        <v>26</v>
      </c>
      <c r="D24" t="s">
        <v>11</v>
      </c>
      <c r="E24" t="s">
        <v>12</v>
      </c>
      <c r="F24" t="s">
        <v>13</v>
      </c>
      <c r="H24" t="s">
        <v>16</v>
      </c>
      <c r="I24">
        <v>1</v>
      </c>
      <c r="J24" t="s">
        <v>14</v>
      </c>
      <c r="K24" s="4">
        <v>1260.8</v>
      </c>
      <c r="L24" t="s">
        <v>13</v>
      </c>
      <c r="M24">
        <v>1</v>
      </c>
      <c r="N24" t="s">
        <v>14</v>
      </c>
      <c r="O24" t="s">
        <v>980</v>
      </c>
      <c r="P24" t="s">
        <v>15</v>
      </c>
    </row>
    <row r="25" spans="1:16">
      <c r="A25" t="s">
        <v>24</v>
      </c>
      <c r="B25" t="s">
        <v>25</v>
      </c>
      <c r="C25" t="s">
        <v>26</v>
      </c>
      <c r="D25" t="s">
        <v>11</v>
      </c>
      <c r="E25" t="s">
        <v>12</v>
      </c>
      <c r="F25" t="s">
        <v>872</v>
      </c>
      <c r="H25" t="s">
        <v>16</v>
      </c>
      <c r="I25">
        <v>1</v>
      </c>
      <c r="J25" t="s">
        <v>14</v>
      </c>
      <c r="K25">
        <v>375.8</v>
      </c>
      <c r="L25" t="s">
        <v>872</v>
      </c>
      <c r="M25">
        <v>1</v>
      </c>
      <c r="N25" t="s">
        <v>14</v>
      </c>
      <c r="O25" t="s">
        <v>980</v>
      </c>
      <c r="P25" t="s">
        <v>15</v>
      </c>
    </row>
    <row r="26" spans="1:16">
      <c r="A26" t="s">
        <v>24</v>
      </c>
      <c r="B26" t="s">
        <v>25</v>
      </c>
      <c r="C26" t="s">
        <v>26</v>
      </c>
      <c r="D26" t="s">
        <v>11</v>
      </c>
      <c r="E26" t="s">
        <v>12</v>
      </c>
      <c r="F26" t="s">
        <v>873</v>
      </c>
      <c r="H26" t="s">
        <v>16</v>
      </c>
      <c r="I26">
        <v>1</v>
      </c>
      <c r="J26" t="s">
        <v>14</v>
      </c>
      <c r="K26">
        <v>50.5</v>
      </c>
      <c r="L26" t="s">
        <v>873</v>
      </c>
      <c r="M26">
        <v>1</v>
      </c>
      <c r="N26" t="s">
        <v>14</v>
      </c>
      <c r="O26" t="s">
        <v>980</v>
      </c>
      <c r="P26" t="s">
        <v>15</v>
      </c>
    </row>
    <row r="27" spans="1:16">
      <c r="A27" t="s">
        <v>24</v>
      </c>
      <c r="B27" t="s">
        <v>25</v>
      </c>
      <c r="C27" t="s">
        <v>26</v>
      </c>
      <c r="D27" t="s">
        <v>11</v>
      </c>
      <c r="E27" t="s">
        <v>12</v>
      </c>
      <c r="F27" t="s">
        <v>874</v>
      </c>
      <c r="H27" t="s">
        <v>16</v>
      </c>
      <c r="I27">
        <v>1</v>
      </c>
      <c r="J27" t="s">
        <v>14</v>
      </c>
      <c r="K27">
        <v>34.299999999999997</v>
      </c>
      <c r="L27" t="s">
        <v>874</v>
      </c>
      <c r="M27">
        <v>1</v>
      </c>
      <c r="N27" t="s">
        <v>14</v>
      </c>
      <c r="O27" t="s">
        <v>980</v>
      </c>
      <c r="P27" t="s">
        <v>15</v>
      </c>
    </row>
    <row r="28" spans="1:16">
      <c r="A28" t="s">
        <v>24</v>
      </c>
      <c r="B28" t="s">
        <v>25</v>
      </c>
      <c r="C28" t="s">
        <v>26</v>
      </c>
      <c r="D28" t="s">
        <v>11</v>
      </c>
      <c r="E28" t="s">
        <v>12</v>
      </c>
      <c r="F28" t="s">
        <v>875</v>
      </c>
      <c r="H28" t="s">
        <v>16</v>
      </c>
      <c r="I28">
        <v>1</v>
      </c>
      <c r="J28" t="s">
        <v>14</v>
      </c>
      <c r="K28" s="3">
        <v>13112</v>
      </c>
      <c r="L28" t="s">
        <v>875</v>
      </c>
      <c r="M28">
        <v>1</v>
      </c>
      <c r="N28" t="s">
        <v>14</v>
      </c>
      <c r="O28" t="s">
        <v>980</v>
      </c>
      <c r="P28" t="s">
        <v>15</v>
      </c>
    </row>
    <row r="29" spans="1:16">
      <c r="A29" t="s">
        <v>24</v>
      </c>
      <c r="B29" t="s">
        <v>25</v>
      </c>
      <c r="C29" t="s">
        <v>26</v>
      </c>
      <c r="D29" t="s">
        <v>11</v>
      </c>
      <c r="E29" t="s">
        <v>12</v>
      </c>
      <c r="F29" t="s">
        <v>876</v>
      </c>
      <c r="H29" t="s">
        <v>16</v>
      </c>
      <c r="I29">
        <v>1</v>
      </c>
      <c r="J29" t="s">
        <v>14</v>
      </c>
      <c r="K29">
        <v>403.5</v>
      </c>
      <c r="L29" t="s">
        <v>876</v>
      </c>
      <c r="M29">
        <v>1</v>
      </c>
      <c r="N29" t="s">
        <v>14</v>
      </c>
      <c r="O29" t="s">
        <v>980</v>
      </c>
      <c r="P29" t="s">
        <v>15</v>
      </c>
    </row>
    <row r="30" spans="1:16">
      <c r="A30" t="s">
        <v>24</v>
      </c>
      <c r="B30" t="s">
        <v>25</v>
      </c>
      <c r="C30" t="s">
        <v>26</v>
      </c>
      <c r="D30" t="s">
        <v>11</v>
      </c>
      <c r="E30" t="s">
        <v>12</v>
      </c>
      <c r="F30" t="s">
        <v>877</v>
      </c>
      <c r="H30" t="s">
        <v>16</v>
      </c>
      <c r="I30">
        <v>1</v>
      </c>
      <c r="J30" t="s">
        <v>14</v>
      </c>
      <c r="K30">
        <v>191.7</v>
      </c>
      <c r="L30" t="s">
        <v>877</v>
      </c>
      <c r="M30">
        <v>1</v>
      </c>
      <c r="N30" t="s">
        <v>14</v>
      </c>
      <c r="O30" t="s">
        <v>980</v>
      </c>
      <c r="P30" t="s">
        <v>15</v>
      </c>
    </row>
    <row r="31" spans="1:16">
      <c r="A31" t="s">
        <v>24</v>
      </c>
      <c r="B31" t="s">
        <v>25</v>
      </c>
      <c r="C31" t="s">
        <v>26</v>
      </c>
      <c r="D31" t="s">
        <v>11</v>
      </c>
      <c r="E31" t="s">
        <v>12</v>
      </c>
      <c r="F31" t="s">
        <v>976</v>
      </c>
      <c r="H31" t="s">
        <v>16</v>
      </c>
      <c r="I31">
        <v>1</v>
      </c>
      <c r="J31" t="s">
        <v>14</v>
      </c>
      <c r="K31" s="4">
        <v>2977.9</v>
      </c>
      <c r="L31" t="s">
        <v>976</v>
      </c>
      <c r="M31">
        <v>1</v>
      </c>
      <c r="N31" t="s">
        <v>14</v>
      </c>
      <c r="O31" t="s">
        <v>981</v>
      </c>
      <c r="P31" t="s">
        <v>15</v>
      </c>
    </row>
    <row r="32" spans="1:16">
      <c r="A32" t="s">
        <v>24</v>
      </c>
      <c r="B32" t="s">
        <v>25</v>
      </c>
      <c r="C32" t="s">
        <v>26</v>
      </c>
      <c r="D32" t="s">
        <v>11</v>
      </c>
      <c r="E32" t="s">
        <v>12</v>
      </c>
      <c r="F32" t="s">
        <v>878</v>
      </c>
      <c r="H32" t="s">
        <v>16</v>
      </c>
      <c r="I32">
        <v>1</v>
      </c>
      <c r="J32" t="s">
        <v>14</v>
      </c>
      <c r="K32">
        <v>454</v>
      </c>
      <c r="L32" t="s">
        <v>878</v>
      </c>
      <c r="M32">
        <v>1</v>
      </c>
      <c r="N32" t="s">
        <v>14</v>
      </c>
      <c r="O32" t="s">
        <v>980</v>
      </c>
      <c r="P32" t="s">
        <v>15</v>
      </c>
    </row>
    <row r="33" spans="1:16">
      <c r="A33" t="s">
        <v>24</v>
      </c>
      <c r="B33" t="s">
        <v>25</v>
      </c>
      <c r="C33" t="s">
        <v>26</v>
      </c>
      <c r="D33" t="s">
        <v>11</v>
      </c>
      <c r="E33" t="s">
        <v>12</v>
      </c>
      <c r="F33" t="s">
        <v>879</v>
      </c>
      <c r="H33" t="s">
        <v>16</v>
      </c>
      <c r="I33">
        <v>1</v>
      </c>
      <c r="J33" t="s">
        <v>14</v>
      </c>
      <c r="K33">
        <v>151.4</v>
      </c>
      <c r="L33" t="s">
        <v>879</v>
      </c>
      <c r="M33">
        <v>1</v>
      </c>
      <c r="N33" t="s">
        <v>14</v>
      </c>
      <c r="O33" t="s">
        <v>980</v>
      </c>
      <c r="P33" t="s">
        <v>15</v>
      </c>
    </row>
    <row r="34" spans="1:16">
      <c r="A34" t="s">
        <v>24</v>
      </c>
      <c r="B34" t="s">
        <v>25</v>
      </c>
      <c r="C34" t="s">
        <v>26</v>
      </c>
      <c r="D34" t="s">
        <v>11</v>
      </c>
      <c r="E34" t="s">
        <v>12</v>
      </c>
      <c r="F34" t="s">
        <v>880</v>
      </c>
      <c r="H34" t="s">
        <v>16</v>
      </c>
      <c r="I34">
        <v>1</v>
      </c>
      <c r="J34" t="s">
        <v>14</v>
      </c>
      <c r="K34">
        <v>479.4</v>
      </c>
      <c r="L34" t="s">
        <v>880</v>
      </c>
      <c r="M34">
        <v>1</v>
      </c>
      <c r="N34" t="s">
        <v>14</v>
      </c>
      <c r="O34" t="s">
        <v>980</v>
      </c>
      <c r="P34" t="s">
        <v>15</v>
      </c>
    </row>
    <row r="35" spans="1:16">
      <c r="A35" t="s">
        <v>24</v>
      </c>
      <c r="B35" t="s">
        <v>25</v>
      </c>
      <c r="C35" t="s">
        <v>26</v>
      </c>
      <c r="D35" t="s">
        <v>11</v>
      </c>
      <c r="E35" t="s">
        <v>12</v>
      </c>
      <c r="F35" t="s">
        <v>13</v>
      </c>
      <c r="H35" t="s">
        <v>16</v>
      </c>
      <c r="I35">
        <v>15</v>
      </c>
      <c r="J35" t="s">
        <v>14</v>
      </c>
      <c r="K35" s="4">
        <v>1197.7</v>
      </c>
      <c r="L35" t="s">
        <v>13</v>
      </c>
      <c r="M35">
        <v>1</v>
      </c>
      <c r="N35" t="s">
        <v>14</v>
      </c>
      <c r="O35" t="s">
        <v>980</v>
      </c>
      <c r="P35" t="s">
        <v>15</v>
      </c>
    </row>
    <row r="36" spans="1:16">
      <c r="A36" t="s">
        <v>24</v>
      </c>
      <c r="B36" t="s">
        <v>25</v>
      </c>
      <c r="C36" t="s">
        <v>26</v>
      </c>
      <c r="D36" t="s">
        <v>11</v>
      </c>
      <c r="E36" t="s">
        <v>12</v>
      </c>
      <c r="F36" t="s">
        <v>872</v>
      </c>
      <c r="H36" t="s">
        <v>16</v>
      </c>
      <c r="I36">
        <v>15</v>
      </c>
      <c r="J36" t="s">
        <v>14</v>
      </c>
      <c r="K36">
        <v>357</v>
      </c>
      <c r="L36" t="s">
        <v>872</v>
      </c>
      <c r="M36">
        <v>1</v>
      </c>
      <c r="N36" t="s">
        <v>14</v>
      </c>
      <c r="O36" t="s">
        <v>980</v>
      </c>
      <c r="P36" t="s">
        <v>15</v>
      </c>
    </row>
    <row r="37" spans="1:16">
      <c r="A37" t="s">
        <v>24</v>
      </c>
      <c r="B37" t="s">
        <v>25</v>
      </c>
      <c r="C37" t="s">
        <v>26</v>
      </c>
      <c r="D37" t="s">
        <v>11</v>
      </c>
      <c r="E37" t="s">
        <v>12</v>
      </c>
      <c r="F37" t="s">
        <v>873</v>
      </c>
      <c r="H37" t="s">
        <v>16</v>
      </c>
      <c r="I37">
        <v>15</v>
      </c>
      <c r="J37" t="s">
        <v>14</v>
      </c>
      <c r="K37">
        <v>48</v>
      </c>
      <c r="L37" t="s">
        <v>873</v>
      </c>
      <c r="M37">
        <v>1</v>
      </c>
      <c r="N37" t="s">
        <v>14</v>
      </c>
      <c r="O37" t="s">
        <v>980</v>
      </c>
      <c r="P37" t="s">
        <v>15</v>
      </c>
    </row>
    <row r="38" spans="1:16">
      <c r="A38" t="s">
        <v>24</v>
      </c>
      <c r="B38" t="s">
        <v>25</v>
      </c>
      <c r="C38" t="s">
        <v>26</v>
      </c>
      <c r="D38" t="s">
        <v>11</v>
      </c>
      <c r="E38" t="s">
        <v>12</v>
      </c>
      <c r="F38" t="s">
        <v>874</v>
      </c>
      <c r="H38" t="s">
        <v>16</v>
      </c>
      <c r="I38">
        <v>15</v>
      </c>
      <c r="J38" t="s">
        <v>14</v>
      </c>
      <c r="K38">
        <v>32.6</v>
      </c>
      <c r="L38" t="s">
        <v>874</v>
      </c>
      <c r="M38">
        <v>1</v>
      </c>
      <c r="N38" t="s">
        <v>14</v>
      </c>
      <c r="O38" t="s">
        <v>980</v>
      </c>
      <c r="P38" t="s">
        <v>15</v>
      </c>
    </row>
    <row r="39" spans="1:16">
      <c r="A39" t="s">
        <v>24</v>
      </c>
      <c r="B39" t="s">
        <v>25</v>
      </c>
      <c r="C39" t="s">
        <v>26</v>
      </c>
      <c r="D39" t="s">
        <v>11</v>
      </c>
      <c r="E39" t="s">
        <v>12</v>
      </c>
      <c r="F39" t="s">
        <v>875</v>
      </c>
      <c r="H39" t="s">
        <v>16</v>
      </c>
      <c r="I39">
        <v>15</v>
      </c>
      <c r="J39" t="s">
        <v>14</v>
      </c>
      <c r="K39" s="3">
        <v>12456</v>
      </c>
      <c r="L39" t="s">
        <v>875</v>
      </c>
      <c r="M39">
        <v>1</v>
      </c>
      <c r="N39" t="s">
        <v>14</v>
      </c>
      <c r="O39" t="s">
        <v>980</v>
      </c>
      <c r="P39" t="s">
        <v>15</v>
      </c>
    </row>
    <row r="40" spans="1:16">
      <c r="A40" t="s">
        <v>24</v>
      </c>
      <c r="B40" t="s">
        <v>25</v>
      </c>
      <c r="C40" t="s">
        <v>26</v>
      </c>
      <c r="D40" t="s">
        <v>11</v>
      </c>
      <c r="E40" t="s">
        <v>12</v>
      </c>
      <c r="F40" t="s">
        <v>876</v>
      </c>
      <c r="H40" t="s">
        <v>16</v>
      </c>
      <c r="I40">
        <v>15</v>
      </c>
      <c r="J40" t="s">
        <v>14</v>
      </c>
      <c r="K40">
        <v>383.3</v>
      </c>
      <c r="L40" t="s">
        <v>876</v>
      </c>
      <c r="M40">
        <v>1</v>
      </c>
      <c r="N40" t="s">
        <v>14</v>
      </c>
      <c r="O40" t="s">
        <v>980</v>
      </c>
      <c r="P40" t="s">
        <v>15</v>
      </c>
    </row>
    <row r="41" spans="1:16">
      <c r="A41" t="s">
        <v>24</v>
      </c>
      <c r="B41" t="s">
        <v>25</v>
      </c>
      <c r="C41" t="s">
        <v>26</v>
      </c>
      <c r="D41" t="s">
        <v>11</v>
      </c>
      <c r="E41" t="s">
        <v>12</v>
      </c>
      <c r="F41" t="s">
        <v>877</v>
      </c>
      <c r="H41" t="s">
        <v>16</v>
      </c>
      <c r="I41">
        <v>15</v>
      </c>
      <c r="J41" t="s">
        <v>14</v>
      </c>
      <c r="K41">
        <v>182.2</v>
      </c>
      <c r="L41" t="s">
        <v>877</v>
      </c>
      <c r="M41">
        <v>1</v>
      </c>
      <c r="N41" t="s">
        <v>14</v>
      </c>
      <c r="O41" t="s">
        <v>980</v>
      </c>
      <c r="P41" t="s">
        <v>15</v>
      </c>
    </row>
    <row r="42" spans="1:16">
      <c r="A42" t="s">
        <v>24</v>
      </c>
      <c r="B42" t="s">
        <v>25</v>
      </c>
      <c r="C42" t="s">
        <v>26</v>
      </c>
      <c r="D42" t="s">
        <v>11</v>
      </c>
      <c r="E42" t="s">
        <v>12</v>
      </c>
      <c r="F42" t="s">
        <v>976</v>
      </c>
      <c r="H42" t="s">
        <v>16</v>
      </c>
      <c r="I42">
        <v>15</v>
      </c>
      <c r="J42" t="s">
        <v>14</v>
      </c>
      <c r="K42" s="4">
        <v>2832</v>
      </c>
      <c r="L42" t="s">
        <v>976</v>
      </c>
      <c r="M42">
        <v>1</v>
      </c>
      <c r="N42" t="s">
        <v>14</v>
      </c>
      <c r="O42" t="s">
        <v>981</v>
      </c>
      <c r="P42" t="s">
        <v>15</v>
      </c>
    </row>
    <row r="43" spans="1:16">
      <c r="A43" t="s">
        <v>24</v>
      </c>
      <c r="B43" t="s">
        <v>25</v>
      </c>
      <c r="C43" t="s">
        <v>26</v>
      </c>
      <c r="D43" t="s">
        <v>11</v>
      </c>
      <c r="E43" t="s">
        <v>12</v>
      </c>
      <c r="F43" t="s">
        <v>878</v>
      </c>
      <c r="H43" t="s">
        <v>16</v>
      </c>
      <c r="I43">
        <v>15</v>
      </c>
      <c r="J43" t="s">
        <v>14</v>
      </c>
      <c r="K43">
        <v>431.3</v>
      </c>
      <c r="L43" t="s">
        <v>878</v>
      </c>
      <c r="M43">
        <v>1</v>
      </c>
      <c r="N43" t="s">
        <v>14</v>
      </c>
      <c r="O43" t="s">
        <v>980</v>
      </c>
      <c r="P43" t="s">
        <v>15</v>
      </c>
    </row>
    <row r="44" spans="1:16">
      <c r="A44" t="s">
        <v>24</v>
      </c>
      <c r="B44" t="s">
        <v>25</v>
      </c>
      <c r="C44" t="s">
        <v>26</v>
      </c>
      <c r="D44" t="s">
        <v>11</v>
      </c>
      <c r="E44" t="s">
        <v>12</v>
      </c>
      <c r="F44" t="s">
        <v>879</v>
      </c>
      <c r="H44" t="s">
        <v>16</v>
      </c>
      <c r="I44">
        <v>15</v>
      </c>
      <c r="J44" t="s">
        <v>14</v>
      </c>
      <c r="K44">
        <v>143.80000000000001</v>
      </c>
      <c r="L44" t="s">
        <v>879</v>
      </c>
      <c r="M44">
        <v>1</v>
      </c>
      <c r="N44" t="s">
        <v>14</v>
      </c>
      <c r="O44" t="s">
        <v>980</v>
      </c>
      <c r="P44" t="s">
        <v>15</v>
      </c>
    </row>
    <row r="45" spans="1:16">
      <c r="A45" t="s">
        <v>24</v>
      </c>
      <c r="B45" t="s">
        <v>25</v>
      </c>
      <c r="C45" t="s">
        <v>26</v>
      </c>
      <c r="D45" t="s">
        <v>11</v>
      </c>
      <c r="E45" t="s">
        <v>12</v>
      </c>
      <c r="F45" t="s">
        <v>880</v>
      </c>
      <c r="H45" t="s">
        <v>16</v>
      </c>
      <c r="I45">
        <v>15</v>
      </c>
      <c r="J45" t="s">
        <v>14</v>
      </c>
      <c r="K45">
        <v>455.5</v>
      </c>
      <c r="L45" t="s">
        <v>880</v>
      </c>
      <c r="M45">
        <v>1</v>
      </c>
      <c r="N45" t="s">
        <v>14</v>
      </c>
      <c r="O45" t="s">
        <v>980</v>
      </c>
      <c r="P45" t="s">
        <v>15</v>
      </c>
    </row>
    <row r="46" spans="1:16">
      <c r="A46" t="s">
        <v>24</v>
      </c>
      <c r="B46" t="s">
        <v>25</v>
      </c>
      <c r="C46" t="s">
        <v>26</v>
      </c>
      <c r="D46" t="s">
        <v>11</v>
      </c>
      <c r="E46" t="s">
        <v>12</v>
      </c>
      <c r="F46" t="s">
        <v>13</v>
      </c>
      <c r="H46" t="s">
        <v>16</v>
      </c>
      <c r="I46">
        <v>45</v>
      </c>
      <c r="J46" t="s">
        <v>14</v>
      </c>
      <c r="K46" s="4">
        <v>1008.6</v>
      </c>
      <c r="L46" t="s">
        <v>13</v>
      </c>
      <c r="M46">
        <v>1</v>
      </c>
      <c r="N46" t="s">
        <v>14</v>
      </c>
      <c r="O46" t="s">
        <v>980</v>
      </c>
      <c r="P46" t="s">
        <v>15</v>
      </c>
    </row>
    <row r="47" spans="1:16">
      <c r="A47" t="s">
        <v>24</v>
      </c>
      <c r="B47" t="s">
        <v>25</v>
      </c>
      <c r="C47" t="s">
        <v>26</v>
      </c>
      <c r="D47" t="s">
        <v>11</v>
      </c>
      <c r="E47" t="s">
        <v>12</v>
      </c>
      <c r="F47" t="s">
        <v>872</v>
      </c>
      <c r="H47" t="s">
        <v>16</v>
      </c>
      <c r="I47">
        <v>45</v>
      </c>
      <c r="J47" t="s">
        <v>14</v>
      </c>
      <c r="K47">
        <v>300.60000000000002</v>
      </c>
      <c r="L47" t="s">
        <v>872</v>
      </c>
      <c r="M47">
        <v>1</v>
      </c>
      <c r="N47" t="s">
        <v>14</v>
      </c>
      <c r="O47" t="s">
        <v>980</v>
      </c>
      <c r="P47" t="s">
        <v>15</v>
      </c>
    </row>
    <row r="48" spans="1:16">
      <c r="A48" t="s">
        <v>24</v>
      </c>
      <c r="B48" t="s">
        <v>25</v>
      </c>
      <c r="C48" t="s">
        <v>26</v>
      </c>
      <c r="D48" t="s">
        <v>11</v>
      </c>
      <c r="E48" t="s">
        <v>12</v>
      </c>
      <c r="F48" t="s">
        <v>873</v>
      </c>
      <c r="H48" t="s">
        <v>16</v>
      </c>
      <c r="I48">
        <v>45</v>
      </c>
      <c r="J48" t="s">
        <v>14</v>
      </c>
      <c r="K48">
        <v>40.4</v>
      </c>
      <c r="L48" t="s">
        <v>873</v>
      </c>
      <c r="M48">
        <v>1</v>
      </c>
      <c r="N48" t="s">
        <v>14</v>
      </c>
      <c r="O48" t="s">
        <v>980</v>
      </c>
      <c r="P48" t="s">
        <v>15</v>
      </c>
    </row>
    <row r="49" spans="1:16">
      <c r="A49" t="s">
        <v>24</v>
      </c>
      <c r="B49" t="s">
        <v>25</v>
      </c>
      <c r="C49" t="s">
        <v>26</v>
      </c>
      <c r="D49" t="s">
        <v>11</v>
      </c>
      <c r="E49" t="s">
        <v>12</v>
      </c>
      <c r="F49" t="s">
        <v>874</v>
      </c>
      <c r="H49" t="s">
        <v>16</v>
      </c>
      <c r="I49">
        <v>45</v>
      </c>
      <c r="J49" t="s">
        <v>14</v>
      </c>
      <c r="K49">
        <v>27.5</v>
      </c>
      <c r="L49" t="s">
        <v>874</v>
      </c>
      <c r="M49">
        <v>1</v>
      </c>
      <c r="N49" t="s">
        <v>14</v>
      </c>
      <c r="O49" t="s">
        <v>980</v>
      </c>
      <c r="P49" t="s">
        <v>15</v>
      </c>
    </row>
    <row r="50" spans="1:16">
      <c r="A50" t="s">
        <v>24</v>
      </c>
      <c r="B50" t="s">
        <v>25</v>
      </c>
      <c r="C50" t="s">
        <v>26</v>
      </c>
      <c r="D50" t="s">
        <v>11</v>
      </c>
      <c r="E50" t="s">
        <v>12</v>
      </c>
      <c r="F50" t="s">
        <v>875</v>
      </c>
      <c r="H50" t="s">
        <v>16</v>
      </c>
      <c r="I50">
        <v>45</v>
      </c>
      <c r="J50" t="s">
        <v>14</v>
      </c>
      <c r="K50" s="3">
        <v>10490</v>
      </c>
      <c r="L50" t="s">
        <v>875</v>
      </c>
      <c r="M50">
        <v>1</v>
      </c>
      <c r="N50" t="s">
        <v>14</v>
      </c>
      <c r="O50" t="s">
        <v>980</v>
      </c>
      <c r="P50" t="s">
        <v>15</v>
      </c>
    </row>
    <row r="51" spans="1:16">
      <c r="A51" t="s">
        <v>24</v>
      </c>
      <c r="B51" t="s">
        <v>25</v>
      </c>
      <c r="C51" t="s">
        <v>26</v>
      </c>
      <c r="D51" t="s">
        <v>11</v>
      </c>
      <c r="E51" t="s">
        <v>12</v>
      </c>
      <c r="F51" t="s">
        <v>876</v>
      </c>
      <c r="H51" t="s">
        <v>16</v>
      </c>
      <c r="I51">
        <v>45</v>
      </c>
      <c r="J51" t="s">
        <v>14</v>
      </c>
      <c r="K51">
        <v>322.89999999999998</v>
      </c>
      <c r="L51" t="s">
        <v>876</v>
      </c>
      <c r="M51">
        <v>1</v>
      </c>
      <c r="N51" t="s">
        <v>14</v>
      </c>
      <c r="O51" t="s">
        <v>980</v>
      </c>
      <c r="P51" t="s">
        <v>15</v>
      </c>
    </row>
    <row r="52" spans="1:16">
      <c r="A52" t="s">
        <v>24</v>
      </c>
      <c r="B52" t="s">
        <v>25</v>
      </c>
      <c r="C52" t="s">
        <v>26</v>
      </c>
      <c r="D52" t="s">
        <v>11</v>
      </c>
      <c r="E52" t="s">
        <v>12</v>
      </c>
      <c r="F52" t="s">
        <v>877</v>
      </c>
      <c r="H52" t="s">
        <v>16</v>
      </c>
      <c r="I52">
        <v>45</v>
      </c>
      <c r="J52" t="s">
        <v>14</v>
      </c>
      <c r="K52">
        <v>153.4</v>
      </c>
      <c r="L52" t="s">
        <v>877</v>
      </c>
      <c r="M52">
        <v>1</v>
      </c>
      <c r="N52" t="s">
        <v>14</v>
      </c>
      <c r="O52" t="s">
        <v>980</v>
      </c>
      <c r="P52" t="s">
        <v>15</v>
      </c>
    </row>
    <row r="53" spans="1:16">
      <c r="A53" t="s">
        <v>24</v>
      </c>
      <c r="B53" t="s">
        <v>25</v>
      </c>
      <c r="C53" t="s">
        <v>26</v>
      </c>
      <c r="D53" t="s">
        <v>11</v>
      </c>
      <c r="E53" t="s">
        <v>12</v>
      </c>
      <c r="F53" t="s">
        <v>976</v>
      </c>
      <c r="H53" t="s">
        <v>16</v>
      </c>
      <c r="I53">
        <v>45</v>
      </c>
      <c r="J53" t="s">
        <v>14</v>
      </c>
      <c r="K53" s="4">
        <v>2382.3000000000002</v>
      </c>
      <c r="L53" t="s">
        <v>976</v>
      </c>
      <c r="M53">
        <v>1</v>
      </c>
      <c r="N53" t="s">
        <v>14</v>
      </c>
      <c r="O53" t="s">
        <v>981</v>
      </c>
      <c r="P53" t="s">
        <v>15</v>
      </c>
    </row>
    <row r="54" spans="1:16">
      <c r="A54" t="s">
        <v>24</v>
      </c>
      <c r="B54" t="s">
        <v>25</v>
      </c>
      <c r="C54" t="s">
        <v>26</v>
      </c>
      <c r="D54" t="s">
        <v>11</v>
      </c>
      <c r="E54" t="s">
        <v>12</v>
      </c>
      <c r="F54" t="s">
        <v>878</v>
      </c>
      <c r="H54" t="s">
        <v>16</v>
      </c>
      <c r="I54">
        <v>45</v>
      </c>
      <c r="J54" t="s">
        <v>14</v>
      </c>
      <c r="K54">
        <v>363.2</v>
      </c>
      <c r="L54" t="s">
        <v>878</v>
      </c>
      <c r="M54">
        <v>1</v>
      </c>
      <c r="N54" t="s">
        <v>14</v>
      </c>
      <c r="O54" t="s">
        <v>980</v>
      </c>
      <c r="P54" t="s">
        <v>15</v>
      </c>
    </row>
    <row r="55" spans="1:16">
      <c r="A55" t="s">
        <v>24</v>
      </c>
      <c r="B55" t="s">
        <v>25</v>
      </c>
      <c r="C55" t="s">
        <v>26</v>
      </c>
      <c r="D55" t="s">
        <v>11</v>
      </c>
      <c r="E55" t="s">
        <v>12</v>
      </c>
      <c r="F55" t="s">
        <v>879</v>
      </c>
      <c r="H55" t="s">
        <v>16</v>
      </c>
      <c r="I55">
        <v>45</v>
      </c>
      <c r="J55" t="s">
        <v>14</v>
      </c>
      <c r="K55">
        <v>121.2</v>
      </c>
      <c r="L55" t="s">
        <v>879</v>
      </c>
      <c r="M55">
        <v>1</v>
      </c>
      <c r="N55" t="s">
        <v>14</v>
      </c>
      <c r="O55" t="s">
        <v>980</v>
      </c>
      <c r="P55" t="s">
        <v>15</v>
      </c>
    </row>
    <row r="56" spans="1:16">
      <c r="A56" t="s">
        <v>24</v>
      </c>
      <c r="B56" t="s">
        <v>25</v>
      </c>
      <c r="C56" t="s">
        <v>26</v>
      </c>
      <c r="D56" t="s">
        <v>11</v>
      </c>
      <c r="E56" t="s">
        <v>12</v>
      </c>
      <c r="F56" t="s">
        <v>880</v>
      </c>
      <c r="H56" t="s">
        <v>16</v>
      </c>
      <c r="I56">
        <v>45</v>
      </c>
      <c r="J56" t="s">
        <v>14</v>
      </c>
      <c r="K56">
        <v>383.6</v>
      </c>
      <c r="L56" t="s">
        <v>880</v>
      </c>
      <c r="M56">
        <v>1</v>
      </c>
      <c r="N56" t="s">
        <v>14</v>
      </c>
      <c r="O56" t="s">
        <v>980</v>
      </c>
      <c r="P56" t="s">
        <v>15</v>
      </c>
    </row>
    <row r="57" spans="1:16">
      <c r="A57" t="s">
        <v>27</v>
      </c>
      <c r="B57" t="s">
        <v>28</v>
      </c>
      <c r="C57" t="s">
        <v>29</v>
      </c>
      <c r="D57" t="s">
        <v>11</v>
      </c>
      <c r="E57" t="s">
        <v>12</v>
      </c>
      <c r="F57" t="s">
        <v>13</v>
      </c>
      <c r="H57" t="s">
        <v>16</v>
      </c>
      <c r="I57">
        <v>1</v>
      </c>
      <c r="J57" t="s">
        <v>14</v>
      </c>
      <c r="K57" s="4">
        <v>1260.8</v>
      </c>
      <c r="L57" t="s">
        <v>13</v>
      </c>
      <c r="M57">
        <v>1</v>
      </c>
      <c r="N57" t="s">
        <v>14</v>
      </c>
      <c r="O57" t="s">
        <v>980</v>
      </c>
      <c r="P57" t="s">
        <v>15</v>
      </c>
    </row>
    <row r="58" spans="1:16">
      <c r="A58" t="s">
        <v>27</v>
      </c>
      <c r="B58" t="s">
        <v>28</v>
      </c>
      <c r="C58" t="s">
        <v>29</v>
      </c>
      <c r="D58" t="s">
        <v>11</v>
      </c>
      <c r="E58" t="s">
        <v>12</v>
      </c>
      <c r="F58" t="s">
        <v>872</v>
      </c>
      <c r="H58" t="s">
        <v>16</v>
      </c>
      <c r="I58">
        <v>1</v>
      </c>
      <c r="J58" t="s">
        <v>14</v>
      </c>
      <c r="K58">
        <v>375.8</v>
      </c>
      <c r="L58" t="s">
        <v>872</v>
      </c>
      <c r="M58">
        <v>1</v>
      </c>
      <c r="N58" t="s">
        <v>14</v>
      </c>
      <c r="O58" t="s">
        <v>980</v>
      </c>
      <c r="P58" t="s">
        <v>15</v>
      </c>
    </row>
    <row r="59" spans="1:16">
      <c r="A59" t="s">
        <v>27</v>
      </c>
      <c r="B59" t="s">
        <v>28</v>
      </c>
      <c r="C59" t="s">
        <v>29</v>
      </c>
      <c r="D59" t="s">
        <v>11</v>
      </c>
      <c r="E59" t="s">
        <v>12</v>
      </c>
      <c r="F59" t="s">
        <v>873</v>
      </c>
      <c r="H59" t="s">
        <v>16</v>
      </c>
      <c r="I59">
        <v>1</v>
      </c>
      <c r="J59" t="s">
        <v>14</v>
      </c>
      <c r="K59">
        <v>50.5</v>
      </c>
      <c r="L59" t="s">
        <v>873</v>
      </c>
      <c r="M59">
        <v>1</v>
      </c>
      <c r="N59" t="s">
        <v>14</v>
      </c>
      <c r="O59" t="s">
        <v>980</v>
      </c>
      <c r="P59" t="s">
        <v>15</v>
      </c>
    </row>
    <row r="60" spans="1:16">
      <c r="A60" t="s">
        <v>27</v>
      </c>
      <c r="B60" t="s">
        <v>28</v>
      </c>
      <c r="C60" t="s">
        <v>29</v>
      </c>
      <c r="D60" t="s">
        <v>11</v>
      </c>
      <c r="E60" t="s">
        <v>12</v>
      </c>
      <c r="F60" t="s">
        <v>874</v>
      </c>
      <c r="H60" t="s">
        <v>16</v>
      </c>
      <c r="I60">
        <v>1</v>
      </c>
      <c r="J60" t="s">
        <v>14</v>
      </c>
      <c r="K60">
        <v>34.299999999999997</v>
      </c>
      <c r="L60" t="s">
        <v>874</v>
      </c>
      <c r="M60">
        <v>1</v>
      </c>
      <c r="N60" t="s">
        <v>14</v>
      </c>
      <c r="O60" t="s">
        <v>980</v>
      </c>
      <c r="P60" t="s">
        <v>15</v>
      </c>
    </row>
    <row r="61" spans="1:16">
      <c r="A61" t="s">
        <v>27</v>
      </c>
      <c r="B61" t="s">
        <v>28</v>
      </c>
      <c r="C61" t="s">
        <v>29</v>
      </c>
      <c r="D61" t="s">
        <v>11</v>
      </c>
      <c r="E61" t="s">
        <v>12</v>
      </c>
      <c r="F61" t="s">
        <v>875</v>
      </c>
      <c r="H61" t="s">
        <v>16</v>
      </c>
      <c r="I61">
        <v>1</v>
      </c>
      <c r="J61" t="s">
        <v>14</v>
      </c>
      <c r="K61" s="3">
        <v>13112</v>
      </c>
      <c r="L61" t="s">
        <v>875</v>
      </c>
      <c r="M61">
        <v>1</v>
      </c>
      <c r="N61" t="s">
        <v>14</v>
      </c>
      <c r="O61" t="s">
        <v>980</v>
      </c>
      <c r="P61" t="s">
        <v>15</v>
      </c>
    </row>
    <row r="62" spans="1:16">
      <c r="A62" t="s">
        <v>27</v>
      </c>
      <c r="B62" t="s">
        <v>28</v>
      </c>
      <c r="C62" t="s">
        <v>29</v>
      </c>
      <c r="D62" t="s">
        <v>11</v>
      </c>
      <c r="E62" t="s">
        <v>12</v>
      </c>
      <c r="F62" t="s">
        <v>876</v>
      </c>
      <c r="H62" t="s">
        <v>16</v>
      </c>
      <c r="I62">
        <v>1</v>
      </c>
      <c r="J62" t="s">
        <v>14</v>
      </c>
      <c r="K62">
        <v>403.5</v>
      </c>
      <c r="L62" t="s">
        <v>876</v>
      </c>
      <c r="M62">
        <v>1</v>
      </c>
      <c r="N62" t="s">
        <v>14</v>
      </c>
      <c r="O62" t="s">
        <v>980</v>
      </c>
      <c r="P62" t="s">
        <v>15</v>
      </c>
    </row>
    <row r="63" spans="1:16">
      <c r="A63" t="s">
        <v>27</v>
      </c>
      <c r="B63" t="s">
        <v>28</v>
      </c>
      <c r="C63" t="s">
        <v>29</v>
      </c>
      <c r="D63" t="s">
        <v>11</v>
      </c>
      <c r="E63" t="s">
        <v>12</v>
      </c>
      <c r="F63" t="s">
        <v>877</v>
      </c>
      <c r="H63" t="s">
        <v>16</v>
      </c>
      <c r="I63">
        <v>1</v>
      </c>
      <c r="J63" t="s">
        <v>14</v>
      </c>
      <c r="K63">
        <v>191.7</v>
      </c>
      <c r="L63" t="s">
        <v>877</v>
      </c>
      <c r="M63">
        <v>1</v>
      </c>
      <c r="N63" t="s">
        <v>14</v>
      </c>
      <c r="O63" t="s">
        <v>980</v>
      </c>
      <c r="P63" t="s">
        <v>15</v>
      </c>
    </row>
    <row r="64" spans="1:16">
      <c r="A64" t="s">
        <v>27</v>
      </c>
      <c r="B64" t="s">
        <v>28</v>
      </c>
      <c r="C64" t="s">
        <v>29</v>
      </c>
      <c r="D64" t="s">
        <v>11</v>
      </c>
      <c r="E64" t="s">
        <v>12</v>
      </c>
      <c r="F64" t="s">
        <v>976</v>
      </c>
      <c r="H64" t="s">
        <v>16</v>
      </c>
      <c r="I64">
        <v>1</v>
      </c>
      <c r="J64" t="s">
        <v>14</v>
      </c>
      <c r="K64" s="4">
        <v>2977.9</v>
      </c>
      <c r="L64" t="s">
        <v>976</v>
      </c>
      <c r="M64">
        <v>1</v>
      </c>
      <c r="N64" t="s">
        <v>14</v>
      </c>
      <c r="O64" t="s">
        <v>981</v>
      </c>
      <c r="P64" t="s">
        <v>15</v>
      </c>
    </row>
    <row r="65" spans="1:16">
      <c r="A65" t="s">
        <v>27</v>
      </c>
      <c r="B65" t="s">
        <v>28</v>
      </c>
      <c r="C65" t="s">
        <v>29</v>
      </c>
      <c r="D65" t="s">
        <v>11</v>
      </c>
      <c r="E65" t="s">
        <v>12</v>
      </c>
      <c r="F65" t="s">
        <v>878</v>
      </c>
      <c r="H65" t="s">
        <v>16</v>
      </c>
      <c r="I65">
        <v>1</v>
      </c>
      <c r="J65" t="s">
        <v>14</v>
      </c>
      <c r="K65">
        <v>454</v>
      </c>
      <c r="L65" t="s">
        <v>878</v>
      </c>
      <c r="M65">
        <v>1</v>
      </c>
      <c r="N65" t="s">
        <v>14</v>
      </c>
      <c r="O65" t="s">
        <v>980</v>
      </c>
      <c r="P65" t="s">
        <v>15</v>
      </c>
    </row>
    <row r="66" spans="1:16">
      <c r="A66" t="s">
        <v>27</v>
      </c>
      <c r="B66" t="s">
        <v>28</v>
      </c>
      <c r="C66" t="s">
        <v>29</v>
      </c>
      <c r="D66" t="s">
        <v>11</v>
      </c>
      <c r="E66" t="s">
        <v>12</v>
      </c>
      <c r="F66" t="s">
        <v>879</v>
      </c>
      <c r="H66" t="s">
        <v>16</v>
      </c>
      <c r="I66">
        <v>1</v>
      </c>
      <c r="J66" t="s">
        <v>14</v>
      </c>
      <c r="K66">
        <v>151.4</v>
      </c>
      <c r="L66" t="s">
        <v>879</v>
      </c>
      <c r="M66">
        <v>1</v>
      </c>
      <c r="N66" t="s">
        <v>14</v>
      </c>
      <c r="O66" t="s">
        <v>980</v>
      </c>
      <c r="P66" t="s">
        <v>15</v>
      </c>
    </row>
    <row r="67" spans="1:16">
      <c r="A67" t="s">
        <v>27</v>
      </c>
      <c r="B67" t="s">
        <v>28</v>
      </c>
      <c r="C67" t="s">
        <v>29</v>
      </c>
      <c r="D67" t="s">
        <v>11</v>
      </c>
      <c r="E67" t="s">
        <v>12</v>
      </c>
      <c r="F67" t="s">
        <v>880</v>
      </c>
      <c r="H67" t="s">
        <v>16</v>
      </c>
      <c r="I67">
        <v>1</v>
      </c>
      <c r="J67" t="s">
        <v>14</v>
      </c>
      <c r="K67">
        <v>479.4</v>
      </c>
      <c r="L67" t="s">
        <v>880</v>
      </c>
      <c r="M67">
        <v>1</v>
      </c>
      <c r="N67" t="s">
        <v>14</v>
      </c>
      <c r="O67" t="s">
        <v>980</v>
      </c>
      <c r="P67" t="s">
        <v>15</v>
      </c>
    </row>
    <row r="68" spans="1:16">
      <c r="A68" t="s">
        <v>27</v>
      </c>
      <c r="B68" t="s">
        <v>28</v>
      </c>
      <c r="C68" t="s">
        <v>29</v>
      </c>
      <c r="D68" t="s">
        <v>11</v>
      </c>
      <c r="E68" t="s">
        <v>12</v>
      </c>
      <c r="F68" t="s">
        <v>13</v>
      </c>
      <c r="H68" t="s">
        <v>16</v>
      </c>
      <c r="I68">
        <v>15</v>
      </c>
      <c r="J68" t="s">
        <v>14</v>
      </c>
      <c r="K68" s="4">
        <v>1197.7</v>
      </c>
      <c r="L68" t="s">
        <v>13</v>
      </c>
      <c r="M68">
        <v>1</v>
      </c>
      <c r="N68" t="s">
        <v>14</v>
      </c>
      <c r="O68" t="s">
        <v>980</v>
      </c>
      <c r="P68" t="s">
        <v>15</v>
      </c>
    </row>
    <row r="69" spans="1:16">
      <c r="A69" t="s">
        <v>27</v>
      </c>
      <c r="B69" t="s">
        <v>28</v>
      </c>
      <c r="C69" t="s">
        <v>29</v>
      </c>
      <c r="D69" t="s">
        <v>11</v>
      </c>
      <c r="E69" t="s">
        <v>12</v>
      </c>
      <c r="F69" t="s">
        <v>872</v>
      </c>
      <c r="H69" t="s">
        <v>16</v>
      </c>
      <c r="I69">
        <v>15</v>
      </c>
      <c r="J69" t="s">
        <v>14</v>
      </c>
      <c r="K69">
        <v>357</v>
      </c>
      <c r="L69" t="s">
        <v>872</v>
      </c>
      <c r="M69">
        <v>1</v>
      </c>
      <c r="N69" t="s">
        <v>14</v>
      </c>
      <c r="O69" t="s">
        <v>980</v>
      </c>
      <c r="P69" t="s">
        <v>15</v>
      </c>
    </row>
    <row r="70" spans="1:16">
      <c r="A70" t="s">
        <v>27</v>
      </c>
      <c r="B70" t="s">
        <v>28</v>
      </c>
      <c r="C70" t="s">
        <v>29</v>
      </c>
      <c r="D70" t="s">
        <v>11</v>
      </c>
      <c r="E70" t="s">
        <v>12</v>
      </c>
      <c r="F70" t="s">
        <v>873</v>
      </c>
      <c r="H70" t="s">
        <v>16</v>
      </c>
      <c r="I70">
        <v>15</v>
      </c>
      <c r="J70" t="s">
        <v>14</v>
      </c>
      <c r="K70">
        <v>48</v>
      </c>
      <c r="L70" t="s">
        <v>873</v>
      </c>
      <c r="M70">
        <v>1</v>
      </c>
      <c r="N70" t="s">
        <v>14</v>
      </c>
      <c r="O70" t="s">
        <v>980</v>
      </c>
      <c r="P70" t="s">
        <v>15</v>
      </c>
    </row>
    <row r="71" spans="1:16">
      <c r="A71" t="s">
        <v>27</v>
      </c>
      <c r="B71" t="s">
        <v>28</v>
      </c>
      <c r="C71" t="s">
        <v>29</v>
      </c>
      <c r="D71" t="s">
        <v>11</v>
      </c>
      <c r="E71" t="s">
        <v>12</v>
      </c>
      <c r="F71" t="s">
        <v>874</v>
      </c>
      <c r="H71" t="s">
        <v>16</v>
      </c>
      <c r="I71">
        <v>15</v>
      </c>
      <c r="J71" t="s">
        <v>14</v>
      </c>
      <c r="K71">
        <v>32.6</v>
      </c>
      <c r="L71" t="s">
        <v>874</v>
      </c>
      <c r="M71">
        <v>1</v>
      </c>
      <c r="N71" t="s">
        <v>14</v>
      </c>
      <c r="O71" t="s">
        <v>980</v>
      </c>
      <c r="P71" t="s">
        <v>15</v>
      </c>
    </row>
    <row r="72" spans="1:16">
      <c r="A72" t="s">
        <v>27</v>
      </c>
      <c r="B72" t="s">
        <v>28</v>
      </c>
      <c r="C72" t="s">
        <v>29</v>
      </c>
      <c r="D72" t="s">
        <v>11</v>
      </c>
      <c r="E72" t="s">
        <v>12</v>
      </c>
      <c r="F72" t="s">
        <v>875</v>
      </c>
      <c r="H72" t="s">
        <v>16</v>
      </c>
      <c r="I72">
        <v>15</v>
      </c>
      <c r="J72" t="s">
        <v>14</v>
      </c>
      <c r="K72" s="3">
        <v>12456</v>
      </c>
      <c r="L72" t="s">
        <v>875</v>
      </c>
      <c r="M72">
        <v>1</v>
      </c>
      <c r="N72" t="s">
        <v>14</v>
      </c>
      <c r="O72" t="s">
        <v>980</v>
      </c>
      <c r="P72" t="s">
        <v>15</v>
      </c>
    </row>
    <row r="73" spans="1:16">
      <c r="A73" t="s">
        <v>27</v>
      </c>
      <c r="B73" t="s">
        <v>28</v>
      </c>
      <c r="C73" t="s">
        <v>29</v>
      </c>
      <c r="D73" t="s">
        <v>11</v>
      </c>
      <c r="E73" t="s">
        <v>12</v>
      </c>
      <c r="F73" t="s">
        <v>876</v>
      </c>
      <c r="H73" t="s">
        <v>16</v>
      </c>
      <c r="I73">
        <v>15</v>
      </c>
      <c r="J73" t="s">
        <v>14</v>
      </c>
      <c r="K73">
        <v>383.3</v>
      </c>
      <c r="L73" t="s">
        <v>876</v>
      </c>
      <c r="M73">
        <v>1</v>
      </c>
      <c r="N73" t="s">
        <v>14</v>
      </c>
      <c r="O73" t="s">
        <v>980</v>
      </c>
      <c r="P73" t="s">
        <v>15</v>
      </c>
    </row>
    <row r="74" spans="1:16">
      <c r="A74" t="s">
        <v>27</v>
      </c>
      <c r="B74" t="s">
        <v>28</v>
      </c>
      <c r="C74" t="s">
        <v>29</v>
      </c>
      <c r="D74" t="s">
        <v>11</v>
      </c>
      <c r="E74" t="s">
        <v>12</v>
      </c>
      <c r="F74" t="s">
        <v>877</v>
      </c>
      <c r="H74" t="s">
        <v>16</v>
      </c>
      <c r="I74">
        <v>15</v>
      </c>
      <c r="J74" t="s">
        <v>14</v>
      </c>
      <c r="K74">
        <v>182.2</v>
      </c>
      <c r="L74" t="s">
        <v>877</v>
      </c>
      <c r="M74">
        <v>1</v>
      </c>
      <c r="N74" t="s">
        <v>14</v>
      </c>
      <c r="O74" t="s">
        <v>980</v>
      </c>
      <c r="P74" t="s">
        <v>15</v>
      </c>
    </row>
    <row r="75" spans="1:16">
      <c r="A75" t="s">
        <v>27</v>
      </c>
      <c r="B75" t="s">
        <v>28</v>
      </c>
      <c r="C75" t="s">
        <v>29</v>
      </c>
      <c r="D75" t="s">
        <v>11</v>
      </c>
      <c r="E75" t="s">
        <v>12</v>
      </c>
      <c r="F75" t="s">
        <v>976</v>
      </c>
      <c r="H75" t="s">
        <v>16</v>
      </c>
      <c r="I75">
        <v>15</v>
      </c>
      <c r="J75" t="s">
        <v>14</v>
      </c>
      <c r="K75" s="4">
        <v>2832</v>
      </c>
      <c r="L75" t="s">
        <v>976</v>
      </c>
      <c r="M75">
        <v>1</v>
      </c>
      <c r="N75" t="s">
        <v>14</v>
      </c>
      <c r="O75" t="s">
        <v>981</v>
      </c>
      <c r="P75" t="s">
        <v>15</v>
      </c>
    </row>
    <row r="76" spans="1:16">
      <c r="A76" t="s">
        <v>27</v>
      </c>
      <c r="B76" t="s">
        <v>28</v>
      </c>
      <c r="C76" t="s">
        <v>29</v>
      </c>
      <c r="D76" t="s">
        <v>11</v>
      </c>
      <c r="E76" t="s">
        <v>12</v>
      </c>
      <c r="F76" t="s">
        <v>878</v>
      </c>
      <c r="H76" t="s">
        <v>16</v>
      </c>
      <c r="I76">
        <v>15</v>
      </c>
      <c r="J76" t="s">
        <v>14</v>
      </c>
      <c r="K76">
        <v>431.3</v>
      </c>
      <c r="L76" t="s">
        <v>878</v>
      </c>
      <c r="M76">
        <v>1</v>
      </c>
      <c r="N76" t="s">
        <v>14</v>
      </c>
      <c r="O76" t="s">
        <v>980</v>
      </c>
      <c r="P76" t="s">
        <v>15</v>
      </c>
    </row>
    <row r="77" spans="1:16">
      <c r="A77" t="s">
        <v>27</v>
      </c>
      <c r="B77" t="s">
        <v>28</v>
      </c>
      <c r="C77" t="s">
        <v>29</v>
      </c>
      <c r="D77" t="s">
        <v>11</v>
      </c>
      <c r="E77" t="s">
        <v>12</v>
      </c>
      <c r="F77" t="s">
        <v>879</v>
      </c>
      <c r="H77" t="s">
        <v>16</v>
      </c>
      <c r="I77">
        <v>15</v>
      </c>
      <c r="J77" t="s">
        <v>14</v>
      </c>
      <c r="K77">
        <v>143.80000000000001</v>
      </c>
      <c r="L77" t="s">
        <v>879</v>
      </c>
      <c r="M77">
        <v>1</v>
      </c>
      <c r="N77" t="s">
        <v>14</v>
      </c>
      <c r="O77" t="s">
        <v>980</v>
      </c>
      <c r="P77" t="s">
        <v>15</v>
      </c>
    </row>
    <row r="78" spans="1:16">
      <c r="A78" t="s">
        <v>27</v>
      </c>
      <c r="B78" t="s">
        <v>28</v>
      </c>
      <c r="C78" t="s">
        <v>29</v>
      </c>
      <c r="D78" t="s">
        <v>11</v>
      </c>
      <c r="E78" t="s">
        <v>12</v>
      </c>
      <c r="F78" t="s">
        <v>880</v>
      </c>
      <c r="H78" t="s">
        <v>16</v>
      </c>
      <c r="I78">
        <v>15</v>
      </c>
      <c r="J78" t="s">
        <v>14</v>
      </c>
      <c r="K78">
        <v>455.5</v>
      </c>
      <c r="L78" t="s">
        <v>880</v>
      </c>
      <c r="M78">
        <v>1</v>
      </c>
      <c r="N78" t="s">
        <v>14</v>
      </c>
      <c r="O78" t="s">
        <v>980</v>
      </c>
      <c r="P78" t="s">
        <v>15</v>
      </c>
    </row>
    <row r="79" spans="1:16">
      <c r="A79" t="s">
        <v>27</v>
      </c>
      <c r="B79" t="s">
        <v>28</v>
      </c>
      <c r="C79" t="s">
        <v>29</v>
      </c>
      <c r="D79" t="s">
        <v>11</v>
      </c>
      <c r="E79" t="s">
        <v>12</v>
      </c>
      <c r="F79" t="s">
        <v>13</v>
      </c>
      <c r="H79" t="s">
        <v>16</v>
      </c>
      <c r="I79">
        <v>45</v>
      </c>
      <c r="J79" t="s">
        <v>14</v>
      </c>
      <c r="K79" s="4">
        <v>1008.6</v>
      </c>
      <c r="L79" t="s">
        <v>13</v>
      </c>
      <c r="M79">
        <v>1</v>
      </c>
      <c r="N79" t="s">
        <v>14</v>
      </c>
      <c r="O79" t="s">
        <v>980</v>
      </c>
      <c r="P79" t="s">
        <v>15</v>
      </c>
    </row>
    <row r="80" spans="1:16">
      <c r="A80" t="s">
        <v>27</v>
      </c>
      <c r="B80" t="s">
        <v>28</v>
      </c>
      <c r="C80" t="s">
        <v>29</v>
      </c>
      <c r="D80" t="s">
        <v>11</v>
      </c>
      <c r="E80" t="s">
        <v>12</v>
      </c>
      <c r="F80" t="s">
        <v>872</v>
      </c>
      <c r="H80" t="s">
        <v>16</v>
      </c>
      <c r="I80">
        <v>45</v>
      </c>
      <c r="J80" t="s">
        <v>14</v>
      </c>
      <c r="K80">
        <v>300.60000000000002</v>
      </c>
      <c r="L80" t="s">
        <v>872</v>
      </c>
      <c r="M80">
        <v>1</v>
      </c>
      <c r="N80" t="s">
        <v>14</v>
      </c>
      <c r="O80" t="s">
        <v>980</v>
      </c>
      <c r="P80" t="s">
        <v>15</v>
      </c>
    </row>
    <row r="81" spans="1:16">
      <c r="A81" t="s">
        <v>27</v>
      </c>
      <c r="B81" t="s">
        <v>28</v>
      </c>
      <c r="C81" t="s">
        <v>29</v>
      </c>
      <c r="D81" t="s">
        <v>11</v>
      </c>
      <c r="E81" t="s">
        <v>12</v>
      </c>
      <c r="F81" t="s">
        <v>873</v>
      </c>
      <c r="H81" t="s">
        <v>16</v>
      </c>
      <c r="I81">
        <v>45</v>
      </c>
      <c r="J81" t="s">
        <v>14</v>
      </c>
      <c r="K81">
        <v>40.4</v>
      </c>
      <c r="L81" t="s">
        <v>873</v>
      </c>
      <c r="M81">
        <v>1</v>
      </c>
      <c r="N81" t="s">
        <v>14</v>
      </c>
      <c r="O81" t="s">
        <v>980</v>
      </c>
      <c r="P81" t="s">
        <v>15</v>
      </c>
    </row>
    <row r="82" spans="1:16">
      <c r="A82" t="s">
        <v>27</v>
      </c>
      <c r="B82" t="s">
        <v>28</v>
      </c>
      <c r="C82" t="s">
        <v>29</v>
      </c>
      <c r="D82" t="s">
        <v>11</v>
      </c>
      <c r="E82" t="s">
        <v>12</v>
      </c>
      <c r="F82" t="s">
        <v>874</v>
      </c>
      <c r="H82" t="s">
        <v>16</v>
      </c>
      <c r="I82">
        <v>45</v>
      </c>
      <c r="J82" t="s">
        <v>14</v>
      </c>
      <c r="K82">
        <v>27.5</v>
      </c>
      <c r="L82" t="s">
        <v>874</v>
      </c>
      <c r="M82">
        <v>1</v>
      </c>
      <c r="N82" t="s">
        <v>14</v>
      </c>
      <c r="O82" t="s">
        <v>980</v>
      </c>
      <c r="P82" t="s">
        <v>15</v>
      </c>
    </row>
    <row r="83" spans="1:16">
      <c r="A83" t="s">
        <v>27</v>
      </c>
      <c r="B83" t="s">
        <v>28</v>
      </c>
      <c r="C83" t="s">
        <v>29</v>
      </c>
      <c r="D83" t="s">
        <v>11</v>
      </c>
      <c r="E83" t="s">
        <v>12</v>
      </c>
      <c r="F83" t="s">
        <v>875</v>
      </c>
      <c r="H83" t="s">
        <v>16</v>
      </c>
      <c r="I83">
        <v>45</v>
      </c>
      <c r="J83" t="s">
        <v>14</v>
      </c>
      <c r="K83" s="3">
        <v>10490</v>
      </c>
      <c r="L83" t="s">
        <v>875</v>
      </c>
      <c r="M83">
        <v>1</v>
      </c>
      <c r="N83" t="s">
        <v>14</v>
      </c>
      <c r="O83" t="s">
        <v>980</v>
      </c>
      <c r="P83" t="s">
        <v>15</v>
      </c>
    </row>
    <row r="84" spans="1:16">
      <c r="A84" t="s">
        <v>27</v>
      </c>
      <c r="B84" t="s">
        <v>28</v>
      </c>
      <c r="C84" t="s">
        <v>29</v>
      </c>
      <c r="D84" t="s">
        <v>11</v>
      </c>
      <c r="E84" t="s">
        <v>12</v>
      </c>
      <c r="F84" t="s">
        <v>876</v>
      </c>
      <c r="H84" t="s">
        <v>16</v>
      </c>
      <c r="I84">
        <v>45</v>
      </c>
      <c r="J84" t="s">
        <v>14</v>
      </c>
      <c r="K84">
        <v>322.89999999999998</v>
      </c>
      <c r="L84" t="s">
        <v>876</v>
      </c>
      <c r="M84">
        <v>1</v>
      </c>
      <c r="N84" t="s">
        <v>14</v>
      </c>
      <c r="O84" t="s">
        <v>980</v>
      </c>
      <c r="P84" t="s">
        <v>15</v>
      </c>
    </row>
    <row r="85" spans="1:16">
      <c r="A85" t="s">
        <v>27</v>
      </c>
      <c r="B85" t="s">
        <v>28</v>
      </c>
      <c r="C85" t="s">
        <v>29</v>
      </c>
      <c r="D85" t="s">
        <v>11</v>
      </c>
      <c r="E85" t="s">
        <v>12</v>
      </c>
      <c r="F85" t="s">
        <v>877</v>
      </c>
      <c r="H85" t="s">
        <v>16</v>
      </c>
      <c r="I85">
        <v>45</v>
      </c>
      <c r="J85" t="s">
        <v>14</v>
      </c>
      <c r="K85">
        <v>153.4</v>
      </c>
      <c r="L85" t="s">
        <v>877</v>
      </c>
      <c r="M85">
        <v>1</v>
      </c>
      <c r="N85" t="s">
        <v>14</v>
      </c>
      <c r="O85" t="s">
        <v>980</v>
      </c>
      <c r="P85" t="s">
        <v>15</v>
      </c>
    </row>
    <row r="86" spans="1:16">
      <c r="A86" t="s">
        <v>27</v>
      </c>
      <c r="B86" t="s">
        <v>28</v>
      </c>
      <c r="C86" t="s">
        <v>29</v>
      </c>
      <c r="D86" t="s">
        <v>11</v>
      </c>
      <c r="E86" t="s">
        <v>12</v>
      </c>
      <c r="F86" t="s">
        <v>976</v>
      </c>
      <c r="H86" t="s">
        <v>16</v>
      </c>
      <c r="I86">
        <v>45</v>
      </c>
      <c r="J86" t="s">
        <v>14</v>
      </c>
      <c r="K86" s="4">
        <v>2382.3000000000002</v>
      </c>
      <c r="L86" t="s">
        <v>976</v>
      </c>
      <c r="M86">
        <v>1</v>
      </c>
      <c r="N86" t="s">
        <v>14</v>
      </c>
      <c r="O86" t="s">
        <v>981</v>
      </c>
      <c r="P86" t="s">
        <v>15</v>
      </c>
    </row>
    <row r="87" spans="1:16">
      <c r="A87" t="s">
        <v>27</v>
      </c>
      <c r="B87" t="s">
        <v>28</v>
      </c>
      <c r="C87" t="s">
        <v>29</v>
      </c>
      <c r="D87" t="s">
        <v>11</v>
      </c>
      <c r="E87" t="s">
        <v>12</v>
      </c>
      <c r="F87" t="s">
        <v>878</v>
      </c>
      <c r="H87" t="s">
        <v>16</v>
      </c>
      <c r="I87">
        <v>45</v>
      </c>
      <c r="J87" t="s">
        <v>14</v>
      </c>
      <c r="K87">
        <v>363.2</v>
      </c>
      <c r="L87" t="s">
        <v>878</v>
      </c>
      <c r="M87">
        <v>1</v>
      </c>
      <c r="N87" t="s">
        <v>14</v>
      </c>
      <c r="O87" t="s">
        <v>980</v>
      </c>
      <c r="P87" t="s">
        <v>15</v>
      </c>
    </row>
    <row r="88" spans="1:16">
      <c r="A88" t="s">
        <v>27</v>
      </c>
      <c r="B88" t="s">
        <v>28</v>
      </c>
      <c r="C88" t="s">
        <v>29</v>
      </c>
      <c r="D88" t="s">
        <v>11</v>
      </c>
      <c r="E88" t="s">
        <v>12</v>
      </c>
      <c r="F88" t="s">
        <v>879</v>
      </c>
      <c r="H88" t="s">
        <v>16</v>
      </c>
      <c r="I88">
        <v>45</v>
      </c>
      <c r="J88" t="s">
        <v>14</v>
      </c>
      <c r="K88">
        <v>121.2</v>
      </c>
      <c r="L88" t="s">
        <v>879</v>
      </c>
      <c r="M88">
        <v>1</v>
      </c>
      <c r="N88" t="s">
        <v>14</v>
      </c>
      <c r="O88" t="s">
        <v>980</v>
      </c>
      <c r="P88" t="s">
        <v>15</v>
      </c>
    </row>
    <row r="89" spans="1:16">
      <c r="A89" t="s">
        <v>27</v>
      </c>
      <c r="B89" t="s">
        <v>28</v>
      </c>
      <c r="C89" t="s">
        <v>29</v>
      </c>
      <c r="D89" t="s">
        <v>11</v>
      </c>
      <c r="E89" t="s">
        <v>12</v>
      </c>
      <c r="F89" t="s">
        <v>880</v>
      </c>
      <c r="H89" t="s">
        <v>16</v>
      </c>
      <c r="I89">
        <v>45</v>
      </c>
      <c r="J89" t="s">
        <v>14</v>
      </c>
      <c r="K89">
        <v>383.6</v>
      </c>
      <c r="L89" t="s">
        <v>880</v>
      </c>
      <c r="M89">
        <v>1</v>
      </c>
      <c r="N89" t="s">
        <v>14</v>
      </c>
      <c r="O89" t="s">
        <v>980</v>
      </c>
      <c r="P89" t="s">
        <v>15</v>
      </c>
    </row>
    <row r="90" spans="1:16">
      <c r="A90" t="s">
        <v>30</v>
      </c>
      <c r="B90" t="s">
        <v>31</v>
      </c>
      <c r="C90" t="s">
        <v>32</v>
      </c>
      <c r="D90" t="s">
        <v>11</v>
      </c>
      <c r="E90" t="s">
        <v>12</v>
      </c>
      <c r="F90" t="s">
        <v>13</v>
      </c>
      <c r="H90" t="s">
        <v>16</v>
      </c>
      <c r="I90">
        <v>1</v>
      </c>
      <c r="J90" t="s">
        <v>14</v>
      </c>
      <c r="K90" s="4">
        <v>1260.8</v>
      </c>
      <c r="L90" t="s">
        <v>13</v>
      </c>
      <c r="M90">
        <v>1</v>
      </c>
      <c r="N90" t="s">
        <v>14</v>
      </c>
      <c r="O90" t="s">
        <v>980</v>
      </c>
      <c r="P90" t="s">
        <v>15</v>
      </c>
    </row>
    <row r="91" spans="1:16">
      <c r="A91" t="s">
        <v>30</v>
      </c>
      <c r="B91" t="s">
        <v>31</v>
      </c>
      <c r="C91" t="s">
        <v>32</v>
      </c>
      <c r="D91" t="s">
        <v>11</v>
      </c>
      <c r="E91" t="s">
        <v>12</v>
      </c>
      <c r="F91" t="s">
        <v>872</v>
      </c>
      <c r="H91" t="s">
        <v>16</v>
      </c>
      <c r="I91">
        <v>1</v>
      </c>
      <c r="J91" t="s">
        <v>14</v>
      </c>
      <c r="K91">
        <v>375.8</v>
      </c>
      <c r="L91" t="s">
        <v>872</v>
      </c>
      <c r="M91">
        <v>1</v>
      </c>
      <c r="N91" t="s">
        <v>14</v>
      </c>
      <c r="O91" t="s">
        <v>980</v>
      </c>
      <c r="P91" t="s">
        <v>15</v>
      </c>
    </row>
    <row r="92" spans="1:16">
      <c r="A92" t="s">
        <v>30</v>
      </c>
      <c r="B92" t="s">
        <v>31</v>
      </c>
      <c r="C92" t="s">
        <v>32</v>
      </c>
      <c r="D92" t="s">
        <v>11</v>
      </c>
      <c r="E92" t="s">
        <v>12</v>
      </c>
      <c r="F92" t="s">
        <v>873</v>
      </c>
      <c r="H92" t="s">
        <v>16</v>
      </c>
      <c r="I92">
        <v>1</v>
      </c>
      <c r="J92" t="s">
        <v>14</v>
      </c>
      <c r="K92">
        <v>50.5</v>
      </c>
      <c r="L92" t="s">
        <v>873</v>
      </c>
      <c r="M92">
        <v>1</v>
      </c>
      <c r="N92" t="s">
        <v>14</v>
      </c>
      <c r="O92" t="s">
        <v>980</v>
      </c>
      <c r="P92" t="s">
        <v>15</v>
      </c>
    </row>
    <row r="93" spans="1:16">
      <c r="A93" t="s">
        <v>30</v>
      </c>
      <c r="B93" t="s">
        <v>31</v>
      </c>
      <c r="C93" t="s">
        <v>32</v>
      </c>
      <c r="D93" t="s">
        <v>11</v>
      </c>
      <c r="E93" t="s">
        <v>12</v>
      </c>
      <c r="F93" t="s">
        <v>874</v>
      </c>
      <c r="H93" t="s">
        <v>16</v>
      </c>
      <c r="I93">
        <v>1</v>
      </c>
      <c r="J93" t="s">
        <v>14</v>
      </c>
      <c r="K93">
        <v>34.299999999999997</v>
      </c>
      <c r="L93" t="s">
        <v>874</v>
      </c>
      <c r="M93">
        <v>1</v>
      </c>
      <c r="N93" t="s">
        <v>14</v>
      </c>
      <c r="O93" t="s">
        <v>980</v>
      </c>
      <c r="P93" t="s">
        <v>15</v>
      </c>
    </row>
    <row r="94" spans="1:16">
      <c r="A94" t="s">
        <v>30</v>
      </c>
      <c r="B94" t="s">
        <v>31</v>
      </c>
      <c r="C94" t="s">
        <v>32</v>
      </c>
      <c r="D94" t="s">
        <v>11</v>
      </c>
      <c r="E94" t="s">
        <v>12</v>
      </c>
      <c r="F94" t="s">
        <v>875</v>
      </c>
      <c r="H94" t="s">
        <v>16</v>
      </c>
      <c r="I94">
        <v>1</v>
      </c>
      <c r="J94" t="s">
        <v>14</v>
      </c>
      <c r="K94" s="3">
        <v>13112</v>
      </c>
      <c r="L94" t="s">
        <v>875</v>
      </c>
      <c r="M94">
        <v>1</v>
      </c>
      <c r="N94" t="s">
        <v>14</v>
      </c>
      <c r="O94" t="s">
        <v>980</v>
      </c>
      <c r="P94" t="s">
        <v>15</v>
      </c>
    </row>
    <row r="95" spans="1:16">
      <c r="A95" t="s">
        <v>30</v>
      </c>
      <c r="B95" t="s">
        <v>31</v>
      </c>
      <c r="C95" t="s">
        <v>32</v>
      </c>
      <c r="D95" t="s">
        <v>11</v>
      </c>
      <c r="E95" t="s">
        <v>12</v>
      </c>
      <c r="F95" t="s">
        <v>876</v>
      </c>
      <c r="H95" t="s">
        <v>16</v>
      </c>
      <c r="I95">
        <v>1</v>
      </c>
      <c r="J95" t="s">
        <v>14</v>
      </c>
      <c r="K95">
        <v>403.5</v>
      </c>
      <c r="L95" t="s">
        <v>876</v>
      </c>
      <c r="M95">
        <v>1</v>
      </c>
      <c r="N95" t="s">
        <v>14</v>
      </c>
      <c r="O95" t="s">
        <v>980</v>
      </c>
      <c r="P95" t="s">
        <v>15</v>
      </c>
    </row>
    <row r="96" spans="1:16">
      <c r="A96" t="s">
        <v>30</v>
      </c>
      <c r="B96" t="s">
        <v>31</v>
      </c>
      <c r="C96" t="s">
        <v>32</v>
      </c>
      <c r="D96" t="s">
        <v>11</v>
      </c>
      <c r="E96" t="s">
        <v>12</v>
      </c>
      <c r="F96" t="s">
        <v>877</v>
      </c>
      <c r="H96" t="s">
        <v>16</v>
      </c>
      <c r="I96">
        <v>1</v>
      </c>
      <c r="J96" t="s">
        <v>14</v>
      </c>
      <c r="K96">
        <v>191.7</v>
      </c>
      <c r="L96" t="s">
        <v>877</v>
      </c>
      <c r="M96">
        <v>1</v>
      </c>
      <c r="N96" t="s">
        <v>14</v>
      </c>
      <c r="O96" t="s">
        <v>980</v>
      </c>
      <c r="P96" t="s">
        <v>15</v>
      </c>
    </row>
    <row r="97" spans="1:16">
      <c r="A97" t="s">
        <v>30</v>
      </c>
      <c r="B97" t="s">
        <v>31</v>
      </c>
      <c r="C97" t="s">
        <v>32</v>
      </c>
      <c r="D97" t="s">
        <v>11</v>
      </c>
      <c r="E97" t="s">
        <v>12</v>
      </c>
      <c r="F97" t="s">
        <v>976</v>
      </c>
      <c r="H97" t="s">
        <v>16</v>
      </c>
      <c r="I97">
        <v>1</v>
      </c>
      <c r="J97" t="s">
        <v>14</v>
      </c>
      <c r="K97" s="4">
        <v>2977.9</v>
      </c>
      <c r="L97" t="s">
        <v>976</v>
      </c>
      <c r="M97">
        <v>1</v>
      </c>
      <c r="N97" t="s">
        <v>14</v>
      </c>
      <c r="O97" t="s">
        <v>981</v>
      </c>
      <c r="P97" t="s">
        <v>15</v>
      </c>
    </row>
    <row r="98" spans="1:16">
      <c r="A98" t="s">
        <v>30</v>
      </c>
      <c r="B98" t="s">
        <v>31</v>
      </c>
      <c r="C98" t="s">
        <v>32</v>
      </c>
      <c r="D98" t="s">
        <v>11</v>
      </c>
      <c r="E98" t="s">
        <v>12</v>
      </c>
      <c r="F98" t="s">
        <v>878</v>
      </c>
      <c r="H98" t="s">
        <v>16</v>
      </c>
      <c r="I98">
        <v>1</v>
      </c>
      <c r="J98" t="s">
        <v>14</v>
      </c>
      <c r="K98">
        <v>454</v>
      </c>
      <c r="L98" t="s">
        <v>878</v>
      </c>
      <c r="M98">
        <v>1</v>
      </c>
      <c r="N98" t="s">
        <v>14</v>
      </c>
      <c r="O98" t="s">
        <v>980</v>
      </c>
      <c r="P98" t="s">
        <v>15</v>
      </c>
    </row>
    <row r="99" spans="1:16">
      <c r="A99" t="s">
        <v>30</v>
      </c>
      <c r="B99" t="s">
        <v>31</v>
      </c>
      <c r="C99" t="s">
        <v>32</v>
      </c>
      <c r="D99" t="s">
        <v>11</v>
      </c>
      <c r="E99" t="s">
        <v>12</v>
      </c>
      <c r="F99" t="s">
        <v>879</v>
      </c>
      <c r="H99" t="s">
        <v>16</v>
      </c>
      <c r="I99">
        <v>1</v>
      </c>
      <c r="J99" t="s">
        <v>14</v>
      </c>
      <c r="K99">
        <v>151.4</v>
      </c>
      <c r="L99" t="s">
        <v>879</v>
      </c>
      <c r="M99">
        <v>1</v>
      </c>
      <c r="N99" t="s">
        <v>14</v>
      </c>
      <c r="O99" t="s">
        <v>980</v>
      </c>
      <c r="P99" t="s">
        <v>15</v>
      </c>
    </row>
    <row r="100" spans="1:16">
      <c r="A100" t="s">
        <v>30</v>
      </c>
      <c r="B100" t="s">
        <v>31</v>
      </c>
      <c r="C100" t="s">
        <v>32</v>
      </c>
      <c r="D100" t="s">
        <v>11</v>
      </c>
      <c r="E100" t="s">
        <v>12</v>
      </c>
      <c r="F100" t="s">
        <v>880</v>
      </c>
      <c r="H100" t="s">
        <v>16</v>
      </c>
      <c r="I100">
        <v>1</v>
      </c>
      <c r="J100" t="s">
        <v>14</v>
      </c>
      <c r="K100">
        <v>479.4</v>
      </c>
      <c r="L100" t="s">
        <v>880</v>
      </c>
      <c r="M100">
        <v>1</v>
      </c>
      <c r="N100" t="s">
        <v>14</v>
      </c>
      <c r="O100" t="s">
        <v>980</v>
      </c>
      <c r="P100" t="s">
        <v>15</v>
      </c>
    </row>
    <row r="101" spans="1:16">
      <c r="A101" t="s">
        <v>30</v>
      </c>
      <c r="B101" t="s">
        <v>31</v>
      </c>
      <c r="C101" t="s">
        <v>32</v>
      </c>
      <c r="D101" t="s">
        <v>11</v>
      </c>
      <c r="E101" t="s">
        <v>12</v>
      </c>
      <c r="F101" t="s">
        <v>13</v>
      </c>
      <c r="H101" t="s">
        <v>16</v>
      </c>
      <c r="I101">
        <v>15</v>
      </c>
      <c r="J101" t="s">
        <v>14</v>
      </c>
      <c r="K101" s="4">
        <v>1197.7</v>
      </c>
      <c r="L101" t="s">
        <v>13</v>
      </c>
      <c r="M101">
        <v>1</v>
      </c>
      <c r="N101" t="s">
        <v>14</v>
      </c>
      <c r="O101" t="s">
        <v>980</v>
      </c>
      <c r="P101" t="s">
        <v>15</v>
      </c>
    </row>
    <row r="102" spans="1:16">
      <c r="A102" t="s">
        <v>30</v>
      </c>
      <c r="B102" t="s">
        <v>31</v>
      </c>
      <c r="C102" t="s">
        <v>32</v>
      </c>
      <c r="D102" t="s">
        <v>11</v>
      </c>
      <c r="E102" t="s">
        <v>12</v>
      </c>
      <c r="F102" t="s">
        <v>872</v>
      </c>
      <c r="H102" t="s">
        <v>16</v>
      </c>
      <c r="I102">
        <v>15</v>
      </c>
      <c r="J102" t="s">
        <v>14</v>
      </c>
      <c r="K102">
        <v>357</v>
      </c>
      <c r="L102" t="s">
        <v>872</v>
      </c>
      <c r="M102">
        <v>1</v>
      </c>
      <c r="N102" t="s">
        <v>14</v>
      </c>
      <c r="O102" t="s">
        <v>980</v>
      </c>
      <c r="P102" t="s">
        <v>15</v>
      </c>
    </row>
    <row r="103" spans="1:16">
      <c r="A103" t="s">
        <v>30</v>
      </c>
      <c r="B103" t="s">
        <v>31</v>
      </c>
      <c r="C103" t="s">
        <v>32</v>
      </c>
      <c r="D103" t="s">
        <v>11</v>
      </c>
      <c r="E103" t="s">
        <v>12</v>
      </c>
      <c r="F103" t="s">
        <v>873</v>
      </c>
      <c r="H103" t="s">
        <v>16</v>
      </c>
      <c r="I103">
        <v>15</v>
      </c>
      <c r="J103" t="s">
        <v>14</v>
      </c>
      <c r="K103">
        <v>48</v>
      </c>
      <c r="L103" t="s">
        <v>873</v>
      </c>
      <c r="M103">
        <v>1</v>
      </c>
      <c r="N103" t="s">
        <v>14</v>
      </c>
      <c r="O103" t="s">
        <v>980</v>
      </c>
      <c r="P103" t="s">
        <v>15</v>
      </c>
    </row>
    <row r="104" spans="1:16">
      <c r="A104" t="s">
        <v>30</v>
      </c>
      <c r="B104" t="s">
        <v>31</v>
      </c>
      <c r="C104" t="s">
        <v>32</v>
      </c>
      <c r="D104" t="s">
        <v>11</v>
      </c>
      <c r="E104" t="s">
        <v>12</v>
      </c>
      <c r="F104" t="s">
        <v>874</v>
      </c>
      <c r="H104" t="s">
        <v>16</v>
      </c>
      <c r="I104">
        <v>15</v>
      </c>
      <c r="J104" t="s">
        <v>14</v>
      </c>
      <c r="K104">
        <v>32.6</v>
      </c>
      <c r="L104" t="s">
        <v>874</v>
      </c>
      <c r="M104">
        <v>1</v>
      </c>
      <c r="N104" t="s">
        <v>14</v>
      </c>
      <c r="O104" t="s">
        <v>980</v>
      </c>
      <c r="P104" t="s">
        <v>15</v>
      </c>
    </row>
    <row r="105" spans="1:16">
      <c r="A105" t="s">
        <v>30</v>
      </c>
      <c r="B105" t="s">
        <v>31</v>
      </c>
      <c r="C105" t="s">
        <v>32</v>
      </c>
      <c r="D105" t="s">
        <v>11</v>
      </c>
      <c r="E105" t="s">
        <v>12</v>
      </c>
      <c r="F105" t="s">
        <v>875</v>
      </c>
      <c r="H105" t="s">
        <v>16</v>
      </c>
      <c r="I105">
        <v>15</v>
      </c>
      <c r="J105" t="s">
        <v>14</v>
      </c>
      <c r="K105" s="3">
        <v>12456</v>
      </c>
      <c r="L105" t="s">
        <v>875</v>
      </c>
      <c r="M105">
        <v>1</v>
      </c>
      <c r="N105" t="s">
        <v>14</v>
      </c>
      <c r="O105" t="s">
        <v>980</v>
      </c>
      <c r="P105" t="s">
        <v>15</v>
      </c>
    </row>
    <row r="106" spans="1:16">
      <c r="A106" t="s">
        <v>30</v>
      </c>
      <c r="B106" t="s">
        <v>31</v>
      </c>
      <c r="C106" t="s">
        <v>32</v>
      </c>
      <c r="D106" t="s">
        <v>11</v>
      </c>
      <c r="E106" t="s">
        <v>12</v>
      </c>
      <c r="F106" t="s">
        <v>876</v>
      </c>
      <c r="H106" t="s">
        <v>16</v>
      </c>
      <c r="I106">
        <v>15</v>
      </c>
      <c r="J106" t="s">
        <v>14</v>
      </c>
      <c r="K106">
        <v>383.3</v>
      </c>
      <c r="L106" t="s">
        <v>876</v>
      </c>
      <c r="M106">
        <v>1</v>
      </c>
      <c r="N106" t="s">
        <v>14</v>
      </c>
      <c r="O106" t="s">
        <v>980</v>
      </c>
      <c r="P106" t="s">
        <v>15</v>
      </c>
    </row>
    <row r="107" spans="1:16">
      <c r="A107" t="s">
        <v>30</v>
      </c>
      <c r="B107" t="s">
        <v>31</v>
      </c>
      <c r="C107" t="s">
        <v>32</v>
      </c>
      <c r="D107" t="s">
        <v>11</v>
      </c>
      <c r="E107" t="s">
        <v>12</v>
      </c>
      <c r="F107" t="s">
        <v>877</v>
      </c>
      <c r="H107" t="s">
        <v>16</v>
      </c>
      <c r="I107">
        <v>15</v>
      </c>
      <c r="J107" t="s">
        <v>14</v>
      </c>
      <c r="K107">
        <v>182.2</v>
      </c>
      <c r="L107" t="s">
        <v>877</v>
      </c>
      <c r="M107">
        <v>1</v>
      </c>
      <c r="N107" t="s">
        <v>14</v>
      </c>
      <c r="O107" t="s">
        <v>980</v>
      </c>
      <c r="P107" t="s">
        <v>15</v>
      </c>
    </row>
    <row r="108" spans="1:16">
      <c r="A108" t="s">
        <v>30</v>
      </c>
      <c r="B108" t="s">
        <v>31</v>
      </c>
      <c r="C108" t="s">
        <v>32</v>
      </c>
      <c r="D108" t="s">
        <v>11</v>
      </c>
      <c r="E108" t="s">
        <v>12</v>
      </c>
      <c r="F108" t="s">
        <v>976</v>
      </c>
      <c r="H108" t="s">
        <v>16</v>
      </c>
      <c r="I108">
        <v>15</v>
      </c>
      <c r="J108" t="s">
        <v>14</v>
      </c>
      <c r="K108" s="4">
        <v>2832</v>
      </c>
      <c r="L108" t="s">
        <v>976</v>
      </c>
      <c r="M108">
        <v>1</v>
      </c>
      <c r="N108" t="s">
        <v>14</v>
      </c>
      <c r="O108" t="s">
        <v>981</v>
      </c>
      <c r="P108" t="s">
        <v>15</v>
      </c>
    </row>
    <row r="109" spans="1:16">
      <c r="A109" t="s">
        <v>30</v>
      </c>
      <c r="B109" t="s">
        <v>31</v>
      </c>
      <c r="C109" t="s">
        <v>32</v>
      </c>
      <c r="D109" t="s">
        <v>11</v>
      </c>
      <c r="E109" t="s">
        <v>12</v>
      </c>
      <c r="F109" t="s">
        <v>878</v>
      </c>
      <c r="H109" t="s">
        <v>16</v>
      </c>
      <c r="I109">
        <v>15</v>
      </c>
      <c r="J109" t="s">
        <v>14</v>
      </c>
      <c r="K109">
        <v>431.3</v>
      </c>
      <c r="L109" t="s">
        <v>878</v>
      </c>
      <c r="M109">
        <v>1</v>
      </c>
      <c r="N109" t="s">
        <v>14</v>
      </c>
      <c r="O109" t="s">
        <v>980</v>
      </c>
      <c r="P109" t="s">
        <v>15</v>
      </c>
    </row>
    <row r="110" spans="1:16">
      <c r="A110" t="s">
        <v>30</v>
      </c>
      <c r="B110" t="s">
        <v>31</v>
      </c>
      <c r="C110" t="s">
        <v>32</v>
      </c>
      <c r="D110" t="s">
        <v>11</v>
      </c>
      <c r="E110" t="s">
        <v>12</v>
      </c>
      <c r="F110" t="s">
        <v>879</v>
      </c>
      <c r="H110" t="s">
        <v>16</v>
      </c>
      <c r="I110">
        <v>15</v>
      </c>
      <c r="J110" t="s">
        <v>14</v>
      </c>
      <c r="K110">
        <v>143.80000000000001</v>
      </c>
      <c r="L110" t="s">
        <v>879</v>
      </c>
      <c r="M110">
        <v>1</v>
      </c>
      <c r="N110" t="s">
        <v>14</v>
      </c>
      <c r="O110" t="s">
        <v>980</v>
      </c>
      <c r="P110" t="s">
        <v>15</v>
      </c>
    </row>
    <row r="111" spans="1:16">
      <c r="A111" t="s">
        <v>30</v>
      </c>
      <c r="B111" t="s">
        <v>31</v>
      </c>
      <c r="C111" t="s">
        <v>32</v>
      </c>
      <c r="D111" t="s">
        <v>11</v>
      </c>
      <c r="E111" t="s">
        <v>12</v>
      </c>
      <c r="F111" t="s">
        <v>880</v>
      </c>
      <c r="H111" t="s">
        <v>16</v>
      </c>
      <c r="I111">
        <v>15</v>
      </c>
      <c r="J111" t="s">
        <v>14</v>
      </c>
      <c r="K111">
        <v>455.5</v>
      </c>
      <c r="L111" t="s">
        <v>880</v>
      </c>
      <c r="M111">
        <v>1</v>
      </c>
      <c r="N111" t="s">
        <v>14</v>
      </c>
      <c r="O111" t="s">
        <v>980</v>
      </c>
      <c r="P111" t="s">
        <v>15</v>
      </c>
    </row>
    <row r="112" spans="1:16">
      <c r="A112" t="s">
        <v>30</v>
      </c>
      <c r="B112" t="s">
        <v>31</v>
      </c>
      <c r="C112" t="s">
        <v>32</v>
      </c>
      <c r="D112" t="s">
        <v>11</v>
      </c>
      <c r="E112" t="s">
        <v>12</v>
      </c>
      <c r="F112" t="s">
        <v>13</v>
      </c>
      <c r="H112" t="s">
        <v>16</v>
      </c>
      <c r="I112">
        <v>45</v>
      </c>
      <c r="J112" t="s">
        <v>14</v>
      </c>
      <c r="K112" s="4">
        <v>1008.6</v>
      </c>
      <c r="L112" t="s">
        <v>13</v>
      </c>
      <c r="M112">
        <v>1</v>
      </c>
      <c r="N112" t="s">
        <v>14</v>
      </c>
      <c r="O112" t="s">
        <v>980</v>
      </c>
      <c r="P112" t="s">
        <v>15</v>
      </c>
    </row>
    <row r="113" spans="1:16">
      <c r="A113" t="s">
        <v>30</v>
      </c>
      <c r="B113" t="s">
        <v>31</v>
      </c>
      <c r="C113" t="s">
        <v>32</v>
      </c>
      <c r="D113" t="s">
        <v>11</v>
      </c>
      <c r="E113" t="s">
        <v>12</v>
      </c>
      <c r="F113" t="s">
        <v>872</v>
      </c>
      <c r="H113" t="s">
        <v>16</v>
      </c>
      <c r="I113">
        <v>45</v>
      </c>
      <c r="J113" t="s">
        <v>14</v>
      </c>
      <c r="K113">
        <v>300.60000000000002</v>
      </c>
      <c r="L113" t="s">
        <v>872</v>
      </c>
      <c r="M113">
        <v>1</v>
      </c>
      <c r="N113" t="s">
        <v>14</v>
      </c>
      <c r="O113" t="s">
        <v>980</v>
      </c>
      <c r="P113" t="s">
        <v>15</v>
      </c>
    </row>
    <row r="114" spans="1:16">
      <c r="A114" t="s">
        <v>30</v>
      </c>
      <c r="B114" t="s">
        <v>31</v>
      </c>
      <c r="C114" t="s">
        <v>32</v>
      </c>
      <c r="D114" t="s">
        <v>11</v>
      </c>
      <c r="E114" t="s">
        <v>12</v>
      </c>
      <c r="F114" t="s">
        <v>873</v>
      </c>
      <c r="H114" t="s">
        <v>16</v>
      </c>
      <c r="I114">
        <v>45</v>
      </c>
      <c r="J114" t="s">
        <v>14</v>
      </c>
      <c r="K114">
        <v>40.4</v>
      </c>
      <c r="L114" t="s">
        <v>873</v>
      </c>
      <c r="M114">
        <v>1</v>
      </c>
      <c r="N114" t="s">
        <v>14</v>
      </c>
      <c r="O114" t="s">
        <v>980</v>
      </c>
      <c r="P114" t="s">
        <v>15</v>
      </c>
    </row>
    <row r="115" spans="1:16">
      <c r="A115" t="s">
        <v>30</v>
      </c>
      <c r="B115" t="s">
        <v>31</v>
      </c>
      <c r="C115" t="s">
        <v>32</v>
      </c>
      <c r="D115" t="s">
        <v>11</v>
      </c>
      <c r="E115" t="s">
        <v>12</v>
      </c>
      <c r="F115" t="s">
        <v>874</v>
      </c>
      <c r="H115" t="s">
        <v>16</v>
      </c>
      <c r="I115">
        <v>45</v>
      </c>
      <c r="J115" t="s">
        <v>14</v>
      </c>
      <c r="K115">
        <v>27.5</v>
      </c>
      <c r="L115" t="s">
        <v>874</v>
      </c>
      <c r="M115">
        <v>1</v>
      </c>
      <c r="N115" t="s">
        <v>14</v>
      </c>
      <c r="O115" t="s">
        <v>980</v>
      </c>
      <c r="P115" t="s">
        <v>15</v>
      </c>
    </row>
    <row r="116" spans="1:16">
      <c r="A116" t="s">
        <v>30</v>
      </c>
      <c r="B116" t="s">
        <v>31</v>
      </c>
      <c r="C116" t="s">
        <v>32</v>
      </c>
      <c r="D116" t="s">
        <v>11</v>
      </c>
      <c r="E116" t="s">
        <v>12</v>
      </c>
      <c r="F116" t="s">
        <v>875</v>
      </c>
      <c r="H116" t="s">
        <v>16</v>
      </c>
      <c r="I116">
        <v>45</v>
      </c>
      <c r="J116" t="s">
        <v>14</v>
      </c>
      <c r="K116" s="3">
        <v>10490</v>
      </c>
      <c r="L116" t="s">
        <v>875</v>
      </c>
      <c r="M116">
        <v>1</v>
      </c>
      <c r="N116" t="s">
        <v>14</v>
      </c>
      <c r="O116" t="s">
        <v>980</v>
      </c>
      <c r="P116" t="s">
        <v>15</v>
      </c>
    </row>
    <row r="117" spans="1:16">
      <c r="A117" t="s">
        <v>30</v>
      </c>
      <c r="B117" t="s">
        <v>31</v>
      </c>
      <c r="C117" t="s">
        <v>32</v>
      </c>
      <c r="D117" t="s">
        <v>11</v>
      </c>
      <c r="E117" t="s">
        <v>12</v>
      </c>
      <c r="F117" t="s">
        <v>876</v>
      </c>
      <c r="H117" t="s">
        <v>16</v>
      </c>
      <c r="I117">
        <v>45</v>
      </c>
      <c r="J117" t="s">
        <v>14</v>
      </c>
      <c r="K117">
        <v>322.89999999999998</v>
      </c>
      <c r="L117" t="s">
        <v>876</v>
      </c>
      <c r="M117">
        <v>1</v>
      </c>
      <c r="N117" t="s">
        <v>14</v>
      </c>
      <c r="O117" t="s">
        <v>980</v>
      </c>
      <c r="P117" t="s">
        <v>15</v>
      </c>
    </row>
    <row r="118" spans="1:16">
      <c r="A118" t="s">
        <v>30</v>
      </c>
      <c r="B118" t="s">
        <v>31</v>
      </c>
      <c r="C118" t="s">
        <v>32</v>
      </c>
      <c r="D118" t="s">
        <v>11</v>
      </c>
      <c r="E118" t="s">
        <v>12</v>
      </c>
      <c r="F118" t="s">
        <v>877</v>
      </c>
      <c r="H118" t="s">
        <v>16</v>
      </c>
      <c r="I118">
        <v>45</v>
      </c>
      <c r="J118" t="s">
        <v>14</v>
      </c>
      <c r="K118">
        <v>153.4</v>
      </c>
      <c r="L118" t="s">
        <v>877</v>
      </c>
      <c r="M118">
        <v>1</v>
      </c>
      <c r="N118" t="s">
        <v>14</v>
      </c>
      <c r="O118" t="s">
        <v>980</v>
      </c>
      <c r="P118" t="s">
        <v>15</v>
      </c>
    </row>
    <row r="119" spans="1:16">
      <c r="A119" t="s">
        <v>30</v>
      </c>
      <c r="B119" t="s">
        <v>31</v>
      </c>
      <c r="C119" t="s">
        <v>32</v>
      </c>
      <c r="D119" t="s">
        <v>11</v>
      </c>
      <c r="E119" t="s">
        <v>12</v>
      </c>
      <c r="F119" t="s">
        <v>976</v>
      </c>
      <c r="H119" t="s">
        <v>16</v>
      </c>
      <c r="I119">
        <v>45</v>
      </c>
      <c r="J119" t="s">
        <v>14</v>
      </c>
      <c r="K119" s="4">
        <v>2382.3000000000002</v>
      </c>
      <c r="L119" t="s">
        <v>976</v>
      </c>
      <c r="M119">
        <v>1</v>
      </c>
      <c r="N119" t="s">
        <v>14</v>
      </c>
      <c r="O119" t="s">
        <v>981</v>
      </c>
      <c r="P119" t="s">
        <v>15</v>
      </c>
    </row>
    <row r="120" spans="1:16">
      <c r="A120" t="s">
        <v>30</v>
      </c>
      <c r="B120" t="s">
        <v>31</v>
      </c>
      <c r="C120" t="s">
        <v>32</v>
      </c>
      <c r="D120" t="s">
        <v>11</v>
      </c>
      <c r="E120" t="s">
        <v>12</v>
      </c>
      <c r="F120" t="s">
        <v>878</v>
      </c>
      <c r="H120" t="s">
        <v>16</v>
      </c>
      <c r="I120">
        <v>45</v>
      </c>
      <c r="J120" t="s">
        <v>14</v>
      </c>
      <c r="K120">
        <v>363.2</v>
      </c>
      <c r="L120" t="s">
        <v>878</v>
      </c>
      <c r="M120">
        <v>1</v>
      </c>
      <c r="N120" t="s">
        <v>14</v>
      </c>
      <c r="O120" t="s">
        <v>980</v>
      </c>
      <c r="P120" t="s">
        <v>15</v>
      </c>
    </row>
    <row r="121" spans="1:16">
      <c r="A121" t="s">
        <v>30</v>
      </c>
      <c r="B121" t="s">
        <v>31</v>
      </c>
      <c r="C121" t="s">
        <v>32</v>
      </c>
      <c r="D121" t="s">
        <v>11</v>
      </c>
      <c r="E121" t="s">
        <v>12</v>
      </c>
      <c r="F121" t="s">
        <v>879</v>
      </c>
      <c r="H121" t="s">
        <v>16</v>
      </c>
      <c r="I121">
        <v>45</v>
      </c>
      <c r="J121" t="s">
        <v>14</v>
      </c>
      <c r="K121">
        <v>121.2</v>
      </c>
      <c r="L121" t="s">
        <v>879</v>
      </c>
      <c r="M121">
        <v>1</v>
      </c>
      <c r="N121" t="s">
        <v>14</v>
      </c>
      <c r="O121" t="s">
        <v>980</v>
      </c>
      <c r="P121" t="s">
        <v>15</v>
      </c>
    </row>
    <row r="122" spans="1:16">
      <c r="A122" t="s">
        <v>30</v>
      </c>
      <c r="B122" t="s">
        <v>31</v>
      </c>
      <c r="C122" t="s">
        <v>32</v>
      </c>
      <c r="D122" t="s">
        <v>11</v>
      </c>
      <c r="E122" t="s">
        <v>12</v>
      </c>
      <c r="F122" t="s">
        <v>880</v>
      </c>
      <c r="H122" t="s">
        <v>16</v>
      </c>
      <c r="I122">
        <v>45</v>
      </c>
      <c r="J122" t="s">
        <v>14</v>
      </c>
      <c r="K122">
        <v>383.6</v>
      </c>
      <c r="L122" t="s">
        <v>880</v>
      </c>
      <c r="M122">
        <v>1</v>
      </c>
      <c r="N122" t="s">
        <v>14</v>
      </c>
      <c r="O122" t="s">
        <v>980</v>
      </c>
      <c r="P122" t="s">
        <v>15</v>
      </c>
    </row>
    <row r="123" spans="1:16">
      <c r="A123" t="s">
        <v>33</v>
      </c>
      <c r="B123" t="s">
        <v>34</v>
      </c>
      <c r="C123" t="s">
        <v>35</v>
      </c>
      <c r="D123" t="s">
        <v>11</v>
      </c>
      <c r="E123" t="s">
        <v>12</v>
      </c>
      <c r="F123" t="s">
        <v>13</v>
      </c>
      <c r="H123" t="s">
        <v>16</v>
      </c>
      <c r="I123">
        <v>1</v>
      </c>
      <c r="J123" t="s">
        <v>14</v>
      </c>
      <c r="K123" s="4">
        <v>1470.9</v>
      </c>
      <c r="L123" t="s">
        <v>13</v>
      </c>
      <c r="M123">
        <v>1</v>
      </c>
      <c r="N123" t="s">
        <v>14</v>
      </c>
      <c r="O123" t="s">
        <v>980</v>
      </c>
      <c r="P123" t="s">
        <v>15</v>
      </c>
    </row>
    <row r="124" spans="1:16">
      <c r="A124" t="s">
        <v>33</v>
      </c>
      <c r="B124" t="s">
        <v>34</v>
      </c>
      <c r="C124" t="s">
        <v>35</v>
      </c>
      <c r="D124" t="s">
        <v>11</v>
      </c>
      <c r="E124" t="s">
        <v>12</v>
      </c>
      <c r="F124" t="s">
        <v>872</v>
      </c>
      <c r="H124" t="s">
        <v>16</v>
      </c>
      <c r="I124">
        <v>1</v>
      </c>
      <c r="J124" t="s">
        <v>14</v>
      </c>
      <c r="K124">
        <v>438.4</v>
      </c>
      <c r="L124" t="s">
        <v>872</v>
      </c>
      <c r="M124">
        <v>1</v>
      </c>
      <c r="N124" t="s">
        <v>14</v>
      </c>
      <c r="O124" t="s">
        <v>980</v>
      </c>
      <c r="P124" t="s">
        <v>15</v>
      </c>
    </row>
    <row r="125" spans="1:16">
      <c r="A125" t="s">
        <v>33</v>
      </c>
      <c r="B125" t="s">
        <v>34</v>
      </c>
      <c r="C125" t="s">
        <v>35</v>
      </c>
      <c r="D125" t="s">
        <v>11</v>
      </c>
      <c r="E125" t="s">
        <v>12</v>
      </c>
      <c r="F125" t="s">
        <v>873</v>
      </c>
      <c r="H125" t="s">
        <v>16</v>
      </c>
      <c r="I125">
        <v>1</v>
      </c>
      <c r="J125" t="s">
        <v>14</v>
      </c>
      <c r="K125">
        <v>59</v>
      </c>
      <c r="L125" t="s">
        <v>873</v>
      </c>
      <c r="M125">
        <v>1</v>
      </c>
      <c r="N125" t="s">
        <v>14</v>
      </c>
      <c r="O125" t="s">
        <v>980</v>
      </c>
      <c r="P125" t="s">
        <v>15</v>
      </c>
    </row>
    <row r="126" spans="1:16">
      <c r="A126" t="s">
        <v>33</v>
      </c>
      <c r="B126" t="s">
        <v>34</v>
      </c>
      <c r="C126" t="s">
        <v>35</v>
      </c>
      <c r="D126" t="s">
        <v>11</v>
      </c>
      <c r="E126" t="s">
        <v>12</v>
      </c>
      <c r="F126" t="s">
        <v>874</v>
      </c>
      <c r="H126" t="s">
        <v>16</v>
      </c>
      <c r="I126">
        <v>1</v>
      </c>
      <c r="J126" t="s">
        <v>14</v>
      </c>
      <c r="K126">
        <v>40</v>
      </c>
      <c r="L126" t="s">
        <v>874</v>
      </c>
      <c r="M126">
        <v>1</v>
      </c>
      <c r="N126" t="s">
        <v>14</v>
      </c>
      <c r="O126" t="s">
        <v>980</v>
      </c>
      <c r="P126" t="s">
        <v>15</v>
      </c>
    </row>
    <row r="127" spans="1:16">
      <c r="A127" t="s">
        <v>33</v>
      </c>
      <c r="B127" t="s">
        <v>34</v>
      </c>
      <c r="C127" t="s">
        <v>35</v>
      </c>
      <c r="D127" t="s">
        <v>11</v>
      </c>
      <c r="E127" t="s">
        <v>12</v>
      </c>
      <c r="F127" t="s">
        <v>875</v>
      </c>
      <c r="H127" t="s">
        <v>16</v>
      </c>
      <c r="I127">
        <v>1</v>
      </c>
      <c r="J127" t="s">
        <v>14</v>
      </c>
      <c r="K127" s="3">
        <v>15297</v>
      </c>
      <c r="L127" t="s">
        <v>875</v>
      </c>
      <c r="M127">
        <v>1</v>
      </c>
      <c r="N127" t="s">
        <v>14</v>
      </c>
      <c r="O127" t="s">
        <v>980</v>
      </c>
      <c r="P127" t="s">
        <v>15</v>
      </c>
    </row>
    <row r="128" spans="1:16">
      <c r="A128" t="s">
        <v>33</v>
      </c>
      <c r="B128" t="s">
        <v>34</v>
      </c>
      <c r="C128" t="s">
        <v>35</v>
      </c>
      <c r="D128" t="s">
        <v>11</v>
      </c>
      <c r="E128" t="s">
        <v>12</v>
      </c>
      <c r="F128" t="s">
        <v>876</v>
      </c>
      <c r="H128" t="s">
        <v>16</v>
      </c>
      <c r="I128">
        <v>1</v>
      </c>
      <c r="J128" t="s">
        <v>14</v>
      </c>
      <c r="K128">
        <v>470.8</v>
      </c>
      <c r="L128" t="s">
        <v>876</v>
      </c>
      <c r="M128">
        <v>1</v>
      </c>
      <c r="N128" t="s">
        <v>14</v>
      </c>
      <c r="O128" t="s">
        <v>980</v>
      </c>
      <c r="P128" t="s">
        <v>15</v>
      </c>
    </row>
    <row r="129" spans="1:16">
      <c r="A129" t="s">
        <v>33</v>
      </c>
      <c r="B129" t="s">
        <v>34</v>
      </c>
      <c r="C129" t="s">
        <v>35</v>
      </c>
      <c r="D129" t="s">
        <v>11</v>
      </c>
      <c r="E129" t="s">
        <v>12</v>
      </c>
      <c r="F129" t="s">
        <v>877</v>
      </c>
      <c r="H129" t="s">
        <v>16</v>
      </c>
      <c r="I129">
        <v>1</v>
      </c>
      <c r="J129" t="s">
        <v>14</v>
      </c>
      <c r="K129">
        <v>223.7</v>
      </c>
      <c r="L129" t="s">
        <v>877</v>
      </c>
      <c r="M129">
        <v>1</v>
      </c>
      <c r="N129" t="s">
        <v>14</v>
      </c>
      <c r="O129" t="s">
        <v>980</v>
      </c>
      <c r="P129" t="s">
        <v>15</v>
      </c>
    </row>
    <row r="130" spans="1:16">
      <c r="A130" t="s">
        <v>33</v>
      </c>
      <c r="B130" t="s">
        <v>34</v>
      </c>
      <c r="C130" t="s">
        <v>35</v>
      </c>
      <c r="D130" t="s">
        <v>11</v>
      </c>
      <c r="E130" t="s">
        <v>12</v>
      </c>
      <c r="F130" t="s">
        <v>976</v>
      </c>
      <c r="H130" t="s">
        <v>16</v>
      </c>
      <c r="I130">
        <v>1</v>
      </c>
      <c r="J130" t="s">
        <v>14</v>
      </c>
      <c r="K130" s="4">
        <v>3476.1</v>
      </c>
      <c r="L130" t="s">
        <v>976</v>
      </c>
      <c r="M130">
        <v>1</v>
      </c>
      <c r="N130" t="s">
        <v>14</v>
      </c>
      <c r="O130" t="s">
        <v>981</v>
      </c>
      <c r="P130" t="s">
        <v>15</v>
      </c>
    </row>
    <row r="131" spans="1:16">
      <c r="A131" t="s">
        <v>33</v>
      </c>
      <c r="B131" t="s">
        <v>34</v>
      </c>
      <c r="C131" t="s">
        <v>35</v>
      </c>
      <c r="D131" t="s">
        <v>11</v>
      </c>
      <c r="E131" t="s">
        <v>12</v>
      </c>
      <c r="F131" t="s">
        <v>878</v>
      </c>
      <c r="H131" t="s">
        <v>16</v>
      </c>
      <c r="I131">
        <v>1</v>
      </c>
      <c r="J131" t="s">
        <v>14</v>
      </c>
      <c r="K131">
        <v>529.6</v>
      </c>
      <c r="L131" t="s">
        <v>878</v>
      </c>
      <c r="M131">
        <v>1</v>
      </c>
      <c r="N131" t="s">
        <v>14</v>
      </c>
      <c r="O131" t="s">
        <v>980</v>
      </c>
      <c r="P131" t="s">
        <v>15</v>
      </c>
    </row>
    <row r="132" spans="1:16">
      <c r="A132" t="s">
        <v>33</v>
      </c>
      <c r="B132" t="s">
        <v>34</v>
      </c>
      <c r="C132" t="s">
        <v>35</v>
      </c>
      <c r="D132" t="s">
        <v>11</v>
      </c>
      <c r="E132" t="s">
        <v>12</v>
      </c>
      <c r="F132" t="s">
        <v>879</v>
      </c>
      <c r="H132" t="s">
        <v>16</v>
      </c>
      <c r="I132">
        <v>1</v>
      </c>
      <c r="J132" t="s">
        <v>14</v>
      </c>
      <c r="K132">
        <v>176.6</v>
      </c>
      <c r="L132" t="s">
        <v>879</v>
      </c>
      <c r="M132">
        <v>1</v>
      </c>
      <c r="N132" t="s">
        <v>14</v>
      </c>
      <c r="O132" t="s">
        <v>980</v>
      </c>
      <c r="P132" t="s">
        <v>15</v>
      </c>
    </row>
    <row r="133" spans="1:16">
      <c r="A133" t="s">
        <v>33</v>
      </c>
      <c r="B133" t="s">
        <v>34</v>
      </c>
      <c r="C133" t="s">
        <v>35</v>
      </c>
      <c r="D133" t="s">
        <v>11</v>
      </c>
      <c r="E133" t="s">
        <v>12</v>
      </c>
      <c r="F133" t="s">
        <v>880</v>
      </c>
      <c r="H133" t="s">
        <v>16</v>
      </c>
      <c r="I133">
        <v>1</v>
      </c>
      <c r="J133" t="s">
        <v>14</v>
      </c>
      <c r="K133">
        <v>560</v>
      </c>
      <c r="L133" t="s">
        <v>880</v>
      </c>
      <c r="M133">
        <v>1</v>
      </c>
      <c r="N133" t="s">
        <v>14</v>
      </c>
      <c r="O133" t="s">
        <v>980</v>
      </c>
      <c r="P133" t="s">
        <v>15</v>
      </c>
    </row>
    <row r="134" spans="1:16">
      <c r="A134" t="s">
        <v>33</v>
      </c>
      <c r="B134" t="s">
        <v>34</v>
      </c>
      <c r="C134" t="s">
        <v>35</v>
      </c>
      <c r="D134" t="s">
        <v>11</v>
      </c>
      <c r="E134" t="s">
        <v>12</v>
      </c>
      <c r="F134" t="s">
        <v>13</v>
      </c>
      <c r="H134" t="s">
        <v>16</v>
      </c>
      <c r="I134">
        <v>15</v>
      </c>
      <c r="J134" t="s">
        <v>14</v>
      </c>
      <c r="K134" s="4">
        <v>1397.3</v>
      </c>
      <c r="L134" t="s">
        <v>13</v>
      </c>
      <c r="M134">
        <v>1</v>
      </c>
      <c r="N134" t="s">
        <v>14</v>
      </c>
      <c r="O134" t="s">
        <v>980</v>
      </c>
      <c r="P134" t="s">
        <v>15</v>
      </c>
    </row>
    <row r="135" spans="1:16">
      <c r="A135" t="s">
        <v>33</v>
      </c>
      <c r="B135" t="s">
        <v>34</v>
      </c>
      <c r="C135" t="s">
        <v>35</v>
      </c>
      <c r="D135" t="s">
        <v>11</v>
      </c>
      <c r="E135" t="s">
        <v>12</v>
      </c>
      <c r="F135" t="s">
        <v>872</v>
      </c>
      <c r="H135" t="s">
        <v>16</v>
      </c>
      <c r="I135">
        <v>15</v>
      </c>
      <c r="J135" t="s">
        <v>14</v>
      </c>
      <c r="K135">
        <v>416.5</v>
      </c>
      <c r="L135" t="s">
        <v>872</v>
      </c>
      <c r="M135">
        <v>1</v>
      </c>
      <c r="N135" t="s">
        <v>14</v>
      </c>
      <c r="O135" t="s">
        <v>980</v>
      </c>
      <c r="P135" t="s">
        <v>15</v>
      </c>
    </row>
    <row r="136" spans="1:16">
      <c r="A136" t="s">
        <v>33</v>
      </c>
      <c r="B136" t="s">
        <v>34</v>
      </c>
      <c r="C136" t="s">
        <v>35</v>
      </c>
      <c r="D136" t="s">
        <v>11</v>
      </c>
      <c r="E136" t="s">
        <v>12</v>
      </c>
      <c r="F136" t="s">
        <v>873</v>
      </c>
      <c r="H136" t="s">
        <v>16</v>
      </c>
      <c r="I136">
        <v>15</v>
      </c>
      <c r="J136" t="s">
        <v>14</v>
      </c>
      <c r="K136">
        <v>56</v>
      </c>
      <c r="L136" t="s">
        <v>873</v>
      </c>
      <c r="M136">
        <v>1</v>
      </c>
      <c r="N136" t="s">
        <v>14</v>
      </c>
      <c r="O136" t="s">
        <v>980</v>
      </c>
      <c r="P136" t="s">
        <v>15</v>
      </c>
    </row>
    <row r="137" spans="1:16">
      <c r="A137" t="s">
        <v>33</v>
      </c>
      <c r="B137" t="s">
        <v>34</v>
      </c>
      <c r="C137" t="s">
        <v>35</v>
      </c>
      <c r="D137" t="s">
        <v>11</v>
      </c>
      <c r="E137" t="s">
        <v>12</v>
      </c>
      <c r="F137" t="s">
        <v>874</v>
      </c>
      <c r="H137" t="s">
        <v>16</v>
      </c>
      <c r="I137">
        <v>15</v>
      </c>
      <c r="J137" t="s">
        <v>14</v>
      </c>
      <c r="K137">
        <v>38</v>
      </c>
      <c r="L137" t="s">
        <v>874</v>
      </c>
      <c r="M137">
        <v>1</v>
      </c>
      <c r="N137" t="s">
        <v>14</v>
      </c>
      <c r="O137" t="s">
        <v>980</v>
      </c>
      <c r="P137" t="s">
        <v>15</v>
      </c>
    </row>
    <row r="138" spans="1:16">
      <c r="A138" t="s">
        <v>33</v>
      </c>
      <c r="B138" t="s">
        <v>34</v>
      </c>
      <c r="C138" t="s">
        <v>35</v>
      </c>
      <c r="D138" t="s">
        <v>11</v>
      </c>
      <c r="E138" t="s">
        <v>12</v>
      </c>
      <c r="F138" t="s">
        <v>875</v>
      </c>
      <c r="H138" t="s">
        <v>16</v>
      </c>
      <c r="I138">
        <v>15</v>
      </c>
      <c r="J138" t="s">
        <v>14</v>
      </c>
      <c r="K138" s="3">
        <v>14532</v>
      </c>
      <c r="L138" t="s">
        <v>875</v>
      </c>
      <c r="M138">
        <v>1</v>
      </c>
      <c r="N138" t="s">
        <v>14</v>
      </c>
      <c r="O138" t="s">
        <v>980</v>
      </c>
      <c r="P138" t="s">
        <v>15</v>
      </c>
    </row>
    <row r="139" spans="1:16">
      <c r="A139" t="s">
        <v>33</v>
      </c>
      <c r="B139" t="s">
        <v>34</v>
      </c>
      <c r="C139" t="s">
        <v>35</v>
      </c>
      <c r="D139" t="s">
        <v>11</v>
      </c>
      <c r="E139" t="s">
        <v>12</v>
      </c>
      <c r="F139" t="s">
        <v>876</v>
      </c>
      <c r="H139" t="s">
        <v>16</v>
      </c>
      <c r="I139">
        <v>15</v>
      </c>
      <c r="J139" t="s">
        <v>14</v>
      </c>
      <c r="K139">
        <v>447.3</v>
      </c>
      <c r="L139" t="s">
        <v>876</v>
      </c>
      <c r="M139">
        <v>1</v>
      </c>
      <c r="N139" t="s">
        <v>14</v>
      </c>
      <c r="O139" t="s">
        <v>980</v>
      </c>
      <c r="P139" t="s">
        <v>15</v>
      </c>
    </row>
    <row r="140" spans="1:16">
      <c r="A140" t="s">
        <v>33</v>
      </c>
      <c r="B140" t="s">
        <v>34</v>
      </c>
      <c r="C140" t="s">
        <v>35</v>
      </c>
      <c r="D140" t="s">
        <v>11</v>
      </c>
      <c r="E140" t="s">
        <v>12</v>
      </c>
      <c r="F140" t="s">
        <v>877</v>
      </c>
      <c r="H140" t="s">
        <v>16</v>
      </c>
      <c r="I140">
        <v>15</v>
      </c>
      <c r="J140" t="s">
        <v>14</v>
      </c>
      <c r="K140">
        <v>212.4</v>
      </c>
      <c r="L140" t="s">
        <v>877</v>
      </c>
      <c r="M140">
        <v>1</v>
      </c>
      <c r="N140" t="s">
        <v>14</v>
      </c>
      <c r="O140" t="s">
        <v>980</v>
      </c>
      <c r="P140" t="s">
        <v>15</v>
      </c>
    </row>
    <row r="141" spans="1:16">
      <c r="A141" t="s">
        <v>33</v>
      </c>
      <c r="B141" t="s">
        <v>34</v>
      </c>
      <c r="C141" t="s">
        <v>35</v>
      </c>
      <c r="D141" t="s">
        <v>11</v>
      </c>
      <c r="E141" t="s">
        <v>12</v>
      </c>
      <c r="F141" t="s">
        <v>976</v>
      </c>
      <c r="H141" t="s">
        <v>16</v>
      </c>
      <c r="I141">
        <v>15</v>
      </c>
      <c r="J141" t="s">
        <v>14</v>
      </c>
      <c r="K141" s="4">
        <v>3299.9</v>
      </c>
      <c r="L141" t="s">
        <v>976</v>
      </c>
      <c r="M141">
        <v>1</v>
      </c>
      <c r="N141" t="s">
        <v>14</v>
      </c>
      <c r="O141" t="s">
        <v>981</v>
      </c>
      <c r="P141" t="s">
        <v>15</v>
      </c>
    </row>
    <row r="142" spans="1:16">
      <c r="A142" t="s">
        <v>33</v>
      </c>
      <c r="B142" t="s">
        <v>34</v>
      </c>
      <c r="C142" t="s">
        <v>35</v>
      </c>
      <c r="D142" t="s">
        <v>11</v>
      </c>
      <c r="E142" t="s">
        <v>12</v>
      </c>
      <c r="F142" t="s">
        <v>878</v>
      </c>
      <c r="H142" t="s">
        <v>16</v>
      </c>
      <c r="I142">
        <v>15</v>
      </c>
      <c r="J142" t="s">
        <v>14</v>
      </c>
      <c r="K142">
        <v>503.1</v>
      </c>
      <c r="L142" t="s">
        <v>878</v>
      </c>
      <c r="M142">
        <v>1</v>
      </c>
      <c r="N142" t="s">
        <v>14</v>
      </c>
      <c r="O142" t="s">
        <v>980</v>
      </c>
      <c r="P142" t="s">
        <v>15</v>
      </c>
    </row>
    <row r="143" spans="1:16">
      <c r="A143" t="s">
        <v>33</v>
      </c>
      <c r="B143" t="s">
        <v>34</v>
      </c>
      <c r="C143" t="s">
        <v>35</v>
      </c>
      <c r="D143" t="s">
        <v>11</v>
      </c>
      <c r="E143" t="s">
        <v>12</v>
      </c>
      <c r="F143" t="s">
        <v>879</v>
      </c>
      <c r="H143" t="s">
        <v>16</v>
      </c>
      <c r="I143">
        <v>15</v>
      </c>
      <c r="J143" t="s">
        <v>14</v>
      </c>
      <c r="K143">
        <v>167.7</v>
      </c>
      <c r="L143" t="s">
        <v>879</v>
      </c>
      <c r="M143">
        <v>1</v>
      </c>
      <c r="N143" t="s">
        <v>14</v>
      </c>
      <c r="O143" t="s">
        <v>980</v>
      </c>
      <c r="P143" t="s">
        <v>15</v>
      </c>
    </row>
    <row r="144" spans="1:16">
      <c r="A144" t="s">
        <v>33</v>
      </c>
      <c r="B144" t="s">
        <v>34</v>
      </c>
      <c r="C144" t="s">
        <v>35</v>
      </c>
      <c r="D144" t="s">
        <v>11</v>
      </c>
      <c r="E144" t="s">
        <v>12</v>
      </c>
      <c r="F144" t="s">
        <v>880</v>
      </c>
      <c r="H144" t="s">
        <v>16</v>
      </c>
      <c r="I144">
        <v>15</v>
      </c>
      <c r="J144" t="s">
        <v>14</v>
      </c>
      <c r="K144">
        <v>532</v>
      </c>
      <c r="L144" t="s">
        <v>880</v>
      </c>
      <c r="M144">
        <v>1</v>
      </c>
      <c r="N144" t="s">
        <v>14</v>
      </c>
      <c r="O144" t="s">
        <v>980</v>
      </c>
      <c r="P144" t="s">
        <v>15</v>
      </c>
    </row>
    <row r="145" spans="1:16">
      <c r="A145" t="s">
        <v>33</v>
      </c>
      <c r="B145" t="s">
        <v>34</v>
      </c>
      <c r="C145" t="s">
        <v>35</v>
      </c>
      <c r="D145" t="s">
        <v>11</v>
      </c>
      <c r="E145" t="s">
        <v>12</v>
      </c>
      <c r="F145" t="s">
        <v>13</v>
      </c>
      <c r="H145" t="s">
        <v>16</v>
      </c>
      <c r="I145">
        <v>45</v>
      </c>
      <c r="J145" t="s">
        <v>14</v>
      </c>
      <c r="K145" s="4">
        <v>1176.7</v>
      </c>
      <c r="L145" t="s">
        <v>13</v>
      </c>
      <c r="M145">
        <v>1</v>
      </c>
      <c r="N145" t="s">
        <v>14</v>
      </c>
      <c r="O145" t="s">
        <v>980</v>
      </c>
      <c r="P145" t="s">
        <v>15</v>
      </c>
    </row>
    <row r="146" spans="1:16">
      <c r="A146" t="s">
        <v>33</v>
      </c>
      <c r="B146" t="s">
        <v>34</v>
      </c>
      <c r="C146" t="s">
        <v>35</v>
      </c>
      <c r="D146" t="s">
        <v>11</v>
      </c>
      <c r="E146" t="s">
        <v>12</v>
      </c>
      <c r="F146" t="s">
        <v>872</v>
      </c>
      <c r="H146" t="s">
        <v>16</v>
      </c>
      <c r="I146">
        <v>45</v>
      </c>
      <c r="J146" t="s">
        <v>14</v>
      </c>
      <c r="K146">
        <v>350.8</v>
      </c>
      <c r="L146" t="s">
        <v>872</v>
      </c>
      <c r="M146">
        <v>1</v>
      </c>
      <c r="N146" t="s">
        <v>14</v>
      </c>
      <c r="O146" t="s">
        <v>980</v>
      </c>
      <c r="P146" t="s">
        <v>15</v>
      </c>
    </row>
    <row r="147" spans="1:16">
      <c r="A147" t="s">
        <v>33</v>
      </c>
      <c r="B147" t="s">
        <v>34</v>
      </c>
      <c r="C147" t="s">
        <v>35</v>
      </c>
      <c r="D147" t="s">
        <v>11</v>
      </c>
      <c r="E147" t="s">
        <v>12</v>
      </c>
      <c r="F147" t="s">
        <v>873</v>
      </c>
      <c r="H147" t="s">
        <v>16</v>
      </c>
      <c r="I147">
        <v>45</v>
      </c>
      <c r="J147" t="s">
        <v>14</v>
      </c>
      <c r="K147">
        <v>47.1</v>
      </c>
      <c r="L147" t="s">
        <v>873</v>
      </c>
      <c r="M147">
        <v>1</v>
      </c>
      <c r="N147" t="s">
        <v>14</v>
      </c>
      <c r="O147" t="s">
        <v>980</v>
      </c>
      <c r="P147" t="s">
        <v>15</v>
      </c>
    </row>
    <row r="148" spans="1:16">
      <c r="A148" t="s">
        <v>33</v>
      </c>
      <c r="B148" t="s">
        <v>34</v>
      </c>
      <c r="C148" t="s">
        <v>35</v>
      </c>
      <c r="D148" t="s">
        <v>11</v>
      </c>
      <c r="E148" t="s">
        <v>12</v>
      </c>
      <c r="F148" t="s">
        <v>874</v>
      </c>
      <c r="H148" t="s">
        <v>16</v>
      </c>
      <c r="I148">
        <v>45</v>
      </c>
      <c r="J148" t="s">
        <v>14</v>
      </c>
      <c r="K148">
        <v>32</v>
      </c>
      <c r="L148" t="s">
        <v>874</v>
      </c>
      <c r="M148">
        <v>1</v>
      </c>
      <c r="N148" t="s">
        <v>14</v>
      </c>
      <c r="O148" t="s">
        <v>980</v>
      </c>
      <c r="P148" t="s">
        <v>15</v>
      </c>
    </row>
    <row r="149" spans="1:16">
      <c r="A149" t="s">
        <v>33</v>
      </c>
      <c r="B149" t="s">
        <v>34</v>
      </c>
      <c r="C149" t="s">
        <v>35</v>
      </c>
      <c r="D149" t="s">
        <v>11</v>
      </c>
      <c r="E149" t="s">
        <v>12</v>
      </c>
      <c r="F149" t="s">
        <v>875</v>
      </c>
      <c r="H149" t="s">
        <v>16</v>
      </c>
      <c r="I149">
        <v>45</v>
      </c>
      <c r="J149" t="s">
        <v>14</v>
      </c>
      <c r="K149" s="3">
        <v>12238</v>
      </c>
      <c r="L149" t="s">
        <v>875</v>
      </c>
      <c r="M149">
        <v>1</v>
      </c>
      <c r="N149" t="s">
        <v>14</v>
      </c>
      <c r="O149" t="s">
        <v>980</v>
      </c>
      <c r="P149" t="s">
        <v>15</v>
      </c>
    </row>
    <row r="150" spans="1:16">
      <c r="A150" t="s">
        <v>33</v>
      </c>
      <c r="B150" t="s">
        <v>34</v>
      </c>
      <c r="C150" t="s">
        <v>35</v>
      </c>
      <c r="D150" t="s">
        <v>11</v>
      </c>
      <c r="E150" t="s">
        <v>12</v>
      </c>
      <c r="F150" t="s">
        <v>876</v>
      </c>
      <c r="H150" t="s">
        <v>16</v>
      </c>
      <c r="I150">
        <v>45</v>
      </c>
      <c r="J150" t="s">
        <v>14</v>
      </c>
      <c r="K150">
        <v>376.6</v>
      </c>
      <c r="L150" t="s">
        <v>876</v>
      </c>
      <c r="M150">
        <v>1</v>
      </c>
      <c r="N150" t="s">
        <v>14</v>
      </c>
      <c r="O150" t="s">
        <v>980</v>
      </c>
      <c r="P150" t="s">
        <v>15</v>
      </c>
    </row>
    <row r="151" spans="1:16">
      <c r="A151" t="s">
        <v>33</v>
      </c>
      <c r="B151" t="s">
        <v>34</v>
      </c>
      <c r="C151" t="s">
        <v>35</v>
      </c>
      <c r="D151" t="s">
        <v>11</v>
      </c>
      <c r="E151" t="s">
        <v>12</v>
      </c>
      <c r="F151" t="s">
        <v>877</v>
      </c>
      <c r="H151" t="s">
        <v>16</v>
      </c>
      <c r="I151">
        <v>45</v>
      </c>
      <c r="J151" t="s">
        <v>14</v>
      </c>
      <c r="K151">
        <v>179</v>
      </c>
      <c r="L151" t="s">
        <v>877</v>
      </c>
      <c r="M151">
        <v>1</v>
      </c>
      <c r="N151" t="s">
        <v>14</v>
      </c>
      <c r="O151" t="s">
        <v>980</v>
      </c>
      <c r="P151" t="s">
        <v>15</v>
      </c>
    </row>
    <row r="152" spans="1:16">
      <c r="A152" t="s">
        <v>33</v>
      </c>
      <c r="B152" t="s">
        <v>34</v>
      </c>
      <c r="C152" t="s">
        <v>35</v>
      </c>
      <c r="D152" t="s">
        <v>11</v>
      </c>
      <c r="E152" t="s">
        <v>12</v>
      </c>
      <c r="F152" t="s">
        <v>976</v>
      </c>
      <c r="H152" t="s">
        <v>16</v>
      </c>
      <c r="I152">
        <v>45</v>
      </c>
      <c r="J152" t="s">
        <v>14</v>
      </c>
      <c r="K152" s="4">
        <v>2777.3</v>
      </c>
      <c r="L152" t="s">
        <v>976</v>
      </c>
      <c r="M152">
        <v>1</v>
      </c>
      <c r="N152" t="s">
        <v>14</v>
      </c>
      <c r="O152" t="s">
        <v>981</v>
      </c>
      <c r="P152" t="s">
        <v>15</v>
      </c>
    </row>
    <row r="153" spans="1:16">
      <c r="A153" t="s">
        <v>33</v>
      </c>
      <c r="B153" t="s">
        <v>34</v>
      </c>
      <c r="C153" t="s">
        <v>35</v>
      </c>
      <c r="D153" t="s">
        <v>11</v>
      </c>
      <c r="E153" t="s">
        <v>12</v>
      </c>
      <c r="F153" t="s">
        <v>878</v>
      </c>
      <c r="H153" t="s">
        <v>16</v>
      </c>
      <c r="I153">
        <v>45</v>
      </c>
      <c r="J153" t="s">
        <v>14</v>
      </c>
      <c r="K153">
        <v>423.7</v>
      </c>
      <c r="L153" t="s">
        <v>878</v>
      </c>
      <c r="M153">
        <v>1</v>
      </c>
      <c r="N153" t="s">
        <v>14</v>
      </c>
      <c r="O153" t="s">
        <v>980</v>
      </c>
      <c r="P153" t="s">
        <v>15</v>
      </c>
    </row>
    <row r="154" spans="1:16">
      <c r="A154" t="s">
        <v>33</v>
      </c>
      <c r="B154" t="s">
        <v>34</v>
      </c>
      <c r="C154" t="s">
        <v>35</v>
      </c>
      <c r="D154" t="s">
        <v>11</v>
      </c>
      <c r="E154" t="s">
        <v>12</v>
      </c>
      <c r="F154" t="s">
        <v>879</v>
      </c>
      <c r="H154" t="s">
        <v>16</v>
      </c>
      <c r="I154">
        <v>45</v>
      </c>
      <c r="J154" t="s">
        <v>14</v>
      </c>
      <c r="K154">
        <v>141.30000000000001</v>
      </c>
      <c r="L154" t="s">
        <v>879</v>
      </c>
      <c r="M154">
        <v>1</v>
      </c>
      <c r="N154" t="s">
        <v>14</v>
      </c>
      <c r="O154" t="s">
        <v>980</v>
      </c>
      <c r="P154" t="s">
        <v>15</v>
      </c>
    </row>
    <row r="155" spans="1:16">
      <c r="A155" t="s">
        <v>33</v>
      </c>
      <c r="B155" t="s">
        <v>34</v>
      </c>
      <c r="C155" t="s">
        <v>35</v>
      </c>
      <c r="D155" t="s">
        <v>11</v>
      </c>
      <c r="E155" t="s">
        <v>12</v>
      </c>
      <c r="F155" t="s">
        <v>880</v>
      </c>
      <c r="H155" t="s">
        <v>16</v>
      </c>
      <c r="I155">
        <v>45</v>
      </c>
      <c r="J155" t="s">
        <v>14</v>
      </c>
      <c r="K155">
        <v>448</v>
      </c>
      <c r="L155" t="s">
        <v>880</v>
      </c>
      <c r="M155">
        <v>1</v>
      </c>
      <c r="N155" t="s">
        <v>14</v>
      </c>
      <c r="O155" t="s">
        <v>980</v>
      </c>
      <c r="P155" t="s">
        <v>15</v>
      </c>
    </row>
    <row r="156" spans="1:16">
      <c r="A156" t="s">
        <v>36</v>
      </c>
      <c r="B156" t="s">
        <v>37</v>
      </c>
      <c r="C156" t="s">
        <v>38</v>
      </c>
      <c r="D156" t="s">
        <v>11</v>
      </c>
      <c r="E156" t="s">
        <v>12</v>
      </c>
      <c r="F156" t="s">
        <v>13</v>
      </c>
      <c r="H156" t="s">
        <v>16</v>
      </c>
      <c r="I156">
        <v>1</v>
      </c>
      <c r="J156" t="s">
        <v>14</v>
      </c>
      <c r="K156" s="4">
        <v>1470.9</v>
      </c>
      <c r="L156" t="s">
        <v>13</v>
      </c>
      <c r="M156">
        <v>1</v>
      </c>
      <c r="N156" t="s">
        <v>14</v>
      </c>
      <c r="O156" t="s">
        <v>980</v>
      </c>
      <c r="P156" t="s">
        <v>15</v>
      </c>
    </row>
    <row r="157" spans="1:16">
      <c r="A157" t="s">
        <v>36</v>
      </c>
      <c r="B157" t="s">
        <v>37</v>
      </c>
      <c r="C157" t="s">
        <v>38</v>
      </c>
      <c r="D157" t="s">
        <v>11</v>
      </c>
      <c r="E157" t="s">
        <v>12</v>
      </c>
      <c r="F157" t="s">
        <v>872</v>
      </c>
      <c r="H157" t="s">
        <v>16</v>
      </c>
      <c r="I157">
        <v>1</v>
      </c>
      <c r="J157" t="s">
        <v>14</v>
      </c>
      <c r="K157">
        <v>438.4</v>
      </c>
      <c r="L157" t="s">
        <v>872</v>
      </c>
      <c r="M157">
        <v>1</v>
      </c>
      <c r="N157" t="s">
        <v>14</v>
      </c>
      <c r="O157" t="s">
        <v>980</v>
      </c>
      <c r="P157" t="s">
        <v>15</v>
      </c>
    </row>
    <row r="158" spans="1:16">
      <c r="A158" t="s">
        <v>36</v>
      </c>
      <c r="B158" t="s">
        <v>37</v>
      </c>
      <c r="C158" t="s">
        <v>38</v>
      </c>
      <c r="D158" t="s">
        <v>11</v>
      </c>
      <c r="E158" t="s">
        <v>12</v>
      </c>
      <c r="F158" t="s">
        <v>873</v>
      </c>
      <c r="H158" t="s">
        <v>16</v>
      </c>
      <c r="I158">
        <v>1</v>
      </c>
      <c r="J158" t="s">
        <v>14</v>
      </c>
      <c r="K158">
        <v>59</v>
      </c>
      <c r="L158" t="s">
        <v>873</v>
      </c>
      <c r="M158">
        <v>1</v>
      </c>
      <c r="N158" t="s">
        <v>14</v>
      </c>
      <c r="O158" t="s">
        <v>980</v>
      </c>
      <c r="P158" t="s">
        <v>15</v>
      </c>
    </row>
    <row r="159" spans="1:16">
      <c r="A159" t="s">
        <v>36</v>
      </c>
      <c r="B159" t="s">
        <v>37</v>
      </c>
      <c r="C159" t="s">
        <v>38</v>
      </c>
      <c r="D159" t="s">
        <v>11</v>
      </c>
      <c r="E159" t="s">
        <v>12</v>
      </c>
      <c r="F159" t="s">
        <v>874</v>
      </c>
      <c r="H159" t="s">
        <v>16</v>
      </c>
      <c r="I159">
        <v>1</v>
      </c>
      <c r="J159" t="s">
        <v>14</v>
      </c>
      <c r="K159">
        <v>40</v>
      </c>
      <c r="L159" t="s">
        <v>874</v>
      </c>
      <c r="M159">
        <v>1</v>
      </c>
      <c r="N159" t="s">
        <v>14</v>
      </c>
      <c r="O159" t="s">
        <v>980</v>
      </c>
      <c r="P159" t="s">
        <v>15</v>
      </c>
    </row>
    <row r="160" spans="1:16">
      <c r="A160" t="s">
        <v>36</v>
      </c>
      <c r="B160" t="s">
        <v>37</v>
      </c>
      <c r="C160" t="s">
        <v>38</v>
      </c>
      <c r="D160" t="s">
        <v>11</v>
      </c>
      <c r="E160" t="s">
        <v>12</v>
      </c>
      <c r="F160" t="s">
        <v>875</v>
      </c>
      <c r="H160" t="s">
        <v>16</v>
      </c>
      <c r="I160">
        <v>1</v>
      </c>
      <c r="J160" t="s">
        <v>14</v>
      </c>
      <c r="K160" s="3">
        <v>15297</v>
      </c>
      <c r="L160" t="s">
        <v>875</v>
      </c>
      <c r="M160">
        <v>1</v>
      </c>
      <c r="N160" t="s">
        <v>14</v>
      </c>
      <c r="O160" t="s">
        <v>980</v>
      </c>
      <c r="P160" t="s">
        <v>15</v>
      </c>
    </row>
    <row r="161" spans="1:16">
      <c r="A161" t="s">
        <v>36</v>
      </c>
      <c r="B161" t="s">
        <v>37</v>
      </c>
      <c r="C161" t="s">
        <v>38</v>
      </c>
      <c r="D161" t="s">
        <v>11</v>
      </c>
      <c r="E161" t="s">
        <v>12</v>
      </c>
      <c r="F161" t="s">
        <v>876</v>
      </c>
      <c r="H161" t="s">
        <v>16</v>
      </c>
      <c r="I161">
        <v>1</v>
      </c>
      <c r="J161" t="s">
        <v>14</v>
      </c>
      <c r="K161">
        <v>470.8</v>
      </c>
      <c r="L161" t="s">
        <v>876</v>
      </c>
      <c r="M161">
        <v>1</v>
      </c>
      <c r="N161" t="s">
        <v>14</v>
      </c>
      <c r="O161" t="s">
        <v>980</v>
      </c>
      <c r="P161" t="s">
        <v>15</v>
      </c>
    </row>
    <row r="162" spans="1:16">
      <c r="A162" t="s">
        <v>36</v>
      </c>
      <c r="B162" t="s">
        <v>37</v>
      </c>
      <c r="C162" t="s">
        <v>38</v>
      </c>
      <c r="D162" t="s">
        <v>11</v>
      </c>
      <c r="E162" t="s">
        <v>12</v>
      </c>
      <c r="F162" t="s">
        <v>877</v>
      </c>
      <c r="H162" t="s">
        <v>16</v>
      </c>
      <c r="I162">
        <v>1</v>
      </c>
      <c r="J162" t="s">
        <v>14</v>
      </c>
      <c r="K162">
        <v>223.7</v>
      </c>
      <c r="L162" t="s">
        <v>877</v>
      </c>
      <c r="M162">
        <v>1</v>
      </c>
      <c r="N162" t="s">
        <v>14</v>
      </c>
      <c r="O162" t="s">
        <v>980</v>
      </c>
      <c r="P162" t="s">
        <v>15</v>
      </c>
    </row>
    <row r="163" spans="1:16">
      <c r="A163" t="s">
        <v>36</v>
      </c>
      <c r="B163" t="s">
        <v>37</v>
      </c>
      <c r="C163" t="s">
        <v>38</v>
      </c>
      <c r="D163" t="s">
        <v>11</v>
      </c>
      <c r="E163" t="s">
        <v>12</v>
      </c>
      <c r="F163" t="s">
        <v>976</v>
      </c>
      <c r="H163" t="s">
        <v>16</v>
      </c>
      <c r="I163">
        <v>1</v>
      </c>
      <c r="J163" t="s">
        <v>14</v>
      </c>
      <c r="K163" s="4">
        <v>3476.1</v>
      </c>
      <c r="L163" t="s">
        <v>976</v>
      </c>
      <c r="M163">
        <v>1</v>
      </c>
      <c r="N163" t="s">
        <v>14</v>
      </c>
      <c r="O163" t="s">
        <v>981</v>
      </c>
      <c r="P163" t="s">
        <v>15</v>
      </c>
    </row>
    <row r="164" spans="1:16">
      <c r="A164" t="s">
        <v>36</v>
      </c>
      <c r="B164" t="s">
        <v>37</v>
      </c>
      <c r="C164" t="s">
        <v>38</v>
      </c>
      <c r="D164" t="s">
        <v>11</v>
      </c>
      <c r="E164" t="s">
        <v>12</v>
      </c>
      <c r="F164" t="s">
        <v>878</v>
      </c>
      <c r="H164" t="s">
        <v>16</v>
      </c>
      <c r="I164">
        <v>1</v>
      </c>
      <c r="J164" t="s">
        <v>14</v>
      </c>
      <c r="K164">
        <v>529.6</v>
      </c>
      <c r="L164" t="s">
        <v>878</v>
      </c>
      <c r="M164">
        <v>1</v>
      </c>
      <c r="N164" t="s">
        <v>14</v>
      </c>
      <c r="O164" t="s">
        <v>980</v>
      </c>
      <c r="P164" t="s">
        <v>15</v>
      </c>
    </row>
    <row r="165" spans="1:16">
      <c r="A165" t="s">
        <v>36</v>
      </c>
      <c r="B165" t="s">
        <v>37</v>
      </c>
      <c r="C165" t="s">
        <v>38</v>
      </c>
      <c r="D165" t="s">
        <v>11</v>
      </c>
      <c r="E165" t="s">
        <v>12</v>
      </c>
      <c r="F165" t="s">
        <v>879</v>
      </c>
      <c r="H165" t="s">
        <v>16</v>
      </c>
      <c r="I165">
        <v>1</v>
      </c>
      <c r="J165" t="s">
        <v>14</v>
      </c>
      <c r="K165">
        <v>176.6</v>
      </c>
      <c r="L165" t="s">
        <v>879</v>
      </c>
      <c r="M165">
        <v>1</v>
      </c>
      <c r="N165" t="s">
        <v>14</v>
      </c>
      <c r="O165" t="s">
        <v>980</v>
      </c>
      <c r="P165" t="s">
        <v>15</v>
      </c>
    </row>
    <row r="166" spans="1:16">
      <c r="A166" t="s">
        <v>36</v>
      </c>
      <c r="B166" t="s">
        <v>37</v>
      </c>
      <c r="C166" t="s">
        <v>38</v>
      </c>
      <c r="D166" t="s">
        <v>11</v>
      </c>
      <c r="E166" t="s">
        <v>12</v>
      </c>
      <c r="F166" t="s">
        <v>880</v>
      </c>
      <c r="H166" t="s">
        <v>16</v>
      </c>
      <c r="I166">
        <v>1</v>
      </c>
      <c r="J166" t="s">
        <v>14</v>
      </c>
      <c r="K166">
        <v>560</v>
      </c>
      <c r="L166" t="s">
        <v>880</v>
      </c>
      <c r="M166">
        <v>1</v>
      </c>
      <c r="N166" t="s">
        <v>14</v>
      </c>
      <c r="O166" t="s">
        <v>980</v>
      </c>
      <c r="P166" t="s">
        <v>15</v>
      </c>
    </row>
    <row r="167" spans="1:16">
      <c r="A167" t="s">
        <v>36</v>
      </c>
      <c r="B167" t="s">
        <v>37</v>
      </c>
      <c r="C167" t="s">
        <v>38</v>
      </c>
      <c r="D167" t="s">
        <v>11</v>
      </c>
      <c r="E167" t="s">
        <v>12</v>
      </c>
      <c r="F167" t="s">
        <v>13</v>
      </c>
      <c r="H167" t="s">
        <v>16</v>
      </c>
      <c r="I167">
        <v>15</v>
      </c>
      <c r="J167" t="s">
        <v>14</v>
      </c>
      <c r="K167" s="4">
        <v>1397.3</v>
      </c>
      <c r="L167" t="s">
        <v>13</v>
      </c>
      <c r="M167">
        <v>1</v>
      </c>
      <c r="N167" t="s">
        <v>14</v>
      </c>
      <c r="O167" t="s">
        <v>980</v>
      </c>
      <c r="P167" t="s">
        <v>15</v>
      </c>
    </row>
    <row r="168" spans="1:16">
      <c r="A168" t="s">
        <v>36</v>
      </c>
      <c r="B168" t="s">
        <v>37</v>
      </c>
      <c r="C168" t="s">
        <v>38</v>
      </c>
      <c r="D168" t="s">
        <v>11</v>
      </c>
      <c r="E168" t="s">
        <v>12</v>
      </c>
      <c r="F168" t="s">
        <v>872</v>
      </c>
      <c r="H168" t="s">
        <v>16</v>
      </c>
      <c r="I168">
        <v>15</v>
      </c>
      <c r="J168" t="s">
        <v>14</v>
      </c>
      <c r="K168">
        <v>416.5</v>
      </c>
      <c r="L168" t="s">
        <v>872</v>
      </c>
      <c r="M168">
        <v>1</v>
      </c>
      <c r="N168" t="s">
        <v>14</v>
      </c>
      <c r="O168" t="s">
        <v>980</v>
      </c>
      <c r="P168" t="s">
        <v>15</v>
      </c>
    </row>
    <row r="169" spans="1:16">
      <c r="A169" t="s">
        <v>36</v>
      </c>
      <c r="B169" t="s">
        <v>37</v>
      </c>
      <c r="C169" t="s">
        <v>38</v>
      </c>
      <c r="D169" t="s">
        <v>11</v>
      </c>
      <c r="E169" t="s">
        <v>12</v>
      </c>
      <c r="F169" t="s">
        <v>873</v>
      </c>
      <c r="H169" t="s">
        <v>16</v>
      </c>
      <c r="I169">
        <v>15</v>
      </c>
      <c r="J169" t="s">
        <v>14</v>
      </c>
      <c r="K169">
        <v>56</v>
      </c>
      <c r="L169" t="s">
        <v>873</v>
      </c>
      <c r="M169">
        <v>1</v>
      </c>
      <c r="N169" t="s">
        <v>14</v>
      </c>
      <c r="O169" t="s">
        <v>980</v>
      </c>
      <c r="P169" t="s">
        <v>15</v>
      </c>
    </row>
    <row r="170" spans="1:16">
      <c r="A170" t="s">
        <v>36</v>
      </c>
      <c r="B170" t="s">
        <v>37</v>
      </c>
      <c r="C170" t="s">
        <v>38</v>
      </c>
      <c r="D170" t="s">
        <v>11</v>
      </c>
      <c r="E170" t="s">
        <v>12</v>
      </c>
      <c r="F170" t="s">
        <v>874</v>
      </c>
      <c r="H170" t="s">
        <v>16</v>
      </c>
      <c r="I170">
        <v>15</v>
      </c>
      <c r="J170" t="s">
        <v>14</v>
      </c>
      <c r="K170">
        <v>38</v>
      </c>
      <c r="L170" t="s">
        <v>874</v>
      </c>
      <c r="M170">
        <v>1</v>
      </c>
      <c r="N170" t="s">
        <v>14</v>
      </c>
      <c r="O170" t="s">
        <v>980</v>
      </c>
      <c r="P170" t="s">
        <v>15</v>
      </c>
    </row>
    <row r="171" spans="1:16">
      <c r="A171" t="s">
        <v>36</v>
      </c>
      <c r="B171" t="s">
        <v>37</v>
      </c>
      <c r="C171" t="s">
        <v>38</v>
      </c>
      <c r="D171" t="s">
        <v>11</v>
      </c>
      <c r="E171" t="s">
        <v>12</v>
      </c>
      <c r="F171" t="s">
        <v>875</v>
      </c>
      <c r="H171" t="s">
        <v>16</v>
      </c>
      <c r="I171">
        <v>15</v>
      </c>
      <c r="J171" t="s">
        <v>14</v>
      </c>
      <c r="K171" s="3">
        <v>14532</v>
      </c>
      <c r="L171" t="s">
        <v>875</v>
      </c>
      <c r="M171">
        <v>1</v>
      </c>
      <c r="N171" t="s">
        <v>14</v>
      </c>
      <c r="O171" t="s">
        <v>980</v>
      </c>
      <c r="P171" t="s">
        <v>15</v>
      </c>
    </row>
    <row r="172" spans="1:16">
      <c r="A172" t="s">
        <v>36</v>
      </c>
      <c r="B172" t="s">
        <v>37</v>
      </c>
      <c r="C172" t="s">
        <v>38</v>
      </c>
      <c r="D172" t="s">
        <v>11</v>
      </c>
      <c r="E172" t="s">
        <v>12</v>
      </c>
      <c r="F172" t="s">
        <v>876</v>
      </c>
      <c r="H172" t="s">
        <v>16</v>
      </c>
      <c r="I172">
        <v>15</v>
      </c>
      <c r="J172" t="s">
        <v>14</v>
      </c>
      <c r="K172">
        <v>447.3</v>
      </c>
      <c r="L172" t="s">
        <v>876</v>
      </c>
      <c r="M172">
        <v>1</v>
      </c>
      <c r="N172" t="s">
        <v>14</v>
      </c>
      <c r="O172" t="s">
        <v>980</v>
      </c>
      <c r="P172" t="s">
        <v>15</v>
      </c>
    </row>
    <row r="173" spans="1:16">
      <c r="A173" t="s">
        <v>36</v>
      </c>
      <c r="B173" t="s">
        <v>37</v>
      </c>
      <c r="C173" t="s">
        <v>38</v>
      </c>
      <c r="D173" t="s">
        <v>11</v>
      </c>
      <c r="E173" t="s">
        <v>12</v>
      </c>
      <c r="F173" t="s">
        <v>877</v>
      </c>
      <c r="H173" t="s">
        <v>16</v>
      </c>
      <c r="I173">
        <v>15</v>
      </c>
      <c r="J173" t="s">
        <v>14</v>
      </c>
      <c r="K173">
        <v>212.4</v>
      </c>
      <c r="L173" t="s">
        <v>877</v>
      </c>
      <c r="M173">
        <v>1</v>
      </c>
      <c r="N173" t="s">
        <v>14</v>
      </c>
      <c r="O173" t="s">
        <v>980</v>
      </c>
      <c r="P173" t="s">
        <v>15</v>
      </c>
    </row>
    <row r="174" spans="1:16">
      <c r="A174" t="s">
        <v>36</v>
      </c>
      <c r="B174" t="s">
        <v>37</v>
      </c>
      <c r="C174" t="s">
        <v>38</v>
      </c>
      <c r="D174" t="s">
        <v>11</v>
      </c>
      <c r="E174" t="s">
        <v>12</v>
      </c>
      <c r="F174" t="s">
        <v>976</v>
      </c>
      <c r="H174" t="s">
        <v>16</v>
      </c>
      <c r="I174">
        <v>15</v>
      </c>
      <c r="J174" t="s">
        <v>14</v>
      </c>
      <c r="K174" s="4">
        <v>3299.9</v>
      </c>
      <c r="L174" t="s">
        <v>976</v>
      </c>
      <c r="M174">
        <v>1</v>
      </c>
      <c r="N174" t="s">
        <v>14</v>
      </c>
      <c r="O174" t="s">
        <v>981</v>
      </c>
      <c r="P174" t="s">
        <v>15</v>
      </c>
    </row>
    <row r="175" spans="1:16">
      <c r="A175" t="s">
        <v>36</v>
      </c>
      <c r="B175" t="s">
        <v>37</v>
      </c>
      <c r="C175" t="s">
        <v>38</v>
      </c>
      <c r="D175" t="s">
        <v>11</v>
      </c>
      <c r="E175" t="s">
        <v>12</v>
      </c>
      <c r="F175" t="s">
        <v>878</v>
      </c>
      <c r="H175" t="s">
        <v>16</v>
      </c>
      <c r="I175">
        <v>15</v>
      </c>
      <c r="J175" t="s">
        <v>14</v>
      </c>
      <c r="K175">
        <v>503.1</v>
      </c>
      <c r="L175" t="s">
        <v>878</v>
      </c>
      <c r="M175">
        <v>1</v>
      </c>
      <c r="N175" t="s">
        <v>14</v>
      </c>
      <c r="O175" t="s">
        <v>980</v>
      </c>
      <c r="P175" t="s">
        <v>15</v>
      </c>
    </row>
    <row r="176" spans="1:16">
      <c r="A176" t="s">
        <v>36</v>
      </c>
      <c r="B176" t="s">
        <v>37</v>
      </c>
      <c r="C176" t="s">
        <v>38</v>
      </c>
      <c r="D176" t="s">
        <v>11</v>
      </c>
      <c r="E176" t="s">
        <v>12</v>
      </c>
      <c r="F176" t="s">
        <v>879</v>
      </c>
      <c r="H176" t="s">
        <v>16</v>
      </c>
      <c r="I176">
        <v>15</v>
      </c>
      <c r="J176" t="s">
        <v>14</v>
      </c>
      <c r="K176">
        <v>167.7</v>
      </c>
      <c r="L176" t="s">
        <v>879</v>
      </c>
      <c r="M176">
        <v>1</v>
      </c>
      <c r="N176" t="s">
        <v>14</v>
      </c>
      <c r="O176" t="s">
        <v>980</v>
      </c>
      <c r="P176" t="s">
        <v>15</v>
      </c>
    </row>
    <row r="177" spans="1:16">
      <c r="A177" t="s">
        <v>36</v>
      </c>
      <c r="B177" t="s">
        <v>37</v>
      </c>
      <c r="C177" t="s">
        <v>38</v>
      </c>
      <c r="D177" t="s">
        <v>11</v>
      </c>
      <c r="E177" t="s">
        <v>12</v>
      </c>
      <c r="F177" t="s">
        <v>880</v>
      </c>
      <c r="H177" t="s">
        <v>16</v>
      </c>
      <c r="I177">
        <v>15</v>
      </c>
      <c r="J177" t="s">
        <v>14</v>
      </c>
      <c r="K177">
        <v>532</v>
      </c>
      <c r="L177" t="s">
        <v>880</v>
      </c>
      <c r="M177">
        <v>1</v>
      </c>
      <c r="N177" t="s">
        <v>14</v>
      </c>
      <c r="O177" t="s">
        <v>980</v>
      </c>
      <c r="P177" t="s">
        <v>15</v>
      </c>
    </row>
    <row r="178" spans="1:16">
      <c r="A178" t="s">
        <v>36</v>
      </c>
      <c r="B178" t="s">
        <v>37</v>
      </c>
      <c r="C178" t="s">
        <v>38</v>
      </c>
      <c r="D178" t="s">
        <v>11</v>
      </c>
      <c r="E178" t="s">
        <v>12</v>
      </c>
      <c r="F178" t="s">
        <v>13</v>
      </c>
      <c r="H178" t="s">
        <v>16</v>
      </c>
      <c r="I178">
        <v>45</v>
      </c>
      <c r="J178" t="s">
        <v>14</v>
      </c>
      <c r="K178" s="4">
        <v>1176.7</v>
      </c>
      <c r="L178" t="s">
        <v>13</v>
      </c>
      <c r="M178">
        <v>1</v>
      </c>
      <c r="N178" t="s">
        <v>14</v>
      </c>
      <c r="O178" t="s">
        <v>980</v>
      </c>
      <c r="P178" t="s">
        <v>15</v>
      </c>
    </row>
    <row r="179" spans="1:16">
      <c r="A179" t="s">
        <v>36</v>
      </c>
      <c r="B179" t="s">
        <v>37</v>
      </c>
      <c r="C179" t="s">
        <v>38</v>
      </c>
      <c r="D179" t="s">
        <v>11</v>
      </c>
      <c r="E179" t="s">
        <v>12</v>
      </c>
      <c r="F179" t="s">
        <v>872</v>
      </c>
      <c r="H179" t="s">
        <v>16</v>
      </c>
      <c r="I179">
        <v>45</v>
      </c>
      <c r="J179" t="s">
        <v>14</v>
      </c>
      <c r="K179">
        <v>350.8</v>
      </c>
      <c r="L179" t="s">
        <v>872</v>
      </c>
      <c r="M179">
        <v>1</v>
      </c>
      <c r="N179" t="s">
        <v>14</v>
      </c>
      <c r="O179" t="s">
        <v>980</v>
      </c>
      <c r="P179" t="s">
        <v>15</v>
      </c>
    </row>
    <row r="180" spans="1:16">
      <c r="A180" t="s">
        <v>36</v>
      </c>
      <c r="B180" t="s">
        <v>37</v>
      </c>
      <c r="C180" t="s">
        <v>38</v>
      </c>
      <c r="D180" t="s">
        <v>11</v>
      </c>
      <c r="E180" t="s">
        <v>12</v>
      </c>
      <c r="F180" t="s">
        <v>873</v>
      </c>
      <c r="H180" t="s">
        <v>16</v>
      </c>
      <c r="I180">
        <v>45</v>
      </c>
      <c r="J180" t="s">
        <v>14</v>
      </c>
      <c r="K180">
        <v>47.1</v>
      </c>
      <c r="L180" t="s">
        <v>873</v>
      </c>
      <c r="M180">
        <v>1</v>
      </c>
      <c r="N180" t="s">
        <v>14</v>
      </c>
      <c r="O180" t="s">
        <v>980</v>
      </c>
      <c r="P180" t="s">
        <v>15</v>
      </c>
    </row>
    <row r="181" spans="1:16">
      <c r="A181" t="s">
        <v>36</v>
      </c>
      <c r="B181" t="s">
        <v>37</v>
      </c>
      <c r="C181" t="s">
        <v>38</v>
      </c>
      <c r="D181" t="s">
        <v>11</v>
      </c>
      <c r="E181" t="s">
        <v>12</v>
      </c>
      <c r="F181" t="s">
        <v>874</v>
      </c>
      <c r="H181" t="s">
        <v>16</v>
      </c>
      <c r="I181">
        <v>45</v>
      </c>
      <c r="J181" t="s">
        <v>14</v>
      </c>
      <c r="K181">
        <v>32</v>
      </c>
      <c r="L181" t="s">
        <v>874</v>
      </c>
      <c r="M181">
        <v>1</v>
      </c>
      <c r="N181" t="s">
        <v>14</v>
      </c>
      <c r="O181" t="s">
        <v>980</v>
      </c>
      <c r="P181" t="s">
        <v>15</v>
      </c>
    </row>
    <row r="182" spans="1:16">
      <c r="A182" t="s">
        <v>36</v>
      </c>
      <c r="B182" t="s">
        <v>37</v>
      </c>
      <c r="C182" t="s">
        <v>38</v>
      </c>
      <c r="D182" t="s">
        <v>11</v>
      </c>
      <c r="E182" t="s">
        <v>12</v>
      </c>
      <c r="F182" t="s">
        <v>875</v>
      </c>
      <c r="H182" t="s">
        <v>16</v>
      </c>
      <c r="I182">
        <v>45</v>
      </c>
      <c r="J182" t="s">
        <v>14</v>
      </c>
      <c r="K182" s="3">
        <v>12238</v>
      </c>
      <c r="L182" t="s">
        <v>875</v>
      </c>
      <c r="M182">
        <v>1</v>
      </c>
      <c r="N182" t="s">
        <v>14</v>
      </c>
      <c r="O182" t="s">
        <v>980</v>
      </c>
      <c r="P182" t="s">
        <v>15</v>
      </c>
    </row>
    <row r="183" spans="1:16">
      <c r="A183" t="s">
        <v>36</v>
      </c>
      <c r="B183" t="s">
        <v>37</v>
      </c>
      <c r="C183" t="s">
        <v>38</v>
      </c>
      <c r="D183" t="s">
        <v>11</v>
      </c>
      <c r="E183" t="s">
        <v>12</v>
      </c>
      <c r="F183" t="s">
        <v>876</v>
      </c>
      <c r="H183" t="s">
        <v>16</v>
      </c>
      <c r="I183">
        <v>45</v>
      </c>
      <c r="J183" t="s">
        <v>14</v>
      </c>
      <c r="K183">
        <v>376.6</v>
      </c>
      <c r="L183" t="s">
        <v>876</v>
      </c>
      <c r="M183">
        <v>1</v>
      </c>
      <c r="N183" t="s">
        <v>14</v>
      </c>
      <c r="O183" t="s">
        <v>980</v>
      </c>
      <c r="P183" t="s">
        <v>15</v>
      </c>
    </row>
    <row r="184" spans="1:16">
      <c r="A184" t="s">
        <v>36</v>
      </c>
      <c r="B184" t="s">
        <v>37</v>
      </c>
      <c r="C184" t="s">
        <v>38</v>
      </c>
      <c r="D184" t="s">
        <v>11</v>
      </c>
      <c r="E184" t="s">
        <v>12</v>
      </c>
      <c r="F184" t="s">
        <v>877</v>
      </c>
      <c r="H184" t="s">
        <v>16</v>
      </c>
      <c r="I184">
        <v>45</v>
      </c>
      <c r="J184" t="s">
        <v>14</v>
      </c>
      <c r="K184">
        <v>179</v>
      </c>
      <c r="L184" t="s">
        <v>877</v>
      </c>
      <c r="M184">
        <v>1</v>
      </c>
      <c r="N184" t="s">
        <v>14</v>
      </c>
      <c r="O184" t="s">
        <v>980</v>
      </c>
      <c r="P184" t="s">
        <v>15</v>
      </c>
    </row>
    <row r="185" spans="1:16">
      <c r="A185" t="s">
        <v>36</v>
      </c>
      <c r="B185" t="s">
        <v>37</v>
      </c>
      <c r="C185" t="s">
        <v>38</v>
      </c>
      <c r="D185" t="s">
        <v>11</v>
      </c>
      <c r="E185" t="s">
        <v>12</v>
      </c>
      <c r="F185" t="s">
        <v>976</v>
      </c>
      <c r="H185" t="s">
        <v>16</v>
      </c>
      <c r="I185">
        <v>45</v>
      </c>
      <c r="J185" t="s">
        <v>14</v>
      </c>
      <c r="K185" s="4">
        <v>2777.3</v>
      </c>
      <c r="L185" t="s">
        <v>976</v>
      </c>
      <c r="M185">
        <v>1</v>
      </c>
      <c r="N185" t="s">
        <v>14</v>
      </c>
      <c r="O185" t="s">
        <v>981</v>
      </c>
      <c r="P185" t="s">
        <v>15</v>
      </c>
    </row>
    <row r="186" spans="1:16">
      <c r="A186" t="s">
        <v>36</v>
      </c>
      <c r="B186" t="s">
        <v>37</v>
      </c>
      <c r="C186" t="s">
        <v>38</v>
      </c>
      <c r="D186" t="s">
        <v>11</v>
      </c>
      <c r="E186" t="s">
        <v>12</v>
      </c>
      <c r="F186" t="s">
        <v>878</v>
      </c>
      <c r="H186" t="s">
        <v>16</v>
      </c>
      <c r="I186">
        <v>45</v>
      </c>
      <c r="J186" t="s">
        <v>14</v>
      </c>
      <c r="K186">
        <v>423.7</v>
      </c>
      <c r="L186" t="s">
        <v>878</v>
      </c>
      <c r="M186">
        <v>1</v>
      </c>
      <c r="N186" t="s">
        <v>14</v>
      </c>
      <c r="O186" t="s">
        <v>980</v>
      </c>
      <c r="P186" t="s">
        <v>15</v>
      </c>
    </row>
    <row r="187" spans="1:16">
      <c r="A187" t="s">
        <v>36</v>
      </c>
      <c r="B187" t="s">
        <v>37</v>
      </c>
      <c r="C187" t="s">
        <v>38</v>
      </c>
      <c r="D187" t="s">
        <v>11</v>
      </c>
      <c r="E187" t="s">
        <v>12</v>
      </c>
      <c r="F187" t="s">
        <v>879</v>
      </c>
      <c r="H187" t="s">
        <v>16</v>
      </c>
      <c r="I187">
        <v>45</v>
      </c>
      <c r="J187" t="s">
        <v>14</v>
      </c>
      <c r="K187">
        <v>141.30000000000001</v>
      </c>
      <c r="L187" t="s">
        <v>879</v>
      </c>
      <c r="M187">
        <v>1</v>
      </c>
      <c r="N187" t="s">
        <v>14</v>
      </c>
      <c r="O187" t="s">
        <v>980</v>
      </c>
      <c r="P187" t="s">
        <v>15</v>
      </c>
    </row>
    <row r="188" spans="1:16">
      <c r="A188" t="s">
        <v>36</v>
      </c>
      <c r="B188" t="s">
        <v>37</v>
      </c>
      <c r="C188" t="s">
        <v>38</v>
      </c>
      <c r="D188" t="s">
        <v>11</v>
      </c>
      <c r="E188" t="s">
        <v>12</v>
      </c>
      <c r="F188" t="s">
        <v>880</v>
      </c>
      <c r="H188" t="s">
        <v>16</v>
      </c>
      <c r="I188">
        <v>45</v>
      </c>
      <c r="J188" t="s">
        <v>14</v>
      </c>
      <c r="K188">
        <v>448</v>
      </c>
      <c r="L188" t="s">
        <v>880</v>
      </c>
      <c r="M188">
        <v>1</v>
      </c>
      <c r="N188" t="s">
        <v>14</v>
      </c>
      <c r="O188" t="s">
        <v>980</v>
      </c>
      <c r="P188" t="s">
        <v>15</v>
      </c>
    </row>
    <row r="189" spans="1:16">
      <c r="A189" t="s">
        <v>39</v>
      </c>
      <c r="B189" t="s">
        <v>40</v>
      </c>
      <c r="C189" t="s">
        <v>41</v>
      </c>
      <c r="D189" t="s">
        <v>11</v>
      </c>
      <c r="E189" t="s">
        <v>12</v>
      </c>
      <c r="F189" t="s">
        <v>13</v>
      </c>
      <c r="H189" t="s">
        <v>16</v>
      </c>
      <c r="I189">
        <v>1</v>
      </c>
      <c r="J189" t="s">
        <v>14</v>
      </c>
      <c r="K189" s="4">
        <v>1470.9</v>
      </c>
      <c r="L189" t="s">
        <v>13</v>
      </c>
      <c r="M189">
        <v>1</v>
      </c>
      <c r="N189" t="s">
        <v>14</v>
      </c>
      <c r="O189" t="s">
        <v>980</v>
      </c>
      <c r="P189" t="s">
        <v>15</v>
      </c>
    </row>
    <row r="190" spans="1:16">
      <c r="A190" t="s">
        <v>39</v>
      </c>
      <c r="B190" t="s">
        <v>40</v>
      </c>
      <c r="C190" t="s">
        <v>41</v>
      </c>
      <c r="D190" t="s">
        <v>11</v>
      </c>
      <c r="E190" t="s">
        <v>12</v>
      </c>
      <c r="F190" t="s">
        <v>872</v>
      </c>
      <c r="H190" t="s">
        <v>16</v>
      </c>
      <c r="I190">
        <v>1</v>
      </c>
      <c r="J190" t="s">
        <v>14</v>
      </c>
      <c r="K190">
        <v>438.4</v>
      </c>
      <c r="L190" t="s">
        <v>872</v>
      </c>
      <c r="M190">
        <v>1</v>
      </c>
      <c r="N190" t="s">
        <v>14</v>
      </c>
      <c r="O190" t="s">
        <v>980</v>
      </c>
      <c r="P190" t="s">
        <v>15</v>
      </c>
    </row>
    <row r="191" spans="1:16">
      <c r="A191" t="s">
        <v>39</v>
      </c>
      <c r="B191" t="s">
        <v>40</v>
      </c>
      <c r="C191" t="s">
        <v>41</v>
      </c>
      <c r="D191" t="s">
        <v>11</v>
      </c>
      <c r="E191" t="s">
        <v>12</v>
      </c>
      <c r="F191" t="s">
        <v>873</v>
      </c>
      <c r="H191" t="s">
        <v>16</v>
      </c>
      <c r="I191">
        <v>1</v>
      </c>
      <c r="J191" t="s">
        <v>14</v>
      </c>
      <c r="K191">
        <v>59</v>
      </c>
      <c r="L191" t="s">
        <v>873</v>
      </c>
      <c r="M191">
        <v>1</v>
      </c>
      <c r="N191" t="s">
        <v>14</v>
      </c>
      <c r="O191" t="s">
        <v>980</v>
      </c>
      <c r="P191" t="s">
        <v>15</v>
      </c>
    </row>
    <row r="192" spans="1:16">
      <c r="A192" t="s">
        <v>39</v>
      </c>
      <c r="B192" t="s">
        <v>40</v>
      </c>
      <c r="C192" t="s">
        <v>41</v>
      </c>
      <c r="D192" t="s">
        <v>11</v>
      </c>
      <c r="E192" t="s">
        <v>12</v>
      </c>
      <c r="F192" t="s">
        <v>874</v>
      </c>
      <c r="H192" t="s">
        <v>16</v>
      </c>
      <c r="I192">
        <v>1</v>
      </c>
      <c r="J192" t="s">
        <v>14</v>
      </c>
      <c r="K192">
        <v>40</v>
      </c>
      <c r="L192" t="s">
        <v>874</v>
      </c>
      <c r="M192">
        <v>1</v>
      </c>
      <c r="N192" t="s">
        <v>14</v>
      </c>
      <c r="O192" t="s">
        <v>980</v>
      </c>
      <c r="P192" t="s">
        <v>15</v>
      </c>
    </row>
    <row r="193" spans="1:16">
      <c r="A193" t="s">
        <v>39</v>
      </c>
      <c r="B193" t="s">
        <v>40</v>
      </c>
      <c r="C193" t="s">
        <v>41</v>
      </c>
      <c r="D193" t="s">
        <v>11</v>
      </c>
      <c r="E193" t="s">
        <v>12</v>
      </c>
      <c r="F193" t="s">
        <v>875</v>
      </c>
      <c r="H193" t="s">
        <v>16</v>
      </c>
      <c r="I193">
        <v>1</v>
      </c>
      <c r="J193" t="s">
        <v>14</v>
      </c>
      <c r="K193" s="3">
        <v>15297</v>
      </c>
      <c r="L193" t="s">
        <v>875</v>
      </c>
      <c r="M193">
        <v>1</v>
      </c>
      <c r="N193" t="s">
        <v>14</v>
      </c>
      <c r="O193" t="s">
        <v>980</v>
      </c>
      <c r="P193" t="s">
        <v>15</v>
      </c>
    </row>
    <row r="194" spans="1:16">
      <c r="A194" t="s">
        <v>39</v>
      </c>
      <c r="B194" t="s">
        <v>40</v>
      </c>
      <c r="C194" t="s">
        <v>41</v>
      </c>
      <c r="D194" t="s">
        <v>11</v>
      </c>
      <c r="E194" t="s">
        <v>12</v>
      </c>
      <c r="F194" t="s">
        <v>876</v>
      </c>
      <c r="H194" t="s">
        <v>16</v>
      </c>
      <c r="I194">
        <v>1</v>
      </c>
      <c r="J194" t="s">
        <v>14</v>
      </c>
      <c r="K194">
        <v>470.8</v>
      </c>
      <c r="L194" t="s">
        <v>876</v>
      </c>
      <c r="M194">
        <v>1</v>
      </c>
      <c r="N194" t="s">
        <v>14</v>
      </c>
      <c r="O194" t="s">
        <v>980</v>
      </c>
      <c r="P194" t="s">
        <v>15</v>
      </c>
    </row>
    <row r="195" spans="1:16">
      <c r="A195" t="s">
        <v>39</v>
      </c>
      <c r="B195" t="s">
        <v>40</v>
      </c>
      <c r="C195" t="s">
        <v>41</v>
      </c>
      <c r="D195" t="s">
        <v>11</v>
      </c>
      <c r="E195" t="s">
        <v>12</v>
      </c>
      <c r="F195" t="s">
        <v>877</v>
      </c>
      <c r="H195" t="s">
        <v>16</v>
      </c>
      <c r="I195">
        <v>1</v>
      </c>
      <c r="J195" t="s">
        <v>14</v>
      </c>
      <c r="K195">
        <v>223.7</v>
      </c>
      <c r="L195" t="s">
        <v>877</v>
      </c>
      <c r="M195">
        <v>1</v>
      </c>
      <c r="N195" t="s">
        <v>14</v>
      </c>
      <c r="O195" t="s">
        <v>980</v>
      </c>
      <c r="P195" t="s">
        <v>15</v>
      </c>
    </row>
    <row r="196" spans="1:16">
      <c r="A196" t="s">
        <v>39</v>
      </c>
      <c r="B196" t="s">
        <v>40</v>
      </c>
      <c r="C196" t="s">
        <v>41</v>
      </c>
      <c r="D196" t="s">
        <v>11</v>
      </c>
      <c r="E196" t="s">
        <v>12</v>
      </c>
      <c r="F196" t="s">
        <v>976</v>
      </c>
      <c r="H196" t="s">
        <v>16</v>
      </c>
      <c r="I196">
        <v>1</v>
      </c>
      <c r="J196" t="s">
        <v>14</v>
      </c>
      <c r="K196" s="4">
        <v>3476.1</v>
      </c>
      <c r="L196" t="s">
        <v>976</v>
      </c>
      <c r="M196">
        <v>1</v>
      </c>
      <c r="N196" t="s">
        <v>14</v>
      </c>
      <c r="O196" t="s">
        <v>981</v>
      </c>
      <c r="P196" t="s">
        <v>15</v>
      </c>
    </row>
    <row r="197" spans="1:16">
      <c r="A197" t="s">
        <v>39</v>
      </c>
      <c r="B197" t="s">
        <v>40</v>
      </c>
      <c r="C197" t="s">
        <v>41</v>
      </c>
      <c r="D197" t="s">
        <v>11</v>
      </c>
      <c r="E197" t="s">
        <v>12</v>
      </c>
      <c r="F197" t="s">
        <v>878</v>
      </c>
      <c r="H197" t="s">
        <v>16</v>
      </c>
      <c r="I197">
        <v>1</v>
      </c>
      <c r="J197" t="s">
        <v>14</v>
      </c>
      <c r="K197">
        <v>529.6</v>
      </c>
      <c r="L197" t="s">
        <v>878</v>
      </c>
      <c r="M197">
        <v>1</v>
      </c>
      <c r="N197" t="s">
        <v>14</v>
      </c>
      <c r="O197" t="s">
        <v>980</v>
      </c>
      <c r="P197" t="s">
        <v>15</v>
      </c>
    </row>
    <row r="198" spans="1:16">
      <c r="A198" t="s">
        <v>39</v>
      </c>
      <c r="B198" t="s">
        <v>40</v>
      </c>
      <c r="C198" t="s">
        <v>41</v>
      </c>
      <c r="D198" t="s">
        <v>11</v>
      </c>
      <c r="E198" t="s">
        <v>12</v>
      </c>
      <c r="F198" t="s">
        <v>879</v>
      </c>
      <c r="H198" t="s">
        <v>16</v>
      </c>
      <c r="I198">
        <v>1</v>
      </c>
      <c r="J198" t="s">
        <v>14</v>
      </c>
      <c r="K198">
        <v>176.6</v>
      </c>
      <c r="L198" t="s">
        <v>879</v>
      </c>
      <c r="M198">
        <v>1</v>
      </c>
      <c r="N198" t="s">
        <v>14</v>
      </c>
      <c r="O198" t="s">
        <v>980</v>
      </c>
      <c r="P198" t="s">
        <v>15</v>
      </c>
    </row>
    <row r="199" spans="1:16">
      <c r="A199" t="s">
        <v>39</v>
      </c>
      <c r="B199" t="s">
        <v>40</v>
      </c>
      <c r="C199" t="s">
        <v>41</v>
      </c>
      <c r="D199" t="s">
        <v>11</v>
      </c>
      <c r="E199" t="s">
        <v>12</v>
      </c>
      <c r="F199" t="s">
        <v>880</v>
      </c>
      <c r="H199" t="s">
        <v>16</v>
      </c>
      <c r="I199">
        <v>1</v>
      </c>
      <c r="J199" t="s">
        <v>14</v>
      </c>
      <c r="K199">
        <v>560</v>
      </c>
      <c r="L199" t="s">
        <v>880</v>
      </c>
      <c r="M199">
        <v>1</v>
      </c>
      <c r="N199" t="s">
        <v>14</v>
      </c>
      <c r="O199" t="s">
        <v>980</v>
      </c>
      <c r="P199" t="s">
        <v>15</v>
      </c>
    </row>
    <row r="200" spans="1:16">
      <c r="A200" t="s">
        <v>39</v>
      </c>
      <c r="B200" t="s">
        <v>40</v>
      </c>
      <c r="C200" t="s">
        <v>41</v>
      </c>
      <c r="D200" t="s">
        <v>11</v>
      </c>
      <c r="E200" t="s">
        <v>12</v>
      </c>
      <c r="F200" t="s">
        <v>13</v>
      </c>
      <c r="H200" t="s">
        <v>16</v>
      </c>
      <c r="I200">
        <v>15</v>
      </c>
      <c r="J200" t="s">
        <v>14</v>
      </c>
      <c r="K200" s="4">
        <v>1397.3</v>
      </c>
      <c r="L200" t="s">
        <v>13</v>
      </c>
      <c r="M200">
        <v>1</v>
      </c>
      <c r="N200" t="s">
        <v>14</v>
      </c>
      <c r="O200" t="s">
        <v>980</v>
      </c>
      <c r="P200" t="s">
        <v>15</v>
      </c>
    </row>
    <row r="201" spans="1:16">
      <c r="A201" t="s">
        <v>39</v>
      </c>
      <c r="B201" t="s">
        <v>40</v>
      </c>
      <c r="C201" t="s">
        <v>41</v>
      </c>
      <c r="D201" t="s">
        <v>11</v>
      </c>
      <c r="E201" t="s">
        <v>12</v>
      </c>
      <c r="F201" t="s">
        <v>872</v>
      </c>
      <c r="H201" t="s">
        <v>16</v>
      </c>
      <c r="I201">
        <v>15</v>
      </c>
      <c r="J201" t="s">
        <v>14</v>
      </c>
      <c r="K201">
        <v>416.5</v>
      </c>
      <c r="L201" t="s">
        <v>872</v>
      </c>
      <c r="M201">
        <v>1</v>
      </c>
      <c r="N201" t="s">
        <v>14</v>
      </c>
      <c r="O201" t="s">
        <v>980</v>
      </c>
      <c r="P201" t="s">
        <v>15</v>
      </c>
    </row>
    <row r="202" spans="1:16">
      <c r="A202" t="s">
        <v>39</v>
      </c>
      <c r="B202" t="s">
        <v>40</v>
      </c>
      <c r="C202" t="s">
        <v>41</v>
      </c>
      <c r="D202" t="s">
        <v>11</v>
      </c>
      <c r="E202" t="s">
        <v>12</v>
      </c>
      <c r="F202" t="s">
        <v>873</v>
      </c>
      <c r="H202" t="s">
        <v>16</v>
      </c>
      <c r="I202">
        <v>15</v>
      </c>
      <c r="J202" t="s">
        <v>14</v>
      </c>
      <c r="K202">
        <v>56</v>
      </c>
      <c r="L202" t="s">
        <v>873</v>
      </c>
      <c r="M202">
        <v>1</v>
      </c>
      <c r="N202" t="s">
        <v>14</v>
      </c>
      <c r="O202" t="s">
        <v>980</v>
      </c>
      <c r="P202" t="s">
        <v>15</v>
      </c>
    </row>
    <row r="203" spans="1:16">
      <c r="A203" t="s">
        <v>39</v>
      </c>
      <c r="B203" t="s">
        <v>40</v>
      </c>
      <c r="C203" t="s">
        <v>41</v>
      </c>
      <c r="D203" t="s">
        <v>11</v>
      </c>
      <c r="E203" t="s">
        <v>12</v>
      </c>
      <c r="F203" t="s">
        <v>874</v>
      </c>
      <c r="H203" t="s">
        <v>16</v>
      </c>
      <c r="I203">
        <v>15</v>
      </c>
      <c r="J203" t="s">
        <v>14</v>
      </c>
      <c r="K203">
        <v>38</v>
      </c>
      <c r="L203" t="s">
        <v>874</v>
      </c>
      <c r="M203">
        <v>1</v>
      </c>
      <c r="N203" t="s">
        <v>14</v>
      </c>
      <c r="O203" t="s">
        <v>980</v>
      </c>
      <c r="P203" t="s">
        <v>15</v>
      </c>
    </row>
    <row r="204" spans="1:16">
      <c r="A204" t="s">
        <v>39</v>
      </c>
      <c r="B204" t="s">
        <v>40</v>
      </c>
      <c r="C204" t="s">
        <v>41</v>
      </c>
      <c r="D204" t="s">
        <v>11</v>
      </c>
      <c r="E204" t="s">
        <v>12</v>
      </c>
      <c r="F204" t="s">
        <v>875</v>
      </c>
      <c r="H204" t="s">
        <v>16</v>
      </c>
      <c r="I204">
        <v>15</v>
      </c>
      <c r="J204" t="s">
        <v>14</v>
      </c>
      <c r="K204" s="3">
        <v>14532</v>
      </c>
      <c r="L204" t="s">
        <v>875</v>
      </c>
      <c r="M204">
        <v>1</v>
      </c>
      <c r="N204" t="s">
        <v>14</v>
      </c>
      <c r="O204" t="s">
        <v>980</v>
      </c>
      <c r="P204" t="s">
        <v>15</v>
      </c>
    </row>
    <row r="205" spans="1:16">
      <c r="A205" t="s">
        <v>39</v>
      </c>
      <c r="B205" t="s">
        <v>40</v>
      </c>
      <c r="C205" t="s">
        <v>41</v>
      </c>
      <c r="D205" t="s">
        <v>11</v>
      </c>
      <c r="E205" t="s">
        <v>12</v>
      </c>
      <c r="F205" t="s">
        <v>876</v>
      </c>
      <c r="H205" t="s">
        <v>16</v>
      </c>
      <c r="I205">
        <v>15</v>
      </c>
      <c r="J205" t="s">
        <v>14</v>
      </c>
      <c r="K205">
        <v>447.3</v>
      </c>
      <c r="L205" t="s">
        <v>876</v>
      </c>
      <c r="M205">
        <v>1</v>
      </c>
      <c r="N205" t="s">
        <v>14</v>
      </c>
      <c r="O205" t="s">
        <v>980</v>
      </c>
      <c r="P205" t="s">
        <v>15</v>
      </c>
    </row>
    <row r="206" spans="1:16">
      <c r="A206" t="s">
        <v>39</v>
      </c>
      <c r="B206" t="s">
        <v>40</v>
      </c>
      <c r="C206" t="s">
        <v>41</v>
      </c>
      <c r="D206" t="s">
        <v>11</v>
      </c>
      <c r="E206" t="s">
        <v>12</v>
      </c>
      <c r="F206" t="s">
        <v>877</v>
      </c>
      <c r="H206" t="s">
        <v>16</v>
      </c>
      <c r="I206">
        <v>15</v>
      </c>
      <c r="J206" t="s">
        <v>14</v>
      </c>
      <c r="K206">
        <v>212.4</v>
      </c>
      <c r="L206" t="s">
        <v>877</v>
      </c>
      <c r="M206">
        <v>1</v>
      </c>
      <c r="N206" t="s">
        <v>14</v>
      </c>
      <c r="O206" t="s">
        <v>980</v>
      </c>
      <c r="P206" t="s">
        <v>15</v>
      </c>
    </row>
    <row r="207" spans="1:16">
      <c r="A207" t="s">
        <v>39</v>
      </c>
      <c r="B207" t="s">
        <v>40</v>
      </c>
      <c r="C207" t="s">
        <v>41</v>
      </c>
      <c r="D207" t="s">
        <v>11</v>
      </c>
      <c r="E207" t="s">
        <v>12</v>
      </c>
      <c r="F207" t="s">
        <v>976</v>
      </c>
      <c r="H207" t="s">
        <v>16</v>
      </c>
      <c r="I207">
        <v>15</v>
      </c>
      <c r="J207" t="s">
        <v>14</v>
      </c>
      <c r="K207" s="4">
        <v>3299.9</v>
      </c>
      <c r="L207" t="s">
        <v>976</v>
      </c>
      <c r="M207">
        <v>1</v>
      </c>
      <c r="N207" t="s">
        <v>14</v>
      </c>
      <c r="O207" t="s">
        <v>981</v>
      </c>
      <c r="P207" t="s">
        <v>15</v>
      </c>
    </row>
    <row r="208" spans="1:16">
      <c r="A208" t="s">
        <v>39</v>
      </c>
      <c r="B208" t="s">
        <v>40</v>
      </c>
      <c r="C208" t="s">
        <v>41</v>
      </c>
      <c r="D208" t="s">
        <v>11</v>
      </c>
      <c r="E208" t="s">
        <v>12</v>
      </c>
      <c r="F208" t="s">
        <v>878</v>
      </c>
      <c r="H208" t="s">
        <v>16</v>
      </c>
      <c r="I208">
        <v>15</v>
      </c>
      <c r="J208" t="s">
        <v>14</v>
      </c>
      <c r="K208">
        <v>503.1</v>
      </c>
      <c r="L208" t="s">
        <v>878</v>
      </c>
      <c r="M208">
        <v>1</v>
      </c>
      <c r="N208" t="s">
        <v>14</v>
      </c>
      <c r="O208" t="s">
        <v>980</v>
      </c>
      <c r="P208" t="s">
        <v>15</v>
      </c>
    </row>
    <row r="209" spans="1:16">
      <c r="A209" t="s">
        <v>39</v>
      </c>
      <c r="B209" t="s">
        <v>40</v>
      </c>
      <c r="C209" t="s">
        <v>41</v>
      </c>
      <c r="D209" t="s">
        <v>11</v>
      </c>
      <c r="E209" t="s">
        <v>12</v>
      </c>
      <c r="F209" t="s">
        <v>879</v>
      </c>
      <c r="H209" t="s">
        <v>16</v>
      </c>
      <c r="I209">
        <v>15</v>
      </c>
      <c r="J209" t="s">
        <v>14</v>
      </c>
      <c r="K209">
        <v>167.7</v>
      </c>
      <c r="L209" t="s">
        <v>879</v>
      </c>
      <c r="M209">
        <v>1</v>
      </c>
      <c r="N209" t="s">
        <v>14</v>
      </c>
      <c r="O209" t="s">
        <v>980</v>
      </c>
      <c r="P209" t="s">
        <v>15</v>
      </c>
    </row>
    <row r="210" spans="1:16">
      <c r="A210" t="s">
        <v>39</v>
      </c>
      <c r="B210" t="s">
        <v>40</v>
      </c>
      <c r="C210" t="s">
        <v>41</v>
      </c>
      <c r="D210" t="s">
        <v>11</v>
      </c>
      <c r="E210" t="s">
        <v>12</v>
      </c>
      <c r="F210" t="s">
        <v>880</v>
      </c>
      <c r="H210" t="s">
        <v>16</v>
      </c>
      <c r="I210">
        <v>15</v>
      </c>
      <c r="J210" t="s">
        <v>14</v>
      </c>
      <c r="K210">
        <v>532</v>
      </c>
      <c r="L210" t="s">
        <v>880</v>
      </c>
      <c r="M210">
        <v>1</v>
      </c>
      <c r="N210" t="s">
        <v>14</v>
      </c>
      <c r="O210" t="s">
        <v>980</v>
      </c>
      <c r="P210" t="s">
        <v>15</v>
      </c>
    </row>
    <row r="211" spans="1:16">
      <c r="A211" t="s">
        <v>39</v>
      </c>
      <c r="B211" t="s">
        <v>40</v>
      </c>
      <c r="C211" t="s">
        <v>41</v>
      </c>
      <c r="D211" t="s">
        <v>11</v>
      </c>
      <c r="E211" t="s">
        <v>12</v>
      </c>
      <c r="F211" t="s">
        <v>13</v>
      </c>
      <c r="H211" t="s">
        <v>16</v>
      </c>
      <c r="I211">
        <v>45</v>
      </c>
      <c r="J211" t="s">
        <v>14</v>
      </c>
      <c r="K211" s="4">
        <v>1176.7</v>
      </c>
      <c r="L211" t="s">
        <v>13</v>
      </c>
      <c r="M211">
        <v>1</v>
      </c>
      <c r="N211" t="s">
        <v>14</v>
      </c>
      <c r="O211" t="s">
        <v>980</v>
      </c>
      <c r="P211" t="s">
        <v>15</v>
      </c>
    </row>
    <row r="212" spans="1:16">
      <c r="A212" t="s">
        <v>39</v>
      </c>
      <c r="B212" t="s">
        <v>40</v>
      </c>
      <c r="C212" t="s">
        <v>41</v>
      </c>
      <c r="D212" t="s">
        <v>11</v>
      </c>
      <c r="E212" t="s">
        <v>12</v>
      </c>
      <c r="F212" t="s">
        <v>872</v>
      </c>
      <c r="H212" t="s">
        <v>16</v>
      </c>
      <c r="I212">
        <v>45</v>
      </c>
      <c r="J212" t="s">
        <v>14</v>
      </c>
      <c r="K212">
        <v>350.8</v>
      </c>
      <c r="L212" t="s">
        <v>872</v>
      </c>
      <c r="M212">
        <v>1</v>
      </c>
      <c r="N212" t="s">
        <v>14</v>
      </c>
      <c r="O212" t="s">
        <v>980</v>
      </c>
      <c r="P212" t="s">
        <v>15</v>
      </c>
    </row>
    <row r="213" spans="1:16">
      <c r="A213" t="s">
        <v>39</v>
      </c>
      <c r="B213" t="s">
        <v>40</v>
      </c>
      <c r="C213" t="s">
        <v>41</v>
      </c>
      <c r="D213" t="s">
        <v>11</v>
      </c>
      <c r="E213" t="s">
        <v>12</v>
      </c>
      <c r="F213" t="s">
        <v>873</v>
      </c>
      <c r="H213" t="s">
        <v>16</v>
      </c>
      <c r="I213">
        <v>45</v>
      </c>
      <c r="J213" t="s">
        <v>14</v>
      </c>
      <c r="K213">
        <v>47.1</v>
      </c>
      <c r="L213" t="s">
        <v>873</v>
      </c>
      <c r="M213">
        <v>1</v>
      </c>
      <c r="N213" t="s">
        <v>14</v>
      </c>
      <c r="O213" t="s">
        <v>980</v>
      </c>
      <c r="P213" t="s">
        <v>15</v>
      </c>
    </row>
    <row r="214" spans="1:16">
      <c r="A214" t="s">
        <v>39</v>
      </c>
      <c r="B214" t="s">
        <v>40</v>
      </c>
      <c r="C214" t="s">
        <v>41</v>
      </c>
      <c r="D214" t="s">
        <v>11</v>
      </c>
      <c r="E214" t="s">
        <v>12</v>
      </c>
      <c r="F214" t="s">
        <v>874</v>
      </c>
      <c r="H214" t="s">
        <v>16</v>
      </c>
      <c r="I214">
        <v>45</v>
      </c>
      <c r="J214" t="s">
        <v>14</v>
      </c>
      <c r="K214">
        <v>32</v>
      </c>
      <c r="L214" t="s">
        <v>874</v>
      </c>
      <c r="M214">
        <v>1</v>
      </c>
      <c r="N214" t="s">
        <v>14</v>
      </c>
      <c r="O214" t="s">
        <v>980</v>
      </c>
      <c r="P214" t="s">
        <v>15</v>
      </c>
    </row>
    <row r="215" spans="1:16">
      <c r="A215" t="s">
        <v>39</v>
      </c>
      <c r="B215" t="s">
        <v>40</v>
      </c>
      <c r="C215" t="s">
        <v>41</v>
      </c>
      <c r="D215" t="s">
        <v>11</v>
      </c>
      <c r="E215" t="s">
        <v>12</v>
      </c>
      <c r="F215" t="s">
        <v>875</v>
      </c>
      <c r="H215" t="s">
        <v>16</v>
      </c>
      <c r="I215">
        <v>45</v>
      </c>
      <c r="J215" t="s">
        <v>14</v>
      </c>
      <c r="K215" s="3">
        <v>12238</v>
      </c>
      <c r="L215" t="s">
        <v>875</v>
      </c>
      <c r="M215">
        <v>1</v>
      </c>
      <c r="N215" t="s">
        <v>14</v>
      </c>
      <c r="O215" t="s">
        <v>980</v>
      </c>
      <c r="P215" t="s">
        <v>15</v>
      </c>
    </row>
    <row r="216" spans="1:16">
      <c r="A216" t="s">
        <v>39</v>
      </c>
      <c r="B216" t="s">
        <v>40</v>
      </c>
      <c r="C216" t="s">
        <v>41</v>
      </c>
      <c r="D216" t="s">
        <v>11</v>
      </c>
      <c r="E216" t="s">
        <v>12</v>
      </c>
      <c r="F216" t="s">
        <v>876</v>
      </c>
      <c r="H216" t="s">
        <v>16</v>
      </c>
      <c r="I216">
        <v>45</v>
      </c>
      <c r="J216" t="s">
        <v>14</v>
      </c>
      <c r="K216">
        <v>376.6</v>
      </c>
      <c r="L216" t="s">
        <v>876</v>
      </c>
      <c r="M216">
        <v>1</v>
      </c>
      <c r="N216" t="s">
        <v>14</v>
      </c>
      <c r="O216" t="s">
        <v>980</v>
      </c>
      <c r="P216" t="s">
        <v>15</v>
      </c>
    </row>
    <row r="217" spans="1:16">
      <c r="A217" t="s">
        <v>39</v>
      </c>
      <c r="B217" t="s">
        <v>40</v>
      </c>
      <c r="C217" t="s">
        <v>41</v>
      </c>
      <c r="D217" t="s">
        <v>11</v>
      </c>
      <c r="E217" t="s">
        <v>12</v>
      </c>
      <c r="F217" t="s">
        <v>877</v>
      </c>
      <c r="H217" t="s">
        <v>16</v>
      </c>
      <c r="I217">
        <v>45</v>
      </c>
      <c r="J217" t="s">
        <v>14</v>
      </c>
      <c r="K217">
        <v>179</v>
      </c>
      <c r="L217" t="s">
        <v>877</v>
      </c>
      <c r="M217">
        <v>1</v>
      </c>
      <c r="N217" t="s">
        <v>14</v>
      </c>
      <c r="O217" t="s">
        <v>980</v>
      </c>
      <c r="P217" t="s">
        <v>15</v>
      </c>
    </row>
    <row r="218" spans="1:16">
      <c r="A218" t="s">
        <v>39</v>
      </c>
      <c r="B218" t="s">
        <v>40</v>
      </c>
      <c r="C218" t="s">
        <v>41</v>
      </c>
      <c r="D218" t="s">
        <v>11</v>
      </c>
      <c r="E218" t="s">
        <v>12</v>
      </c>
      <c r="F218" t="s">
        <v>976</v>
      </c>
      <c r="H218" t="s">
        <v>16</v>
      </c>
      <c r="I218">
        <v>45</v>
      </c>
      <c r="J218" t="s">
        <v>14</v>
      </c>
      <c r="K218" s="4">
        <v>2777.3</v>
      </c>
      <c r="L218" t="s">
        <v>976</v>
      </c>
      <c r="M218">
        <v>1</v>
      </c>
      <c r="N218" t="s">
        <v>14</v>
      </c>
      <c r="O218" t="s">
        <v>981</v>
      </c>
      <c r="P218" t="s">
        <v>15</v>
      </c>
    </row>
    <row r="219" spans="1:16">
      <c r="A219" t="s">
        <v>39</v>
      </c>
      <c r="B219" t="s">
        <v>40</v>
      </c>
      <c r="C219" t="s">
        <v>41</v>
      </c>
      <c r="D219" t="s">
        <v>11</v>
      </c>
      <c r="E219" t="s">
        <v>12</v>
      </c>
      <c r="F219" t="s">
        <v>878</v>
      </c>
      <c r="H219" t="s">
        <v>16</v>
      </c>
      <c r="I219">
        <v>45</v>
      </c>
      <c r="J219" t="s">
        <v>14</v>
      </c>
      <c r="K219">
        <v>423.7</v>
      </c>
      <c r="L219" t="s">
        <v>878</v>
      </c>
      <c r="M219">
        <v>1</v>
      </c>
      <c r="N219" t="s">
        <v>14</v>
      </c>
      <c r="O219" t="s">
        <v>980</v>
      </c>
      <c r="P219" t="s">
        <v>15</v>
      </c>
    </row>
    <row r="220" spans="1:16">
      <c r="A220" t="s">
        <v>39</v>
      </c>
      <c r="B220" t="s">
        <v>40</v>
      </c>
      <c r="C220" t="s">
        <v>41</v>
      </c>
      <c r="D220" t="s">
        <v>11</v>
      </c>
      <c r="E220" t="s">
        <v>12</v>
      </c>
      <c r="F220" t="s">
        <v>879</v>
      </c>
      <c r="H220" t="s">
        <v>16</v>
      </c>
      <c r="I220">
        <v>45</v>
      </c>
      <c r="J220" t="s">
        <v>14</v>
      </c>
      <c r="K220">
        <v>141.30000000000001</v>
      </c>
      <c r="L220" t="s">
        <v>879</v>
      </c>
      <c r="M220">
        <v>1</v>
      </c>
      <c r="N220" t="s">
        <v>14</v>
      </c>
      <c r="O220" t="s">
        <v>980</v>
      </c>
      <c r="P220" t="s">
        <v>15</v>
      </c>
    </row>
    <row r="221" spans="1:16">
      <c r="A221" t="s">
        <v>39</v>
      </c>
      <c r="B221" t="s">
        <v>40</v>
      </c>
      <c r="C221" t="s">
        <v>41</v>
      </c>
      <c r="D221" t="s">
        <v>11</v>
      </c>
      <c r="E221" t="s">
        <v>12</v>
      </c>
      <c r="F221" t="s">
        <v>880</v>
      </c>
      <c r="H221" t="s">
        <v>16</v>
      </c>
      <c r="I221">
        <v>45</v>
      </c>
      <c r="J221" t="s">
        <v>14</v>
      </c>
      <c r="K221">
        <v>448</v>
      </c>
      <c r="L221" t="s">
        <v>880</v>
      </c>
      <c r="M221">
        <v>1</v>
      </c>
      <c r="N221" t="s">
        <v>14</v>
      </c>
      <c r="O221" t="s">
        <v>980</v>
      </c>
      <c r="P221" t="s">
        <v>15</v>
      </c>
    </row>
    <row r="222" spans="1:16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4">
        <v>115249.60000000001</v>
      </c>
      <c r="L222" t="s">
        <v>13</v>
      </c>
      <c r="M222">
        <v>1</v>
      </c>
      <c r="N222" t="s">
        <v>14</v>
      </c>
      <c r="O222" t="s">
        <v>980</v>
      </c>
      <c r="P222" t="s">
        <v>15</v>
      </c>
    </row>
    <row r="223" spans="1:16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4">
        <v>34344.5</v>
      </c>
      <c r="L223" t="s">
        <v>872</v>
      </c>
      <c r="M223">
        <v>1</v>
      </c>
      <c r="N223" t="s">
        <v>14</v>
      </c>
      <c r="O223" t="s">
        <v>980</v>
      </c>
      <c r="P223" t="s">
        <v>15</v>
      </c>
    </row>
    <row r="224" spans="1:16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4">
        <v>4610.1000000000004</v>
      </c>
      <c r="L224" t="s">
        <v>873</v>
      </c>
      <c r="M224">
        <v>1</v>
      </c>
      <c r="N224" t="s">
        <v>14</v>
      </c>
      <c r="O224" t="s">
        <v>980</v>
      </c>
      <c r="P224" t="s">
        <v>15</v>
      </c>
    </row>
    <row r="225" spans="1:16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4">
        <v>3804.4</v>
      </c>
      <c r="L225" t="s">
        <v>874</v>
      </c>
      <c r="M225">
        <v>1</v>
      </c>
      <c r="N225" t="s">
        <v>14</v>
      </c>
      <c r="O225" t="s">
        <v>980</v>
      </c>
      <c r="P225" t="s">
        <v>15</v>
      </c>
    </row>
    <row r="226" spans="1:16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3">
        <v>1198596</v>
      </c>
      <c r="L226" t="s">
        <v>875</v>
      </c>
      <c r="M226">
        <v>1</v>
      </c>
      <c r="N226" t="s">
        <v>14</v>
      </c>
      <c r="O226" t="s">
        <v>980</v>
      </c>
      <c r="P226" t="s">
        <v>15</v>
      </c>
    </row>
    <row r="227" spans="1:16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4">
        <v>39185</v>
      </c>
      <c r="L227" t="s">
        <v>876</v>
      </c>
      <c r="M227">
        <v>1</v>
      </c>
      <c r="N227" t="s">
        <v>14</v>
      </c>
      <c r="O227" t="s">
        <v>980</v>
      </c>
      <c r="P227" t="s">
        <v>15</v>
      </c>
    </row>
    <row r="228" spans="1:16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4">
        <v>18440</v>
      </c>
      <c r="L228" t="s">
        <v>877</v>
      </c>
      <c r="M228">
        <v>1</v>
      </c>
      <c r="N228" t="s">
        <v>14</v>
      </c>
      <c r="O228" t="s">
        <v>980</v>
      </c>
      <c r="P228" t="s">
        <v>15</v>
      </c>
    </row>
    <row r="229" spans="1:16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976</v>
      </c>
      <c r="I229">
        <v>1</v>
      </c>
      <c r="K229" s="4">
        <v>271994.5</v>
      </c>
      <c r="L229" t="s">
        <v>976</v>
      </c>
      <c r="M229">
        <v>1</v>
      </c>
      <c r="N229" t="s">
        <v>14</v>
      </c>
      <c r="O229" t="s">
        <v>981</v>
      </c>
      <c r="P229" t="s">
        <v>15</v>
      </c>
    </row>
    <row r="230" spans="1:16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4">
        <v>46099.9</v>
      </c>
      <c r="L230" t="s">
        <v>878</v>
      </c>
      <c r="M230">
        <v>1</v>
      </c>
      <c r="N230" t="s">
        <v>14</v>
      </c>
      <c r="O230" t="s">
        <v>980</v>
      </c>
      <c r="P230" t="s">
        <v>15</v>
      </c>
    </row>
    <row r="231" spans="1:16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4">
        <v>13830.1</v>
      </c>
      <c r="L231" t="s">
        <v>879</v>
      </c>
      <c r="M231">
        <v>1</v>
      </c>
      <c r="N231" t="s">
        <v>14</v>
      </c>
      <c r="O231" t="s">
        <v>980</v>
      </c>
      <c r="P231" t="s">
        <v>15</v>
      </c>
    </row>
    <row r="232" spans="1:16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4">
        <v>53708.6</v>
      </c>
      <c r="L232" t="s">
        <v>880</v>
      </c>
      <c r="M232">
        <v>1</v>
      </c>
      <c r="N232" t="s">
        <v>14</v>
      </c>
      <c r="O232" t="s">
        <v>980</v>
      </c>
      <c r="P232" t="s">
        <v>15</v>
      </c>
    </row>
    <row r="233" spans="1:16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4">
        <v>120172.3</v>
      </c>
      <c r="L233" t="s">
        <v>13</v>
      </c>
      <c r="M233">
        <v>1</v>
      </c>
      <c r="N233" t="s">
        <v>14</v>
      </c>
      <c r="O233" t="s">
        <v>980</v>
      </c>
      <c r="P233" t="s">
        <v>15</v>
      </c>
    </row>
    <row r="234" spans="1:16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4">
        <v>35811.4</v>
      </c>
      <c r="L234" t="s">
        <v>872</v>
      </c>
      <c r="M234">
        <v>1</v>
      </c>
      <c r="N234" t="s">
        <v>14</v>
      </c>
      <c r="O234" t="s">
        <v>980</v>
      </c>
      <c r="P234" t="s">
        <v>15</v>
      </c>
    </row>
    <row r="235" spans="1:16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4">
        <v>4807</v>
      </c>
      <c r="L235" t="s">
        <v>873</v>
      </c>
      <c r="M235">
        <v>1</v>
      </c>
      <c r="N235" t="s">
        <v>14</v>
      </c>
      <c r="O235" t="s">
        <v>980</v>
      </c>
      <c r="P235" t="s">
        <v>15</v>
      </c>
    </row>
    <row r="236" spans="1:16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4">
        <v>3966.9</v>
      </c>
      <c r="L236" t="s">
        <v>874</v>
      </c>
      <c r="M236">
        <v>1</v>
      </c>
      <c r="N236" t="s">
        <v>14</v>
      </c>
      <c r="O236" t="s">
        <v>980</v>
      </c>
      <c r="P236" t="s">
        <v>15</v>
      </c>
    </row>
    <row r="237" spans="1:16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3">
        <v>1249792</v>
      </c>
      <c r="L237" t="s">
        <v>875</v>
      </c>
      <c r="M237">
        <v>1</v>
      </c>
      <c r="N237" t="s">
        <v>14</v>
      </c>
      <c r="O237" t="s">
        <v>980</v>
      </c>
      <c r="P237" t="s">
        <v>15</v>
      </c>
    </row>
    <row r="238" spans="1:16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4">
        <v>40858.699999999997</v>
      </c>
      <c r="L238" t="s">
        <v>876</v>
      </c>
      <c r="M238">
        <v>1</v>
      </c>
      <c r="N238" t="s">
        <v>14</v>
      </c>
      <c r="O238" t="s">
        <v>980</v>
      </c>
      <c r="P238" t="s">
        <v>15</v>
      </c>
    </row>
    <row r="239" spans="1:16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4">
        <v>19227.7</v>
      </c>
      <c r="L239" t="s">
        <v>877</v>
      </c>
      <c r="M239">
        <v>1</v>
      </c>
      <c r="N239" t="s">
        <v>14</v>
      </c>
      <c r="O239" t="s">
        <v>980</v>
      </c>
      <c r="P239" t="s">
        <v>15</v>
      </c>
    </row>
    <row r="240" spans="1:16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976</v>
      </c>
      <c r="I240">
        <v>1</v>
      </c>
      <c r="K240" s="4">
        <v>283607.59999999998</v>
      </c>
      <c r="L240" t="s">
        <v>976</v>
      </c>
      <c r="M240">
        <v>1</v>
      </c>
      <c r="N240" t="s">
        <v>14</v>
      </c>
      <c r="O240" t="s">
        <v>981</v>
      </c>
      <c r="P240" t="s">
        <v>15</v>
      </c>
    </row>
    <row r="241" spans="1:16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4">
        <v>48069</v>
      </c>
      <c r="L241" t="s">
        <v>878</v>
      </c>
      <c r="M241">
        <v>1</v>
      </c>
      <c r="N241" t="s">
        <v>14</v>
      </c>
      <c r="O241" t="s">
        <v>980</v>
      </c>
      <c r="P241" t="s">
        <v>15</v>
      </c>
    </row>
    <row r="242" spans="1:16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4">
        <v>14420.8</v>
      </c>
      <c r="L242" t="s">
        <v>879</v>
      </c>
      <c r="M242">
        <v>1</v>
      </c>
      <c r="N242" t="s">
        <v>14</v>
      </c>
      <c r="O242" t="s">
        <v>980</v>
      </c>
      <c r="P242" t="s">
        <v>15</v>
      </c>
    </row>
    <row r="243" spans="1:16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4">
        <v>56002.6</v>
      </c>
      <c r="L243" t="s">
        <v>880</v>
      </c>
      <c r="M243">
        <v>1</v>
      </c>
      <c r="N243" t="s">
        <v>14</v>
      </c>
      <c r="O243" t="s">
        <v>980</v>
      </c>
      <c r="P243" t="s">
        <v>15</v>
      </c>
    </row>
    <row r="244" spans="1:16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4">
        <v>120172.3</v>
      </c>
      <c r="L244" t="s">
        <v>13</v>
      </c>
      <c r="M244">
        <v>1</v>
      </c>
      <c r="N244" t="s">
        <v>14</v>
      </c>
      <c r="O244" t="s">
        <v>980</v>
      </c>
      <c r="P244" t="s">
        <v>15</v>
      </c>
    </row>
    <row r="245" spans="1:16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4">
        <v>35811.4</v>
      </c>
      <c r="L245" t="s">
        <v>872</v>
      </c>
      <c r="M245">
        <v>1</v>
      </c>
      <c r="N245" t="s">
        <v>14</v>
      </c>
      <c r="O245" t="s">
        <v>980</v>
      </c>
      <c r="P245" t="s">
        <v>15</v>
      </c>
    </row>
    <row r="246" spans="1:16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4">
        <v>4807</v>
      </c>
      <c r="L246" t="s">
        <v>873</v>
      </c>
      <c r="M246">
        <v>1</v>
      </c>
      <c r="N246" t="s">
        <v>14</v>
      </c>
      <c r="O246" t="s">
        <v>980</v>
      </c>
      <c r="P246" t="s">
        <v>15</v>
      </c>
    </row>
    <row r="247" spans="1:16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4">
        <v>3966.9</v>
      </c>
      <c r="L247" t="s">
        <v>874</v>
      </c>
      <c r="M247">
        <v>1</v>
      </c>
      <c r="N247" t="s">
        <v>14</v>
      </c>
      <c r="O247" t="s">
        <v>980</v>
      </c>
      <c r="P247" t="s">
        <v>15</v>
      </c>
    </row>
    <row r="248" spans="1:16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3">
        <v>1249792</v>
      </c>
      <c r="L248" t="s">
        <v>875</v>
      </c>
      <c r="M248">
        <v>1</v>
      </c>
      <c r="N248" t="s">
        <v>14</v>
      </c>
      <c r="O248" t="s">
        <v>980</v>
      </c>
      <c r="P248" t="s">
        <v>15</v>
      </c>
    </row>
    <row r="249" spans="1:16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4">
        <v>40858.699999999997</v>
      </c>
      <c r="L249" t="s">
        <v>876</v>
      </c>
      <c r="M249">
        <v>1</v>
      </c>
      <c r="N249" t="s">
        <v>14</v>
      </c>
      <c r="O249" t="s">
        <v>980</v>
      </c>
      <c r="P249" t="s">
        <v>15</v>
      </c>
    </row>
    <row r="250" spans="1:16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4">
        <v>19227.7</v>
      </c>
      <c r="L250" t="s">
        <v>877</v>
      </c>
      <c r="M250">
        <v>1</v>
      </c>
      <c r="N250" t="s">
        <v>14</v>
      </c>
      <c r="O250" t="s">
        <v>980</v>
      </c>
      <c r="P250" t="s">
        <v>15</v>
      </c>
    </row>
    <row r="251" spans="1:16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976</v>
      </c>
      <c r="I251">
        <v>1</v>
      </c>
      <c r="K251" s="4">
        <v>283607.59999999998</v>
      </c>
      <c r="L251" t="s">
        <v>976</v>
      </c>
      <c r="M251">
        <v>1</v>
      </c>
      <c r="N251" t="s">
        <v>14</v>
      </c>
      <c r="O251" t="s">
        <v>981</v>
      </c>
      <c r="P251" t="s">
        <v>15</v>
      </c>
    </row>
    <row r="252" spans="1:16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4">
        <v>48069</v>
      </c>
      <c r="L252" t="s">
        <v>878</v>
      </c>
      <c r="M252">
        <v>1</v>
      </c>
      <c r="N252" t="s">
        <v>14</v>
      </c>
      <c r="O252" t="s">
        <v>980</v>
      </c>
      <c r="P252" t="s">
        <v>15</v>
      </c>
    </row>
    <row r="253" spans="1:16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4">
        <v>14420.8</v>
      </c>
      <c r="L253" t="s">
        <v>879</v>
      </c>
      <c r="M253">
        <v>1</v>
      </c>
      <c r="N253" t="s">
        <v>14</v>
      </c>
      <c r="O253" t="s">
        <v>980</v>
      </c>
      <c r="P253" t="s">
        <v>15</v>
      </c>
    </row>
    <row r="254" spans="1:16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4">
        <v>56002.6</v>
      </c>
      <c r="L254" t="s">
        <v>880</v>
      </c>
      <c r="M254">
        <v>1</v>
      </c>
      <c r="N254" t="s">
        <v>14</v>
      </c>
      <c r="O254" t="s">
        <v>980</v>
      </c>
      <c r="P254" t="s">
        <v>15</v>
      </c>
    </row>
    <row r="255" spans="1:16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4">
        <v>115249.60000000001</v>
      </c>
      <c r="L255" t="s">
        <v>13</v>
      </c>
      <c r="M255">
        <v>1</v>
      </c>
      <c r="N255" t="s">
        <v>14</v>
      </c>
      <c r="O255" t="s">
        <v>980</v>
      </c>
      <c r="P255" t="s">
        <v>15</v>
      </c>
    </row>
    <row r="256" spans="1:16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4">
        <v>34344.5</v>
      </c>
      <c r="L256" t="s">
        <v>872</v>
      </c>
      <c r="M256">
        <v>1</v>
      </c>
      <c r="N256" t="s">
        <v>14</v>
      </c>
      <c r="O256" t="s">
        <v>980</v>
      </c>
      <c r="P256" t="s">
        <v>15</v>
      </c>
    </row>
    <row r="257" spans="1:16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4">
        <v>4610.1000000000004</v>
      </c>
      <c r="L257" t="s">
        <v>873</v>
      </c>
      <c r="M257">
        <v>1</v>
      </c>
      <c r="N257" t="s">
        <v>14</v>
      </c>
      <c r="O257" t="s">
        <v>980</v>
      </c>
      <c r="P257" t="s">
        <v>15</v>
      </c>
    </row>
    <row r="258" spans="1:16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4">
        <v>3804.4</v>
      </c>
      <c r="L258" t="s">
        <v>874</v>
      </c>
      <c r="M258">
        <v>1</v>
      </c>
      <c r="N258" t="s">
        <v>14</v>
      </c>
      <c r="O258" t="s">
        <v>980</v>
      </c>
      <c r="P258" t="s">
        <v>15</v>
      </c>
    </row>
    <row r="259" spans="1:16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3">
        <v>1198596</v>
      </c>
      <c r="L259" t="s">
        <v>875</v>
      </c>
      <c r="M259">
        <v>1</v>
      </c>
      <c r="N259" t="s">
        <v>14</v>
      </c>
      <c r="O259" t="s">
        <v>980</v>
      </c>
      <c r="P259" t="s">
        <v>15</v>
      </c>
    </row>
    <row r="260" spans="1:16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4">
        <v>39185</v>
      </c>
      <c r="L260" t="s">
        <v>876</v>
      </c>
      <c r="M260">
        <v>1</v>
      </c>
      <c r="N260" t="s">
        <v>14</v>
      </c>
      <c r="O260" t="s">
        <v>980</v>
      </c>
      <c r="P260" t="s">
        <v>15</v>
      </c>
    </row>
    <row r="261" spans="1:16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4">
        <v>18440</v>
      </c>
      <c r="L261" t="s">
        <v>877</v>
      </c>
      <c r="M261">
        <v>1</v>
      </c>
      <c r="N261" t="s">
        <v>14</v>
      </c>
      <c r="O261" t="s">
        <v>980</v>
      </c>
      <c r="P261" t="s">
        <v>15</v>
      </c>
    </row>
    <row r="262" spans="1:16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976</v>
      </c>
      <c r="I262">
        <v>1</v>
      </c>
      <c r="K262" s="4">
        <v>271994.5</v>
      </c>
      <c r="L262" t="s">
        <v>976</v>
      </c>
      <c r="M262">
        <v>1</v>
      </c>
      <c r="N262" t="s">
        <v>14</v>
      </c>
      <c r="O262" t="s">
        <v>981</v>
      </c>
      <c r="P262" t="s">
        <v>15</v>
      </c>
    </row>
    <row r="263" spans="1:16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4">
        <v>46099.9</v>
      </c>
      <c r="L263" t="s">
        <v>878</v>
      </c>
      <c r="M263">
        <v>1</v>
      </c>
      <c r="N263" t="s">
        <v>14</v>
      </c>
      <c r="O263" t="s">
        <v>980</v>
      </c>
      <c r="P263" t="s">
        <v>15</v>
      </c>
    </row>
    <row r="264" spans="1:16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4">
        <v>13830.1</v>
      </c>
      <c r="L264" t="s">
        <v>879</v>
      </c>
      <c r="M264">
        <v>1</v>
      </c>
      <c r="N264" t="s">
        <v>14</v>
      </c>
      <c r="O264" t="s">
        <v>980</v>
      </c>
      <c r="P264" t="s">
        <v>15</v>
      </c>
    </row>
    <row r="265" spans="1:16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4">
        <v>53708.6</v>
      </c>
      <c r="L265" t="s">
        <v>880</v>
      </c>
      <c r="M265">
        <v>1</v>
      </c>
      <c r="N265" t="s">
        <v>14</v>
      </c>
      <c r="O265" t="s">
        <v>980</v>
      </c>
      <c r="P265" t="s">
        <v>15</v>
      </c>
    </row>
    <row r="266" spans="1:16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4">
        <v>13030.8</v>
      </c>
      <c r="L266" t="s">
        <v>13</v>
      </c>
      <c r="M266">
        <v>1</v>
      </c>
      <c r="N266" t="s">
        <v>14</v>
      </c>
      <c r="O266" t="s">
        <v>980</v>
      </c>
      <c r="P266" t="s">
        <v>15</v>
      </c>
    </row>
    <row r="267" spans="1:16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4">
        <v>3883.3</v>
      </c>
      <c r="L267" t="s">
        <v>872</v>
      </c>
      <c r="M267">
        <v>1</v>
      </c>
      <c r="N267" t="s">
        <v>14</v>
      </c>
      <c r="O267" t="s">
        <v>980</v>
      </c>
      <c r="P267" t="s">
        <v>15</v>
      </c>
    </row>
    <row r="268" spans="1:16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>
        <v>521.29999999999995</v>
      </c>
      <c r="L268" t="s">
        <v>873</v>
      </c>
      <c r="M268">
        <v>1</v>
      </c>
      <c r="N268" t="s">
        <v>14</v>
      </c>
      <c r="O268" t="s">
        <v>980</v>
      </c>
      <c r="P268" t="s">
        <v>15</v>
      </c>
    </row>
    <row r="269" spans="1:16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>
        <v>430.2</v>
      </c>
      <c r="L269" t="s">
        <v>874</v>
      </c>
      <c r="M269">
        <v>1</v>
      </c>
      <c r="N269" t="s">
        <v>14</v>
      </c>
      <c r="O269" t="s">
        <v>980</v>
      </c>
      <c r="P269" t="s">
        <v>15</v>
      </c>
    </row>
    <row r="270" spans="1:16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3">
        <v>135520</v>
      </c>
      <c r="L270" t="s">
        <v>875</v>
      </c>
      <c r="M270">
        <v>1</v>
      </c>
      <c r="N270" t="s">
        <v>14</v>
      </c>
      <c r="O270" t="s">
        <v>980</v>
      </c>
      <c r="P270" t="s">
        <v>15</v>
      </c>
    </row>
    <row r="271" spans="1:16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4">
        <v>4430.6000000000004</v>
      </c>
      <c r="L271" t="s">
        <v>876</v>
      </c>
      <c r="M271">
        <v>1</v>
      </c>
      <c r="N271" t="s">
        <v>14</v>
      </c>
      <c r="O271" t="s">
        <v>980</v>
      </c>
      <c r="P271" t="s">
        <v>15</v>
      </c>
    </row>
    <row r="272" spans="1:16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4">
        <v>2085</v>
      </c>
      <c r="L272" t="s">
        <v>877</v>
      </c>
      <c r="M272">
        <v>1</v>
      </c>
      <c r="N272" t="s">
        <v>14</v>
      </c>
      <c r="O272" t="s">
        <v>980</v>
      </c>
      <c r="P272" t="s">
        <v>15</v>
      </c>
    </row>
    <row r="273" spans="1:16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976</v>
      </c>
      <c r="I273">
        <v>1</v>
      </c>
      <c r="K273" s="4">
        <v>30755.8</v>
      </c>
      <c r="L273" t="s">
        <v>976</v>
      </c>
      <c r="M273">
        <v>1</v>
      </c>
      <c r="N273" t="s">
        <v>14</v>
      </c>
      <c r="O273" t="s">
        <v>981</v>
      </c>
      <c r="P273" t="s">
        <v>15</v>
      </c>
    </row>
    <row r="274" spans="1:16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4">
        <v>5212.3999999999996</v>
      </c>
      <c r="L274" t="s">
        <v>878</v>
      </c>
      <c r="M274">
        <v>1</v>
      </c>
      <c r="N274" t="s">
        <v>14</v>
      </c>
      <c r="O274" t="s">
        <v>980</v>
      </c>
      <c r="P274" t="s">
        <v>15</v>
      </c>
    </row>
    <row r="275" spans="1:16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4">
        <v>1563.8</v>
      </c>
      <c r="L275" t="s">
        <v>879</v>
      </c>
      <c r="M275">
        <v>1</v>
      </c>
      <c r="N275" t="s">
        <v>14</v>
      </c>
      <c r="O275" t="s">
        <v>980</v>
      </c>
      <c r="P275" t="s">
        <v>15</v>
      </c>
    </row>
    <row r="276" spans="1:16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4">
        <v>6072.6</v>
      </c>
      <c r="L276" t="s">
        <v>880</v>
      </c>
      <c r="M276">
        <v>1</v>
      </c>
      <c r="N276" t="s">
        <v>14</v>
      </c>
      <c r="O276" t="s">
        <v>980</v>
      </c>
      <c r="P276" t="s">
        <v>15</v>
      </c>
    </row>
    <row r="277" spans="1:16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4">
        <v>19401.400000000001</v>
      </c>
      <c r="L277" t="s">
        <v>13</v>
      </c>
      <c r="M277">
        <v>1</v>
      </c>
      <c r="N277" t="s">
        <v>14</v>
      </c>
      <c r="O277" t="s">
        <v>980</v>
      </c>
      <c r="P277" t="s">
        <v>15</v>
      </c>
    </row>
    <row r="278" spans="1:16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4">
        <v>5781.6</v>
      </c>
      <c r="L278" t="s">
        <v>872</v>
      </c>
      <c r="M278">
        <v>1</v>
      </c>
      <c r="N278" t="s">
        <v>14</v>
      </c>
      <c r="O278" t="s">
        <v>980</v>
      </c>
      <c r="P278" t="s">
        <v>15</v>
      </c>
    </row>
    <row r="279" spans="1:16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>
        <v>776.2</v>
      </c>
      <c r="L279" t="s">
        <v>873</v>
      </c>
      <c r="M279">
        <v>1</v>
      </c>
      <c r="N279" t="s">
        <v>14</v>
      </c>
      <c r="O279" t="s">
        <v>980</v>
      </c>
      <c r="P279" t="s">
        <v>15</v>
      </c>
    </row>
    <row r="280" spans="1:16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>
        <v>640.5</v>
      </c>
      <c r="L280" t="s">
        <v>874</v>
      </c>
      <c r="M280">
        <v>1</v>
      </c>
      <c r="N280" t="s">
        <v>14</v>
      </c>
      <c r="O280" t="s">
        <v>980</v>
      </c>
      <c r="P280" t="s">
        <v>15</v>
      </c>
    </row>
    <row r="281" spans="1:16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3">
        <v>201774</v>
      </c>
      <c r="L281" t="s">
        <v>875</v>
      </c>
      <c r="M281">
        <v>1</v>
      </c>
      <c r="N281" t="s">
        <v>14</v>
      </c>
      <c r="O281" t="s">
        <v>980</v>
      </c>
      <c r="P281" t="s">
        <v>15</v>
      </c>
    </row>
    <row r="282" spans="1:16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4">
        <v>6596.6</v>
      </c>
      <c r="L282" t="s">
        <v>876</v>
      </c>
      <c r="M282">
        <v>1</v>
      </c>
      <c r="N282" t="s">
        <v>14</v>
      </c>
      <c r="O282" t="s">
        <v>980</v>
      </c>
      <c r="P282" t="s">
        <v>15</v>
      </c>
    </row>
    <row r="283" spans="1:16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4">
        <v>3104.3</v>
      </c>
      <c r="L283" t="s">
        <v>877</v>
      </c>
      <c r="M283">
        <v>1</v>
      </c>
      <c r="N283" t="s">
        <v>14</v>
      </c>
      <c r="O283" t="s">
        <v>980</v>
      </c>
      <c r="P283" t="s">
        <v>15</v>
      </c>
    </row>
    <row r="284" spans="1:16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976</v>
      </c>
      <c r="I284">
        <v>1</v>
      </c>
      <c r="K284" s="4">
        <v>45790.3</v>
      </c>
      <c r="L284" t="s">
        <v>976</v>
      </c>
      <c r="M284">
        <v>1</v>
      </c>
      <c r="N284" t="s">
        <v>14</v>
      </c>
      <c r="O284" t="s">
        <v>981</v>
      </c>
      <c r="P284" t="s">
        <v>15</v>
      </c>
    </row>
    <row r="285" spans="1:16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4">
        <v>7760.6</v>
      </c>
      <c r="L285" t="s">
        <v>878</v>
      </c>
      <c r="M285">
        <v>1</v>
      </c>
      <c r="N285" t="s">
        <v>14</v>
      </c>
      <c r="O285" t="s">
        <v>980</v>
      </c>
      <c r="P285" t="s">
        <v>15</v>
      </c>
    </row>
    <row r="286" spans="1:16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4">
        <v>2328.3000000000002</v>
      </c>
      <c r="L286" t="s">
        <v>879</v>
      </c>
      <c r="M286">
        <v>1</v>
      </c>
      <c r="N286" t="s">
        <v>14</v>
      </c>
      <c r="O286" t="s">
        <v>980</v>
      </c>
      <c r="P286" t="s">
        <v>15</v>
      </c>
    </row>
    <row r="287" spans="1:16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4">
        <v>9041.4</v>
      </c>
      <c r="L287" t="s">
        <v>880</v>
      </c>
      <c r="M287">
        <v>1</v>
      </c>
      <c r="N287" t="s">
        <v>14</v>
      </c>
      <c r="O287" t="s">
        <v>980</v>
      </c>
      <c r="P287" t="s">
        <v>15</v>
      </c>
    </row>
    <row r="288" spans="1:16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4">
        <v>78908.3</v>
      </c>
      <c r="L288" t="s">
        <v>13</v>
      </c>
      <c r="M288">
        <v>1</v>
      </c>
      <c r="N288" t="s">
        <v>14</v>
      </c>
      <c r="O288" t="s">
        <v>980</v>
      </c>
      <c r="P288" t="s">
        <v>15</v>
      </c>
    </row>
    <row r="289" spans="1:16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4">
        <v>23514.7</v>
      </c>
      <c r="L289" t="s">
        <v>872</v>
      </c>
      <c r="M289">
        <v>1</v>
      </c>
      <c r="N289" t="s">
        <v>14</v>
      </c>
      <c r="O289" t="s">
        <v>980</v>
      </c>
      <c r="P289" t="s">
        <v>15</v>
      </c>
    </row>
    <row r="290" spans="1:16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4">
        <v>3156.5</v>
      </c>
      <c r="L290" t="s">
        <v>873</v>
      </c>
      <c r="M290">
        <v>1</v>
      </c>
      <c r="N290" t="s">
        <v>14</v>
      </c>
      <c r="O290" t="s">
        <v>980</v>
      </c>
      <c r="P290" t="s">
        <v>15</v>
      </c>
    </row>
    <row r="291" spans="1:16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4">
        <v>2604.8000000000002</v>
      </c>
      <c r="L291" t="s">
        <v>874</v>
      </c>
      <c r="M291">
        <v>1</v>
      </c>
      <c r="N291" t="s">
        <v>14</v>
      </c>
      <c r="O291" t="s">
        <v>980</v>
      </c>
      <c r="P291" t="s">
        <v>15</v>
      </c>
    </row>
    <row r="292" spans="1:16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3">
        <v>820647</v>
      </c>
      <c r="L292" t="s">
        <v>875</v>
      </c>
      <c r="M292">
        <v>1</v>
      </c>
      <c r="N292" t="s">
        <v>14</v>
      </c>
      <c r="O292" t="s">
        <v>980</v>
      </c>
      <c r="P292" t="s">
        <v>15</v>
      </c>
    </row>
    <row r="293" spans="1:16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4">
        <v>26828.9</v>
      </c>
      <c r="L293" t="s">
        <v>876</v>
      </c>
      <c r="M293">
        <v>1</v>
      </c>
      <c r="N293" t="s">
        <v>14</v>
      </c>
      <c r="O293" t="s">
        <v>980</v>
      </c>
      <c r="P293" t="s">
        <v>15</v>
      </c>
    </row>
    <row r="294" spans="1:16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4">
        <v>12625.4</v>
      </c>
      <c r="L294" t="s">
        <v>877</v>
      </c>
      <c r="M294">
        <v>1</v>
      </c>
      <c r="N294" t="s">
        <v>14</v>
      </c>
      <c r="O294" t="s">
        <v>980</v>
      </c>
      <c r="P294" t="s">
        <v>15</v>
      </c>
    </row>
    <row r="295" spans="1:16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976</v>
      </c>
      <c r="I295">
        <v>1</v>
      </c>
      <c r="K295" s="4">
        <v>186229.8</v>
      </c>
      <c r="L295" t="s">
        <v>976</v>
      </c>
      <c r="M295">
        <v>1</v>
      </c>
      <c r="N295" t="s">
        <v>14</v>
      </c>
      <c r="O295" t="s">
        <v>981</v>
      </c>
      <c r="P295" t="s">
        <v>15</v>
      </c>
    </row>
    <row r="296" spans="1:16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4">
        <v>31563.4</v>
      </c>
      <c r="L296" t="s">
        <v>878</v>
      </c>
      <c r="M296">
        <v>1</v>
      </c>
      <c r="N296" t="s">
        <v>14</v>
      </c>
      <c r="O296" t="s">
        <v>980</v>
      </c>
      <c r="P296" t="s">
        <v>15</v>
      </c>
    </row>
    <row r="297" spans="1:16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4">
        <v>9469.1</v>
      </c>
      <c r="L297" t="s">
        <v>879</v>
      </c>
      <c r="M297">
        <v>1</v>
      </c>
      <c r="N297" t="s">
        <v>14</v>
      </c>
      <c r="O297" t="s">
        <v>980</v>
      </c>
      <c r="P297" t="s">
        <v>15</v>
      </c>
    </row>
    <row r="298" spans="1:16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4">
        <v>36772.800000000003</v>
      </c>
      <c r="L298" t="s">
        <v>880</v>
      </c>
      <c r="M298">
        <v>1</v>
      </c>
      <c r="N298" t="s">
        <v>14</v>
      </c>
      <c r="O298" t="s">
        <v>980</v>
      </c>
      <c r="P298" t="s">
        <v>15</v>
      </c>
    </row>
    <row r="299" spans="1:16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4">
        <v>78908.3</v>
      </c>
      <c r="L299" t="s">
        <v>13</v>
      </c>
      <c r="M299">
        <v>1</v>
      </c>
      <c r="N299" t="s">
        <v>14</v>
      </c>
      <c r="O299" t="s">
        <v>980</v>
      </c>
      <c r="P299" t="s">
        <v>15</v>
      </c>
    </row>
    <row r="300" spans="1:16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4">
        <v>23514.7</v>
      </c>
      <c r="L300" t="s">
        <v>872</v>
      </c>
      <c r="M300">
        <v>1</v>
      </c>
      <c r="N300" t="s">
        <v>14</v>
      </c>
      <c r="O300" t="s">
        <v>980</v>
      </c>
      <c r="P300" t="s">
        <v>15</v>
      </c>
    </row>
    <row r="301" spans="1:16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4">
        <v>3156.5</v>
      </c>
      <c r="L301" t="s">
        <v>873</v>
      </c>
      <c r="M301">
        <v>1</v>
      </c>
      <c r="N301" t="s">
        <v>14</v>
      </c>
      <c r="O301" t="s">
        <v>980</v>
      </c>
      <c r="P301" t="s">
        <v>15</v>
      </c>
    </row>
    <row r="302" spans="1:16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4">
        <v>2604.8000000000002</v>
      </c>
      <c r="L302" t="s">
        <v>874</v>
      </c>
      <c r="M302">
        <v>1</v>
      </c>
      <c r="N302" t="s">
        <v>14</v>
      </c>
      <c r="O302" t="s">
        <v>980</v>
      </c>
      <c r="P302" t="s">
        <v>15</v>
      </c>
    </row>
    <row r="303" spans="1:16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3">
        <v>820647</v>
      </c>
      <c r="L303" t="s">
        <v>875</v>
      </c>
      <c r="M303">
        <v>1</v>
      </c>
      <c r="N303" t="s">
        <v>14</v>
      </c>
      <c r="O303" t="s">
        <v>980</v>
      </c>
      <c r="P303" t="s">
        <v>15</v>
      </c>
    </row>
    <row r="304" spans="1:16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4">
        <v>26828.9</v>
      </c>
      <c r="L304" t="s">
        <v>876</v>
      </c>
      <c r="M304">
        <v>1</v>
      </c>
      <c r="N304" t="s">
        <v>14</v>
      </c>
      <c r="O304" t="s">
        <v>980</v>
      </c>
      <c r="P304" t="s">
        <v>15</v>
      </c>
    </row>
    <row r="305" spans="1:16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4">
        <v>12625.4</v>
      </c>
      <c r="L305" t="s">
        <v>877</v>
      </c>
      <c r="M305">
        <v>1</v>
      </c>
      <c r="N305" t="s">
        <v>14</v>
      </c>
      <c r="O305" t="s">
        <v>980</v>
      </c>
      <c r="P305" t="s">
        <v>15</v>
      </c>
    </row>
    <row r="306" spans="1:16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976</v>
      </c>
      <c r="I306">
        <v>1</v>
      </c>
      <c r="K306" s="4">
        <v>186229.8</v>
      </c>
      <c r="L306" t="s">
        <v>976</v>
      </c>
      <c r="M306">
        <v>1</v>
      </c>
      <c r="N306" t="s">
        <v>14</v>
      </c>
      <c r="O306" t="s">
        <v>981</v>
      </c>
      <c r="P306" t="s">
        <v>15</v>
      </c>
    </row>
    <row r="307" spans="1:16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4">
        <v>31563.4</v>
      </c>
      <c r="L307" t="s">
        <v>878</v>
      </c>
      <c r="M307">
        <v>1</v>
      </c>
      <c r="N307" t="s">
        <v>14</v>
      </c>
      <c r="O307" t="s">
        <v>980</v>
      </c>
      <c r="P307" t="s">
        <v>15</v>
      </c>
    </row>
    <row r="308" spans="1:16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4">
        <v>9469.1</v>
      </c>
      <c r="L308" t="s">
        <v>879</v>
      </c>
      <c r="M308">
        <v>1</v>
      </c>
      <c r="N308" t="s">
        <v>14</v>
      </c>
      <c r="O308" t="s">
        <v>980</v>
      </c>
      <c r="P308" t="s">
        <v>15</v>
      </c>
    </row>
    <row r="309" spans="1:16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4">
        <v>36772.800000000003</v>
      </c>
      <c r="L309" t="s">
        <v>880</v>
      </c>
      <c r="M309">
        <v>1</v>
      </c>
      <c r="N309" t="s">
        <v>14</v>
      </c>
      <c r="O309" t="s">
        <v>980</v>
      </c>
      <c r="P309" t="s">
        <v>15</v>
      </c>
    </row>
    <row r="310" spans="1:16">
      <c r="A310" t="s">
        <v>66</v>
      </c>
      <c r="B310" t="s">
        <v>67</v>
      </c>
      <c r="C310" t="s">
        <v>68</v>
      </c>
      <c r="D310" t="s">
        <v>11</v>
      </c>
      <c r="E310" t="s">
        <v>12</v>
      </c>
      <c r="F310" t="s">
        <v>13</v>
      </c>
      <c r="H310" t="s">
        <v>16</v>
      </c>
      <c r="I310">
        <v>1</v>
      </c>
      <c r="J310" t="s">
        <v>14</v>
      </c>
      <c r="K310">
        <v>945.6</v>
      </c>
      <c r="L310" t="s">
        <v>13</v>
      </c>
      <c r="M310">
        <v>1</v>
      </c>
      <c r="N310" t="s">
        <v>14</v>
      </c>
      <c r="O310" t="s">
        <v>980</v>
      </c>
      <c r="P310" t="s">
        <v>15</v>
      </c>
    </row>
    <row r="311" spans="1:16">
      <c r="A311" t="s">
        <v>66</v>
      </c>
      <c r="B311" t="s">
        <v>67</v>
      </c>
      <c r="C311" t="s">
        <v>68</v>
      </c>
      <c r="D311" t="s">
        <v>11</v>
      </c>
      <c r="E311" t="s">
        <v>12</v>
      </c>
      <c r="F311" t="s">
        <v>872</v>
      </c>
      <c r="H311" t="s">
        <v>16</v>
      </c>
      <c r="I311">
        <v>1</v>
      </c>
      <c r="J311" t="s">
        <v>14</v>
      </c>
      <c r="K311">
        <v>281.89999999999998</v>
      </c>
      <c r="L311" t="s">
        <v>872</v>
      </c>
      <c r="M311">
        <v>1</v>
      </c>
      <c r="N311" t="s">
        <v>14</v>
      </c>
      <c r="O311" t="s">
        <v>980</v>
      </c>
      <c r="P311" t="s">
        <v>15</v>
      </c>
    </row>
    <row r="312" spans="1:16">
      <c r="A312" t="s">
        <v>66</v>
      </c>
      <c r="B312" t="s">
        <v>67</v>
      </c>
      <c r="C312" t="s">
        <v>68</v>
      </c>
      <c r="D312" t="s">
        <v>11</v>
      </c>
      <c r="E312" t="s">
        <v>12</v>
      </c>
      <c r="F312" t="s">
        <v>873</v>
      </c>
      <c r="H312" t="s">
        <v>16</v>
      </c>
      <c r="I312">
        <v>1</v>
      </c>
      <c r="J312" t="s">
        <v>14</v>
      </c>
      <c r="K312">
        <v>38</v>
      </c>
      <c r="L312" t="s">
        <v>873</v>
      </c>
      <c r="M312">
        <v>1</v>
      </c>
      <c r="N312" t="s">
        <v>14</v>
      </c>
      <c r="O312" t="s">
        <v>980</v>
      </c>
      <c r="P312" t="s">
        <v>15</v>
      </c>
    </row>
    <row r="313" spans="1:16">
      <c r="A313" t="s">
        <v>66</v>
      </c>
      <c r="B313" t="s">
        <v>67</v>
      </c>
      <c r="C313" t="s">
        <v>68</v>
      </c>
      <c r="D313" t="s">
        <v>11</v>
      </c>
      <c r="E313" t="s">
        <v>12</v>
      </c>
      <c r="F313" t="s">
        <v>874</v>
      </c>
      <c r="H313" t="s">
        <v>16</v>
      </c>
      <c r="I313">
        <v>1</v>
      </c>
      <c r="J313" t="s">
        <v>14</v>
      </c>
      <c r="K313">
        <v>25.7</v>
      </c>
      <c r="L313" t="s">
        <v>874</v>
      </c>
      <c r="M313">
        <v>1</v>
      </c>
      <c r="N313" t="s">
        <v>14</v>
      </c>
      <c r="O313" t="s">
        <v>980</v>
      </c>
      <c r="P313" t="s">
        <v>15</v>
      </c>
    </row>
    <row r="314" spans="1:16">
      <c r="A314" t="s">
        <v>66</v>
      </c>
      <c r="B314" t="s">
        <v>67</v>
      </c>
      <c r="C314" t="s">
        <v>68</v>
      </c>
      <c r="D314" t="s">
        <v>11</v>
      </c>
      <c r="E314" t="s">
        <v>12</v>
      </c>
      <c r="F314" t="s">
        <v>875</v>
      </c>
      <c r="H314" t="s">
        <v>16</v>
      </c>
      <c r="I314">
        <v>1</v>
      </c>
      <c r="J314" t="s">
        <v>14</v>
      </c>
      <c r="K314" s="3">
        <v>9834</v>
      </c>
      <c r="L314" t="s">
        <v>875</v>
      </c>
      <c r="M314">
        <v>1</v>
      </c>
      <c r="N314" t="s">
        <v>14</v>
      </c>
      <c r="O314" t="s">
        <v>980</v>
      </c>
      <c r="P314" t="s">
        <v>15</v>
      </c>
    </row>
    <row r="315" spans="1:16">
      <c r="A315" t="s">
        <v>66</v>
      </c>
      <c r="B315" t="s">
        <v>67</v>
      </c>
      <c r="C315" t="s">
        <v>68</v>
      </c>
      <c r="D315" t="s">
        <v>11</v>
      </c>
      <c r="E315" t="s">
        <v>12</v>
      </c>
      <c r="F315" t="s">
        <v>876</v>
      </c>
      <c r="H315" t="s">
        <v>16</v>
      </c>
      <c r="I315">
        <v>1</v>
      </c>
      <c r="J315" t="s">
        <v>14</v>
      </c>
      <c r="K315">
        <v>302.7</v>
      </c>
      <c r="L315" t="s">
        <v>876</v>
      </c>
      <c r="M315">
        <v>1</v>
      </c>
      <c r="N315" t="s">
        <v>14</v>
      </c>
      <c r="O315" t="s">
        <v>980</v>
      </c>
      <c r="P315" t="s">
        <v>15</v>
      </c>
    </row>
    <row r="316" spans="1:16">
      <c r="A316" t="s">
        <v>66</v>
      </c>
      <c r="B316" t="s">
        <v>67</v>
      </c>
      <c r="C316" t="s">
        <v>68</v>
      </c>
      <c r="D316" t="s">
        <v>11</v>
      </c>
      <c r="E316" t="s">
        <v>12</v>
      </c>
      <c r="F316" t="s">
        <v>877</v>
      </c>
      <c r="H316" t="s">
        <v>16</v>
      </c>
      <c r="I316">
        <v>1</v>
      </c>
      <c r="J316" t="s">
        <v>14</v>
      </c>
      <c r="K316">
        <v>143.80000000000001</v>
      </c>
      <c r="L316" t="s">
        <v>877</v>
      </c>
      <c r="M316">
        <v>1</v>
      </c>
      <c r="N316" t="s">
        <v>14</v>
      </c>
      <c r="O316" t="s">
        <v>980</v>
      </c>
      <c r="P316" t="s">
        <v>15</v>
      </c>
    </row>
    <row r="317" spans="1:16">
      <c r="A317" t="s">
        <v>66</v>
      </c>
      <c r="B317" t="s">
        <v>67</v>
      </c>
      <c r="C317" t="s">
        <v>68</v>
      </c>
      <c r="D317" t="s">
        <v>11</v>
      </c>
      <c r="E317" t="s">
        <v>12</v>
      </c>
      <c r="F317" t="s">
        <v>976</v>
      </c>
      <c r="H317" t="s">
        <v>16</v>
      </c>
      <c r="I317">
        <v>1</v>
      </c>
      <c r="J317" t="s">
        <v>14</v>
      </c>
      <c r="K317" s="4">
        <v>2236.4</v>
      </c>
      <c r="L317" t="s">
        <v>976</v>
      </c>
      <c r="M317">
        <v>1</v>
      </c>
      <c r="N317" t="s">
        <v>14</v>
      </c>
      <c r="O317" t="s">
        <v>981</v>
      </c>
      <c r="P317" t="s">
        <v>15</v>
      </c>
    </row>
    <row r="318" spans="1:16">
      <c r="A318" t="s">
        <v>66</v>
      </c>
      <c r="B318" t="s">
        <v>67</v>
      </c>
      <c r="C318" t="s">
        <v>68</v>
      </c>
      <c r="D318" t="s">
        <v>11</v>
      </c>
      <c r="E318" t="s">
        <v>12</v>
      </c>
      <c r="F318" t="s">
        <v>878</v>
      </c>
      <c r="H318" t="s">
        <v>16</v>
      </c>
      <c r="I318">
        <v>1</v>
      </c>
      <c r="J318" t="s">
        <v>14</v>
      </c>
      <c r="K318">
        <v>340.5</v>
      </c>
      <c r="L318" t="s">
        <v>878</v>
      </c>
      <c r="M318">
        <v>1</v>
      </c>
      <c r="N318" t="s">
        <v>14</v>
      </c>
      <c r="O318" t="s">
        <v>980</v>
      </c>
      <c r="P318" t="s">
        <v>15</v>
      </c>
    </row>
    <row r="319" spans="1:16">
      <c r="A319" t="s">
        <v>66</v>
      </c>
      <c r="B319" t="s">
        <v>67</v>
      </c>
      <c r="C319" t="s">
        <v>68</v>
      </c>
      <c r="D319" t="s">
        <v>11</v>
      </c>
      <c r="E319" t="s">
        <v>12</v>
      </c>
      <c r="F319" t="s">
        <v>879</v>
      </c>
      <c r="H319" t="s">
        <v>16</v>
      </c>
      <c r="I319">
        <v>1</v>
      </c>
      <c r="J319" t="s">
        <v>14</v>
      </c>
      <c r="K319">
        <v>113.6</v>
      </c>
      <c r="L319" t="s">
        <v>879</v>
      </c>
      <c r="M319">
        <v>1</v>
      </c>
      <c r="N319" t="s">
        <v>14</v>
      </c>
      <c r="O319" t="s">
        <v>980</v>
      </c>
      <c r="P319" t="s">
        <v>15</v>
      </c>
    </row>
    <row r="320" spans="1:16">
      <c r="A320" t="s">
        <v>66</v>
      </c>
      <c r="B320" t="s">
        <v>67</v>
      </c>
      <c r="C320" t="s">
        <v>68</v>
      </c>
      <c r="D320" t="s">
        <v>11</v>
      </c>
      <c r="E320" t="s">
        <v>12</v>
      </c>
      <c r="F320" t="s">
        <v>880</v>
      </c>
      <c r="H320" t="s">
        <v>16</v>
      </c>
      <c r="I320">
        <v>1</v>
      </c>
      <c r="J320" t="s">
        <v>14</v>
      </c>
      <c r="K320">
        <v>360.1</v>
      </c>
      <c r="L320" t="s">
        <v>880</v>
      </c>
      <c r="M320">
        <v>1</v>
      </c>
      <c r="N320" t="s">
        <v>14</v>
      </c>
      <c r="O320" t="s">
        <v>980</v>
      </c>
      <c r="P320" t="s">
        <v>15</v>
      </c>
    </row>
    <row r="321" spans="1:16">
      <c r="A321" t="s">
        <v>66</v>
      </c>
      <c r="B321" t="s">
        <v>67</v>
      </c>
      <c r="C321" t="s">
        <v>68</v>
      </c>
      <c r="D321" t="s">
        <v>11</v>
      </c>
      <c r="E321" t="s">
        <v>12</v>
      </c>
      <c r="F321" t="s">
        <v>13</v>
      </c>
      <c r="H321" t="s">
        <v>16</v>
      </c>
      <c r="I321">
        <v>42</v>
      </c>
      <c r="J321" t="s">
        <v>14</v>
      </c>
      <c r="K321">
        <v>898.3</v>
      </c>
      <c r="L321" t="s">
        <v>13</v>
      </c>
      <c r="M321">
        <v>1</v>
      </c>
      <c r="N321" t="s">
        <v>14</v>
      </c>
      <c r="O321" t="s">
        <v>980</v>
      </c>
      <c r="P321" t="s">
        <v>15</v>
      </c>
    </row>
    <row r="322" spans="1:16">
      <c r="A322" t="s">
        <v>66</v>
      </c>
      <c r="B322" t="s">
        <v>67</v>
      </c>
      <c r="C322" t="s">
        <v>68</v>
      </c>
      <c r="D322" t="s">
        <v>11</v>
      </c>
      <c r="E322" t="s">
        <v>12</v>
      </c>
      <c r="F322" t="s">
        <v>872</v>
      </c>
      <c r="H322" t="s">
        <v>16</v>
      </c>
      <c r="I322">
        <v>42</v>
      </c>
      <c r="J322" t="s">
        <v>14</v>
      </c>
      <c r="K322">
        <v>267.7</v>
      </c>
      <c r="L322" t="s">
        <v>872</v>
      </c>
      <c r="M322">
        <v>1</v>
      </c>
      <c r="N322" t="s">
        <v>14</v>
      </c>
      <c r="O322" t="s">
        <v>980</v>
      </c>
      <c r="P322" t="s">
        <v>15</v>
      </c>
    </row>
    <row r="323" spans="1:16">
      <c r="A323" t="s">
        <v>66</v>
      </c>
      <c r="B323" t="s">
        <v>67</v>
      </c>
      <c r="C323" t="s">
        <v>68</v>
      </c>
      <c r="D323" t="s">
        <v>11</v>
      </c>
      <c r="E323" t="s">
        <v>12</v>
      </c>
      <c r="F323" t="s">
        <v>873</v>
      </c>
      <c r="H323" t="s">
        <v>16</v>
      </c>
      <c r="I323">
        <v>42</v>
      </c>
      <c r="J323" t="s">
        <v>14</v>
      </c>
      <c r="K323">
        <v>36</v>
      </c>
      <c r="L323" t="s">
        <v>873</v>
      </c>
      <c r="M323">
        <v>1</v>
      </c>
      <c r="N323" t="s">
        <v>14</v>
      </c>
      <c r="O323" t="s">
        <v>980</v>
      </c>
      <c r="P323" t="s">
        <v>15</v>
      </c>
    </row>
    <row r="324" spans="1:16">
      <c r="A324" t="s">
        <v>66</v>
      </c>
      <c r="B324" t="s">
        <v>67</v>
      </c>
      <c r="C324" t="s">
        <v>68</v>
      </c>
      <c r="D324" t="s">
        <v>11</v>
      </c>
      <c r="E324" t="s">
        <v>12</v>
      </c>
      <c r="F324" t="s">
        <v>874</v>
      </c>
      <c r="H324" t="s">
        <v>16</v>
      </c>
      <c r="I324">
        <v>42</v>
      </c>
      <c r="J324" t="s">
        <v>14</v>
      </c>
      <c r="K324">
        <v>24.5</v>
      </c>
      <c r="L324" t="s">
        <v>874</v>
      </c>
      <c r="M324">
        <v>1</v>
      </c>
      <c r="N324" t="s">
        <v>14</v>
      </c>
      <c r="O324" t="s">
        <v>980</v>
      </c>
      <c r="P324" t="s">
        <v>15</v>
      </c>
    </row>
    <row r="325" spans="1:16">
      <c r="A325" t="s">
        <v>66</v>
      </c>
      <c r="B325" t="s">
        <v>67</v>
      </c>
      <c r="C325" t="s">
        <v>68</v>
      </c>
      <c r="D325" t="s">
        <v>11</v>
      </c>
      <c r="E325" t="s">
        <v>12</v>
      </c>
      <c r="F325" t="s">
        <v>875</v>
      </c>
      <c r="H325" t="s">
        <v>16</v>
      </c>
      <c r="I325">
        <v>42</v>
      </c>
      <c r="J325" t="s">
        <v>14</v>
      </c>
      <c r="K325" s="3">
        <v>9342</v>
      </c>
      <c r="L325" t="s">
        <v>875</v>
      </c>
      <c r="M325">
        <v>1</v>
      </c>
      <c r="N325" t="s">
        <v>14</v>
      </c>
      <c r="O325" t="s">
        <v>980</v>
      </c>
      <c r="P325" t="s">
        <v>15</v>
      </c>
    </row>
    <row r="326" spans="1:16">
      <c r="A326" t="s">
        <v>66</v>
      </c>
      <c r="B326" t="s">
        <v>67</v>
      </c>
      <c r="C326" t="s">
        <v>68</v>
      </c>
      <c r="D326" t="s">
        <v>11</v>
      </c>
      <c r="E326" t="s">
        <v>12</v>
      </c>
      <c r="F326" t="s">
        <v>876</v>
      </c>
      <c r="H326" t="s">
        <v>16</v>
      </c>
      <c r="I326">
        <v>42</v>
      </c>
      <c r="J326" t="s">
        <v>14</v>
      </c>
      <c r="K326">
        <v>287.5</v>
      </c>
      <c r="L326" t="s">
        <v>876</v>
      </c>
      <c r="M326">
        <v>1</v>
      </c>
      <c r="N326" t="s">
        <v>14</v>
      </c>
      <c r="O326" t="s">
        <v>980</v>
      </c>
      <c r="P326" t="s">
        <v>15</v>
      </c>
    </row>
    <row r="327" spans="1:16">
      <c r="A327" t="s">
        <v>66</v>
      </c>
      <c r="B327" t="s">
        <v>67</v>
      </c>
      <c r="C327" t="s">
        <v>68</v>
      </c>
      <c r="D327" t="s">
        <v>11</v>
      </c>
      <c r="E327" t="s">
        <v>12</v>
      </c>
      <c r="F327" t="s">
        <v>877</v>
      </c>
      <c r="H327" t="s">
        <v>16</v>
      </c>
      <c r="I327">
        <v>42</v>
      </c>
      <c r="J327" t="s">
        <v>14</v>
      </c>
      <c r="K327">
        <v>136.6</v>
      </c>
      <c r="L327" t="s">
        <v>877</v>
      </c>
      <c r="M327">
        <v>1</v>
      </c>
      <c r="N327" t="s">
        <v>14</v>
      </c>
      <c r="O327" t="s">
        <v>980</v>
      </c>
      <c r="P327" t="s">
        <v>15</v>
      </c>
    </row>
    <row r="328" spans="1:16">
      <c r="A328" t="s">
        <v>66</v>
      </c>
      <c r="B328" t="s">
        <v>67</v>
      </c>
      <c r="C328" t="s">
        <v>68</v>
      </c>
      <c r="D328" t="s">
        <v>11</v>
      </c>
      <c r="E328" t="s">
        <v>12</v>
      </c>
      <c r="F328" t="s">
        <v>976</v>
      </c>
      <c r="H328" t="s">
        <v>16</v>
      </c>
      <c r="I328">
        <v>42</v>
      </c>
      <c r="J328" t="s">
        <v>14</v>
      </c>
      <c r="K328" s="4">
        <v>2121</v>
      </c>
      <c r="L328" t="s">
        <v>976</v>
      </c>
      <c r="M328">
        <v>1</v>
      </c>
      <c r="N328" t="s">
        <v>14</v>
      </c>
      <c r="O328" t="s">
        <v>981</v>
      </c>
      <c r="P328" t="s">
        <v>15</v>
      </c>
    </row>
    <row r="329" spans="1:16">
      <c r="A329" t="s">
        <v>66</v>
      </c>
      <c r="B329" t="s">
        <v>67</v>
      </c>
      <c r="C329" t="s">
        <v>68</v>
      </c>
      <c r="D329" t="s">
        <v>11</v>
      </c>
      <c r="E329" t="s">
        <v>12</v>
      </c>
      <c r="F329" t="s">
        <v>878</v>
      </c>
      <c r="H329" t="s">
        <v>16</v>
      </c>
      <c r="I329">
        <v>42</v>
      </c>
      <c r="J329" t="s">
        <v>14</v>
      </c>
      <c r="K329">
        <v>323.5</v>
      </c>
      <c r="L329" t="s">
        <v>878</v>
      </c>
      <c r="M329">
        <v>1</v>
      </c>
      <c r="N329" t="s">
        <v>14</v>
      </c>
      <c r="O329" t="s">
        <v>980</v>
      </c>
      <c r="P329" t="s">
        <v>15</v>
      </c>
    </row>
    <row r="330" spans="1:16">
      <c r="A330" t="s">
        <v>66</v>
      </c>
      <c r="B330" t="s">
        <v>67</v>
      </c>
      <c r="C330" t="s">
        <v>68</v>
      </c>
      <c r="D330" t="s">
        <v>11</v>
      </c>
      <c r="E330" t="s">
        <v>12</v>
      </c>
      <c r="F330" t="s">
        <v>879</v>
      </c>
      <c r="H330" t="s">
        <v>16</v>
      </c>
      <c r="I330">
        <v>42</v>
      </c>
      <c r="J330" t="s">
        <v>14</v>
      </c>
      <c r="K330">
        <v>107.9</v>
      </c>
      <c r="L330" t="s">
        <v>879</v>
      </c>
      <c r="M330">
        <v>1</v>
      </c>
      <c r="N330" t="s">
        <v>14</v>
      </c>
      <c r="O330" t="s">
        <v>980</v>
      </c>
      <c r="P330" t="s">
        <v>15</v>
      </c>
    </row>
    <row r="331" spans="1:16">
      <c r="A331" t="s">
        <v>66</v>
      </c>
      <c r="B331" t="s">
        <v>67</v>
      </c>
      <c r="C331" t="s">
        <v>68</v>
      </c>
      <c r="D331" t="s">
        <v>11</v>
      </c>
      <c r="E331" t="s">
        <v>12</v>
      </c>
      <c r="F331" t="s">
        <v>880</v>
      </c>
      <c r="H331" t="s">
        <v>16</v>
      </c>
      <c r="I331">
        <v>42</v>
      </c>
      <c r="J331" t="s">
        <v>14</v>
      </c>
      <c r="K331">
        <v>342.1</v>
      </c>
      <c r="L331" t="s">
        <v>880</v>
      </c>
      <c r="M331">
        <v>1</v>
      </c>
      <c r="N331" t="s">
        <v>14</v>
      </c>
      <c r="O331" t="s">
        <v>980</v>
      </c>
      <c r="P331" t="s">
        <v>15</v>
      </c>
    </row>
    <row r="332" spans="1:16">
      <c r="A332" t="s">
        <v>66</v>
      </c>
      <c r="B332" t="s">
        <v>67</v>
      </c>
      <c r="C332" t="s">
        <v>68</v>
      </c>
      <c r="D332" t="s">
        <v>11</v>
      </c>
      <c r="E332" t="s">
        <v>12</v>
      </c>
      <c r="F332" t="s">
        <v>13</v>
      </c>
      <c r="H332" t="s">
        <v>16</v>
      </c>
      <c r="I332">
        <v>192</v>
      </c>
      <c r="J332" t="s">
        <v>14</v>
      </c>
      <c r="K332">
        <v>756.5</v>
      </c>
      <c r="L332" t="s">
        <v>13</v>
      </c>
      <c r="M332">
        <v>1</v>
      </c>
      <c r="N332" t="s">
        <v>14</v>
      </c>
      <c r="O332" t="s">
        <v>980</v>
      </c>
      <c r="P332" t="s">
        <v>15</v>
      </c>
    </row>
    <row r="333" spans="1:16">
      <c r="A333" t="s">
        <v>66</v>
      </c>
      <c r="B333" t="s">
        <v>67</v>
      </c>
      <c r="C333" t="s">
        <v>68</v>
      </c>
      <c r="D333" t="s">
        <v>11</v>
      </c>
      <c r="E333" t="s">
        <v>12</v>
      </c>
      <c r="F333" t="s">
        <v>872</v>
      </c>
      <c r="H333" t="s">
        <v>16</v>
      </c>
      <c r="I333">
        <v>192</v>
      </c>
      <c r="J333" t="s">
        <v>14</v>
      </c>
      <c r="K333">
        <v>225.5</v>
      </c>
      <c r="L333" t="s">
        <v>872</v>
      </c>
      <c r="M333">
        <v>1</v>
      </c>
      <c r="N333" t="s">
        <v>14</v>
      </c>
      <c r="O333" t="s">
        <v>980</v>
      </c>
      <c r="P333" t="s">
        <v>15</v>
      </c>
    </row>
    <row r="334" spans="1:16">
      <c r="A334" t="s">
        <v>66</v>
      </c>
      <c r="B334" t="s">
        <v>67</v>
      </c>
      <c r="C334" t="s">
        <v>68</v>
      </c>
      <c r="D334" t="s">
        <v>11</v>
      </c>
      <c r="E334" t="s">
        <v>12</v>
      </c>
      <c r="F334" t="s">
        <v>873</v>
      </c>
      <c r="H334" t="s">
        <v>16</v>
      </c>
      <c r="I334">
        <v>192</v>
      </c>
      <c r="J334" t="s">
        <v>14</v>
      </c>
      <c r="K334">
        <v>30.3</v>
      </c>
      <c r="L334" t="s">
        <v>873</v>
      </c>
      <c r="M334">
        <v>1</v>
      </c>
      <c r="N334" t="s">
        <v>14</v>
      </c>
      <c r="O334" t="s">
        <v>980</v>
      </c>
      <c r="P334" t="s">
        <v>15</v>
      </c>
    </row>
    <row r="335" spans="1:16">
      <c r="A335" t="s">
        <v>66</v>
      </c>
      <c r="B335" t="s">
        <v>67</v>
      </c>
      <c r="C335" t="s">
        <v>68</v>
      </c>
      <c r="D335" t="s">
        <v>11</v>
      </c>
      <c r="E335" t="s">
        <v>12</v>
      </c>
      <c r="F335" t="s">
        <v>874</v>
      </c>
      <c r="H335" t="s">
        <v>16</v>
      </c>
      <c r="I335">
        <v>192</v>
      </c>
      <c r="J335" t="s">
        <v>14</v>
      </c>
      <c r="K335">
        <v>20.6</v>
      </c>
      <c r="L335" t="s">
        <v>874</v>
      </c>
      <c r="M335">
        <v>1</v>
      </c>
      <c r="N335" t="s">
        <v>14</v>
      </c>
      <c r="O335" t="s">
        <v>980</v>
      </c>
      <c r="P335" t="s">
        <v>15</v>
      </c>
    </row>
    <row r="336" spans="1:16">
      <c r="A336" t="s">
        <v>66</v>
      </c>
      <c r="B336" t="s">
        <v>67</v>
      </c>
      <c r="C336" t="s">
        <v>68</v>
      </c>
      <c r="D336" t="s">
        <v>11</v>
      </c>
      <c r="E336" t="s">
        <v>12</v>
      </c>
      <c r="F336" t="s">
        <v>875</v>
      </c>
      <c r="H336" t="s">
        <v>16</v>
      </c>
      <c r="I336">
        <v>192</v>
      </c>
      <c r="J336" t="s">
        <v>14</v>
      </c>
      <c r="K336" s="3">
        <v>7867</v>
      </c>
      <c r="L336" t="s">
        <v>875</v>
      </c>
      <c r="M336">
        <v>1</v>
      </c>
      <c r="N336" t="s">
        <v>14</v>
      </c>
      <c r="O336" t="s">
        <v>980</v>
      </c>
      <c r="P336" t="s">
        <v>15</v>
      </c>
    </row>
    <row r="337" spans="1:16">
      <c r="A337" t="s">
        <v>66</v>
      </c>
      <c r="B337" t="s">
        <v>67</v>
      </c>
      <c r="C337" t="s">
        <v>68</v>
      </c>
      <c r="D337" t="s">
        <v>11</v>
      </c>
      <c r="E337" t="s">
        <v>12</v>
      </c>
      <c r="F337" t="s">
        <v>876</v>
      </c>
      <c r="H337" t="s">
        <v>16</v>
      </c>
      <c r="I337">
        <v>192</v>
      </c>
      <c r="J337" t="s">
        <v>14</v>
      </c>
      <c r="K337">
        <v>242.2</v>
      </c>
      <c r="L337" t="s">
        <v>876</v>
      </c>
      <c r="M337">
        <v>1</v>
      </c>
      <c r="N337" t="s">
        <v>14</v>
      </c>
      <c r="O337" t="s">
        <v>980</v>
      </c>
      <c r="P337" t="s">
        <v>15</v>
      </c>
    </row>
    <row r="338" spans="1:16">
      <c r="A338" t="s">
        <v>66</v>
      </c>
      <c r="B338" t="s">
        <v>67</v>
      </c>
      <c r="C338" t="s">
        <v>68</v>
      </c>
      <c r="D338" t="s">
        <v>11</v>
      </c>
      <c r="E338" t="s">
        <v>12</v>
      </c>
      <c r="F338" t="s">
        <v>877</v>
      </c>
      <c r="H338" t="s">
        <v>16</v>
      </c>
      <c r="I338">
        <v>192</v>
      </c>
      <c r="J338" t="s">
        <v>14</v>
      </c>
      <c r="K338">
        <v>115.1</v>
      </c>
      <c r="L338" t="s">
        <v>877</v>
      </c>
      <c r="M338">
        <v>1</v>
      </c>
      <c r="N338" t="s">
        <v>14</v>
      </c>
      <c r="O338" t="s">
        <v>980</v>
      </c>
      <c r="P338" t="s">
        <v>15</v>
      </c>
    </row>
    <row r="339" spans="1:16">
      <c r="A339" t="s">
        <v>66</v>
      </c>
      <c r="B339" t="s">
        <v>67</v>
      </c>
      <c r="C339" t="s">
        <v>68</v>
      </c>
      <c r="D339" t="s">
        <v>11</v>
      </c>
      <c r="E339" t="s">
        <v>12</v>
      </c>
      <c r="F339" t="s">
        <v>976</v>
      </c>
      <c r="H339" t="s">
        <v>16</v>
      </c>
      <c r="I339">
        <v>192</v>
      </c>
      <c r="J339" t="s">
        <v>14</v>
      </c>
      <c r="K339" s="4">
        <v>1786.7</v>
      </c>
      <c r="L339" t="s">
        <v>976</v>
      </c>
      <c r="M339">
        <v>1</v>
      </c>
      <c r="N339" t="s">
        <v>14</v>
      </c>
      <c r="O339" t="s">
        <v>981</v>
      </c>
      <c r="P339" t="s">
        <v>15</v>
      </c>
    </row>
    <row r="340" spans="1:16">
      <c r="A340" t="s">
        <v>66</v>
      </c>
      <c r="B340" t="s">
        <v>67</v>
      </c>
      <c r="C340" t="s">
        <v>68</v>
      </c>
      <c r="D340" t="s">
        <v>11</v>
      </c>
      <c r="E340" t="s">
        <v>12</v>
      </c>
      <c r="F340" t="s">
        <v>878</v>
      </c>
      <c r="H340" t="s">
        <v>16</v>
      </c>
      <c r="I340">
        <v>192</v>
      </c>
      <c r="J340" t="s">
        <v>14</v>
      </c>
      <c r="K340">
        <v>272.39999999999998</v>
      </c>
      <c r="L340" t="s">
        <v>878</v>
      </c>
      <c r="M340">
        <v>1</v>
      </c>
      <c r="N340" t="s">
        <v>14</v>
      </c>
      <c r="O340" t="s">
        <v>980</v>
      </c>
      <c r="P340" t="s">
        <v>15</v>
      </c>
    </row>
    <row r="341" spans="1:16">
      <c r="A341" t="s">
        <v>66</v>
      </c>
      <c r="B341" t="s">
        <v>67</v>
      </c>
      <c r="C341" t="s">
        <v>68</v>
      </c>
      <c r="D341" t="s">
        <v>11</v>
      </c>
      <c r="E341" t="s">
        <v>12</v>
      </c>
      <c r="F341" t="s">
        <v>879</v>
      </c>
      <c r="H341" t="s">
        <v>16</v>
      </c>
      <c r="I341">
        <v>192</v>
      </c>
      <c r="J341" t="s">
        <v>14</v>
      </c>
      <c r="K341">
        <v>90.9</v>
      </c>
      <c r="L341" t="s">
        <v>879</v>
      </c>
      <c r="M341">
        <v>1</v>
      </c>
      <c r="N341" t="s">
        <v>14</v>
      </c>
      <c r="O341" t="s">
        <v>980</v>
      </c>
      <c r="P341" t="s">
        <v>15</v>
      </c>
    </row>
    <row r="342" spans="1:16">
      <c r="A342" t="s">
        <v>66</v>
      </c>
      <c r="B342" t="s">
        <v>67</v>
      </c>
      <c r="C342" t="s">
        <v>68</v>
      </c>
      <c r="D342" t="s">
        <v>11</v>
      </c>
      <c r="E342" t="s">
        <v>12</v>
      </c>
      <c r="F342" t="s">
        <v>880</v>
      </c>
      <c r="H342" t="s">
        <v>16</v>
      </c>
      <c r="I342">
        <v>192</v>
      </c>
      <c r="J342" t="s">
        <v>14</v>
      </c>
      <c r="K342">
        <v>288.10000000000002</v>
      </c>
      <c r="L342" t="s">
        <v>880</v>
      </c>
      <c r="M342">
        <v>1</v>
      </c>
      <c r="N342" t="s">
        <v>14</v>
      </c>
      <c r="O342" t="s">
        <v>980</v>
      </c>
      <c r="P342" t="s">
        <v>15</v>
      </c>
    </row>
    <row r="343" spans="1:16">
      <c r="A343" t="s">
        <v>69</v>
      </c>
      <c r="B343" t="s">
        <v>70</v>
      </c>
      <c r="C343" t="s">
        <v>71</v>
      </c>
      <c r="D343" t="s">
        <v>11</v>
      </c>
      <c r="E343" t="s">
        <v>12</v>
      </c>
      <c r="F343" t="s">
        <v>13</v>
      </c>
      <c r="H343" t="s">
        <v>16</v>
      </c>
      <c r="I343">
        <v>1</v>
      </c>
      <c r="J343" t="s">
        <v>14</v>
      </c>
      <c r="K343">
        <v>945.6</v>
      </c>
      <c r="L343" t="s">
        <v>13</v>
      </c>
      <c r="M343">
        <v>1</v>
      </c>
      <c r="N343" t="s">
        <v>14</v>
      </c>
      <c r="O343" t="s">
        <v>980</v>
      </c>
      <c r="P343" t="s">
        <v>15</v>
      </c>
    </row>
    <row r="344" spans="1:16">
      <c r="A344" t="s">
        <v>69</v>
      </c>
      <c r="B344" t="s">
        <v>70</v>
      </c>
      <c r="C344" t="s">
        <v>71</v>
      </c>
      <c r="D344" t="s">
        <v>11</v>
      </c>
      <c r="E344" t="s">
        <v>12</v>
      </c>
      <c r="F344" t="s">
        <v>872</v>
      </c>
      <c r="H344" t="s">
        <v>16</v>
      </c>
      <c r="I344">
        <v>1</v>
      </c>
      <c r="J344" t="s">
        <v>14</v>
      </c>
      <c r="K344">
        <v>281.89999999999998</v>
      </c>
      <c r="L344" t="s">
        <v>872</v>
      </c>
      <c r="M344">
        <v>1</v>
      </c>
      <c r="N344" t="s">
        <v>14</v>
      </c>
      <c r="O344" t="s">
        <v>980</v>
      </c>
      <c r="P344" t="s">
        <v>15</v>
      </c>
    </row>
    <row r="345" spans="1:16">
      <c r="A345" t="s">
        <v>69</v>
      </c>
      <c r="B345" t="s">
        <v>70</v>
      </c>
      <c r="C345" t="s">
        <v>71</v>
      </c>
      <c r="D345" t="s">
        <v>11</v>
      </c>
      <c r="E345" t="s">
        <v>12</v>
      </c>
      <c r="F345" t="s">
        <v>873</v>
      </c>
      <c r="H345" t="s">
        <v>16</v>
      </c>
      <c r="I345">
        <v>1</v>
      </c>
      <c r="J345" t="s">
        <v>14</v>
      </c>
      <c r="K345">
        <v>38</v>
      </c>
      <c r="L345" t="s">
        <v>873</v>
      </c>
      <c r="M345">
        <v>1</v>
      </c>
      <c r="N345" t="s">
        <v>14</v>
      </c>
      <c r="O345" t="s">
        <v>980</v>
      </c>
      <c r="P345" t="s">
        <v>15</v>
      </c>
    </row>
    <row r="346" spans="1:16">
      <c r="A346" t="s">
        <v>69</v>
      </c>
      <c r="B346" t="s">
        <v>70</v>
      </c>
      <c r="C346" t="s">
        <v>71</v>
      </c>
      <c r="D346" t="s">
        <v>11</v>
      </c>
      <c r="E346" t="s">
        <v>12</v>
      </c>
      <c r="F346" t="s">
        <v>874</v>
      </c>
      <c r="H346" t="s">
        <v>16</v>
      </c>
      <c r="I346">
        <v>1</v>
      </c>
      <c r="J346" t="s">
        <v>14</v>
      </c>
      <c r="K346">
        <v>25.7</v>
      </c>
      <c r="L346" t="s">
        <v>874</v>
      </c>
      <c r="M346">
        <v>1</v>
      </c>
      <c r="N346" t="s">
        <v>14</v>
      </c>
      <c r="O346" t="s">
        <v>980</v>
      </c>
      <c r="P346" t="s">
        <v>15</v>
      </c>
    </row>
    <row r="347" spans="1:16">
      <c r="A347" t="s">
        <v>69</v>
      </c>
      <c r="B347" t="s">
        <v>70</v>
      </c>
      <c r="C347" t="s">
        <v>71</v>
      </c>
      <c r="D347" t="s">
        <v>11</v>
      </c>
      <c r="E347" t="s">
        <v>12</v>
      </c>
      <c r="F347" t="s">
        <v>875</v>
      </c>
      <c r="H347" t="s">
        <v>16</v>
      </c>
      <c r="I347">
        <v>1</v>
      </c>
      <c r="J347" t="s">
        <v>14</v>
      </c>
      <c r="K347" s="3">
        <v>9834</v>
      </c>
      <c r="L347" t="s">
        <v>875</v>
      </c>
      <c r="M347">
        <v>1</v>
      </c>
      <c r="N347" t="s">
        <v>14</v>
      </c>
      <c r="O347" t="s">
        <v>980</v>
      </c>
      <c r="P347" t="s">
        <v>15</v>
      </c>
    </row>
    <row r="348" spans="1:16">
      <c r="A348" t="s">
        <v>69</v>
      </c>
      <c r="B348" t="s">
        <v>70</v>
      </c>
      <c r="C348" t="s">
        <v>71</v>
      </c>
      <c r="D348" t="s">
        <v>11</v>
      </c>
      <c r="E348" t="s">
        <v>12</v>
      </c>
      <c r="F348" t="s">
        <v>876</v>
      </c>
      <c r="H348" t="s">
        <v>16</v>
      </c>
      <c r="I348">
        <v>1</v>
      </c>
      <c r="J348" t="s">
        <v>14</v>
      </c>
      <c r="K348">
        <v>302.7</v>
      </c>
      <c r="L348" t="s">
        <v>876</v>
      </c>
      <c r="M348">
        <v>1</v>
      </c>
      <c r="N348" t="s">
        <v>14</v>
      </c>
      <c r="O348" t="s">
        <v>980</v>
      </c>
      <c r="P348" t="s">
        <v>15</v>
      </c>
    </row>
    <row r="349" spans="1:16">
      <c r="A349" t="s">
        <v>69</v>
      </c>
      <c r="B349" t="s">
        <v>70</v>
      </c>
      <c r="C349" t="s">
        <v>71</v>
      </c>
      <c r="D349" t="s">
        <v>11</v>
      </c>
      <c r="E349" t="s">
        <v>12</v>
      </c>
      <c r="F349" t="s">
        <v>877</v>
      </c>
      <c r="H349" t="s">
        <v>16</v>
      </c>
      <c r="I349">
        <v>1</v>
      </c>
      <c r="J349" t="s">
        <v>14</v>
      </c>
      <c r="K349">
        <v>143.80000000000001</v>
      </c>
      <c r="L349" t="s">
        <v>877</v>
      </c>
      <c r="M349">
        <v>1</v>
      </c>
      <c r="N349" t="s">
        <v>14</v>
      </c>
      <c r="O349" t="s">
        <v>980</v>
      </c>
      <c r="P349" t="s">
        <v>15</v>
      </c>
    </row>
    <row r="350" spans="1:16">
      <c r="A350" t="s">
        <v>69</v>
      </c>
      <c r="B350" t="s">
        <v>70</v>
      </c>
      <c r="C350" t="s">
        <v>71</v>
      </c>
      <c r="D350" t="s">
        <v>11</v>
      </c>
      <c r="E350" t="s">
        <v>12</v>
      </c>
      <c r="F350" t="s">
        <v>976</v>
      </c>
      <c r="H350" t="s">
        <v>16</v>
      </c>
      <c r="I350">
        <v>1</v>
      </c>
      <c r="J350" t="s">
        <v>14</v>
      </c>
      <c r="K350" s="4">
        <v>2236.4</v>
      </c>
      <c r="L350" t="s">
        <v>976</v>
      </c>
      <c r="M350">
        <v>1</v>
      </c>
      <c r="N350" t="s">
        <v>14</v>
      </c>
      <c r="O350" t="s">
        <v>981</v>
      </c>
      <c r="P350" t="s">
        <v>15</v>
      </c>
    </row>
    <row r="351" spans="1:16">
      <c r="A351" t="s">
        <v>69</v>
      </c>
      <c r="B351" t="s">
        <v>70</v>
      </c>
      <c r="C351" t="s">
        <v>71</v>
      </c>
      <c r="D351" t="s">
        <v>11</v>
      </c>
      <c r="E351" t="s">
        <v>12</v>
      </c>
      <c r="F351" t="s">
        <v>878</v>
      </c>
      <c r="H351" t="s">
        <v>16</v>
      </c>
      <c r="I351">
        <v>1</v>
      </c>
      <c r="J351" t="s">
        <v>14</v>
      </c>
      <c r="K351">
        <v>340.5</v>
      </c>
      <c r="L351" t="s">
        <v>878</v>
      </c>
      <c r="M351">
        <v>1</v>
      </c>
      <c r="N351" t="s">
        <v>14</v>
      </c>
      <c r="O351" t="s">
        <v>980</v>
      </c>
      <c r="P351" t="s">
        <v>15</v>
      </c>
    </row>
    <row r="352" spans="1:16">
      <c r="A352" t="s">
        <v>69</v>
      </c>
      <c r="B352" t="s">
        <v>70</v>
      </c>
      <c r="C352" t="s">
        <v>71</v>
      </c>
      <c r="D352" t="s">
        <v>11</v>
      </c>
      <c r="E352" t="s">
        <v>12</v>
      </c>
      <c r="F352" t="s">
        <v>879</v>
      </c>
      <c r="H352" t="s">
        <v>16</v>
      </c>
      <c r="I352">
        <v>1</v>
      </c>
      <c r="J352" t="s">
        <v>14</v>
      </c>
      <c r="K352">
        <v>113.6</v>
      </c>
      <c r="L352" t="s">
        <v>879</v>
      </c>
      <c r="M352">
        <v>1</v>
      </c>
      <c r="N352" t="s">
        <v>14</v>
      </c>
      <c r="O352" t="s">
        <v>980</v>
      </c>
      <c r="P352" t="s">
        <v>15</v>
      </c>
    </row>
    <row r="353" spans="1:16">
      <c r="A353" t="s">
        <v>69</v>
      </c>
      <c r="B353" t="s">
        <v>70</v>
      </c>
      <c r="C353" t="s">
        <v>71</v>
      </c>
      <c r="D353" t="s">
        <v>11</v>
      </c>
      <c r="E353" t="s">
        <v>12</v>
      </c>
      <c r="F353" t="s">
        <v>880</v>
      </c>
      <c r="H353" t="s">
        <v>16</v>
      </c>
      <c r="I353">
        <v>1</v>
      </c>
      <c r="J353" t="s">
        <v>14</v>
      </c>
      <c r="K353">
        <v>360.1</v>
      </c>
      <c r="L353" t="s">
        <v>880</v>
      </c>
      <c r="M353">
        <v>1</v>
      </c>
      <c r="N353" t="s">
        <v>14</v>
      </c>
      <c r="O353" t="s">
        <v>980</v>
      </c>
      <c r="P353" t="s">
        <v>15</v>
      </c>
    </row>
    <row r="354" spans="1:16">
      <c r="A354" t="s">
        <v>69</v>
      </c>
      <c r="B354" t="s">
        <v>70</v>
      </c>
      <c r="C354" t="s">
        <v>71</v>
      </c>
      <c r="D354" t="s">
        <v>11</v>
      </c>
      <c r="E354" t="s">
        <v>12</v>
      </c>
      <c r="F354" t="s">
        <v>13</v>
      </c>
      <c r="H354" t="s">
        <v>16</v>
      </c>
      <c r="I354">
        <v>42</v>
      </c>
      <c r="J354" t="s">
        <v>14</v>
      </c>
      <c r="K354">
        <v>898.3</v>
      </c>
      <c r="L354" t="s">
        <v>13</v>
      </c>
      <c r="M354">
        <v>1</v>
      </c>
      <c r="N354" t="s">
        <v>14</v>
      </c>
      <c r="O354" t="s">
        <v>980</v>
      </c>
      <c r="P354" t="s">
        <v>15</v>
      </c>
    </row>
    <row r="355" spans="1:16">
      <c r="A355" t="s">
        <v>69</v>
      </c>
      <c r="B355" t="s">
        <v>70</v>
      </c>
      <c r="C355" t="s">
        <v>71</v>
      </c>
      <c r="D355" t="s">
        <v>11</v>
      </c>
      <c r="E355" t="s">
        <v>12</v>
      </c>
      <c r="F355" t="s">
        <v>872</v>
      </c>
      <c r="H355" t="s">
        <v>16</v>
      </c>
      <c r="I355">
        <v>42</v>
      </c>
      <c r="J355" t="s">
        <v>14</v>
      </c>
      <c r="K355">
        <v>267.7</v>
      </c>
      <c r="L355" t="s">
        <v>872</v>
      </c>
      <c r="M355">
        <v>1</v>
      </c>
      <c r="N355" t="s">
        <v>14</v>
      </c>
      <c r="O355" t="s">
        <v>980</v>
      </c>
      <c r="P355" t="s">
        <v>15</v>
      </c>
    </row>
    <row r="356" spans="1:16">
      <c r="A356" t="s">
        <v>69</v>
      </c>
      <c r="B356" t="s">
        <v>70</v>
      </c>
      <c r="C356" t="s">
        <v>71</v>
      </c>
      <c r="D356" t="s">
        <v>11</v>
      </c>
      <c r="E356" t="s">
        <v>12</v>
      </c>
      <c r="F356" t="s">
        <v>873</v>
      </c>
      <c r="H356" t="s">
        <v>16</v>
      </c>
      <c r="I356">
        <v>42</v>
      </c>
      <c r="J356" t="s">
        <v>14</v>
      </c>
      <c r="K356">
        <v>36</v>
      </c>
      <c r="L356" t="s">
        <v>873</v>
      </c>
      <c r="M356">
        <v>1</v>
      </c>
      <c r="N356" t="s">
        <v>14</v>
      </c>
      <c r="O356" t="s">
        <v>980</v>
      </c>
      <c r="P356" t="s">
        <v>15</v>
      </c>
    </row>
    <row r="357" spans="1:16">
      <c r="A357" t="s">
        <v>69</v>
      </c>
      <c r="B357" t="s">
        <v>70</v>
      </c>
      <c r="C357" t="s">
        <v>71</v>
      </c>
      <c r="D357" t="s">
        <v>11</v>
      </c>
      <c r="E357" t="s">
        <v>12</v>
      </c>
      <c r="F357" t="s">
        <v>874</v>
      </c>
      <c r="H357" t="s">
        <v>16</v>
      </c>
      <c r="I357">
        <v>42</v>
      </c>
      <c r="J357" t="s">
        <v>14</v>
      </c>
      <c r="K357">
        <v>24.5</v>
      </c>
      <c r="L357" t="s">
        <v>874</v>
      </c>
      <c r="M357">
        <v>1</v>
      </c>
      <c r="N357" t="s">
        <v>14</v>
      </c>
      <c r="O357" t="s">
        <v>980</v>
      </c>
      <c r="P357" t="s">
        <v>15</v>
      </c>
    </row>
    <row r="358" spans="1:16">
      <c r="A358" t="s">
        <v>69</v>
      </c>
      <c r="B358" t="s">
        <v>70</v>
      </c>
      <c r="C358" t="s">
        <v>71</v>
      </c>
      <c r="D358" t="s">
        <v>11</v>
      </c>
      <c r="E358" t="s">
        <v>12</v>
      </c>
      <c r="F358" t="s">
        <v>875</v>
      </c>
      <c r="H358" t="s">
        <v>16</v>
      </c>
      <c r="I358">
        <v>42</v>
      </c>
      <c r="J358" t="s">
        <v>14</v>
      </c>
      <c r="K358" s="3">
        <v>9342</v>
      </c>
      <c r="L358" t="s">
        <v>875</v>
      </c>
      <c r="M358">
        <v>1</v>
      </c>
      <c r="N358" t="s">
        <v>14</v>
      </c>
      <c r="O358" t="s">
        <v>980</v>
      </c>
      <c r="P358" t="s">
        <v>15</v>
      </c>
    </row>
    <row r="359" spans="1:16">
      <c r="A359" t="s">
        <v>69</v>
      </c>
      <c r="B359" t="s">
        <v>70</v>
      </c>
      <c r="C359" t="s">
        <v>71</v>
      </c>
      <c r="D359" t="s">
        <v>11</v>
      </c>
      <c r="E359" t="s">
        <v>12</v>
      </c>
      <c r="F359" t="s">
        <v>876</v>
      </c>
      <c r="H359" t="s">
        <v>16</v>
      </c>
      <c r="I359">
        <v>42</v>
      </c>
      <c r="J359" t="s">
        <v>14</v>
      </c>
      <c r="K359">
        <v>287.5</v>
      </c>
      <c r="L359" t="s">
        <v>876</v>
      </c>
      <c r="M359">
        <v>1</v>
      </c>
      <c r="N359" t="s">
        <v>14</v>
      </c>
      <c r="O359" t="s">
        <v>980</v>
      </c>
      <c r="P359" t="s">
        <v>15</v>
      </c>
    </row>
    <row r="360" spans="1:16">
      <c r="A360" t="s">
        <v>69</v>
      </c>
      <c r="B360" t="s">
        <v>70</v>
      </c>
      <c r="C360" t="s">
        <v>71</v>
      </c>
      <c r="D360" t="s">
        <v>11</v>
      </c>
      <c r="E360" t="s">
        <v>12</v>
      </c>
      <c r="F360" t="s">
        <v>877</v>
      </c>
      <c r="H360" t="s">
        <v>16</v>
      </c>
      <c r="I360">
        <v>42</v>
      </c>
      <c r="J360" t="s">
        <v>14</v>
      </c>
      <c r="K360">
        <v>136.6</v>
      </c>
      <c r="L360" t="s">
        <v>877</v>
      </c>
      <c r="M360">
        <v>1</v>
      </c>
      <c r="N360" t="s">
        <v>14</v>
      </c>
      <c r="O360" t="s">
        <v>980</v>
      </c>
      <c r="P360" t="s">
        <v>15</v>
      </c>
    </row>
    <row r="361" spans="1:16">
      <c r="A361" t="s">
        <v>69</v>
      </c>
      <c r="B361" t="s">
        <v>70</v>
      </c>
      <c r="C361" t="s">
        <v>71</v>
      </c>
      <c r="D361" t="s">
        <v>11</v>
      </c>
      <c r="E361" t="s">
        <v>12</v>
      </c>
      <c r="F361" t="s">
        <v>976</v>
      </c>
      <c r="H361" t="s">
        <v>16</v>
      </c>
      <c r="I361">
        <v>42</v>
      </c>
      <c r="J361" t="s">
        <v>14</v>
      </c>
      <c r="K361" s="4">
        <v>2121</v>
      </c>
      <c r="L361" t="s">
        <v>976</v>
      </c>
      <c r="M361">
        <v>1</v>
      </c>
      <c r="N361" t="s">
        <v>14</v>
      </c>
      <c r="O361" t="s">
        <v>981</v>
      </c>
      <c r="P361" t="s">
        <v>15</v>
      </c>
    </row>
    <row r="362" spans="1:16">
      <c r="A362" t="s">
        <v>69</v>
      </c>
      <c r="B362" t="s">
        <v>70</v>
      </c>
      <c r="C362" t="s">
        <v>71</v>
      </c>
      <c r="D362" t="s">
        <v>11</v>
      </c>
      <c r="E362" t="s">
        <v>12</v>
      </c>
      <c r="F362" t="s">
        <v>878</v>
      </c>
      <c r="H362" t="s">
        <v>16</v>
      </c>
      <c r="I362">
        <v>42</v>
      </c>
      <c r="J362" t="s">
        <v>14</v>
      </c>
      <c r="K362">
        <v>323.5</v>
      </c>
      <c r="L362" t="s">
        <v>878</v>
      </c>
      <c r="M362">
        <v>1</v>
      </c>
      <c r="N362" t="s">
        <v>14</v>
      </c>
      <c r="O362" t="s">
        <v>980</v>
      </c>
      <c r="P362" t="s">
        <v>15</v>
      </c>
    </row>
    <row r="363" spans="1:16">
      <c r="A363" t="s">
        <v>69</v>
      </c>
      <c r="B363" t="s">
        <v>70</v>
      </c>
      <c r="C363" t="s">
        <v>71</v>
      </c>
      <c r="D363" t="s">
        <v>11</v>
      </c>
      <c r="E363" t="s">
        <v>12</v>
      </c>
      <c r="F363" t="s">
        <v>879</v>
      </c>
      <c r="H363" t="s">
        <v>16</v>
      </c>
      <c r="I363">
        <v>42</v>
      </c>
      <c r="J363" t="s">
        <v>14</v>
      </c>
      <c r="K363">
        <v>107.9</v>
      </c>
      <c r="L363" t="s">
        <v>879</v>
      </c>
      <c r="M363">
        <v>1</v>
      </c>
      <c r="N363" t="s">
        <v>14</v>
      </c>
      <c r="O363" t="s">
        <v>980</v>
      </c>
      <c r="P363" t="s">
        <v>15</v>
      </c>
    </row>
    <row r="364" spans="1:16">
      <c r="A364" t="s">
        <v>69</v>
      </c>
      <c r="B364" t="s">
        <v>70</v>
      </c>
      <c r="C364" t="s">
        <v>71</v>
      </c>
      <c r="D364" t="s">
        <v>11</v>
      </c>
      <c r="E364" t="s">
        <v>12</v>
      </c>
      <c r="F364" t="s">
        <v>880</v>
      </c>
      <c r="H364" t="s">
        <v>16</v>
      </c>
      <c r="I364">
        <v>42</v>
      </c>
      <c r="J364" t="s">
        <v>14</v>
      </c>
      <c r="K364">
        <v>342.1</v>
      </c>
      <c r="L364" t="s">
        <v>880</v>
      </c>
      <c r="M364">
        <v>1</v>
      </c>
      <c r="N364" t="s">
        <v>14</v>
      </c>
      <c r="O364" t="s">
        <v>980</v>
      </c>
      <c r="P364" t="s">
        <v>15</v>
      </c>
    </row>
    <row r="365" spans="1:16">
      <c r="A365" t="s">
        <v>69</v>
      </c>
      <c r="B365" t="s">
        <v>70</v>
      </c>
      <c r="C365" t="s">
        <v>71</v>
      </c>
      <c r="D365" t="s">
        <v>11</v>
      </c>
      <c r="E365" t="s">
        <v>12</v>
      </c>
      <c r="F365" t="s">
        <v>13</v>
      </c>
      <c r="H365" t="s">
        <v>16</v>
      </c>
      <c r="I365">
        <v>192</v>
      </c>
      <c r="J365" t="s">
        <v>14</v>
      </c>
      <c r="K365">
        <v>756.5</v>
      </c>
      <c r="L365" t="s">
        <v>13</v>
      </c>
      <c r="M365">
        <v>1</v>
      </c>
      <c r="N365" t="s">
        <v>14</v>
      </c>
      <c r="O365" t="s">
        <v>980</v>
      </c>
      <c r="P365" t="s">
        <v>15</v>
      </c>
    </row>
    <row r="366" spans="1:16">
      <c r="A366" t="s">
        <v>69</v>
      </c>
      <c r="B366" t="s">
        <v>70</v>
      </c>
      <c r="C366" t="s">
        <v>71</v>
      </c>
      <c r="D366" t="s">
        <v>11</v>
      </c>
      <c r="E366" t="s">
        <v>12</v>
      </c>
      <c r="F366" t="s">
        <v>872</v>
      </c>
      <c r="H366" t="s">
        <v>16</v>
      </c>
      <c r="I366">
        <v>192</v>
      </c>
      <c r="J366" t="s">
        <v>14</v>
      </c>
      <c r="K366">
        <v>225.5</v>
      </c>
      <c r="L366" t="s">
        <v>872</v>
      </c>
      <c r="M366">
        <v>1</v>
      </c>
      <c r="N366" t="s">
        <v>14</v>
      </c>
      <c r="O366" t="s">
        <v>980</v>
      </c>
      <c r="P366" t="s">
        <v>15</v>
      </c>
    </row>
    <row r="367" spans="1:16">
      <c r="A367" t="s">
        <v>69</v>
      </c>
      <c r="B367" t="s">
        <v>70</v>
      </c>
      <c r="C367" t="s">
        <v>71</v>
      </c>
      <c r="D367" t="s">
        <v>11</v>
      </c>
      <c r="E367" t="s">
        <v>12</v>
      </c>
      <c r="F367" t="s">
        <v>873</v>
      </c>
      <c r="H367" t="s">
        <v>16</v>
      </c>
      <c r="I367">
        <v>192</v>
      </c>
      <c r="J367" t="s">
        <v>14</v>
      </c>
      <c r="K367">
        <v>30.3</v>
      </c>
      <c r="L367" t="s">
        <v>873</v>
      </c>
      <c r="M367">
        <v>1</v>
      </c>
      <c r="N367" t="s">
        <v>14</v>
      </c>
      <c r="O367" t="s">
        <v>980</v>
      </c>
      <c r="P367" t="s">
        <v>15</v>
      </c>
    </row>
    <row r="368" spans="1:16">
      <c r="A368" t="s">
        <v>69</v>
      </c>
      <c r="B368" t="s">
        <v>70</v>
      </c>
      <c r="C368" t="s">
        <v>71</v>
      </c>
      <c r="D368" t="s">
        <v>11</v>
      </c>
      <c r="E368" t="s">
        <v>12</v>
      </c>
      <c r="F368" t="s">
        <v>874</v>
      </c>
      <c r="H368" t="s">
        <v>16</v>
      </c>
      <c r="I368">
        <v>192</v>
      </c>
      <c r="J368" t="s">
        <v>14</v>
      </c>
      <c r="K368">
        <v>20.6</v>
      </c>
      <c r="L368" t="s">
        <v>874</v>
      </c>
      <c r="M368">
        <v>1</v>
      </c>
      <c r="N368" t="s">
        <v>14</v>
      </c>
      <c r="O368" t="s">
        <v>980</v>
      </c>
      <c r="P368" t="s">
        <v>15</v>
      </c>
    </row>
    <row r="369" spans="1:16">
      <c r="A369" t="s">
        <v>69</v>
      </c>
      <c r="B369" t="s">
        <v>70</v>
      </c>
      <c r="C369" t="s">
        <v>71</v>
      </c>
      <c r="D369" t="s">
        <v>11</v>
      </c>
      <c r="E369" t="s">
        <v>12</v>
      </c>
      <c r="F369" t="s">
        <v>875</v>
      </c>
      <c r="H369" t="s">
        <v>16</v>
      </c>
      <c r="I369">
        <v>192</v>
      </c>
      <c r="J369" t="s">
        <v>14</v>
      </c>
      <c r="K369" s="3">
        <v>7867</v>
      </c>
      <c r="L369" t="s">
        <v>875</v>
      </c>
      <c r="M369">
        <v>1</v>
      </c>
      <c r="N369" t="s">
        <v>14</v>
      </c>
      <c r="O369" t="s">
        <v>980</v>
      </c>
      <c r="P369" t="s">
        <v>15</v>
      </c>
    </row>
    <row r="370" spans="1:16">
      <c r="A370" t="s">
        <v>69</v>
      </c>
      <c r="B370" t="s">
        <v>70</v>
      </c>
      <c r="C370" t="s">
        <v>71</v>
      </c>
      <c r="D370" t="s">
        <v>11</v>
      </c>
      <c r="E370" t="s">
        <v>12</v>
      </c>
      <c r="F370" t="s">
        <v>876</v>
      </c>
      <c r="H370" t="s">
        <v>16</v>
      </c>
      <c r="I370">
        <v>192</v>
      </c>
      <c r="J370" t="s">
        <v>14</v>
      </c>
      <c r="K370">
        <v>242.2</v>
      </c>
      <c r="L370" t="s">
        <v>876</v>
      </c>
      <c r="M370">
        <v>1</v>
      </c>
      <c r="N370" t="s">
        <v>14</v>
      </c>
      <c r="O370" t="s">
        <v>980</v>
      </c>
      <c r="P370" t="s">
        <v>15</v>
      </c>
    </row>
    <row r="371" spans="1:16">
      <c r="A371" t="s">
        <v>69</v>
      </c>
      <c r="B371" t="s">
        <v>70</v>
      </c>
      <c r="C371" t="s">
        <v>71</v>
      </c>
      <c r="D371" t="s">
        <v>11</v>
      </c>
      <c r="E371" t="s">
        <v>12</v>
      </c>
      <c r="F371" t="s">
        <v>877</v>
      </c>
      <c r="H371" t="s">
        <v>16</v>
      </c>
      <c r="I371">
        <v>192</v>
      </c>
      <c r="J371" t="s">
        <v>14</v>
      </c>
      <c r="K371">
        <v>115.1</v>
      </c>
      <c r="L371" t="s">
        <v>877</v>
      </c>
      <c r="M371">
        <v>1</v>
      </c>
      <c r="N371" t="s">
        <v>14</v>
      </c>
      <c r="O371" t="s">
        <v>980</v>
      </c>
      <c r="P371" t="s">
        <v>15</v>
      </c>
    </row>
    <row r="372" spans="1:16">
      <c r="A372" t="s">
        <v>69</v>
      </c>
      <c r="B372" t="s">
        <v>70</v>
      </c>
      <c r="C372" t="s">
        <v>71</v>
      </c>
      <c r="D372" t="s">
        <v>11</v>
      </c>
      <c r="E372" t="s">
        <v>12</v>
      </c>
      <c r="F372" t="s">
        <v>976</v>
      </c>
      <c r="H372" t="s">
        <v>16</v>
      </c>
      <c r="I372">
        <v>192</v>
      </c>
      <c r="J372" t="s">
        <v>14</v>
      </c>
      <c r="K372" s="4">
        <v>1786.7</v>
      </c>
      <c r="L372" t="s">
        <v>976</v>
      </c>
      <c r="M372">
        <v>1</v>
      </c>
      <c r="N372" t="s">
        <v>14</v>
      </c>
      <c r="O372" t="s">
        <v>981</v>
      </c>
      <c r="P372" t="s">
        <v>15</v>
      </c>
    </row>
    <row r="373" spans="1:16">
      <c r="A373" t="s">
        <v>69</v>
      </c>
      <c r="B373" t="s">
        <v>70</v>
      </c>
      <c r="C373" t="s">
        <v>71</v>
      </c>
      <c r="D373" t="s">
        <v>11</v>
      </c>
      <c r="E373" t="s">
        <v>12</v>
      </c>
      <c r="F373" t="s">
        <v>878</v>
      </c>
      <c r="H373" t="s">
        <v>16</v>
      </c>
      <c r="I373">
        <v>192</v>
      </c>
      <c r="J373" t="s">
        <v>14</v>
      </c>
      <c r="K373">
        <v>272.39999999999998</v>
      </c>
      <c r="L373" t="s">
        <v>878</v>
      </c>
      <c r="M373">
        <v>1</v>
      </c>
      <c r="N373" t="s">
        <v>14</v>
      </c>
      <c r="O373" t="s">
        <v>980</v>
      </c>
      <c r="P373" t="s">
        <v>15</v>
      </c>
    </row>
    <row r="374" spans="1:16">
      <c r="A374" t="s">
        <v>69</v>
      </c>
      <c r="B374" t="s">
        <v>70</v>
      </c>
      <c r="C374" t="s">
        <v>71</v>
      </c>
      <c r="D374" t="s">
        <v>11</v>
      </c>
      <c r="E374" t="s">
        <v>12</v>
      </c>
      <c r="F374" t="s">
        <v>879</v>
      </c>
      <c r="H374" t="s">
        <v>16</v>
      </c>
      <c r="I374">
        <v>192</v>
      </c>
      <c r="J374" t="s">
        <v>14</v>
      </c>
      <c r="K374">
        <v>90.9</v>
      </c>
      <c r="L374" t="s">
        <v>879</v>
      </c>
      <c r="M374">
        <v>1</v>
      </c>
      <c r="N374" t="s">
        <v>14</v>
      </c>
      <c r="O374" t="s">
        <v>980</v>
      </c>
      <c r="P374" t="s">
        <v>15</v>
      </c>
    </row>
    <row r="375" spans="1:16">
      <c r="A375" t="s">
        <v>69</v>
      </c>
      <c r="B375" t="s">
        <v>70</v>
      </c>
      <c r="C375" t="s">
        <v>71</v>
      </c>
      <c r="D375" t="s">
        <v>11</v>
      </c>
      <c r="E375" t="s">
        <v>12</v>
      </c>
      <c r="F375" t="s">
        <v>880</v>
      </c>
      <c r="H375" t="s">
        <v>16</v>
      </c>
      <c r="I375">
        <v>192</v>
      </c>
      <c r="J375" t="s">
        <v>14</v>
      </c>
      <c r="K375">
        <v>288.10000000000002</v>
      </c>
      <c r="L375" t="s">
        <v>880</v>
      </c>
      <c r="M375">
        <v>1</v>
      </c>
      <c r="N375" t="s">
        <v>14</v>
      </c>
      <c r="O375" t="s">
        <v>980</v>
      </c>
      <c r="P375" t="s">
        <v>15</v>
      </c>
    </row>
    <row r="376" spans="1:16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>
        <v>499.1</v>
      </c>
      <c r="L376" t="s">
        <v>13</v>
      </c>
      <c r="M376">
        <v>1</v>
      </c>
      <c r="N376" t="s">
        <v>14</v>
      </c>
      <c r="O376" t="s">
        <v>980</v>
      </c>
      <c r="P376" t="s">
        <v>15</v>
      </c>
    </row>
    <row r="377" spans="1:16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872</v>
      </c>
      <c r="H377" t="s">
        <v>16</v>
      </c>
      <c r="I377">
        <v>1</v>
      </c>
      <c r="J377" t="s">
        <v>14</v>
      </c>
      <c r="K377">
        <v>148.80000000000001</v>
      </c>
      <c r="L377" t="s">
        <v>872</v>
      </c>
      <c r="M377">
        <v>1</v>
      </c>
      <c r="N377" t="s">
        <v>14</v>
      </c>
      <c r="O377" t="s">
        <v>980</v>
      </c>
      <c r="P377" t="s">
        <v>15</v>
      </c>
    </row>
    <row r="378" spans="1:16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873</v>
      </c>
      <c r="H378" t="s">
        <v>16</v>
      </c>
      <c r="I378">
        <v>1</v>
      </c>
      <c r="J378" t="s">
        <v>14</v>
      </c>
      <c r="K378">
        <v>20</v>
      </c>
      <c r="L378" t="s">
        <v>873</v>
      </c>
      <c r="M378">
        <v>1</v>
      </c>
      <c r="N378" t="s">
        <v>14</v>
      </c>
      <c r="O378" t="s">
        <v>980</v>
      </c>
      <c r="P378" t="s">
        <v>15</v>
      </c>
    </row>
    <row r="379" spans="1:16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874</v>
      </c>
      <c r="H379" t="s">
        <v>16</v>
      </c>
      <c r="I379">
        <v>1</v>
      </c>
      <c r="J379" t="s">
        <v>14</v>
      </c>
      <c r="K379">
        <v>13.6</v>
      </c>
      <c r="L379" t="s">
        <v>874</v>
      </c>
      <c r="M379">
        <v>1</v>
      </c>
      <c r="N379" t="s">
        <v>14</v>
      </c>
      <c r="O379" t="s">
        <v>980</v>
      </c>
      <c r="P379" t="s">
        <v>15</v>
      </c>
    </row>
    <row r="380" spans="1:16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875</v>
      </c>
      <c r="H380" t="s">
        <v>16</v>
      </c>
      <c r="I380">
        <v>1</v>
      </c>
      <c r="J380" t="s">
        <v>14</v>
      </c>
      <c r="K380" s="3">
        <v>5190</v>
      </c>
      <c r="L380" t="s">
        <v>875</v>
      </c>
      <c r="M380">
        <v>1</v>
      </c>
      <c r="N380" t="s">
        <v>14</v>
      </c>
      <c r="O380" t="s">
        <v>980</v>
      </c>
      <c r="P380" t="s">
        <v>15</v>
      </c>
    </row>
    <row r="381" spans="1:16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876</v>
      </c>
      <c r="H381" t="s">
        <v>16</v>
      </c>
      <c r="I381">
        <v>1</v>
      </c>
      <c r="J381" t="s">
        <v>14</v>
      </c>
      <c r="K381">
        <v>159.80000000000001</v>
      </c>
      <c r="L381" t="s">
        <v>876</v>
      </c>
      <c r="M381">
        <v>1</v>
      </c>
      <c r="N381" t="s">
        <v>14</v>
      </c>
      <c r="O381" t="s">
        <v>980</v>
      </c>
      <c r="P381" t="s">
        <v>15</v>
      </c>
    </row>
    <row r="382" spans="1:16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877</v>
      </c>
      <c r="H382" t="s">
        <v>16</v>
      </c>
      <c r="I382">
        <v>1</v>
      </c>
      <c r="J382" t="s">
        <v>14</v>
      </c>
      <c r="K382">
        <v>76</v>
      </c>
      <c r="L382" t="s">
        <v>877</v>
      </c>
      <c r="M382">
        <v>1</v>
      </c>
      <c r="N382" t="s">
        <v>14</v>
      </c>
      <c r="O382" t="s">
        <v>980</v>
      </c>
      <c r="P382" t="s">
        <v>15</v>
      </c>
    </row>
    <row r="383" spans="1:16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976</v>
      </c>
      <c r="H383" t="s">
        <v>16</v>
      </c>
      <c r="I383">
        <v>1</v>
      </c>
      <c r="J383" t="s">
        <v>14</v>
      </c>
      <c r="K383" s="4">
        <v>1179.0999999999999</v>
      </c>
      <c r="L383" t="s">
        <v>976</v>
      </c>
      <c r="M383">
        <v>1</v>
      </c>
      <c r="N383" t="s">
        <v>14</v>
      </c>
      <c r="O383" t="s">
        <v>981</v>
      </c>
      <c r="P383" t="s">
        <v>15</v>
      </c>
    </row>
    <row r="384" spans="1:16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878</v>
      </c>
      <c r="H384" t="s">
        <v>16</v>
      </c>
      <c r="I384">
        <v>1</v>
      </c>
      <c r="J384" t="s">
        <v>14</v>
      </c>
      <c r="K384">
        <v>179.8</v>
      </c>
      <c r="L384" t="s">
        <v>878</v>
      </c>
      <c r="M384">
        <v>1</v>
      </c>
      <c r="N384" t="s">
        <v>14</v>
      </c>
      <c r="O384" t="s">
        <v>980</v>
      </c>
      <c r="P384" t="s">
        <v>15</v>
      </c>
    </row>
    <row r="385" spans="1:16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879</v>
      </c>
      <c r="H385" t="s">
        <v>16</v>
      </c>
      <c r="I385">
        <v>1</v>
      </c>
      <c r="J385" t="s">
        <v>14</v>
      </c>
      <c r="K385">
        <v>60</v>
      </c>
      <c r="L385" t="s">
        <v>879</v>
      </c>
      <c r="M385">
        <v>1</v>
      </c>
      <c r="N385" t="s">
        <v>14</v>
      </c>
      <c r="O385" t="s">
        <v>980</v>
      </c>
      <c r="P385" t="s">
        <v>15</v>
      </c>
    </row>
    <row r="386" spans="1:16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880</v>
      </c>
      <c r="H386" t="s">
        <v>16</v>
      </c>
      <c r="I386">
        <v>1</v>
      </c>
      <c r="J386" t="s">
        <v>14</v>
      </c>
      <c r="K386">
        <v>189.8</v>
      </c>
      <c r="L386" t="s">
        <v>880</v>
      </c>
      <c r="M386">
        <v>1</v>
      </c>
      <c r="N386" t="s">
        <v>14</v>
      </c>
      <c r="O386" t="s">
        <v>980</v>
      </c>
      <c r="P386" t="s">
        <v>15</v>
      </c>
    </row>
    <row r="387" spans="1:16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13</v>
      </c>
      <c r="H387" t="s">
        <v>16</v>
      </c>
      <c r="I387">
        <v>60</v>
      </c>
      <c r="J387" t="s">
        <v>14</v>
      </c>
      <c r="K387">
        <v>474.2</v>
      </c>
      <c r="L387" t="s">
        <v>13</v>
      </c>
      <c r="M387">
        <v>1</v>
      </c>
      <c r="N387" t="s">
        <v>14</v>
      </c>
      <c r="O387" t="s">
        <v>980</v>
      </c>
      <c r="P387" t="s">
        <v>15</v>
      </c>
    </row>
    <row r="388" spans="1:16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872</v>
      </c>
      <c r="H388" t="s">
        <v>16</v>
      </c>
      <c r="I388">
        <v>60</v>
      </c>
      <c r="J388" t="s">
        <v>14</v>
      </c>
      <c r="K388">
        <v>141.4</v>
      </c>
      <c r="L388" t="s">
        <v>872</v>
      </c>
      <c r="M388">
        <v>1</v>
      </c>
      <c r="N388" t="s">
        <v>14</v>
      </c>
      <c r="O388" t="s">
        <v>980</v>
      </c>
      <c r="P388" t="s">
        <v>15</v>
      </c>
    </row>
    <row r="389" spans="1:16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873</v>
      </c>
      <c r="H389" t="s">
        <v>16</v>
      </c>
      <c r="I389">
        <v>60</v>
      </c>
      <c r="J389" t="s">
        <v>14</v>
      </c>
      <c r="K389">
        <v>19.100000000000001</v>
      </c>
      <c r="L389" t="s">
        <v>873</v>
      </c>
      <c r="M389">
        <v>1</v>
      </c>
      <c r="N389" t="s">
        <v>14</v>
      </c>
      <c r="O389" t="s">
        <v>980</v>
      </c>
      <c r="P389" t="s">
        <v>15</v>
      </c>
    </row>
    <row r="390" spans="1:16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874</v>
      </c>
      <c r="H390" t="s">
        <v>16</v>
      </c>
      <c r="I390">
        <v>60</v>
      </c>
      <c r="J390" t="s">
        <v>14</v>
      </c>
      <c r="K390">
        <v>12.9</v>
      </c>
      <c r="L390" t="s">
        <v>874</v>
      </c>
      <c r="M390">
        <v>1</v>
      </c>
      <c r="N390" t="s">
        <v>14</v>
      </c>
      <c r="O390" t="s">
        <v>980</v>
      </c>
      <c r="P390" t="s">
        <v>15</v>
      </c>
    </row>
    <row r="391" spans="1:16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875</v>
      </c>
      <c r="H391" t="s">
        <v>16</v>
      </c>
      <c r="I391">
        <v>60</v>
      </c>
      <c r="J391" t="s">
        <v>14</v>
      </c>
      <c r="K391" s="3">
        <v>4931</v>
      </c>
      <c r="L391" t="s">
        <v>875</v>
      </c>
      <c r="M391">
        <v>1</v>
      </c>
      <c r="N391" t="s">
        <v>14</v>
      </c>
      <c r="O391" t="s">
        <v>980</v>
      </c>
      <c r="P391" t="s">
        <v>15</v>
      </c>
    </row>
    <row r="392" spans="1:16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>
        <v>151.80000000000001</v>
      </c>
      <c r="L392" t="s">
        <v>876</v>
      </c>
      <c r="M392">
        <v>1</v>
      </c>
      <c r="N392" t="s">
        <v>14</v>
      </c>
      <c r="O392" t="s">
        <v>980</v>
      </c>
      <c r="P392" t="s">
        <v>15</v>
      </c>
    </row>
    <row r="393" spans="1:16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877</v>
      </c>
      <c r="H393" t="s">
        <v>16</v>
      </c>
      <c r="I393">
        <v>60</v>
      </c>
      <c r="J393" t="s">
        <v>14</v>
      </c>
      <c r="K393">
        <v>72.099999999999994</v>
      </c>
      <c r="L393" t="s">
        <v>877</v>
      </c>
      <c r="M393">
        <v>1</v>
      </c>
      <c r="N393" t="s">
        <v>14</v>
      </c>
      <c r="O393" t="s">
        <v>980</v>
      </c>
      <c r="P393" t="s">
        <v>15</v>
      </c>
    </row>
    <row r="394" spans="1:16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976</v>
      </c>
      <c r="H394" t="s">
        <v>16</v>
      </c>
      <c r="I394">
        <v>60</v>
      </c>
      <c r="J394" t="s">
        <v>14</v>
      </c>
      <c r="K394" s="4">
        <v>1124.4000000000001</v>
      </c>
      <c r="L394" t="s">
        <v>976</v>
      </c>
      <c r="M394">
        <v>1</v>
      </c>
      <c r="N394" t="s">
        <v>14</v>
      </c>
      <c r="O394" t="s">
        <v>981</v>
      </c>
      <c r="P394" t="s">
        <v>15</v>
      </c>
    </row>
    <row r="395" spans="1:16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878</v>
      </c>
      <c r="H395" t="s">
        <v>16</v>
      </c>
      <c r="I395">
        <v>60</v>
      </c>
      <c r="J395" t="s">
        <v>14</v>
      </c>
      <c r="K395">
        <v>170.7</v>
      </c>
      <c r="L395" t="s">
        <v>878</v>
      </c>
      <c r="M395">
        <v>1</v>
      </c>
      <c r="N395" t="s">
        <v>14</v>
      </c>
      <c r="O395" t="s">
        <v>980</v>
      </c>
      <c r="P395" t="s">
        <v>15</v>
      </c>
    </row>
    <row r="396" spans="1:16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879</v>
      </c>
      <c r="H396" t="s">
        <v>16</v>
      </c>
      <c r="I396">
        <v>60</v>
      </c>
      <c r="J396" t="s">
        <v>14</v>
      </c>
      <c r="K396">
        <v>57</v>
      </c>
      <c r="L396" t="s">
        <v>879</v>
      </c>
      <c r="M396">
        <v>1</v>
      </c>
      <c r="N396" t="s">
        <v>14</v>
      </c>
      <c r="O396" t="s">
        <v>980</v>
      </c>
      <c r="P396" t="s">
        <v>15</v>
      </c>
    </row>
    <row r="397" spans="1:16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880</v>
      </c>
      <c r="H397" t="s">
        <v>16</v>
      </c>
      <c r="I397">
        <v>60</v>
      </c>
      <c r="J397" t="s">
        <v>14</v>
      </c>
      <c r="K397">
        <v>180.3</v>
      </c>
      <c r="L397" t="s">
        <v>880</v>
      </c>
      <c r="M397">
        <v>1</v>
      </c>
      <c r="N397" t="s">
        <v>14</v>
      </c>
      <c r="O397" t="s">
        <v>980</v>
      </c>
      <c r="P397" t="s">
        <v>15</v>
      </c>
    </row>
    <row r="398" spans="1:16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13</v>
      </c>
      <c r="H398" t="s">
        <v>16</v>
      </c>
      <c r="I398">
        <v>240</v>
      </c>
      <c r="J398" t="s">
        <v>14</v>
      </c>
      <c r="K398">
        <v>399.3</v>
      </c>
      <c r="L398" t="s">
        <v>13</v>
      </c>
      <c r="M398">
        <v>1</v>
      </c>
      <c r="N398" t="s">
        <v>14</v>
      </c>
      <c r="O398" t="s">
        <v>980</v>
      </c>
      <c r="P398" t="s">
        <v>15</v>
      </c>
    </row>
    <row r="399" spans="1:16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872</v>
      </c>
      <c r="H399" t="s">
        <v>16</v>
      </c>
      <c r="I399">
        <v>240</v>
      </c>
      <c r="J399" t="s">
        <v>14</v>
      </c>
      <c r="K399">
        <v>119</v>
      </c>
      <c r="L399" t="s">
        <v>872</v>
      </c>
      <c r="M399">
        <v>1</v>
      </c>
      <c r="N399" t="s">
        <v>14</v>
      </c>
      <c r="O399" t="s">
        <v>980</v>
      </c>
      <c r="P399" t="s">
        <v>15</v>
      </c>
    </row>
    <row r="400" spans="1:16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873</v>
      </c>
      <c r="H400" t="s">
        <v>16</v>
      </c>
      <c r="I400">
        <v>240</v>
      </c>
      <c r="J400" t="s">
        <v>14</v>
      </c>
      <c r="K400">
        <v>16</v>
      </c>
      <c r="L400" t="s">
        <v>873</v>
      </c>
      <c r="M400">
        <v>1</v>
      </c>
      <c r="N400" t="s">
        <v>14</v>
      </c>
      <c r="O400" t="s">
        <v>980</v>
      </c>
      <c r="P400" t="s">
        <v>15</v>
      </c>
    </row>
    <row r="401" spans="1:16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874</v>
      </c>
      <c r="H401" t="s">
        <v>16</v>
      </c>
      <c r="I401">
        <v>240</v>
      </c>
      <c r="J401" t="s">
        <v>14</v>
      </c>
      <c r="K401">
        <v>10.9</v>
      </c>
      <c r="L401" t="s">
        <v>874</v>
      </c>
      <c r="M401">
        <v>1</v>
      </c>
      <c r="N401" t="s">
        <v>14</v>
      </c>
      <c r="O401" t="s">
        <v>980</v>
      </c>
      <c r="P401" t="s">
        <v>15</v>
      </c>
    </row>
    <row r="402" spans="1:16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875</v>
      </c>
      <c r="H402" t="s">
        <v>16</v>
      </c>
      <c r="I402">
        <v>240</v>
      </c>
      <c r="J402" t="s">
        <v>14</v>
      </c>
      <c r="K402" s="3">
        <v>4152</v>
      </c>
      <c r="L402" t="s">
        <v>875</v>
      </c>
      <c r="M402">
        <v>1</v>
      </c>
      <c r="N402" t="s">
        <v>14</v>
      </c>
      <c r="O402" t="s">
        <v>980</v>
      </c>
      <c r="P402" t="s">
        <v>15</v>
      </c>
    </row>
    <row r="403" spans="1:16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876</v>
      </c>
      <c r="H403" t="s">
        <v>16</v>
      </c>
      <c r="I403">
        <v>240</v>
      </c>
      <c r="J403" t="s">
        <v>14</v>
      </c>
      <c r="K403">
        <v>127.9</v>
      </c>
      <c r="L403" t="s">
        <v>876</v>
      </c>
      <c r="M403">
        <v>1</v>
      </c>
      <c r="N403" t="s">
        <v>14</v>
      </c>
      <c r="O403" t="s">
        <v>980</v>
      </c>
      <c r="P403" t="s">
        <v>15</v>
      </c>
    </row>
    <row r="404" spans="1:16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877</v>
      </c>
      <c r="H404" t="s">
        <v>16</v>
      </c>
      <c r="I404">
        <v>240</v>
      </c>
      <c r="J404" t="s">
        <v>14</v>
      </c>
      <c r="K404">
        <v>60.8</v>
      </c>
      <c r="L404" t="s">
        <v>877</v>
      </c>
      <c r="M404">
        <v>1</v>
      </c>
      <c r="N404" t="s">
        <v>14</v>
      </c>
      <c r="O404" t="s">
        <v>980</v>
      </c>
      <c r="P404" t="s">
        <v>15</v>
      </c>
    </row>
    <row r="405" spans="1:16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976</v>
      </c>
      <c r="H405" t="s">
        <v>16</v>
      </c>
      <c r="I405">
        <v>240</v>
      </c>
      <c r="J405" t="s">
        <v>14</v>
      </c>
      <c r="K405">
        <v>942.1</v>
      </c>
      <c r="L405" t="s">
        <v>976</v>
      </c>
      <c r="M405">
        <v>1</v>
      </c>
      <c r="N405" t="s">
        <v>14</v>
      </c>
      <c r="O405" t="s">
        <v>981</v>
      </c>
      <c r="P405" t="s">
        <v>15</v>
      </c>
    </row>
    <row r="406" spans="1:16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878</v>
      </c>
      <c r="H406" t="s">
        <v>16</v>
      </c>
      <c r="I406">
        <v>240</v>
      </c>
      <c r="J406" t="s">
        <v>14</v>
      </c>
      <c r="K406">
        <v>143.80000000000001</v>
      </c>
      <c r="L406" t="s">
        <v>878</v>
      </c>
      <c r="M406">
        <v>1</v>
      </c>
      <c r="N406" t="s">
        <v>14</v>
      </c>
      <c r="O406" t="s">
        <v>980</v>
      </c>
      <c r="P406" t="s">
        <v>15</v>
      </c>
    </row>
    <row r="407" spans="1:16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879</v>
      </c>
      <c r="H407" t="s">
        <v>16</v>
      </c>
      <c r="I407">
        <v>240</v>
      </c>
      <c r="J407" t="s">
        <v>14</v>
      </c>
      <c r="K407">
        <v>47.9</v>
      </c>
      <c r="L407" t="s">
        <v>879</v>
      </c>
      <c r="M407">
        <v>1</v>
      </c>
      <c r="N407" t="s">
        <v>14</v>
      </c>
      <c r="O407" t="s">
        <v>980</v>
      </c>
      <c r="P407" t="s">
        <v>15</v>
      </c>
    </row>
    <row r="408" spans="1:16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>
        <v>151.80000000000001</v>
      </c>
      <c r="L408" t="s">
        <v>880</v>
      </c>
      <c r="M408">
        <v>1</v>
      </c>
      <c r="N408" t="s">
        <v>14</v>
      </c>
      <c r="O408" t="s">
        <v>980</v>
      </c>
      <c r="P408" t="s">
        <v>15</v>
      </c>
    </row>
    <row r="409" spans="1:16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>
        <v>499.1</v>
      </c>
      <c r="L409" t="s">
        <v>13</v>
      </c>
      <c r="M409">
        <v>1</v>
      </c>
      <c r="N409" t="s">
        <v>14</v>
      </c>
      <c r="O409" t="s">
        <v>980</v>
      </c>
      <c r="P409" t="s">
        <v>15</v>
      </c>
    </row>
    <row r="410" spans="1:16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872</v>
      </c>
      <c r="H410" t="s">
        <v>16</v>
      </c>
      <c r="I410">
        <v>1</v>
      </c>
      <c r="J410" t="s">
        <v>14</v>
      </c>
      <c r="K410">
        <v>148.80000000000001</v>
      </c>
      <c r="L410" t="s">
        <v>872</v>
      </c>
      <c r="M410">
        <v>1</v>
      </c>
      <c r="N410" t="s">
        <v>14</v>
      </c>
      <c r="O410" t="s">
        <v>980</v>
      </c>
      <c r="P410" t="s">
        <v>15</v>
      </c>
    </row>
    <row r="411" spans="1:16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873</v>
      </c>
      <c r="H411" t="s">
        <v>16</v>
      </c>
      <c r="I411">
        <v>1</v>
      </c>
      <c r="J411" t="s">
        <v>14</v>
      </c>
      <c r="K411">
        <v>20</v>
      </c>
      <c r="L411" t="s">
        <v>873</v>
      </c>
      <c r="M411">
        <v>1</v>
      </c>
      <c r="N411" t="s">
        <v>14</v>
      </c>
      <c r="O411" t="s">
        <v>980</v>
      </c>
      <c r="P411" t="s">
        <v>15</v>
      </c>
    </row>
    <row r="412" spans="1:16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874</v>
      </c>
      <c r="H412" t="s">
        <v>16</v>
      </c>
      <c r="I412">
        <v>1</v>
      </c>
      <c r="J412" t="s">
        <v>14</v>
      </c>
      <c r="K412">
        <v>13.6</v>
      </c>
      <c r="L412" t="s">
        <v>874</v>
      </c>
      <c r="M412">
        <v>1</v>
      </c>
      <c r="N412" t="s">
        <v>14</v>
      </c>
      <c r="O412" t="s">
        <v>980</v>
      </c>
      <c r="P412" t="s">
        <v>15</v>
      </c>
    </row>
    <row r="413" spans="1:16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875</v>
      </c>
      <c r="H413" t="s">
        <v>16</v>
      </c>
      <c r="I413">
        <v>1</v>
      </c>
      <c r="J413" t="s">
        <v>14</v>
      </c>
      <c r="K413" s="3">
        <v>5190</v>
      </c>
      <c r="L413" t="s">
        <v>875</v>
      </c>
      <c r="M413">
        <v>1</v>
      </c>
      <c r="N413" t="s">
        <v>14</v>
      </c>
      <c r="O413" t="s">
        <v>980</v>
      </c>
      <c r="P413" t="s">
        <v>15</v>
      </c>
    </row>
    <row r="414" spans="1:16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876</v>
      </c>
      <c r="H414" t="s">
        <v>16</v>
      </c>
      <c r="I414">
        <v>1</v>
      </c>
      <c r="J414" t="s">
        <v>14</v>
      </c>
      <c r="K414">
        <v>159.80000000000001</v>
      </c>
      <c r="L414" t="s">
        <v>876</v>
      </c>
      <c r="M414">
        <v>1</v>
      </c>
      <c r="N414" t="s">
        <v>14</v>
      </c>
      <c r="O414" t="s">
        <v>980</v>
      </c>
      <c r="P414" t="s">
        <v>15</v>
      </c>
    </row>
    <row r="415" spans="1:16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877</v>
      </c>
      <c r="H415" t="s">
        <v>16</v>
      </c>
      <c r="I415">
        <v>1</v>
      </c>
      <c r="J415" t="s">
        <v>14</v>
      </c>
      <c r="K415">
        <v>76</v>
      </c>
      <c r="L415" t="s">
        <v>877</v>
      </c>
      <c r="M415">
        <v>1</v>
      </c>
      <c r="N415" t="s">
        <v>14</v>
      </c>
      <c r="O415" t="s">
        <v>980</v>
      </c>
      <c r="P415" t="s">
        <v>15</v>
      </c>
    </row>
    <row r="416" spans="1:16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976</v>
      </c>
      <c r="H416" t="s">
        <v>16</v>
      </c>
      <c r="I416">
        <v>1</v>
      </c>
      <c r="J416" t="s">
        <v>14</v>
      </c>
      <c r="K416" s="4">
        <v>1179.0999999999999</v>
      </c>
      <c r="L416" t="s">
        <v>976</v>
      </c>
      <c r="M416">
        <v>1</v>
      </c>
      <c r="N416" t="s">
        <v>14</v>
      </c>
      <c r="O416" t="s">
        <v>981</v>
      </c>
      <c r="P416" t="s">
        <v>15</v>
      </c>
    </row>
    <row r="417" spans="1:16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878</v>
      </c>
      <c r="H417" t="s">
        <v>16</v>
      </c>
      <c r="I417">
        <v>1</v>
      </c>
      <c r="J417" t="s">
        <v>14</v>
      </c>
      <c r="K417">
        <v>179.8</v>
      </c>
      <c r="L417" t="s">
        <v>878</v>
      </c>
      <c r="M417">
        <v>1</v>
      </c>
      <c r="N417" t="s">
        <v>14</v>
      </c>
      <c r="O417" t="s">
        <v>980</v>
      </c>
      <c r="P417" t="s">
        <v>15</v>
      </c>
    </row>
    <row r="418" spans="1:16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879</v>
      </c>
      <c r="H418" t="s">
        <v>16</v>
      </c>
      <c r="I418">
        <v>1</v>
      </c>
      <c r="J418" t="s">
        <v>14</v>
      </c>
      <c r="K418">
        <v>60</v>
      </c>
      <c r="L418" t="s">
        <v>879</v>
      </c>
      <c r="M418">
        <v>1</v>
      </c>
      <c r="N418" t="s">
        <v>14</v>
      </c>
      <c r="O418" t="s">
        <v>980</v>
      </c>
      <c r="P418" t="s">
        <v>15</v>
      </c>
    </row>
    <row r="419" spans="1:16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880</v>
      </c>
      <c r="H419" t="s">
        <v>16</v>
      </c>
      <c r="I419">
        <v>1</v>
      </c>
      <c r="J419" t="s">
        <v>14</v>
      </c>
      <c r="K419">
        <v>189.8</v>
      </c>
      <c r="L419" t="s">
        <v>880</v>
      </c>
      <c r="M419">
        <v>1</v>
      </c>
      <c r="N419" t="s">
        <v>14</v>
      </c>
      <c r="O419" t="s">
        <v>980</v>
      </c>
      <c r="P419" t="s">
        <v>15</v>
      </c>
    </row>
    <row r="420" spans="1:16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13</v>
      </c>
      <c r="H420" t="s">
        <v>16</v>
      </c>
      <c r="I420">
        <v>60</v>
      </c>
      <c r="J420" t="s">
        <v>14</v>
      </c>
      <c r="K420">
        <v>474.2</v>
      </c>
      <c r="L420" t="s">
        <v>13</v>
      </c>
      <c r="M420">
        <v>1</v>
      </c>
      <c r="N420" t="s">
        <v>14</v>
      </c>
      <c r="O420" t="s">
        <v>980</v>
      </c>
      <c r="P420" t="s">
        <v>15</v>
      </c>
    </row>
    <row r="421" spans="1:16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872</v>
      </c>
      <c r="H421" t="s">
        <v>16</v>
      </c>
      <c r="I421">
        <v>60</v>
      </c>
      <c r="J421" t="s">
        <v>14</v>
      </c>
      <c r="K421">
        <v>141.4</v>
      </c>
      <c r="L421" t="s">
        <v>872</v>
      </c>
      <c r="M421">
        <v>1</v>
      </c>
      <c r="N421" t="s">
        <v>14</v>
      </c>
      <c r="O421" t="s">
        <v>980</v>
      </c>
      <c r="P421" t="s">
        <v>15</v>
      </c>
    </row>
    <row r="422" spans="1:16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873</v>
      </c>
      <c r="H422" t="s">
        <v>16</v>
      </c>
      <c r="I422">
        <v>60</v>
      </c>
      <c r="J422" t="s">
        <v>14</v>
      </c>
      <c r="K422">
        <v>19.100000000000001</v>
      </c>
      <c r="L422" t="s">
        <v>873</v>
      </c>
      <c r="M422">
        <v>1</v>
      </c>
      <c r="N422" t="s">
        <v>14</v>
      </c>
      <c r="O422" t="s">
        <v>980</v>
      </c>
      <c r="P422" t="s">
        <v>15</v>
      </c>
    </row>
    <row r="423" spans="1:16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874</v>
      </c>
      <c r="H423" t="s">
        <v>16</v>
      </c>
      <c r="I423">
        <v>60</v>
      </c>
      <c r="J423" t="s">
        <v>14</v>
      </c>
      <c r="K423">
        <v>12.9</v>
      </c>
      <c r="L423" t="s">
        <v>874</v>
      </c>
      <c r="M423">
        <v>1</v>
      </c>
      <c r="N423" t="s">
        <v>14</v>
      </c>
      <c r="O423" t="s">
        <v>980</v>
      </c>
      <c r="P423" t="s">
        <v>15</v>
      </c>
    </row>
    <row r="424" spans="1:16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875</v>
      </c>
      <c r="H424" t="s">
        <v>16</v>
      </c>
      <c r="I424">
        <v>60</v>
      </c>
      <c r="J424" t="s">
        <v>14</v>
      </c>
      <c r="K424" s="3">
        <v>4931</v>
      </c>
      <c r="L424" t="s">
        <v>875</v>
      </c>
      <c r="M424">
        <v>1</v>
      </c>
      <c r="N424" t="s">
        <v>14</v>
      </c>
      <c r="O424" t="s">
        <v>980</v>
      </c>
      <c r="P424" t="s">
        <v>15</v>
      </c>
    </row>
    <row r="425" spans="1:16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>
        <v>151.80000000000001</v>
      </c>
      <c r="L425" t="s">
        <v>876</v>
      </c>
      <c r="M425">
        <v>1</v>
      </c>
      <c r="N425" t="s">
        <v>14</v>
      </c>
      <c r="O425" t="s">
        <v>980</v>
      </c>
      <c r="P425" t="s">
        <v>15</v>
      </c>
    </row>
    <row r="426" spans="1:16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877</v>
      </c>
      <c r="H426" t="s">
        <v>16</v>
      </c>
      <c r="I426">
        <v>60</v>
      </c>
      <c r="J426" t="s">
        <v>14</v>
      </c>
      <c r="K426">
        <v>72.099999999999994</v>
      </c>
      <c r="L426" t="s">
        <v>877</v>
      </c>
      <c r="M426">
        <v>1</v>
      </c>
      <c r="N426" t="s">
        <v>14</v>
      </c>
      <c r="O426" t="s">
        <v>980</v>
      </c>
      <c r="P426" t="s">
        <v>15</v>
      </c>
    </row>
    <row r="427" spans="1:16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976</v>
      </c>
      <c r="H427" t="s">
        <v>16</v>
      </c>
      <c r="I427">
        <v>60</v>
      </c>
      <c r="J427" t="s">
        <v>14</v>
      </c>
      <c r="K427" s="4">
        <v>1124.4000000000001</v>
      </c>
      <c r="L427" t="s">
        <v>976</v>
      </c>
      <c r="M427">
        <v>1</v>
      </c>
      <c r="N427" t="s">
        <v>14</v>
      </c>
      <c r="O427" t="s">
        <v>981</v>
      </c>
      <c r="P427" t="s">
        <v>15</v>
      </c>
    </row>
    <row r="428" spans="1:16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878</v>
      </c>
      <c r="H428" t="s">
        <v>16</v>
      </c>
      <c r="I428">
        <v>60</v>
      </c>
      <c r="J428" t="s">
        <v>14</v>
      </c>
      <c r="K428">
        <v>170.7</v>
      </c>
      <c r="L428" t="s">
        <v>878</v>
      </c>
      <c r="M428">
        <v>1</v>
      </c>
      <c r="N428" t="s">
        <v>14</v>
      </c>
      <c r="O428" t="s">
        <v>980</v>
      </c>
      <c r="P428" t="s">
        <v>15</v>
      </c>
    </row>
    <row r="429" spans="1:16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879</v>
      </c>
      <c r="H429" t="s">
        <v>16</v>
      </c>
      <c r="I429">
        <v>60</v>
      </c>
      <c r="J429" t="s">
        <v>14</v>
      </c>
      <c r="K429">
        <v>57</v>
      </c>
      <c r="L429" t="s">
        <v>879</v>
      </c>
      <c r="M429">
        <v>1</v>
      </c>
      <c r="N429" t="s">
        <v>14</v>
      </c>
      <c r="O429" t="s">
        <v>980</v>
      </c>
      <c r="P429" t="s">
        <v>15</v>
      </c>
    </row>
    <row r="430" spans="1:16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880</v>
      </c>
      <c r="H430" t="s">
        <v>16</v>
      </c>
      <c r="I430">
        <v>60</v>
      </c>
      <c r="J430" t="s">
        <v>14</v>
      </c>
      <c r="K430">
        <v>180.3</v>
      </c>
      <c r="L430" t="s">
        <v>880</v>
      </c>
      <c r="M430">
        <v>1</v>
      </c>
      <c r="N430" t="s">
        <v>14</v>
      </c>
      <c r="O430" t="s">
        <v>980</v>
      </c>
      <c r="P430" t="s">
        <v>15</v>
      </c>
    </row>
    <row r="431" spans="1:16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13</v>
      </c>
      <c r="H431" t="s">
        <v>16</v>
      </c>
      <c r="I431">
        <v>240</v>
      </c>
      <c r="J431" t="s">
        <v>14</v>
      </c>
      <c r="K431">
        <v>399.3</v>
      </c>
      <c r="L431" t="s">
        <v>13</v>
      </c>
      <c r="M431">
        <v>1</v>
      </c>
      <c r="N431" t="s">
        <v>14</v>
      </c>
      <c r="O431" t="s">
        <v>980</v>
      </c>
      <c r="P431" t="s">
        <v>15</v>
      </c>
    </row>
    <row r="432" spans="1:16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872</v>
      </c>
      <c r="H432" t="s">
        <v>16</v>
      </c>
      <c r="I432">
        <v>240</v>
      </c>
      <c r="J432" t="s">
        <v>14</v>
      </c>
      <c r="K432">
        <v>119</v>
      </c>
      <c r="L432" t="s">
        <v>872</v>
      </c>
      <c r="M432">
        <v>1</v>
      </c>
      <c r="N432" t="s">
        <v>14</v>
      </c>
      <c r="O432" t="s">
        <v>980</v>
      </c>
      <c r="P432" t="s">
        <v>15</v>
      </c>
    </row>
    <row r="433" spans="1:16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873</v>
      </c>
      <c r="H433" t="s">
        <v>16</v>
      </c>
      <c r="I433">
        <v>240</v>
      </c>
      <c r="J433" t="s">
        <v>14</v>
      </c>
      <c r="K433">
        <v>16</v>
      </c>
      <c r="L433" t="s">
        <v>873</v>
      </c>
      <c r="M433">
        <v>1</v>
      </c>
      <c r="N433" t="s">
        <v>14</v>
      </c>
      <c r="O433" t="s">
        <v>980</v>
      </c>
      <c r="P433" t="s">
        <v>15</v>
      </c>
    </row>
    <row r="434" spans="1:16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874</v>
      </c>
      <c r="H434" t="s">
        <v>16</v>
      </c>
      <c r="I434">
        <v>240</v>
      </c>
      <c r="J434" t="s">
        <v>14</v>
      </c>
      <c r="K434">
        <v>10.9</v>
      </c>
      <c r="L434" t="s">
        <v>874</v>
      </c>
      <c r="M434">
        <v>1</v>
      </c>
      <c r="N434" t="s">
        <v>14</v>
      </c>
      <c r="O434" t="s">
        <v>980</v>
      </c>
      <c r="P434" t="s">
        <v>15</v>
      </c>
    </row>
    <row r="435" spans="1:16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875</v>
      </c>
      <c r="H435" t="s">
        <v>16</v>
      </c>
      <c r="I435">
        <v>240</v>
      </c>
      <c r="J435" t="s">
        <v>14</v>
      </c>
      <c r="K435" s="3">
        <v>4152</v>
      </c>
      <c r="L435" t="s">
        <v>875</v>
      </c>
      <c r="M435">
        <v>1</v>
      </c>
      <c r="N435" t="s">
        <v>14</v>
      </c>
      <c r="O435" t="s">
        <v>980</v>
      </c>
      <c r="P435" t="s">
        <v>15</v>
      </c>
    </row>
    <row r="436" spans="1:16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876</v>
      </c>
      <c r="H436" t="s">
        <v>16</v>
      </c>
      <c r="I436">
        <v>240</v>
      </c>
      <c r="J436" t="s">
        <v>14</v>
      </c>
      <c r="K436">
        <v>127.9</v>
      </c>
      <c r="L436" t="s">
        <v>876</v>
      </c>
      <c r="M436">
        <v>1</v>
      </c>
      <c r="N436" t="s">
        <v>14</v>
      </c>
      <c r="O436" t="s">
        <v>980</v>
      </c>
      <c r="P436" t="s">
        <v>15</v>
      </c>
    </row>
    <row r="437" spans="1:16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877</v>
      </c>
      <c r="H437" t="s">
        <v>16</v>
      </c>
      <c r="I437">
        <v>240</v>
      </c>
      <c r="J437" t="s">
        <v>14</v>
      </c>
      <c r="K437">
        <v>60.8</v>
      </c>
      <c r="L437" t="s">
        <v>877</v>
      </c>
      <c r="M437">
        <v>1</v>
      </c>
      <c r="N437" t="s">
        <v>14</v>
      </c>
      <c r="O437" t="s">
        <v>980</v>
      </c>
      <c r="P437" t="s">
        <v>15</v>
      </c>
    </row>
    <row r="438" spans="1:16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976</v>
      </c>
      <c r="H438" t="s">
        <v>16</v>
      </c>
      <c r="I438">
        <v>240</v>
      </c>
      <c r="J438" t="s">
        <v>14</v>
      </c>
      <c r="K438">
        <v>942.1</v>
      </c>
      <c r="L438" t="s">
        <v>976</v>
      </c>
      <c r="M438">
        <v>1</v>
      </c>
      <c r="N438" t="s">
        <v>14</v>
      </c>
      <c r="O438" t="s">
        <v>981</v>
      </c>
      <c r="P438" t="s">
        <v>15</v>
      </c>
    </row>
    <row r="439" spans="1:16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878</v>
      </c>
      <c r="H439" t="s">
        <v>16</v>
      </c>
      <c r="I439">
        <v>240</v>
      </c>
      <c r="J439" t="s">
        <v>14</v>
      </c>
      <c r="K439">
        <v>143.80000000000001</v>
      </c>
      <c r="L439" t="s">
        <v>878</v>
      </c>
      <c r="M439">
        <v>1</v>
      </c>
      <c r="N439" t="s">
        <v>14</v>
      </c>
      <c r="O439" t="s">
        <v>980</v>
      </c>
      <c r="P439" t="s">
        <v>15</v>
      </c>
    </row>
    <row r="440" spans="1:16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879</v>
      </c>
      <c r="H440" t="s">
        <v>16</v>
      </c>
      <c r="I440">
        <v>240</v>
      </c>
      <c r="J440" t="s">
        <v>14</v>
      </c>
      <c r="K440">
        <v>47.9</v>
      </c>
      <c r="L440" t="s">
        <v>879</v>
      </c>
      <c r="M440">
        <v>1</v>
      </c>
      <c r="N440" t="s">
        <v>14</v>
      </c>
      <c r="O440" t="s">
        <v>980</v>
      </c>
      <c r="P440" t="s">
        <v>15</v>
      </c>
    </row>
    <row r="441" spans="1:16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>
        <v>151.80000000000001</v>
      </c>
      <c r="L441" t="s">
        <v>880</v>
      </c>
      <c r="M441">
        <v>1</v>
      </c>
      <c r="N441" t="s">
        <v>14</v>
      </c>
      <c r="O441" t="s">
        <v>980</v>
      </c>
      <c r="P441" t="s">
        <v>15</v>
      </c>
    </row>
    <row r="442" spans="1:16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>
        <v>499.1</v>
      </c>
      <c r="L442" t="s">
        <v>13</v>
      </c>
      <c r="M442">
        <v>1</v>
      </c>
      <c r="N442" t="s">
        <v>14</v>
      </c>
      <c r="O442" t="s">
        <v>980</v>
      </c>
      <c r="P442" t="s">
        <v>15</v>
      </c>
    </row>
    <row r="443" spans="1:16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872</v>
      </c>
      <c r="H443" t="s">
        <v>16</v>
      </c>
      <c r="I443">
        <v>1</v>
      </c>
      <c r="J443" t="s">
        <v>14</v>
      </c>
      <c r="K443">
        <v>148.80000000000001</v>
      </c>
      <c r="L443" t="s">
        <v>872</v>
      </c>
      <c r="M443">
        <v>1</v>
      </c>
      <c r="N443" t="s">
        <v>14</v>
      </c>
      <c r="O443" t="s">
        <v>980</v>
      </c>
      <c r="P443" t="s">
        <v>15</v>
      </c>
    </row>
    <row r="444" spans="1:16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873</v>
      </c>
      <c r="H444" t="s">
        <v>16</v>
      </c>
      <c r="I444">
        <v>1</v>
      </c>
      <c r="J444" t="s">
        <v>14</v>
      </c>
      <c r="K444">
        <v>20</v>
      </c>
      <c r="L444" t="s">
        <v>873</v>
      </c>
      <c r="M444">
        <v>1</v>
      </c>
      <c r="N444" t="s">
        <v>14</v>
      </c>
      <c r="O444" t="s">
        <v>980</v>
      </c>
      <c r="P444" t="s">
        <v>15</v>
      </c>
    </row>
    <row r="445" spans="1:16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874</v>
      </c>
      <c r="H445" t="s">
        <v>16</v>
      </c>
      <c r="I445">
        <v>1</v>
      </c>
      <c r="J445" t="s">
        <v>14</v>
      </c>
      <c r="K445">
        <v>13.6</v>
      </c>
      <c r="L445" t="s">
        <v>874</v>
      </c>
      <c r="M445">
        <v>1</v>
      </c>
      <c r="N445" t="s">
        <v>14</v>
      </c>
      <c r="O445" t="s">
        <v>980</v>
      </c>
      <c r="P445" t="s">
        <v>15</v>
      </c>
    </row>
    <row r="446" spans="1:16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875</v>
      </c>
      <c r="H446" t="s">
        <v>16</v>
      </c>
      <c r="I446">
        <v>1</v>
      </c>
      <c r="J446" t="s">
        <v>14</v>
      </c>
      <c r="K446" s="3">
        <v>5190</v>
      </c>
      <c r="L446" t="s">
        <v>875</v>
      </c>
      <c r="M446">
        <v>1</v>
      </c>
      <c r="N446" t="s">
        <v>14</v>
      </c>
      <c r="O446" t="s">
        <v>980</v>
      </c>
      <c r="P446" t="s">
        <v>15</v>
      </c>
    </row>
    <row r="447" spans="1:16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876</v>
      </c>
      <c r="H447" t="s">
        <v>16</v>
      </c>
      <c r="I447">
        <v>1</v>
      </c>
      <c r="J447" t="s">
        <v>14</v>
      </c>
      <c r="K447">
        <v>159.80000000000001</v>
      </c>
      <c r="L447" t="s">
        <v>876</v>
      </c>
      <c r="M447">
        <v>1</v>
      </c>
      <c r="N447" t="s">
        <v>14</v>
      </c>
      <c r="O447" t="s">
        <v>980</v>
      </c>
      <c r="P447" t="s">
        <v>15</v>
      </c>
    </row>
    <row r="448" spans="1:16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877</v>
      </c>
      <c r="H448" t="s">
        <v>16</v>
      </c>
      <c r="I448">
        <v>1</v>
      </c>
      <c r="J448" t="s">
        <v>14</v>
      </c>
      <c r="K448">
        <v>76</v>
      </c>
      <c r="L448" t="s">
        <v>877</v>
      </c>
      <c r="M448">
        <v>1</v>
      </c>
      <c r="N448" t="s">
        <v>14</v>
      </c>
      <c r="O448" t="s">
        <v>980</v>
      </c>
      <c r="P448" t="s">
        <v>15</v>
      </c>
    </row>
    <row r="449" spans="1:16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976</v>
      </c>
      <c r="H449" t="s">
        <v>16</v>
      </c>
      <c r="I449">
        <v>1</v>
      </c>
      <c r="J449" t="s">
        <v>14</v>
      </c>
      <c r="K449" s="4">
        <v>1179.0999999999999</v>
      </c>
      <c r="L449" t="s">
        <v>976</v>
      </c>
      <c r="M449">
        <v>1</v>
      </c>
      <c r="N449" t="s">
        <v>14</v>
      </c>
      <c r="O449" t="s">
        <v>981</v>
      </c>
      <c r="P449" t="s">
        <v>15</v>
      </c>
    </row>
    <row r="450" spans="1:16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878</v>
      </c>
      <c r="H450" t="s">
        <v>16</v>
      </c>
      <c r="I450">
        <v>1</v>
      </c>
      <c r="J450" t="s">
        <v>14</v>
      </c>
      <c r="K450">
        <v>179.8</v>
      </c>
      <c r="L450" t="s">
        <v>878</v>
      </c>
      <c r="M450">
        <v>1</v>
      </c>
      <c r="N450" t="s">
        <v>14</v>
      </c>
      <c r="O450" t="s">
        <v>980</v>
      </c>
      <c r="P450" t="s">
        <v>15</v>
      </c>
    </row>
    <row r="451" spans="1:16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879</v>
      </c>
      <c r="H451" t="s">
        <v>16</v>
      </c>
      <c r="I451">
        <v>1</v>
      </c>
      <c r="J451" t="s">
        <v>14</v>
      </c>
      <c r="K451">
        <v>60</v>
      </c>
      <c r="L451" t="s">
        <v>879</v>
      </c>
      <c r="M451">
        <v>1</v>
      </c>
      <c r="N451" t="s">
        <v>14</v>
      </c>
      <c r="O451" t="s">
        <v>980</v>
      </c>
      <c r="P451" t="s">
        <v>15</v>
      </c>
    </row>
    <row r="452" spans="1:16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880</v>
      </c>
      <c r="H452" t="s">
        <v>16</v>
      </c>
      <c r="I452">
        <v>1</v>
      </c>
      <c r="J452" t="s">
        <v>14</v>
      </c>
      <c r="K452">
        <v>189.8</v>
      </c>
      <c r="L452" t="s">
        <v>880</v>
      </c>
      <c r="M452">
        <v>1</v>
      </c>
      <c r="N452" t="s">
        <v>14</v>
      </c>
      <c r="O452" t="s">
        <v>980</v>
      </c>
      <c r="P452" t="s">
        <v>15</v>
      </c>
    </row>
    <row r="453" spans="1:16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13</v>
      </c>
      <c r="H453" t="s">
        <v>16</v>
      </c>
      <c r="I453">
        <v>60</v>
      </c>
      <c r="J453" t="s">
        <v>14</v>
      </c>
      <c r="K453">
        <v>474.2</v>
      </c>
      <c r="L453" t="s">
        <v>13</v>
      </c>
      <c r="M453">
        <v>1</v>
      </c>
      <c r="N453" t="s">
        <v>14</v>
      </c>
      <c r="O453" t="s">
        <v>980</v>
      </c>
      <c r="P453" t="s">
        <v>15</v>
      </c>
    </row>
    <row r="454" spans="1:16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872</v>
      </c>
      <c r="H454" t="s">
        <v>16</v>
      </c>
      <c r="I454">
        <v>60</v>
      </c>
      <c r="J454" t="s">
        <v>14</v>
      </c>
      <c r="K454">
        <v>141.4</v>
      </c>
      <c r="L454" t="s">
        <v>872</v>
      </c>
      <c r="M454">
        <v>1</v>
      </c>
      <c r="N454" t="s">
        <v>14</v>
      </c>
      <c r="O454" t="s">
        <v>980</v>
      </c>
      <c r="P454" t="s">
        <v>15</v>
      </c>
    </row>
    <row r="455" spans="1:16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873</v>
      </c>
      <c r="H455" t="s">
        <v>16</v>
      </c>
      <c r="I455">
        <v>60</v>
      </c>
      <c r="J455" t="s">
        <v>14</v>
      </c>
      <c r="K455">
        <v>19.100000000000001</v>
      </c>
      <c r="L455" t="s">
        <v>873</v>
      </c>
      <c r="M455">
        <v>1</v>
      </c>
      <c r="N455" t="s">
        <v>14</v>
      </c>
      <c r="O455" t="s">
        <v>980</v>
      </c>
      <c r="P455" t="s">
        <v>15</v>
      </c>
    </row>
    <row r="456" spans="1:16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874</v>
      </c>
      <c r="H456" t="s">
        <v>16</v>
      </c>
      <c r="I456">
        <v>60</v>
      </c>
      <c r="J456" t="s">
        <v>14</v>
      </c>
      <c r="K456">
        <v>12.9</v>
      </c>
      <c r="L456" t="s">
        <v>874</v>
      </c>
      <c r="M456">
        <v>1</v>
      </c>
      <c r="N456" t="s">
        <v>14</v>
      </c>
      <c r="O456" t="s">
        <v>980</v>
      </c>
      <c r="P456" t="s">
        <v>15</v>
      </c>
    </row>
    <row r="457" spans="1:16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875</v>
      </c>
      <c r="H457" t="s">
        <v>16</v>
      </c>
      <c r="I457">
        <v>60</v>
      </c>
      <c r="J457" t="s">
        <v>14</v>
      </c>
      <c r="K457" s="3">
        <v>4931</v>
      </c>
      <c r="L457" t="s">
        <v>875</v>
      </c>
      <c r="M457">
        <v>1</v>
      </c>
      <c r="N457" t="s">
        <v>14</v>
      </c>
      <c r="O457" t="s">
        <v>980</v>
      </c>
      <c r="P457" t="s">
        <v>15</v>
      </c>
    </row>
    <row r="458" spans="1:16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>
        <v>151.80000000000001</v>
      </c>
      <c r="L458" t="s">
        <v>876</v>
      </c>
      <c r="M458">
        <v>1</v>
      </c>
      <c r="N458" t="s">
        <v>14</v>
      </c>
      <c r="O458" t="s">
        <v>980</v>
      </c>
      <c r="P458" t="s">
        <v>15</v>
      </c>
    </row>
    <row r="459" spans="1:16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877</v>
      </c>
      <c r="H459" t="s">
        <v>16</v>
      </c>
      <c r="I459">
        <v>60</v>
      </c>
      <c r="J459" t="s">
        <v>14</v>
      </c>
      <c r="K459">
        <v>72.099999999999994</v>
      </c>
      <c r="L459" t="s">
        <v>877</v>
      </c>
      <c r="M459">
        <v>1</v>
      </c>
      <c r="N459" t="s">
        <v>14</v>
      </c>
      <c r="O459" t="s">
        <v>980</v>
      </c>
      <c r="P459" t="s">
        <v>15</v>
      </c>
    </row>
    <row r="460" spans="1:16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976</v>
      </c>
      <c r="H460" t="s">
        <v>16</v>
      </c>
      <c r="I460">
        <v>60</v>
      </c>
      <c r="J460" t="s">
        <v>14</v>
      </c>
      <c r="K460" s="4">
        <v>1124.4000000000001</v>
      </c>
      <c r="L460" t="s">
        <v>976</v>
      </c>
      <c r="M460">
        <v>1</v>
      </c>
      <c r="N460" t="s">
        <v>14</v>
      </c>
      <c r="O460" t="s">
        <v>981</v>
      </c>
      <c r="P460" t="s">
        <v>15</v>
      </c>
    </row>
    <row r="461" spans="1:16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878</v>
      </c>
      <c r="H461" t="s">
        <v>16</v>
      </c>
      <c r="I461">
        <v>60</v>
      </c>
      <c r="J461" t="s">
        <v>14</v>
      </c>
      <c r="K461">
        <v>170.7</v>
      </c>
      <c r="L461" t="s">
        <v>878</v>
      </c>
      <c r="M461">
        <v>1</v>
      </c>
      <c r="N461" t="s">
        <v>14</v>
      </c>
      <c r="O461" t="s">
        <v>980</v>
      </c>
      <c r="P461" t="s">
        <v>15</v>
      </c>
    </row>
    <row r="462" spans="1:16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879</v>
      </c>
      <c r="H462" t="s">
        <v>16</v>
      </c>
      <c r="I462">
        <v>60</v>
      </c>
      <c r="J462" t="s">
        <v>14</v>
      </c>
      <c r="K462">
        <v>57</v>
      </c>
      <c r="L462" t="s">
        <v>879</v>
      </c>
      <c r="M462">
        <v>1</v>
      </c>
      <c r="N462" t="s">
        <v>14</v>
      </c>
      <c r="O462" t="s">
        <v>980</v>
      </c>
      <c r="P462" t="s">
        <v>15</v>
      </c>
    </row>
    <row r="463" spans="1:16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880</v>
      </c>
      <c r="H463" t="s">
        <v>16</v>
      </c>
      <c r="I463">
        <v>60</v>
      </c>
      <c r="J463" t="s">
        <v>14</v>
      </c>
      <c r="K463">
        <v>180.3</v>
      </c>
      <c r="L463" t="s">
        <v>880</v>
      </c>
      <c r="M463">
        <v>1</v>
      </c>
      <c r="N463" t="s">
        <v>14</v>
      </c>
      <c r="O463" t="s">
        <v>980</v>
      </c>
      <c r="P463" t="s">
        <v>15</v>
      </c>
    </row>
    <row r="464" spans="1:16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13</v>
      </c>
      <c r="H464" t="s">
        <v>16</v>
      </c>
      <c r="I464">
        <v>240</v>
      </c>
      <c r="J464" t="s">
        <v>14</v>
      </c>
      <c r="K464">
        <v>399.3</v>
      </c>
      <c r="L464" t="s">
        <v>13</v>
      </c>
      <c r="M464">
        <v>1</v>
      </c>
      <c r="N464" t="s">
        <v>14</v>
      </c>
      <c r="O464" t="s">
        <v>980</v>
      </c>
      <c r="P464" t="s">
        <v>15</v>
      </c>
    </row>
    <row r="465" spans="1:16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872</v>
      </c>
      <c r="H465" t="s">
        <v>16</v>
      </c>
      <c r="I465">
        <v>240</v>
      </c>
      <c r="J465" t="s">
        <v>14</v>
      </c>
      <c r="K465">
        <v>119</v>
      </c>
      <c r="L465" t="s">
        <v>872</v>
      </c>
      <c r="M465">
        <v>1</v>
      </c>
      <c r="N465" t="s">
        <v>14</v>
      </c>
      <c r="O465" t="s">
        <v>980</v>
      </c>
      <c r="P465" t="s">
        <v>15</v>
      </c>
    </row>
    <row r="466" spans="1:16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873</v>
      </c>
      <c r="H466" t="s">
        <v>16</v>
      </c>
      <c r="I466">
        <v>240</v>
      </c>
      <c r="J466" t="s">
        <v>14</v>
      </c>
      <c r="K466">
        <v>16</v>
      </c>
      <c r="L466" t="s">
        <v>873</v>
      </c>
      <c r="M466">
        <v>1</v>
      </c>
      <c r="N466" t="s">
        <v>14</v>
      </c>
      <c r="O466" t="s">
        <v>980</v>
      </c>
      <c r="P466" t="s">
        <v>15</v>
      </c>
    </row>
    <row r="467" spans="1:16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874</v>
      </c>
      <c r="H467" t="s">
        <v>16</v>
      </c>
      <c r="I467">
        <v>240</v>
      </c>
      <c r="J467" t="s">
        <v>14</v>
      </c>
      <c r="K467">
        <v>10.9</v>
      </c>
      <c r="L467" t="s">
        <v>874</v>
      </c>
      <c r="M467">
        <v>1</v>
      </c>
      <c r="N467" t="s">
        <v>14</v>
      </c>
      <c r="O467" t="s">
        <v>980</v>
      </c>
      <c r="P467" t="s">
        <v>15</v>
      </c>
    </row>
    <row r="468" spans="1:16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875</v>
      </c>
      <c r="H468" t="s">
        <v>16</v>
      </c>
      <c r="I468">
        <v>240</v>
      </c>
      <c r="J468" t="s">
        <v>14</v>
      </c>
      <c r="K468" s="3">
        <v>4152</v>
      </c>
      <c r="L468" t="s">
        <v>875</v>
      </c>
      <c r="M468">
        <v>1</v>
      </c>
      <c r="N468" t="s">
        <v>14</v>
      </c>
      <c r="O468" t="s">
        <v>980</v>
      </c>
      <c r="P468" t="s">
        <v>15</v>
      </c>
    </row>
    <row r="469" spans="1:16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876</v>
      </c>
      <c r="H469" t="s">
        <v>16</v>
      </c>
      <c r="I469">
        <v>240</v>
      </c>
      <c r="J469" t="s">
        <v>14</v>
      </c>
      <c r="K469">
        <v>127.9</v>
      </c>
      <c r="L469" t="s">
        <v>876</v>
      </c>
      <c r="M469">
        <v>1</v>
      </c>
      <c r="N469" t="s">
        <v>14</v>
      </c>
      <c r="O469" t="s">
        <v>980</v>
      </c>
      <c r="P469" t="s">
        <v>15</v>
      </c>
    </row>
    <row r="470" spans="1:16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877</v>
      </c>
      <c r="H470" t="s">
        <v>16</v>
      </c>
      <c r="I470">
        <v>240</v>
      </c>
      <c r="J470" t="s">
        <v>14</v>
      </c>
      <c r="K470">
        <v>60.8</v>
      </c>
      <c r="L470" t="s">
        <v>877</v>
      </c>
      <c r="M470">
        <v>1</v>
      </c>
      <c r="N470" t="s">
        <v>14</v>
      </c>
      <c r="O470" t="s">
        <v>980</v>
      </c>
      <c r="P470" t="s">
        <v>15</v>
      </c>
    </row>
    <row r="471" spans="1:16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976</v>
      </c>
      <c r="H471" t="s">
        <v>16</v>
      </c>
      <c r="I471">
        <v>240</v>
      </c>
      <c r="J471" t="s">
        <v>14</v>
      </c>
      <c r="K471">
        <v>942.1</v>
      </c>
      <c r="L471" t="s">
        <v>976</v>
      </c>
      <c r="M471">
        <v>1</v>
      </c>
      <c r="N471" t="s">
        <v>14</v>
      </c>
      <c r="O471" t="s">
        <v>981</v>
      </c>
      <c r="P471" t="s">
        <v>15</v>
      </c>
    </row>
    <row r="472" spans="1:16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878</v>
      </c>
      <c r="H472" t="s">
        <v>16</v>
      </c>
      <c r="I472">
        <v>240</v>
      </c>
      <c r="J472" t="s">
        <v>14</v>
      </c>
      <c r="K472">
        <v>143.80000000000001</v>
      </c>
      <c r="L472" t="s">
        <v>878</v>
      </c>
      <c r="M472">
        <v>1</v>
      </c>
      <c r="N472" t="s">
        <v>14</v>
      </c>
      <c r="O472" t="s">
        <v>980</v>
      </c>
      <c r="P472" t="s">
        <v>15</v>
      </c>
    </row>
    <row r="473" spans="1:16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879</v>
      </c>
      <c r="H473" t="s">
        <v>16</v>
      </c>
      <c r="I473">
        <v>240</v>
      </c>
      <c r="J473" t="s">
        <v>14</v>
      </c>
      <c r="K473">
        <v>47.9</v>
      </c>
      <c r="L473" t="s">
        <v>879</v>
      </c>
      <c r="M473">
        <v>1</v>
      </c>
      <c r="N473" t="s">
        <v>14</v>
      </c>
      <c r="O473" t="s">
        <v>980</v>
      </c>
      <c r="P473" t="s">
        <v>15</v>
      </c>
    </row>
    <row r="474" spans="1:16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>
        <v>151.80000000000001</v>
      </c>
      <c r="L474" t="s">
        <v>880</v>
      </c>
      <c r="M474">
        <v>1</v>
      </c>
      <c r="N474" t="s">
        <v>14</v>
      </c>
      <c r="O474" t="s">
        <v>980</v>
      </c>
      <c r="P474" t="s">
        <v>15</v>
      </c>
    </row>
    <row r="475" spans="1:16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4">
        <v>7616.9</v>
      </c>
      <c r="L475" t="s">
        <v>13</v>
      </c>
      <c r="M475">
        <v>1</v>
      </c>
      <c r="N475" t="s">
        <v>14</v>
      </c>
      <c r="O475" t="s">
        <v>980</v>
      </c>
      <c r="P475" t="s">
        <v>15</v>
      </c>
    </row>
    <row r="476" spans="1:16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4">
        <v>2270</v>
      </c>
      <c r="L476" t="s">
        <v>872</v>
      </c>
      <c r="M476">
        <v>1</v>
      </c>
      <c r="N476" t="s">
        <v>14</v>
      </c>
      <c r="O476" t="s">
        <v>980</v>
      </c>
      <c r="P476" t="s">
        <v>15</v>
      </c>
    </row>
    <row r="477" spans="1:16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>
        <v>304.7</v>
      </c>
      <c r="L477" t="s">
        <v>873</v>
      </c>
      <c r="M477">
        <v>1</v>
      </c>
      <c r="N477" t="s">
        <v>14</v>
      </c>
      <c r="O477" t="s">
        <v>980</v>
      </c>
      <c r="P477" t="s">
        <v>15</v>
      </c>
    </row>
    <row r="478" spans="1:16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>
        <v>251.5</v>
      </c>
      <c r="L478" t="s">
        <v>874</v>
      </c>
      <c r="M478">
        <v>1</v>
      </c>
      <c r="N478" t="s">
        <v>14</v>
      </c>
      <c r="O478" t="s">
        <v>980</v>
      </c>
      <c r="P478" t="s">
        <v>15</v>
      </c>
    </row>
    <row r="479" spans="1:16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3">
        <v>79215</v>
      </c>
      <c r="L479" t="s">
        <v>875</v>
      </c>
      <c r="M479">
        <v>1</v>
      </c>
      <c r="N479" t="s">
        <v>14</v>
      </c>
      <c r="O479" t="s">
        <v>980</v>
      </c>
      <c r="P479" t="s">
        <v>15</v>
      </c>
    </row>
    <row r="480" spans="1:16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4">
        <v>2376.6</v>
      </c>
      <c r="L480" t="s">
        <v>876</v>
      </c>
      <c r="M480">
        <v>1</v>
      </c>
      <c r="N480" t="s">
        <v>14</v>
      </c>
      <c r="O480" t="s">
        <v>980</v>
      </c>
      <c r="P480" t="s">
        <v>15</v>
      </c>
    </row>
    <row r="481" spans="1:16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4">
        <v>1157.9000000000001</v>
      </c>
      <c r="L481" t="s">
        <v>877</v>
      </c>
      <c r="M481">
        <v>1</v>
      </c>
      <c r="N481" t="s">
        <v>14</v>
      </c>
      <c r="O481" t="s">
        <v>980</v>
      </c>
      <c r="P481" t="s">
        <v>15</v>
      </c>
    </row>
    <row r="482" spans="1:16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976</v>
      </c>
      <c r="I482">
        <v>1</v>
      </c>
      <c r="K482" s="4">
        <v>17975.900000000001</v>
      </c>
      <c r="L482" t="s">
        <v>976</v>
      </c>
      <c r="M482">
        <v>1</v>
      </c>
      <c r="N482" t="s">
        <v>14</v>
      </c>
      <c r="O482" t="s">
        <v>981</v>
      </c>
      <c r="P482" t="s">
        <v>15</v>
      </c>
    </row>
    <row r="483" spans="1:16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4">
        <v>2742.1</v>
      </c>
      <c r="L483" t="s">
        <v>878</v>
      </c>
      <c r="M483">
        <v>1</v>
      </c>
      <c r="N483" t="s">
        <v>14</v>
      </c>
      <c r="O483" t="s">
        <v>980</v>
      </c>
      <c r="P483" t="s">
        <v>15</v>
      </c>
    </row>
    <row r="484" spans="1:16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>
        <v>914.1</v>
      </c>
      <c r="L484" t="s">
        <v>879</v>
      </c>
      <c r="M484">
        <v>1</v>
      </c>
      <c r="N484" t="s">
        <v>14</v>
      </c>
      <c r="O484" t="s">
        <v>980</v>
      </c>
      <c r="P484" t="s">
        <v>15</v>
      </c>
    </row>
    <row r="485" spans="1:16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4">
        <v>2958</v>
      </c>
      <c r="L485" t="s">
        <v>880</v>
      </c>
      <c r="M485">
        <v>1</v>
      </c>
      <c r="N485" t="s">
        <v>14</v>
      </c>
      <c r="O485" t="s">
        <v>980</v>
      </c>
      <c r="P485" t="s">
        <v>15</v>
      </c>
    </row>
    <row r="486" spans="1:16">
      <c r="A486" t="s">
        <v>84</v>
      </c>
      <c r="B486" t="s">
        <v>85</v>
      </c>
      <c r="C486" t="s">
        <v>86</v>
      </c>
      <c r="D486" t="s">
        <v>11</v>
      </c>
      <c r="E486" t="s">
        <v>12</v>
      </c>
      <c r="F486" t="s">
        <v>13</v>
      </c>
      <c r="H486" t="s">
        <v>16</v>
      </c>
      <c r="I486">
        <v>1</v>
      </c>
      <c r="J486" t="s">
        <v>14</v>
      </c>
      <c r="K486" s="4">
        <v>1182</v>
      </c>
      <c r="L486" t="s">
        <v>13</v>
      </c>
      <c r="M486">
        <v>1</v>
      </c>
      <c r="N486" t="s">
        <v>14</v>
      </c>
      <c r="O486" t="s">
        <v>980</v>
      </c>
      <c r="P486" t="s">
        <v>15</v>
      </c>
    </row>
    <row r="487" spans="1:16">
      <c r="A487" t="s">
        <v>84</v>
      </c>
      <c r="B487" t="s">
        <v>85</v>
      </c>
      <c r="C487" t="s">
        <v>86</v>
      </c>
      <c r="D487" t="s">
        <v>11</v>
      </c>
      <c r="E487" t="s">
        <v>12</v>
      </c>
      <c r="F487" t="s">
        <v>872</v>
      </c>
      <c r="H487" t="s">
        <v>16</v>
      </c>
      <c r="I487">
        <v>1</v>
      </c>
      <c r="J487" t="s">
        <v>14</v>
      </c>
      <c r="K487">
        <v>352.3</v>
      </c>
      <c r="L487" t="s">
        <v>872</v>
      </c>
      <c r="M487">
        <v>1</v>
      </c>
      <c r="N487" t="s">
        <v>14</v>
      </c>
      <c r="O487" t="s">
        <v>980</v>
      </c>
      <c r="P487" t="s">
        <v>15</v>
      </c>
    </row>
    <row r="488" spans="1:16">
      <c r="A488" t="s">
        <v>84</v>
      </c>
      <c r="B488" t="s">
        <v>85</v>
      </c>
      <c r="C488" t="s">
        <v>86</v>
      </c>
      <c r="D488" t="s">
        <v>11</v>
      </c>
      <c r="E488" t="s">
        <v>12</v>
      </c>
      <c r="F488" t="s">
        <v>873</v>
      </c>
      <c r="H488" t="s">
        <v>16</v>
      </c>
      <c r="I488">
        <v>1</v>
      </c>
      <c r="J488" t="s">
        <v>14</v>
      </c>
      <c r="K488">
        <v>47.3</v>
      </c>
      <c r="L488" t="s">
        <v>873</v>
      </c>
      <c r="M488">
        <v>1</v>
      </c>
      <c r="N488" t="s">
        <v>14</v>
      </c>
      <c r="O488" t="s">
        <v>980</v>
      </c>
      <c r="P488" t="s">
        <v>15</v>
      </c>
    </row>
    <row r="489" spans="1:16">
      <c r="A489" t="s">
        <v>84</v>
      </c>
      <c r="B489" t="s">
        <v>85</v>
      </c>
      <c r="C489" t="s">
        <v>86</v>
      </c>
      <c r="D489" t="s">
        <v>11</v>
      </c>
      <c r="E489" t="s">
        <v>12</v>
      </c>
      <c r="F489" t="s">
        <v>874</v>
      </c>
      <c r="H489" t="s">
        <v>16</v>
      </c>
      <c r="I489">
        <v>1</v>
      </c>
      <c r="J489" t="s">
        <v>14</v>
      </c>
      <c r="K489">
        <v>39.1</v>
      </c>
      <c r="L489" t="s">
        <v>874</v>
      </c>
      <c r="M489">
        <v>1</v>
      </c>
      <c r="N489" t="s">
        <v>14</v>
      </c>
      <c r="O489" t="s">
        <v>980</v>
      </c>
      <c r="P489" t="s">
        <v>15</v>
      </c>
    </row>
    <row r="490" spans="1:16">
      <c r="A490" t="s">
        <v>84</v>
      </c>
      <c r="B490" t="s">
        <v>85</v>
      </c>
      <c r="C490" t="s">
        <v>86</v>
      </c>
      <c r="D490" t="s">
        <v>11</v>
      </c>
      <c r="E490" t="s">
        <v>12</v>
      </c>
      <c r="F490" t="s">
        <v>875</v>
      </c>
      <c r="H490" t="s">
        <v>16</v>
      </c>
      <c r="I490">
        <v>1</v>
      </c>
      <c r="J490" t="s">
        <v>14</v>
      </c>
      <c r="K490" s="3">
        <v>12292</v>
      </c>
      <c r="L490" t="s">
        <v>875</v>
      </c>
      <c r="M490">
        <v>1</v>
      </c>
      <c r="N490" t="s">
        <v>14</v>
      </c>
      <c r="O490" t="s">
        <v>980</v>
      </c>
      <c r="P490" t="s">
        <v>15</v>
      </c>
    </row>
    <row r="491" spans="1:16">
      <c r="A491" t="s">
        <v>84</v>
      </c>
      <c r="B491" t="s">
        <v>85</v>
      </c>
      <c r="C491" t="s">
        <v>86</v>
      </c>
      <c r="D491" t="s">
        <v>11</v>
      </c>
      <c r="E491" t="s">
        <v>12</v>
      </c>
      <c r="F491" t="s">
        <v>876</v>
      </c>
      <c r="H491" t="s">
        <v>16</v>
      </c>
      <c r="I491">
        <v>1</v>
      </c>
      <c r="J491" t="s">
        <v>14</v>
      </c>
      <c r="K491">
        <v>402</v>
      </c>
      <c r="L491" t="s">
        <v>876</v>
      </c>
      <c r="M491">
        <v>1</v>
      </c>
      <c r="N491" t="s">
        <v>14</v>
      </c>
      <c r="O491" t="s">
        <v>980</v>
      </c>
      <c r="P491" t="s">
        <v>15</v>
      </c>
    </row>
    <row r="492" spans="1:16">
      <c r="A492" t="s">
        <v>84</v>
      </c>
      <c r="B492" t="s">
        <v>85</v>
      </c>
      <c r="C492" t="s">
        <v>86</v>
      </c>
      <c r="D492" t="s">
        <v>11</v>
      </c>
      <c r="E492" t="s">
        <v>12</v>
      </c>
      <c r="F492" t="s">
        <v>877</v>
      </c>
      <c r="H492" t="s">
        <v>16</v>
      </c>
      <c r="I492">
        <v>1</v>
      </c>
      <c r="J492" t="s">
        <v>14</v>
      </c>
      <c r="K492">
        <v>189.2</v>
      </c>
      <c r="L492" t="s">
        <v>877</v>
      </c>
      <c r="M492">
        <v>1</v>
      </c>
      <c r="N492" t="s">
        <v>14</v>
      </c>
      <c r="O492" t="s">
        <v>980</v>
      </c>
      <c r="P492" t="s">
        <v>15</v>
      </c>
    </row>
    <row r="493" spans="1:16">
      <c r="A493" t="s">
        <v>84</v>
      </c>
      <c r="B493" t="s">
        <v>85</v>
      </c>
      <c r="C493" t="s">
        <v>86</v>
      </c>
      <c r="D493" t="s">
        <v>11</v>
      </c>
      <c r="E493" t="s">
        <v>12</v>
      </c>
      <c r="F493" t="s">
        <v>976</v>
      </c>
      <c r="H493" t="s">
        <v>16</v>
      </c>
      <c r="I493">
        <v>1</v>
      </c>
      <c r="J493" t="s">
        <v>14</v>
      </c>
      <c r="K493" s="4">
        <v>2789.5</v>
      </c>
      <c r="L493" t="s">
        <v>976</v>
      </c>
      <c r="M493">
        <v>1</v>
      </c>
      <c r="N493" t="s">
        <v>14</v>
      </c>
      <c r="O493" t="s">
        <v>981</v>
      </c>
      <c r="P493" t="s">
        <v>15</v>
      </c>
    </row>
    <row r="494" spans="1:16">
      <c r="A494" t="s">
        <v>84</v>
      </c>
      <c r="B494" t="s">
        <v>85</v>
      </c>
      <c r="C494" t="s">
        <v>86</v>
      </c>
      <c r="D494" t="s">
        <v>11</v>
      </c>
      <c r="E494" t="s">
        <v>12</v>
      </c>
      <c r="F494" t="s">
        <v>878</v>
      </c>
      <c r="H494" t="s">
        <v>16</v>
      </c>
      <c r="I494">
        <v>1</v>
      </c>
      <c r="J494" t="s">
        <v>14</v>
      </c>
      <c r="K494">
        <v>472.8</v>
      </c>
      <c r="L494" t="s">
        <v>878</v>
      </c>
      <c r="M494">
        <v>1</v>
      </c>
      <c r="N494" t="s">
        <v>14</v>
      </c>
      <c r="O494" t="s">
        <v>980</v>
      </c>
      <c r="P494" t="s">
        <v>15</v>
      </c>
    </row>
    <row r="495" spans="1:16">
      <c r="A495" t="s">
        <v>84</v>
      </c>
      <c r="B495" t="s">
        <v>85</v>
      </c>
      <c r="C495" t="s">
        <v>86</v>
      </c>
      <c r="D495" t="s">
        <v>11</v>
      </c>
      <c r="E495" t="s">
        <v>12</v>
      </c>
      <c r="F495" t="s">
        <v>879</v>
      </c>
      <c r="H495" t="s">
        <v>16</v>
      </c>
      <c r="I495">
        <v>1</v>
      </c>
      <c r="J495" t="s">
        <v>14</v>
      </c>
      <c r="K495">
        <v>141.9</v>
      </c>
      <c r="L495" t="s">
        <v>879</v>
      </c>
      <c r="M495">
        <v>1</v>
      </c>
      <c r="N495" t="s">
        <v>14</v>
      </c>
      <c r="O495" t="s">
        <v>980</v>
      </c>
      <c r="P495" t="s">
        <v>15</v>
      </c>
    </row>
    <row r="496" spans="1:16">
      <c r="A496" t="s">
        <v>84</v>
      </c>
      <c r="B496" t="s">
        <v>85</v>
      </c>
      <c r="C496" t="s">
        <v>86</v>
      </c>
      <c r="D496" t="s">
        <v>11</v>
      </c>
      <c r="E496" t="s">
        <v>12</v>
      </c>
      <c r="F496" t="s">
        <v>880</v>
      </c>
      <c r="H496" t="s">
        <v>16</v>
      </c>
      <c r="I496">
        <v>1</v>
      </c>
      <c r="J496" t="s">
        <v>14</v>
      </c>
      <c r="K496">
        <v>550.79999999999995</v>
      </c>
      <c r="L496" t="s">
        <v>880</v>
      </c>
      <c r="M496">
        <v>1</v>
      </c>
      <c r="N496" t="s">
        <v>14</v>
      </c>
      <c r="O496" t="s">
        <v>980</v>
      </c>
      <c r="P496" t="s">
        <v>15</v>
      </c>
    </row>
    <row r="497" spans="1:16">
      <c r="A497" t="s">
        <v>84</v>
      </c>
      <c r="B497" t="s">
        <v>85</v>
      </c>
      <c r="C497" t="s">
        <v>86</v>
      </c>
      <c r="D497" t="s">
        <v>11</v>
      </c>
      <c r="E497" t="s">
        <v>12</v>
      </c>
      <c r="F497" t="s">
        <v>13</v>
      </c>
      <c r="H497" t="s">
        <v>16</v>
      </c>
      <c r="I497">
        <v>432</v>
      </c>
      <c r="J497" t="s">
        <v>14</v>
      </c>
      <c r="K497">
        <v>945.6</v>
      </c>
      <c r="L497" t="s">
        <v>13</v>
      </c>
      <c r="M497">
        <v>1</v>
      </c>
      <c r="N497" t="s">
        <v>14</v>
      </c>
      <c r="O497" t="s">
        <v>980</v>
      </c>
      <c r="P497" t="s">
        <v>15</v>
      </c>
    </row>
    <row r="498" spans="1:16">
      <c r="A498" t="s">
        <v>84</v>
      </c>
      <c r="B498" t="s">
        <v>85</v>
      </c>
      <c r="C498" t="s">
        <v>86</v>
      </c>
      <c r="D498" t="s">
        <v>11</v>
      </c>
      <c r="E498" t="s">
        <v>12</v>
      </c>
      <c r="F498" t="s">
        <v>872</v>
      </c>
      <c r="H498" t="s">
        <v>16</v>
      </c>
      <c r="I498">
        <v>432</v>
      </c>
      <c r="J498" t="s">
        <v>14</v>
      </c>
      <c r="K498">
        <v>281.89999999999998</v>
      </c>
      <c r="L498" t="s">
        <v>872</v>
      </c>
      <c r="M498">
        <v>1</v>
      </c>
      <c r="N498" t="s">
        <v>14</v>
      </c>
      <c r="O498" t="s">
        <v>980</v>
      </c>
      <c r="P498" t="s">
        <v>15</v>
      </c>
    </row>
    <row r="499" spans="1:16">
      <c r="A499" t="s">
        <v>84</v>
      </c>
      <c r="B499" t="s">
        <v>85</v>
      </c>
      <c r="C499" t="s">
        <v>86</v>
      </c>
      <c r="D499" t="s">
        <v>11</v>
      </c>
      <c r="E499" t="s">
        <v>12</v>
      </c>
      <c r="F499" t="s">
        <v>873</v>
      </c>
      <c r="H499" t="s">
        <v>16</v>
      </c>
      <c r="I499">
        <v>432</v>
      </c>
      <c r="J499" t="s">
        <v>14</v>
      </c>
      <c r="K499">
        <v>38</v>
      </c>
      <c r="L499" t="s">
        <v>873</v>
      </c>
      <c r="M499">
        <v>1</v>
      </c>
      <c r="N499" t="s">
        <v>14</v>
      </c>
      <c r="O499" t="s">
        <v>980</v>
      </c>
      <c r="P499" t="s">
        <v>15</v>
      </c>
    </row>
    <row r="500" spans="1:16">
      <c r="A500" t="s">
        <v>84</v>
      </c>
      <c r="B500" t="s">
        <v>85</v>
      </c>
      <c r="C500" t="s">
        <v>86</v>
      </c>
      <c r="D500" t="s">
        <v>11</v>
      </c>
      <c r="E500" t="s">
        <v>12</v>
      </c>
      <c r="F500" t="s">
        <v>874</v>
      </c>
      <c r="H500" t="s">
        <v>16</v>
      </c>
      <c r="I500">
        <v>432</v>
      </c>
      <c r="J500" t="s">
        <v>14</v>
      </c>
      <c r="K500">
        <v>31.3</v>
      </c>
      <c r="L500" t="s">
        <v>874</v>
      </c>
      <c r="M500">
        <v>1</v>
      </c>
      <c r="N500" t="s">
        <v>14</v>
      </c>
      <c r="O500" t="s">
        <v>980</v>
      </c>
      <c r="P500" t="s">
        <v>15</v>
      </c>
    </row>
    <row r="501" spans="1:16">
      <c r="A501" t="s">
        <v>84</v>
      </c>
      <c r="B501" t="s">
        <v>85</v>
      </c>
      <c r="C501" t="s">
        <v>86</v>
      </c>
      <c r="D501" t="s">
        <v>11</v>
      </c>
      <c r="E501" t="s">
        <v>12</v>
      </c>
      <c r="F501" t="s">
        <v>875</v>
      </c>
      <c r="H501" t="s">
        <v>16</v>
      </c>
      <c r="I501">
        <v>432</v>
      </c>
      <c r="J501" t="s">
        <v>14</v>
      </c>
      <c r="K501" s="3">
        <v>9834</v>
      </c>
      <c r="L501" t="s">
        <v>875</v>
      </c>
      <c r="M501">
        <v>1</v>
      </c>
      <c r="N501" t="s">
        <v>14</v>
      </c>
      <c r="O501" t="s">
        <v>980</v>
      </c>
      <c r="P501" t="s">
        <v>15</v>
      </c>
    </row>
    <row r="502" spans="1:16">
      <c r="A502" t="s">
        <v>84</v>
      </c>
      <c r="B502" t="s">
        <v>85</v>
      </c>
      <c r="C502" t="s">
        <v>86</v>
      </c>
      <c r="D502" t="s">
        <v>11</v>
      </c>
      <c r="E502" t="s">
        <v>12</v>
      </c>
      <c r="F502" t="s">
        <v>876</v>
      </c>
      <c r="H502" t="s">
        <v>16</v>
      </c>
      <c r="I502">
        <v>432</v>
      </c>
      <c r="J502" t="s">
        <v>14</v>
      </c>
      <c r="K502">
        <v>321.60000000000002</v>
      </c>
      <c r="L502" t="s">
        <v>876</v>
      </c>
      <c r="M502">
        <v>1</v>
      </c>
      <c r="N502" t="s">
        <v>14</v>
      </c>
      <c r="O502" t="s">
        <v>980</v>
      </c>
      <c r="P502" t="s">
        <v>15</v>
      </c>
    </row>
    <row r="503" spans="1:16">
      <c r="A503" t="s">
        <v>84</v>
      </c>
      <c r="B503" t="s">
        <v>85</v>
      </c>
      <c r="C503" t="s">
        <v>86</v>
      </c>
      <c r="D503" t="s">
        <v>11</v>
      </c>
      <c r="E503" t="s">
        <v>12</v>
      </c>
      <c r="F503" t="s">
        <v>877</v>
      </c>
      <c r="H503" t="s">
        <v>16</v>
      </c>
      <c r="I503">
        <v>432</v>
      </c>
      <c r="J503" t="s">
        <v>14</v>
      </c>
      <c r="K503">
        <v>151.4</v>
      </c>
      <c r="L503" t="s">
        <v>877</v>
      </c>
      <c r="M503">
        <v>1</v>
      </c>
      <c r="N503" t="s">
        <v>14</v>
      </c>
      <c r="O503" t="s">
        <v>980</v>
      </c>
      <c r="P503" t="s">
        <v>15</v>
      </c>
    </row>
    <row r="504" spans="1:16">
      <c r="A504" t="s">
        <v>84</v>
      </c>
      <c r="B504" t="s">
        <v>85</v>
      </c>
      <c r="C504" t="s">
        <v>86</v>
      </c>
      <c r="D504" t="s">
        <v>11</v>
      </c>
      <c r="E504" t="s">
        <v>12</v>
      </c>
      <c r="F504" t="s">
        <v>976</v>
      </c>
      <c r="H504" t="s">
        <v>16</v>
      </c>
      <c r="I504">
        <v>432</v>
      </c>
      <c r="J504" t="s">
        <v>14</v>
      </c>
      <c r="K504" s="4">
        <v>2236.4</v>
      </c>
      <c r="L504" t="s">
        <v>976</v>
      </c>
      <c r="M504">
        <v>1</v>
      </c>
      <c r="N504" t="s">
        <v>14</v>
      </c>
      <c r="O504" t="s">
        <v>981</v>
      </c>
      <c r="P504" t="s">
        <v>15</v>
      </c>
    </row>
    <row r="505" spans="1:16">
      <c r="A505" t="s">
        <v>84</v>
      </c>
      <c r="B505" t="s">
        <v>85</v>
      </c>
      <c r="C505" t="s">
        <v>86</v>
      </c>
      <c r="D505" t="s">
        <v>11</v>
      </c>
      <c r="E505" t="s">
        <v>12</v>
      </c>
      <c r="F505" t="s">
        <v>878</v>
      </c>
      <c r="H505" t="s">
        <v>16</v>
      </c>
      <c r="I505">
        <v>432</v>
      </c>
      <c r="J505" t="s">
        <v>14</v>
      </c>
      <c r="K505">
        <v>378.3</v>
      </c>
      <c r="L505" t="s">
        <v>878</v>
      </c>
      <c r="M505">
        <v>1</v>
      </c>
      <c r="N505" t="s">
        <v>14</v>
      </c>
      <c r="O505" t="s">
        <v>980</v>
      </c>
      <c r="P505" t="s">
        <v>15</v>
      </c>
    </row>
    <row r="506" spans="1:16">
      <c r="A506" t="s">
        <v>84</v>
      </c>
      <c r="B506" t="s">
        <v>85</v>
      </c>
      <c r="C506" t="s">
        <v>86</v>
      </c>
      <c r="D506" t="s">
        <v>11</v>
      </c>
      <c r="E506" t="s">
        <v>12</v>
      </c>
      <c r="F506" t="s">
        <v>879</v>
      </c>
      <c r="H506" t="s">
        <v>16</v>
      </c>
      <c r="I506">
        <v>432</v>
      </c>
      <c r="J506" t="s">
        <v>14</v>
      </c>
      <c r="K506">
        <v>113.6</v>
      </c>
      <c r="L506" t="s">
        <v>879</v>
      </c>
      <c r="M506">
        <v>1</v>
      </c>
      <c r="N506" t="s">
        <v>14</v>
      </c>
      <c r="O506" t="s">
        <v>980</v>
      </c>
      <c r="P506" t="s">
        <v>15</v>
      </c>
    </row>
    <row r="507" spans="1:16">
      <c r="A507" t="s">
        <v>84</v>
      </c>
      <c r="B507" t="s">
        <v>85</v>
      </c>
      <c r="C507" t="s">
        <v>86</v>
      </c>
      <c r="D507" t="s">
        <v>11</v>
      </c>
      <c r="E507" t="s">
        <v>12</v>
      </c>
      <c r="F507" t="s">
        <v>880</v>
      </c>
      <c r="H507" t="s">
        <v>16</v>
      </c>
      <c r="I507">
        <v>432</v>
      </c>
      <c r="J507" t="s">
        <v>14</v>
      </c>
      <c r="K507">
        <v>440.7</v>
      </c>
      <c r="L507" t="s">
        <v>880</v>
      </c>
      <c r="M507">
        <v>1</v>
      </c>
      <c r="N507" t="s">
        <v>14</v>
      </c>
      <c r="O507" t="s">
        <v>980</v>
      </c>
      <c r="P507" t="s">
        <v>15</v>
      </c>
    </row>
    <row r="508" spans="1:16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4">
        <v>2363.9</v>
      </c>
      <c r="L508" t="s">
        <v>13</v>
      </c>
      <c r="M508">
        <v>1</v>
      </c>
      <c r="N508" t="s">
        <v>14</v>
      </c>
      <c r="O508" t="s">
        <v>980</v>
      </c>
      <c r="P508" t="s">
        <v>15</v>
      </c>
    </row>
    <row r="509" spans="1:16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>
        <v>704.6</v>
      </c>
      <c r="L509" t="s">
        <v>872</v>
      </c>
      <c r="M509">
        <v>1</v>
      </c>
      <c r="N509" t="s">
        <v>14</v>
      </c>
      <c r="O509" t="s">
        <v>980</v>
      </c>
      <c r="P509" t="s">
        <v>15</v>
      </c>
    </row>
    <row r="510" spans="1:16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>
        <v>94.6</v>
      </c>
      <c r="L510" t="s">
        <v>873</v>
      </c>
      <c r="M510">
        <v>1</v>
      </c>
      <c r="N510" t="s">
        <v>14</v>
      </c>
      <c r="O510" t="s">
        <v>980</v>
      </c>
      <c r="P510" t="s">
        <v>15</v>
      </c>
    </row>
    <row r="511" spans="1:16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>
        <v>82.7</v>
      </c>
      <c r="L511" t="s">
        <v>874</v>
      </c>
      <c r="M511">
        <v>1</v>
      </c>
      <c r="N511" t="s">
        <v>14</v>
      </c>
      <c r="O511" t="s">
        <v>980</v>
      </c>
      <c r="P511" t="s">
        <v>15</v>
      </c>
    </row>
    <row r="512" spans="1:16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3">
        <v>25530</v>
      </c>
      <c r="L512" t="s">
        <v>875</v>
      </c>
      <c r="M512">
        <v>1</v>
      </c>
      <c r="N512" t="s">
        <v>14</v>
      </c>
      <c r="O512" t="s">
        <v>980</v>
      </c>
      <c r="P512" t="s">
        <v>15</v>
      </c>
    </row>
    <row r="513" spans="1:16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>
        <v>851</v>
      </c>
      <c r="L513" t="s">
        <v>876</v>
      </c>
      <c r="M513">
        <v>1</v>
      </c>
      <c r="N513" t="s">
        <v>14</v>
      </c>
      <c r="O513" t="s">
        <v>980</v>
      </c>
      <c r="P513" t="s">
        <v>15</v>
      </c>
    </row>
    <row r="514" spans="1:16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>
        <v>387.7</v>
      </c>
      <c r="L514" t="s">
        <v>877</v>
      </c>
      <c r="M514">
        <v>1</v>
      </c>
      <c r="N514" t="s">
        <v>14</v>
      </c>
      <c r="O514" t="s">
        <v>980</v>
      </c>
      <c r="P514" t="s">
        <v>15</v>
      </c>
    </row>
    <row r="515" spans="1:16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976</v>
      </c>
      <c r="I515">
        <v>1</v>
      </c>
      <c r="K515" s="4">
        <v>5578.8</v>
      </c>
      <c r="L515" t="s">
        <v>976</v>
      </c>
      <c r="M515">
        <v>1</v>
      </c>
      <c r="N515" t="s">
        <v>14</v>
      </c>
      <c r="O515" t="s">
        <v>981</v>
      </c>
      <c r="P515" t="s">
        <v>15</v>
      </c>
    </row>
    <row r="516" spans="1:16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>
        <v>992.9</v>
      </c>
      <c r="L516" t="s">
        <v>878</v>
      </c>
      <c r="M516">
        <v>1</v>
      </c>
      <c r="N516" t="s">
        <v>14</v>
      </c>
      <c r="O516" t="s">
        <v>980</v>
      </c>
      <c r="P516" t="s">
        <v>15</v>
      </c>
    </row>
    <row r="517" spans="1:16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>
        <v>283.7</v>
      </c>
      <c r="L517" t="s">
        <v>879</v>
      </c>
      <c r="M517">
        <v>1</v>
      </c>
      <c r="N517" t="s">
        <v>14</v>
      </c>
      <c r="O517" t="s">
        <v>980</v>
      </c>
      <c r="P517" t="s">
        <v>15</v>
      </c>
    </row>
    <row r="518" spans="1:16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>
        <v>899.7</v>
      </c>
      <c r="L518" t="s">
        <v>880</v>
      </c>
      <c r="M518">
        <v>1</v>
      </c>
      <c r="N518" t="s">
        <v>14</v>
      </c>
      <c r="O518" t="s">
        <v>980</v>
      </c>
      <c r="P518" t="s">
        <v>15</v>
      </c>
    </row>
    <row r="519" spans="1:16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4">
        <v>2363.9</v>
      </c>
      <c r="L519" t="s">
        <v>13</v>
      </c>
      <c r="M519">
        <v>1</v>
      </c>
      <c r="N519" t="s">
        <v>14</v>
      </c>
      <c r="O519" t="s">
        <v>980</v>
      </c>
      <c r="P519" t="s">
        <v>15</v>
      </c>
    </row>
    <row r="520" spans="1:16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>
        <v>704.6</v>
      </c>
      <c r="L520" t="s">
        <v>872</v>
      </c>
      <c r="M520">
        <v>1</v>
      </c>
      <c r="N520" t="s">
        <v>14</v>
      </c>
      <c r="O520" t="s">
        <v>980</v>
      </c>
      <c r="P520" t="s">
        <v>15</v>
      </c>
    </row>
    <row r="521" spans="1:16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>
        <v>94.6</v>
      </c>
      <c r="L521" t="s">
        <v>873</v>
      </c>
      <c r="M521">
        <v>1</v>
      </c>
      <c r="N521" t="s">
        <v>14</v>
      </c>
      <c r="O521" t="s">
        <v>980</v>
      </c>
      <c r="P521" t="s">
        <v>15</v>
      </c>
    </row>
    <row r="522" spans="1:16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>
        <v>82.7</v>
      </c>
      <c r="L522" t="s">
        <v>874</v>
      </c>
      <c r="M522">
        <v>1</v>
      </c>
      <c r="N522" t="s">
        <v>14</v>
      </c>
      <c r="O522" t="s">
        <v>980</v>
      </c>
      <c r="P522" t="s">
        <v>15</v>
      </c>
    </row>
    <row r="523" spans="1:16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3">
        <v>25530</v>
      </c>
      <c r="L523" t="s">
        <v>875</v>
      </c>
      <c r="M523">
        <v>1</v>
      </c>
      <c r="N523" t="s">
        <v>14</v>
      </c>
      <c r="O523" t="s">
        <v>980</v>
      </c>
      <c r="P523" t="s">
        <v>15</v>
      </c>
    </row>
    <row r="524" spans="1:16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>
        <v>851</v>
      </c>
      <c r="L524" t="s">
        <v>876</v>
      </c>
      <c r="M524">
        <v>1</v>
      </c>
      <c r="N524" t="s">
        <v>14</v>
      </c>
      <c r="O524" t="s">
        <v>980</v>
      </c>
      <c r="P524" t="s">
        <v>15</v>
      </c>
    </row>
    <row r="525" spans="1:16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>
        <v>387.7</v>
      </c>
      <c r="L525" t="s">
        <v>877</v>
      </c>
      <c r="M525">
        <v>1</v>
      </c>
      <c r="N525" t="s">
        <v>14</v>
      </c>
      <c r="O525" t="s">
        <v>980</v>
      </c>
      <c r="P525" t="s">
        <v>15</v>
      </c>
    </row>
    <row r="526" spans="1:16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976</v>
      </c>
      <c r="I526">
        <v>1</v>
      </c>
      <c r="K526" s="4">
        <v>5578.8</v>
      </c>
      <c r="L526" t="s">
        <v>976</v>
      </c>
      <c r="M526">
        <v>1</v>
      </c>
      <c r="N526" t="s">
        <v>14</v>
      </c>
      <c r="O526" t="s">
        <v>981</v>
      </c>
      <c r="P526" t="s">
        <v>15</v>
      </c>
    </row>
    <row r="527" spans="1:16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>
        <v>992.9</v>
      </c>
      <c r="L527" t="s">
        <v>878</v>
      </c>
      <c r="M527">
        <v>1</v>
      </c>
      <c r="N527" t="s">
        <v>14</v>
      </c>
      <c r="O527" t="s">
        <v>980</v>
      </c>
      <c r="P527" t="s">
        <v>15</v>
      </c>
    </row>
    <row r="528" spans="1:16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>
        <v>283.7</v>
      </c>
      <c r="L528" t="s">
        <v>879</v>
      </c>
      <c r="M528">
        <v>1</v>
      </c>
      <c r="N528" t="s">
        <v>14</v>
      </c>
      <c r="O528" t="s">
        <v>980</v>
      </c>
      <c r="P528" t="s">
        <v>15</v>
      </c>
    </row>
    <row r="529" spans="1:16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>
        <v>899.7</v>
      </c>
      <c r="L529" t="s">
        <v>880</v>
      </c>
      <c r="M529">
        <v>1</v>
      </c>
      <c r="N529" t="s">
        <v>14</v>
      </c>
      <c r="O529" t="s">
        <v>980</v>
      </c>
      <c r="P529" t="s">
        <v>15</v>
      </c>
    </row>
    <row r="530" spans="1:16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4">
        <v>4202.3999999999996</v>
      </c>
      <c r="L530" t="s">
        <v>13</v>
      </c>
      <c r="M530">
        <v>1</v>
      </c>
      <c r="N530" t="s">
        <v>14</v>
      </c>
      <c r="O530" t="s">
        <v>980</v>
      </c>
      <c r="P530" t="s">
        <v>15</v>
      </c>
    </row>
    <row r="531" spans="1:16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4">
        <v>1252.4000000000001</v>
      </c>
      <c r="L531" t="s">
        <v>872</v>
      </c>
      <c r="M531">
        <v>1</v>
      </c>
      <c r="N531" t="s">
        <v>14</v>
      </c>
      <c r="O531" t="s">
        <v>980</v>
      </c>
      <c r="P531" t="s">
        <v>15</v>
      </c>
    </row>
    <row r="532" spans="1:16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>
        <v>168.1</v>
      </c>
      <c r="L532" t="s">
        <v>873</v>
      </c>
      <c r="M532">
        <v>1</v>
      </c>
      <c r="N532" t="s">
        <v>14</v>
      </c>
      <c r="O532" t="s">
        <v>980</v>
      </c>
      <c r="P532" t="s">
        <v>15</v>
      </c>
    </row>
    <row r="533" spans="1:16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>
        <v>146.9</v>
      </c>
      <c r="L533" t="s">
        <v>874</v>
      </c>
      <c r="M533">
        <v>1</v>
      </c>
      <c r="N533" t="s">
        <v>14</v>
      </c>
      <c r="O533" t="s">
        <v>980</v>
      </c>
      <c r="P533" t="s">
        <v>15</v>
      </c>
    </row>
    <row r="534" spans="1:16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3">
        <v>45386</v>
      </c>
      <c r="L534" t="s">
        <v>875</v>
      </c>
      <c r="M534">
        <v>1</v>
      </c>
      <c r="N534" t="s">
        <v>14</v>
      </c>
      <c r="O534" t="s">
        <v>980</v>
      </c>
      <c r="P534" t="s">
        <v>15</v>
      </c>
    </row>
    <row r="535" spans="1:16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4">
        <v>1512.9</v>
      </c>
      <c r="L535" t="s">
        <v>876</v>
      </c>
      <c r="M535">
        <v>1</v>
      </c>
      <c r="N535" t="s">
        <v>14</v>
      </c>
      <c r="O535" t="s">
        <v>980</v>
      </c>
      <c r="P535" t="s">
        <v>15</v>
      </c>
    </row>
    <row r="536" spans="1:16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>
        <v>689.3</v>
      </c>
      <c r="L536" t="s">
        <v>877</v>
      </c>
      <c r="M536">
        <v>1</v>
      </c>
      <c r="N536" t="s">
        <v>14</v>
      </c>
      <c r="O536" t="s">
        <v>980</v>
      </c>
      <c r="P536" t="s">
        <v>15</v>
      </c>
    </row>
    <row r="537" spans="1:16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976</v>
      </c>
      <c r="I537">
        <v>1</v>
      </c>
      <c r="K537" s="4">
        <v>9917.7999999999993</v>
      </c>
      <c r="L537" t="s">
        <v>976</v>
      </c>
      <c r="M537">
        <v>1</v>
      </c>
      <c r="N537" t="s">
        <v>14</v>
      </c>
      <c r="O537" t="s">
        <v>981</v>
      </c>
      <c r="P537" t="s">
        <v>15</v>
      </c>
    </row>
    <row r="538" spans="1:16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4">
        <v>1765.1</v>
      </c>
      <c r="L538" t="s">
        <v>878</v>
      </c>
      <c r="M538">
        <v>1</v>
      </c>
      <c r="N538" t="s">
        <v>14</v>
      </c>
      <c r="O538" t="s">
        <v>980</v>
      </c>
      <c r="P538" t="s">
        <v>15</v>
      </c>
    </row>
    <row r="539" spans="1:16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>
        <v>504.3</v>
      </c>
      <c r="L539" t="s">
        <v>879</v>
      </c>
      <c r="M539">
        <v>1</v>
      </c>
      <c r="N539" t="s">
        <v>14</v>
      </c>
      <c r="O539" t="s">
        <v>980</v>
      </c>
      <c r="P539" t="s">
        <v>15</v>
      </c>
    </row>
    <row r="540" spans="1:16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4">
        <v>1599.4</v>
      </c>
      <c r="L540" t="s">
        <v>880</v>
      </c>
      <c r="M540">
        <v>1</v>
      </c>
      <c r="N540" t="s">
        <v>14</v>
      </c>
      <c r="O540" t="s">
        <v>980</v>
      </c>
      <c r="P540" t="s">
        <v>15</v>
      </c>
    </row>
    <row r="541" spans="1:16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4">
        <v>4202.3999999999996</v>
      </c>
      <c r="L541" t="s">
        <v>13</v>
      </c>
      <c r="M541">
        <v>1</v>
      </c>
      <c r="N541" t="s">
        <v>14</v>
      </c>
      <c r="O541" t="s">
        <v>980</v>
      </c>
      <c r="P541" t="s">
        <v>15</v>
      </c>
    </row>
    <row r="542" spans="1:16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4">
        <v>1252.4000000000001</v>
      </c>
      <c r="L542" t="s">
        <v>872</v>
      </c>
      <c r="M542">
        <v>1</v>
      </c>
      <c r="N542" t="s">
        <v>14</v>
      </c>
      <c r="O542" t="s">
        <v>980</v>
      </c>
      <c r="P542" t="s">
        <v>15</v>
      </c>
    </row>
    <row r="543" spans="1:16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>
        <v>168.1</v>
      </c>
      <c r="L543" t="s">
        <v>873</v>
      </c>
      <c r="M543">
        <v>1</v>
      </c>
      <c r="N543" t="s">
        <v>14</v>
      </c>
      <c r="O543" t="s">
        <v>980</v>
      </c>
      <c r="P543" t="s">
        <v>15</v>
      </c>
    </row>
    <row r="544" spans="1:16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>
        <v>146.9</v>
      </c>
      <c r="L544" t="s">
        <v>874</v>
      </c>
      <c r="M544">
        <v>1</v>
      </c>
      <c r="N544" t="s">
        <v>14</v>
      </c>
      <c r="O544" t="s">
        <v>980</v>
      </c>
      <c r="P544" t="s">
        <v>15</v>
      </c>
    </row>
    <row r="545" spans="1:16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3">
        <v>45386</v>
      </c>
      <c r="L545" t="s">
        <v>875</v>
      </c>
      <c r="M545">
        <v>1</v>
      </c>
      <c r="N545" t="s">
        <v>14</v>
      </c>
      <c r="O545" t="s">
        <v>980</v>
      </c>
      <c r="P545" t="s">
        <v>15</v>
      </c>
    </row>
    <row r="546" spans="1:16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4">
        <v>1512.9</v>
      </c>
      <c r="L546" t="s">
        <v>876</v>
      </c>
      <c r="M546">
        <v>1</v>
      </c>
      <c r="N546" t="s">
        <v>14</v>
      </c>
      <c r="O546" t="s">
        <v>980</v>
      </c>
      <c r="P546" t="s">
        <v>15</v>
      </c>
    </row>
    <row r="547" spans="1:16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>
        <v>689.3</v>
      </c>
      <c r="L547" t="s">
        <v>877</v>
      </c>
      <c r="M547">
        <v>1</v>
      </c>
      <c r="N547" t="s">
        <v>14</v>
      </c>
      <c r="O547" t="s">
        <v>980</v>
      </c>
      <c r="P547" t="s">
        <v>15</v>
      </c>
    </row>
    <row r="548" spans="1:16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976</v>
      </c>
      <c r="I548">
        <v>1</v>
      </c>
      <c r="K548" s="4">
        <v>9917.7999999999993</v>
      </c>
      <c r="L548" t="s">
        <v>976</v>
      </c>
      <c r="M548">
        <v>1</v>
      </c>
      <c r="N548" t="s">
        <v>14</v>
      </c>
      <c r="O548" t="s">
        <v>981</v>
      </c>
      <c r="P548" t="s">
        <v>15</v>
      </c>
    </row>
    <row r="549" spans="1:16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4">
        <v>1765.1</v>
      </c>
      <c r="L549" t="s">
        <v>878</v>
      </c>
      <c r="M549">
        <v>1</v>
      </c>
      <c r="N549" t="s">
        <v>14</v>
      </c>
      <c r="O549" t="s">
        <v>980</v>
      </c>
      <c r="P549" t="s">
        <v>15</v>
      </c>
    </row>
    <row r="550" spans="1:16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>
        <v>504.3</v>
      </c>
      <c r="L550" t="s">
        <v>879</v>
      </c>
      <c r="M550">
        <v>1</v>
      </c>
      <c r="N550" t="s">
        <v>14</v>
      </c>
      <c r="O550" t="s">
        <v>980</v>
      </c>
      <c r="P550" t="s">
        <v>15</v>
      </c>
    </row>
    <row r="551" spans="1:16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4">
        <v>1599.4</v>
      </c>
      <c r="L551" t="s">
        <v>880</v>
      </c>
      <c r="M551">
        <v>1</v>
      </c>
      <c r="N551" t="s">
        <v>14</v>
      </c>
      <c r="O551" t="s">
        <v>980</v>
      </c>
      <c r="P551" t="s">
        <v>15</v>
      </c>
    </row>
    <row r="552" spans="1:16">
      <c r="A552" t="s">
        <v>99</v>
      </c>
      <c r="B552" t="s">
        <v>100</v>
      </c>
      <c r="C552" t="s">
        <v>101</v>
      </c>
      <c r="D552" t="s">
        <v>11</v>
      </c>
      <c r="E552" t="s">
        <v>12</v>
      </c>
      <c r="F552" t="s">
        <v>13</v>
      </c>
      <c r="H552" t="s">
        <v>16</v>
      </c>
      <c r="I552">
        <v>1</v>
      </c>
      <c r="J552" t="s">
        <v>14</v>
      </c>
      <c r="K552">
        <v>499.1</v>
      </c>
      <c r="L552" t="s">
        <v>13</v>
      </c>
      <c r="M552">
        <v>1</v>
      </c>
      <c r="N552" t="s">
        <v>14</v>
      </c>
      <c r="O552" t="s">
        <v>980</v>
      </c>
      <c r="P552" t="s">
        <v>15</v>
      </c>
    </row>
    <row r="553" spans="1:16">
      <c r="A553" t="s">
        <v>99</v>
      </c>
      <c r="B553" t="s">
        <v>100</v>
      </c>
      <c r="C553" t="s">
        <v>101</v>
      </c>
      <c r="D553" t="s">
        <v>11</v>
      </c>
      <c r="E553" t="s">
        <v>12</v>
      </c>
      <c r="F553" t="s">
        <v>872</v>
      </c>
      <c r="H553" t="s">
        <v>16</v>
      </c>
      <c r="I553">
        <v>1</v>
      </c>
      <c r="J553" t="s">
        <v>14</v>
      </c>
      <c r="K553">
        <v>148.80000000000001</v>
      </c>
      <c r="L553" t="s">
        <v>872</v>
      </c>
      <c r="M553">
        <v>1</v>
      </c>
      <c r="N553" t="s">
        <v>14</v>
      </c>
      <c r="O553" t="s">
        <v>980</v>
      </c>
      <c r="P553" t="s">
        <v>15</v>
      </c>
    </row>
    <row r="554" spans="1:16">
      <c r="A554" t="s">
        <v>99</v>
      </c>
      <c r="B554" t="s">
        <v>100</v>
      </c>
      <c r="C554" t="s">
        <v>101</v>
      </c>
      <c r="D554" t="s">
        <v>11</v>
      </c>
      <c r="E554" t="s">
        <v>12</v>
      </c>
      <c r="F554" t="s">
        <v>873</v>
      </c>
      <c r="H554" t="s">
        <v>16</v>
      </c>
      <c r="I554">
        <v>1</v>
      </c>
      <c r="J554" t="s">
        <v>14</v>
      </c>
      <c r="K554">
        <v>20</v>
      </c>
      <c r="L554" t="s">
        <v>873</v>
      </c>
      <c r="M554">
        <v>1</v>
      </c>
      <c r="N554" t="s">
        <v>14</v>
      </c>
      <c r="O554" t="s">
        <v>980</v>
      </c>
      <c r="P554" t="s">
        <v>15</v>
      </c>
    </row>
    <row r="555" spans="1:16">
      <c r="A555" t="s">
        <v>99</v>
      </c>
      <c r="B555" t="s">
        <v>100</v>
      </c>
      <c r="C555" t="s">
        <v>101</v>
      </c>
      <c r="D555" t="s">
        <v>11</v>
      </c>
      <c r="E555" t="s">
        <v>12</v>
      </c>
      <c r="F555" t="s">
        <v>874</v>
      </c>
      <c r="H555" t="s">
        <v>16</v>
      </c>
      <c r="I555">
        <v>1</v>
      </c>
      <c r="J555" t="s">
        <v>14</v>
      </c>
      <c r="K555">
        <v>13.6</v>
      </c>
      <c r="L555" t="s">
        <v>874</v>
      </c>
      <c r="M555">
        <v>1</v>
      </c>
      <c r="N555" t="s">
        <v>14</v>
      </c>
      <c r="O555" t="s">
        <v>980</v>
      </c>
      <c r="P555" t="s">
        <v>15</v>
      </c>
    </row>
    <row r="556" spans="1:16">
      <c r="A556" t="s">
        <v>99</v>
      </c>
      <c r="B556" t="s">
        <v>100</v>
      </c>
      <c r="C556" t="s">
        <v>101</v>
      </c>
      <c r="D556" t="s">
        <v>11</v>
      </c>
      <c r="E556" t="s">
        <v>12</v>
      </c>
      <c r="F556" t="s">
        <v>875</v>
      </c>
      <c r="H556" t="s">
        <v>16</v>
      </c>
      <c r="I556">
        <v>1</v>
      </c>
      <c r="J556" t="s">
        <v>14</v>
      </c>
      <c r="K556" s="3">
        <v>5190</v>
      </c>
      <c r="L556" t="s">
        <v>875</v>
      </c>
      <c r="M556">
        <v>1</v>
      </c>
      <c r="N556" t="s">
        <v>14</v>
      </c>
      <c r="O556" t="s">
        <v>980</v>
      </c>
      <c r="P556" t="s">
        <v>15</v>
      </c>
    </row>
    <row r="557" spans="1:16">
      <c r="A557" t="s">
        <v>99</v>
      </c>
      <c r="B557" t="s">
        <v>100</v>
      </c>
      <c r="C557" t="s">
        <v>101</v>
      </c>
      <c r="D557" t="s">
        <v>11</v>
      </c>
      <c r="E557" t="s">
        <v>12</v>
      </c>
      <c r="F557" t="s">
        <v>876</v>
      </c>
      <c r="H557" t="s">
        <v>16</v>
      </c>
      <c r="I557">
        <v>1</v>
      </c>
      <c r="J557" t="s">
        <v>14</v>
      </c>
      <c r="K557">
        <v>159.80000000000001</v>
      </c>
      <c r="L557" t="s">
        <v>876</v>
      </c>
      <c r="M557">
        <v>1</v>
      </c>
      <c r="N557" t="s">
        <v>14</v>
      </c>
      <c r="O557" t="s">
        <v>980</v>
      </c>
      <c r="P557" t="s">
        <v>15</v>
      </c>
    </row>
    <row r="558" spans="1:16">
      <c r="A558" t="s">
        <v>99</v>
      </c>
      <c r="B558" t="s">
        <v>100</v>
      </c>
      <c r="C558" t="s">
        <v>101</v>
      </c>
      <c r="D558" t="s">
        <v>11</v>
      </c>
      <c r="E558" t="s">
        <v>12</v>
      </c>
      <c r="F558" t="s">
        <v>877</v>
      </c>
      <c r="H558" t="s">
        <v>16</v>
      </c>
      <c r="I558">
        <v>1</v>
      </c>
      <c r="J558" t="s">
        <v>14</v>
      </c>
      <c r="K558">
        <v>76</v>
      </c>
      <c r="L558" t="s">
        <v>877</v>
      </c>
      <c r="M558">
        <v>1</v>
      </c>
      <c r="N558" t="s">
        <v>14</v>
      </c>
      <c r="O558" t="s">
        <v>980</v>
      </c>
      <c r="P558" t="s">
        <v>15</v>
      </c>
    </row>
    <row r="559" spans="1:16">
      <c r="A559" t="s">
        <v>99</v>
      </c>
      <c r="B559" t="s">
        <v>100</v>
      </c>
      <c r="C559" t="s">
        <v>101</v>
      </c>
      <c r="D559" t="s">
        <v>11</v>
      </c>
      <c r="E559" t="s">
        <v>12</v>
      </c>
      <c r="F559" t="s">
        <v>976</v>
      </c>
      <c r="H559" t="s">
        <v>16</v>
      </c>
      <c r="I559">
        <v>1</v>
      </c>
      <c r="J559" t="s">
        <v>14</v>
      </c>
      <c r="K559" s="4">
        <v>1179.0999999999999</v>
      </c>
      <c r="L559" t="s">
        <v>976</v>
      </c>
      <c r="M559">
        <v>1</v>
      </c>
      <c r="N559" t="s">
        <v>14</v>
      </c>
      <c r="O559" t="s">
        <v>981</v>
      </c>
      <c r="P559" t="s">
        <v>15</v>
      </c>
    </row>
    <row r="560" spans="1:16">
      <c r="A560" t="s">
        <v>99</v>
      </c>
      <c r="B560" t="s">
        <v>100</v>
      </c>
      <c r="C560" t="s">
        <v>101</v>
      </c>
      <c r="D560" t="s">
        <v>11</v>
      </c>
      <c r="E560" t="s">
        <v>12</v>
      </c>
      <c r="F560" t="s">
        <v>878</v>
      </c>
      <c r="H560" t="s">
        <v>16</v>
      </c>
      <c r="I560">
        <v>1</v>
      </c>
      <c r="J560" t="s">
        <v>14</v>
      </c>
      <c r="K560">
        <v>179.8</v>
      </c>
      <c r="L560" t="s">
        <v>878</v>
      </c>
      <c r="M560">
        <v>1</v>
      </c>
      <c r="N560" t="s">
        <v>14</v>
      </c>
      <c r="O560" t="s">
        <v>980</v>
      </c>
      <c r="P560" t="s">
        <v>15</v>
      </c>
    </row>
    <row r="561" spans="1:16">
      <c r="A561" t="s">
        <v>99</v>
      </c>
      <c r="B561" t="s">
        <v>100</v>
      </c>
      <c r="C561" t="s">
        <v>101</v>
      </c>
      <c r="D561" t="s">
        <v>11</v>
      </c>
      <c r="E561" t="s">
        <v>12</v>
      </c>
      <c r="F561" t="s">
        <v>879</v>
      </c>
      <c r="H561" t="s">
        <v>16</v>
      </c>
      <c r="I561">
        <v>1</v>
      </c>
      <c r="J561" t="s">
        <v>14</v>
      </c>
      <c r="K561">
        <v>60</v>
      </c>
      <c r="L561" t="s">
        <v>879</v>
      </c>
      <c r="M561">
        <v>1</v>
      </c>
      <c r="N561" t="s">
        <v>14</v>
      </c>
      <c r="O561" t="s">
        <v>980</v>
      </c>
      <c r="P561" t="s">
        <v>15</v>
      </c>
    </row>
    <row r="562" spans="1:16">
      <c r="A562" t="s">
        <v>99</v>
      </c>
      <c r="B562" t="s">
        <v>100</v>
      </c>
      <c r="C562" t="s">
        <v>101</v>
      </c>
      <c r="D562" t="s">
        <v>11</v>
      </c>
      <c r="E562" t="s">
        <v>12</v>
      </c>
      <c r="F562" t="s">
        <v>880</v>
      </c>
      <c r="H562" t="s">
        <v>16</v>
      </c>
      <c r="I562">
        <v>1</v>
      </c>
      <c r="J562" t="s">
        <v>14</v>
      </c>
      <c r="K562">
        <v>189.8</v>
      </c>
      <c r="L562" t="s">
        <v>880</v>
      </c>
      <c r="M562">
        <v>1</v>
      </c>
      <c r="N562" t="s">
        <v>14</v>
      </c>
      <c r="O562" t="s">
        <v>980</v>
      </c>
      <c r="P562" t="s">
        <v>15</v>
      </c>
    </row>
    <row r="563" spans="1:16">
      <c r="A563" t="s">
        <v>99</v>
      </c>
      <c r="B563" t="s">
        <v>100</v>
      </c>
      <c r="C563" t="s">
        <v>101</v>
      </c>
      <c r="D563" t="s">
        <v>11</v>
      </c>
      <c r="E563" t="s">
        <v>12</v>
      </c>
      <c r="F563" t="s">
        <v>13</v>
      </c>
      <c r="H563" t="s">
        <v>16</v>
      </c>
      <c r="I563">
        <v>100</v>
      </c>
      <c r="J563" t="s">
        <v>14</v>
      </c>
      <c r="K563">
        <v>474.2</v>
      </c>
      <c r="L563" t="s">
        <v>13</v>
      </c>
      <c r="M563">
        <v>1</v>
      </c>
      <c r="N563" t="s">
        <v>14</v>
      </c>
      <c r="O563" t="s">
        <v>980</v>
      </c>
      <c r="P563" t="s">
        <v>15</v>
      </c>
    </row>
    <row r="564" spans="1:16">
      <c r="A564" t="s">
        <v>99</v>
      </c>
      <c r="B564" t="s">
        <v>100</v>
      </c>
      <c r="C564" t="s">
        <v>101</v>
      </c>
      <c r="D564" t="s">
        <v>11</v>
      </c>
      <c r="E564" t="s">
        <v>12</v>
      </c>
      <c r="F564" t="s">
        <v>872</v>
      </c>
      <c r="H564" t="s">
        <v>16</v>
      </c>
      <c r="I564">
        <v>100</v>
      </c>
      <c r="J564" t="s">
        <v>14</v>
      </c>
      <c r="K564">
        <v>141.4</v>
      </c>
      <c r="L564" t="s">
        <v>872</v>
      </c>
      <c r="M564">
        <v>1</v>
      </c>
      <c r="N564" t="s">
        <v>14</v>
      </c>
      <c r="O564" t="s">
        <v>980</v>
      </c>
      <c r="P564" t="s">
        <v>15</v>
      </c>
    </row>
    <row r="565" spans="1:16">
      <c r="A565" t="s">
        <v>99</v>
      </c>
      <c r="B565" t="s">
        <v>100</v>
      </c>
      <c r="C565" t="s">
        <v>101</v>
      </c>
      <c r="D565" t="s">
        <v>11</v>
      </c>
      <c r="E565" t="s">
        <v>12</v>
      </c>
      <c r="F565" t="s">
        <v>873</v>
      </c>
      <c r="H565" t="s">
        <v>16</v>
      </c>
      <c r="I565">
        <v>100</v>
      </c>
      <c r="J565" t="s">
        <v>14</v>
      </c>
      <c r="K565">
        <v>19.100000000000001</v>
      </c>
      <c r="L565" t="s">
        <v>873</v>
      </c>
      <c r="M565">
        <v>1</v>
      </c>
      <c r="N565" t="s">
        <v>14</v>
      </c>
      <c r="O565" t="s">
        <v>980</v>
      </c>
      <c r="P565" t="s">
        <v>15</v>
      </c>
    </row>
    <row r="566" spans="1:16">
      <c r="A566" t="s">
        <v>99</v>
      </c>
      <c r="B566" t="s">
        <v>100</v>
      </c>
      <c r="C566" t="s">
        <v>101</v>
      </c>
      <c r="D566" t="s">
        <v>11</v>
      </c>
      <c r="E566" t="s">
        <v>12</v>
      </c>
      <c r="F566" t="s">
        <v>874</v>
      </c>
      <c r="H566" t="s">
        <v>16</v>
      </c>
      <c r="I566">
        <v>100</v>
      </c>
      <c r="J566" t="s">
        <v>14</v>
      </c>
      <c r="K566">
        <v>12.9</v>
      </c>
      <c r="L566" t="s">
        <v>874</v>
      </c>
      <c r="M566">
        <v>1</v>
      </c>
      <c r="N566" t="s">
        <v>14</v>
      </c>
      <c r="O566" t="s">
        <v>980</v>
      </c>
      <c r="P566" t="s">
        <v>15</v>
      </c>
    </row>
    <row r="567" spans="1:16">
      <c r="A567" t="s">
        <v>99</v>
      </c>
      <c r="B567" t="s">
        <v>100</v>
      </c>
      <c r="C567" t="s">
        <v>101</v>
      </c>
      <c r="D567" t="s">
        <v>11</v>
      </c>
      <c r="E567" t="s">
        <v>12</v>
      </c>
      <c r="F567" t="s">
        <v>875</v>
      </c>
      <c r="H567" t="s">
        <v>16</v>
      </c>
      <c r="I567">
        <v>100</v>
      </c>
      <c r="J567" t="s">
        <v>14</v>
      </c>
      <c r="K567" s="3">
        <v>4931</v>
      </c>
      <c r="L567" t="s">
        <v>875</v>
      </c>
      <c r="M567">
        <v>1</v>
      </c>
      <c r="N567" t="s">
        <v>14</v>
      </c>
      <c r="O567" t="s">
        <v>980</v>
      </c>
      <c r="P567" t="s">
        <v>15</v>
      </c>
    </row>
    <row r="568" spans="1:16">
      <c r="A568" t="s">
        <v>99</v>
      </c>
      <c r="B568" t="s">
        <v>100</v>
      </c>
      <c r="C568" t="s">
        <v>101</v>
      </c>
      <c r="D568" t="s">
        <v>11</v>
      </c>
      <c r="E568" t="s">
        <v>12</v>
      </c>
      <c r="F568" t="s">
        <v>876</v>
      </c>
      <c r="H568" t="s">
        <v>16</v>
      </c>
      <c r="I568">
        <v>100</v>
      </c>
      <c r="J568" t="s">
        <v>14</v>
      </c>
      <c r="K568">
        <v>151.80000000000001</v>
      </c>
      <c r="L568" t="s">
        <v>876</v>
      </c>
      <c r="M568">
        <v>1</v>
      </c>
      <c r="N568" t="s">
        <v>14</v>
      </c>
      <c r="O568" t="s">
        <v>980</v>
      </c>
      <c r="P568" t="s">
        <v>15</v>
      </c>
    </row>
    <row r="569" spans="1:16">
      <c r="A569" t="s">
        <v>99</v>
      </c>
      <c r="B569" t="s">
        <v>100</v>
      </c>
      <c r="C569" t="s">
        <v>101</v>
      </c>
      <c r="D569" t="s">
        <v>11</v>
      </c>
      <c r="E569" t="s">
        <v>12</v>
      </c>
      <c r="F569" t="s">
        <v>877</v>
      </c>
      <c r="H569" t="s">
        <v>16</v>
      </c>
      <c r="I569">
        <v>100</v>
      </c>
      <c r="J569" t="s">
        <v>14</v>
      </c>
      <c r="K569">
        <v>72.099999999999994</v>
      </c>
      <c r="L569" t="s">
        <v>877</v>
      </c>
      <c r="M569">
        <v>1</v>
      </c>
      <c r="N569" t="s">
        <v>14</v>
      </c>
      <c r="O569" t="s">
        <v>980</v>
      </c>
      <c r="P569" t="s">
        <v>15</v>
      </c>
    </row>
    <row r="570" spans="1:16">
      <c r="A570" t="s">
        <v>99</v>
      </c>
      <c r="B570" t="s">
        <v>100</v>
      </c>
      <c r="C570" t="s">
        <v>101</v>
      </c>
      <c r="D570" t="s">
        <v>11</v>
      </c>
      <c r="E570" t="s">
        <v>12</v>
      </c>
      <c r="F570" t="s">
        <v>976</v>
      </c>
      <c r="H570" t="s">
        <v>16</v>
      </c>
      <c r="I570">
        <v>100</v>
      </c>
      <c r="J570" t="s">
        <v>14</v>
      </c>
      <c r="K570" s="4">
        <v>1124.4000000000001</v>
      </c>
      <c r="L570" t="s">
        <v>976</v>
      </c>
      <c r="M570">
        <v>1</v>
      </c>
      <c r="N570" t="s">
        <v>14</v>
      </c>
      <c r="O570" t="s">
        <v>981</v>
      </c>
      <c r="P570" t="s">
        <v>15</v>
      </c>
    </row>
    <row r="571" spans="1:16">
      <c r="A571" t="s">
        <v>99</v>
      </c>
      <c r="B571" t="s">
        <v>100</v>
      </c>
      <c r="C571" t="s">
        <v>101</v>
      </c>
      <c r="D571" t="s">
        <v>11</v>
      </c>
      <c r="E571" t="s">
        <v>12</v>
      </c>
      <c r="F571" t="s">
        <v>878</v>
      </c>
      <c r="H571" t="s">
        <v>16</v>
      </c>
      <c r="I571">
        <v>100</v>
      </c>
      <c r="J571" t="s">
        <v>14</v>
      </c>
      <c r="K571">
        <v>170.7</v>
      </c>
      <c r="L571" t="s">
        <v>878</v>
      </c>
      <c r="M571">
        <v>1</v>
      </c>
      <c r="N571" t="s">
        <v>14</v>
      </c>
      <c r="O571" t="s">
        <v>980</v>
      </c>
      <c r="P571" t="s">
        <v>15</v>
      </c>
    </row>
    <row r="572" spans="1:16">
      <c r="A572" t="s">
        <v>99</v>
      </c>
      <c r="B572" t="s">
        <v>100</v>
      </c>
      <c r="C572" t="s">
        <v>101</v>
      </c>
      <c r="D572" t="s">
        <v>11</v>
      </c>
      <c r="E572" t="s">
        <v>12</v>
      </c>
      <c r="F572" t="s">
        <v>879</v>
      </c>
      <c r="H572" t="s">
        <v>16</v>
      </c>
      <c r="I572">
        <v>100</v>
      </c>
      <c r="J572" t="s">
        <v>14</v>
      </c>
      <c r="K572">
        <v>57</v>
      </c>
      <c r="L572" t="s">
        <v>879</v>
      </c>
      <c r="M572">
        <v>1</v>
      </c>
      <c r="N572" t="s">
        <v>14</v>
      </c>
      <c r="O572" t="s">
        <v>980</v>
      </c>
      <c r="P572" t="s">
        <v>15</v>
      </c>
    </row>
    <row r="573" spans="1:16">
      <c r="A573" t="s">
        <v>99</v>
      </c>
      <c r="B573" t="s">
        <v>100</v>
      </c>
      <c r="C573" t="s">
        <v>101</v>
      </c>
      <c r="D573" t="s">
        <v>11</v>
      </c>
      <c r="E573" t="s">
        <v>12</v>
      </c>
      <c r="F573" t="s">
        <v>880</v>
      </c>
      <c r="H573" t="s">
        <v>16</v>
      </c>
      <c r="I573">
        <v>100</v>
      </c>
      <c r="J573" t="s">
        <v>14</v>
      </c>
      <c r="K573">
        <v>180.3</v>
      </c>
      <c r="L573" t="s">
        <v>880</v>
      </c>
      <c r="M573">
        <v>1</v>
      </c>
      <c r="N573" t="s">
        <v>14</v>
      </c>
      <c r="O573" t="s">
        <v>980</v>
      </c>
      <c r="P573" t="s">
        <v>15</v>
      </c>
    </row>
    <row r="574" spans="1:16">
      <c r="A574" t="s">
        <v>99</v>
      </c>
      <c r="B574" t="s">
        <v>100</v>
      </c>
      <c r="C574" t="s">
        <v>101</v>
      </c>
      <c r="D574" t="s">
        <v>11</v>
      </c>
      <c r="E574" t="s">
        <v>12</v>
      </c>
      <c r="F574" t="s">
        <v>13</v>
      </c>
      <c r="H574" t="s">
        <v>16</v>
      </c>
      <c r="I574">
        <v>400</v>
      </c>
      <c r="J574" t="s">
        <v>14</v>
      </c>
      <c r="K574">
        <v>399.3</v>
      </c>
      <c r="L574" t="s">
        <v>13</v>
      </c>
      <c r="M574">
        <v>1</v>
      </c>
      <c r="N574" t="s">
        <v>14</v>
      </c>
      <c r="O574" t="s">
        <v>980</v>
      </c>
      <c r="P574" t="s">
        <v>15</v>
      </c>
    </row>
    <row r="575" spans="1:16">
      <c r="A575" t="s">
        <v>99</v>
      </c>
      <c r="B575" t="s">
        <v>100</v>
      </c>
      <c r="C575" t="s">
        <v>101</v>
      </c>
      <c r="D575" t="s">
        <v>11</v>
      </c>
      <c r="E575" t="s">
        <v>12</v>
      </c>
      <c r="F575" t="s">
        <v>872</v>
      </c>
      <c r="H575" t="s">
        <v>16</v>
      </c>
      <c r="I575">
        <v>400</v>
      </c>
      <c r="J575" t="s">
        <v>14</v>
      </c>
      <c r="K575">
        <v>119</v>
      </c>
      <c r="L575" t="s">
        <v>872</v>
      </c>
      <c r="M575">
        <v>1</v>
      </c>
      <c r="N575" t="s">
        <v>14</v>
      </c>
      <c r="O575" t="s">
        <v>980</v>
      </c>
      <c r="P575" t="s">
        <v>15</v>
      </c>
    </row>
    <row r="576" spans="1:16">
      <c r="A576" t="s">
        <v>99</v>
      </c>
      <c r="B576" t="s">
        <v>100</v>
      </c>
      <c r="C576" t="s">
        <v>101</v>
      </c>
      <c r="D576" t="s">
        <v>11</v>
      </c>
      <c r="E576" t="s">
        <v>12</v>
      </c>
      <c r="F576" t="s">
        <v>873</v>
      </c>
      <c r="H576" t="s">
        <v>16</v>
      </c>
      <c r="I576">
        <v>400</v>
      </c>
      <c r="J576" t="s">
        <v>14</v>
      </c>
      <c r="K576">
        <v>16</v>
      </c>
      <c r="L576" t="s">
        <v>873</v>
      </c>
      <c r="M576">
        <v>1</v>
      </c>
      <c r="N576" t="s">
        <v>14</v>
      </c>
      <c r="O576" t="s">
        <v>980</v>
      </c>
      <c r="P576" t="s">
        <v>15</v>
      </c>
    </row>
    <row r="577" spans="1:16">
      <c r="A577" t="s">
        <v>99</v>
      </c>
      <c r="B577" t="s">
        <v>100</v>
      </c>
      <c r="C577" t="s">
        <v>101</v>
      </c>
      <c r="D577" t="s">
        <v>11</v>
      </c>
      <c r="E577" t="s">
        <v>12</v>
      </c>
      <c r="F577" t="s">
        <v>874</v>
      </c>
      <c r="H577" t="s">
        <v>16</v>
      </c>
      <c r="I577">
        <v>400</v>
      </c>
      <c r="J577" t="s">
        <v>14</v>
      </c>
      <c r="K577">
        <v>10.9</v>
      </c>
      <c r="L577" t="s">
        <v>874</v>
      </c>
      <c r="M577">
        <v>1</v>
      </c>
      <c r="N577" t="s">
        <v>14</v>
      </c>
      <c r="O577" t="s">
        <v>980</v>
      </c>
      <c r="P577" t="s">
        <v>15</v>
      </c>
    </row>
    <row r="578" spans="1:16">
      <c r="A578" t="s">
        <v>99</v>
      </c>
      <c r="B578" t="s">
        <v>100</v>
      </c>
      <c r="C578" t="s">
        <v>101</v>
      </c>
      <c r="D578" t="s">
        <v>11</v>
      </c>
      <c r="E578" t="s">
        <v>12</v>
      </c>
      <c r="F578" t="s">
        <v>875</v>
      </c>
      <c r="H578" t="s">
        <v>16</v>
      </c>
      <c r="I578">
        <v>400</v>
      </c>
      <c r="J578" t="s">
        <v>14</v>
      </c>
      <c r="K578" s="3">
        <v>4152</v>
      </c>
      <c r="L578" t="s">
        <v>875</v>
      </c>
      <c r="M578">
        <v>1</v>
      </c>
      <c r="N578" t="s">
        <v>14</v>
      </c>
      <c r="O578" t="s">
        <v>980</v>
      </c>
      <c r="P578" t="s">
        <v>15</v>
      </c>
    </row>
    <row r="579" spans="1:16">
      <c r="A579" t="s">
        <v>99</v>
      </c>
      <c r="B579" t="s">
        <v>100</v>
      </c>
      <c r="C579" t="s">
        <v>101</v>
      </c>
      <c r="D579" t="s">
        <v>11</v>
      </c>
      <c r="E579" t="s">
        <v>12</v>
      </c>
      <c r="F579" t="s">
        <v>876</v>
      </c>
      <c r="H579" t="s">
        <v>16</v>
      </c>
      <c r="I579">
        <v>400</v>
      </c>
      <c r="J579" t="s">
        <v>14</v>
      </c>
      <c r="K579">
        <v>127.9</v>
      </c>
      <c r="L579" t="s">
        <v>876</v>
      </c>
      <c r="M579">
        <v>1</v>
      </c>
      <c r="N579" t="s">
        <v>14</v>
      </c>
      <c r="O579" t="s">
        <v>980</v>
      </c>
      <c r="P579" t="s">
        <v>15</v>
      </c>
    </row>
    <row r="580" spans="1:16">
      <c r="A580" t="s">
        <v>99</v>
      </c>
      <c r="B580" t="s">
        <v>100</v>
      </c>
      <c r="C580" t="s">
        <v>101</v>
      </c>
      <c r="D580" t="s">
        <v>11</v>
      </c>
      <c r="E580" t="s">
        <v>12</v>
      </c>
      <c r="F580" t="s">
        <v>877</v>
      </c>
      <c r="H580" t="s">
        <v>16</v>
      </c>
      <c r="I580">
        <v>400</v>
      </c>
      <c r="J580" t="s">
        <v>14</v>
      </c>
      <c r="K580">
        <v>60.8</v>
      </c>
      <c r="L580" t="s">
        <v>877</v>
      </c>
      <c r="M580">
        <v>1</v>
      </c>
      <c r="N580" t="s">
        <v>14</v>
      </c>
      <c r="O580" t="s">
        <v>980</v>
      </c>
      <c r="P580" t="s">
        <v>15</v>
      </c>
    </row>
    <row r="581" spans="1:16">
      <c r="A581" t="s">
        <v>99</v>
      </c>
      <c r="B581" t="s">
        <v>100</v>
      </c>
      <c r="C581" t="s">
        <v>101</v>
      </c>
      <c r="D581" t="s">
        <v>11</v>
      </c>
      <c r="E581" t="s">
        <v>12</v>
      </c>
      <c r="F581" t="s">
        <v>976</v>
      </c>
      <c r="H581" t="s">
        <v>16</v>
      </c>
      <c r="I581">
        <v>400</v>
      </c>
      <c r="J581" t="s">
        <v>14</v>
      </c>
      <c r="K581">
        <v>942.1</v>
      </c>
      <c r="L581" t="s">
        <v>976</v>
      </c>
      <c r="M581">
        <v>1</v>
      </c>
      <c r="N581" t="s">
        <v>14</v>
      </c>
      <c r="O581" t="s">
        <v>981</v>
      </c>
      <c r="P581" t="s">
        <v>15</v>
      </c>
    </row>
    <row r="582" spans="1:16">
      <c r="A582" t="s">
        <v>99</v>
      </c>
      <c r="B582" t="s">
        <v>100</v>
      </c>
      <c r="C582" t="s">
        <v>101</v>
      </c>
      <c r="D582" t="s">
        <v>11</v>
      </c>
      <c r="E582" t="s">
        <v>12</v>
      </c>
      <c r="F582" t="s">
        <v>878</v>
      </c>
      <c r="H582" t="s">
        <v>16</v>
      </c>
      <c r="I582">
        <v>400</v>
      </c>
      <c r="J582" t="s">
        <v>14</v>
      </c>
      <c r="K582">
        <v>143.80000000000001</v>
      </c>
      <c r="L582" t="s">
        <v>878</v>
      </c>
      <c r="M582">
        <v>1</v>
      </c>
      <c r="N582" t="s">
        <v>14</v>
      </c>
      <c r="O582" t="s">
        <v>980</v>
      </c>
      <c r="P582" t="s">
        <v>15</v>
      </c>
    </row>
    <row r="583" spans="1:16">
      <c r="A583" t="s">
        <v>99</v>
      </c>
      <c r="B583" t="s">
        <v>100</v>
      </c>
      <c r="C583" t="s">
        <v>101</v>
      </c>
      <c r="D583" t="s">
        <v>11</v>
      </c>
      <c r="E583" t="s">
        <v>12</v>
      </c>
      <c r="F583" t="s">
        <v>879</v>
      </c>
      <c r="H583" t="s">
        <v>16</v>
      </c>
      <c r="I583">
        <v>400</v>
      </c>
      <c r="J583" t="s">
        <v>14</v>
      </c>
      <c r="K583">
        <v>47.9</v>
      </c>
      <c r="L583" t="s">
        <v>879</v>
      </c>
      <c r="M583">
        <v>1</v>
      </c>
      <c r="N583" t="s">
        <v>14</v>
      </c>
      <c r="O583" t="s">
        <v>980</v>
      </c>
      <c r="P583" t="s">
        <v>15</v>
      </c>
    </row>
    <row r="584" spans="1:16">
      <c r="A584" t="s">
        <v>99</v>
      </c>
      <c r="B584" t="s">
        <v>100</v>
      </c>
      <c r="C584" t="s">
        <v>101</v>
      </c>
      <c r="D584" t="s">
        <v>11</v>
      </c>
      <c r="E584" t="s">
        <v>12</v>
      </c>
      <c r="F584" t="s">
        <v>880</v>
      </c>
      <c r="H584" t="s">
        <v>16</v>
      </c>
      <c r="I584">
        <v>400</v>
      </c>
      <c r="J584" t="s">
        <v>14</v>
      </c>
      <c r="K584">
        <v>151.80000000000001</v>
      </c>
      <c r="L584" t="s">
        <v>880</v>
      </c>
      <c r="M584">
        <v>1</v>
      </c>
      <c r="N584" t="s">
        <v>14</v>
      </c>
      <c r="O584" t="s">
        <v>980</v>
      </c>
      <c r="P584" t="s">
        <v>15</v>
      </c>
    </row>
    <row r="585" spans="1:16">
      <c r="A585" t="s">
        <v>102</v>
      </c>
      <c r="B585" t="s">
        <v>103</v>
      </c>
      <c r="C585" t="s">
        <v>104</v>
      </c>
      <c r="D585" t="s">
        <v>11</v>
      </c>
      <c r="E585" t="s">
        <v>12</v>
      </c>
      <c r="F585" t="s">
        <v>13</v>
      </c>
      <c r="H585" t="s">
        <v>16</v>
      </c>
      <c r="I585">
        <v>1</v>
      </c>
      <c r="J585" t="s">
        <v>14</v>
      </c>
      <c r="K585">
        <v>499.1</v>
      </c>
      <c r="L585" t="s">
        <v>13</v>
      </c>
      <c r="M585">
        <v>1</v>
      </c>
      <c r="N585" t="s">
        <v>14</v>
      </c>
      <c r="O585" t="s">
        <v>980</v>
      </c>
      <c r="P585" t="s">
        <v>15</v>
      </c>
    </row>
    <row r="586" spans="1:16">
      <c r="A586" t="s">
        <v>102</v>
      </c>
      <c r="B586" t="s">
        <v>103</v>
      </c>
      <c r="C586" t="s">
        <v>104</v>
      </c>
      <c r="D586" t="s">
        <v>11</v>
      </c>
      <c r="E586" t="s">
        <v>12</v>
      </c>
      <c r="F586" t="s">
        <v>872</v>
      </c>
      <c r="H586" t="s">
        <v>16</v>
      </c>
      <c r="I586">
        <v>1</v>
      </c>
      <c r="J586" t="s">
        <v>14</v>
      </c>
      <c r="K586">
        <v>148.80000000000001</v>
      </c>
      <c r="L586" t="s">
        <v>872</v>
      </c>
      <c r="M586">
        <v>1</v>
      </c>
      <c r="N586" t="s">
        <v>14</v>
      </c>
      <c r="O586" t="s">
        <v>980</v>
      </c>
      <c r="P586" t="s">
        <v>15</v>
      </c>
    </row>
    <row r="587" spans="1:16">
      <c r="A587" t="s">
        <v>102</v>
      </c>
      <c r="B587" t="s">
        <v>103</v>
      </c>
      <c r="C587" t="s">
        <v>104</v>
      </c>
      <c r="D587" t="s">
        <v>11</v>
      </c>
      <c r="E587" t="s">
        <v>12</v>
      </c>
      <c r="F587" t="s">
        <v>873</v>
      </c>
      <c r="H587" t="s">
        <v>16</v>
      </c>
      <c r="I587">
        <v>1</v>
      </c>
      <c r="J587" t="s">
        <v>14</v>
      </c>
      <c r="K587">
        <v>20</v>
      </c>
      <c r="L587" t="s">
        <v>873</v>
      </c>
      <c r="M587">
        <v>1</v>
      </c>
      <c r="N587" t="s">
        <v>14</v>
      </c>
      <c r="O587" t="s">
        <v>980</v>
      </c>
      <c r="P587" t="s">
        <v>15</v>
      </c>
    </row>
    <row r="588" spans="1:16">
      <c r="A588" t="s">
        <v>102</v>
      </c>
      <c r="B588" t="s">
        <v>103</v>
      </c>
      <c r="C588" t="s">
        <v>104</v>
      </c>
      <c r="D588" t="s">
        <v>11</v>
      </c>
      <c r="E588" t="s">
        <v>12</v>
      </c>
      <c r="F588" t="s">
        <v>874</v>
      </c>
      <c r="H588" t="s">
        <v>16</v>
      </c>
      <c r="I588">
        <v>1</v>
      </c>
      <c r="J588" t="s">
        <v>14</v>
      </c>
      <c r="K588">
        <v>13.6</v>
      </c>
      <c r="L588" t="s">
        <v>874</v>
      </c>
      <c r="M588">
        <v>1</v>
      </c>
      <c r="N588" t="s">
        <v>14</v>
      </c>
      <c r="O588" t="s">
        <v>980</v>
      </c>
      <c r="P588" t="s">
        <v>15</v>
      </c>
    </row>
    <row r="589" spans="1:16">
      <c r="A589" t="s">
        <v>102</v>
      </c>
      <c r="B589" t="s">
        <v>103</v>
      </c>
      <c r="C589" t="s">
        <v>104</v>
      </c>
      <c r="D589" t="s">
        <v>11</v>
      </c>
      <c r="E589" t="s">
        <v>12</v>
      </c>
      <c r="F589" t="s">
        <v>875</v>
      </c>
      <c r="H589" t="s">
        <v>16</v>
      </c>
      <c r="I589">
        <v>1</v>
      </c>
      <c r="J589" t="s">
        <v>14</v>
      </c>
      <c r="K589" s="3">
        <v>5190</v>
      </c>
      <c r="L589" t="s">
        <v>875</v>
      </c>
      <c r="M589">
        <v>1</v>
      </c>
      <c r="N589" t="s">
        <v>14</v>
      </c>
      <c r="O589" t="s">
        <v>980</v>
      </c>
      <c r="P589" t="s">
        <v>15</v>
      </c>
    </row>
    <row r="590" spans="1:16">
      <c r="A590" t="s">
        <v>102</v>
      </c>
      <c r="B590" t="s">
        <v>103</v>
      </c>
      <c r="C590" t="s">
        <v>104</v>
      </c>
      <c r="D590" t="s">
        <v>11</v>
      </c>
      <c r="E590" t="s">
        <v>12</v>
      </c>
      <c r="F590" t="s">
        <v>876</v>
      </c>
      <c r="H590" t="s">
        <v>16</v>
      </c>
      <c r="I590">
        <v>1</v>
      </c>
      <c r="J590" t="s">
        <v>14</v>
      </c>
      <c r="K590">
        <v>159.80000000000001</v>
      </c>
      <c r="L590" t="s">
        <v>876</v>
      </c>
      <c r="M590">
        <v>1</v>
      </c>
      <c r="N590" t="s">
        <v>14</v>
      </c>
      <c r="O590" t="s">
        <v>980</v>
      </c>
      <c r="P590" t="s">
        <v>15</v>
      </c>
    </row>
    <row r="591" spans="1:16">
      <c r="A591" t="s">
        <v>102</v>
      </c>
      <c r="B591" t="s">
        <v>103</v>
      </c>
      <c r="C591" t="s">
        <v>104</v>
      </c>
      <c r="D591" t="s">
        <v>11</v>
      </c>
      <c r="E591" t="s">
        <v>12</v>
      </c>
      <c r="F591" t="s">
        <v>877</v>
      </c>
      <c r="H591" t="s">
        <v>16</v>
      </c>
      <c r="I591">
        <v>1</v>
      </c>
      <c r="J591" t="s">
        <v>14</v>
      </c>
      <c r="K591">
        <v>76</v>
      </c>
      <c r="L591" t="s">
        <v>877</v>
      </c>
      <c r="M591">
        <v>1</v>
      </c>
      <c r="N591" t="s">
        <v>14</v>
      </c>
      <c r="O591" t="s">
        <v>980</v>
      </c>
      <c r="P591" t="s">
        <v>15</v>
      </c>
    </row>
    <row r="592" spans="1:16">
      <c r="A592" t="s">
        <v>102</v>
      </c>
      <c r="B592" t="s">
        <v>103</v>
      </c>
      <c r="C592" t="s">
        <v>104</v>
      </c>
      <c r="D592" t="s">
        <v>11</v>
      </c>
      <c r="E592" t="s">
        <v>12</v>
      </c>
      <c r="F592" t="s">
        <v>976</v>
      </c>
      <c r="H592" t="s">
        <v>16</v>
      </c>
      <c r="I592">
        <v>1</v>
      </c>
      <c r="J592" t="s">
        <v>14</v>
      </c>
      <c r="K592" s="4">
        <v>1179.0999999999999</v>
      </c>
      <c r="L592" t="s">
        <v>976</v>
      </c>
      <c r="M592">
        <v>1</v>
      </c>
      <c r="N592" t="s">
        <v>14</v>
      </c>
      <c r="O592" t="s">
        <v>981</v>
      </c>
      <c r="P592" t="s">
        <v>15</v>
      </c>
    </row>
    <row r="593" spans="1:16">
      <c r="A593" t="s">
        <v>102</v>
      </c>
      <c r="B593" t="s">
        <v>103</v>
      </c>
      <c r="C593" t="s">
        <v>104</v>
      </c>
      <c r="D593" t="s">
        <v>11</v>
      </c>
      <c r="E593" t="s">
        <v>12</v>
      </c>
      <c r="F593" t="s">
        <v>878</v>
      </c>
      <c r="H593" t="s">
        <v>16</v>
      </c>
      <c r="I593">
        <v>1</v>
      </c>
      <c r="J593" t="s">
        <v>14</v>
      </c>
      <c r="K593">
        <v>179.8</v>
      </c>
      <c r="L593" t="s">
        <v>878</v>
      </c>
      <c r="M593">
        <v>1</v>
      </c>
      <c r="N593" t="s">
        <v>14</v>
      </c>
      <c r="O593" t="s">
        <v>980</v>
      </c>
      <c r="P593" t="s">
        <v>15</v>
      </c>
    </row>
    <row r="594" spans="1:16">
      <c r="A594" t="s">
        <v>102</v>
      </c>
      <c r="B594" t="s">
        <v>103</v>
      </c>
      <c r="C594" t="s">
        <v>104</v>
      </c>
      <c r="D594" t="s">
        <v>11</v>
      </c>
      <c r="E594" t="s">
        <v>12</v>
      </c>
      <c r="F594" t="s">
        <v>879</v>
      </c>
      <c r="H594" t="s">
        <v>16</v>
      </c>
      <c r="I594">
        <v>1</v>
      </c>
      <c r="J594" t="s">
        <v>14</v>
      </c>
      <c r="K594">
        <v>60</v>
      </c>
      <c r="L594" t="s">
        <v>879</v>
      </c>
      <c r="M594">
        <v>1</v>
      </c>
      <c r="N594" t="s">
        <v>14</v>
      </c>
      <c r="O594" t="s">
        <v>980</v>
      </c>
      <c r="P594" t="s">
        <v>15</v>
      </c>
    </row>
    <row r="595" spans="1:16">
      <c r="A595" t="s">
        <v>102</v>
      </c>
      <c r="B595" t="s">
        <v>103</v>
      </c>
      <c r="C595" t="s">
        <v>104</v>
      </c>
      <c r="D595" t="s">
        <v>11</v>
      </c>
      <c r="E595" t="s">
        <v>12</v>
      </c>
      <c r="F595" t="s">
        <v>880</v>
      </c>
      <c r="H595" t="s">
        <v>16</v>
      </c>
      <c r="I595">
        <v>1</v>
      </c>
      <c r="J595" t="s">
        <v>14</v>
      </c>
      <c r="K595">
        <v>189.8</v>
      </c>
      <c r="L595" t="s">
        <v>880</v>
      </c>
      <c r="M595">
        <v>1</v>
      </c>
      <c r="N595" t="s">
        <v>14</v>
      </c>
      <c r="O595" t="s">
        <v>980</v>
      </c>
      <c r="P595" t="s">
        <v>15</v>
      </c>
    </row>
    <row r="596" spans="1:16">
      <c r="A596" t="s">
        <v>102</v>
      </c>
      <c r="B596" t="s">
        <v>103</v>
      </c>
      <c r="C596" t="s">
        <v>104</v>
      </c>
      <c r="D596" t="s">
        <v>11</v>
      </c>
      <c r="E596" t="s">
        <v>12</v>
      </c>
      <c r="F596" t="s">
        <v>13</v>
      </c>
      <c r="H596" t="s">
        <v>16</v>
      </c>
      <c r="I596">
        <v>100</v>
      </c>
      <c r="J596" t="s">
        <v>14</v>
      </c>
      <c r="K596">
        <v>474.2</v>
      </c>
      <c r="L596" t="s">
        <v>13</v>
      </c>
      <c r="M596">
        <v>1</v>
      </c>
      <c r="N596" t="s">
        <v>14</v>
      </c>
      <c r="O596" t="s">
        <v>980</v>
      </c>
      <c r="P596" t="s">
        <v>15</v>
      </c>
    </row>
    <row r="597" spans="1:16">
      <c r="A597" t="s">
        <v>102</v>
      </c>
      <c r="B597" t="s">
        <v>103</v>
      </c>
      <c r="C597" t="s">
        <v>104</v>
      </c>
      <c r="D597" t="s">
        <v>11</v>
      </c>
      <c r="E597" t="s">
        <v>12</v>
      </c>
      <c r="F597" t="s">
        <v>872</v>
      </c>
      <c r="H597" t="s">
        <v>16</v>
      </c>
      <c r="I597">
        <v>100</v>
      </c>
      <c r="J597" t="s">
        <v>14</v>
      </c>
      <c r="K597">
        <v>141.4</v>
      </c>
      <c r="L597" t="s">
        <v>872</v>
      </c>
      <c r="M597">
        <v>1</v>
      </c>
      <c r="N597" t="s">
        <v>14</v>
      </c>
      <c r="O597" t="s">
        <v>980</v>
      </c>
      <c r="P597" t="s">
        <v>15</v>
      </c>
    </row>
    <row r="598" spans="1:16">
      <c r="A598" t="s">
        <v>102</v>
      </c>
      <c r="B598" t="s">
        <v>103</v>
      </c>
      <c r="C598" t="s">
        <v>104</v>
      </c>
      <c r="D598" t="s">
        <v>11</v>
      </c>
      <c r="E598" t="s">
        <v>12</v>
      </c>
      <c r="F598" t="s">
        <v>873</v>
      </c>
      <c r="H598" t="s">
        <v>16</v>
      </c>
      <c r="I598">
        <v>100</v>
      </c>
      <c r="J598" t="s">
        <v>14</v>
      </c>
      <c r="K598">
        <v>19.100000000000001</v>
      </c>
      <c r="L598" t="s">
        <v>873</v>
      </c>
      <c r="M598">
        <v>1</v>
      </c>
      <c r="N598" t="s">
        <v>14</v>
      </c>
      <c r="O598" t="s">
        <v>980</v>
      </c>
      <c r="P598" t="s">
        <v>15</v>
      </c>
    </row>
    <row r="599" spans="1:16">
      <c r="A599" t="s">
        <v>102</v>
      </c>
      <c r="B599" t="s">
        <v>103</v>
      </c>
      <c r="C599" t="s">
        <v>104</v>
      </c>
      <c r="D599" t="s">
        <v>11</v>
      </c>
      <c r="E599" t="s">
        <v>12</v>
      </c>
      <c r="F599" t="s">
        <v>874</v>
      </c>
      <c r="H599" t="s">
        <v>16</v>
      </c>
      <c r="I599">
        <v>100</v>
      </c>
      <c r="J599" t="s">
        <v>14</v>
      </c>
      <c r="K599">
        <v>12.9</v>
      </c>
      <c r="L599" t="s">
        <v>874</v>
      </c>
      <c r="M599">
        <v>1</v>
      </c>
      <c r="N599" t="s">
        <v>14</v>
      </c>
      <c r="O599" t="s">
        <v>980</v>
      </c>
      <c r="P599" t="s">
        <v>15</v>
      </c>
    </row>
    <row r="600" spans="1:16">
      <c r="A600" t="s">
        <v>102</v>
      </c>
      <c r="B600" t="s">
        <v>103</v>
      </c>
      <c r="C600" t="s">
        <v>104</v>
      </c>
      <c r="D600" t="s">
        <v>11</v>
      </c>
      <c r="E600" t="s">
        <v>12</v>
      </c>
      <c r="F600" t="s">
        <v>875</v>
      </c>
      <c r="H600" t="s">
        <v>16</v>
      </c>
      <c r="I600">
        <v>100</v>
      </c>
      <c r="J600" t="s">
        <v>14</v>
      </c>
      <c r="K600" s="3">
        <v>4931</v>
      </c>
      <c r="L600" t="s">
        <v>875</v>
      </c>
      <c r="M600">
        <v>1</v>
      </c>
      <c r="N600" t="s">
        <v>14</v>
      </c>
      <c r="O600" t="s">
        <v>980</v>
      </c>
      <c r="P600" t="s">
        <v>15</v>
      </c>
    </row>
    <row r="601" spans="1:16">
      <c r="A601" t="s">
        <v>102</v>
      </c>
      <c r="B601" t="s">
        <v>103</v>
      </c>
      <c r="C601" t="s">
        <v>104</v>
      </c>
      <c r="D601" t="s">
        <v>11</v>
      </c>
      <c r="E601" t="s">
        <v>12</v>
      </c>
      <c r="F601" t="s">
        <v>876</v>
      </c>
      <c r="H601" t="s">
        <v>16</v>
      </c>
      <c r="I601">
        <v>100</v>
      </c>
      <c r="J601" t="s">
        <v>14</v>
      </c>
      <c r="K601">
        <v>151.80000000000001</v>
      </c>
      <c r="L601" t="s">
        <v>876</v>
      </c>
      <c r="M601">
        <v>1</v>
      </c>
      <c r="N601" t="s">
        <v>14</v>
      </c>
      <c r="O601" t="s">
        <v>980</v>
      </c>
      <c r="P601" t="s">
        <v>15</v>
      </c>
    </row>
    <row r="602" spans="1:16">
      <c r="A602" t="s">
        <v>102</v>
      </c>
      <c r="B602" t="s">
        <v>103</v>
      </c>
      <c r="C602" t="s">
        <v>104</v>
      </c>
      <c r="D602" t="s">
        <v>11</v>
      </c>
      <c r="E602" t="s">
        <v>12</v>
      </c>
      <c r="F602" t="s">
        <v>877</v>
      </c>
      <c r="H602" t="s">
        <v>16</v>
      </c>
      <c r="I602">
        <v>100</v>
      </c>
      <c r="J602" t="s">
        <v>14</v>
      </c>
      <c r="K602">
        <v>72.099999999999994</v>
      </c>
      <c r="L602" t="s">
        <v>877</v>
      </c>
      <c r="M602">
        <v>1</v>
      </c>
      <c r="N602" t="s">
        <v>14</v>
      </c>
      <c r="O602" t="s">
        <v>980</v>
      </c>
      <c r="P602" t="s">
        <v>15</v>
      </c>
    </row>
    <row r="603" spans="1:16">
      <c r="A603" t="s">
        <v>102</v>
      </c>
      <c r="B603" t="s">
        <v>103</v>
      </c>
      <c r="C603" t="s">
        <v>104</v>
      </c>
      <c r="D603" t="s">
        <v>11</v>
      </c>
      <c r="E603" t="s">
        <v>12</v>
      </c>
      <c r="F603" t="s">
        <v>976</v>
      </c>
      <c r="H603" t="s">
        <v>16</v>
      </c>
      <c r="I603">
        <v>100</v>
      </c>
      <c r="J603" t="s">
        <v>14</v>
      </c>
      <c r="K603" s="4">
        <v>1124.4000000000001</v>
      </c>
      <c r="L603" t="s">
        <v>976</v>
      </c>
      <c r="M603">
        <v>1</v>
      </c>
      <c r="N603" t="s">
        <v>14</v>
      </c>
      <c r="O603" t="s">
        <v>981</v>
      </c>
      <c r="P603" t="s">
        <v>15</v>
      </c>
    </row>
    <row r="604" spans="1:16">
      <c r="A604" t="s">
        <v>102</v>
      </c>
      <c r="B604" t="s">
        <v>103</v>
      </c>
      <c r="C604" t="s">
        <v>104</v>
      </c>
      <c r="D604" t="s">
        <v>11</v>
      </c>
      <c r="E604" t="s">
        <v>12</v>
      </c>
      <c r="F604" t="s">
        <v>878</v>
      </c>
      <c r="H604" t="s">
        <v>16</v>
      </c>
      <c r="I604">
        <v>100</v>
      </c>
      <c r="J604" t="s">
        <v>14</v>
      </c>
      <c r="K604">
        <v>170.7</v>
      </c>
      <c r="L604" t="s">
        <v>878</v>
      </c>
      <c r="M604">
        <v>1</v>
      </c>
      <c r="N604" t="s">
        <v>14</v>
      </c>
      <c r="O604" t="s">
        <v>980</v>
      </c>
      <c r="P604" t="s">
        <v>15</v>
      </c>
    </row>
    <row r="605" spans="1:16">
      <c r="A605" t="s">
        <v>102</v>
      </c>
      <c r="B605" t="s">
        <v>103</v>
      </c>
      <c r="C605" t="s">
        <v>104</v>
      </c>
      <c r="D605" t="s">
        <v>11</v>
      </c>
      <c r="E605" t="s">
        <v>12</v>
      </c>
      <c r="F605" t="s">
        <v>879</v>
      </c>
      <c r="H605" t="s">
        <v>16</v>
      </c>
      <c r="I605">
        <v>100</v>
      </c>
      <c r="J605" t="s">
        <v>14</v>
      </c>
      <c r="K605">
        <v>57</v>
      </c>
      <c r="L605" t="s">
        <v>879</v>
      </c>
      <c r="M605">
        <v>1</v>
      </c>
      <c r="N605" t="s">
        <v>14</v>
      </c>
      <c r="O605" t="s">
        <v>980</v>
      </c>
      <c r="P605" t="s">
        <v>15</v>
      </c>
    </row>
    <row r="606" spans="1:16">
      <c r="A606" t="s">
        <v>102</v>
      </c>
      <c r="B606" t="s">
        <v>103</v>
      </c>
      <c r="C606" t="s">
        <v>104</v>
      </c>
      <c r="D606" t="s">
        <v>11</v>
      </c>
      <c r="E606" t="s">
        <v>12</v>
      </c>
      <c r="F606" t="s">
        <v>880</v>
      </c>
      <c r="H606" t="s">
        <v>16</v>
      </c>
      <c r="I606">
        <v>100</v>
      </c>
      <c r="J606" t="s">
        <v>14</v>
      </c>
      <c r="K606">
        <v>180.3</v>
      </c>
      <c r="L606" t="s">
        <v>880</v>
      </c>
      <c r="M606">
        <v>1</v>
      </c>
      <c r="N606" t="s">
        <v>14</v>
      </c>
      <c r="O606" t="s">
        <v>980</v>
      </c>
      <c r="P606" t="s">
        <v>15</v>
      </c>
    </row>
    <row r="607" spans="1:16">
      <c r="A607" t="s">
        <v>102</v>
      </c>
      <c r="B607" t="s">
        <v>103</v>
      </c>
      <c r="C607" t="s">
        <v>104</v>
      </c>
      <c r="D607" t="s">
        <v>11</v>
      </c>
      <c r="E607" t="s">
        <v>12</v>
      </c>
      <c r="F607" t="s">
        <v>13</v>
      </c>
      <c r="H607" t="s">
        <v>16</v>
      </c>
      <c r="I607">
        <v>400</v>
      </c>
      <c r="J607" t="s">
        <v>14</v>
      </c>
      <c r="K607">
        <v>399.3</v>
      </c>
      <c r="L607" t="s">
        <v>13</v>
      </c>
      <c r="M607">
        <v>1</v>
      </c>
      <c r="N607" t="s">
        <v>14</v>
      </c>
      <c r="O607" t="s">
        <v>980</v>
      </c>
      <c r="P607" t="s">
        <v>15</v>
      </c>
    </row>
    <row r="608" spans="1:16">
      <c r="A608" t="s">
        <v>102</v>
      </c>
      <c r="B608" t="s">
        <v>103</v>
      </c>
      <c r="C608" t="s">
        <v>104</v>
      </c>
      <c r="D608" t="s">
        <v>11</v>
      </c>
      <c r="E608" t="s">
        <v>12</v>
      </c>
      <c r="F608" t="s">
        <v>872</v>
      </c>
      <c r="H608" t="s">
        <v>16</v>
      </c>
      <c r="I608">
        <v>400</v>
      </c>
      <c r="J608" t="s">
        <v>14</v>
      </c>
      <c r="K608">
        <v>119</v>
      </c>
      <c r="L608" t="s">
        <v>872</v>
      </c>
      <c r="M608">
        <v>1</v>
      </c>
      <c r="N608" t="s">
        <v>14</v>
      </c>
      <c r="O608" t="s">
        <v>980</v>
      </c>
      <c r="P608" t="s">
        <v>15</v>
      </c>
    </row>
    <row r="609" spans="1:16">
      <c r="A609" t="s">
        <v>102</v>
      </c>
      <c r="B609" t="s">
        <v>103</v>
      </c>
      <c r="C609" t="s">
        <v>104</v>
      </c>
      <c r="D609" t="s">
        <v>11</v>
      </c>
      <c r="E609" t="s">
        <v>12</v>
      </c>
      <c r="F609" t="s">
        <v>873</v>
      </c>
      <c r="H609" t="s">
        <v>16</v>
      </c>
      <c r="I609">
        <v>400</v>
      </c>
      <c r="J609" t="s">
        <v>14</v>
      </c>
      <c r="K609">
        <v>16</v>
      </c>
      <c r="L609" t="s">
        <v>873</v>
      </c>
      <c r="M609">
        <v>1</v>
      </c>
      <c r="N609" t="s">
        <v>14</v>
      </c>
      <c r="O609" t="s">
        <v>980</v>
      </c>
      <c r="P609" t="s">
        <v>15</v>
      </c>
    </row>
    <row r="610" spans="1:16">
      <c r="A610" t="s">
        <v>102</v>
      </c>
      <c r="B610" t="s">
        <v>103</v>
      </c>
      <c r="C610" t="s">
        <v>104</v>
      </c>
      <c r="D610" t="s">
        <v>11</v>
      </c>
      <c r="E610" t="s">
        <v>12</v>
      </c>
      <c r="F610" t="s">
        <v>874</v>
      </c>
      <c r="H610" t="s">
        <v>16</v>
      </c>
      <c r="I610">
        <v>400</v>
      </c>
      <c r="J610" t="s">
        <v>14</v>
      </c>
      <c r="K610">
        <v>10.9</v>
      </c>
      <c r="L610" t="s">
        <v>874</v>
      </c>
      <c r="M610">
        <v>1</v>
      </c>
      <c r="N610" t="s">
        <v>14</v>
      </c>
      <c r="O610" t="s">
        <v>980</v>
      </c>
      <c r="P610" t="s">
        <v>15</v>
      </c>
    </row>
    <row r="611" spans="1:16">
      <c r="A611" t="s">
        <v>102</v>
      </c>
      <c r="B611" t="s">
        <v>103</v>
      </c>
      <c r="C611" t="s">
        <v>104</v>
      </c>
      <c r="D611" t="s">
        <v>11</v>
      </c>
      <c r="E611" t="s">
        <v>12</v>
      </c>
      <c r="F611" t="s">
        <v>875</v>
      </c>
      <c r="H611" t="s">
        <v>16</v>
      </c>
      <c r="I611">
        <v>400</v>
      </c>
      <c r="J611" t="s">
        <v>14</v>
      </c>
      <c r="K611" s="3">
        <v>4152</v>
      </c>
      <c r="L611" t="s">
        <v>875</v>
      </c>
      <c r="M611">
        <v>1</v>
      </c>
      <c r="N611" t="s">
        <v>14</v>
      </c>
      <c r="O611" t="s">
        <v>980</v>
      </c>
      <c r="P611" t="s">
        <v>15</v>
      </c>
    </row>
    <row r="612" spans="1:16">
      <c r="A612" t="s">
        <v>102</v>
      </c>
      <c r="B612" t="s">
        <v>103</v>
      </c>
      <c r="C612" t="s">
        <v>104</v>
      </c>
      <c r="D612" t="s">
        <v>11</v>
      </c>
      <c r="E612" t="s">
        <v>12</v>
      </c>
      <c r="F612" t="s">
        <v>876</v>
      </c>
      <c r="H612" t="s">
        <v>16</v>
      </c>
      <c r="I612">
        <v>400</v>
      </c>
      <c r="J612" t="s">
        <v>14</v>
      </c>
      <c r="K612">
        <v>127.9</v>
      </c>
      <c r="L612" t="s">
        <v>876</v>
      </c>
      <c r="M612">
        <v>1</v>
      </c>
      <c r="N612" t="s">
        <v>14</v>
      </c>
      <c r="O612" t="s">
        <v>980</v>
      </c>
      <c r="P612" t="s">
        <v>15</v>
      </c>
    </row>
    <row r="613" spans="1:16">
      <c r="A613" t="s">
        <v>102</v>
      </c>
      <c r="B613" t="s">
        <v>103</v>
      </c>
      <c r="C613" t="s">
        <v>104</v>
      </c>
      <c r="D613" t="s">
        <v>11</v>
      </c>
      <c r="E613" t="s">
        <v>12</v>
      </c>
      <c r="F613" t="s">
        <v>877</v>
      </c>
      <c r="H613" t="s">
        <v>16</v>
      </c>
      <c r="I613">
        <v>400</v>
      </c>
      <c r="J613" t="s">
        <v>14</v>
      </c>
      <c r="K613">
        <v>60.8</v>
      </c>
      <c r="L613" t="s">
        <v>877</v>
      </c>
      <c r="M613">
        <v>1</v>
      </c>
      <c r="N613" t="s">
        <v>14</v>
      </c>
      <c r="O613" t="s">
        <v>980</v>
      </c>
      <c r="P613" t="s">
        <v>15</v>
      </c>
    </row>
    <row r="614" spans="1:16">
      <c r="A614" t="s">
        <v>102</v>
      </c>
      <c r="B614" t="s">
        <v>103</v>
      </c>
      <c r="C614" t="s">
        <v>104</v>
      </c>
      <c r="D614" t="s">
        <v>11</v>
      </c>
      <c r="E614" t="s">
        <v>12</v>
      </c>
      <c r="F614" t="s">
        <v>976</v>
      </c>
      <c r="H614" t="s">
        <v>16</v>
      </c>
      <c r="I614">
        <v>400</v>
      </c>
      <c r="J614" t="s">
        <v>14</v>
      </c>
      <c r="K614">
        <v>942.1</v>
      </c>
      <c r="L614" t="s">
        <v>976</v>
      </c>
      <c r="M614">
        <v>1</v>
      </c>
      <c r="N614" t="s">
        <v>14</v>
      </c>
      <c r="O614" t="s">
        <v>981</v>
      </c>
      <c r="P614" t="s">
        <v>15</v>
      </c>
    </row>
    <row r="615" spans="1:16">
      <c r="A615" t="s">
        <v>102</v>
      </c>
      <c r="B615" t="s">
        <v>103</v>
      </c>
      <c r="C615" t="s">
        <v>104</v>
      </c>
      <c r="D615" t="s">
        <v>11</v>
      </c>
      <c r="E615" t="s">
        <v>12</v>
      </c>
      <c r="F615" t="s">
        <v>878</v>
      </c>
      <c r="H615" t="s">
        <v>16</v>
      </c>
      <c r="I615">
        <v>400</v>
      </c>
      <c r="J615" t="s">
        <v>14</v>
      </c>
      <c r="K615">
        <v>143.80000000000001</v>
      </c>
      <c r="L615" t="s">
        <v>878</v>
      </c>
      <c r="M615">
        <v>1</v>
      </c>
      <c r="N615" t="s">
        <v>14</v>
      </c>
      <c r="O615" t="s">
        <v>980</v>
      </c>
      <c r="P615" t="s">
        <v>15</v>
      </c>
    </row>
    <row r="616" spans="1:16">
      <c r="A616" t="s">
        <v>102</v>
      </c>
      <c r="B616" t="s">
        <v>103</v>
      </c>
      <c r="C616" t="s">
        <v>104</v>
      </c>
      <c r="D616" t="s">
        <v>11</v>
      </c>
      <c r="E616" t="s">
        <v>12</v>
      </c>
      <c r="F616" t="s">
        <v>879</v>
      </c>
      <c r="H616" t="s">
        <v>16</v>
      </c>
      <c r="I616">
        <v>400</v>
      </c>
      <c r="J616" t="s">
        <v>14</v>
      </c>
      <c r="K616">
        <v>47.9</v>
      </c>
      <c r="L616" t="s">
        <v>879</v>
      </c>
      <c r="M616">
        <v>1</v>
      </c>
      <c r="N616" t="s">
        <v>14</v>
      </c>
      <c r="O616" t="s">
        <v>980</v>
      </c>
      <c r="P616" t="s">
        <v>15</v>
      </c>
    </row>
    <row r="617" spans="1:16">
      <c r="A617" t="s">
        <v>102</v>
      </c>
      <c r="B617" t="s">
        <v>103</v>
      </c>
      <c r="C617" t="s">
        <v>104</v>
      </c>
      <c r="D617" t="s">
        <v>11</v>
      </c>
      <c r="E617" t="s">
        <v>12</v>
      </c>
      <c r="F617" t="s">
        <v>880</v>
      </c>
      <c r="H617" t="s">
        <v>16</v>
      </c>
      <c r="I617">
        <v>400</v>
      </c>
      <c r="J617" t="s">
        <v>14</v>
      </c>
      <c r="K617">
        <v>151.80000000000001</v>
      </c>
      <c r="L617" t="s">
        <v>880</v>
      </c>
      <c r="M617">
        <v>1</v>
      </c>
      <c r="N617" t="s">
        <v>14</v>
      </c>
      <c r="O617" t="s">
        <v>980</v>
      </c>
      <c r="P617" t="s">
        <v>15</v>
      </c>
    </row>
    <row r="618" spans="1:16">
      <c r="A618" t="s">
        <v>105</v>
      </c>
      <c r="B618" t="s">
        <v>106</v>
      </c>
      <c r="C618" t="s">
        <v>101</v>
      </c>
      <c r="D618" t="s">
        <v>11</v>
      </c>
      <c r="E618" t="s">
        <v>12</v>
      </c>
      <c r="F618" t="s">
        <v>13</v>
      </c>
      <c r="H618" t="s">
        <v>16</v>
      </c>
      <c r="I618">
        <v>1</v>
      </c>
      <c r="J618" t="s">
        <v>14</v>
      </c>
      <c r="K618">
        <v>499.1</v>
      </c>
      <c r="L618" t="s">
        <v>13</v>
      </c>
      <c r="M618">
        <v>1</v>
      </c>
      <c r="N618" t="s">
        <v>14</v>
      </c>
      <c r="O618" t="s">
        <v>980</v>
      </c>
      <c r="P618" t="s">
        <v>15</v>
      </c>
    </row>
    <row r="619" spans="1:16">
      <c r="A619" t="s">
        <v>105</v>
      </c>
      <c r="B619" t="s">
        <v>106</v>
      </c>
      <c r="C619" t="s">
        <v>101</v>
      </c>
      <c r="D619" t="s">
        <v>11</v>
      </c>
      <c r="E619" t="s">
        <v>12</v>
      </c>
      <c r="F619" t="s">
        <v>872</v>
      </c>
      <c r="H619" t="s">
        <v>16</v>
      </c>
      <c r="I619">
        <v>1</v>
      </c>
      <c r="J619" t="s">
        <v>14</v>
      </c>
      <c r="K619">
        <v>148.80000000000001</v>
      </c>
      <c r="L619" t="s">
        <v>872</v>
      </c>
      <c r="M619">
        <v>1</v>
      </c>
      <c r="N619" t="s">
        <v>14</v>
      </c>
      <c r="O619" t="s">
        <v>980</v>
      </c>
      <c r="P619" t="s">
        <v>15</v>
      </c>
    </row>
    <row r="620" spans="1:16">
      <c r="A620" t="s">
        <v>105</v>
      </c>
      <c r="B620" t="s">
        <v>106</v>
      </c>
      <c r="C620" t="s">
        <v>101</v>
      </c>
      <c r="D620" t="s">
        <v>11</v>
      </c>
      <c r="E620" t="s">
        <v>12</v>
      </c>
      <c r="F620" t="s">
        <v>873</v>
      </c>
      <c r="H620" t="s">
        <v>16</v>
      </c>
      <c r="I620">
        <v>1</v>
      </c>
      <c r="J620" t="s">
        <v>14</v>
      </c>
      <c r="K620">
        <v>20</v>
      </c>
      <c r="L620" t="s">
        <v>873</v>
      </c>
      <c r="M620">
        <v>1</v>
      </c>
      <c r="N620" t="s">
        <v>14</v>
      </c>
      <c r="O620" t="s">
        <v>980</v>
      </c>
      <c r="P620" t="s">
        <v>15</v>
      </c>
    </row>
    <row r="621" spans="1:16">
      <c r="A621" t="s">
        <v>105</v>
      </c>
      <c r="B621" t="s">
        <v>106</v>
      </c>
      <c r="C621" t="s">
        <v>101</v>
      </c>
      <c r="D621" t="s">
        <v>11</v>
      </c>
      <c r="E621" t="s">
        <v>12</v>
      </c>
      <c r="F621" t="s">
        <v>874</v>
      </c>
      <c r="H621" t="s">
        <v>16</v>
      </c>
      <c r="I621">
        <v>1</v>
      </c>
      <c r="J621" t="s">
        <v>14</v>
      </c>
      <c r="K621">
        <v>13.6</v>
      </c>
      <c r="L621" t="s">
        <v>874</v>
      </c>
      <c r="M621">
        <v>1</v>
      </c>
      <c r="N621" t="s">
        <v>14</v>
      </c>
      <c r="O621" t="s">
        <v>980</v>
      </c>
      <c r="P621" t="s">
        <v>15</v>
      </c>
    </row>
    <row r="622" spans="1:16">
      <c r="A622" t="s">
        <v>105</v>
      </c>
      <c r="B622" t="s">
        <v>106</v>
      </c>
      <c r="C622" t="s">
        <v>101</v>
      </c>
      <c r="D622" t="s">
        <v>11</v>
      </c>
      <c r="E622" t="s">
        <v>12</v>
      </c>
      <c r="F622" t="s">
        <v>875</v>
      </c>
      <c r="H622" t="s">
        <v>16</v>
      </c>
      <c r="I622">
        <v>1</v>
      </c>
      <c r="J622" t="s">
        <v>14</v>
      </c>
      <c r="K622" s="3">
        <v>5190</v>
      </c>
      <c r="L622" t="s">
        <v>875</v>
      </c>
      <c r="M622">
        <v>1</v>
      </c>
      <c r="N622" t="s">
        <v>14</v>
      </c>
      <c r="O622" t="s">
        <v>980</v>
      </c>
      <c r="P622" t="s">
        <v>15</v>
      </c>
    </row>
    <row r="623" spans="1:16">
      <c r="A623" t="s">
        <v>105</v>
      </c>
      <c r="B623" t="s">
        <v>106</v>
      </c>
      <c r="C623" t="s">
        <v>101</v>
      </c>
      <c r="D623" t="s">
        <v>11</v>
      </c>
      <c r="E623" t="s">
        <v>12</v>
      </c>
      <c r="F623" t="s">
        <v>876</v>
      </c>
      <c r="H623" t="s">
        <v>16</v>
      </c>
      <c r="I623">
        <v>1</v>
      </c>
      <c r="J623" t="s">
        <v>14</v>
      </c>
      <c r="K623">
        <v>159.80000000000001</v>
      </c>
      <c r="L623" t="s">
        <v>876</v>
      </c>
      <c r="M623">
        <v>1</v>
      </c>
      <c r="N623" t="s">
        <v>14</v>
      </c>
      <c r="O623" t="s">
        <v>980</v>
      </c>
      <c r="P623" t="s">
        <v>15</v>
      </c>
    </row>
    <row r="624" spans="1:16">
      <c r="A624" t="s">
        <v>105</v>
      </c>
      <c r="B624" t="s">
        <v>106</v>
      </c>
      <c r="C624" t="s">
        <v>101</v>
      </c>
      <c r="D624" t="s">
        <v>11</v>
      </c>
      <c r="E624" t="s">
        <v>12</v>
      </c>
      <c r="F624" t="s">
        <v>877</v>
      </c>
      <c r="H624" t="s">
        <v>16</v>
      </c>
      <c r="I624">
        <v>1</v>
      </c>
      <c r="J624" t="s">
        <v>14</v>
      </c>
      <c r="K624">
        <v>76</v>
      </c>
      <c r="L624" t="s">
        <v>877</v>
      </c>
      <c r="M624">
        <v>1</v>
      </c>
      <c r="N624" t="s">
        <v>14</v>
      </c>
      <c r="O624" t="s">
        <v>980</v>
      </c>
      <c r="P624" t="s">
        <v>15</v>
      </c>
    </row>
    <row r="625" spans="1:16">
      <c r="A625" t="s">
        <v>105</v>
      </c>
      <c r="B625" t="s">
        <v>106</v>
      </c>
      <c r="C625" t="s">
        <v>101</v>
      </c>
      <c r="D625" t="s">
        <v>11</v>
      </c>
      <c r="E625" t="s">
        <v>12</v>
      </c>
      <c r="F625" t="s">
        <v>976</v>
      </c>
      <c r="H625" t="s">
        <v>16</v>
      </c>
      <c r="I625">
        <v>1</v>
      </c>
      <c r="J625" t="s">
        <v>14</v>
      </c>
      <c r="K625" s="4">
        <v>1179.0999999999999</v>
      </c>
      <c r="L625" t="s">
        <v>976</v>
      </c>
      <c r="M625">
        <v>1</v>
      </c>
      <c r="N625" t="s">
        <v>14</v>
      </c>
      <c r="O625" t="s">
        <v>981</v>
      </c>
      <c r="P625" t="s">
        <v>15</v>
      </c>
    </row>
    <row r="626" spans="1:16">
      <c r="A626" t="s">
        <v>105</v>
      </c>
      <c r="B626" t="s">
        <v>106</v>
      </c>
      <c r="C626" t="s">
        <v>101</v>
      </c>
      <c r="D626" t="s">
        <v>11</v>
      </c>
      <c r="E626" t="s">
        <v>12</v>
      </c>
      <c r="F626" t="s">
        <v>878</v>
      </c>
      <c r="H626" t="s">
        <v>16</v>
      </c>
      <c r="I626">
        <v>1</v>
      </c>
      <c r="J626" t="s">
        <v>14</v>
      </c>
      <c r="K626">
        <v>179.8</v>
      </c>
      <c r="L626" t="s">
        <v>878</v>
      </c>
      <c r="M626">
        <v>1</v>
      </c>
      <c r="N626" t="s">
        <v>14</v>
      </c>
      <c r="O626" t="s">
        <v>980</v>
      </c>
      <c r="P626" t="s">
        <v>15</v>
      </c>
    </row>
    <row r="627" spans="1:16">
      <c r="A627" t="s">
        <v>105</v>
      </c>
      <c r="B627" t="s">
        <v>106</v>
      </c>
      <c r="C627" t="s">
        <v>101</v>
      </c>
      <c r="D627" t="s">
        <v>11</v>
      </c>
      <c r="E627" t="s">
        <v>12</v>
      </c>
      <c r="F627" t="s">
        <v>879</v>
      </c>
      <c r="H627" t="s">
        <v>16</v>
      </c>
      <c r="I627">
        <v>1</v>
      </c>
      <c r="J627" t="s">
        <v>14</v>
      </c>
      <c r="K627">
        <v>60</v>
      </c>
      <c r="L627" t="s">
        <v>879</v>
      </c>
      <c r="M627">
        <v>1</v>
      </c>
      <c r="N627" t="s">
        <v>14</v>
      </c>
      <c r="O627" t="s">
        <v>980</v>
      </c>
      <c r="P627" t="s">
        <v>15</v>
      </c>
    </row>
    <row r="628" spans="1:16">
      <c r="A628" t="s">
        <v>105</v>
      </c>
      <c r="B628" t="s">
        <v>106</v>
      </c>
      <c r="C628" t="s">
        <v>101</v>
      </c>
      <c r="D628" t="s">
        <v>11</v>
      </c>
      <c r="E628" t="s">
        <v>12</v>
      </c>
      <c r="F628" t="s">
        <v>880</v>
      </c>
      <c r="H628" t="s">
        <v>16</v>
      </c>
      <c r="I628">
        <v>1</v>
      </c>
      <c r="J628" t="s">
        <v>14</v>
      </c>
      <c r="K628">
        <v>189.8</v>
      </c>
      <c r="L628" t="s">
        <v>880</v>
      </c>
      <c r="M628">
        <v>1</v>
      </c>
      <c r="N628" t="s">
        <v>14</v>
      </c>
      <c r="O628" t="s">
        <v>980</v>
      </c>
      <c r="P628" t="s">
        <v>15</v>
      </c>
    </row>
    <row r="629" spans="1:16">
      <c r="A629" t="s">
        <v>105</v>
      </c>
      <c r="B629" t="s">
        <v>106</v>
      </c>
      <c r="C629" t="s">
        <v>101</v>
      </c>
      <c r="D629" t="s">
        <v>11</v>
      </c>
      <c r="E629" t="s">
        <v>12</v>
      </c>
      <c r="F629" t="s">
        <v>13</v>
      </c>
      <c r="H629" t="s">
        <v>16</v>
      </c>
      <c r="I629">
        <v>100</v>
      </c>
      <c r="J629" t="s">
        <v>14</v>
      </c>
      <c r="K629">
        <v>474.2</v>
      </c>
      <c r="L629" t="s">
        <v>13</v>
      </c>
      <c r="M629">
        <v>1</v>
      </c>
      <c r="N629" t="s">
        <v>14</v>
      </c>
      <c r="O629" t="s">
        <v>980</v>
      </c>
      <c r="P629" t="s">
        <v>15</v>
      </c>
    </row>
    <row r="630" spans="1:16">
      <c r="A630" t="s">
        <v>105</v>
      </c>
      <c r="B630" t="s">
        <v>106</v>
      </c>
      <c r="C630" t="s">
        <v>101</v>
      </c>
      <c r="D630" t="s">
        <v>11</v>
      </c>
      <c r="E630" t="s">
        <v>12</v>
      </c>
      <c r="F630" t="s">
        <v>872</v>
      </c>
      <c r="H630" t="s">
        <v>16</v>
      </c>
      <c r="I630">
        <v>100</v>
      </c>
      <c r="J630" t="s">
        <v>14</v>
      </c>
      <c r="K630">
        <v>141.4</v>
      </c>
      <c r="L630" t="s">
        <v>872</v>
      </c>
      <c r="M630">
        <v>1</v>
      </c>
      <c r="N630" t="s">
        <v>14</v>
      </c>
      <c r="O630" t="s">
        <v>980</v>
      </c>
      <c r="P630" t="s">
        <v>15</v>
      </c>
    </row>
    <row r="631" spans="1:16">
      <c r="A631" t="s">
        <v>105</v>
      </c>
      <c r="B631" t="s">
        <v>106</v>
      </c>
      <c r="C631" t="s">
        <v>101</v>
      </c>
      <c r="D631" t="s">
        <v>11</v>
      </c>
      <c r="E631" t="s">
        <v>12</v>
      </c>
      <c r="F631" t="s">
        <v>873</v>
      </c>
      <c r="H631" t="s">
        <v>16</v>
      </c>
      <c r="I631">
        <v>100</v>
      </c>
      <c r="J631" t="s">
        <v>14</v>
      </c>
      <c r="K631">
        <v>19.100000000000001</v>
      </c>
      <c r="L631" t="s">
        <v>873</v>
      </c>
      <c r="M631">
        <v>1</v>
      </c>
      <c r="N631" t="s">
        <v>14</v>
      </c>
      <c r="O631" t="s">
        <v>980</v>
      </c>
      <c r="P631" t="s">
        <v>15</v>
      </c>
    </row>
    <row r="632" spans="1:16">
      <c r="A632" t="s">
        <v>105</v>
      </c>
      <c r="B632" t="s">
        <v>106</v>
      </c>
      <c r="C632" t="s">
        <v>101</v>
      </c>
      <c r="D632" t="s">
        <v>11</v>
      </c>
      <c r="E632" t="s">
        <v>12</v>
      </c>
      <c r="F632" t="s">
        <v>874</v>
      </c>
      <c r="H632" t="s">
        <v>16</v>
      </c>
      <c r="I632">
        <v>100</v>
      </c>
      <c r="J632" t="s">
        <v>14</v>
      </c>
      <c r="K632">
        <v>12.9</v>
      </c>
      <c r="L632" t="s">
        <v>874</v>
      </c>
      <c r="M632">
        <v>1</v>
      </c>
      <c r="N632" t="s">
        <v>14</v>
      </c>
      <c r="O632" t="s">
        <v>980</v>
      </c>
      <c r="P632" t="s">
        <v>15</v>
      </c>
    </row>
    <row r="633" spans="1:16">
      <c r="A633" t="s">
        <v>105</v>
      </c>
      <c r="B633" t="s">
        <v>106</v>
      </c>
      <c r="C633" t="s">
        <v>101</v>
      </c>
      <c r="D633" t="s">
        <v>11</v>
      </c>
      <c r="E633" t="s">
        <v>12</v>
      </c>
      <c r="F633" t="s">
        <v>875</v>
      </c>
      <c r="H633" t="s">
        <v>16</v>
      </c>
      <c r="I633">
        <v>100</v>
      </c>
      <c r="J633" t="s">
        <v>14</v>
      </c>
      <c r="K633" s="3">
        <v>4931</v>
      </c>
      <c r="L633" t="s">
        <v>875</v>
      </c>
      <c r="M633">
        <v>1</v>
      </c>
      <c r="N633" t="s">
        <v>14</v>
      </c>
      <c r="O633" t="s">
        <v>980</v>
      </c>
      <c r="P633" t="s">
        <v>15</v>
      </c>
    </row>
    <row r="634" spans="1:16">
      <c r="A634" t="s">
        <v>105</v>
      </c>
      <c r="B634" t="s">
        <v>106</v>
      </c>
      <c r="C634" t="s">
        <v>101</v>
      </c>
      <c r="D634" t="s">
        <v>11</v>
      </c>
      <c r="E634" t="s">
        <v>12</v>
      </c>
      <c r="F634" t="s">
        <v>876</v>
      </c>
      <c r="H634" t="s">
        <v>16</v>
      </c>
      <c r="I634">
        <v>100</v>
      </c>
      <c r="J634" t="s">
        <v>14</v>
      </c>
      <c r="K634">
        <v>151.80000000000001</v>
      </c>
      <c r="L634" t="s">
        <v>876</v>
      </c>
      <c r="M634">
        <v>1</v>
      </c>
      <c r="N634" t="s">
        <v>14</v>
      </c>
      <c r="O634" t="s">
        <v>980</v>
      </c>
      <c r="P634" t="s">
        <v>15</v>
      </c>
    </row>
    <row r="635" spans="1:16">
      <c r="A635" t="s">
        <v>105</v>
      </c>
      <c r="B635" t="s">
        <v>106</v>
      </c>
      <c r="C635" t="s">
        <v>101</v>
      </c>
      <c r="D635" t="s">
        <v>11</v>
      </c>
      <c r="E635" t="s">
        <v>12</v>
      </c>
      <c r="F635" t="s">
        <v>877</v>
      </c>
      <c r="H635" t="s">
        <v>16</v>
      </c>
      <c r="I635">
        <v>100</v>
      </c>
      <c r="J635" t="s">
        <v>14</v>
      </c>
      <c r="K635">
        <v>72.099999999999994</v>
      </c>
      <c r="L635" t="s">
        <v>877</v>
      </c>
      <c r="M635">
        <v>1</v>
      </c>
      <c r="N635" t="s">
        <v>14</v>
      </c>
      <c r="O635" t="s">
        <v>980</v>
      </c>
      <c r="P635" t="s">
        <v>15</v>
      </c>
    </row>
    <row r="636" spans="1:16">
      <c r="A636" t="s">
        <v>105</v>
      </c>
      <c r="B636" t="s">
        <v>106</v>
      </c>
      <c r="C636" t="s">
        <v>101</v>
      </c>
      <c r="D636" t="s">
        <v>11</v>
      </c>
      <c r="E636" t="s">
        <v>12</v>
      </c>
      <c r="F636" t="s">
        <v>976</v>
      </c>
      <c r="H636" t="s">
        <v>16</v>
      </c>
      <c r="I636">
        <v>100</v>
      </c>
      <c r="J636" t="s">
        <v>14</v>
      </c>
      <c r="K636" s="4">
        <v>1124.4000000000001</v>
      </c>
      <c r="L636" t="s">
        <v>976</v>
      </c>
      <c r="M636">
        <v>1</v>
      </c>
      <c r="N636" t="s">
        <v>14</v>
      </c>
      <c r="O636" t="s">
        <v>981</v>
      </c>
      <c r="P636" t="s">
        <v>15</v>
      </c>
    </row>
    <row r="637" spans="1:16">
      <c r="A637" t="s">
        <v>105</v>
      </c>
      <c r="B637" t="s">
        <v>106</v>
      </c>
      <c r="C637" t="s">
        <v>101</v>
      </c>
      <c r="D637" t="s">
        <v>11</v>
      </c>
      <c r="E637" t="s">
        <v>12</v>
      </c>
      <c r="F637" t="s">
        <v>878</v>
      </c>
      <c r="H637" t="s">
        <v>16</v>
      </c>
      <c r="I637">
        <v>100</v>
      </c>
      <c r="J637" t="s">
        <v>14</v>
      </c>
      <c r="K637">
        <v>170.7</v>
      </c>
      <c r="L637" t="s">
        <v>878</v>
      </c>
      <c r="M637">
        <v>1</v>
      </c>
      <c r="N637" t="s">
        <v>14</v>
      </c>
      <c r="O637" t="s">
        <v>980</v>
      </c>
      <c r="P637" t="s">
        <v>15</v>
      </c>
    </row>
    <row r="638" spans="1:16">
      <c r="A638" t="s">
        <v>105</v>
      </c>
      <c r="B638" t="s">
        <v>106</v>
      </c>
      <c r="C638" t="s">
        <v>101</v>
      </c>
      <c r="D638" t="s">
        <v>11</v>
      </c>
      <c r="E638" t="s">
        <v>12</v>
      </c>
      <c r="F638" t="s">
        <v>879</v>
      </c>
      <c r="H638" t="s">
        <v>16</v>
      </c>
      <c r="I638">
        <v>100</v>
      </c>
      <c r="J638" t="s">
        <v>14</v>
      </c>
      <c r="K638">
        <v>57</v>
      </c>
      <c r="L638" t="s">
        <v>879</v>
      </c>
      <c r="M638">
        <v>1</v>
      </c>
      <c r="N638" t="s">
        <v>14</v>
      </c>
      <c r="O638" t="s">
        <v>980</v>
      </c>
      <c r="P638" t="s">
        <v>15</v>
      </c>
    </row>
    <row r="639" spans="1:16">
      <c r="A639" t="s">
        <v>105</v>
      </c>
      <c r="B639" t="s">
        <v>106</v>
      </c>
      <c r="C639" t="s">
        <v>101</v>
      </c>
      <c r="D639" t="s">
        <v>11</v>
      </c>
      <c r="E639" t="s">
        <v>12</v>
      </c>
      <c r="F639" t="s">
        <v>880</v>
      </c>
      <c r="H639" t="s">
        <v>16</v>
      </c>
      <c r="I639">
        <v>100</v>
      </c>
      <c r="J639" t="s">
        <v>14</v>
      </c>
      <c r="K639">
        <v>180.3</v>
      </c>
      <c r="L639" t="s">
        <v>880</v>
      </c>
      <c r="M639">
        <v>1</v>
      </c>
      <c r="N639" t="s">
        <v>14</v>
      </c>
      <c r="O639" t="s">
        <v>980</v>
      </c>
      <c r="P639" t="s">
        <v>15</v>
      </c>
    </row>
    <row r="640" spans="1:16">
      <c r="A640" t="s">
        <v>105</v>
      </c>
      <c r="B640" t="s">
        <v>106</v>
      </c>
      <c r="C640" t="s">
        <v>101</v>
      </c>
      <c r="D640" t="s">
        <v>11</v>
      </c>
      <c r="E640" t="s">
        <v>12</v>
      </c>
      <c r="F640" t="s">
        <v>13</v>
      </c>
      <c r="H640" t="s">
        <v>16</v>
      </c>
      <c r="I640">
        <v>400</v>
      </c>
      <c r="J640" t="s">
        <v>14</v>
      </c>
      <c r="K640">
        <v>399.3</v>
      </c>
      <c r="L640" t="s">
        <v>13</v>
      </c>
      <c r="M640">
        <v>1</v>
      </c>
      <c r="N640" t="s">
        <v>14</v>
      </c>
      <c r="O640" t="s">
        <v>980</v>
      </c>
      <c r="P640" t="s">
        <v>15</v>
      </c>
    </row>
    <row r="641" spans="1:16">
      <c r="A641" t="s">
        <v>105</v>
      </c>
      <c r="B641" t="s">
        <v>106</v>
      </c>
      <c r="C641" t="s">
        <v>101</v>
      </c>
      <c r="D641" t="s">
        <v>11</v>
      </c>
      <c r="E641" t="s">
        <v>12</v>
      </c>
      <c r="F641" t="s">
        <v>872</v>
      </c>
      <c r="H641" t="s">
        <v>16</v>
      </c>
      <c r="I641">
        <v>400</v>
      </c>
      <c r="J641" t="s">
        <v>14</v>
      </c>
      <c r="K641">
        <v>119</v>
      </c>
      <c r="L641" t="s">
        <v>872</v>
      </c>
      <c r="M641">
        <v>1</v>
      </c>
      <c r="N641" t="s">
        <v>14</v>
      </c>
      <c r="O641" t="s">
        <v>980</v>
      </c>
      <c r="P641" t="s">
        <v>15</v>
      </c>
    </row>
    <row r="642" spans="1:16">
      <c r="A642" t="s">
        <v>105</v>
      </c>
      <c r="B642" t="s">
        <v>106</v>
      </c>
      <c r="C642" t="s">
        <v>101</v>
      </c>
      <c r="D642" t="s">
        <v>11</v>
      </c>
      <c r="E642" t="s">
        <v>12</v>
      </c>
      <c r="F642" t="s">
        <v>873</v>
      </c>
      <c r="H642" t="s">
        <v>16</v>
      </c>
      <c r="I642">
        <v>400</v>
      </c>
      <c r="J642" t="s">
        <v>14</v>
      </c>
      <c r="K642">
        <v>16</v>
      </c>
      <c r="L642" t="s">
        <v>873</v>
      </c>
      <c r="M642">
        <v>1</v>
      </c>
      <c r="N642" t="s">
        <v>14</v>
      </c>
      <c r="O642" t="s">
        <v>980</v>
      </c>
      <c r="P642" t="s">
        <v>15</v>
      </c>
    </row>
    <row r="643" spans="1:16">
      <c r="A643" t="s">
        <v>105</v>
      </c>
      <c r="B643" t="s">
        <v>106</v>
      </c>
      <c r="C643" t="s">
        <v>101</v>
      </c>
      <c r="D643" t="s">
        <v>11</v>
      </c>
      <c r="E643" t="s">
        <v>12</v>
      </c>
      <c r="F643" t="s">
        <v>874</v>
      </c>
      <c r="H643" t="s">
        <v>16</v>
      </c>
      <c r="I643">
        <v>400</v>
      </c>
      <c r="J643" t="s">
        <v>14</v>
      </c>
      <c r="K643">
        <v>10.9</v>
      </c>
      <c r="L643" t="s">
        <v>874</v>
      </c>
      <c r="M643">
        <v>1</v>
      </c>
      <c r="N643" t="s">
        <v>14</v>
      </c>
      <c r="O643" t="s">
        <v>980</v>
      </c>
      <c r="P643" t="s">
        <v>15</v>
      </c>
    </row>
    <row r="644" spans="1:16">
      <c r="A644" t="s">
        <v>105</v>
      </c>
      <c r="B644" t="s">
        <v>106</v>
      </c>
      <c r="C644" t="s">
        <v>101</v>
      </c>
      <c r="D644" t="s">
        <v>11</v>
      </c>
      <c r="E644" t="s">
        <v>12</v>
      </c>
      <c r="F644" t="s">
        <v>875</v>
      </c>
      <c r="H644" t="s">
        <v>16</v>
      </c>
      <c r="I644">
        <v>400</v>
      </c>
      <c r="J644" t="s">
        <v>14</v>
      </c>
      <c r="K644" s="3">
        <v>4152</v>
      </c>
      <c r="L644" t="s">
        <v>875</v>
      </c>
      <c r="M644">
        <v>1</v>
      </c>
      <c r="N644" t="s">
        <v>14</v>
      </c>
      <c r="O644" t="s">
        <v>980</v>
      </c>
      <c r="P644" t="s">
        <v>15</v>
      </c>
    </row>
    <row r="645" spans="1:16">
      <c r="A645" t="s">
        <v>105</v>
      </c>
      <c r="B645" t="s">
        <v>106</v>
      </c>
      <c r="C645" t="s">
        <v>101</v>
      </c>
      <c r="D645" t="s">
        <v>11</v>
      </c>
      <c r="E645" t="s">
        <v>12</v>
      </c>
      <c r="F645" t="s">
        <v>876</v>
      </c>
      <c r="H645" t="s">
        <v>16</v>
      </c>
      <c r="I645">
        <v>400</v>
      </c>
      <c r="J645" t="s">
        <v>14</v>
      </c>
      <c r="K645">
        <v>127.9</v>
      </c>
      <c r="L645" t="s">
        <v>876</v>
      </c>
      <c r="M645">
        <v>1</v>
      </c>
      <c r="N645" t="s">
        <v>14</v>
      </c>
      <c r="O645" t="s">
        <v>980</v>
      </c>
      <c r="P645" t="s">
        <v>15</v>
      </c>
    </row>
    <row r="646" spans="1:16">
      <c r="A646" t="s">
        <v>105</v>
      </c>
      <c r="B646" t="s">
        <v>106</v>
      </c>
      <c r="C646" t="s">
        <v>101</v>
      </c>
      <c r="D646" t="s">
        <v>11</v>
      </c>
      <c r="E646" t="s">
        <v>12</v>
      </c>
      <c r="F646" t="s">
        <v>877</v>
      </c>
      <c r="H646" t="s">
        <v>16</v>
      </c>
      <c r="I646">
        <v>400</v>
      </c>
      <c r="J646" t="s">
        <v>14</v>
      </c>
      <c r="K646">
        <v>60.8</v>
      </c>
      <c r="L646" t="s">
        <v>877</v>
      </c>
      <c r="M646">
        <v>1</v>
      </c>
      <c r="N646" t="s">
        <v>14</v>
      </c>
      <c r="O646" t="s">
        <v>980</v>
      </c>
      <c r="P646" t="s">
        <v>15</v>
      </c>
    </row>
    <row r="647" spans="1:16">
      <c r="A647" t="s">
        <v>105</v>
      </c>
      <c r="B647" t="s">
        <v>106</v>
      </c>
      <c r="C647" t="s">
        <v>101</v>
      </c>
      <c r="D647" t="s">
        <v>11</v>
      </c>
      <c r="E647" t="s">
        <v>12</v>
      </c>
      <c r="F647" t="s">
        <v>976</v>
      </c>
      <c r="H647" t="s">
        <v>16</v>
      </c>
      <c r="I647">
        <v>400</v>
      </c>
      <c r="J647" t="s">
        <v>14</v>
      </c>
      <c r="K647">
        <v>942.1</v>
      </c>
      <c r="L647" t="s">
        <v>976</v>
      </c>
      <c r="M647">
        <v>1</v>
      </c>
      <c r="N647" t="s">
        <v>14</v>
      </c>
      <c r="O647" t="s">
        <v>981</v>
      </c>
      <c r="P647" t="s">
        <v>15</v>
      </c>
    </row>
    <row r="648" spans="1:16">
      <c r="A648" t="s">
        <v>105</v>
      </c>
      <c r="B648" t="s">
        <v>106</v>
      </c>
      <c r="C648" t="s">
        <v>101</v>
      </c>
      <c r="D648" t="s">
        <v>11</v>
      </c>
      <c r="E648" t="s">
        <v>12</v>
      </c>
      <c r="F648" t="s">
        <v>878</v>
      </c>
      <c r="H648" t="s">
        <v>16</v>
      </c>
      <c r="I648">
        <v>400</v>
      </c>
      <c r="J648" t="s">
        <v>14</v>
      </c>
      <c r="K648">
        <v>143.80000000000001</v>
      </c>
      <c r="L648" t="s">
        <v>878</v>
      </c>
      <c r="M648">
        <v>1</v>
      </c>
      <c r="N648" t="s">
        <v>14</v>
      </c>
      <c r="O648" t="s">
        <v>980</v>
      </c>
      <c r="P648" t="s">
        <v>15</v>
      </c>
    </row>
    <row r="649" spans="1:16">
      <c r="A649" t="s">
        <v>105</v>
      </c>
      <c r="B649" t="s">
        <v>106</v>
      </c>
      <c r="C649" t="s">
        <v>101</v>
      </c>
      <c r="D649" t="s">
        <v>11</v>
      </c>
      <c r="E649" t="s">
        <v>12</v>
      </c>
      <c r="F649" t="s">
        <v>879</v>
      </c>
      <c r="H649" t="s">
        <v>16</v>
      </c>
      <c r="I649">
        <v>400</v>
      </c>
      <c r="J649" t="s">
        <v>14</v>
      </c>
      <c r="K649">
        <v>47.9</v>
      </c>
      <c r="L649" t="s">
        <v>879</v>
      </c>
      <c r="M649">
        <v>1</v>
      </c>
      <c r="N649" t="s">
        <v>14</v>
      </c>
      <c r="O649" t="s">
        <v>980</v>
      </c>
      <c r="P649" t="s">
        <v>15</v>
      </c>
    </row>
    <row r="650" spans="1:16">
      <c r="A650" t="s">
        <v>105</v>
      </c>
      <c r="B650" t="s">
        <v>106</v>
      </c>
      <c r="C650" t="s">
        <v>101</v>
      </c>
      <c r="D650" t="s">
        <v>11</v>
      </c>
      <c r="E650" t="s">
        <v>12</v>
      </c>
      <c r="F650" t="s">
        <v>880</v>
      </c>
      <c r="H650" t="s">
        <v>16</v>
      </c>
      <c r="I650">
        <v>400</v>
      </c>
      <c r="J650" t="s">
        <v>14</v>
      </c>
      <c r="K650">
        <v>151.80000000000001</v>
      </c>
      <c r="L650" t="s">
        <v>880</v>
      </c>
      <c r="M650">
        <v>1</v>
      </c>
      <c r="N650" t="s">
        <v>14</v>
      </c>
      <c r="O650" t="s">
        <v>980</v>
      </c>
      <c r="P650" t="s">
        <v>15</v>
      </c>
    </row>
    <row r="651" spans="1:16">
      <c r="A651" t="s">
        <v>107</v>
      </c>
      <c r="B651" t="s">
        <v>108</v>
      </c>
      <c r="C651" t="s">
        <v>109</v>
      </c>
      <c r="D651" t="s">
        <v>11</v>
      </c>
      <c r="E651" t="s">
        <v>12</v>
      </c>
      <c r="F651" t="s">
        <v>13</v>
      </c>
      <c r="H651" t="s">
        <v>16</v>
      </c>
      <c r="I651">
        <v>1</v>
      </c>
      <c r="J651" t="s">
        <v>14</v>
      </c>
      <c r="K651">
        <v>499.1</v>
      </c>
      <c r="L651" t="s">
        <v>13</v>
      </c>
      <c r="M651">
        <v>1</v>
      </c>
      <c r="N651" t="s">
        <v>14</v>
      </c>
      <c r="O651" t="s">
        <v>980</v>
      </c>
      <c r="P651" t="s">
        <v>15</v>
      </c>
    </row>
    <row r="652" spans="1:16">
      <c r="A652" t="s">
        <v>107</v>
      </c>
      <c r="B652" t="s">
        <v>108</v>
      </c>
      <c r="C652" t="s">
        <v>109</v>
      </c>
      <c r="D652" t="s">
        <v>11</v>
      </c>
      <c r="E652" t="s">
        <v>12</v>
      </c>
      <c r="F652" t="s">
        <v>872</v>
      </c>
      <c r="H652" t="s">
        <v>16</v>
      </c>
      <c r="I652">
        <v>1</v>
      </c>
      <c r="J652" t="s">
        <v>14</v>
      </c>
      <c r="K652">
        <v>148.80000000000001</v>
      </c>
      <c r="L652" t="s">
        <v>872</v>
      </c>
      <c r="M652">
        <v>1</v>
      </c>
      <c r="N652" t="s">
        <v>14</v>
      </c>
      <c r="O652" t="s">
        <v>980</v>
      </c>
      <c r="P652" t="s">
        <v>15</v>
      </c>
    </row>
    <row r="653" spans="1:16">
      <c r="A653" t="s">
        <v>107</v>
      </c>
      <c r="B653" t="s">
        <v>108</v>
      </c>
      <c r="C653" t="s">
        <v>109</v>
      </c>
      <c r="D653" t="s">
        <v>11</v>
      </c>
      <c r="E653" t="s">
        <v>12</v>
      </c>
      <c r="F653" t="s">
        <v>873</v>
      </c>
      <c r="H653" t="s">
        <v>16</v>
      </c>
      <c r="I653">
        <v>1</v>
      </c>
      <c r="J653" t="s">
        <v>14</v>
      </c>
      <c r="K653">
        <v>20</v>
      </c>
      <c r="L653" t="s">
        <v>873</v>
      </c>
      <c r="M653">
        <v>1</v>
      </c>
      <c r="N653" t="s">
        <v>14</v>
      </c>
      <c r="O653" t="s">
        <v>980</v>
      </c>
      <c r="P653" t="s">
        <v>15</v>
      </c>
    </row>
    <row r="654" spans="1:16">
      <c r="A654" t="s">
        <v>107</v>
      </c>
      <c r="B654" t="s">
        <v>108</v>
      </c>
      <c r="C654" t="s">
        <v>109</v>
      </c>
      <c r="D654" t="s">
        <v>11</v>
      </c>
      <c r="E654" t="s">
        <v>12</v>
      </c>
      <c r="F654" t="s">
        <v>874</v>
      </c>
      <c r="H654" t="s">
        <v>16</v>
      </c>
      <c r="I654">
        <v>1</v>
      </c>
      <c r="J654" t="s">
        <v>14</v>
      </c>
      <c r="K654">
        <v>13.6</v>
      </c>
      <c r="L654" t="s">
        <v>874</v>
      </c>
      <c r="M654">
        <v>1</v>
      </c>
      <c r="N654" t="s">
        <v>14</v>
      </c>
      <c r="O654" t="s">
        <v>980</v>
      </c>
      <c r="P654" t="s">
        <v>15</v>
      </c>
    </row>
    <row r="655" spans="1:16">
      <c r="A655" t="s">
        <v>107</v>
      </c>
      <c r="B655" t="s">
        <v>108</v>
      </c>
      <c r="C655" t="s">
        <v>109</v>
      </c>
      <c r="D655" t="s">
        <v>11</v>
      </c>
      <c r="E655" t="s">
        <v>12</v>
      </c>
      <c r="F655" t="s">
        <v>875</v>
      </c>
      <c r="H655" t="s">
        <v>16</v>
      </c>
      <c r="I655">
        <v>1</v>
      </c>
      <c r="J655" t="s">
        <v>14</v>
      </c>
      <c r="K655" s="3">
        <v>5190</v>
      </c>
      <c r="L655" t="s">
        <v>875</v>
      </c>
      <c r="M655">
        <v>1</v>
      </c>
      <c r="N655" t="s">
        <v>14</v>
      </c>
      <c r="O655" t="s">
        <v>980</v>
      </c>
      <c r="P655" t="s">
        <v>15</v>
      </c>
    </row>
    <row r="656" spans="1:16">
      <c r="A656" t="s">
        <v>107</v>
      </c>
      <c r="B656" t="s">
        <v>108</v>
      </c>
      <c r="C656" t="s">
        <v>109</v>
      </c>
      <c r="D656" t="s">
        <v>11</v>
      </c>
      <c r="E656" t="s">
        <v>12</v>
      </c>
      <c r="F656" t="s">
        <v>876</v>
      </c>
      <c r="H656" t="s">
        <v>16</v>
      </c>
      <c r="I656">
        <v>1</v>
      </c>
      <c r="J656" t="s">
        <v>14</v>
      </c>
      <c r="K656">
        <v>159.80000000000001</v>
      </c>
      <c r="L656" t="s">
        <v>876</v>
      </c>
      <c r="M656">
        <v>1</v>
      </c>
      <c r="N656" t="s">
        <v>14</v>
      </c>
      <c r="O656" t="s">
        <v>980</v>
      </c>
      <c r="P656" t="s">
        <v>15</v>
      </c>
    </row>
    <row r="657" spans="1:16">
      <c r="A657" t="s">
        <v>107</v>
      </c>
      <c r="B657" t="s">
        <v>108</v>
      </c>
      <c r="C657" t="s">
        <v>109</v>
      </c>
      <c r="D657" t="s">
        <v>11</v>
      </c>
      <c r="E657" t="s">
        <v>12</v>
      </c>
      <c r="F657" t="s">
        <v>877</v>
      </c>
      <c r="H657" t="s">
        <v>16</v>
      </c>
      <c r="I657">
        <v>1</v>
      </c>
      <c r="J657" t="s">
        <v>14</v>
      </c>
      <c r="K657">
        <v>76</v>
      </c>
      <c r="L657" t="s">
        <v>877</v>
      </c>
      <c r="M657">
        <v>1</v>
      </c>
      <c r="N657" t="s">
        <v>14</v>
      </c>
      <c r="O657" t="s">
        <v>980</v>
      </c>
      <c r="P657" t="s">
        <v>15</v>
      </c>
    </row>
    <row r="658" spans="1:16">
      <c r="A658" t="s">
        <v>107</v>
      </c>
      <c r="B658" t="s">
        <v>108</v>
      </c>
      <c r="C658" t="s">
        <v>109</v>
      </c>
      <c r="D658" t="s">
        <v>11</v>
      </c>
      <c r="E658" t="s">
        <v>12</v>
      </c>
      <c r="F658" t="s">
        <v>976</v>
      </c>
      <c r="H658" t="s">
        <v>16</v>
      </c>
      <c r="I658">
        <v>1</v>
      </c>
      <c r="J658" t="s">
        <v>14</v>
      </c>
      <c r="K658" s="4">
        <v>1179.0999999999999</v>
      </c>
      <c r="L658" t="s">
        <v>976</v>
      </c>
      <c r="M658">
        <v>1</v>
      </c>
      <c r="N658" t="s">
        <v>14</v>
      </c>
      <c r="O658" t="s">
        <v>981</v>
      </c>
      <c r="P658" t="s">
        <v>15</v>
      </c>
    </row>
    <row r="659" spans="1:16">
      <c r="A659" t="s">
        <v>107</v>
      </c>
      <c r="B659" t="s">
        <v>108</v>
      </c>
      <c r="C659" t="s">
        <v>109</v>
      </c>
      <c r="D659" t="s">
        <v>11</v>
      </c>
      <c r="E659" t="s">
        <v>12</v>
      </c>
      <c r="F659" t="s">
        <v>878</v>
      </c>
      <c r="H659" t="s">
        <v>16</v>
      </c>
      <c r="I659">
        <v>1</v>
      </c>
      <c r="J659" t="s">
        <v>14</v>
      </c>
      <c r="K659">
        <v>179.8</v>
      </c>
      <c r="L659" t="s">
        <v>878</v>
      </c>
      <c r="M659">
        <v>1</v>
      </c>
      <c r="N659" t="s">
        <v>14</v>
      </c>
      <c r="O659" t="s">
        <v>980</v>
      </c>
      <c r="P659" t="s">
        <v>15</v>
      </c>
    </row>
    <row r="660" spans="1:16">
      <c r="A660" t="s">
        <v>107</v>
      </c>
      <c r="B660" t="s">
        <v>108</v>
      </c>
      <c r="C660" t="s">
        <v>109</v>
      </c>
      <c r="D660" t="s">
        <v>11</v>
      </c>
      <c r="E660" t="s">
        <v>12</v>
      </c>
      <c r="F660" t="s">
        <v>879</v>
      </c>
      <c r="H660" t="s">
        <v>16</v>
      </c>
      <c r="I660">
        <v>1</v>
      </c>
      <c r="J660" t="s">
        <v>14</v>
      </c>
      <c r="K660">
        <v>60</v>
      </c>
      <c r="L660" t="s">
        <v>879</v>
      </c>
      <c r="M660">
        <v>1</v>
      </c>
      <c r="N660" t="s">
        <v>14</v>
      </c>
      <c r="O660" t="s">
        <v>980</v>
      </c>
      <c r="P660" t="s">
        <v>15</v>
      </c>
    </row>
    <row r="661" spans="1:16">
      <c r="A661" t="s">
        <v>107</v>
      </c>
      <c r="B661" t="s">
        <v>108</v>
      </c>
      <c r="C661" t="s">
        <v>109</v>
      </c>
      <c r="D661" t="s">
        <v>11</v>
      </c>
      <c r="E661" t="s">
        <v>12</v>
      </c>
      <c r="F661" t="s">
        <v>880</v>
      </c>
      <c r="H661" t="s">
        <v>16</v>
      </c>
      <c r="I661">
        <v>1</v>
      </c>
      <c r="J661" t="s">
        <v>14</v>
      </c>
      <c r="K661">
        <v>189.8</v>
      </c>
      <c r="L661" t="s">
        <v>880</v>
      </c>
      <c r="M661">
        <v>1</v>
      </c>
      <c r="N661" t="s">
        <v>14</v>
      </c>
      <c r="O661" t="s">
        <v>980</v>
      </c>
      <c r="P661" t="s">
        <v>15</v>
      </c>
    </row>
    <row r="662" spans="1:16">
      <c r="A662" t="s">
        <v>107</v>
      </c>
      <c r="B662" t="s">
        <v>108</v>
      </c>
      <c r="C662" t="s">
        <v>109</v>
      </c>
      <c r="D662" t="s">
        <v>11</v>
      </c>
      <c r="E662" t="s">
        <v>12</v>
      </c>
      <c r="F662" t="s">
        <v>13</v>
      </c>
      <c r="H662" t="s">
        <v>16</v>
      </c>
      <c r="I662">
        <v>100</v>
      </c>
      <c r="J662" t="s">
        <v>14</v>
      </c>
      <c r="K662">
        <v>474.2</v>
      </c>
      <c r="L662" t="s">
        <v>13</v>
      </c>
      <c r="M662">
        <v>1</v>
      </c>
      <c r="N662" t="s">
        <v>14</v>
      </c>
      <c r="O662" t="s">
        <v>980</v>
      </c>
      <c r="P662" t="s">
        <v>15</v>
      </c>
    </row>
    <row r="663" spans="1:16">
      <c r="A663" t="s">
        <v>107</v>
      </c>
      <c r="B663" t="s">
        <v>108</v>
      </c>
      <c r="C663" t="s">
        <v>109</v>
      </c>
      <c r="D663" t="s">
        <v>11</v>
      </c>
      <c r="E663" t="s">
        <v>12</v>
      </c>
      <c r="F663" t="s">
        <v>872</v>
      </c>
      <c r="H663" t="s">
        <v>16</v>
      </c>
      <c r="I663">
        <v>100</v>
      </c>
      <c r="J663" t="s">
        <v>14</v>
      </c>
      <c r="K663">
        <v>141.4</v>
      </c>
      <c r="L663" t="s">
        <v>872</v>
      </c>
      <c r="M663">
        <v>1</v>
      </c>
      <c r="N663" t="s">
        <v>14</v>
      </c>
      <c r="O663" t="s">
        <v>980</v>
      </c>
      <c r="P663" t="s">
        <v>15</v>
      </c>
    </row>
    <row r="664" spans="1:16">
      <c r="A664" t="s">
        <v>107</v>
      </c>
      <c r="B664" t="s">
        <v>108</v>
      </c>
      <c r="C664" t="s">
        <v>109</v>
      </c>
      <c r="D664" t="s">
        <v>11</v>
      </c>
      <c r="E664" t="s">
        <v>12</v>
      </c>
      <c r="F664" t="s">
        <v>873</v>
      </c>
      <c r="H664" t="s">
        <v>16</v>
      </c>
      <c r="I664">
        <v>100</v>
      </c>
      <c r="J664" t="s">
        <v>14</v>
      </c>
      <c r="K664">
        <v>19.100000000000001</v>
      </c>
      <c r="L664" t="s">
        <v>873</v>
      </c>
      <c r="M664">
        <v>1</v>
      </c>
      <c r="N664" t="s">
        <v>14</v>
      </c>
      <c r="O664" t="s">
        <v>980</v>
      </c>
      <c r="P664" t="s">
        <v>15</v>
      </c>
    </row>
    <row r="665" spans="1:16">
      <c r="A665" t="s">
        <v>107</v>
      </c>
      <c r="B665" t="s">
        <v>108</v>
      </c>
      <c r="C665" t="s">
        <v>109</v>
      </c>
      <c r="D665" t="s">
        <v>11</v>
      </c>
      <c r="E665" t="s">
        <v>12</v>
      </c>
      <c r="F665" t="s">
        <v>874</v>
      </c>
      <c r="H665" t="s">
        <v>16</v>
      </c>
      <c r="I665">
        <v>100</v>
      </c>
      <c r="J665" t="s">
        <v>14</v>
      </c>
      <c r="K665">
        <v>12.9</v>
      </c>
      <c r="L665" t="s">
        <v>874</v>
      </c>
      <c r="M665">
        <v>1</v>
      </c>
      <c r="N665" t="s">
        <v>14</v>
      </c>
      <c r="O665" t="s">
        <v>980</v>
      </c>
      <c r="P665" t="s">
        <v>15</v>
      </c>
    </row>
    <row r="666" spans="1:16">
      <c r="A666" t="s">
        <v>107</v>
      </c>
      <c r="B666" t="s">
        <v>108</v>
      </c>
      <c r="C666" t="s">
        <v>109</v>
      </c>
      <c r="D666" t="s">
        <v>11</v>
      </c>
      <c r="E666" t="s">
        <v>12</v>
      </c>
      <c r="F666" t="s">
        <v>875</v>
      </c>
      <c r="H666" t="s">
        <v>16</v>
      </c>
      <c r="I666">
        <v>100</v>
      </c>
      <c r="J666" t="s">
        <v>14</v>
      </c>
      <c r="K666" s="3">
        <v>4931</v>
      </c>
      <c r="L666" t="s">
        <v>875</v>
      </c>
      <c r="M666">
        <v>1</v>
      </c>
      <c r="N666" t="s">
        <v>14</v>
      </c>
      <c r="O666" t="s">
        <v>980</v>
      </c>
      <c r="P666" t="s">
        <v>15</v>
      </c>
    </row>
    <row r="667" spans="1:16">
      <c r="A667" t="s">
        <v>107</v>
      </c>
      <c r="B667" t="s">
        <v>108</v>
      </c>
      <c r="C667" t="s">
        <v>109</v>
      </c>
      <c r="D667" t="s">
        <v>11</v>
      </c>
      <c r="E667" t="s">
        <v>12</v>
      </c>
      <c r="F667" t="s">
        <v>876</v>
      </c>
      <c r="H667" t="s">
        <v>16</v>
      </c>
      <c r="I667">
        <v>100</v>
      </c>
      <c r="J667" t="s">
        <v>14</v>
      </c>
      <c r="K667">
        <v>151.80000000000001</v>
      </c>
      <c r="L667" t="s">
        <v>876</v>
      </c>
      <c r="M667">
        <v>1</v>
      </c>
      <c r="N667" t="s">
        <v>14</v>
      </c>
      <c r="O667" t="s">
        <v>980</v>
      </c>
      <c r="P667" t="s">
        <v>15</v>
      </c>
    </row>
    <row r="668" spans="1:16">
      <c r="A668" t="s">
        <v>107</v>
      </c>
      <c r="B668" t="s">
        <v>108</v>
      </c>
      <c r="C668" t="s">
        <v>109</v>
      </c>
      <c r="D668" t="s">
        <v>11</v>
      </c>
      <c r="E668" t="s">
        <v>12</v>
      </c>
      <c r="F668" t="s">
        <v>877</v>
      </c>
      <c r="H668" t="s">
        <v>16</v>
      </c>
      <c r="I668">
        <v>100</v>
      </c>
      <c r="J668" t="s">
        <v>14</v>
      </c>
      <c r="K668">
        <v>72.099999999999994</v>
      </c>
      <c r="L668" t="s">
        <v>877</v>
      </c>
      <c r="M668">
        <v>1</v>
      </c>
      <c r="N668" t="s">
        <v>14</v>
      </c>
      <c r="O668" t="s">
        <v>980</v>
      </c>
      <c r="P668" t="s">
        <v>15</v>
      </c>
    </row>
    <row r="669" spans="1:16">
      <c r="A669" t="s">
        <v>107</v>
      </c>
      <c r="B669" t="s">
        <v>108</v>
      </c>
      <c r="C669" t="s">
        <v>109</v>
      </c>
      <c r="D669" t="s">
        <v>11</v>
      </c>
      <c r="E669" t="s">
        <v>12</v>
      </c>
      <c r="F669" t="s">
        <v>976</v>
      </c>
      <c r="H669" t="s">
        <v>16</v>
      </c>
      <c r="I669">
        <v>100</v>
      </c>
      <c r="J669" t="s">
        <v>14</v>
      </c>
      <c r="K669" s="4">
        <v>1124.4000000000001</v>
      </c>
      <c r="L669" t="s">
        <v>976</v>
      </c>
      <c r="M669">
        <v>1</v>
      </c>
      <c r="N669" t="s">
        <v>14</v>
      </c>
      <c r="O669" t="s">
        <v>981</v>
      </c>
      <c r="P669" t="s">
        <v>15</v>
      </c>
    </row>
    <row r="670" spans="1:16">
      <c r="A670" t="s">
        <v>107</v>
      </c>
      <c r="B670" t="s">
        <v>108</v>
      </c>
      <c r="C670" t="s">
        <v>109</v>
      </c>
      <c r="D670" t="s">
        <v>11</v>
      </c>
      <c r="E670" t="s">
        <v>12</v>
      </c>
      <c r="F670" t="s">
        <v>878</v>
      </c>
      <c r="H670" t="s">
        <v>16</v>
      </c>
      <c r="I670">
        <v>100</v>
      </c>
      <c r="J670" t="s">
        <v>14</v>
      </c>
      <c r="K670">
        <v>170.7</v>
      </c>
      <c r="L670" t="s">
        <v>878</v>
      </c>
      <c r="M670">
        <v>1</v>
      </c>
      <c r="N670" t="s">
        <v>14</v>
      </c>
      <c r="O670" t="s">
        <v>980</v>
      </c>
      <c r="P670" t="s">
        <v>15</v>
      </c>
    </row>
    <row r="671" spans="1:16">
      <c r="A671" t="s">
        <v>107</v>
      </c>
      <c r="B671" t="s">
        <v>108</v>
      </c>
      <c r="C671" t="s">
        <v>109</v>
      </c>
      <c r="D671" t="s">
        <v>11</v>
      </c>
      <c r="E671" t="s">
        <v>12</v>
      </c>
      <c r="F671" t="s">
        <v>879</v>
      </c>
      <c r="H671" t="s">
        <v>16</v>
      </c>
      <c r="I671">
        <v>100</v>
      </c>
      <c r="J671" t="s">
        <v>14</v>
      </c>
      <c r="K671">
        <v>57</v>
      </c>
      <c r="L671" t="s">
        <v>879</v>
      </c>
      <c r="M671">
        <v>1</v>
      </c>
      <c r="N671" t="s">
        <v>14</v>
      </c>
      <c r="O671" t="s">
        <v>980</v>
      </c>
      <c r="P671" t="s">
        <v>15</v>
      </c>
    </row>
    <row r="672" spans="1:16">
      <c r="A672" t="s">
        <v>107</v>
      </c>
      <c r="B672" t="s">
        <v>108</v>
      </c>
      <c r="C672" t="s">
        <v>109</v>
      </c>
      <c r="D672" t="s">
        <v>11</v>
      </c>
      <c r="E672" t="s">
        <v>12</v>
      </c>
      <c r="F672" t="s">
        <v>880</v>
      </c>
      <c r="H672" t="s">
        <v>16</v>
      </c>
      <c r="I672">
        <v>100</v>
      </c>
      <c r="J672" t="s">
        <v>14</v>
      </c>
      <c r="K672">
        <v>180.3</v>
      </c>
      <c r="L672" t="s">
        <v>880</v>
      </c>
      <c r="M672">
        <v>1</v>
      </c>
      <c r="N672" t="s">
        <v>14</v>
      </c>
      <c r="O672" t="s">
        <v>980</v>
      </c>
      <c r="P672" t="s">
        <v>15</v>
      </c>
    </row>
    <row r="673" spans="1:16">
      <c r="A673" t="s">
        <v>107</v>
      </c>
      <c r="B673" t="s">
        <v>108</v>
      </c>
      <c r="C673" t="s">
        <v>109</v>
      </c>
      <c r="D673" t="s">
        <v>11</v>
      </c>
      <c r="E673" t="s">
        <v>12</v>
      </c>
      <c r="F673" t="s">
        <v>13</v>
      </c>
      <c r="H673" t="s">
        <v>16</v>
      </c>
      <c r="I673">
        <v>400</v>
      </c>
      <c r="J673" t="s">
        <v>14</v>
      </c>
      <c r="K673">
        <v>399.3</v>
      </c>
      <c r="L673" t="s">
        <v>13</v>
      </c>
      <c r="M673">
        <v>1</v>
      </c>
      <c r="N673" t="s">
        <v>14</v>
      </c>
      <c r="O673" t="s">
        <v>980</v>
      </c>
      <c r="P673" t="s">
        <v>15</v>
      </c>
    </row>
    <row r="674" spans="1:16">
      <c r="A674" t="s">
        <v>107</v>
      </c>
      <c r="B674" t="s">
        <v>108</v>
      </c>
      <c r="C674" t="s">
        <v>109</v>
      </c>
      <c r="D674" t="s">
        <v>11</v>
      </c>
      <c r="E674" t="s">
        <v>12</v>
      </c>
      <c r="F674" t="s">
        <v>872</v>
      </c>
      <c r="H674" t="s">
        <v>16</v>
      </c>
      <c r="I674">
        <v>400</v>
      </c>
      <c r="J674" t="s">
        <v>14</v>
      </c>
      <c r="K674">
        <v>119</v>
      </c>
      <c r="L674" t="s">
        <v>872</v>
      </c>
      <c r="M674">
        <v>1</v>
      </c>
      <c r="N674" t="s">
        <v>14</v>
      </c>
      <c r="O674" t="s">
        <v>980</v>
      </c>
      <c r="P674" t="s">
        <v>15</v>
      </c>
    </row>
    <row r="675" spans="1:16">
      <c r="A675" t="s">
        <v>107</v>
      </c>
      <c r="B675" t="s">
        <v>108</v>
      </c>
      <c r="C675" t="s">
        <v>109</v>
      </c>
      <c r="D675" t="s">
        <v>11</v>
      </c>
      <c r="E675" t="s">
        <v>12</v>
      </c>
      <c r="F675" t="s">
        <v>873</v>
      </c>
      <c r="H675" t="s">
        <v>16</v>
      </c>
      <c r="I675">
        <v>400</v>
      </c>
      <c r="J675" t="s">
        <v>14</v>
      </c>
      <c r="K675">
        <v>16</v>
      </c>
      <c r="L675" t="s">
        <v>873</v>
      </c>
      <c r="M675">
        <v>1</v>
      </c>
      <c r="N675" t="s">
        <v>14</v>
      </c>
      <c r="O675" t="s">
        <v>980</v>
      </c>
      <c r="P675" t="s">
        <v>15</v>
      </c>
    </row>
    <row r="676" spans="1:16">
      <c r="A676" t="s">
        <v>107</v>
      </c>
      <c r="B676" t="s">
        <v>108</v>
      </c>
      <c r="C676" t="s">
        <v>109</v>
      </c>
      <c r="D676" t="s">
        <v>11</v>
      </c>
      <c r="E676" t="s">
        <v>12</v>
      </c>
      <c r="F676" t="s">
        <v>874</v>
      </c>
      <c r="H676" t="s">
        <v>16</v>
      </c>
      <c r="I676">
        <v>400</v>
      </c>
      <c r="J676" t="s">
        <v>14</v>
      </c>
      <c r="K676">
        <v>10.9</v>
      </c>
      <c r="L676" t="s">
        <v>874</v>
      </c>
      <c r="M676">
        <v>1</v>
      </c>
      <c r="N676" t="s">
        <v>14</v>
      </c>
      <c r="O676" t="s">
        <v>980</v>
      </c>
      <c r="P676" t="s">
        <v>15</v>
      </c>
    </row>
    <row r="677" spans="1:16">
      <c r="A677" t="s">
        <v>107</v>
      </c>
      <c r="B677" t="s">
        <v>108</v>
      </c>
      <c r="C677" t="s">
        <v>109</v>
      </c>
      <c r="D677" t="s">
        <v>11</v>
      </c>
      <c r="E677" t="s">
        <v>12</v>
      </c>
      <c r="F677" t="s">
        <v>875</v>
      </c>
      <c r="H677" t="s">
        <v>16</v>
      </c>
      <c r="I677">
        <v>400</v>
      </c>
      <c r="J677" t="s">
        <v>14</v>
      </c>
      <c r="K677" s="3">
        <v>4152</v>
      </c>
      <c r="L677" t="s">
        <v>875</v>
      </c>
      <c r="M677">
        <v>1</v>
      </c>
      <c r="N677" t="s">
        <v>14</v>
      </c>
      <c r="O677" t="s">
        <v>980</v>
      </c>
      <c r="P677" t="s">
        <v>15</v>
      </c>
    </row>
    <row r="678" spans="1:16">
      <c r="A678" t="s">
        <v>107</v>
      </c>
      <c r="B678" t="s">
        <v>108</v>
      </c>
      <c r="C678" t="s">
        <v>109</v>
      </c>
      <c r="D678" t="s">
        <v>11</v>
      </c>
      <c r="E678" t="s">
        <v>12</v>
      </c>
      <c r="F678" t="s">
        <v>876</v>
      </c>
      <c r="H678" t="s">
        <v>16</v>
      </c>
      <c r="I678">
        <v>400</v>
      </c>
      <c r="J678" t="s">
        <v>14</v>
      </c>
      <c r="K678">
        <v>127.9</v>
      </c>
      <c r="L678" t="s">
        <v>876</v>
      </c>
      <c r="M678">
        <v>1</v>
      </c>
      <c r="N678" t="s">
        <v>14</v>
      </c>
      <c r="O678" t="s">
        <v>980</v>
      </c>
      <c r="P678" t="s">
        <v>15</v>
      </c>
    </row>
    <row r="679" spans="1:16">
      <c r="A679" t="s">
        <v>107</v>
      </c>
      <c r="B679" t="s">
        <v>108</v>
      </c>
      <c r="C679" t="s">
        <v>109</v>
      </c>
      <c r="D679" t="s">
        <v>11</v>
      </c>
      <c r="E679" t="s">
        <v>12</v>
      </c>
      <c r="F679" t="s">
        <v>877</v>
      </c>
      <c r="H679" t="s">
        <v>16</v>
      </c>
      <c r="I679">
        <v>400</v>
      </c>
      <c r="J679" t="s">
        <v>14</v>
      </c>
      <c r="K679">
        <v>60.8</v>
      </c>
      <c r="L679" t="s">
        <v>877</v>
      </c>
      <c r="M679">
        <v>1</v>
      </c>
      <c r="N679" t="s">
        <v>14</v>
      </c>
      <c r="O679" t="s">
        <v>980</v>
      </c>
      <c r="P679" t="s">
        <v>15</v>
      </c>
    </row>
    <row r="680" spans="1:16">
      <c r="A680" t="s">
        <v>107</v>
      </c>
      <c r="B680" t="s">
        <v>108</v>
      </c>
      <c r="C680" t="s">
        <v>109</v>
      </c>
      <c r="D680" t="s">
        <v>11</v>
      </c>
      <c r="E680" t="s">
        <v>12</v>
      </c>
      <c r="F680" t="s">
        <v>976</v>
      </c>
      <c r="H680" t="s">
        <v>16</v>
      </c>
      <c r="I680">
        <v>400</v>
      </c>
      <c r="J680" t="s">
        <v>14</v>
      </c>
      <c r="K680">
        <v>942.1</v>
      </c>
      <c r="L680" t="s">
        <v>976</v>
      </c>
      <c r="M680">
        <v>1</v>
      </c>
      <c r="N680" t="s">
        <v>14</v>
      </c>
      <c r="O680" t="s">
        <v>981</v>
      </c>
      <c r="P680" t="s">
        <v>15</v>
      </c>
    </row>
    <row r="681" spans="1:16">
      <c r="A681" t="s">
        <v>107</v>
      </c>
      <c r="B681" t="s">
        <v>108</v>
      </c>
      <c r="C681" t="s">
        <v>109</v>
      </c>
      <c r="D681" t="s">
        <v>11</v>
      </c>
      <c r="E681" t="s">
        <v>12</v>
      </c>
      <c r="F681" t="s">
        <v>878</v>
      </c>
      <c r="H681" t="s">
        <v>16</v>
      </c>
      <c r="I681">
        <v>400</v>
      </c>
      <c r="J681" t="s">
        <v>14</v>
      </c>
      <c r="K681">
        <v>143.80000000000001</v>
      </c>
      <c r="L681" t="s">
        <v>878</v>
      </c>
      <c r="M681">
        <v>1</v>
      </c>
      <c r="N681" t="s">
        <v>14</v>
      </c>
      <c r="O681" t="s">
        <v>980</v>
      </c>
      <c r="P681" t="s">
        <v>15</v>
      </c>
    </row>
    <row r="682" spans="1:16">
      <c r="A682" t="s">
        <v>107</v>
      </c>
      <c r="B682" t="s">
        <v>108</v>
      </c>
      <c r="C682" t="s">
        <v>109</v>
      </c>
      <c r="D682" t="s">
        <v>11</v>
      </c>
      <c r="E682" t="s">
        <v>12</v>
      </c>
      <c r="F682" t="s">
        <v>879</v>
      </c>
      <c r="H682" t="s">
        <v>16</v>
      </c>
      <c r="I682">
        <v>400</v>
      </c>
      <c r="J682" t="s">
        <v>14</v>
      </c>
      <c r="K682">
        <v>47.9</v>
      </c>
      <c r="L682" t="s">
        <v>879</v>
      </c>
      <c r="M682">
        <v>1</v>
      </c>
      <c r="N682" t="s">
        <v>14</v>
      </c>
      <c r="O682" t="s">
        <v>980</v>
      </c>
      <c r="P682" t="s">
        <v>15</v>
      </c>
    </row>
    <row r="683" spans="1:16">
      <c r="A683" t="s">
        <v>107</v>
      </c>
      <c r="B683" t="s">
        <v>108</v>
      </c>
      <c r="C683" t="s">
        <v>109</v>
      </c>
      <c r="D683" t="s">
        <v>11</v>
      </c>
      <c r="E683" t="s">
        <v>12</v>
      </c>
      <c r="F683" t="s">
        <v>880</v>
      </c>
      <c r="H683" t="s">
        <v>16</v>
      </c>
      <c r="I683">
        <v>400</v>
      </c>
      <c r="J683" t="s">
        <v>14</v>
      </c>
      <c r="K683">
        <v>151.80000000000001</v>
      </c>
      <c r="L683" t="s">
        <v>880</v>
      </c>
      <c r="M683">
        <v>1</v>
      </c>
      <c r="N683" t="s">
        <v>14</v>
      </c>
      <c r="O683" t="s">
        <v>980</v>
      </c>
      <c r="P683" t="s">
        <v>15</v>
      </c>
    </row>
    <row r="684" spans="1:16">
      <c r="A684" t="s">
        <v>110</v>
      </c>
      <c r="B684" t="s">
        <v>111</v>
      </c>
      <c r="C684" t="s">
        <v>109</v>
      </c>
      <c r="D684" t="s">
        <v>11</v>
      </c>
      <c r="E684" t="s">
        <v>12</v>
      </c>
      <c r="F684" t="s">
        <v>13</v>
      </c>
      <c r="H684" t="s">
        <v>16</v>
      </c>
      <c r="I684">
        <v>1</v>
      </c>
      <c r="J684" t="s">
        <v>14</v>
      </c>
      <c r="K684">
        <v>499.1</v>
      </c>
      <c r="L684" t="s">
        <v>13</v>
      </c>
      <c r="M684">
        <v>1</v>
      </c>
      <c r="N684" t="s">
        <v>14</v>
      </c>
      <c r="O684" t="s">
        <v>980</v>
      </c>
      <c r="P684" t="s">
        <v>15</v>
      </c>
    </row>
    <row r="685" spans="1:16">
      <c r="A685" t="s">
        <v>110</v>
      </c>
      <c r="B685" t="s">
        <v>111</v>
      </c>
      <c r="C685" t="s">
        <v>109</v>
      </c>
      <c r="D685" t="s">
        <v>11</v>
      </c>
      <c r="E685" t="s">
        <v>12</v>
      </c>
      <c r="F685" t="s">
        <v>872</v>
      </c>
      <c r="H685" t="s">
        <v>16</v>
      </c>
      <c r="I685">
        <v>1</v>
      </c>
      <c r="J685" t="s">
        <v>14</v>
      </c>
      <c r="K685">
        <v>148.80000000000001</v>
      </c>
      <c r="L685" t="s">
        <v>872</v>
      </c>
      <c r="M685">
        <v>1</v>
      </c>
      <c r="N685" t="s">
        <v>14</v>
      </c>
      <c r="O685" t="s">
        <v>980</v>
      </c>
      <c r="P685" t="s">
        <v>15</v>
      </c>
    </row>
    <row r="686" spans="1:16">
      <c r="A686" t="s">
        <v>110</v>
      </c>
      <c r="B686" t="s">
        <v>111</v>
      </c>
      <c r="C686" t="s">
        <v>109</v>
      </c>
      <c r="D686" t="s">
        <v>11</v>
      </c>
      <c r="E686" t="s">
        <v>12</v>
      </c>
      <c r="F686" t="s">
        <v>873</v>
      </c>
      <c r="H686" t="s">
        <v>16</v>
      </c>
      <c r="I686">
        <v>1</v>
      </c>
      <c r="J686" t="s">
        <v>14</v>
      </c>
      <c r="K686">
        <v>20</v>
      </c>
      <c r="L686" t="s">
        <v>873</v>
      </c>
      <c r="M686">
        <v>1</v>
      </c>
      <c r="N686" t="s">
        <v>14</v>
      </c>
      <c r="O686" t="s">
        <v>980</v>
      </c>
      <c r="P686" t="s">
        <v>15</v>
      </c>
    </row>
    <row r="687" spans="1:16">
      <c r="A687" t="s">
        <v>110</v>
      </c>
      <c r="B687" t="s">
        <v>111</v>
      </c>
      <c r="C687" t="s">
        <v>109</v>
      </c>
      <c r="D687" t="s">
        <v>11</v>
      </c>
      <c r="E687" t="s">
        <v>12</v>
      </c>
      <c r="F687" t="s">
        <v>874</v>
      </c>
      <c r="H687" t="s">
        <v>16</v>
      </c>
      <c r="I687">
        <v>1</v>
      </c>
      <c r="J687" t="s">
        <v>14</v>
      </c>
      <c r="K687">
        <v>13.6</v>
      </c>
      <c r="L687" t="s">
        <v>874</v>
      </c>
      <c r="M687">
        <v>1</v>
      </c>
      <c r="N687" t="s">
        <v>14</v>
      </c>
      <c r="O687" t="s">
        <v>980</v>
      </c>
      <c r="P687" t="s">
        <v>15</v>
      </c>
    </row>
    <row r="688" spans="1:16">
      <c r="A688" t="s">
        <v>110</v>
      </c>
      <c r="B688" t="s">
        <v>111</v>
      </c>
      <c r="C688" t="s">
        <v>109</v>
      </c>
      <c r="D688" t="s">
        <v>11</v>
      </c>
      <c r="E688" t="s">
        <v>12</v>
      </c>
      <c r="F688" t="s">
        <v>875</v>
      </c>
      <c r="H688" t="s">
        <v>16</v>
      </c>
      <c r="I688">
        <v>1</v>
      </c>
      <c r="J688" t="s">
        <v>14</v>
      </c>
      <c r="K688" s="3">
        <v>5190</v>
      </c>
      <c r="L688" t="s">
        <v>875</v>
      </c>
      <c r="M688">
        <v>1</v>
      </c>
      <c r="N688" t="s">
        <v>14</v>
      </c>
      <c r="O688" t="s">
        <v>980</v>
      </c>
      <c r="P688" t="s">
        <v>15</v>
      </c>
    </row>
    <row r="689" spans="1:16">
      <c r="A689" t="s">
        <v>110</v>
      </c>
      <c r="B689" t="s">
        <v>111</v>
      </c>
      <c r="C689" t="s">
        <v>109</v>
      </c>
      <c r="D689" t="s">
        <v>11</v>
      </c>
      <c r="E689" t="s">
        <v>12</v>
      </c>
      <c r="F689" t="s">
        <v>876</v>
      </c>
      <c r="H689" t="s">
        <v>16</v>
      </c>
      <c r="I689">
        <v>1</v>
      </c>
      <c r="J689" t="s">
        <v>14</v>
      </c>
      <c r="K689">
        <v>159.80000000000001</v>
      </c>
      <c r="L689" t="s">
        <v>876</v>
      </c>
      <c r="M689">
        <v>1</v>
      </c>
      <c r="N689" t="s">
        <v>14</v>
      </c>
      <c r="O689" t="s">
        <v>980</v>
      </c>
      <c r="P689" t="s">
        <v>15</v>
      </c>
    </row>
    <row r="690" spans="1:16">
      <c r="A690" t="s">
        <v>110</v>
      </c>
      <c r="B690" t="s">
        <v>111</v>
      </c>
      <c r="C690" t="s">
        <v>109</v>
      </c>
      <c r="D690" t="s">
        <v>11</v>
      </c>
      <c r="E690" t="s">
        <v>12</v>
      </c>
      <c r="F690" t="s">
        <v>877</v>
      </c>
      <c r="H690" t="s">
        <v>16</v>
      </c>
      <c r="I690">
        <v>1</v>
      </c>
      <c r="J690" t="s">
        <v>14</v>
      </c>
      <c r="K690">
        <v>76</v>
      </c>
      <c r="L690" t="s">
        <v>877</v>
      </c>
      <c r="M690">
        <v>1</v>
      </c>
      <c r="N690" t="s">
        <v>14</v>
      </c>
      <c r="O690" t="s">
        <v>980</v>
      </c>
      <c r="P690" t="s">
        <v>15</v>
      </c>
    </row>
    <row r="691" spans="1:16">
      <c r="A691" t="s">
        <v>110</v>
      </c>
      <c r="B691" t="s">
        <v>111</v>
      </c>
      <c r="C691" t="s">
        <v>109</v>
      </c>
      <c r="D691" t="s">
        <v>11</v>
      </c>
      <c r="E691" t="s">
        <v>12</v>
      </c>
      <c r="F691" t="s">
        <v>976</v>
      </c>
      <c r="H691" t="s">
        <v>16</v>
      </c>
      <c r="I691">
        <v>1</v>
      </c>
      <c r="J691" t="s">
        <v>14</v>
      </c>
      <c r="K691" s="4">
        <v>1179.0999999999999</v>
      </c>
      <c r="L691" t="s">
        <v>976</v>
      </c>
      <c r="M691">
        <v>1</v>
      </c>
      <c r="N691" t="s">
        <v>14</v>
      </c>
      <c r="O691" t="s">
        <v>981</v>
      </c>
      <c r="P691" t="s">
        <v>15</v>
      </c>
    </row>
    <row r="692" spans="1:16">
      <c r="A692" t="s">
        <v>110</v>
      </c>
      <c r="B692" t="s">
        <v>111</v>
      </c>
      <c r="C692" t="s">
        <v>109</v>
      </c>
      <c r="D692" t="s">
        <v>11</v>
      </c>
      <c r="E692" t="s">
        <v>12</v>
      </c>
      <c r="F692" t="s">
        <v>878</v>
      </c>
      <c r="H692" t="s">
        <v>16</v>
      </c>
      <c r="I692">
        <v>1</v>
      </c>
      <c r="J692" t="s">
        <v>14</v>
      </c>
      <c r="K692">
        <v>179.8</v>
      </c>
      <c r="L692" t="s">
        <v>878</v>
      </c>
      <c r="M692">
        <v>1</v>
      </c>
      <c r="N692" t="s">
        <v>14</v>
      </c>
      <c r="O692" t="s">
        <v>980</v>
      </c>
      <c r="P692" t="s">
        <v>15</v>
      </c>
    </row>
    <row r="693" spans="1:16">
      <c r="A693" t="s">
        <v>110</v>
      </c>
      <c r="B693" t="s">
        <v>111</v>
      </c>
      <c r="C693" t="s">
        <v>109</v>
      </c>
      <c r="D693" t="s">
        <v>11</v>
      </c>
      <c r="E693" t="s">
        <v>12</v>
      </c>
      <c r="F693" t="s">
        <v>879</v>
      </c>
      <c r="H693" t="s">
        <v>16</v>
      </c>
      <c r="I693">
        <v>1</v>
      </c>
      <c r="J693" t="s">
        <v>14</v>
      </c>
      <c r="K693">
        <v>60</v>
      </c>
      <c r="L693" t="s">
        <v>879</v>
      </c>
      <c r="M693">
        <v>1</v>
      </c>
      <c r="N693" t="s">
        <v>14</v>
      </c>
      <c r="O693" t="s">
        <v>980</v>
      </c>
      <c r="P693" t="s">
        <v>15</v>
      </c>
    </row>
    <row r="694" spans="1:16">
      <c r="A694" t="s">
        <v>110</v>
      </c>
      <c r="B694" t="s">
        <v>111</v>
      </c>
      <c r="C694" t="s">
        <v>109</v>
      </c>
      <c r="D694" t="s">
        <v>11</v>
      </c>
      <c r="E694" t="s">
        <v>12</v>
      </c>
      <c r="F694" t="s">
        <v>880</v>
      </c>
      <c r="H694" t="s">
        <v>16</v>
      </c>
      <c r="I694">
        <v>1</v>
      </c>
      <c r="J694" t="s">
        <v>14</v>
      </c>
      <c r="K694">
        <v>189.8</v>
      </c>
      <c r="L694" t="s">
        <v>880</v>
      </c>
      <c r="M694">
        <v>1</v>
      </c>
      <c r="N694" t="s">
        <v>14</v>
      </c>
      <c r="O694" t="s">
        <v>980</v>
      </c>
      <c r="P694" t="s">
        <v>15</v>
      </c>
    </row>
    <row r="695" spans="1:16">
      <c r="A695" t="s">
        <v>110</v>
      </c>
      <c r="B695" t="s">
        <v>111</v>
      </c>
      <c r="C695" t="s">
        <v>109</v>
      </c>
      <c r="D695" t="s">
        <v>11</v>
      </c>
      <c r="E695" t="s">
        <v>12</v>
      </c>
      <c r="F695" t="s">
        <v>13</v>
      </c>
      <c r="H695" t="s">
        <v>16</v>
      </c>
      <c r="I695">
        <v>100</v>
      </c>
      <c r="J695" t="s">
        <v>14</v>
      </c>
      <c r="K695">
        <v>474.2</v>
      </c>
      <c r="L695" t="s">
        <v>13</v>
      </c>
      <c r="M695">
        <v>1</v>
      </c>
      <c r="N695" t="s">
        <v>14</v>
      </c>
      <c r="O695" t="s">
        <v>980</v>
      </c>
      <c r="P695" t="s">
        <v>15</v>
      </c>
    </row>
    <row r="696" spans="1:16">
      <c r="A696" t="s">
        <v>110</v>
      </c>
      <c r="B696" t="s">
        <v>111</v>
      </c>
      <c r="C696" t="s">
        <v>109</v>
      </c>
      <c r="D696" t="s">
        <v>11</v>
      </c>
      <c r="E696" t="s">
        <v>12</v>
      </c>
      <c r="F696" t="s">
        <v>872</v>
      </c>
      <c r="H696" t="s">
        <v>16</v>
      </c>
      <c r="I696">
        <v>100</v>
      </c>
      <c r="J696" t="s">
        <v>14</v>
      </c>
      <c r="K696">
        <v>141.4</v>
      </c>
      <c r="L696" t="s">
        <v>872</v>
      </c>
      <c r="M696">
        <v>1</v>
      </c>
      <c r="N696" t="s">
        <v>14</v>
      </c>
      <c r="O696" t="s">
        <v>980</v>
      </c>
      <c r="P696" t="s">
        <v>15</v>
      </c>
    </row>
    <row r="697" spans="1:16">
      <c r="A697" t="s">
        <v>110</v>
      </c>
      <c r="B697" t="s">
        <v>111</v>
      </c>
      <c r="C697" t="s">
        <v>109</v>
      </c>
      <c r="D697" t="s">
        <v>11</v>
      </c>
      <c r="E697" t="s">
        <v>12</v>
      </c>
      <c r="F697" t="s">
        <v>873</v>
      </c>
      <c r="H697" t="s">
        <v>16</v>
      </c>
      <c r="I697">
        <v>100</v>
      </c>
      <c r="J697" t="s">
        <v>14</v>
      </c>
      <c r="K697">
        <v>19.100000000000001</v>
      </c>
      <c r="L697" t="s">
        <v>873</v>
      </c>
      <c r="M697">
        <v>1</v>
      </c>
      <c r="N697" t="s">
        <v>14</v>
      </c>
      <c r="O697" t="s">
        <v>980</v>
      </c>
      <c r="P697" t="s">
        <v>15</v>
      </c>
    </row>
    <row r="698" spans="1:16">
      <c r="A698" t="s">
        <v>110</v>
      </c>
      <c r="B698" t="s">
        <v>111</v>
      </c>
      <c r="C698" t="s">
        <v>109</v>
      </c>
      <c r="D698" t="s">
        <v>11</v>
      </c>
      <c r="E698" t="s">
        <v>12</v>
      </c>
      <c r="F698" t="s">
        <v>874</v>
      </c>
      <c r="H698" t="s">
        <v>16</v>
      </c>
      <c r="I698">
        <v>100</v>
      </c>
      <c r="J698" t="s">
        <v>14</v>
      </c>
      <c r="K698">
        <v>12.9</v>
      </c>
      <c r="L698" t="s">
        <v>874</v>
      </c>
      <c r="M698">
        <v>1</v>
      </c>
      <c r="N698" t="s">
        <v>14</v>
      </c>
      <c r="O698" t="s">
        <v>980</v>
      </c>
      <c r="P698" t="s">
        <v>15</v>
      </c>
    </row>
    <row r="699" spans="1:16">
      <c r="A699" t="s">
        <v>110</v>
      </c>
      <c r="B699" t="s">
        <v>111</v>
      </c>
      <c r="C699" t="s">
        <v>109</v>
      </c>
      <c r="D699" t="s">
        <v>11</v>
      </c>
      <c r="E699" t="s">
        <v>12</v>
      </c>
      <c r="F699" t="s">
        <v>875</v>
      </c>
      <c r="H699" t="s">
        <v>16</v>
      </c>
      <c r="I699">
        <v>100</v>
      </c>
      <c r="J699" t="s">
        <v>14</v>
      </c>
      <c r="K699" s="3">
        <v>4931</v>
      </c>
      <c r="L699" t="s">
        <v>875</v>
      </c>
      <c r="M699">
        <v>1</v>
      </c>
      <c r="N699" t="s">
        <v>14</v>
      </c>
      <c r="O699" t="s">
        <v>980</v>
      </c>
      <c r="P699" t="s">
        <v>15</v>
      </c>
    </row>
    <row r="700" spans="1:16">
      <c r="A700" t="s">
        <v>110</v>
      </c>
      <c r="B700" t="s">
        <v>111</v>
      </c>
      <c r="C700" t="s">
        <v>109</v>
      </c>
      <c r="D700" t="s">
        <v>11</v>
      </c>
      <c r="E700" t="s">
        <v>12</v>
      </c>
      <c r="F700" t="s">
        <v>876</v>
      </c>
      <c r="H700" t="s">
        <v>16</v>
      </c>
      <c r="I700">
        <v>100</v>
      </c>
      <c r="J700" t="s">
        <v>14</v>
      </c>
      <c r="K700">
        <v>151.80000000000001</v>
      </c>
      <c r="L700" t="s">
        <v>876</v>
      </c>
      <c r="M700">
        <v>1</v>
      </c>
      <c r="N700" t="s">
        <v>14</v>
      </c>
      <c r="O700" t="s">
        <v>980</v>
      </c>
      <c r="P700" t="s">
        <v>15</v>
      </c>
    </row>
    <row r="701" spans="1:16">
      <c r="A701" t="s">
        <v>110</v>
      </c>
      <c r="B701" t="s">
        <v>111</v>
      </c>
      <c r="C701" t="s">
        <v>109</v>
      </c>
      <c r="D701" t="s">
        <v>11</v>
      </c>
      <c r="E701" t="s">
        <v>12</v>
      </c>
      <c r="F701" t="s">
        <v>877</v>
      </c>
      <c r="H701" t="s">
        <v>16</v>
      </c>
      <c r="I701">
        <v>100</v>
      </c>
      <c r="J701" t="s">
        <v>14</v>
      </c>
      <c r="K701">
        <v>72.099999999999994</v>
      </c>
      <c r="L701" t="s">
        <v>877</v>
      </c>
      <c r="M701">
        <v>1</v>
      </c>
      <c r="N701" t="s">
        <v>14</v>
      </c>
      <c r="O701" t="s">
        <v>980</v>
      </c>
      <c r="P701" t="s">
        <v>15</v>
      </c>
    </row>
    <row r="702" spans="1:16">
      <c r="A702" t="s">
        <v>110</v>
      </c>
      <c r="B702" t="s">
        <v>111</v>
      </c>
      <c r="C702" t="s">
        <v>109</v>
      </c>
      <c r="D702" t="s">
        <v>11</v>
      </c>
      <c r="E702" t="s">
        <v>12</v>
      </c>
      <c r="F702" t="s">
        <v>976</v>
      </c>
      <c r="H702" t="s">
        <v>16</v>
      </c>
      <c r="I702">
        <v>100</v>
      </c>
      <c r="J702" t="s">
        <v>14</v>
      </c>
      <c r="K702" s="4">
        <v>1124.4000000000001</v>
      </c>
      <c r="L702" t="s">
        <v>976</v>
      </c>
      <c r="M702">
        <v>1</v>
      </c>
      <c r="N702" t="s">
        <v>14</v>
      </c>
      <c r="O702" t="s">
        <v>981</v>
      </c>
      <c r="P702" t="s">
        <v>15</v>
      </c>
    </row>
    <row r="703" spans="1:16">
      <c r="A703" t="s">
        <v>110</v>
      </c>
      <c r="B703" t="s">
        <v>111</v>
      </c>
      <c r="C703" t="s">
        <v>109</v>
      </c>
      <c r="D703" t="s">
        <v>11</v>
      </c>
      <c r="E703" t="s">
        <v>12</v>
      </c>
      <c r="F703" t="s">
        <v>878</v>
      </c>
      <c r="H703" t="s">
        <v>16</v>
      </c>
      <c r="I703">
        <v>100</v>
      </c>
      <c r="J703" t="s">
        <v>14</v>
      </c>
      <c r="K703">
        <v>170.7</v>
      </c>
      <c r="L703" t="s">
        <v>878</v>
      </c>
      <c r="M703">
        <v>1</v>
      </c>
      <c r="N703" t="s">
        <v>14</v>
      </c>
      <c r="O703" t="s">
        <v>980</v>
      </c>
      <c r="P703" t="s">
        <v>15</v>
      </c>
    </row>
    <row r="704" spans="1:16">
      <c r="A704" t="s">
        <v>110</v>
      </c>
      <c r="B704" t="s">
        <v>111</v>
      </c>
      <c r="C704" t="s">
        <v>109</v>
      </c>
      <c r="D704" t="s">
        <v>11</v>
      </c>
      <c r="E704" t="s">
        <v>12</v>
      </c>
      <c r="F704" t="s">
        <v>879</v>
      </c>
      <c r="H704" t="s">
        <v>16</v>
      </c>
      <c r="I704">
        <v>100</v>
      </c>
      <c r="J704" t="s">
        <v>14</v>
      </c>
      <c r="K704">
        <v>57</v>
      </c>
      <c r="L704" t="s">
        <v>879</v>
      </c>
      <c r="M704">
        <v>1</v>
      </c>
      <c r="N704" t="s">
        <v>14</v>
      </c>
      <c r="O704" t="s">
        <v>980</v>
      </c>
      <c r="P704" t="s">
        <v>15</v>
      </c>
    </row>
    <row r="705" spans="1:16">
      <c r="A705" t="s">
        <v>110</v>
      </c>
      <c r="B705" t="s">
        <v>111</v>
      </c>
      <c r="C705" t="s">
        <v>109</v>
      </c>
      <c r="D705" t="s">
        <v>11</v>
      </c>
      <c r="E705" t="s">
        <v>12</v>
      </c>
      <c r="F705" t="s">
        <v>880</v>
      </c>
      <c r="H705" t="s">
        <v>16</v>
      </c>
      <c r="I705">
        <v>100</v>
      </c>
      <c r="J705" t="s">
        <v>14</v>
      </c>
      <c r="K705">
        <v>180.3</v>
      </c>
      <c r="L705" t="s">
        <v>880</v>
      </c>
      <c r="M705">
        <v>1</v>
      </c>
      <c r="N705" t="s">
        <v>14</v>
      </c>
      <c r="O705" t="s">
        <v>980</v>
      </c>
      <c r="P705" t="s">
        <v>15</v>
      </c>
    </row>
    <row r="706" spans="1:16">
      <c r="A706" t="s">
        <v>110</v>
      </c>
      <c r="B706" t="s">
        <v>111</v>
      </c>
      <c r="C706" t="s">
        <v>109</v>
      </c>
      <c r="D706" t="s">
        <v>11</v>
      </c>
      <c r="E706" t="s">
        <v>12</v>
      </c>
      <c r="F706" t="s">
        <v>13</v>
      </c>
      <c r="H706" t="s">
        <v>16</v>
      </c>
      <c r="I706">
        <v>400</v>
      </c>
      <c r="J706" t="s">
        <v>14</v>
      </c>
      <c r="K706">
        <v>399.3</v>
      </c>
      <c r="L706" t="s">
        <v>13</v>
      </c>
      <c r="M706">
        <v>1</v>
      </c>
      <c r="N706" t="s">
        <v>14</v>
      </c>
      <c r="O706" t="s">
        <v>980</v>
      </c>
      <c r="P706" t="s">
        <v>15</v>
      </c>
    </row>
    <row r="707" spans="1:16">
      <c r="A707" t="s">
        <v>110</v>
      </c>
      <c r="B707" t="s">
        <v>111</v>
      </c>
      <c r="C707" t="s">
        <v>109</v>
      </c>
      <c r="D707" t="s">
        <v>11</v>
      </c>
      <c r="E707" t="s">
        <v>12</v>
      </c>
      <c r="F707" t="s">
        <v>872</v>
      </c>
      <c r="H707" t="s">
        <v>16</v>
      </c>
      <c r="I707">
        <v>400</v>
      </c>
      <c r="J707" t="s">
        <v>14</v>
      </c>
      <c r="K707">
        <v>119</v>
      </c>
      <c r="L707" t="s">
        <v>872</v>
      </c>
      <c r="M707">
        <v>1</v>
      </c>
      <c r="N707" t="s">
        <v>14</v>
      </c>
      <c r="O707" t="s">
        <v>980</v>
      </c>
      <c r="P707" t="s">
        <v>15</v>
      </c>
    </row>
    <row r="708" spans="1:16">
      <c r="A708" t="s">
        <v>110</v>
      </c>
      <c r="B708" t="s">
        <v>111</v>
      </c>
      <c r="C708" t="s">
        <v>109</v>
      </c>
      <c r="D708" t="s">
        <v>11</v>
      </c>
      <c r="E708" t="s">
        <v>12</v>
      </c>
      <c r="F708" t="s">
        <v>873</v>
      </c>
      <c r="H708" t="s">
        <v>16</v>
      </c>
      <c r="I708">
        <v>400</v>
      </c>
      <c r="J708" t="s">
        <v>14</v>
      </c>
      <c r="K708">
        <v>16</v>
      </c>
      <c r="L708" t="s">
        <v>873</v>
      </c>
      <c r="M708">
        <v>1</v>
      </c>
      <c r="N708" t="s">
        <v>14</v>
      </c>
      <c r="O708" t="s">
        <v>980</v>
      </c>
      <c r="P708" t="s">
        <v>15</v>
      </c>
    </row>
    <row r="709" spans="1:16">
      <c r="A709" t="s">
        <v>110</v>
      </c>
      <c r="B709" t="s">
        <v>111</v>
      </c>
      <c r="C709" t="s">
        <v>109</v>
      </c>
      <c r="D709" t="s">
        <v>11</v>
      </c>
      <c r="E709" t="s">
        <v>12</v>
      </c>
      <c r="F709" t="s">
        <v>874</v>
      </c>
      <c r="H709" t="s">
        <v>16</v>
      </c>
      <c r="I709">
        <v>400</v>
      </c>
      <c r="J709" t="s">
        <v>14</v>
      </c>
      <c r="K709">
        <v>10.9</v>
      </c>
      <c r="L709" t="s">
        <v>874</v>
      </c>
      <c r="M709">
        <v>1</v>
      </c>
      <c r="N709" t="s">
        <v>14</v>
      </c>
      <c r="O709" t="s">
        <v>980</v>
      </c>
      <c r="P709" t="s">
        <v>15</v>
      </c>
    </row>
    <row r="710" spans="1:16">
      <c r="A710" t="s">
        <v>110</v>
      </c>
      <c r="B710" t="s">
        <v>111</v>
      </c>
      <c r="C710" t="s">
        <v>109</v>
      </c>
      <c r="D710" t="s">
        <v>11</v>
      </c>
      <c r="E710" t="s">
        <v>12</v>
      </c>
      <c r="F710" t="s">
        <v>875</v>
      </c>
      <c r="H710" t="s">
        <v>16</v>
      </c>
      <c r="I710">
        <v>400</v>
      </c>
      <c r="J710" t="s">
        <v>14</v>
      </c>
      <c r="K710" s="3">
        <v>4152</v>
      </c>
      <c r="L710" t="s">
        <v>875</v>
      </c>
      <c r="M710">
        <v>1</v>
      </c>
      <c r="N710" t="s">
        <v>14</v>
      </c>
      <c r="O710" t="s">
        <v>980</v>
      </c>
      <c r="P710" t="s">
        <v>15</v>
      </c>
    </row>
    <row r="711" spans="1:16">
      <c r="A711" t="s">
        <v>110</v>
      </c>
      <c r="B711" t="s">
        <v>111</v>
      </c>
      <c r="C711" t="s">
        <v>109</v>
      </c>
      <c r="D711" t="s">
        <v>11</v>
      </c>
      <c r="E711" t="s">
        <v>12</v>
      </c>
      <c r="F711" t="s">
        <v>876</v>
      </c>
      <c r="H711" t="s">
        <v>16</v>
      </c>
      <c r="I711">
        <v>400</v>
      </c>
      <c r="J711" t="s">
        <v>14</v>
      </c>
      <c r="K711">
        <v>127.9</v>
      </c>
      <c r="L711" t="s">
        <v>876</v>
      </c>
      <c r="M711">
        <v>1</v>
      </c>
      <c r="N711" t="s">
        <v>14</v>
      </c>
      <c r="O711" t="s">
        <v>980</v>
      </c>
      <c r="P711" t="s">
        <v>15</v>
      </c>
    </row>
    <row r="712" spans="1:16">
      <c r="A712" t="s">
        <v>110</v>
      </c>
      <c r="B712" t="s">
        <v>111</v>
      </c>
      <c r="C712" t="s">
        <v>109</v>
      </c>
      <c r="D712" t="s">
        <v>11</v>
      </c>
      <c r="E712" t="s">
        <v>12</v>
      </c>
      <c r="F712" t="s">
        <v>877</v>
      </c>
      <c r="H712" t="s">
        <v>16</v>
      </c>
      <c r="I712">
        <v>400</v>
      </c>
      <c r="J712" t="s">
        <v>14</v>
      </c>
      <c r="K712">
        <v>60.8</v>
      </c>
      <c r="L712" t="s">
        <v>877</v>
      </c>
      <c r="M712">
        <v>1</v>
      </c>
      <c r="N712" t="s">
        <v>14</v>
      </c>
      <c r="O712" t="s">
        <v>980</v>
      </c>
      <c r="P712" t="s">
        <v>15</v>
      </c>
    </row>
    <row r="713" spans="1:16">
      <c r="A713" t="s">
        <v>110</v>
      </c>
      <c r="B713" t="s">
        <v>111</v>
      </c>
      <c r="C713" t="s">
        <v>109</v>
      </c>
      <c r="D713" t="s">
        <v>11</v>
      </c>
      <c r="E713" t="s">
        <v>12</v>
      </c>
      <c r="F713" t="s">
        <v>976</v>
      </c>
      <c r="H713" t="s">
        <v>16</v>
      </c>
      <c r="I713">
        <v>400</v>
      </c>
      <c r="J713" t="s">
        <v>14</v>
      </c>
      <c r="K713">
        <v>942.1</v>
      </c>
      <c r="L713" t="s">
        <v>976</v>
      </c>
      <c r="M713">
        <v>1</v>
      </c>
      <c r="N713" t="s">
        <v>14</v>
      </c>
      <c r="O713" t="s">
        <v>981</v>
      </c>
      <c r="P713" t="s">
        <v>15</v>
      </c>
    </row>
    <row r="714" spans="1:16">
      <c r="A714" t="s">
        <v>110</v>
      </c>
      <c r="B714" t="s">
        <v>111</v>
      </c>
      <c r="C714" t="s">
        <v>109</v>
      </c>
      <c r="D714" t="s">
        <v>11</v>
      </c>
      <c r="E714" t="s">
        <v>12</v>
      </c>
      <c r="F714" t="s">
        <v>878</v>
      </c>
      <c r="H714" t="s">
        <v>16</v>
      </c>
      <c r="I714">
        <v>400</v>
      </c>
      <c r="J714" t="s">
        <v>14</v>
      </c>
      <c r="K714">
        <v>143.80000000000001</v>
      </c>
      <c r="L714" t="s">
        <v>878</v>
      </c>
      <c r="M714">
        <v>1</v>
      </c>
      <c r="N714" t="s">
        <v>14</v>
      </c>
      <c r="O714" t="s">
        <v>980</v>
      </c>
      <c r="P714" t="s">
        <v>15</v>
      </c>
    </row>
    <row r="715" spans="1:16">
      <c r="A715" t="s">
        <v>110</v>
      </c>
      <c r="B715" t="s">
        <v>111</v>
      </c>
      <c r="C715" t="s">
        <v>109</v>
      </c>
      <c r="D715" t="s">
        <v>11</v>
      </c>
      <c r="E715" t="s">
        <v>12</v>
      </c>
      <c r="F715" t="s">
        <v>879</v>
      </c>
      <c r="H715" t="s">
        <v>16</v>
      </c>
      <c r="I715">
        <v>400</v>
      </c>
      <c r="J715" t="s">
        <v>14</v>
      </c>
      <c r="K715">
        <v>47.9</v>
      </c>
      <c r="L715" t="s">
        <v>879</v>
      </c>
      <c r="M715">
        <v>1</v>
      </c>
      <c r="N715" t="s">
        <v>14</v>
      </c>
      <c r="O715" t="s">
        <v>980</v>
      </c>
      <c r="P715" t="s">
        <v>15</v>
      </c>
    </row>
    <row r="716" spans="1:16">
      <c r="A716" t="s">
        <v>110</v>
      </c>
      <c r="B716" t="s">
        <v>111</v>
      </c>
      <c r="C716" t="s">
        <v>109</v>
      </c>
      <c r="D716" t="s">
        <v>11</v>
      </c>
      <c r="E716" t="s">
        <v>12</v>
      </c>
      <c r="F716" t="s">
        <v>880</v>
      </c>
      <c r="H716" t="s">
        <v>16</v>
      </c>
      <c r="I716">
        <v>400</v>
      </c>
      <c r="J716" t="s">
        <v>14</v>
      </c>
      <c r="K716">
        <v>151.80000000000001</v>
      </c>
      <c r="L716" t="s">
        <v>880</v>
      </c>
      <c r="M716">
        <v>1</v>
      </c>
      <c r="N716" t="s">
        <v>14</v>
      </c>
      <c r="O716" t="s">
        <v>980</v>
      </c>
      <c r="P716" t="s">
        <v>15</v>
      </c>
    </row>
    <row r="717" spans="1:16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>
        <v>656.7</v>
      </c>
      <c r="L717" t="s">
        <v>13</v>
      </c>
      <c r="M717">
        <v>1</v>
      </c>
      <c r="N717" t="s">
        <v>14</v>
      </c>
      <c r="O717" t="s">
        <v>980</v>
      </c>
      <c r="P717" t="s">
        <v>15</v>
      </c>
    </row>
    <row r="718" spans="1:16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872</v>
      </c>
      <c r="H718" t="s">
        <v>16</v>
      </c>
      <c r="I718">
        <v>1</v>
      </c>
      <c r="J718" t="s">
        <v>14</v>
      </c>
      <c r="K718">
        <v>195.7</v>
      </c>
      <c r="L718" t="s">
        <v>872</v>
      </c>
      <c r="M718">
        <v>1</v>
      </c>
      <c r="N718" t="s">
        <v>14</v>
      </c>
      <c r="O718" t="s">
        <v>980</v>
      </c>
      <c r="P718" t="s">
        <v>15</v>
      </c>
    </row>
    <row r="719" spans="1:16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873</v>
      </c>
      <c r="H719" t="s">
        <v>16</v>
      </c>
      <c r="I719">
        <v>1</v>
      </c>
      <c r="J719" t="s">
        <v>14</v>
      </c>
      <c r="K719">
        <v>26.3</v>
      </c>
      <c r="L719" t="s">
        <v>873</v>
      </c>
      <c r="M719">
        <v>1</v>
      </c>
      <c r="N719" t="s">
        <v>14</v>
      </c>
      <c r="O719" t="s">
        <v>980</v>
      </c>
      <c r="P719" t="s">
        <v>15</v>
      </c>
    </row>
    <row r="720" spans="1:16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874</v>
      </c>
      <c r="H720" t="s">
        <v>16</v>
      </c>
      <c r="I720">
        <v>1</v>
      </c>
      <c r="J720" t="s">
        <v>14</v>
      </c>
      <c r="K720">
        <v>17.899999999999999</v>
      </c>
      <c r="L720" t="s">
        <v>874</v>
      </c>
      <c r="M720">
        <v>1</v>
      </c>
      <c r="N720" t="s">
        <v>14</v>
      </c>
      <c r="O720" t="s">
        <v>980</v>
      </c>
      <c r="P720" t="s">
        <v>15</v>
      </c>
    </row>
    <row r="721" spans="1:16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875</v>
      </c>
      <c r="H721" t="s">
        <v>16</v>
      </c>
      <c r="I721">
        <v>1</v>
      </c>
      <c r="J721" t="s">
        <v>14</v>
      </c>
      <c r="K721" s="3">
        <v>6829</v>
      </c>
      <c r="L721" t="s">
        <v>875</v>
      </c>
      <c r="M721">
        <v>1</v>
      </c>
      <c r="N721" t="s">
        <v>14</v>
      </c>
      <c r="O721" t="s">
        <v>980</v>
      </c>
      <c r="P721" t="s">
        <v>15</v>
      </c>
    </row>
    <row r="722" spans="1:16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876</v>
      </c>
      <c r="H722" t="s">
        <v>16</v>
      </c>
      <c r="I722">
        <v>1</v>
      </c>
      <c r="J722" t="s">
        <v>14</v>
      </c>
      <c r="K722">
        <v>210.2</v>
      </c>
      <c r="L722" t="s">
        <v>876</v>
      </c>
      <c r="M722">
        <v>1</v>
      </c>
      <c r="N722" t="s">
        <v>14</v>
      </c>
      <c r="O722" t="s">
        <v>980</v>
      </c>
      <c r="P722" t="s">
        <v>15</v>
      </c>
    </row>
    <row r="723" spans="1:16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877</v>
      </c>
      <c r="H723" t="s">
        <v>16</v>
      </c>
      <c r="I723">
        <v>1</v>
      </c>
      <c r="J723" t="s">
        <v>14</v>
      </c>
      <c r="K723">
        <v>99.9</v>
      </c>
      <c r="L723" t="s">
        <v>877</v>
      </c>
      <c r="M723">
        <v>1</v>
      </c>
      <c r="N723" t="s">
        <v>14</v>
      </c>
      <c r="O723" t="s">
        <v>980</v>
      </c>
      <c r="P723" t="s">
        <v>15</v>
      </c>
    </row>
    <row r="724" spans="1:16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976</v>
      </c>
      <c r="H724" t="s">
        <v>16</v>
      </c>
      <c r="I724">
        <v>1</v>
      </c>
      <c r="J724" t="s">
        <v>14</v>
      </c>
      <c r="K724" s="4">
        <v>1549.7</v>
      </c>
      <c r="L724" t="s">
        <v>976</v>
      </c>
      <c r="M724">
        <v>1</v>
      </c>
      <c r="N724" t="s">
        <v>14</v>
      </c>
      <c r="O724" t="s">
        <v>981</v>
      </c>
      <c r="P724" t="s">
        <v>15</v>
      </c>
    </row>
    <row r="725" spans="1:16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878</v>
      </c>
      <c r="H725" t="s">
        <v>16</v>
      </c>
      <c r="I725">
        <v>1</v>
      </c>
      <c r="J725" t="s">
        <v>14</v>
      </c>
      <c r="K725">
        <v>236.4</v>
      </c>
      <c r="L725" t="s">
        <v>878</v>
      </c>
      <c r="M725">
        <v>1</v>
      </c>
      <c r="N725" t="s">
        <v>14</v>
      </c>
      <c r="O725" t="s">
        <v>980</v>
      </c>
      <c r="P725" t="s">
        <v>15</v>
      </c>
    </row>
    <row r="726" spans="1:16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879</v>
      </c>
      <c r="H726" t="s">
        <v>16</v>
      </c>
      <c r="I726">
        <v>1</v>
      </c>
      <c r="J726" t="s">
        <v>14</v>
      </c>
      <c r="K726">
        <v>78.8</v>
      </c>
      <c r="L726" t="s">
        <v>879</v>
      </c>
      <c r="M726">
        <v>1</v>
      </c>
      <c r="N726" t="s">
        <v>14</v>
      </c>
      <c r="O726" t="s">
        <v>980</v>
      </c>
      <c r="P726" t="s">
        <v>15</v>
      </c>
    </row>
    <row r="727" spans="1:16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880</v>
      </c>
      <c r="H727" t="s">
        <v>16</v>
      </c>
      <c r="I727">
        <v>1</v>
      </c>
      <c r="J727" t="s">
        <v>14</v>
      </c>
      <c r="K727">
        <v>249.9</v>
      </c>
      <c r="L727" t="s">
        <v>880</v>
      </c>
      <c r="M727">
        <v>1</v>
      </c>
      <c r="N727" t="s">
        <v>14</v>
      </c>
      <c r="O727" t="s">
        <v>980</v>
      </c>
      <c r="P727" t="s">
        <v>15</v>
      </c>
    </row>
    <row r="728" spans="1:16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13</v>
      </c>
      <c r="H728" t="s">
        <v>16</v>
      </c>
      <c r="I728">
        <v>400</v>
      </c>
      <c r="J728" t="s">
        <v>14</v>
      </c>
      <c r="K728">
        <v>525.29999999999995</v>
      </c>
      <c r="L728" t="s">
        <v>13</v>
      </c>
      <c r="M728">
        <v>1</v>
      </c>
      <c r="N728" t="s">
        <v>14</v>
      </c>
      <c r="O728" t="s">
        <v>980</v>
      </c>
      <c r="P728" t="s">
        <v>15</v>
      </c>
    </row>
    <row r="729" spans="1:16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872</v>
      </c>
      <c r="H729" t="s">
        <v>16</v>
      </c>
      <c r="I729">
        <v>400</v>
      </c>
      <c r="J729" t="s">
        <v>14</v>
      </c>
      <c r="K729">
        <v>156.6</v>
      </c>
      <c r="L729" t="s">
        <v>872</v>
      </c>
      <c r="M729">
        <v>1</v>
      </c>
      <c r="N729" t="s">
        <v>14</v>
      </c>
      <c r="O729" t="s">
        <v>980</v>
      </c>
      <c r="P729" t="s">
        <v>15</v>
      </c>
    </row>
    <row r="730" spans="1:16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873</v>
      </c>
      <c r="H730" t="s">
        <v>16</v>
      </c>
      <c r="I730">
        <v>400</v>
      </c>
      <c r="J730" t="s">
        <v>14</v>
      </c>
      <c r="K730">
        <v>21.1</v>
      </c>
      <c r="L730" t="s">
        <v>873</v>
      </c>
      <c r="M730">
        <v>1</v>
      </c>
      <c r="N730" t="s">
        <v>14</v>
      </c>
      <c r="O730" t="s">
        <v>980</v>
      </c>
      <c r="P730" t="s">
        <v>15</v>
      </c>
    </row>
    <row r="731" spans="1:16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874</v>
      </c>
      <c r="H731" t="s">
        <v>16</v>
      </c>
      <c r="I731">
        <v>400</v>
      </c>
      <c r="J731" t="s">
        <v>14</v>
      </c>
      <c r="K731">
        <v>14.3</v>
      </c>
      <c r="L731" t="s">
        <v>874</v>
      </c>
      <c r="M731">
        <v>1</v>
      </c>
      <c r="N731" t="s">
        <v>14</v>
      </c>
      <c r="O731" t="s">
        <v>980</v>
      </c>
      <c r="P731" t="s">
        <v>15</v>
      </c>
    </row>
    <row r="732" spans="1:16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875</v>
      </c>
      <c r="H732" t="s">
        <v>16</v>
      </c>
      <c r="I732">
        <v>400</v>
      </c>
      <c r="J732" t="s">
        <v>14</v>
      </c>
      <c r="K732" s="3">
        <v>5463</v>
      </c>
      <c r="L732" t="s">
        <v>875</v>
      </c>
      <c r="M732">
        <v>1</v>
      </c>
      <c r="N732" t="s">
        <v>14</v>
      </c>
      <c r="O732" t="s">
        <v>980</v>
      </c>
      <c r="P732" t="s">
        <v>15</v>
      </c>
    </row>
    <row r="733" spans="1:16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876</v>
      </c>
      <c r="H733" t="s">
        <v>16</v>
      </c>
      <c r="I733">
        <v>400</v>
      </c>
      <c r="J733" t="s">
        <v>14</v>
      </c>
      <c r="K733">
        <v>168.1</v>
      </c>
      <c r="L733" t="s">
        <v>876</v>
      </c>
      <c r="M733">
        <v>1</v>
      </c>
      <c r="N733" t="s">
        <v>14</v>
      </c>
      <c r="O733" t="s">
        <v>980</v>
      </c>
      <c r="P733" t="s">
        <v>15</v>
      </c>
    </row>
    <row r="734" spans="1:16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877</v>
      </c>
      <c r="H734" t="s">
        <v>16</v>
      </c>
      <c r="I734">
        <v>400</v>
      </c>
      <c r="J734" t="s">
        <v>14</v>
      </c>
      <c r="K734">
        <v>80</v>
      </c>
      <c r="L734" t="s">
        <v>877</v>
      </c>
      <c r="M734">
        <v>1</v>
      </c>
      <c r="N734" t="s">
        <v>14</v>
      </c>
      <c r="O734" t="s">
        <v>980</v>
      </c>
      <c r="P734" t="s">
        <v>15</v>
      </c>
    </row>
    <row r="735" spans="1:16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976</v>
      </c>
      <c r="H735" t="s">
        <v>16</v>
      </c>
      <c r="I735">
        <v>400</v>
      </c>
      <c r="J735" t="s">
        <v>14</v>
      </c>
      <c r="K735" s="4">
        <v>1239.8</v>
      </c>
      <c r="L735" t="s">
        <v>976</v>
      </c>
      <c r="M735">
        <v>1</v>
      </c>
      <c r="N735" t="s">
        <v>14</v>
      </c>
      <c r="O735" t="s">
        <v>981</v>
      </c>
      <c r="P735" t="s">
        <v>15</v>
      </c>
    </row>
    <row r="736" spans="1:16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878</v>
      </c>
      <c r="H736" t="s">
        <v>16</v>
      </c>
      <c r="I736">
        <v>400</v>
      </c>
      <c r="J736" t="s">
        <v>14</v>
      </c>
      <c r="K736">
        <v>189.2</v>
      </c>
      <c r="L736" t="s">
        <v>878</v>
      </c>
      <c r="M736">
        <v>1</v>
      </c>
      <c r="N736" t="s">
        <v>14</v>
      </c>
      <c r="O736" t="s">
        <v>980</v>
      </c>
      <c r="P736" t="s">
        <v>15</v>
      </c>
    </row>
    <row r="737" spans="1:16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879</v>
      </c>
      <c r="H737" t="s">
        <v>16</v>
      </c>
      <c r="I737">
        <v>400</v>
      </c>
      <c r="J737" t="s">
        <v>14</v>
      </c>
      <c r="K737">
        <v>63.1</v>
      </c>
      <c r="L737" t="s">
        <v>879</v>
      </c>
      <c r="M737">
        <v>1</v>
      </c>
      <c r="N737" t="s">
        <v>14</v>
      </c>
      <c r="O737" t="s">
        <v>980</v>
      </c>
      <c r="P737" t="s">
        <v>15</v>
      </c>
    </row>
    <row r="738" spans="1:16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>
        <v>200</v>
      </c>
      <c r="L738" t="s">
        <v>880</v>
      </c>
      <c r="M738">
        <v>1</v>
      </c>
      <c r="N738" t="s">
        <v>14</v>
      </c>
      <c r="O738" t="s">
        <v>980</v>
      </c>
      <c r="P738" t="s">
        <v>15</v>
      </c>
    </row>
    <row r="739" spans="1:16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>
        <v>656.7</v>
      </c>
      <c r="L739" t="s">
        <v>13</v>
      </c>
      <c r="M739">
        <v>1</v>
      </c>
      <c r="N739" t="s">
        <v>14</v>
      </c>
      <c r="O739" t="s">
        <v>980</v>
      </c>
      <c r="P739" t="s">
        <v>15</v>
      </c>
    </row>
    <row r="740" spans="1:16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872</v>
      </c>
      <c r="H740" t="s">
        <v>16</v>
      </c>
      <c r="I740">
        <v>1</v>
      </c>
      <c r="J740" t="s">
        <v>14</v>
      </c>
      <c r="K740">
        <v>195.7</v>
      </c>
      <c r="L740" t="s">
        <v>872</v>
      </c>
      <c r="M740">
        <v>1</v>
      </c>
      <c r="N740" t="s">
        <v>14</v>
      </c>
      <c r="O740" t="s">
        <v>980</v>
      </c>
      <c r="P740" t="s">
        <v>15</v>
      </c>
    </row>
    <row r="741" spans="1:16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873</v>
      </c>
      <c r="H741" t="s">
        <v>16</v>
      </c>
      <c r="I741">
        <v>1</v>
      </c>
      <c r="J741" t="s">
        <v>14</v>
      </c>
      <c r="K741">
        <v>26.3</v>
      </c>
      <c r="L741" t="s">
        <v>873</v>
      </c>
      <c r="M741">
        <v>1</v>
      </c>
      <c r="N741" t="s">
        <v>14</v>
      </c>
      <c r="O741" t="s">
        <v>980</v>
      </c>
      <c r="P741" t="s">
        <v>15</v>
      </c>
    </row>
    <row r="742" spans="1:16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874</v>
      </c>
      <c r="H742" t="s">
        <v>16</v>
      </c>
      <c r="I742">
        <v>1</v>
      </c>
      <c r="J742" t="s">
        <v>14</v>
      </c>
      <c r="K742">
        <v>17.899999999999999</v>
      </c>
      <c r="L742" t="s">
        <v>874</v>
      </c>
      <c r="M742">
        <v>1</v>
      </c>
      <c r="N742" t="s">
        <v>14</v>
      </c>
      <c r="O742" t="s">
        <v>980</v>
      </c>
      <c r="P742" t="s">
        <v>15</v>
      </c>
    </row>
    <row r="743" spans="1:16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875</v>
      </c>
      <c r="H743" t="s">
        <v>16</v>
      </c>
      <c r="I743">
        <v>1</v>
      </c>
      <c r="J743" t="s">
        <v>14</v>
      </c>
      <c r="K743" s="3">
        <v>6829</v>
      </c>
      <c r="L743" t="s">
        <v>875</v>
      </c>
      <c r="M743">
        <v>1</v>
      </c>
      <c r="N743" t="s">
        <v>14</v>
      </c>
      <c r="O743" t="s">
        <v>980</v>
      </c>
      <c r="P743" t="s">
        <v>15</v>
      </c>
    </row>
    <row r="744" spans="1:16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876</v>
      </c>
      <c r="H744" t="s">
        <v>16</v>
      </c>
      <c r="I744">
        <v>1</v>
      </c>
      <c r="J744" t="s">
        <v>14</v>
      </c>
      <c r="K744">
        <v>210.2</v>
      </c>
      <c r="L744" t="s">
        <v>876</v>
      </c>
      <c r="M744">
        <v>1</v>
      </c>
      <c r="N744" t="s">
        <v>14</v>
      </c>
      <c r="O744" t="s">
        <v>980</v>
      </c>
      <c r="P744" t="s">
        <v>15</v>
      </c>
    </row>
    <row r="745" spans="1:16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877</v>
      </c>
      <c r="H745" t="s">
        <v>16</v>
      </c>
      <c r="I745">
        <v>1</v>
      </c>
      <c r="J745" t="s">
        <v>14</v>
      </c>
      <c r="K745">
        <v>99.9</v>
      </c>
      <c r="L745" t="s">
        <v>877</v>
      </c>
      <c r="M745">
        <v>1</v>
      </c>
      <c r="N745" t="s">
        <v>14</v>
      </c>
      <c r="O745" t="s">
        <v>980</v>
      </c>
      <c r="P745" t="s">
        <v>15</v>
      </c>
    </row>
    <row r="746" spans="1:16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976</v>
      </c>
      <c r="H746" t="s">
        <v>16</v>
      </c>
      <c r="I746">
        <v>1</v>
      </c>
      <c r="J746" t="s">
        <v>14</v>
      </c>
      <c r="K746" s="4">
        <v>1549.7</v>
      </c>
      <c r="L746" t="s">
        <v>976</v>
      </c>
      <c r="M746">
        <v>1</v>
      </c>
      <c r="N746" t="s">
        <v>14</v>
      </c>
      <c r="O746" t="s">
        <v>981</v>
      </c>
      <c r="P746" t="s">
        <v>15</v>
      </c>
    </row>
    <row r="747" spans="1:16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878</v>
      </c>
      <c r="H747" t="s">
        <v>16</v>
      </c>
      <c r="I747">
        <v>1</v>
      </c>
      <c r="J747" t="s">
        <v>14</v>
      </c>
      <c r="K747">
        <v>236.4</v>
      </c>
      <c r="L747" t="s">
        <v>878</v>
      </c>
      <c r="M747">
        <v>1</v>
      </c>
      <c r="N747" t="s">
        <v>14</v>
      </c>
      <c r="O747" t="s">
        <v>980</v>
      </c>
      <c r="P747" t="s">
        <v>15</v>
      </c>
    </row>
    <row r="748" spans="1:16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879</v>
      </c>
      <c r="H748" t="s">
        <v>16</v>
      </c>
      <c r="I748">
        <v>1</v>
      </c>
      <c r="J748" t="s">
        <v>14</v>
      </c>
      <c r="K748">
        <v>78.8</v>
      </c>
      <c r="L748" t="s">
        <v>879</v>
      </c>
      <c r="M748">
        <v>1</v>
      </c>
      <c r="N748" t="s">
        <v>14</v>
      </c>
      <c r="O748" t="s">
        <v>980</v>
      </c>
      <c r="P748" t="s">
        <v>15</v>
      </c>
    </row>
    <row r="749" spans="1:16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880</v>
      </c>
      <c r="H749" t="s">
        <v>16</v>
      </c>
      <c r="I749">
        <v>1</v>
      </c>
      <c r="J749" t="s">
        <v>14</v>
      </c>
      <c r="K749">
        <v>249.9</v>
      </c>
      <c r="L749" t="s">
        <v>880</v>
      </c>
      <c r="M749">
        <v>1</v>
      </c>
      <c r="N749" t="s">
        <v>14</v>
      </c>
      <c r="O749" t="s">
        <v>980</v>
      </c>
      <c r="P749" t="s">
        <v>15</v>
      </c>
    </row>
    <row r="750" spans="1:16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13</v>
      </c>
      <c r="H750" t="s">
        <v>16</v>
      </c>
      <c r="I750">
        <v>400</v>
      </c>
      <c r="J750" t="s">
        <v>14</v>
      </c>
      <c r="K750">
        <v>525.29999999999995</v>
      </c>
      <c r="L750" t="s">
        <v>13</v>
      </c>
      <c r="M750">
        <v>1</v>
      </c>
      <c r="N750" t="s">
        <v>14</v>
      </c>
      <c r="O750" t="s">
        <v>980</v>
      </c>
      <c r="P750" t="s">
        <v>15</v>
      </c>
    </row>
    <row r="751" spans="1:16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872</v>
      </c>
      <c r="H751" t="s">
        <v>16</v>
      </c>
      <c r="I751">
        <v>400</v>
      </c>
      <c r="J751" t="s">
        <v>14</v>
      </c>
      <c r="K751">
        <v>156.6</v>
      </c>
      <c r="L751" t="s">
        <v>872</v>
      </c>
      <c r="M751">
        <v>1</v>
      </c>
      <c r="N751" t="s">
        <v>14</v>
      </c>
      <c r="O751" t="s">
        <v>980</v>
      </c>
      <c r="P751" t="s">
        <v>15</v>
      </c>
    </row>
    <row r="752" spans="1:16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873</v>
      </c>
      <c r="H752" t="s">
        <v>16</v>
      </c>
      <c r="I752">
        <v>400</v>
      </c>
      <c r="J752" t="s">
        <v>14</v>
      </c>
      <c r="K752">
        <v>21.1</v>
      </c>
      <c r="L752" t="s">
        <v>873</v>
      </c>
      <c r="M752">
        <v>1</v>
      </c>
      <c r="N752" t="s">
        <v>14</v>
      </c>
      <c r="O752" t="s">
        <v>980</v>
      </c>
      <c r="P752" t="s">
        <v>15</v>
      </c>
    </row>
    <row r="753" spans="1:16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874</v>
      </c>
      <c r="H753" t="s">
        <v>16</v>
      </c>
      <c r="I753">
        <v>400</v>
      </c>
      <c r="J753" t="s">
        <v>14</v>
      </c>
      <c r="K753">
        <v>14.3</v>
      </c>
      <c r="L753" t="s">
        <v>874</v>
      </c>
      <c r="M753">
        <v>1</v>
      </c>
      <c r="N753" t="s">
        <v>14</v>
      </c>
      <c r="O753" t="s">
        <v>980</v>
      </c>
      <c r="P753" t="s">
        <v>15</v>
      </c>
    </row>
    <row r="754" spans="1:16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875</v>
      </c>
      <c r="H754" t="s">
        <v>16</v>
      </c>
      <c r="I754">
        <v>400</v>
      </c>
      <c r="J754" t="s">
        <v>14</v>
      </c>
      <c r="K754" s="3">
        <v>5463</v>
      </c>
      <c r="L754" t="s">
        <v>875</v>
      </c>
      <c r="M754">
        <v>1</v>
      </c>
      <c r="N754" t="s">
        <v>14</v>
      </c>
      <c r="O754" t="s">
        <v>980</v>
      </c>
      <c r="P754" t="s">
        <v>15</v>
      </c>
    </row>
    <row r="755" spans="1:16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876</v>
      </c>
      <c r="H755" t="s">
        <v>16</v>
      </c>
      <c r="I755">
        <v>400</v>
      </c>
      <c r="J755" t="s">
        <v>14</v>
      </c>
      <c r="K755">
        <v>168.1</v>
      </c>
      <c r="L755" t="s">
        <v>876</v>
      </c>
      <c r="M755">
        <v>1</v>
      </c>
      <c r="N755" t="s">
        <v>14</v>
      </c>
      <c r="O755" t="s">
        <v>980</v>
      </c>
      <c r="P755" t="s">
        <v>15</v>
      </c>
    </row>
    <row r="756" spans="1:16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877</v>
      </c>
      <c r="H756" t="s">
        <v>16</v>
      </c>
      <c r="I756">
        <v>400</v>
      </c>
      <c r="J756" t="s">
        <v>14</v>
      </c>
      <c r="K756">
        <v>80</v>
      </c>
      <c r="L756" t="s">
        <v>877</v>
      </c>
      <c r="M756">
        <v>1</v>
      </c>
      <c r="N756" t="s">
        <v>14</v>
      </c>
      <c r="O756" t="s">
        <v>980</v>
      </c>
      <c r="P756" t="s">
        <v>15</v>
      </c>
    </row>
    <row r="757" spans="1:16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976</v>
      </c>
      <c r="H757" t="s">
        <v>16</v>
      </c>
      <c r="I757">
        <v>400</v>
      </c>
      <c r="J757" t="s">
        <v>14</v>
      </c>
      <c r="K757" s="4">
        <v>1239.8</v>
      </c>
      <c r="L757" t="s">
        <v>976</v>
      </c>
      <c r="M757">
        <v>1</v>
      </c>
      <c r="N757" t="s">
        <v>14</v>
      </c>
      <c r="O757" t="s">
        <v>981</v>
      </c>
      <c r="P757" t="s">
        <v>15</v>
      </c>
    </row>
    <row r="758" spans="1:16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878</v>
      </c>
      <c r="H758" t="s">
        <v>16</v>
      </c>
      <c r="I758">
        <v>400</v>
      </c>
      <c r="J758" t="s">
        <v>14</v>
      </c>
      <c r="K758">
        <v>189.2</v>
      </c>
      <c r="L758" t="s">
        <v>878</v>
      </c>
      <c r="M758">
        <v>1</v>
      </c>
      <c r="N758" t="s">
        <v>14</v>
      </c>
      <c r="O758" t="s">
        <v>980</v>
      </c>
      <c r="P758" t="s">
        <v>15</v>
      </c>
    </row>
    <row r="759" spans="1:16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879</v>
      </c>
      <c r="H759" t="s">
        <v>16</v>
      </c>
      <c r="I759">
        <v>400</v>
      </c>
      <c r="J759" t="s">
        <v>14</v>
      </c>
      <c r="K759">
        <v>63.1</v>
      </c>
      <c r="L759" t="s">
        <v>879</v>
      </c>
      <c r="M759">
        <v>1</v>
      </c>
      <c r="N759" t="s">
        <v>14</v>
      </c>
      <c r="O759" t="s">
        <v>980</v>
      </c>
      <c r="P759" t="s">
        <v>15</v>
      </c>
    </row>
    <row r="760" spans="1:16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>
        <v>200</v>
      </c>
      <c r="L760" t="s">
        <v>880</v>
      </c>
      <c r="M760">
        <v>1</v>
      </c>
      <c r="N760" t="s">
        <v>14</v>
      </c>
      <c r="O760" t="s">
        <v>980</v>
      </c>
      <c r="P760" t="s">
        <v>15</v>
      </c>
    </row>
    <row r="761" spans="1:16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>
        <v>656.7</v>
      </c>
      <c r="L761" t="s">
        <v>13</v>
      </c>
      <c r="M761">
        <v>1</v>
      </c>
      <c r="N761" t="s">
        <v>14</v>
      </c>
      <c r="O761" t="s">
        <v>980</v>
      </c>
      <c r="P761" t="s">
        <v>15</v>
      </c>
    </row>
    <row r="762" spans="1:16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872</v>
      </c>
      <c r="H762" t="s">
        <v>16</v>
      </c>
      <c r="I762">
        <v>1</v>
      </c>
      <c r="J762" t="s">
        <v>14</v>
      </c>
      <c r="K762">
        <v>195.7</v>
      </c>
      <c r="L762" t="s">
        <v>872</v>
      </c>
      <c r="M762">
        <v>1</v>
      </c>
      <c r="N762" t="s">
        <v>14</v>
      </c>
      <c r="O762" t="s">
        <v>980</v>
      </c>
      <c r="P762" t="s">
        <v>15</v>
      </c>
    </row>
    <row r="763" spans="1:16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873</v>
      </c>
      <c r="H763" t="s">
        <v>16</v>
      </c>
      <c r="I763">
        <v>1</v>
      </c>
      <c r="J763" t="s">
        <v>14</v>
      </c>
      <c r="K763">
        <v>26.3</v>
      </c>
      <c r="L763" t="s">
        <v>873</v>
      </c>
      <c r="M763">
        <v>1</v>
      </c>
      <c r="N763" t="s">
        <v>14</v>
      </c>
      <c r="O763" t="s">
        <v>980</v>
      </c>
      <c r="P763" t="s">
        <v>15</v>
      </c>
    </row>
    <row r="764" spans="1:16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874</v>
      </c>
      <c r="H764" t="s">
        <v>16</v>
      </c>
      <c r="I764">
        <v>1</v>
      </c>
      <c r="J764" t="s">
        <v>14</v>
      </c>
      <c r="K764">
        <v>17.899999999999999</v>
      </c>
      <c r="L764" t="s">
        <v>874</v>
      </c>
      <c r="M764">
        <v>1</v>
      </c>
      <c r="N764" t="s">
        <v>14</v>
      </c>
      <c r="O764" t="s">
        <v>980</v>
      </c>
      <c r="P764" t="s">
        <v>15</v>
      </c>
    </row>
    <row r="765" spans="1:16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875</v>
      </c>
      <c r="H765" t="s">
        <v>16</v>
      </c>
      <c r="I765">
        <v>1</v>
      </c>
      <c r="J765" t="s">
        <v>14</v>
      </c>
      <c r="K765" s="3">
        <v>6829</v>
      </c>
      <c r="L765" t="s">
        <v>875</v>
      </c>
      <c r="M765">
        <v>1</v>
      </c>
      <c r="N765" t="s">
        <v>14</v>
      </c>
      <c r="O765" t="s">
        <v>980</v>
      </c>
      <c r="P765" t="s">
        <v>15</v>
      </c>
    </row>
    <row r="766" spans="1:16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876</v>
      </c>
      <c r="H766" t="s">
        <v>16</v>
      </c>
      <c r="I766">
        <v>1</v>
      </c>
      <c r="J766" t="s">
        <v>14</v>
      </c>
      <c r="K766">
        <v>210.2</v>
      </c>
      <c r="L766" t="s">
        <v>876</v>
      </c>
      <c r="M766">
        <v>1</v>
      </c>
      <c r="N766" t="s">
        <v>14</v>
      </c>
      <c r="O766" t="s">
        <v>980</v>
      </c>
      <c r="P766" t="s">
        <v>15</v>
      </c>
    </row>
    <row r="767" spans="1:16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877</v>
      </c>
      <c r="H767" t="s">
        <v>16</v>
      </c>
      <c r="I767">
        <v>1</v>
      </c>
      <c r="J767" t="s">
        <v>14</v>
      </c>
      <c r="K767">
        <v>99.9</v>
      </c>
      <c r="L767" t="s">
        <v>877</v>
      </c>
      <c r="M767">
        <v>1</v>
      </c>
      <c r="N767" t="s">
        <v>14</v>
      </c>
      <c r="O767" t="s">
        <v>980</v>
      </c>
      <c r="P767" t="s">
        <v>15</v>
      </c>
    </row>
    <row r="768" spans="1:16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976</v>
      </c>
      <c r="H768" t="s">
        <v>16</v>
      </c>
      <c r="I768">
        <v>1</v>
      </c>
      <c r="J768" t="s">
        <v>14</v>
      </c>
      <c r="K768" s="4">
        <v>1549.7</v>
      </c>
      <c r="L768" t="s">
        <v>976</v>
      </c>
      <c r="M768">
        <v>1</v>
      </c>
      <c r="N768" t="s">
        <v>14</v>
      </c>
      <c r="O768" t="s">
        <v>981</v>
      </c>
      <c r="P768" t="s">
        <v>15</v>
      </c>
    </row>
    <row r="769" spans="1:16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878</v>
      </c>
      <c r="H769" t="s">
        <v>16</v>
      </c>
      <c r="I769">
        <v>1</v>
      </c>
      <c r="J769" t="s">
        <v>14</v>
      </c>
      <c r="K769">
        <v>236.4</v>
      </c>
      <c r="L769" t="s">
        <v>878</v>
      </c>
      <c r="M769">
        <v>1</v>
      </c>
      <c r="N769" t="s">
        <v>14</v>
      </c>
      <c r="O769" t="s">
        <v>980</v>
      </c>
      <c r="P769" t="s">
        <v>15</v>
      </c>
    </row>
    <row r="770" spans="1:16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879</v>
      </c>
      <c r="H770" t="s">
        <v>16</v>
      </c>
      <c r="I770">
        <v>1</v>
      </c>
      <c r="J770" t="s">
        <v>14</v>
      </c>
      <c r="K770">
        <v>78.8</v>
      </c>
      <c r="L770" t="s">
        <v>879</v>
      </c>
      <c r="M770">
        <v>1</v>
      </c>
      <c r="N770" t="s">
        <v>14</v>
      </c>
      <c r="O770" t="s">
        <v>980</v>
      </c>
      <c r="P770" t="s">
        <v>15</v>
      </c>
    </row>
    <row r="771" spans="1:16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880</v>
      </c>
      <c r="H771" t="s">
        <v>16</v>
      </c>
      <c r="I771">
        <v>1</v>
      </c>
      <c r="J771" t="s">
        <v>14</v>
      </c>
      <c r="K771">
        <v>249.9</v>
      </c>
      <c r="L771" t="s">
        <v>880</v>
      </c>
      <c r="M771">
        <v>1</v>
      </c>
      <c r="N771" t="s">
        <v>14</v>
      </c>
      <c r="O771" t="s">
        <v>980</v>
      </c>
      <c r="P771" t="s">
        <v>15</v>
      </c>
    </row>
    <row r="772" spans="1:16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13</v>
      </c>
      <c r="H772" t="s">
        <v>16</v>
      </c>
      <c r="I772">
        <v>400</v>
      </c>
      <c r="J772" t="s">
        <v>14</v>
      </c>
      <c r="K772">
        <v>525.29999999999995</v>
      </c>
      <c r="L772" t="s">
        <v>13</v>
      </c>
      <c r="M772">
        <v>1</v>
      </c>
      <c r="N772" t="s">
        <v>14</v>
      </c>
      <c r="O772" t="s">
        <v>980</v>
      </c>
      <c r="P772" t="s">
        <v>15</v>
      </c>
    </row>
    <row r="773" spans="1:16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872</v>
      </c>
      <c r="H773" t="s">
        <v>16</v>
      </c>
      <c r="I773">
        <v>400</v>
      </c>
      <c r="J773" t="s">
        <v>14</v>
      </c>
      <c r="K773">
        <v>156.6</v>
      </c>
      <c r="L773" t="s">
        <v>872</v>
      </c>
      <c r="M773">
        <v>1</v>
      </c>
      <c r="N773" t="s">
        <v>14</v>
      </c>
      <c r="O773" t="s">
        <v>980</v>
      </c>
      <c r="P773" t="s">
        <v>15</v>
      </c>
    </row>
    <row r="774" spans="1:16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873</v>
      </c>
      <c r="H774" t="s">
        <v>16</v>
      </c>
      <c r="I774">
        <v>400</v>
      </c>
      <c r="J774" t="s">
        <v>14</v>
      </c>
      <c r="K774">
        <v>21.1</v>
      </c>
      <c r="L774" t="s">
        <v>873</v>
      </c>
      <c r="M774">
        <v>1</v>
      </c>
      <c r="N774" t="s">
        <v>14</v>
      </c>
      <c r="O774" t="s">
        <v>980</v>
      </c>
      <c r="P774" t="s">
        <v>15</v>
      </c>
    </row>
    <row r="775" spans="1:16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874</v>
      </c>
      <c r="H775" t="s">
        <v>16</v>
      </c>
      <c r="I775">
        <v>400</v>
      </c>
      <c r="J775" t="s">
        <v>14</v>
      </c>
      <c r="K775">
        <v>14.3</v>
      </c>
      <c r="L775" t="s">
        <v>874</v>
      </c>
      <c r="M775">
        <v>1</v>
      </c>
      <c r="N775" t="s">
        <v>14</v>
      </c>
      <c r="O775" t="s">
        <v>980</v>
      </c>
      <c r="P775" t="s">
        <v>15</v>
      </c>
    </row>
    <row r="776" spans="1:16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875</v>
      </c>
      <c r="H776" t="s">
        <v>16</v>
      </c>
      <c r="I776">
        <v>400</v>
      </c>
      <c r="J776" t="s">
        <v>14</v>
      </c>
      <c r="K776" s="3">
        <v>5463</v>
      </c>
      <c r="L776" t="s">
        <v>875</v>
      </c>
      <c r="M776">
        <v>1</v>
      </c>
      <c r="N776" t="s">
        <v>14</v>
      </c>
      <c r="O776" t="s">
        <v>980</v>
      </c>
      <c r="P776" t="s">
        <v>15</v>
      </c>
    </row>
    <row r="777" spans="1:16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876</v>
      </c>
      <c r="H777" t="s">
        <v>16</v>
      </c>
      <c r="I777">
        <v>400</v>
      </c>
      <c r="J777" t="s">
        <v>14</v>
      </c>
      <c r="K777">
        <v>168.1</v>
      </c>
      <c r="L777" t="s">
        <v>876</v>
      </c>
      <c r="M777">
        <v>1</v>
      </c>
      <c r="N777" t="s">
        <v>14</v>
      </c>
      <c r="O777" t="s">
        <v>980</v>
      </c>
      <c r="P777" t="s">
        <v>15</v>
      </c>
    </row>
    <row r="778" spans="1:16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877</v>
      </c>
      <c r="H778" t="s">
        <v>16</v>
      </c>
      <c r="I778">
        <v>400</v>
      </c>
      <c r="J778" t="s">
        <v>14</v>
      </c>
      <c r="K778">
        <v>80</v>
      </c>
      <c r="L778" t="s">
        <v>877</v>
      </c>
      <c r="M778">
        <v>1</v>
      </c>
      <c r="N778" t="s">
        <v>14</v>
      </c>
      <c r="O778" t="s">
        <v>980</v>
      </c>
      <c r="P778" t="s">
        <v>15</v>
      </c>
    </row>
    <row r="779" spans="1:16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976</v>
      </c>
      <c r="H779" t="s">
        <v>16</v>
      </c>
      <c r="I779">
        <v>400</v>
      </c>
      <c r="J779" t="s">
        <v>14</v>
      </c>
      <c r="K779" s="4">
        <v>1239.8</v>
      </c>
      <c r="L779" t="s">
        <v>976</v>
      </c>
      <c r="M779">
        <v>1</v>
      </c>
      <c r="N779" t="s">
        <v>14</v>
      </c>
      <c r="O779" t="s">
        <v>981</v>
      </c>
      <c r="P779" t="s">
        <v>15</v>
      </c>
    </row>
    <row r="780" spans="1:16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878</v>
      </c>
      <c r="H780" t="s">
        <v>16</v>
      </c>
      <c r="I780">
        <v>400</v>
      </c>
      <c r="J780" t="s">
        <v>14</v>
      </c>
      <c r="K780">
        <v>189.2</v>
      </c>
      <c r="L780" t="s">
        <v>878</v>
      </c>
      <c r="M780">
        <v>1</v>
      </c>
      <c r="N780" t="s">
        <v>14</v>
      </c>
      <c r="O780" t="s">
        <v>980</v>
      </c>
      <c r="P780" t="s">
        <v>15</v>
      </c>
    </row>
    <row r="781" spans="1:16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879</v>
      </c>
      <c r="H781" t="s">
        <v>16</v>
      </c>
      <c r="I781">
        <v>400</v>
      </c>
      <c r="J781" t="s">
        <v>14</v>
      </c>
      <c r="K781">
        <v>63.1</v>
      </c>
      <c r="L781" t="s">
        <v>879</v>
      </c>
      <c r="M781">
        <v>1</v>
      </c>
      <c r="N781" t="s">
        <v>14</v>
      </c>
      <c r="O781" t="s">
        <v>980</v>
      </c>
      <c r="P781" t="s">
        <v>15</v>
      </c>
    </row>
    <row r="782" spans="1:16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>
        <v>200</v>
      </c>
      <c r="L782" t="s">
        <v>880</v>
      </c>
      <c r="M782">
        <v>1</v>
      </c>
      <c r="N782" t="s">
        <v>14</v>
      </c>
      <c r="O782" t="s">
        <v>980</v>
      </c>
      <c r="P782" t="s">
        <v>15</v>
      </c>
    </row>
    <row r="783" spans="1:16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>
        <v>656.7</v>
      </c>
      <c r="L783" t="s">
        <v>13</v>
      </c>
      <c r="M783">
        <v>1</v>
      </c>
      <c r="N783" t="s">
        <v>14</v>
      </c>
      <c r="O783" t="s">
        <v>980</v>
      </c>
      <c r="P783" t="s">
        <v>15</v>
      </c>
    </row>
    <row r="784" spans="1:16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872</v>
      </c>
      <c r="H784" t="s">
        <v>16</v>
      </c>
      <c r="I784">
        <v>1</v>
      </c>
      <c r="J784" t="s">
        <v>14</v>
      </c>
      <c r="K784">
        <v>195.7</v>
      </c>
      <c r="L784" t="s">
        <v>872</v>
      </c>
      <c r="M784">
        <v>1</v>
      </c>
      <c r="N784" t="s">
        <v>14</v>
      </c>
      <c r="O784" t="s">
        <v>980</v>
      </c>
      <c r="P784" t="s">
        <v>15</v>
      </c>
    </row>
    <row r="785" spans="1:16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873</v>
      </c>
      <c r="H785" t="s">
        <v>16</v>
      </c>
      <c r="I785">
        <v>1</v>
      </c>
      <c r="J785" t="s">
        <v>14</v>
      </c>
      <c r="K785">
        <v>26.3</v>
      </c>
      <c r="L785" t="s">
        <v>873</v>
      </c>
      <c r="M785">
        <v>1</v>
      </c>
      <c r="N785" t="s">
        <v>14</v>
      </c>
      <c r="O785" t="s">
        <v>980</v>
      </c>
      <c r="P785" t="s">
        <v>15</v>
      </c>
    </row>
    <row r="786" spans="1:16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874</v>
      </c>
      <c r="H786" t="s">
        <v>16</v>
      </c>
      <c r="I786">
        <v>1</v>
      </c>
      <c r="J786" t="s">
        <v>14</v>
      </c>
      <c r="K786">
        <v>17.899999999999999</v>
      </c>
      <c r="L786" t="s">
        <v>874</v>
      </c>
      <c r="M786">
        <v>1</v>
      </c>
      <c r="N786" t="s">
        <v>14</v>
      </c>
      <c r="O786" t="s">
        <v>980</v>
      </c>
      <c r="P786" t="s">
        <v>15</v>
      </c>
    </row>
    <row r="787" spans="1:16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875</v>
      </c>
      <c r="H787" t="s">
        <v>16</v>
      </c>
      <c r="I787">
        <v>1</v>
      </c>
      <c r="J787" t="s">
        <v>14</v>
      </c>
      <c r="K787" s="3">
        <v>6829</v>
      </c>
      <c r="L787" t="s">
        <v>875</v>
      </c>
      <c r="M787">
        <v>1</v>
      </c>
      <c r="N787" t="s">
        <v>14</v>
      </c>
      <c r="O787" t="s">
        <v>980</v>
      </c>
      <c r="P787" t="s">
        <v>15</v>
      </c>
    </row>
    <row r="788" spans="1:16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876</v>
      </c>
      <c r="H788" t="s">
        <v>16</v>
      </c>
      <c r="I788">
        <v>1</v>
      </c>
      <c r="J788" t="s">
        <v>14</v>
      </c>
      <c r="K788">
        <v>210.2</v>
      </c>
      <c r="L788" t="s">
        <v>876</v>
      </c>
      <c r="M788">
        <v>1</v>
      </c>
      <c r="N788" t="s">
        <v>14</v>
      </c>
      <c r="O788" t="s">
        <v>980</v>
      </c>
      <c r="P788" t="s">
        <v>15</v>
      </c>
    </row>
    <row r="789" spans="1:16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877</v>
      </c>
      <c r="H789" t="s">
        <v>16</v>
      </c>
      <c r="I789">
        <v>1</v>
      </c>
      <c r="J789" t="s">
        <v>14</v>
      </c>
      <c r="K789">
        <v>99.9</v>
      </c>
      <c r="L789" t="s">
        <v>877</v>
      </c>
      <c r="M789">
        <v>1</v>
      </c>
      <c r="N789" t="s">
        <v>14</v>
      </c>
      <c r="O789" t="s">
        <v>980</v>
      </c>
      <c r="P789" t="s">
        <v>15</v>
      </c>
    </row>
    <row r="790" spans="1:16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976</v>
      </c>
      <c r="H790" t="s">
        <v>16</v>
      </c>
      <c r="I790">
        <v>1</v>
      </c>
      <c r="J790" t="s">
        <v>14</v>
      </c>
      <c r="K790" s="4">
        <v>1549.7</v>
      </c>
      <c r="L790" t="s">
        <v>976</v>
      </c>
      <c r="M790">
        <v>1</v>
      </c>
      <c r="N790" t="s">
        <v>14</v>
      </c>
      <c r="O790" t="s">
        <v>981</v>
      </c>
      <c r="P790" t="s">
        <v>15</v>
      </c>
    </row>
    <row r="791" spans="1:16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878</v>
      </c>
      <c r="H791" t="s">
        <v>16</v>
      </c>
      <c r="I791">
        <v>1</v>
      </c>
      <c r="J791" t="s">
        <v>14</v>
      </c>
      <c r="K791">
        <v>236.4</v>
      </c>
      <c r="L791" t="s">
        <v>878</v>
      </c>
      <c r="M791">
        <v>1</v>
      </c>
      <c r="N791" t="s">
        <v>14</v>
      </c>
      <c r="O791" t="s">
        <v>980</v>
      </c>
      <c r="P791" t="s">
        <v>15</v>
      </c>
    </row>
    <row r="792" spans="1:16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879</v>
      </c>
      <c r="H792" t="s">
        <v>16</v>
      </c>
      <c r="I792">
        <v>1</v>
      </c>
      <c r="J792" t="s">
        <v>14</v>
      </c>
      <c r="K792">
        <v>78.8</v>
      </c>
      <c r="L792" t="s">
        <v>879</v>
      </c>
      <c r="M792">
        <v>1</v>
      </c>
      <c r="N792" t="s">
        <v>14</v>
      </c>
      <c r="O792" t="s">
        <v>980</v>
      </c>
      <c r="P792" t="s">
        <v>15</v>
      </c>
    </row>
    <row r="793" spans="1:16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880</v>
      </c>
      <c r="H793" t="s">
        <v>16</v>
      </c>
      <c r="I793">
        <v>1</v>
      </c>
      <c r="J793" t="s">
        <v>14</v>
      </c>
      <c r="K793">
        <v>249.9</v>
      </c>
      <c r="L793" t="s">
        <v>880</v>
      </c>
      <c r="M793">
        <v>1</v>
      </c>
      <c r="N793" t="s">
        <v>14</v>
      </c>
      <c r="O793" t="s">
        <v>980</v>
      </c>
      <c r="P793" t="s">
        <v>15</v>
      </c>
    </row>
    <row r="794" spans="1:16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13</v>
      </c>
      <c r="H794" t="s">
        <v>16</v>
      </c>
      <c r="I794">
        <v>400</v>
      </c>
      <c r="J794" t="s">
        <v>14</v>
      </c>
      <c r="K794">
        <v>525.29999999999995</v>
      </c>
      <c r="L794" t="s">
        <v>13</v>
      </c>
      <c r="M794">
        <v>1</v>
      </c>
      <c r="N794" t="s">
        <v>14</v>
      </c>
      <c r="O794" t="s">
        <v>980</v>
      </c>
      <c r="P794" t="s">
        <v>15</v>
      </c>
    </row>
    <row r="795" spans="1:16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872</v>
      </c>
      <c r="H795" t="s">
        <v>16</v>
      </c>
      <c r="I795">
        <v>400</v>
      </c>
      <c r="J795" t="s">
        <v>14</v>
      </c>
      <c r="K795">
        <v>156.6</v>
      </c>
      <c r="L795" t="s">
        <v>872</v>
      </c>
      <c r="M795">
        <v>1</v>
      </c>
      <c r="N795" t="s">
        <v>14</v>
      </c>
      <c r="O795" t="s">
        <v>980</v>
      </c>
      <c r="P795" t="s">
        <v>15</v>
      </c>
    </row>
    <row r="796" spans="1:16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873</v>
      </c>
      <c r="H796" t="s">
        <v>16</v>
      </c>
      <c r="I796">
        <v>400</v>
      </c>
      <c r="J796" t="s">
        <v>14</v>
      </c>
      <c r="K796">
        <v>21.1</v>
      </c>
      <c r="L796" t="s">
        <v>873</v>
      </c>
      <c r="M796">
        <v>1</v>
      </c>
      <c r="N796" t="s">
        <v>14</v>
      </c>
      <c r="O796" t="s">
        <v>980</v>
      </c>
      <c r="P796" t="s">
        <v>15</v>
      </c>
    </row>
    <row r="797" spans="1:16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874</v>
      </c>
      <c r="H797" t="s">
        <v>16</v>
      </c>
      <c r="I797">
        <v>400</v>
      </c>
      <c r="J797" t="s">
        <v>14</v>
      </c>
      <c r="K797">
        <v>14.3</v>
      </c>
      <c r="L797" t="s">
        <v>874</v>
      </c>
      <c r="M797">
        <v>1</v>
      </c>
      <c r="N797" t="s">
        <v>14</v>
      </c>
      <c r="O797" t="s">
        <v>980</v>
      </c>
      <c r="P797" t="s">
        <v>15</v>
      </c>
    </row>
    <row r="798" spans="1:16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875</v>
      </c>
      <c r="H798" t="s">
        <v>16</v>
      </c>
      <c r="I798">
        <v>400</v>
      </c>
      <c r="J798" t="s">
        <v>14</v>
      </c>
      <c r="K798" s="3">
        <v>5463</v>
      </c>
      <c r="L798" t="s">
        <v>875</v>
      </c>
      <c r="M798">
        <v>1</v>
      </c>
      <c r="N798" t="s">
        <v>14</v>
      </c>
      <c r="O798" t="s">
        <v>980</v>
      </c>
      <c r="P798" t="s">
        <v>15</v>
      </c>
    </row>
    <row r="799" spans="1:16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876</v>
      </c>
      <c r="H799" t="s">
        <v>16</v>
      </c>
      <c r="I799">
        <v>400</v>
      </c>
      <c r="J799" t="s">
        <v>14</v>
      </c>
      <c r="K799">
        <v>168.1</v>
      </c>
      <c r="L799" t="s">
        <v>876</v>
      </c>
      <c r="M799">
        <v>1</v>
      </c>
      <c r="N799" t="s">
        <v>14</v>
      </c>
      <c r="O799" t="s">
        <v>980</v>
      </c>
      <c r="P799" t="s">
        <v>15</v>
      </c>
    </row>
    <row r="800" spans="1:16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877</v>
      </c>
      <c r="H800" t="s">
        <v>16</v>
      </c>
      <c r="I800">
        <v>400</v>
      </c>
      <c r="J800" t="s">
        <v>14</v>
      </c>
      <c r="K800">
        <v>80</v>
      </c>
      <c r="L800" t="s">
        <v>877</v>
      </c>
      <c r="M800">
        <v>1</v>
      </c>
      <c r="N800" t="s">
        <v>14</v>
      </c>
      <c r="O800" t="s">
        <v>980</v>
      </c>
      <c r="P800" t="s">
        <v>15</v>
      </c>
    </row>
    <row r="801" spans="1:16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976</v>
      </c>
      <c r="H801" t="s">
        <v>16</v>
      </c>
      <c r="I801">
        <v>400</v>
      </c>
      <c r="J801" t="s">
        <v>14</v>
      </c>
      <c r="K801" s="4">
        <v>1239.8</v>
      </c>
      <c r="L801" t="s">
        <v>976</v>
      </c>
      <c r="M801">
        <v>1</v>
      </c>
      <c r="N801" t="s">
        <v>14</v>
      </c>
      <c r="O801" t="s">
        <v>981</v>
      </c>
      <c r="P801" t="s">
        <v>15</v>
      </c>
    </row>
    <row r="802" spans="1:16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878</v>
      </c>
      <c r="H802" t="s">
        <v>16</v>
      </c>
      <c r="I802">
        <v>400</v>
      </c>
      <c r="J802" t="s">
        <v>14</v>
      </c>
      <c r="K802">
        <v>189.2</v>
      </c>
      <c r="L802" t="s">
        <v>878</v>
      </c>
      <c r="M802">
        <v>1</v>
      </c>
      <c r="N802" t="s">
        <v>14</v>
      </c>
      <c r="O802" t="s">
        <v>980</v>
      </c>
      <c r="P802" t="s">
        <v>15</v>
      </c>
    </row>
    <row r="803" spans="1:16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879</v>
      </c>
      <c r="H803" t="s">
        <v>16</v>
      </c>
      <c r="I803">
        <v>400</v>
      </c>
      <c r="J803" t="s">
        <v>14</v>
      </c>
      <c r="K803">
        <v>63.1</v>
      </c>
      <c r="L803" t="s">
        <v>879</v>
      </c>
      <c r="M803">
        <v>1</v>
      </c>
      <c r="N803" t="s">
        <v>14</v>
      </c>
      <c r="O803" t="s">
        <v>980</v>
      </c>
      <c r="P803" t="s">
        <v>15</v>
      </c>
    </row>
    <row r="804" spans="1:16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>
        <v>200</v>
      </c>
      <c r="L804" t="s">
        <v>880</v>
      </c>
      <c r="M804">
        <v>1</v>
      </c>
      <c r="N804" t="s">
        <v>14</v>
      </c>
      <c r="O804" t="s">
        <v>980</v>
      </c>
      <c r="P804" t="s">
        <v>15</v>
      </c>
    </row>
    <row r="805" spans="1:16">
      <c r="A805" t="s">
        <v>124</v>
      </c>
      <c r="B805" t="s">
        <v>125</v>
      </c>
      <c r="C805" t="s">
        <v>126</v>
      </c>
      <c r="D805" t="s">
        <v>11</v>
      </c>
      <c r="E805" t="s">
        <v>12</v>
      </c>
      <c r="F805" t="s">
        <v>13</v>
      </c>
      <c r="H805" t="s">
        <v>16</v>
      </c>
      <c r="I805">
        <v>1</v>
      </c>
      <c r="J805" t="s">
        <v>14</v>
      </c>
      <c r="K805">
        <v>788</v>
      </c>
      <c r="L805" t="s">
        <v>13</v>
      </c>
      <c r="M805">
        <v>1</v>
      </c>
      <c r="N805" t="s">
        <v>14</v>
      </c>
      <c r="O805" t="s">
        <v>980</v>
      </c>
      <c r="P805" t="s">
        <v>15</v>
      </c>
    </row>
    <row r="806" spans="1:16">
      <c r="A806" t="s">
        <v>124</v>
      </c>
      <c r="B806" t="s">
        <v>125</v>
      </c>
      <c r="C806" t="s">
        <v>126</v>
      </c>
      <c r="D806" t="s">
        <v>11</v>
      </c>
      <c r="E806" t="s">
        <v>12</v>
      </c>
      <c r="F806" t="s">
        <v>872</v>
      </c>
      <c r="H806" t="s">
        <v>16</v>
      </c>
      <c r="I806">
        <v>1</v>
      </c>
      <c r="J806" t="s">
        <v>14</v>
      </c>
      <c r="K806">
        <v>234.9</v>
      </c>
      <c r="L806" t="s">
        <v>872</v>
      </c>
      <c r="M806">
        <v>1</v>
      </c>
      <c r="N806" t="s">
        <v>14</v>
      </c>
      <c r="O806" t="s">
        <v>980</v>
      </c>
      <c r="P806" t="s">
        <v>15</v>
      </c>
    </row>
    <row r="807" spans="1:16">
      <c r="A807" t="s">
        <v>124</v>
      </c>
      <c r="B807" t="s">
        <v>125</v>
      </c>
      <c r="C807" t="s">
        <v>126</v>
      </c>
      <c r="D807" t="s">
        <v>11</v>
      </c>
      <c r="E807" t="s">
        <v>12</v>
      </c>
      <c r="F807" t="s">
        <v>873</v>
      </c>
      <c r="H807" t="s">
        <v>16</v>
      </c>
      <c r="I807">
        <v>1</v>
      </c>
      <c r="J807" t="s">
        <v>14</v>
      </c>
      <c r="K807">
        <v>31.6</v>
      </c>
      <c r="L807" t="s">
        <v>873</v>
      </c>
      <c r="M807">
        <v>1</v>
      </c>
      <c r="N807" t="s">
        <v>14</v>
      </c>
      <c r="O807" t="s">
        <v>980</v>
      </c>
      <c r="P807" t="s">
        <v>15</v>
      </c>
    </row>
    <row r="808" spans="1:16">
      <c r="A808" t="s">
        <v>124</v>
      </c>
      <c r="B808" t="s">
        <v>125</v>
      </c>
      <c r="C808" t="s">
        <v>126</v>
      </c>
      <c r="D808" t="s">
        <v>11</v>
      </c>
      <c r="E808" t="s">
        <v>12</v>
      </c>
      <c r="F808" t="s">
        <v>874</v>
      </c>
      <c r="H808" t="s">
        <v>16</v>
      </c>
      <c r="I808">
        <v>1</v>
      </c>
      <c r="J808" t="s">
        <v>14</v>
      </c>
      <c r="K808">
        <v>21.5</v>
      </c>
      <c r="L808" t="s">
        <v>874</v>
      </c>
      <c r="M808">
        <v>1</v>
      </c>
      <c r="N808" t="s">
        <v>14</v>
      </c>
      <c r="O808" t="s">
        <v>980</v>
      </c>
      <c r="P808" t="s">
        <v>15</v>
      </c>
    </row>
    <row r="809" spans="1:16">
      <c r="A809" t="s">
        <v>124</v>
      </c>
      <c r="B809" t="s">
        <v>125</v>
      </c>
      <c r="C809" t="s">
        <v>126</v>
      </c>
      <c r="D809" t="s">
        <v>11</v>
      </c>
      <c r="E809" t="s">
        <v>12</v>
      </c>
      <c r="F809" t="s">
        <v>875</v>
      </c>
      <c r="H809" t="s">
        <v>16</v>
      </c>
      <c r="I809">
        <v>1</v>
      </c>
      <c r="J809" t="s">
        <v>14</v>
      </c>
      <c r="K809" s="3">
        <v>8195</v>
      </c>
      <c r="L809" t="s">
        <v>875</v>
      </c>
      <c r="M809">
        <v>1</v>
      </c>
      <c r="N809" t="s">
        <v>14</v>
      </c>
      <c r="O809" t="s">
        <v>980</v>
      </c>
      <c r="P809" t="s">
        <v>15</v>
      </c>
    </row>
    <row r="810" spans="1:16">
      <c r="A810" t="s">
        <v>124</v>
      </c>
      <c r="B810" t="s">
        <v>125</v>
      </c>
      <c r="C810" t="s">
        <v>126</v>
      </c>
      <c r="D810" t="s">
        <v>11</v>
      </c>
      <c r="E810" t="s">
        <v>12</v>
      </c>
      <c r="F810" t="s">
        <v>876</v>
      </c>
      <c r="H810" t="s">
        <v>16</v>
      </c>
      <c r="I810">
        <v>1</v>
      </c>
      <c r="J810" t="s">
        <v>14</v>
      </c>
      <c r="K810">
        <v>252.2</v>
      </c>
      <c r="L810" t="s">
        <v>876</v>
      </c>
      <c r="M810">
        <v>1</v>
      </c>
      <c r="N810" t="s">
        <v>14</v>
      </c>
      <c r="O810" t="s">
        <v>980</v>
      </c>
      <c r="P810" t="s">
        <v>15</v>
      </c>
    </row>
    <row r="811" spans="1:16">
      <c r="A811" t="s">
        <v>124</v>
      </c>
      <c r="B811" t="s">
        <v>125</v>
      </c>
      <c r="C811" t="s">
        <v>126</v>
      </c>
      <c r="D811" t="s">
        <v>11</v>
      </c>
      <c r="E811" t="s">
        <v>12</v>
      </c>
      <c r="F811" t="s">
        <v>877</v>
      </c>
      <c r="H811" t="s">
        <v>16</v>
      </c>
      <c r="I811">
        <v>1</v>
      </c>
      <c r="J811" t="s">
        <v>14</v>
      </c>
      <c r="K811">
        <v>119.8</v>
      </c>
      <c r="L811" t="s">
        <v>877</v>
      </c>
      <c r="M811">
        <v>1</v>
      </c>
      <c r="N811" t="s">
        <v>14</v>
      </c>
      <c r="O811" t="s">
        <v>980</v>
      </c>
      <c r="P811" t="s">
        <v>15</v>
      </c>
    </row>
    <row r="812" spans="1:16">
      <c r="A812" t="s">
        <v>124</v>
      </c>
      <c r="B812" t="s">
        <v>125</v>
      </c>
      <c r="C812" t="s">
        <v>126</v>
      </c>
      <c r="D812" t="s">
        <v>11</v>
      </c>
      <c r="E812" t="s">
        <v>12</v>
      </c>
      <c r="F812" t="s">
        <v>976</v>
      </c>
      <c r="H812" t="s">
        <v>16</v>
      </c>
      <c r="I812">
        <v>1</v>
      </c>
      <c r="J812" t="s">
        <v>14</v>
      </c>
      <c r="K812" s="4">
        <v>1859.7</v>
      </c>
      <c r="L812" t="s">
        <v>976</v>
      </c>
      <c r="M812">
        <v>1</v>
      </c>
      <c r="N812" t="s">
        <v>14</v>
      </c>
      <c r="O812" t="s">
        <v>981</v>
      </c>
      <c r="P812" t="s">
        <v>15</v>
      </c>
    </row>
    <row r="813" spans="1:16">
      <c r="A813" t="s">
        <v>124</v>
      </c>
      <c r="B813" t="s">
        <v>125</v>
      </c>
      <c r="C813" t="s">
        <v>126</v>
      </c>
      <c r="D813" t="s">
        <v>11</v>
      </c>
      <c r="E813" t="s">
        <v>12</v>
      </c>
      <c r="F813" t="s">
        <v>878</v>
      </c>
      <c r="H813" t="s">
        <v>16</v>
      </c>
      <c r="I813">
        <v>1</v>
      </c>
      <c r="J813" t="s">
        <v>14</v>
      </c>
      <c r="K813">
        <v>283.7</v>
      </c>
      <c r="L813" t="s">
        <v>878</v>
      </c>
      <c r="M813">
        <v>1</v>
      </c>
      <c r="N813" t="s">
        <v>14</v>
      </c>
      <c r="O813" t="s">
        <v>980</v>
      </c>
      <c r="P813" t="s">
        <v>15</v>
      </c>
    </row>
    <row r="814" spans="1:16">
      <c r="A814" t="s">
        <v>124</v>
      </c>
      <c r="B814" t="s">
        <v>125</v>
      </c>
      <c r="C814" t="s">
        <v>126</v>
      </c>
      <c r="D814" t="s">
        <v>11</v>
      </c>
      <c r="E814" t="s">
        <v>12</v>
      </c>
      <c r="F814" t="s">
        <v>879</v>
      </c>
      <c r="H814" t="s">
        <v>16</v>
      </c>
      <c r="I814">
        <v>1</v>
      </c>
      <c r="J814" t="s">
        <v>14</v>
      </c>
      <c r="K814">
        <v>94.6</v>
      </c>
      <c r="L814" t="s">
        <v>879</v>
      </c>
      <c r="M814">
        <v>1</v>
      </c>
      <c r="N814" t="s">
        <v>14</v>
      </c>
      <c r="O814" t="s">
        <v>980</v>
      </c>
      <c r="P814" t="s">
        <v>15</v>
      </c>
    </row>
    <row r="815" spans="1:16">
      <c r="A815" t="s">
        <v>124</v>
      </c>
      <c r="B815" t="s">
        <v>125</v>
      </c>
      <c r="C815" t="s">
        <v>126</v>
      </c>
      <c r="D815" t="s">
        <v>11</v>
      </c>
      <c r="E815" t="s">
        <v>12</v>
      </c>
      <c r="F815" t="s">
        <v>880</v>
      </c>
      <c r="H815" t="s">
        <v>16</v>
      </c>
      <c r="I815">
        <v>1</v>
      </c>
      <c r="J815" t="s">
        <v>14</v>
      </c>
      <c r="K815">
        <v>299.89999999999998</v>
      </c>
      <c r="L815" t="s">
        <v>880</v>
      </c>
      <c r="M815">
        <v>1</v>
      </c>
      <c r="N815" t="s">
        <v>14</v>
      </c>
      <c r="O815" t="s">
        <v>980</v>
      </c>
      <c r="P815" t="s">
        <v>15</v>
      </c>
    </row>
    <row r="816" spans="1:16">
      <c r="A816" t="s">
        <v>124</v>
      </c>
      <c r="B816" t="s">
        <v>125</v>
      </c>
      <c r="C816" t="s">
        <v>126</v>
      </c>
      <c r="D816" t="s">
        <v>11</v>
      </c>
      <c r="E816" t="s">
        <v>12</v>
      </c>
      <c r="F816" t="s">
        <v>13</v>
      </c>
      <c r="H816" t="s">
        <v>16</v>
      </c>
      <c r="I816">
        <v>84</v>
      </c>
      <c r="J816" t="s">
        <v>14</v>
      </c>
      <c r="K816">
        <v>748.7</v>
      </c>
      <c r="L816" t="s">
        <v>13</v>
      </c>
      <c r="M816">
        <v>1</v>
      </c>
      <c r="N816" t="s">
        <v>14</v>
      </c>
      <c r="O816" t="s">
        <v>980</v>
      </c>
      <c r="P816" t="s">
        <v>15</v>
      </c>
    </row>
    <row r="817" spans="1:16">
      <c r="A817" t="s">
        <v>124</v>
      </c>
      <c r="B817" t="s">
        <v>125</v>
      </c>
      <c r="C817" t="s">
        <v>126</v>
      </c>
      <c r="D817" t="s">
        <v>11</v>
      </c>
      <c r="E817" t="s">
        <v>12</v>
      </c>
      <c r="F817" t="s">
        <v>872</v>
      </c>
      <c r="H817" t="s">
        <v>16</v>
      </c>
      <c r="I817">
        <v>84</v>
      </c>
      <c r="J817" t="s">
        <v>14</v>
      </c>
      <c r="K817">
        <v>223.1</v>
      </c>
      <c r="L817" t="s">
        <v>872</v>
      </c>
      <c r="M817">
        <v>1</v>
      </c>
      <c r="N817" t="s">
        <v>14</v>
      </c>
      <c r="O817" t="s">
        <v>980</v>
      </c>
      <c r="P817" t="s">
        <v>15</v>
      </c>
    </row>
    <row r="818" spans="1:16">
      <c r="A818" t="s">
        <v>124</v>
      </c>
      <c r="B818" t="s">
        <v>125</v>
      </c>
      <c r="C818" t="s">
        <v>126</v>
      </c>
      <c r="D818" t="s">
        <v>11</v>
      </c>
      <c r="E818" t="s">
        <v>12</v>
      </c>
      <c r="F818" t="s">
        <v>873</v>
      </c>
      <c r="H818" t="s">
        <v>16</v>
      </c>
      <c r="I818">
        <v>84</v>
      </c>
      <c r="J818" t="s">
        <v>14</v>
      </c>
      <c r="K818">
        <v>30</v>
      </c>
      <c r="L818" t="s">
        <v>873</v>
      </c>
      <c r="M818">
        <v>1</v>
      </c>
      <c r="N818" t="s">
        <v>14</v>
      </c>
      <c r="O818" t="s">
        <v>980</v>
      </c>
      <c r="P818" t="s">
        <v>15</v>
      </c>
    </row>
    <row r="819" spans="1:16">
      <c r="A819" t="s">
        <v>124</v>
      </c>
      <c r="B819" t="s">
        <v>125</v>
      </c>
      <c r="C819" t="s">
        <v>126</v>
      </c>
      <c r="D819" t="s">
        <v>11</v>
      </c>
      <c r="E819" t="s">
        <v>12</v>
      </c>
      <c r="F819" t="s">
        <v>874</v>
      </c>
      <c r="H819" t="s">
        <v>16</v>
      </c>
      <c r="I819">
        <v>84</v>
      </c>
      <c r="J819" t="s">
        <v>14</v>
      </c>
      <c r="K819">
        <v>20.399999999999999</v>
      </c>
      <c r="L819" t="s">
        <v>874</v>
      </c>
      <c r="M819">
        <v>1</v>
      </c>
      <c r="N819" t="s">
        <v>14</v>
      </c>
      <c r="O819" t="s">
        <v>980</v>
      </c>
      <c r="P819" t="s">
        <v>15</v>
      </c>
    </row>
    <row r="820" spans="1:16">
      <c r="A820" t="s">
        <v>124</v>
      </c>
      <c r="B820" t="s">
        <v>125</v>
      </c>
      <c r="C820" t="s">
        <v>126</v>
      </c>
      <c r="D820" t="s">
        <v>11</v>
      </c>
      <c r="E820" t="s">
        <v>12</v>
      </c>
      <c r="F820" t="s">
        <v>875</v>
      </c>
      <c r="H820" t="s">
        <v>16</v>
      </c>
      <c r="I820">
        <v>84</v>
      </c>
      <c r="J820" t="s">
        <v>14</v>
      </c>
      <c r="K820" s="3">
        <v>7785</v>
      </c>
      <c r="L820" t="s">
        <v>875</v>
      </c>
      <c r="M820">
        <v>1</v>
      </c>
      <c r="N820" t="s">
        <v>14</v>
      </c>
      <c r="O820" t="s">
        <v>980</v>
      </c>
      <c r="P820" t="s">
        <v>15</v>
      </c>
    </row>
    <row r="821" spans="1:16">
      <c r="A821" t="s">
        <v>124</v>
      </c>
      <c r="B821" t="s">
        <v>125</v>
      </c>
      <c r="C821" t="s">
        <v>126</v>
      </c>
      <c r="D821" t="s">
        <v>11</v>
      </c>
      <c r="E821" t="s">
        <v>12</v>
      </c>
      <c r="F821" t="s">
        <v>876</v>
      </c>
      <c r="H821" t="s">
        <v>16</v>
      </c>
      <c r="I821">
        <v>84</v>
      </c>
      <c r="J821" t="s">
        <v>14</v>
      </c>
      <c r="K821">
        <v>239.6</v>
      </c>
      <c r="L821" t="s">
        <v>876</v>
      </c>
      <c r="M821">
        <v>1</v>
      </c>
      <c r="N821" t="s">
        <v>14</v>
      </c>
      <c r="O821" t="s">
        <v>980</v>
      </c>
      <c r="P821" t="s">
        <v>15</v>
      </c>
    </row>
    <row r="822" spans="1:16">
      <c r="A822" t="s">
        <v>124</v>
      </c>
      <c r="B822" t="s">
        <v>125</v>
      </c>
      <c r="C822" t="s">
        <v>126</v>
      </c>
      <c r="D822" t="s">
        <v>11</v>
      </c>
      <c r="E822" t="s">
        <v>12</v>
      </c>
      <c r="F822" t="s">
        <v>877</v>
      </c>
      <c r="H822" t="s">
        <v>16</v>
      </c>
      <c r="I822">
        <v>84</v>
      </c>
      <c r="J822" t="s">
        <v>14</v>
      </c>
      <c r="K822">
        <v>113.9</v>
      </c>
      <c r="L822" t="s">
        <v>877</v>
      </c>
      <c r="M822">
        <v>1</v>
      </c>
      <c r="N822" t="s">
        <v>14</v>
      </c>
      <c r="O822" t="s">
        <v>980</v>
      </c>
      <c r="P822" t="s">
        <v>15</v>
      </c>
    </row>
    <row r="823" spans="1:16">
      <c r="A823" t="s">
        <v>124</v>
      </c>
      <c r="B823" t="s">
        <v>125</v>
      </c>
      <c r="C823" t="s">
        <v>126</v>
      </c>
      <c r="D823" t="s">
        <v>11</v>
      </c>
      <c r="E823" t="s">
        <v>12</v>
      </c>
      <c r="F823" t="s">
        <v>976</v>
      </c>
      <c r="H823" t="s">
        <v>16</v>
      </c>
      <c r="I823">
        <v>84</v>
      </c>
      <c r="J823" t="s">
        <v>14</v>
      </c>
      <c r="K823" s="4">
        <v>1768.5</v>
      </c>
      <c r="L823" t="s">
        <v>976</v>
      </c>
      <c r="M823">
        <v>1</v>
      </c>
      <c r="N823" t="s">
        <v>14</v>
      </c>
      <c r="O823" t="s">
        <v>981</v>
      </c>
      <c r="P823" t="s">
        <v>15</v>
      </c>
    </row>
    <row r="824" spans="1:16">
      <c r="A824" t="s">
        <v>124</v>
      </c>
      <c r="B824" t="s">
        <v>125</v>
      </c>
      <c r="C824" t="s">
        <v>126</v>
      </c>
      <c r="D824" t="s">
        <v>11</v>
      </c>
      <c r="E824" t="s">
        <v>12</v>
      </c>
      <c r="F824" t="s">
        <v>878</v>
      </c>
      <c r="H824" t="s">
        <v>16</v>
      </c>
      <c r="I824">
        <v>84</v>
      </c>
      <c r="J824" t="s">
        <v>14</v>
      </c>
      <c r="K824">
        <v>269.60000000000002</v>
      </c>
      <c r="L824" t="s">
        <v>878</v>
      </c>
      <c r="M824">
        <v>1</v>
      </c>
      <c r="N824" t="s">
        <v>14</v>
      </c>
      <c r="O824" t="s">
        <v>980</v>
      </c>
      <c r="P824" t="s">
        <v>15</v>
      </c>
    </row>
    <row r="825" spans="1:16">
      <c r="A825" t="s">
        <v>124</v>
      </c>
      <c r="B825" t="s">
        <v>125</v>
      </c>
      <c r="C825" t="s">
        <v>126</v>
      </c>
      <c r="D825" t="s">
        <v>11</v>
      </c>
      <c r="E825" t="s">
        <v>12</v>
      </c>
      <c r="F825" t="s">
        <v>879</v>
      </c>
      <c r="H825" t="s">
        <v>16</v>
      </c>
      <c r="I825">
        <v>84</v>
      </c>
      <c r="J825" t="s">
        <v>14</v>
      </c>
      <c r="K825">
        <v>90</v>
      </c>
      <c r="L825" t="s">
        <v>879</v>
      </c>
      <c r="M825">
        <v>1</v>
      </c>
      <c r="N825" t="s">
        <v>14</v>
      </c>
      <c r="O825" t="s">
        <v>980</v>
      </c>
      <c r="P825" t="s">
        <v>15</v>
      </c>
    </row>
    <row r="826" spans="1:16">
      <c r="A826" t="s">
        <v>124</v>
      </c>
      <c r="B826" t="s">
        <v>125</v>
      </c>
      <c r="C826" t="s">
        <v>126</v>
      </c>
      <c r="D826" t="s">
        <v>11</v>
      </c>
      <c r="E826" t="s">
        <v>12</v>
      </c>
      <c r="F826" t="s">
        <v>880</v>
      </c>
      <c r="H826" t="s">
        <v>16</v>
      </c>
      <c r="I826">
        <v>84</v>
      </c>
      <c r="J826" t="s">
        <v>14</v>
      </c>
      <c r="K826">
        <v>284.89999999999998</v>
      </c>
      <c r="L826" t="s">
        <v>880</v>
      </c>
      <c r="M826">
        <v>1</v>
      </c>
      <c r="N826" t="s">
        <v>14</v>
      </c>
      <c r="O826" t="s">
        <v>980</v>
      </c>
      <c r="P826" t="s">
        <v>15</v>
      </c>
    </row>
    <row r="827" spans="1:16">
      <c r="A827" t="s">
        <v>124</v>
      </c>
      <c r="B827" t="s">
        <v>125</v>
      </c>
      <c r="C827" t="s">
        <v>126</v>
      </c>
      <c r="D827" t="s">
        <v>11</v>
      </c>
      <c r="E827" t="s">
        <v>12</v>
      </c>
      <c r="F827" t="s">
        <v>13</v>
      </c>
      <c r="H827" t="s">
        <v>16</v>
      </c>
      <c r="I827">
        <v>168</v>
      </c>
      <c r="J827" t="s">
        <v>14</v>
      </c>
      <c r="K827">
        <v>630.4</v>
      </c>
      <c r="L827" t="s">
        <v>13</v>
      </c>
      <c r="M827">
        <v>1</v>
      </c>
      <c r="N827" t="s">
        <v>14</v>
      </c>
      <c r="O827" t="s">
        <v>980</v>
      </c>
      <c r="P827" t="s">
        <v>15</v>
      </c>
    </row>
    <row r="828" spans="1:16">
      <c r="A828" t="s">
        <v>124</v>
      </c>
      <c r="B828" t="s">
        <v>125</v>
      </c>
      <c r="C828" t="s">
        <v>126</v>
      </c>
      <c r="D828" t="s">
        <v>11</v>
      </c>
      <c r="E828" t="s">
        <v>12</v>
      </c>
      <c r="F828" t="s">
        <v>872</v>
      </c>
      <c r="H828" t="s">
        <v>16</v>
      </c>
      <c r="I828">
        <v>168</v>
      </c>
      <c r="J828" t="s">
        <v>14</v>
      </c>
      <c r="K828">
        <v>187.9</v>
      </c>
      <c r="L828" t="s">
        <v>872</v>
      </c>
      <c r="M828">
        <v>1</v>
      </c>
      <c r="N828" t="s">
        <v>14</v>
      </c>
      <c r="O828" t="s">
        <v>980</v>
      </c>
      <c r="P828" t="s">
        <v>15</v>
      </c>
    </row>
    <row r="829" spans="1:16">
      <c r="A829" t="s">
        <v>124</v>
      </c>
      <c r="B829" t="s">
        <v>125</v>
      </c>
      <c r="C829" t="s">
        <v>126</v>
      </c>
      <c r="D829" t="s">
        <v>11</v>
      </c>
      <c r="E829" t="s">
        <v>12</v>
      </c>
      <c r="F829" t="s">
        <v>873</v>
      </c>
      <c r="H829" t="s">
        <v>16</v>
      </c>
      <c r="I829">
        <v>168</v>
      </c>
      <c r="J829" t="s">
        <v>14</v>
      </c>
      <c r="K829">
        <v>25.3</v>
      </c>
      <c r="L829" t="s">
        <v>873</v>
      </c>
      <c r="M829">
        <v>1</v>
      </c>
      <c r="N829" t="s">
        <v>14</v>
      </c>
      <c r="O829" t="s">
        <v>980</v>
      </c>
      <c r="P829" t="s">
        <v>15</v>
      </c>
    </row>
    <row r="830" spans="1:16">
      <c r="A830" t="s">
        <v>124</v>
      </c>
      <c r="B830" t="s">
        <v>125</v>
      </c>
      <c r="C830" t="s">
        <v>126</v>
      </c>
      <c r="D830" t="s">
        <v>11</v>
      </c>
      <c r="E830" t="s">
        <v>12</v>
      </c>
      <c r="F830" t="s">
        <v>874</v>
      </c>
      <c r="H830" t="s">
        <v>16</v>
      </c>
      <c r="I830">
        <v>168</v>
      </c>
      <c r="J830" t="s">
        <v>14</v>
      </c>
      <c r="K830">
        <v>17.2</v>
      </c>
      <c r="L830" t="s">
        <v>874</v>
      </c>
      <c r="M830">
        <v>1</v>
      </c>
      <c r="N830" t="s">
        <v>14</v>
      </c>
      <c r="O830" t="s">
        <v>980</v>
      </c>
      <c r="P830" t="s">
        <v>15</v>
      </c>
    </row>
    <row r="831" spans="1:16">
      <c r="A831" t="s">
        <v>124</v>
      </c>
      <c r="B831" t="s">
        <v>125</v>
      </c>
      <c r="C831" t="s">
        <v>126</v>
      </c>
      <c r="D831" t="s">
        <v>11</v>
      </c>
      <c r="E831" t="s">
        <v>12</v>
      </c>
      <c r="F831" t="s">
        <v>875</v>
      </c>
      <c r="H831" t="s">
        <v>16</v>
      </c>
      <c r="I831">
        <v>168</v>
      </c>
      <c r="J831" t="s">
        <v>14</v>
      </c>
      <c r="K831" s="3">
        <v>6556</v>
      </c>
      <c r="L831" t="s">
        <v>875</v>
      </c>
      <c r="M831">
        <v>1</v>
      </c>
      <c r="N831" t="s">
        <v>14</v>
      </c>
      <c r="O831" t="s">
        <v>980</v>
      </c>
      <c r="P831" t="s">
        <v>15</v>
      </c>
    </row>
    <row r="832" spans="1:16">
      <c r="A832" t="s">
        <v>124</v>
      </c>
      <c r="B832" t="s">
        <v>125</v>
      </c>
      <c r="C832" t="s">
        <v>126</v>
      </c>
      <c r="D832" t="s">
        <v>11</v>
      </c>
      <c r="E832" t="s">
        <v>12</v>
      </c>
      <c r="F832" t="s">
        <v>876</v>
      </c>
      <c r="H832" t="s">
        <v>16</v>
      </c>
      <c r="I832">
        <v>168</v>
      </c>
      <c r="J832" t="s">
        <v>14</v>
      </c>
      <c r="K832">
        <v>201.8</v>
      </c>
      <c r="L832" t="s">
        <v>876</v>
      </c>
      <c r="M832">
        <v>1</v>
      </c>
      <c r="N832" t="s">
        <v>14</v>
      </c>
      <c r="O832" t="s">
        <v>980</v>
      </c>
      <c r="P832" t="s">
        <v>15</v>
      </c>
    </row>
    <row r="833" spans="1:16">
      <c r="A833" t="s">
        <v>124</v>
      </c>
      <c r="B833" t="s">
        <v>125</v>
      </c>
      <c r="C833" t="s">
        <v>126</v>
      </c>
      <c r="D833" t="s">
        <v>11</v>
      </c>
      <c r="E833" t="s">
        <v>12</v>
      </c>
      <c r="F833" t="s">
        <v>877</v>
      </c>
      <c r="H833" t="s">
        <v>16</v>
      </c>
      <c r="I833">
        <v>168</v>
      </c>
      <c r="J833" t="s">
        <v>14</v>
      </c>
      <c r="K833">
        <v>95.9</v>
      </c>
      <c r="L833" t="s">
        <v>877</v>
      </c>
      <c r="M833">
        <v>1</v>
      </c>
      <c r="N833" t="s">
        <v>14</v>
      </c>
      <c r="O833" t="s">
        <v>980</v>
      </c>
      <c r="P833" t="s">
        <v>15</v>
      </c>
    </row>
    <row r="834" spans="1:16">
      <c r="A834" t="s">
        <v>124</v>
      </c>
      <c r="B834" t="s">
        <v>125</v>
      </c>
      <c r="C834" t="s">
        <v>126</v>
      </c>
      <c r="D834" t="s">
        <v>11</v>
      </c>
      <c r="E834" t="s">
        <v>12</v>
      </c>
      <c r="F834" t="s">
        <v>976</v>
      </c>
      <c r="H834" t="s">
        <v>16</v>
      </c>
      <c r="I834">
        <v>168</v>
      </c>
      <c r="J834" t="s">
        <v>14</v>
      </c>
      <c r="K834" s="4">
        <v>1489</v>
      </c>
      <c r="L834" t="s">
        <v>976</v>
      </c>
      <c r="M834">
        <v>1</v>
      </c>
      <c r="N834" t="s">
        <v>14</v>
      </c>
      <c r="O834" t="s">
        <v>981</v>
      </c>
      <c r="P834" t="s">
        <v>15</v>
      </c>
    </row>
    <row r="835" spans="1:16">
      <c r="A835" t="s">
        <v>124</v>
      </c>
      <c r="B835" t="s">
        <v>125</v>
      </c>
      <c r="C835" t="s">
        <v>126</v>
      </c>
      <c r="D835" t="s">
        <v>11</v>
      </c>
      <c r="E835" t="s">
        <v>12</v>
      </c>
      <c r="F835" t="s">
        <v>878</v>
      </c>
      <c r="H835" t="s">
        <v>16</v>
      </c>
      <c r="I835">
        <v>168</v>
      </c>
      <c r="J835" t="s">
        <v>14</v>
      </c>
      <c r="K835">
        <v>227.1</v>
      </c>
      <c r="L835" t="s">
        <v>878</v>
      </c>
      <c r="M835">
        <v>1</v>
      </c>
      <c r="N835" t="s">
        <v>14</v>
      </c>
      <c r="O835" t="s">
        <v>980</v>
      </c>
      <c r="P835" t="s">
        <v>15</v>
      </c>
    </row>
    <row r="836" spans="1:16">
      <c r="A836" t="s">
        <v>124</v>
      </c>
      <c r="B836" t="s">
        <v>125</v>
      </c>
      <c r="C836" t="s">
        <v>126</v>
      </c>
      <c r="D836" t="s">
        <v>11</v>
      </c>
      <c r="E836" t="s">
        <v>12</v>
      </c>
      <c r="F836" t="s">
        <v>879</v>
      </c>
      <c r="H836" t="s">
        <v>16</v>
      </c>
      <c r="I836">
        <v>168</v>
      </c>
      <c r="J836" t="s">
        <v>14</v>
      </c>
      <c r="K836">
        <v>75.8</v>
      </c>
      <c r="L836" t="s">
        <v>879</v>
      </c>
      <c r="M836">
        <v>1</v>
      </c>
      <c r="N836" t="s">
        <v>14</v>
      </c>
      <c r="O836" t="s">
        <v>980</v>
      </c>
      <c r="P836" t="s">
        <v>15</v>
      </c>
    </row>
    <row r="837" spans="1:16">
      <c r="A837" t="s">
        <v>124</v>
      </c>
      <c r="B837" t="s">
        <v>125</v>
      </c>
      <c r="C837" t="s">
        <v>126</v>
      </c>
      <c r="D837" t="s">
        <v>11</v>
      </c>
      <c r="E837" t="s">
        <v>12</v>
      </c>
      <c r="F837" t="s">
        <v>880</v>
      </c>
      <c r="H837" t="s">
        <v>16</v>
      </c>
      <c r="I837">
        <v>168</v>
      </c>
      <c r="J837" t="s">
        <v>14</v>
      </c>
      <c r="K837">
        <v>239.9</v>
      </c>
      <c r="L837" t="s">
        <v>880</v>
      </c>
      <c r="M837">
        <v>1</v>
      </c>
      <c r="N837" t="s">
        <v>14</v>
      </c>
      <c r="O837" t="s">
        <v>980</v>
      </c>
      <c r="P837" t="s">
        <v>15</v>
      </c>
    </row>
    <row r="838" spans="1:16">
      <c r="A838" t="s">
        <v>127</v>
      </c>
      <c r="B838" t="s">
        <v>128</v>
      </c>
      <c r="C838" t="s">
        <v>129</v>
      </c>
      <c r="D838" t="s">
        <v>11</v>
      </c>
      <c r="E838" t="s">
        <v>12</v>
      </c>
      <c r="F838" t="s">
        <v>13</v>
      </c>
      <c r="H838" t="s">
        <v>16</v>
      </c>
      <c r="I838">
        <v>1</v>
      </c>
      <c r="J838" t="s">
        <v>14</v>
      </c>
      <c r="K838">
        <v>788</v>
      </c>
      <c r="L838" t="s">
        <v>13</v>
      </c>
      <c r="M838">
        <v>1</v>
      </c>
      <c r="N838" t="s">
        <v>14</v>
      </c>
      <c r="O838" t="s">
        <v>980</v>
      </c>
      <c r="P838" t="s">
        <v>15</v>
      </c>
    </row>
    <row r="839" spans="1:16">
      <c r="A839" t="s">
        <v>127</v>
      </c>
      <c r="B839" t="s">
        <v>128</v>
      </c>
      <c r="C839" t="s">
        <v>129</v>
      </c>
      <c r="D839" t="s">
        <v>11</v>
      </c>
      <c r="E839" t="s">
        <v>12</v>
      </c>
      <c r="F839" t="s">
        <v>872</v>
      </c>
      <c r="H839" t="s">
        <v>16</v>
      </c>
      <c r="I839">
        <v>1</v>
      </c>
      <c r="J839" t="s">
        <v>14</v>
      </c>
      <c r="K839">
        <v>234.9</v>
      </c>
      <c r="L839" t="s">
        <v>872</v>
      </c>
      <c r="M839">
        <v>1</v>
      </c>
      <c r="N839" t="s">
        <v>14</v>
      </c>
      <c r="O839" t="s">
        <v>980</v>
      </c>
      <c r="P839" t="s">
        <v>15</v>
      </c>
    </row>
    <row r="840" spans="1:16">
      <c r="A840" t="s">
        <v>127</v>
      </c>
      <c r="B840" t="s">
        <v>128</v>
      </c>
      <c r="C840" t="s">
        <v>129</v>
      </c>
      <c r="D840" t="s">
        <v>11</v>
      </c>
      <c r="E840" t="s">
        <v>12</v>
      </c>
      <c r="F840" t="s">
        <v>873</v>
      </c>
      <c r="H840" t="s">
        <v>16</v>
      </c>
      <c r="I840">
        <v>1</v>
      </c>
      <c r="J840" t="s">
        <v>14</v>
      </c>
      <c r="K840">
        <v>31.6</v>
      </c>
      <c r="L840" t="s">
        <v>873</v>
      </c>
      <c r="M840">
        <v>1</v>
      </c>
      <c r="N840" t="s">
        <v>14</v>
      </c>
      <c r="O840" t="s">
        <v>980</v>
      </c>
      <c r="P840" t="s">
        <v>15</v>
      </c>
    </row>
    <row r="841" spans="1:16">
      <c r="A841" t="s">
        <v>127</v>
      </c>
      <c r="B841" t="s">
        <v>128</v>
      </c>
      <c r="C841" t="s">
        <v>129</v>
      </c>
      <c r="D841" t="s">
        <v>11</v>
      </c>
      <c r="E841" t="s">
        <v>12</v>
      </c>
      <c r="F841" t="s">
        <v>874</v>
      </c>
      <c r="H841" t="s">
        <v>16</v>
      </c>
      <c r="I841">
        <v>1</v>
      </c>
      <c r="J841" t="s">
        <v>14</v>
      </c>
      <c r="K841">
        <v>21.5</v>
      </c>
      <c r="L841" t="s">
        <v>874</v>
      </c>
      <c r="M841">
        <v>1</v>
      </c>
      <c r="N841" t="s">
        <v>14</v>
      </c>
      <c r="O841" t="s">
        <v>980</v>
      </c>
      <c r="P841" t="s">
        <v>15</v>
      </c>
    </row>
    <row r="842" spans="1:16">
      <c r="A842" t="s">
        <v>127</v>
      </c>
      <c r="B842" t="s">
        <v>128</v>
      </c>
      <c r="C842" t="s">
        <v>129</v>
      </c>
      <c r="D842" t="s">
        <v>11</v>
      </c>
      <c r="E842" t="s">
        <v>12</v>
      </c>
      <c r="F842" t="s">
        <v>875</v>
      </c>
      <c r="H842" t="s">
        <v>16</v>
      </c>
      <c r="I842">
        <v>1</v>
      </c>
      <c r="J842" t="s">
        <v>14</v>
      </c>
      <c r="K842" s="3">
        <v>8195</v>
      </c>
      <c r="L842" t="s">
        <v>875</v>
      </c>
      <c r="M842">
        <v>1</v>
      </c>
      <c r="N842" t="s">
        <v>14</v>
      </c>
      <c r="O842" t="s">
        <v>980</v>
      </c>
      <c r="P842" t="s">
        <v>15</v>
      </c>
    </row>
    <row r="843" spans="1:16">
      <c r="A843" t="s">
        <v>127</v>
      </c>
      <c r="B843" t="s">
        <v>128</v>
      </c>
      <c r="C843" t="s">
        <v>129</v>
      </c>
      <c r="D843" t="s">
        <v>11</v>
      </c>
      <c r="E843" t="s">
        <v>12</v>
      </c>
      <c r="F843" t="s">
        <v>876</v>
      </c>
      <c r="H843" t="s">
        <v>16</v>
      </c>
      <c r="I843">
        <v>1</v>
      </c>
      <c r="J843" t="s">
        <v>14</v>
      </c>
      <c r="K843">
        <v>252.2</v>
      </c>
      <c r="L843" t="s">
        <v>876</v>
      </c>
      <c r="M843">
        <v>1</v>
      </c>
      <c r="N843" t="s">
        <v>14</v>
      </c>
      <c r="O843" t="s">
        <v>980</v>
      </c>
      <c r="P843" t="s">
        <v>15</v>
      </c>
    </row>
    <row r="844" spans="1:16">
      <c r="A844" t="s">
        <v>127</v>
      </c>
      <c r="B844" t="s">
        <v>128</v>
      </c>
      <c r="C844" t="s">
        <v>129</v>
      </c>
      <c r="D844" t="s">
        <v>11</v>
      </c>
      <c r="E844" t="s">
        <v>12</v>
      </c>
      <c r="F844" t="s">
        <v>877</v>
      </c>
      <c r="H844" t="s">
        <v>16</v>
      </c>
      <c r="I844">
        <v>1</v>
      </c>
      <c r="J844" t="s">
        <v>14</v>
      </c>
      <c r="K844">
        <v>119.8</v>
      </c>
      <c r="L844" t="s">
        <v>877</v>
      </c>
      <c r="M844">
        <v>1</v>
      </c>
      <c r="N844" t="s">
        <v>14</v>
      </c>
      <c r="O844" t="s">
        <v>980</v>
      </c>
      <c r="P844" t="s">
        <v>15</v>
      </c>
    </row>
    <row r="845" spans="1:16">
      <c r="A845" t="s">
        <v>127</v>
      </c>
      <c r="B845" t="s">
        <v>128</v>
      </c>
      <c r="C845" t="s">
        <v>129</v>
      </c>
      <c r="D845" t="s">
        <v>11</v>
      </c>
      <c r="E845" t="s">
        <v>12</v>
      </c>
      <c r="F845" t="s">
        <v>976</v>
      </c>
      <c r="H845" t="s">
        <v>16</v>
      </c>
      <c r="I845">
        <v>1</v>
      </c>
      <c r="J845" t="s">
        <v>14</v>
      </c>
      <c r="K845" s="4">
        <v>1859.7</v>
      </c>
      <c r="L845" t="s">
        <v>976</v>
      </c>
      <c r="M845">
        <v>1</v>
      </c>
      <c r="N845" t="s">
        <v>14</v>
      </c>
      <c r="O845" t="s">
        <v>981</v>
      </c>
      <c r="P845" t="s">
        <v>15</v>
      </c>
    </row>
    <row r="846" spans="1:16">
      <c r="A846" t="s">
        <v>127</v>
      </c>
      <c r="B846" t="s">
        <v>128</v>
      </c>
      <c r="C846" t="s">
        <v>129</v>
      </c>
      <c r="D846" t="s">
        <v>11</v>
      </c>
      <c r="E846" t="s">
        <v>12</v>
      </c>
      <c r="F846" t="s">
        <v>878</v>
      </c>
      <c r="H846" t="s">
        <v>16</v>
      </c>
      <c r="I846">
        <v>1</v>
      </c>
      <c r="J846" t="s">
        <v>14</v>
      </c>
      <c r="K846">
        <v>283.7</v>
      </c>
      <c r="L846" t="s">
        <v>878</v>
      </c>
      <c r="M846">
        <v>1</v>
      </c>
      <c r="N846" t="s">
        <v>14</v>
      </c>
      <c r="O846" t="s">
        <v>980</v>
      </c>
      <c r="P846" t="s">
        <v>15</v>
      </c>
    </row>
    <row r="847" spans="1:16">
      <c r="A847" t="s">
        <v>127</v>
      </c>
      <c r="B847" t="s">
        <v>128</v>
      </c>
      <c r="C847" t="s">
        <v>129</v>
      </c>
      <c r="D847" t="s">
        <v>11</v>
      </c>
      <c r="E847" t="s">
        <v>12</v>
      </c>
      <c r="F847" t="s">
        <v>879</v>
      </c>
      <c r="H847" t="s">
        <v>16</v>
      </c>
      <c r="I847">
        <v>1</v>
      </c>
      <c r="J847" t="s">
        <v>14</v>
      </c>
      <c r="K847">
        <v>94.6</v>
      </c>
      <c r="L847" t="s">
        <v>879</v>
      </c>
      <c r="M847">
        <v>1</v>
      </c>
      <c r="N847" t="s">
        <v>14</v>
      </c>
      <c r="O847" t="s">
        <v>980</v>
      </c>
      <c r="P847" t="s">
        <v>15</v>
      </c>
    </row>
    <row r="848" spans="1:16">
      <c r="A848" t="s">
        <v>127</v>
      </c>
      <c r="B848" t="s">
        <v>128</v>
      </c>
      <c r="C848" t="s">
        <v>129</v>
      </c>
      <c r="D848" t="s">
        <v>11</v>
      </c>
      <c r="E848" t="s">
        <v>12</v>
      </c>
      <c r="F848" t="s">
        <v>880</v>
      </c>
      <c r="H848" t="s">
        <v>16</v>
      </c>
      <c r="I848">
        <v>1</v>
      </c>
      <c r="J848" t="s">
        <v>14</v>
      </c>
      <c r="K848">
        <v>299.89999999999998</v>
      </c>
      <c r="L848" t="s">
        <v>880</v>
      </c>
      <c r="M848">
        <v>1</v>
      </c>
      <c r="N848" t="s">
        <v>14</v>
      </c>
      <c r="O848" t="s">
        <v>980</v>
      </c>
      <c r="P848" t="s">
        <v>15</v>
      </c>
    </row>
    <row r="849" spans="1:16">
      <c r="A849" t="s">
        <v>127</v>
      </c>
      <c r="B849" t="s">
        <v>128</v>
      </c>
      <c r="C849" t="s">
        <v>129</v>
      </c>
      <c r="D849" t="s">
        <v>11</v>
      </c>
      <c r="E849" t="s">
        <v>12</v>
      </c>
      <c r="F849" t="s">
        <v>13</v>
      </c>
      <c r="H849" t="s">
        <v>16</v>
      </c>
      <c r="I849">
        <v>84</v>
      </c>
      <c r="J849" t="s">
        <v>14</v>
      </c>
      <c r="K849">
        <v>748.7</v>
      </c>
      <c r="L849" t="s">
        <v>13</v>
      </c>
      <c r="M849">
        <v>1</v>
      </c>
      <c r="N849" t="s">
        <v>14</v>
      </c>
      <c r="O849" t="s">
        <v>980</v>
      </c>
      <c r="P849" t="s">
        <v>15</v>
      </c>
    </row>
    <row r="850" spans="1:16">
      <c r="A850" t="s">
        <v>127</v>
      </c>
      <c r="B850" t="s">
        <v>128</v>
      </c>
      <c r="C850" t="s">
        <v>129</v>
      </c>
      <c r="D850" t="s">
        <v>11</v>
      </c>
      <c r="E850" t="s">
        <v>12</v>
      </c>
      <c r="F850" t="s">
        <v>872</v>
      </c>
      <c r="H850" t="s">
        <v>16</v>
      </c>
      <c r="I850">
        <v>84</v>
      </c>
      <c r="J850" t="s">
        <v>14</v>
      </c>
      <c r="K850">
        <v>223.1</v>
      </c>
      <c r="L850" t="s">
        <v>872</v>
      </c>
      <c r="M850">
        <v>1</v>
      </c>
      <c r="N850" t="s">
        <v>14</v>
      </c>
      <c r="O850" t="s">
        <v>980</v>
      </c>
      <c r="P850" t="s">
        <v>15</v>
      </c>
    </row>
    <row r="851" spans="1:16">
      <c r="A851" t="s">
        <v>127</v>
      </c>
      <c r="B851" t="s">
        <v>128</v>
      </c>
      <c r="C851" t="s">
        <v>129</v>
      </c>
      <c r="D851" t="s">
        <v>11</v>
      </c>
      <c r="E851" t="s">
        <v>12</v>
      </c>
      <c r="F851" t="s">
        <v>873</v>
      </c>
      <c r="H851" t="s">
        <v>16</v>
      </c>
      <c r="I851">
        <v>84</v>
      </c>
      <c r="J851" t="s">
        <v>14</v>
      </c>
      <c r="K851">
        <v>30</v>
      </c>
      <c r="L851" t="s">
        <v>873</v>
      </c>
      <c r="M851">
        <v>1</v>
      </c>
      <c r="N851" t="s">
        <v>14</v>
      </c>
      <c r="O851" t="s">
        <v>980</v>
      </c>
      <c r="P851" t="s">
        <v>15</v>
      </c>
    </row>
    <row r="852" spans="1:16">
      <c r="A852" t="s">
        <v>127</v>
      </c>
      <c r="B852" t="s">
        <v>128</v>
      </c>
      <c r="C852" t="s">
        <v>129</v>
      </c>
      <c r="D852" t="s">
        <v>11</v>
      </c>
      <c r="E852" t="s">
        <v>12</v>
      </c>
      <c r="F852" t="s">
        <v>874</v>
      </c>
      <c r="H852" t="s">
        <v>16</v>
      </c>
      <c r="I852">
        <v>84</v>
      </c>
      <c r="J852" t="s">
        <v>14</v>
      </c>
      <c r="K852">
        <v>20.399999999999999</v>
      </c>
      <c r="L852" t="s">
        <v>874</v>
      </c>
      <c r="M852">
        <v>1</v>
      </c>
      <c r="N852" t="s">
        <v>14</v>
      </c>
      <c r="O852" t="s">
        <v>980</v>
      </c>
      <c r="P852" t="s">
        <v>15</v>
      </c>
    </row>
    <row r="853" spans="1:16">
      <c r="A853" t="s">
        <v>127</v>
      </c>
      <c r="B853" t="s">
        <v>128</v>
      </c>
      <c r="C853" t="s">
        <v>129</v>
      </c>
      <c r="D853" t="s">
        <v>11</v>
      </c>
      <c r="E853" t="s">
        <v>12</v>
      </c>
      <c r="F853" t="s">
        <v>875</v>
      </c>
      <c r="H853" t="s">
        <v>16</v>
      </c>
      <c r="I853">
        <v>84</v>
      </c>
      <c r="J853" t="s">
        <v>14</v>
      </c>
      <c r="K853" s="3">
        <v>7785</v>
      </c>
      <c r="L853" t="s">
        <v>875</v>
      </c>
      <c r="M853">
        <v>1</v>
      </c>
      <c r="N853" t="s">
        <v>14</v>
      </c>
      <c r="O853" t="s">
        <v>980</v>
      </c>
      <c r="P853" t="s">
        <v>15</v>
      </c>
    </row>
    <row r="854" spans="1:16">
      <c r="A854" t="s">
        <v>127</v>
      </c>
      <c r="B854" t="s">
        <v>128</v>
      </c>
      <c r="C854" t="s">
        <v>129</v>
      </c>
      <c r="D854" t="s">
        <v>11</v>
      </c>
      <c r="E854" t="s">
        <v>12</v>
      </c>
      <c r="F854" t="s">
        <v>876</v>
      </c>
      <c r="H854" t="s">
        <v>16</v>
      </c>
      <c r="I854">
        <v>84</v>
      </c>
      <c r="J854" t="s">
        <v>14</v>
      </c>
      <c r="K854">
        <v>239.6</v>
      </c>
      <c r="L854" t="s">
        <v>876</v>
      </c>
      <c r="M854">
        <v>1</v>
      </c>
      <c r="N854" t="s">
        <v>14</v>
      </c>
      <c r="O854" t="s">
        <v>980</v>
      </c>
      <c r="P854" t="s">
        <v>15</v>
      </c>
    </row>
    <row r="855" spans="1:16">
      <c r="A855" t="s">
        <v>127</v>
      </c>
      <c r="B855" t="s">
        <v>128</v>
      </c>
      <c r="C855" t="s">
        <v>129</v>
      </c>
      <c r="D855" t="s">
        <v>11</v>
      </c>
      <c r="E855" t="s">
        <v>12</v>
      </c>
      <c r="F855" t="s">
        <v>877</v>
      </c>
      <c r="H855" t="s">
        <v>16</v>
      </c>
      <c r="I855">
        <v>84</v>
      </c>
      <c r="J855" t="s">
        <v>14</v>
      </c>
      <c r="K855">
        <v>113.9</v>
      </c>
      <c r="L855" t="s">
        <v>877</v>
      </c>
      <c r="M855">
        <v>1</v>
      </c>
      <c r="N855" t="s">
        <v>14</v>
      </c>
      <c r="O855" t="s">
        <v>980</v>
      </c>
      <c r="P855" t="s">
        <v>15</v>
      </c>
    </row>
    <row r="856" spans="1:16">
      <c r="A856" t="s">
        <v>127</v>
      </c>
      <c r="B856" t="s">
        <v>128</v>
      </c>
      <c r="C856" t="s">
        <v>129</v>
      </c>
      <c r="D856" t="s">
        <v>11</v>
      </c>
      <c r="E856" t="s">
        <v>12</v>
      </c>
      <c r="F856" t="s">
        <v>976</v>
      </c>
      <c r="H856" t="s">
        <v>16</v>
      </c>
      <c r="I856">
        <v>84</v>
      </c>
      <c r="J856" t="s">
        <v>14</v>
      </c>
      <c r="K856" s="4">
        <v>1768.5</v>
      </c>
      <c r="L856" t="s">
        <v>976</v>
      </c>
      <c r="M856">
        <v>1</v>
      </c>
      <c r="N856" t="s">
        <v>14</v>
      </c>
      <c r="O856" t="s">
        <v>981</v>
      </c>
      <c r="P856" t="s">
        <v>15</v>
      </c>
    </row>
    <row r="857" spans="1:16">
      <c r="A857" t="s">
        <v>127</v>
      </c>
      <c r="B857" t="s">
        <v>128</v>
      </c>
      <c r="C857" t="s">
        <v>129</v>
      </c>
      <c r="D857" t="s">
        <v>11</v>
      </c>
      <c r="E857" t="s">
        <v>12</v>
      </c>
      <c r="F857" t="s">
        <v>878</v>
      </c>
      <c r="H857" t="s">
        <v>16</v>
      </c>
      <c r="I857">
        <v>84</v>
      </c>
      <c r="J857" t="s">
        <v>14</v>
      </c>
      <c r="K857">
        <v>269.60000000000002</v>
      </c>
      <c r="L857" t="s">
        <v>878</v>
      </c>
      <c r="M857">
        <v>1</v>
      </c>
      <c r="N857" t="s">
        <v>14</v>
      </c>
      <c r="O857" t="s">
        <v>980</v>
      </c>
      <c r="P857" t="s">
        <v>15</v>
      </c>
    </row>
    <row r="858" spans="1:16">
      <c r="A858" t="s">
        <v>127</v>
      </c>
      <c r="B858" t="s">
        <v>128</v>
      </c>
      <c r="C858" t="s">
        <v>129</v>
      </c>
      <c r="D858" t="s">
        <v>11</v>
      </c>
      <c r="E858" t="s">
        <v>12</v>
      </c>
      <c r="F858" t="s">
        <v>879</v>
      </c>
      <c r="H858" t="s">
        <v>16</v>
      </c>
      <c r="I858">
        <v>84</v>
      </c>
      <c r="J858" t="s">
        <v>14</v>
      </c>
      <c r="K858">
        <v>90</v>
      </c>
      <c r="L858" t="s">
        <v>879</v>
      </c>
      <c r="M858">
        <v>1</v>
      </c>
      <c r="N858" t="s">
        <v>14</v>
      </c>
      <c r="O858" t="s">
        <v>980</v>
      </c>
      <c r="P858" t="s">
        <v>15</v>
      </c>
    </row>
    <row r="859" spans="1:16">
      <c r="A859" t="s">
        <v>127</v>
      </c>
      <c r="B859" t="s">
        <v>128</v>
      </c>
      <c r="C859" t="s">
        <v>129</v>
      </c>
      <c r="D859" t="s">
        <v>11</v>
      </c>
      <c r="E859" t="s">
        <v>12</v>
      </c>
      <c r="F859" t="s">
        <v>880</v>
      </c>
      <c r="H859" t="s">
        <v>16</v>
      </c>
      <c r="I859">
        <v>84</v>
      </c>
      <c r="J859" t="s">
        <v>14</v>
      </c>
      <c r="K859">
        <v>284.89999999999998</v>
      </c>
      <c r="L859" t="s">
        <v>880</v>
      </c>
      <c r="M859">
        <v>1</v>
      </c>
      <c r="N859" t="s">
        <v>14</v>
      </c>
      <c r="O859" t="s">
        <v>980</v>
      </c>
      <c r="P859" t="s">
        <v>15</v>
      </c>
    </row>
    <row r="860" spans="1:16">
      <c r="A860" t="s">
        <v>127</v>
      </c>
      <c r="B860" t="s">
        <v>128</v>
      </c>
      <c r="C860" t="s">
        <v>129</v>
      </c>
      <c r="D860" t="s">
        <v>11</v>
      </c>
      <c r="E860" t="s">
        <v>12</v>
      </c>
      <c r="F860" t="s">
        <v>13</v>
      </c>
      <c r="H860" t="s">
        <v>16</v>
      </c>
      <c r="I860">
        <v>168</v>
      </c>
      <c r="J860" t="s">
        <v>14</v>
      </c>
      <c r="K860">
        <v>630.4</v>
      </c>
      <c r="L860" t="s">
        <v>13</v>
      </c>
      <c r="M860">
        <v>1</v>
      </c>
      <c r="N860" t="s">
        <v>14</v>
      </c>
      <c r="O860" t="s">
        <v>980</v>
      </c>
      <c r="P860" t="s">
        <v>15</v>
      </c>
    </row>
    <row r="861" spans="1:16">
      <c r="A861" t="s">
        <v>127</v>
      </c>
      <c r="B861" t="s">
        <v>128</v>
      </c>
      <c r="C861" t="s">
        <v>129</v>
      </c>
      <c r="D861" t="s">
        <v>11</v>
      </c>
      <c r="E861" t="s">
        <v>12</v>
      </c>
      <c r="F861" t="s">
        <v>872</v>
      </c>
      <c r="H861" t="s">
        <v>16</v>
      </c>
      <c r="I861">
        <v>168</v>
      </c>
      <c r="J861" t="s">
        <v>14</v>
      </c>
      <c r="K861">
        <v>187.9</v>
      </c>
      <c r="L861" t="s">
        <v>872</v>
      </c>
      <c r="M861">
        <v>1</v>
      </c>
      <c r="N861" t="s">
        <v>14</v>
      </c>
      <c r="O861" t="s">
        <v>980</v>
      </c>
      <c r="P861" t="s">
        <v>15</v>
      </c>
    </row>
    <row r="862" spans="1:16">
      <c r="A862" t="s">
        <v>127</v>
      </c>
      <c r="B862" t="s">
        <v>128</v>
      </c>
      <c r="C862" t="s">
        <v>129</v>
      </c>
      <c r="D862" t="s">
        <v>11</v>
      </c>
      <c r="E862" t="s">
        <v>12</v>
      </c>
      <c r="F862" t="s">
        <v>873</v>
      </c>
      <c r="H862" t="s">
        <v>16</v>
      </c>
      <c r="I862">
        <v>168</v>
      </c>
      <c r="J862" t="s">
        <v>14</v>
      </c>
      <c r="K862">
        <v>25.3</v>
      </c>
      <c r="L862" t="s">
        <v>873</v>
      </c>
      <c r="M862">
        <v>1</v>
      </c>
      <c r="N862" t="s">
        <v>14</v>
      </c>
      <c r="O862" t="s">
        <v>980</v>
      </c>
      <c r="P862" t="s">
        <v>15</v>
      </c>
    </row>
    <row r="863" spans="1:16">
      <c r="A863" t="s">
        <v>127</v>
      </c>
      <c r="B863" t="s">
        <v>128</v>
      </c>
      <c r="C863" t="s">
        <v>129</v>
      </c>
      <c r="D863" t="s">
        <v>11</v>
      </c>
      <c r="E863" t="s">
        <v>12</v>
      </c>
      <c r="F863" t="s">
        <v>874</v>
      </c>
      <c r="H863" t="s">
        <v>16</v>
      </c>
      <c r="I863">
        <v>168</v>
      </c>
      <c r="J863" t="s">
        <v>14</v>
      </c>
      <c r="K863">
        <v>17.2</v>
      </c>
      <c r="L863" t="s">
        <v>874</v>
      </c>
      <c r="M863">
        <v>1</v>
      </c>
      <c r="N863" t="s">
        <v>14</v>
      </c>
      <c r="O863" t="s">
        <v>980</v>
      </c>
      <c r="P863" t="s">
        <v>15</v>
      </c>
    </row>
    <row r="864" spans="1:16">
      <c r="A864" t="s">
        <v>127</v>
      </c>
      <c r="B864" t="s">
        <v>128</v>
      </c>
      <c r="C864" t="s">
        <v>129</v>
      </c>
      <c r="D864" t="s">
        <v>11</v>
      </c>
      <c r="E864" t="s">
        <v>12</v>
      </c>
      <c r="F864" t="s">
        <v>875</v>
      </c>
      <c r="H864" t="s">
        <v>16</v>
      </c>
      <c r="I864">
        <v>168</v>
      </c>
      <c r="J864" t="s">
        <v>14</v>
      </c>
      <c r="K864" s="3">
        <v>6556</v>
      </c>
      <c r="L864" t="s">
        <v>875</v>
      </c>
      <c r="M864">
        <v>1</v>
      </c>
      <c r="N864" t="s">
        <v>14</v>
      </c>
      <c r="O864" t="s">
        <v>980</v>
      </c>
      <c r="P864" t="s">
        <v>15</v>
      </c>
    </row>
    <row r="865" spans="1:16">
      <c r="A865" t="s">
        <v>127</v>
      </c>
      <c r="B865" t="s">
        <v>128</v>
      </c>
      <c r="C865" t="s">
        <v>129</v>
      </c>
      <c r="D865" t="s">
        <v>11</v>
      </c>
      <c r="E865" t="s">
        <v>12</v>
      </c>
      <c r="F865" t="s">
        <v>876</v>
      </c>
      <c r="H865" t="s">
        <v>16</v>
      </c>
      <c r="I865">
        <v>168</v>
      </c>
      <c r="J865" t="s">
        <v>14</v>
      </c>
      <c r="K865">
        <v>201.8</v>
      </c>
      <c r="L865" t="s">
        <v>876</v>
      </c>
      <c r="M865">
        <v>1</v>
      </c>
      <c r="N865" t="s">
        <v>14</v>
      </c>
      <c r="O865" t="s">
        <v>980</v>
      </c>
      <c r="P865" t="s">
        <v>15</v>
      </c>
    </row>
    <row r="866" spans="1:16">
      <c r="A866" t="s">
        <v>127</v>
      </c>
      <c r="B866" t="s">
        <v>128</v>
      </c>
      <c r="C866" t="s">
        <v>129</v>
      </c>
      <c r="D866" t="s">
        <v>11</v>
      </c>
      <c r="E866" t="s">
        <v>12</v>
      </c>
      <c r="F866" t="s">
        <v>877</v>
      </c>
      <c r="H866" t="s">
        <v>16</v>
      </c>
      <c r="I866">
        <v>168</v>
      </c>
      <c r="J866" t="s">
        <v>14</v>
      </c>
      <c r="K866">
        <v>95.9</v>
      </c>
      <c r="L866" t="s">
        <v>877</v>
      </c>
      <c r="M866">
        <v>1</v>
      </c>
      <c r="N866" t="s">
        <v>14</v>
      </c>
      <c r="O866" t="s">
        <v>980</v>
      </c>
      <c r="P866" t="s">
        <v>15</v>
      </c>
    </row>
    <row r="867" spans="1:16">
      <c r="A867" t="s">
        <v>127</v>
      </c>
      <c r="B867" t="s">
        <v>128</v>
      </c>
      <c r="C867" t="s">
        <v>129</v>
      </c>
      <c r="D867" t="s">
        <v>11</v>
      </c>
      <c r="E867" t="s">
        <v>12</v>
      </c>
      <c r="F867" t="s">
        <v>976</v>
      </c>
      <c r="H867" t="s">
        <v>16</v>
      </c>
      <c r="I867">
        <v>168</v>
      </c>
      <c r="J867" t="s">
        <v>14</v>
      </c>
      <c r="K867" s="4">
        <v>1489</v>
      </c>
      <c r="L867" t="s">
        <v>976</v>
      </c>
      <c r="M867">
        <v>1</v>
      </c>
      <c r="N867" t="s">
        <v>14</v>
      </c>
      <c r="O867" t="s">
        <v>981</v>
      </c>
      <c r="P867" t="s">
        <v>15</v>
      </c>
    </row>
    <row r="868" spans="1:16">
      <c r="A868" t="s">
        <v>127</v>
      </c>
      <c r="B868" t="s">
        <v>128</v>
      </c>
      <c r="C868" t="s">
        <v>129</v>
      </c>
      <c r="D868" t="s">
        <v>11</v>
      </c>
      <c r="E868" t="s">
        <v>12</v>
      </c>
      <c r="F868" t="s">
        <v>878</v>
      </c>
      <c r="H868" t="s">
        <v>16</v>
      </c>
      <c r="I868">
        <v>168</v>
      </c>
      <c r="J868" t="s">
        <v>14</v>
      </c>
      <c r="K868">
        <v>227.1</v>
      </c>
      <c r="L868" t="s">
        <v>878</v>
      </c>
      <c r="M868">
        <v>1</v>
      </c>
      <c r="N868" t="s">
        <v>14</v>
      </c>
      <c r="O868" t="s">
        <v>980</v>
      </c>
      <c r="P868" t="s">
        <v>15</v>
      </c>
    </row>
    <row r="869" spans="1:16">
      <c r="A869" t="s">
        <v>127</v>
      </c>
      <c r="B869" t="s">
        <v>128</v>
      </c>
      <c r="C869" t="s">
        <v>129</v>
      </c>
      <c r="D869" t="s">
        <v>11</v>
      </c>
      <c r="E869" t="s">
        <v>12</v>
      </c>
      <c r="F869" t="s">
        <v>879</v>
      </c>
      <c r="H869" t="s">
        <v>16</v>
      </c>
      <c r="I869">
        <v>168</v>
      </c>
      <c r="J869" t="s">
        <v>14</v>
      </c>
      <c r="K869">
        <v>75.8</v>
      </c>
      <c r="L869" t="s">
        <v>879</v>
      </c>
      <c r="M869">
        <v>1</v>
      </c>
      <c r="N869" t="s">
        <v>14</v>
      </c>
      <c r="O869" t="s">
        <v>980</v>
      </c>
      <c r="P869" t="s">
        <v>15</v>
      </c>
    </row>
    <row r="870" spans="1:16">
      <c r="A870" t="s">
        <v>127</v>
      </c>
      <c r="B870" t="s">
        <v>128</v>
      </c>
      <c r="C870" t="s">
        <v>129</v>
      </c>
      <c r="D870" t="s">
        <v>11</v>
      </c>
      <c r="E870" t="s">
        <v>12</v>
      </c>
      <c r="F870" t="s">
        <v>880</v>
      </c>
      <c r="H870" t="s">
        <v>16</v>
      </c>
      <c r="I870">
        <v>168</v>
      </c>
      <c r="J870" t="s">
        <v>14</v>
      </c>
      <c r="K870">
        <v>239.9</v>
      </c>
      <c r="L870" t="s">
        <v>880</v>
      </c>
      <c r="M870">
        <v>1</v>
      </c>
      <c r="N870" t="s">
        <v>14</v>
      </c>
      <c r="O870" t="s">
        <v>980</v>
      </c>
      <c r="P870" t="s">
        <v>15</v>
      </c>
    </row>
    <row r="871" spans="1:16">
      <c r="A871" t="s">
        <v>130</v>
      </c>
      <c r="B871" t="s">
        <v>131</v>
      </c>
      <c r="C871" t="s">
        <v>132</v>
      </c>
      <c r="D871" t="s">
        <v>11</v>
      </c>
      <c r="E871" t="s">
        <v>12</v>
      </c>
      <c r="F871" t="s">
        <v>13</v>
      </c>
      <c r="H871" t="s">
        <v>16</v>
      </c>
      <c r="I871">
        <v>1</v>
      </c>
      <c r="J871" t="s">
        <v>14</v>
      </c>
      <c r="K871">
        <v>788</v>
      </c>
      <c r="L871" t="s">
        <v>13</v>
      </c>
      <c r="M871">
        <v>1</v>
      </c>
      <c r="N871" t="s">
        <v>14</v>
      </c>
      <c r="O871" t="s">
        <v>980</v>
      </c>
      <c r="P871" t="s">
        <v>15</v>
      </c>
    </row>
    <row r="872" spans="1:16">
      <c r="A872" t="s">
        <v>130</v>
      </c>
      <c r="B872" t="s">
        <v>131</v>
      </c>
      <c r="C872" t="s">
        <v>132</v>
      </c>
      <c r="D872" t="s">
        <v>11</v>
      </c>
      <c r="E872" t="s">
        <v>12</v>
      </c>
      <c r="F872" t="s">
        <v>872</v>
      </c>
      <c r="H872" t="s">
        <v>16</v>
      </c>
      <c r="I872">
        <v>1</v>
      </c>
      <c r="J872" t="s">
        <v>14</v>
      </c>
      <c r="K872">
        <v>234.9</v>
      </c>
      <c r="L872" t="s">
        <v>872</v>
      </c>
      <c r="M872">
        <v>1</v>
      </c>
      <c r="N872" t="s">
        <v>14</v>
      </c>
      <c r="O872" t="s">
        <v>980</v>
      </c>
      <c r="P872" t="s">
        <v>15</v>
      </c>
    </row>
    <row r="873" spans="1:16">
      <c r="A873" t="s">
        <v>130</v>
      </c>
      <c r="B873" t="s">
        <v>131</v>
      </c>
      <c r="C873" t="s">
        <v>132</v>
      </c>
      <c r="D873" t="s">
        <v>11</v>
      </c>
      <c r="E873" t="s">
        <v>12</v>
      </c>
      <c r="F873" t="s">
        <v>873</v>
      </c>
      <c r="H873" t="s">
        <v>16</v>
      </c>
      <c r="I873">
        <v>1</v>
      </c>
      <c r="J873" t="s">
        <v>14</v>
      </c>
      <c r="K873">
        <v>31.6</v>
      </c>
      <c r="L873" t="s">
        <v>873</v>
      </c>
      <c r="M873">
        <v>1</v>
      </c>
      <c r="N873" t="s">
        <v>14</v>
      </c>
      <c r="O873" t="s">
        <v>980</v>
      </c>
      <c r="P873" t="s">
        <v>15</v>
      </c>
    </row>
    <row r="874" spans="1:16">
      <c r="A874" t="s">
        <v>130</v>
      </c>
      <c r="B874" t="s">
        <v>131</v>
      </c>
      <c r="C874" t="s">
        <v>132</v>
      </c>
      <c r="D874" t="s">
        <v>11</v>
      </c>
      <c r="E874" t="s">
        <v>12</v>
      </c>
      <c r="F874" t="s">
        <v>874</v>
      </c>
      <c r="H874" t="s">
        <v>16</v>
      </c>
      <c r="I874">
        <v>1</v>
      </c>
      <c r="J874" t="s">
        <v>14</v>
      </c>
      <c r="K874">
        <v>21.5</v>
      </c>
      <c r="L874" t="s">
        <v>874</v>
      </c>
      <c r="M874">
        <v>1</v>
      </c>
      <c r="N874" t="s">
        <v>14</v>
      </c>
      <c r="O874" t="s">
        <v>980</v>
      </c>
      <c r="P874" t="s">
        <v>15</v>
      </c>
    </row>
    <row r="875" spans="1:16">
      <c r="A875" t="s">
        <v>130</v>
      </c>
      <c r="B875" t="s">
        <v>131</v>
      </c>
      <c r="C875" t="s">
        <v>132</v>
      </c>
      <c r="D875" t="s">
        <v>11</v>
      </c>
      <c r="E875" t="s">
        <v>12</v>
      </c>
      <c r="F875" t="s">
        <v>875</v>
      </c>
      <c r="H875" t="s">
        <v>16</v>
      </c>
      <c r="I875">
        <v>1</v>
      </c>
      <c r="J875" t="s">
        <v>14</v>
      </c>
      <c r="K875" s="3">
        <v>8195</v>
      </c>
      <c r="L875" t="s">
        <v>875</v>
      </c>
      <c r="M875">
        <v>1</v>
      </c>
      <c r="N875" t="s">
        <v>14</v>
      </c>
      <c r="O875" t="s">
        <v>980</v>
      </c>
      <c r="P875" t="s">
        <v>15</v>
      </c>
    </row>
    <row r="876" spans="1:16">
      <c r="A876" t="s">
        <v>130</v>
      </c>
      <c r="B876" t="s">
        <v>131</v>
      </c>
      <c r="C876" t="s">
        <v>132</v>
      </c>
      <c r="D876" t="s">
        <v>11</v>
      </c>
      <c r="E876" t="s">
        <v>12</v>
      </c>
      <c r="F876" t="s">
        <v>876</v>
      </c>
      <c r="H876" t="s">
        <v>16</v>
      </c>
      <c r="I876">
        <v>1</v>
      </c>
      <c r="J876" t="s">
        <v>14</v>
      </c>
      <c r="K876">
        <v>252.2</v>
      </c>
      <c r="L876" t="s">
        <v>876</v>
      </c>
      <c r="M876">
        <v>1</v>
      </c>
      <c r="N876" t="s">
        <v>14</v>
      </c>
      <c r="O876" t="s">
        <v>980</v>
      </c>
      <c r="P876" t="s">
        <v>15</v>
      </c>
    </row>
    <row r="877" spans="1:16">
      <c r="A877" t="s">
        <v>130</v>
      </c>
      <c r="B877" t="s">
        <v>131</v>
      </c>
      <c r="C877" t="s">
        <v>132</v>
      </c>
      <c r="D877" t="s">
        <v>11</v>
      </c>
      <c r="E877" t="s">
        <v>12</v>
      </c>
      <c r="F877" t="s">
        <v>877</v>
      </c>
      <c r="H877" t="s">
        <v>16</v>
      </c>
      <c r="I877">
        <v>1</v>
      </c>
      <c r="J877" t="s">
        <v>14</v>
      </c>
      <c r="K877">
        <v>119.8</v>
      </c>
      <c r="L877" t="s">
        <v>877</v>
      </c>
      <c r="M877">
        <v>1</v>
      </c>
      <c r="N877" t="s">
        <v>14</v>
      </c>
      <c r="O877" t="s">
        <v>980</v>
      </c>
      <c r="P877" t="s">
        <v>15</v>
      </c>
    </row>
    <row r="878" spans="1:16">
      <c r="A878" t="s">
        <v>130</v>
      </c>
      <c r="B878" t="s">
        <v>131</v>
      </c>
      <c r="C878" t="s">
        <v>132</v>
      </c>
      <c r="D878" t="s">
        <v>11</v>
      </c>
      <c r="E878" t="s">
        <v>12</v>
      </c>
      <c r="F878" t="s">
        <v>976</v>
      </c>
      <c r="H878" t="s">
        <v>16</v>
      </c>
      <c r="I878">
        <v>1</v>
      </c>
      <c r="J878" t="s">
        <v>14</v>
      </c>
      <c r="K878" s="4">
        <v>1859.7</v>
      </c>
      <c r="L878" t="s">
        <v>976</v>
      </c>
      <c r="M878">
        <v>1</v>
      </c>
      <c r="N878" t="s">
        <v>14</v>
      </c>
      <c r="O878" t="s">
        <v>981</v>
      </c>
      <c r="P878" t="s">
        <v>15</v>
      </c>
    </row>
    <row r="879" spans="1:16">
      <c r="A879" t="s">
        <v>130</v>
      </c>
      <c r="B879" t="s">
        <v>131</v>
      </c>
      <c r="C879" t="s">
        <v>132</v>
      </c>
      <c r="D879" t="s">
        <v>11</v>
      </c>
      <c r="E879" t="s">
        <v>12</v>
      </c>
      <c r="F879" t="s">
        <v>878</v>
      </c>
      <c r="H879" t="s">
        <v>16</v>
      </c>
      <c r="I879">
        <v>1</v>
      </c>
      <c r="J879" t="s">
        <v>14</v>
      </c>
      <c r="K879">
        <v>283.7</v>
      </c>
      <c r="L879" t="s">
        <v>878</v>
      </c>
      <c r="M879">
        <v>1</v>
      </c>
      <c r="N879" t="s">
        <v>14</v>
      </c>
      <c r="O879" t="s">
        <v>980</v>
      </c>
      <c r="P879" t="s">
        <v>15</v>
      </c>
    </row>
    <row r="880" spans="1:16">
      <c r="A880" t="s">
        <v>130</v>
      </c>
      <c r="B880" t="s">
        <v>131</v>
      </c>
      <c r="C880" t="s">
        <v>132</v>
      </c>
      <c r="D880" t="s">
        <v>11</v>
      </c>
      <c r="E880" t="s">
        <v>12</v>
      </c>
      <c r="F880" t="s">
        <v>879</v>
      </c>
      <c r="H880" t="s">
        <v>16</v>
      </c>
      <c r="I880">
        <v>1</v>
      </c>
      <c r="J880" t="s">
        <v>14</v>
      </c>
      <c r="K880">
        <v>94.6</v>
      </c>
      <c r="L880" t="s">
        <v>879</v>
      </c>
      <c r="M880">
        <v>1</v>
      </c>
      <c r="N880" t="s">
        <v>14</v>
      </c>
      <c r="O880" t="s">
        <v>980</v>
      </c>
      <c r="P880" t="s">
        <v>15</v>
      </c>
    </row>
    <row r="881" spans="1:16">
      <c r="A881" t="s">
        <v>130</v>
      </c>
      <c r="B881" t="s">
        <v>131</v>
      </c>
      <c r="C881" t="s">
        <v>132</v>
      </c>
      <c r="D881" t="s">
        <v>11</v>
      </c>
      <c r="E881" t="s">
        <v>12</v>
      </c>
      <c r="F881" t="s">
        <v>880</v>
      </c>
      <c r="H881" t="s">
        <v>16</v>
      </c>
      <c r="I881">
        <v>1</v>
      </c>
      <c r="J881" t="s">
        <v>14</v>
      </c>
      <c r="K881">
        <v>299.89999999999998</v>
      </c>
      <c r="L881" t="s">
        <v>880</v>
      </c>
      <c r="M881">
        <v>1</v>
      </c>
      <c r="N881" t="s">
        <v>14</v>
      </c>
      <c r="O881" t="s">
        <v>980</v>
      </c>
      <c r="P881" t="s">
        <v>15</v>
      </c>
    </row>
    <row r="882" spans="1:16">
      <c r="A882" t="s">
        <v>130</v>
      </c>
      <c r="B882" t="s">
        <v>131</v>
      </c>
      <c r="C882" t="s">
        <v>132</v>
      </c>
      <c r="D882" t="s">
        <v>11</v>
      </c>
      <c r="E882" t="s">
        <v>12</v>
      </c>
      <c r="F882" t="s">
        <v>13</v>
      </c>
      <c r="H882" t="s">
        <v>16</v>
      </c>
      <c r="I882">
        <v>84</v>
      </c>
      <c r="J882" t="s">
        <v>14</v>
      </c>
      <c r="K882">
        <v>748.7</v>
      </c>
      <c r="L882" t="s">
        <v>13</v>
      </c>
      <c r="M882">
        <v>1</v>
      </c>
      <c r="N882" t="s">
        <v>14</v>
      </c>
      <c r="O882" t="s">
        <v>980</v>
      </c>
      <c r="P882" t="s">
        <v>15</v>
      </c>
    </row>
    <row r="883" spans="1:16">
      <c r="A883" t="s">
        <v>130</v>
      </c>
      <c r="B883" t="s">
        <v>131</v>
      </c>
      <c r="C883" t="s">
        <v>132</v>
      </c>
      <c r="D883" t="s">
        <v>11</v>
      </c>
      <c r="E883" t="s">
        <v>12</v>
      </c>
      <c r="F883" t="s">
        <v>872</v>
      </c>
      <c r="H883" t="s">
        <v>16</v>
      </c>
      <c r="I883">
        <v>84</v>
      </c>
      <c r="J883" t="s">
        <v>14</v>
      </c>
      <c r="K883">
        <v>223.1</v>
      </c>
      <c r="L883" t="s">
        <v>872</v>
      </c>
      <c r="M883">
        <v>1</v>
      </c>
      <c r="N883" t="s">
        <v>14</v>
      </c>
      <c r="O883" t="s">
        <v>980</v>
      </c>
      <c r="P883" t="s">
        <v>15</v>
      </c>
    </row>
    <row r="884" spans="1:16">
      <c r="A884" t="s">
        <v>130</v>
      </c>
      <c r="B884" t="s">
        <v>131</v>
      </c>
      <c r="C884" t="s">
        <v>132</v>
      </c>
      <c r="D884" t="s">
        <v>11</v>
      </c>
      <c r="E884" t="s">
        <v>12</v>
      </c>
      <c r="F884" t="s">
        <v>873</v>
      </c>
      <c r="H884" t="s">
        <v>16</v>
      </c>
      <c r="I884">
        <v>84</v>
      </c>
      <c r="J884" t="s">
        <v>14</v>
      </c>
      <c r="K884">
        <v>30</v>
      </c>
      <c r="L884" t="s">
        <v>873</v>
      </c>
      <c r="M884">
        <v>1</v>
      </c>
      <c r="N884" t="s">
        <v>14</v>
      </c>
      <c r="O884" t="s">
        <v>980</v>
      </c>
      <c r="P884" t="s">
        <v>15</v>
      </c>
    </row>
    <row r="885" spans="1:16">
      <c r="A885" t="s">
        <v>130</v>
      </c>
      <c r="B885" t="s">
        <v>131</v>
      </c>
      <c r="C885" t="s">
        <v>132</v>
      </c>
      <c r="D885" t="s">
        <v>11</v>
      </c>
      <c r="E885" t="s">
        <v>12</v>
      </c>
      <c r="F885" t="s">
        <v>874</v>
      </c>
      <c r="H885" t="s">
        <v>16</v>
      </c>
      <c r="I885">
        <v>84</v>
      </c>
      <c r="J885" t="s">
        <v>14</v>
      </c>
      <c r="K885">
        <v>20.399999999999999</v>
      </c>
      <c r="L885" t="s">
        <v>874</v>
      </c>
      <c r="M885">
        <v>1</v>
      </c>
      <c r="N885" t="s">
        <v>14</v>
      </c>
      <c r="O885" t="s">
        <v>980</v>
      </c>
      <c r="P885" t="s">
        <v>15</v>
      </c>
    </row>
    <row r="886" spans="1:16">
      <c r="A886" t="s">
        <v>130</v>
      </c>
      <c r="B886" t="s">
        <v>131</v>
      </c>
      <c r="C886" t="s">
        <v>132</v>
      </c>
      <c r="D886" t="s">
        <v>11</v>
      </c>
      <c r="E886" t="s">
        <v>12</v>
      </c>
      <c r="F886" t="s">
        <v>875</v>
      </c>
      <c r="H886" t="s">
        <v>16</v>
      </c>
      <c r="I886">
        <v>84</v>
      </c>
      <c r="J886" t="s">
        <v>14</v>
      </c>
      <c r="K886" s="3">
        <v>7785</v>
      </c>
      <c r="L886" t="s">
        <v>875</v>
      </c>
      <c r="M886">
        <v>1</v>
      </c>
      <c r="N886" t="s">
        <v>14</v>
      </c>
      <c r="O886" t="s">
        <v>980</v>
      </c>
      <c r="P886" t="s">
        <v>15</v>
      </c>
    </row>
    <row r="887" spans="1:16">
      <c r="A887" t="s">
        <v>130</v>
      </c>
      <c r="B887" t="s">
        <v>131</v>
      </c>
      <c r="C887" t="s">
        <v>132</v>
      </c>
      <c r="D887" t="s">
        <v>11</v>
      </c>
      <c r="E887" t="s">
        <v>12</v>
      </c>
      <c r="F887" t="s">
        <v>876</v>
      </c>
      <c r="H887" t="s">
        <v>16</v>
      </c>
      <c r="I887">
        <v>84</v>
      </c>
      <c r="J887" t="s">
        <v>14</v>
      </c>
      <c r="K887">
        <v>239.6</v>
      </c>
      <c r="L887" t="s">
        <v>876</v>
      </c>
      <c r="M887">
        <v>1</v>
      </c>
      <c r="N887" t="s">
        <v>14</v>
      </c>
      <c r="O887" t="s">
        <v>980</v>
      </c>
      <c r="P887" t="s">
        <v>15</v>
      </c>
    </row>
    <row r="888" spans="1:16">
      <c r="A888" t="s">
        <v>130</v>
      </c>
      <c r="B888" t="s">
        <v>131</v>
      </c>
      <c r="C888" t="s">
        <v>132</v>
      </c>
      <c r="D888" t="s">
        <v>11</v>
      </c>
      <c r="E888" t="s">
        <v>12</v>
      </c>
      <c r="F888" t="s">
        <v>877</v>
      </c>
      <c r="H888" t="s">
        <v>16</v>
      </c>
      <c r="I888">
        <v>84</v>
      </c>
      <c r="J888" t="s">
        <v>14</v>
      </c>
      <c r="K888">
        <v>113.9</v>
      </c>
      <c r="L888" t="s">
        <v>877</v>
      </c>
      <c r="M888">
        <v>1</v>
      </c>
      <c r="N888" t="s">
        <v>14</v>
      </c>
      <c r="O888" t="s">
        <v>980</v>
      </c>
      <c r="P888" t="s">
        <v>15</v>
      </c>
    </row>
    <row r="889" spans="1:16">
      <c r="A889" t="s">
        <v>130</v>
      </c>
      <c r="B889" t="s">
        <v>131</v>
      </c>
      <c r="C889" t="s">
        <v>132</v>
      </c>
      <c r="D889" t="s">
        <v>11</v>
      </c>
      <c r="E889" t="s">
        <v>12</v>
      </c>
      <c r="F889" t="s">
        <v>976</v>
      </c>
      <c r="H889" t="s">
        <v>16</v>
      </c>
      <c r="I889">
        <v>84</v>
      </c>
      <c r="J889" t="s">
        <v>14</v>
      </c>
      <c r="K889" s="4">
        <v>1768.5</v>
      </c>
      <c r="L889" t="s">
        <v>976</v>
      </c>
      <c r="M889">
        <v>1</v>
      </c>
      <c r="N889" t="s">
        <v>14</v>
      </c>
      <c r="O889" t="s">
        <v>981</v>
      </c>
      <c r="P889" t="s">
        <v>15</v>
      </c>
    </row>
    <row r="890" spans="1:16">
      <c r="A890" t="s">
        <v>130</v>
      </c>
      <c r="B890" t="s">
        <v>131</v>
      </c>
      <c r="C890" t="s">
        <v>132</v>
      </c>
      <c r="D890" t="s">
        <v>11</v>
      </c>
      <c r="E890" t="s">
        <v>12</v>
      </c>
      <c r="F890" t="s">
        <v>878</v>
      </c>
      <c r="H890" t="s">
        <v>16</v>
      </c>
      <c r="I890">
        <v>84</v>
      </c>
      <c r="J890" t="s">
        <v>14</v>
      </c>
      <c r="K890">
        <v>269.60000000000002</v>
      </c>
      <c r="L890" t="s">
        <v>878</v>
      </c>
      <c r="M890">
        <v>1</v>
      </c>
      <c r="N890" t="s">
        <v>14</v>
      </c>
      <c r="O890" t="s">
        <v>980</v>
      </c>
      <c r="P890" t="s">
        <v>15</v>
      </c>
    </row>
    <row r="891" spans="1:16">
      <c r="A891" t="s">
        <v>130</v>
      </c>
      <c r="B891" t="s">
        <v>131</v>
      </c>
      <c r="C891" t="s">
        <v>132</v>
      </c>
      <c r="D891" t="s">
        <v>11</v>
      </c>
      <c r="E891" t="s">
        <v>12</v>
      </c>
      <c r="F891" t="s">
        <v>879</v>
      </c>
      <c r="H891" t="s">
        <v>16</v>
      </c>
      <c r="I891">
        <v>84</v>
      </c>
      <c r="J891" t="s">
        <v>14</v>
      </c>
      <c r="K891">
        <v>90</v>
      </c>
      <c r="L891" t="s">
        <v>879</v>
      </c>
      <c r="M891">
        <v>1</v>
      </c>
      <c r="N891" t="s">
        <v>14</v>
      </c>
      <c r="O891" t="s">
        <v>980</v>
      </c>
      <c r="P891" t="s">
        <v>15</v>
      </c>
    </row>
    <row r="892" spans="1:16">
      <c r="A892" t="s">
        <v>130</v>
      </c>
      <c r="B892" t="s">
        <v>131</v>
      </c>
      <c r="C892" t="s">
        <v>132</v>
      </c>
      <c r="D892" t="s">
        <v>11</v>
      </c>
      <c r="E892" t="s">
        <v>12</v>
      </c>
      <c r="F892" t="s">
        <v>880</v>
      </c>
      <c r="H892" t="s">
        <v>16</v>
      </c>
      <c r="I892">
        <v>84</v>
      </c>
      <c r="J892" t="s">
        <v>14</v>
      </c>
      <c r="K892">
        <v>284.89999999999998</v>
      </c>
      <c r="L892" t="s">
        <v>880</v>
      </c>
      <c r="M892">
        <v>1</v>
      </c>
      <c r="N892" t="s">
        <v>14</v>
      </c>
      <c r="O892" t="s">
        <v>980</v>
      </c>
      <c r="P892" t="s">
        <v>15</v>
      </c>
    </row>
    <row r="893" spans="1:16">
      <c r="A893" t="s">
        <v>130</v>
      </c>
      <c r="B893" t="s">
        <v>131</v>
      </c>
      <c r="C893" t="s">
        <v>132</v>
      </c>
      <c r="D893" t="s">
        <v>11</v>
      </c>
      <c r="E893" t="s">
        <v>12</v>
      </c>
      <c r="F893" t="s">
        <v>13</v>
      </c>
      <c r="H893" t="s">
        <v>16</v>
      </c>
      <c r="I893">
        <v>168</v>
      </c>
      <c r="J893" t="s">
        <v>14</v>
      </c>
      <c r="K893">
        <v>630.4</v>
      </c>
      <c r="L893" t="s">
        <v>13</v>
      </c>
      <c r="M893">
        <v>1</v>
      </c>
      <c r="N893" t="s">
        <v>14</v>
      </c>
      <c r="O893" t="s">
        <v>980</v>
      </c>
      <c r="P893" t="s">
        <v>15</v>
      </c>
    </row>
    <row r="894" spans="1:16">
      <c r="A894" t="s">
        <v>130</v>
      </c>
      <c r="B894" t="s">
        <v>131</v>
      </c>
      <c r="C894" t="s">
        <v>132</v>
      </c>
      <c r="D894" t="s">
        <v>11</v>
      </c>
      <c r="E894" t="s">
        <v>12</v>
      </c>
      <c r="F894" t="s">
        <v>872</v>
      </c>
      <c r="H894" t="s">
        <v>16</v>
      </c>
      <c r="I894">
        <v>168</v>
      </c>
      <c r="J894" t="s">
        <v>14</v>
      </c>
      <c r="K894">
        <v>187.9</v>
      </c>
      <c r="L894" t="s">
        <v>872</v>
      </c>
      <c r="M894">
        <v>1</v>
      </c>
      <c r="N894" t="s">
        <v>14</v>
      </c>
      <c r="O894" t="s">
        <v>980</v>
      </c>
      <c r="P894" t="s">
        <v>15</v>
      </c>
    </row>
    <row r="895" spans="1:16">
      <c r="A895" t="s">
        <v>130</v>
      </c>
      <c r="B895" t="s">
        <v>131</v>
      </c>
      <c r="C895" t="s">
        <v>132</v>
      </c>
      <c r="D895" t="s">
        <v>11</v>
      </c>
      <c r="E895" t="s">
        <v>12</v>
      </c>
      <c r="F895" t="s">
        <v>873</v>
      </c>
      <c r="H895" t="s">
        <v>16</v>
      </c>
      <c r="I895">
        <v>168</v>
      </c>
      <c r="J895" t="s">
        <v>14</v>
      </c>
      <c r="K895">
        <v>25.3</v>
      </c>
      <c r="L895" t="s">
        <v>873</v>
      </c>
      <c r="M895">
        <v>1</v>
      </c>
      <c r="N895" t="s">
        <v>14</v>
      </c>
      <c r="O895" t="s">
        <v>980</v>
      </c>
      <c r="P895" t="s">
        <v>15</v>
      </c>
    </row>
    <row r="896" spans="1:16">
      <c r="A896" t="s">
        <v>130</v>
      </c>
      <c r="B896" t="s">
        <v>131</v>
      </c>
      <c r="C896" t="s">
        <v>132</v>
      </c>
      <c r="D896" t="s">
        <v>11</v>
      </c>
      <c r="E896" t="s">
        <v>12</v>
      </c>
      <c r="F896" t="s">
        <v>874</v>
      </c>
      <c r="H896" t="s">
        <v>16</v>
      </c>
      <c r="I896">
        <v>168</v>
      </c>
      <c r="J896" t="s">
        <v>14</v>
      </c>
      <c r="K896">
        <v>17.2</v>
      </c>
      <c r="L896" t="s">
        <v>874</v>
      </c>
      <c r="M896">
        <v>1</v>
      </c>
      <c r="N896" t="s">
        <v>14</v>
      </c>
      <c r="O896" t="s">
        <v>980</v>
      </c>
      <c r="P896" t="s">
        <v>15</v>
      </c>
    </row>
    <row r="897" spans="1:16">
      <c r="A897" t="s">
        <v>130</v>
      </c>
      <c r="B897" t="s">
        <v>131</v>
      </c>
      <c r="C897" t="s">
        <v>132</v>
      </c>
      <c r="D897" t="s">
        <v>11</v>
      </c>
      <c r="E897" t="s">
        <v>12</v>
      </c>
      <c r="F897" t="s">
        <v>875</v>
      </c>
      <c r="H897" t="s">
        <v>16</v>
      </c>
      <c r="I897">
        <v>168</v>
      </c>
      <c r="J897" t="s">
        <v>14</v>
      </c>
      <c r="K897" s="3">
        <v>6556</v>
      </c>
      <c r="L897" t="s">
        <v>875</v>
      </c>
      <c r="M897">
        <v>1</v>
      </c>
      <c r="N897" t="s">
        <v>14</v>
      </c>
      <c r="O897" t="s">
        <v>980</v>
      </c>
      <c r="P897" t="s">
        <v>15</v>
      </c>
    </row>
    <row r="898" spans="1:16">
      <c r="A898" t="s">
        <v>130</v>
      </c>
      <c r="B898" t="s">
        <v>131</v>
      </c>
      <c r="C898" t="s">
        <v>132</v>
      </c>
      <c r="D898" t="s">
        <v>11</v>
      </c>
      <c r="E898" t="s">
        <v>12</v>
      </c>
      <c r="F898" t="s">
        <v>876</v>
      </c>
      <c r="H898" t="s">
        <v>16</v>
      </c>
      <c r="I898">
        <v>168</v>
      </c>
      <c r="J898" t="s">
        <v>14</v>
      </c>
      <c r="K898">
        <v>201.8</v>
      </c>
      <c r="L898" t="s">
        <v>876</v>
      </c>
      <c r="M898">
        <v>1</v>
      </c>
      <c r="N898" t="s">
        <v>14</v>
      </c>
      <c r="O898" t="s">
        <v>980</v>
      </c>
      <c r="P898" t="s">
        <v>15</v>
      </c>
    </row>
    <row r="899" spans="1:16">
      <c r="A899" t="s">
        <v>130</v>
      </c>
      <c r="B899" t="s">
        <v>131</v>
      </c>
      <c r="C899" t="s">
        <v>132</v>
      </c>
      <c r="D899" t="s">
        <v>11</v>
      </c>
      <c r="E899" t="s">
        <v>12</v>
      </c>
      <c r="F899" t="s">
        <v>877</v>
      </c>
      <c r="H899" t="s">
        <v>16</v>
      </c>
      <c r="I899">
        <v>168</v>
      </c>
      <c r="J899" t="s">
        <v>14</v>
      </c>
      <c r="K899">
        <v>95.9</v>
      </c>
      <c r="L899" t="s">
        <v>877</v>
      </c>
      <c r="M899">
        <v>1</v>
      </c>
      <c r="N899" t="s">
        <v>14</v>
      </c>
      <c r="O899" t="s">
        <v>980</v>
      </c>
      <c r="P899" t="s">
        <v>15</v>
      </c>
    </row>
    <row r="900" spans="1:16">
      <c r="A900" t="s">
        <v>130</v>
      </c>
      <c r="B900" t="s">
        <v>131</v>
      </c>
      <c r="C900" t="s">
        <v>132</v>
      </c>
      <c r="D900" t="s">
        <v>11</v>
      </c>
      <c r="E900" t="s">
        <v>12</v>
      </c>
      <c r="F900" t="s">
        <v>976</v>
      </c>
      <c r="H900" t="s">
        <v>16</v>
      </c>
      <c r="I900">
        <v>168</v>
      </c>
      <c r="J900" t="s">
        <v>14</v>
      </c>
      <c r="K900" s="4">
        <v>1489</v>
      </c>
      <c r="L900" t="s">
        <v>976</v>
      </c>
      <c r="M900">
        <v>1</v>
      </c>
      <c r="N900" t="s">
        <v>14</v>
      </c>
      <c r="O900" t="s">
        <v>981</v>
      </c>
      <c r="P900" t="s">
        <v>15</v>
      </c>
    </row>
    <row r="901" spans="1:16">
      <c r="A901" t="s">
        <v>130</v>
      </c>
      <c r="B901" t="s">
        <v>131</v>
      </c>
      <c r="C901" t="s">
        <v>132</v>
      </c>
      <c r="D901" t="s">
        <v>11</v>
      </c>
      <c r="E901" t="s">
        <v>12</v>
      </c>
      <c r="F901" t="s">
        <v>878</v>
      </c>
      <c r="H901" t="s">
        <v>16</v>
      </c>
      <c r="I901">
        <v>168</v>
      </c>
      <c r="J901" t="s">
        <v>14</v>
      </c>
      <c r="K901">
        <v>227.1</v>
      </c>
      <c r="L901" t="s">
        <v>878</v>
      </c>
      <c r="M901">
        <v>1</v>
      </c>
      <c r="N901" t="s">
        <v>14</v>
      </c>
      <c r="O901" t="s">
        <v>980</v>
      </c>
      <c r="P901" t="s">
        <v>15</v>
      </c>
    </row>
    <row r="902" spans="1:16">
      <c r="A902" t="s">
        <v>130</v>
      </c>
      <c r="B902" t="s">
        <v>131</v>
      </c>
      <c r="C902" t="s">
        <v>132</v>
      </c>
      <c r="D902" t="s">
        <v>11</v>
      </c>
      <c r="E902" t="s">
        <v>12</v>
      </c>
      <c r="F902" t="s">
        <v>879</v>
      </c>
      <c r="H902" t="s">
        <v>16</v>
      </c>
      <c r="I902">
        <v>168</v>
      </c>
      <c r="J902" t="s">
        <v>14</v>
      </c>
      <c r="K902">
        <v>75.8</v>
      </c>
      <c r="L902" t="s">
        <v>879</v>
      </c>
      <c r="M902">
        <v>1</v>
      </c>
      <c r="N902" t="s">
        <v>14</v>
      </c>
      <c r="O902" t="s">
        <v>980</v>
      </c>
      <c r="P902" t="s">
        <v>15</v>
      </c>
    </row>
    <row r="903" spans="1:16">
      <c r="A903" t="s">
        <v>130</v>
      </c>
      <c r="B903" t="s">
        <v>131</v>
      </c>
      <c r="C903" t="s">
        <v>132</v>
      </c>
      <c r="D903" t="s">
        <v>11</v>
      </c>
      <c r="E903" t="s">
        <v>12</v>
      </c>
      <c r="F903" t="s">
        <v>880</v>
      </c>
      <c r="H903" t="s">
        <v>16</v>
      </c>
      <c r="I903">
        <v>168</v>
      </c>
      <c r="J903" t="s">
        <v>14</v>
      </c>
      <c r="K903">
        <v>239.9</v>
      </c>
      <c r="L903" t="s">
        <v>880</v>
      </c>
      <c r="M903">
        <v>1</v>
      </c>
      <c r="N903" t="s">
        <v>14</v>
      </c>
      <c r="O903" t="s">
        <v>980</v>
      </c>
      <c r="P903" t="s">
        <v>15</v>
      </c>
    </row>
    <row r="904" spans="1:16">
      <c r="A904" t="s">
        <v>133</v>
      </c>
      <c r="B904" t="s">
        <v>134</v>
      </c>
      <c r="C904" t="s">
        <v>135</v>
      </c>
      <c r="D904" t="s">
        <v>11</v>
      </c>
      <c r="E904" t="s">
        <v>12</v>
      </c>
      <c r="F904" t="s">
        <v>13</v>
      </c>
      <c r="H904" t="s">
        <v>16</v>
      </c>
      <c r="I904">
        <v>1</v>
      </c>
      <c r="J904" t="s">
        <v>14</v>
      </c>
      <c r="K904">
        <v>788</v>
      </c>
      <c r="L904" t="s">
        <v>13</v>
      </c>
      <c r="M904">
        <v>1</v>
      </c>
      <c r="N904" t="s">
        <v>14</v>
      </c>
      <c r="O904" t="s">
        <v>980</v>
      </c>
      <c r="P904" t="s">
        <v>15</v>
      </c>
    </row>
    <row r="905" spans="1:16">
      <c r="A905" t="s">
        <v>133</v>
      </c>
      <c r="B905" t="s">
        <v>134</v>
      </c>
      <c r="C905" t="s">
        <v>135</v>
      </c>
      <c r="D905" t="s">
        <v>11</v>
      </c>
      <c r="E905" t="s">
        <v>12</v>
      </c>
      <c r="F905" t="s">
        <v>872</v>
      </c>
      <c r="H905" t="s">
        <v>16</v>
      </c>
      <c r="I905">
        <v>1</v>
      </c>
      <c r="J905" t="s">
        <v>14</v>
      </c>
      <c r="K905">
        <v>234.9</v>
      </c>
      <c r="L905" t="s">
        <v>872</v>
      </c>
      <c r="M905">
        <v>1</v>
      </c>
      <c r="N905" t="s">
        <v>14</v>
      </c>
      <c r="O905" t="s">
        <v>980</v>
      </c>
      <c r="P905" t="s">
        <v>15</v>
      </c>
    </row>
    <row r="906" spans="1:16">
      <c r="A906" t="s">
        <v>133</v>
      </c>
      <c r="B906" t="s">
        <v>134</v>
      </c>
      <c r="C906" t="s">
        <v>135</v>
      </c>
      <c r="D906" t="s">
        <v>11</v>
      </c>
      <c r="E906" t="s">
        <v>12</v>
      </c>
      <c r="F906" t="s">
        <v>873</v>
      </c>
      <c r="H906" t="s">
        <v>16</v>
      </c>
      <c r="I906">
        <v>1</v>
      </c>
      <c r="J906" t="s">
        <v>14</v>
      </c>
      <c r="K906">
        <v>31.6</v>
      </c>
      <c r="L906" t="s">
        <v>873</v>
      </c>
      <c r="M906">
        <v>1</v>
      </c>
      <c r="N906" t="s">
        <v>14</v>
      </c>
      <c r="O906" t="s">
        <v>980</v>
      </c>
      <c r="P906" t="s">
        <v>15</v>
      </c>
    </row>
    <row r="907" spans="1:16">
      <c r="A907" t="s">
        <v>133</v>
      </c>
      <c r="B907" t="s">
        <v>134</v>
      </c>
      <c r="C907" t="s">
        <v>135</v>
      </c>
      <c r="D907" t="s">
        <v>11</v>
      </c>
      <c r="E907" t="s">
        <v>12</v>
      </c>
      <c r="F907" t="s">
        <v>874</v>
      </c>
      <c r="H907" t="s">
        <v>16</v>
      </c>
      <c r="I907">
        <v>1</v>
      </c>
      <c r="J907" t="s">
        <v>14</v>
      </c>
      <c r="K907">
        <v>21.5</v>
      </c>
      <c r="L907" t="s">
        <v>874</v>
      </c>
      <c r="M907">
        <v>1</v>
      </c>
      <c r="N907" t="s">
        <v>14</v>
      </c>
      <c r="O907" t="s">
        <v>980</v>
      </c>
      <c r="P907" t="s">
        <v>15</v>
      </c>
    </row>
    <row r="908" spans="1:16">
      <c r="A908" t="s">
        <v>133</v>
      </c>
      <c r="B908" t="s">
        <v>134</v>
      </c>
      <c r="C908" t="s">
        <v>135</v>
      </c>
      <c r="D908" t="s">
        <v>11</v>
      </c>
      <c r="E908" t="s">
        <v>12</v>
      </c>
      <c r="F908" t="s">
        <v>875</v>
      </c>
      <c r="H908" t="s">
        <v>16</v>
      </c>
      <c r="I908">
        <v>1</v>
      </c>
      <c r="J908" t="s">
        <v>14</v>
      </c>
      <c r="K908" s="3">
        <v>8195</v>
      </c>
      <c r="L908" t="s">
        <v>875</v>
      </c>
      <c r="M908">
        <v>1</v>
      </c>
      <c r="N908" t="s">
        <v>14</v>
      </c>
      <c r="O908" t="s">
        <v>980</v>
      </c>
      <c r="P908" t="s">
        <v>15</v>
      </c>
    </row>
    <row r="909" spans="1:16">
      <c r="A909" t="s">
        <v>133</v>
      </c>
      <c r="B909" t="s">
        <v>134</v>
      </c>
      <c r="C909" t="s">
        <v>135</v>
      </c>
      <c r="D909" t="s">
        <v>11</v>
      </c>
      <c r="E909" t="s">
        <v>12</v>
      </c>
      <c r="F909" t="s">
        <v>876</v>
      </c>
      <c r="H909" t="s">
        <v>16</v>
      </c>
      <c r="I909">
        <v>1</v>
      </c>
      <c r="J909" t="s">
        <v>14</v>
      </c>
      <c r="K909">
        <v>252.2</v>
      </c>
      <c r="L909" t="s">
        <v>876</v>
      </c>
      <c r="M909">
        <v>1</v>
      </c>
      <c r="N909" t="s">
        <v>14</v>
      </c>
      <c r="O909" t="s">
        <v>980</v>
      </c>
      <c r="P909" t="s">
        <v>15</v>
      </c>
    </row>
    <row r="910" spans="1:16">
      <c r="A910" t="s">
        <v>133</v>
      </c>
      <c r="B910" t="s">
        <v>134</v>
      </c>
      <c r="C910" t="s">
        <v>135</v>
      </c>
      <c r="D910" t="s">
        <v>11</v>
      </c>
      <c r="E910" t="s">
        <v>12</v>
      </c>
      <c r="F910" t="s">
        <v>877</v>
      </c>
      <c r="H910" t="s">
        <v>16</v>
      </c>
      <c r="I910">
        <v>1</v>
      </c>
      <c r="J910" t="s">
        <v>14</v>
      </c>
      <c r="K910">
        <v>119.8</v>
      </c>
      <c r="L910" t="s">
        <v>877</v>
      </c>
      <c r="M910">
        <v>1</v>
      </c>
      <c r="N910" t="s">
        <v>14</v>
      </c>
      <c r="O910" t="s">
        <v>980</v>
      </c>
      <c r="P910" t="s">
        <v>15</v>
      </c>
    </row>
    <row r="911" spans="1:16">
      <c r="A911" t="s">
        <v>133</v>
      </c>
      <c r="B911" t="s">
        <v>134</v>
      </c>
      <c r="C911" t="s">
        <v>135</v>
      </c>
      <c r="D911" t="s">
        <v>11</v>
      </c>
      <c r="E911" t="s">
        <v>12</v>
      </c>
      <c r="F911" t="s">
        <v>976</v>
      </c>
      <c r="H911" t="s">
        <v>16</v>
      </c>
      <c r="I911">
        <v>1</v>
      </c>
      <c r="J911" t="s">
        <v>14</v>
      </c>
      <c r="K911" s="4">
        <v>1859.7</v>
      </c>
      <c r="L911" t="s">
        <v>976</v>
      </c>
      <c r="M911">
        <v>1</v>
      </c>
      <c r="N911" t="s">
        <v>14</v>
      </c>
      <c r="O911" t="s">
        <v>981</v>
      </c>
      <c r="P911" t="s">
        <v>15</v>
      </c>
    </row>
    <row r="912" spans="1:16">
      <c r="A912" t="s">
        <v>133</v>
      </c>
      <c r="B912" t="s">
        <v>134</v>
      </c>
      <c r="C912" t="s">
        <v>135</v>
      </c>
      <c r="D912" t="s">
        <v>11</v>
      </c>
      <c r="E912" t="s">
        <v>12</v>
      </c>
      <c r="F912" t="s">
        <v>878</v>
      </c>
      <c r="H912" t="s">
        <v>16</v>
      </c>
      <c r="I912">
        <v>1</v>
      </c>
      <c r="J912" t="s">
        <v>14</v>
      </c>
      <c r="K912">
        <v>283.7</v>
      </c>
      <c r="L912" t="s">
        <v>878</v>
      </c>
      <c r="M912">
        <v>1</v>
      </c>
      <c r="N912" t="s">
        <v>14</v>
      </c>
      <c r="O912" t="s">
        <v>980</v>
      </c>
      <c r="P912" t="s">
        <v>15</v>
      </c>
    </row>
    <row r="913" spans="1:16">
      <c r="A913" t="s">
        <v>133</v>
      </c>
      <c r="B913" t="s">
        <v>134</v>
      </c>
      <c r="C913" t="s">
        <v>135</v>
      </c>
      <c r="D913" t="s">
        <v>11</v>
      </c>
      <c r="E913" t="s">
        <v>12</v>
      </c>
      <c r="F913" t="s">
        <v>879</v>
      </c>
      <c r="H913" t="s">
        <v>16</v>
      </c>
      <c r="I913">
        <v>1</v>
      </c>
      <c r="J913" t="s">
        <v>14</v>
      </c>
      <c r="K913">
        <v>94.6</v>
      </c>
      <c r="L913" t="s">
        <v>879</v>
      </c>
      <c r="M913">
        <v>1</v>
      </c>
      <c r="N913" t="s">
        <v>14</v>
      </c>
      <c r="O913" t="s">
        <v>980</v>
      </c>
      <c r="P913" t="s">
        <v>15</v>
      </c>
    </row>
    <row r="914" spans="1:16">
      <c r="A914" t="s">
        <v>133</v>
      </c>
      <c r="B914" t="s">
        <v>134</v>
      </c>
      <c r="C914" t="s">
        <v>135</v>
      </c>
      <c r="D914" t="s">
        <v>11</v>
      </c>
      <c r="E914" t="s">
        <v>12</v>
      </c>
      <c r="F914" t="s">
        <v>880</v>
      </c>
      <c r="H914" t="s">
        <v>16</v>
      </c>
      <c r="I914">
        <v>1</v>
      </c>
      <c r="J914" t="s">
        <v>14</v>
      </c>
      <c r="K914">
        <v>299.89999999999998</v>
      </c>
      <c r="L914" t="s">
        <v>880</v>
      </c>
      <c r="M914">
        <v>1</v>
      </c>
      <c r="N914" t="s">
        <v>14</v>
      </c>
      <c r="O914" t="s">
        <v>980</v>
      </c>
      <c r="P914" t="s">
        <v>15</v>
      </c>
    </row>
    <row r="915" spans="1:16">
      <c r="A915" t="s">
        <v>133</v>
      </c>
      <c r="B915" t="s">
        <v>134</v>
      </c>
      <c r="C915" t="s">
        <v>135</v>
      </c>
      <c r="D915" t="s">
        <v>11</v>
      </c>
      <c r="E915" t="s">
        <v>12</v>
      </c>
      <c r="F915" t="s">
        <v>13</v>
      </c>
      <c r="H915" t="s">
        <v>16</v>
      </c>
      <c r="I915">
        <v>84</v>
      </c>
      <c r="J915" t="s">
        <v>14</v>
      </c>
      <c r="K915">
        <v>748.7</v>
      </c>
      <c r="L915" t="s">
        <v>13</v>
      </c>
      <c r="M915">
        <v>1</v>
      </c>
      <c r="N915" t="s">
        <v>14</v>
      </c>
      <c r="O915" t="s">
        <v>980</v>
      </c>
      <c r="P915" t="s">
        <v>15</v>
      </c>
    </row>
    <row r="916" spans="1:16">
      <c r="A916" t="s">
        <v>133</v>
      </c>
      <c r="B916" t="s">
        <v>134</v>
      </c>
      <c r="C916" t="s">
        <v>135</v>
      </c>
      <c r="D916" t="s">
        <v>11</v>
      </c>
      <c r="E916" t="s">
        <v>12</v>
      </c>
      <c r="F916" t="s">
        <v>872</v>
      </c>
      <c r="H916" t="s">
        <v>16</v>
      </c>
      <c r="I916">
        <v>84</v>
      </c>
      <c r="J916" t="s">
        <v>14</v>
      </c>
      <c r="K916">
        <v>223.1</v>
      </c>
      <c r="L916" t="s">
        <v>872</v>
      </c>
      <c r="M916">
        <v>1</v>
      </c>
      <c r="N916" t="s">
        <v>14</v>
      </c>
      <c r="O916" t="s">
        <v>980</v>
      </c>
      <c r="P916" t="s">
        <v>15</v>
      </c>
    </row>
    <row r="917" spans="1:16">
      <c r="A917" t="s">
        <v>133</v>
      </c>
      <c r="B917" t="s">
        <v>134</v>
      </c>
      <c r="C917" t="s">
        <v>135</v>
      </c>
      <c r="D917" t="s">
        <v>11</v>
      </c>
      <c r="E917" t="s">
        <v>12</v>
      </c>
      <c r="F917" t="s">
        <v>873</v>
      </c>
      <c r="H917" t="s">
        <v>16</v>
      </c>
      <c r="I917">
        <v>84</v>
      </c>
      <c r="J917" t="s">
        <v>14</v>
      </c>
      <c r="K917">
        <v>30</v>
      </c>
      <c r="L917" t="s">
        <v>873</v>
      </c>
      <c r="M917">
        <v>1</v>
      </c>
      <c r="N917" t="s">
        <v>14</v>
      </c>
      <c r="O917" t="s">
        <v>980</v>
      </c>
      <c r="P917" t="s">
        <v>15</v>
      </c>
    </row>
    <row r="918" spans="1:16">
      <c r="A918" t="s">
        <v>133</v>
      </c>
      <c r="B918" t="s">
        <v>134</v>
      </c>
      <c r="C918" t="s">
        <v>135</v>
      </c>
      <c r="D918" t="s">
        <v>11</v>
      </c>
      <c r="E918" t="s">
        <v>12</v>
      </c>
      <c r="F918" t="s">
        <v>874</v>
      </c>
      <c r="H918" t="s">
        <v>16</v>
      </c>
      <c r="I918">
        <v>84</v>
      </c>
      <c r="J918" t="s">
        <v>14</v>
      </c>
      <c r="K918">
        <v>20.399999999999999</v>
      </c>
      <c r="L918" t="s">
        <v>874</v>
      </c>
      <c r="M918">
        <v>1</v>
      </c>
      <c r="N918" t="s">
        <v>14</v>
      </c>
      <c r="O918" t="s">
        <v>980</v>
      </c>
      <c r="P918" t="s">
        <v>15</v>
      </c>
    </row>
    <row r="919" spans="1:16">
      <c r="A919" t="s">
        <v>133</v>
      </c>
      <c r="B919" t="s">
        <v>134</v>
      </c>
      <c r="C919" t="s">
        <v>135</v>
      </c>
      <c r="D919" t="s">
        <v>11</v>
      </c>
      <c r="E919" t="s">
        <v>12</v>
      </c>
      <c r="F919" t="s">
        <v>875</v>
      </c>
      <c r="H919" t="s">
        <v>16</v>
      </c>
      <c r="I919">
        <v>84</v>
      </c>
      <c r="J919" t="s">
        <v>14</v>
      </c>
      <c r="K919" s="3">
        <v>7785</v>
      </c>
      <c r="L919" t="s">
        <v>875</v>
      </c>
      <c r="M919">
        <v>1</v>
      </c>
      <c r="N919" t="s">
        <v>14</v>
      </c>
      <c r="O919" t="s">
        <v>980</v>
      </c>
      <c r="P919" t="s">
        <v>15</v>
      </c>
    </row>
    <row r="920" spans="1:16">
      <c r="A920" t="s">
        <v>133</v>
      </c>
      <c r="B920" t="s">
        <v>134</v>
      </c>
      <c r="C920" t="s">
        <v>135</v>
      </c>
      <c r="D920" t="s">
        <v>11</v>
      </c>
      <c r="E920" t="s">
        <v>12</v>
      </c>
      <c r="F920" t="s">
        <v>876</v>
      </c>
      <c r="H920" t="s">
        <v>16</v>
      </c>
      <c r="I920">
        <v>84</v>
      </c>
      <c r="J920" t="s">
        <v>14</v>
      </c>
      <c r="K920">
        <v>239.6</v>
      </c>
      <c r="L920" t="s">
        <v>876</v>
      </c>
      <c r="M920">
        <v>1</v>
      </c>
      <c r="N920" t="s">
        <v>14</v>
      </c>
      <c r="O920" t="s">
        <v>980</v>
      </c>
      <c r="P920" t="s">
        <v>15</v>
      </c>
    </row>
    <row r="921" spans="1:16">
      <c r="A921" t="s">
        <v>133</v>
      </c>
      <c r="B921" t="s">
        <v>134</v>
      </c>
      <c r="C921" t="s">
        <v>135</v>
      </c>
      <c r="D921" t="s">
        <v>11</v>
      </c>
      <c r="E921" t="s">
        <v>12</v>
      </c>
      <c r="F921" t="s">
        <v>877</v>
      </c>
      <c r="H921" t="s">
        <v>16</v>
      </c>
      <c r="I921">
        <v>84</v>
      </c>
      <c r="J921" t="s">
        <v>14</v>
      </c>
      <c r="K921">
        <v>113.9</v>
      </c>
      <c r="L921" t="s">
        <v>877</v>
      </c>
      <c r="M921">
        <v>1</v>
      </c>
      <c r="N921" t="s">
        <v>14</v>
      </c>
      <c r="O921" t="s">
        <v>980</v>
      </c>
      <c r="P921" t="s">
        <v>15</v>
      </c>
    </row>
    <row r="922" spans="1:16">
      <c r="A922" t="s">
        <v>133</v>
      </c>
      <c r="B922" t="s">
        <v>134</v>
      </c>
      <c r="C922" t="s">
        <v>135</v>
      </c>
      <c r="D922" t="s">
        <v>11</v>
      </c>
      <c r="E922" t="s">
        <v>12</v>
      </c>
      <c r="F922" t="s">
        <v>976</v>
      </c>
      <c r="H922" t="s">
        <v>16</v>
      </c>
      <c r="I922">
        <v>84</v>
      </c>
      <c r="J922" t="s">
        <v>14</v>
      </c>
      <c r="K922" s="4">
        <v>1768.5</v>
      </c>
      <c r="L922" t="s">
        <v>976</v>
      </c>
      <c r="M922">
        <v>1</v>
      </c>
      <c r="N922" t="s">
        <v>14</v>
      </c>
      <c r="O922" t="s">
        <v>981</v>
      </c>
      <c r="P922" t="s">
        <v>15</v>
      </c>
    </row>
    <row r="923" spans="1:16">
      <c r="A923" t="s">
        <v>133</v>
      </c>
      <c r="B923" t="s">
        <v>134</v>
      </c>
      <c r="C923" t="s">
        <v>135</v>
      </c>
      <c r="D923" t="s">
        <v>11</v>
      </c>
      <c r="E923" t="s">
        <v>12</v>
      </c>
      <c r="F923" t="s">
        <v>878</v>
      </c>
      <c r="H923" t="s">
        <v>16</v>
      </c>
      <c r="I923">
        <v>84</v>
      </c>
      <c r="J923" t="s">
        <v>14</v>
      </c>
      <c r="K923">
        <v>269.60000000000002</v>
      </c>
      <c r="L923" t="s">
        <v>878</v>
      </c>
      <c r="M923">
        <v>1</v>
      </c>
      <c r="N923" t="s">
        <v>14</v>
      </c>
      <c r="O923" t="s">
        <v>980</v>
      </c>
      <c r="P923" t="s">
        <v>15</v>
      </c>
    </row>
    <row r="924" spans="1:16">
      <c r="A924" t="s">
        <v>133</v>
      </c>
      <c r="B924" t="s">
        <v>134</v>
      </c>
      <c r="C924" t="s">
        <v>135</v>
      </c>
      <c r="D924" t="s">
        <v>11</v>
      </c>
      <c r="E924" t="s">
        <v>12</v>
      </c>
      <c r="F924" t="s">
        <v>879</v>
      </c>
      <c r="H924" t="s">
        <v>16</v>
      </c>
      <c r="I924">
        <v>84</v>
      </c>
      <c r="J924" t="s">
        <v>14</v>
      </c>
      <c r="K924">
        <v>90</v>
      </c>
      <c r="L924" t="s">
        <v>879</v>
      </c>
      <c r="M924">
        <v>1</v>
      </c>
      <c r="N924" t="s">
        <v>14</v>
      </c>
      <c r="O924" t="s">
        <v>980</v>
      </c>
      <c r="P924" t="s">
        <v>15</v>
      </c>
    </row>
    <row r="925" spans="1:16">
      <c r="A925" t="s">
        <v>133</v>
      </c>
      <c r="B925" t="s">
        <v>134</v>
      </c>
      <c r="C925" t="s">
        <v>135</v>
      </c>
      <c r="D925" t="s">
        <v>11</v>
      </c>
      <c r="E925" t="s">
        <v>12</v>
      </c>
      <c r="F925" t="s">
        <v>880</v>
      </c>
      <c r="H925" t="s">
        <v>16</v>
      </c>
      <c r="I925">
        <v>84</v>
      </c>
      <c r="J925" t="s">
        <v>14</v>
      </c>
      <c r="K925">
        <v>284.89999999999998</v>
      </c>
      <c r="L925" t="s">
        <v>880</v>
      </c>
      <c r="M925">
        <v>1</v>
      </c>
      <c r="N925" t="s">
        <v>14</v>
      </c>
      <c r="O925" t="s">
        <v>980</v>
      </c>
      <c r="P925" t="s">
        <v>15</v>
      </c>
    </row>
    <row r="926" spans="1:16">
      <c r="A926" t="s">
        <v>133</v>
      </c>
      <c r="B926" t="s">
        <v>134</v>
      </c>
      <c r="C926" t="s">
        <v>135</v>
      </c>
      <c r="D926" t="s">
        <v>11</v>
      </c>
      <c r="E926" t="s">
        <v>12</v>
      </c>
      <c r="F926" t="s">
        <v>13</v>
      </c>
      <c r="H926" t="s">
        <v>16</v>
      </c>
      <c r="I926">
        <v>168</v>
      </c>
      <c r="J926" t="s">
        <v>14</v>
      </c>
      <c r="K926">
        <v>630.4</v>
      </c>
      <c r="L926" t="s">
        <v>13</v>
      </c>
      <c r="M926">
        <v>1</v>
      </c>
      <c r="N926" t="s">
        <v>14</v>
      </c>
      <c r="O926" t="s">
        <v>980</v>
      </c>
      <c r="P926" t="s">
        <v>15</v>
      </c>
    </row>
    <row r="927" spans="1:16">
      <c r="A927" t="s">
        <v>133</v>
      </c>
      <c r="B927" t="s">
        <v>134</v>
      </c>
      <c r="C927" t="s">
        <v>135</v>
      </c>
      <c r="D927" t="s">
        <v>11</v>
      </c>
      <c r="E927" t="s">
        <v>12</v>
      </c>
      <c r="F927" t="s">
        <v>872</v>
      </c>
      <c r="H927" t="s">
        <v>16</v>
      </c>
      <c r="I927">
        <v>168</v>
      </c>
      <c r="J927" t="s">
        <v>14</v>
      </c>
      <c r="K927">
        <v>187.9</v>
      </c>
      <c r="L927" t="s">
        <v>872</v>
      </c>
      <c r="M927">
        <v>1</v>
      </c>
      <c r="N927" t="s">
        <v>14</v>
      </c>
      <c r="O927" t="s">
        <v>980</v>
      </c>
      <c r="P927" t="s">
        <v>15</v>
      </c>
    </row>
    <row r="928" spans="1:16">
      <c r="A928" t="s">
        <v>133</v>
      </c>
      <c r="B928" t="s">
        <v>134</v>
      </c>
      <c r="C928" t="s">
        <v>135</v>
      </c>
      <c r="D928" t="s">
        <v>11</v>
      </c>
      <c r="E928" t="s">
        <v>12</v>
      </c>
      <c r="F928" t="s">
        <v>873</v>
      </c>
      <c r="H928" t="s">
        <v>16</v>
      </c>
      <c r="I928">
        <v>168</v>
      </c>
      <c r="J928" t="s">
        <v>14</v>
      </c>
      <c r="K928">
        <v>25.3</v>
      </c>
      <c r="L928" t="s">
        <v>873</v>
      </c>
      <c r="M928">
        <v>1</v>
      </c>
      <c r="N928" t="s">
        <v>14</v>
      </c>
      <c r="O928" t="s">
        <v>980</v>
      </c>
      <c r="P928" t="s">
        <v>15</v>
      </c>
    </row>
    <row r="929" spans="1:16">
      <c r="A929" t="s">
        <v>133</v>
      </c>
      <c r="B929" t="s">
        <v>134</v>
      </c>
      <c r="C929" t="s">
        <v>135</v>
      </c>
      <c r="D929" t="s">
        <v>11</v>
      </c>
      <c r="E929" t="s">
        <v>12</v>
      </c>
      <c r="F929" t="s">
        <v>874</v>
      </c>
      <c r="H929" t="s">
        <v>16</v>
      </c>
      <c r="I929">
        <v>168</v>
      </c>
      <c r="J929" t="s">
        <v>14</v>
      </c>
      <c r="K929">
        <v>17.2</v>
      </c>
      <c r="L929" t="s">
        <v>874</v>
      </c>
      <c r="M929">
        <v>1</v>
      </c>
      <c r="N929" t="s">
        <v>14</v>
      </c>
      <c r="O929" t="s">
        <v>980</v>
      </c>
      <c r="P929" t="s">
        <v>15</v>
      </c>
    </row>
    <row r="930" spans="1:16">
      <c r="A930" t="s">
        <v>133</v>
      </c>
      <c r="B930" t="s">
        <v>134</v>
      </c>
      <c r="C930" t="s">
        <v>135</v>
      </c>
      <c r="D930" t="s">
        <v>11</v>
      </c>
      <c r="E930" t="s">
        <v>12</v>
      </c>
      <c r="F930" t="s">
        <v>875</v>
      </c>
      <c r="H930" t="s">
        <v>16</v>
      </c>
      <c r="I930">
        <v>168</v>
      </c>
      <c r="J930" t="s">
        <v>14</v>
      </c>
      <c r="K930" s="3">
        <v>6556</v>
      </c>
      <c r="L930" t="s">
        <v>875</v>
      </c>
      <c r="M930">
        <v>1</v>
      </c>
      <c r="N930" t="s">
        <v>14</v>
      </c>
      <c r="O930" t="s">
        <v>980</v>
      </c>
      <c r="P930" t="s">
        <v>15</v>
      </c>
    </row>
    <row r="931" spans="1:16">
      <c r="A931" t="s">
        <v>133</v>
      </c>
      <c r="B931" t="s">
        <v>134</v>
      </c>
      <c r="C931" t="s">
        <v>135</v>
      </c>
      <c r="D931" t="s">
        <v>11</v>
      </c>
      <c r="E931" t="s">
        <v>12</v>
      </c>
      <c r="F931" t="s">
        <v>876</v>
      </c>
      <c r="H931" t="s">
        <v>16</v>
      </c>
      <c r="I931">
        <v>168</v>
      </c>
      <c r="J931" t="s">
        <v>14</v>
      </c>
      <c r="K931">
        <v>201.8</v>
      </c>
      <c r="L931" t="s">
        <v>876</v>
      </c>
      <c r="M931">
        <v>1</v>
      </c>
      <c r="N931" t="s">
        <v>14</v>
      </c>
      <c r="O931" t="s">
        <v>980</v>
      </c>
      <c r="P931" t="s">
        <v>15</v>
      </c>
    </row>
    <row r="932" spans="1:16">
      <c r="A932" t="s">
        <v>133</v>
      </c>
      <c r="B932" t="s">
        <v>134</v>
      </c>
      <c r="C932" t="s">
        <v>135</v>
      </c>
      <c r="D932" t="s">
        <v>11</v>
      </c>
      <c r="E932" t="s">
        <v>12</v>
      </c>
      <c r="F932" t="s">
        <v>877</v>
      </c>
      <c r="H932" t="s">
        <v>16</v>
      </c>
      <c r="I932">
        <v>168</v>
      </c>
      <c r="J932" t="s">
        <v>14</v>
      </c>
      <c r="K932">
        <v>95.9</v>
      </c>
      <c r="L932" t="s">
        <v>877</v>
      </c>
      <c r="M932">
        <v>1</v>
      </c>
      <c r="N932" t="s">
        <v>14</v>
      </c>
      <c r="O932" t="s">
        <v>980</v>
      </c>
      <c r="P932" t="s">
        <v>15</v>
      </c>
    </row>
    <row r="933" spans="1:16">
      <c r="A933" t="s">
        <v>133</v>
      </c>
      <c r="B933" t="s">
        <v>134</v>
      </c>
      <c r="C933" t="s">
        <v>135</v>
      </c>
      <c r="D933" t="s">
        <v>11</v>
      </c>
      <c r="E933" t="s">
        <v>12</v>
      </c>
      <c r="F933" t="s">
        <v>976</v>
      </c>
      <c r="H933" t="s">
        <v>16</v>
      </c>
      <c r="I933">
        <v>168</v>
      </c>
      <c r="J933" t="s">
        <v>14</v>
      </c>
      <c r="K933" s="4">
        <v>1489</v>
      </c>
      <c r="L933" t="s">
        <v>976</v>
      </c>
      <c r="M933">
        <v>1</v>
      </c>
      <c r="N933" t="s">
        <v>14</v>
      </c>
      <c r="O933" t="s">
        <v>981</v>
      </c>
      <c r="P933" t="s">
        <v>15</v>
      </c>
    </row>
    <row r="934" spans="1:16">
      <c r="A934" t="s">
        <v>133</v>
      </c>
      <c r="B934" t="s">
        <v>134</v>
      </c>
      <c r="C934" t="s">
        <v>135</v>
      </c>
      <c r="D934" t="s">
        <v>11</v>
      </c>
      <c r="E934" t="s">
        <v>12</v>
      </c>
      <c r="F934" t="s">
        <v>878</v>
      </c>
      <c r="H934" t="s">
        <v>16</v>
      </c>
      <c r="I934">
        <v>168</v>
      </c>
      <c r="J934" t="s">
        <v>14</v>
      </c>
      <c r="K934">
        <v>227.1</v>
      </c>
      <c r="L934" t="s">
        <v>878</v>
      </c>
      <c r="M934">
        <v>1</v>
      </c>
      <c r="N934" t="s">
        <v>14</v>
      </c>
      <c r="O934" t="s">
        <v>980</v>
      </c>
      <c r="P934" t="s">
        <v>15</v>
      </c>
    </row>
    <row r="935" spans="1:16">
      <c r="A935" t="s">
        <v>133</v>
      </c>
      <c r="B935" t="s">
        <v>134</v>
      </c>
      <c r="C935" t="s">
        <v>135</v>
      </c>
      <c r="D935" t="s">
        <v>11</v>
      </c>
      <c r="E935" t="s">
        <v>12</v>
      </c>
      <c r="F935" t="s">
        <v>879</v>
      </c>
      <c r="H935" t="s">
        <v>16</v>
      </c>
      <c r="I935">
        <v>168</v>
      </c>
      <c r="J935" t="s">
        <v>14</v>
      </c>
      <c r="K935">
        <v>75.8</v>
      </c>
      <c r="L935" t="s">
        <v>879</v>
      </c>
      <c r="M935">
        <v>1</v>
      </c>
      <c r="N935" t="s">
        <v>14</v>
      </c>
      <c r="O935" t="s">
        <v>980</v>
      </c>
      <c r="P935" t="s">
        <v>15</v>
      </c>
    </row>
    <row r="936" spans="1:16">
      <c r="A936" t="s">
        <v>133</v>
      </c>
      <c r="B936" t="s">
        <v>134</v>
      </c>
      <c r="C936" t="s">
        <v>135</v>
      </c>
      <c r="D936" t="s">
        <v>11</v>
      </c>
      <c r="E936" t="s">
        <v>12</v>
      </c>
      <c r="F936" t="s">
        <v>880</v>
      </c>
      <c r="H936" t="s">
        <v>16</v>
      </c>
      <c r="I936">
        <v>168</v>
      </c>
      <c r="J936" t="s">
        <v>14</v>
      </c>
      <c r="K936">
        <v>239.9</v>
      </c>
      <c r="L936" t="s">
        <v>880</v>
      </c>
      <c r="M936">
        <v>1</v>
      </c>
      <c r="N936" t="s">
        <v>14</v>
      </c>
      <c r="O936" t="s">
        <v>980</v>
      </c>
      <c r="P936" t="s">
        <v>15</v>
      </c>
    </row>
    <row r="937" spans="1:16">
      <c r="A937" t="s">
        <v>136</v>
      </c>
      <c r="B937" t="s">
        <v>137</v>
      </c>
      <c r="C937" t="s">
        <v>138</v>
      </c>
      <c r="D937" t="s">
        <v>11</v>
      </c>
      <c r="E937" t="s">
        <v>12</v>
      </c>
      <c r="F937" t="s">
        <v>13</v>
      </c>
      <c r="H937" t="s">
        <v>16</v>
      </c>
      <c r="I937">
        <v>1</v>
      </c>
      <c r="J937" t="s">
        <v>14</v>
      </c>
      <c r="K937" s="4">
        <v>1261.8</v>
      </c>
      <c r="L937" t="s">
        <v>13</v>
      </c>
      <c r="M937">
        <v>1</v>
      </c>
      <c r="N937" t="s">
        <v>14</v>
      </c>
      <c r="O937" t="s">
        <v>980</v>
      </c>
      <c r="P937" t="s">
        <v>15</v>
      </c>
    </row>
    <row r="938" spans="1:16">
      <c r="A938" t="s">
        <v>136</v>
      </c>
      <c r="B938" t="s">
        <v>137</v>
      </c>
      <c r="C938" t="s">
        <v>138</v>
      </c>
      <c r="D938" t="s">
        <v>11</v>
      </c>
      <c r="E938" t="s">
        <v>12</v>
      </c>
      <c r="F938" t="s">
        <v>872</v>
      </c>
      <c r="H938" t="s">
        <v>16</v>
      </c>
      <c r="I938">
        <v>1</v>
      </c>
      <c r="J938" t="s">
        <v>14</v>
      </c>
      <c r="K938">
        <v>383.7</v>
      </c>
      <c r="L938" t="s">
        <v>872</v>
      </c>
      <c r="M938">
        <v>1</v>
      </c>
      <c r="N938" t="s">
        <v>14</v>
      </c>
      <c r="O938" t="s">
        <v>980</v>
      </c>
      <c r="P938" t="s">
        <v>15</v>
      </c>
    </row>
    <row r="939" spans="1:16">
      <c r="A939" t="s">
        <v>136</v>
      </c>
      <c r="B939" t="s">
        <v>137</v>
      </c>
      <c r="C939" t="s">
        <v>138</v>
      </c>
      <c r="D939" t="s">
        <v>11</v>
      </c>
      <c r="E939" t="s">
        <v>12</v>
      </c>
      <c r="F939" t="s">
        <v>873</v>
      </c>
      <c r="H939" t="s">
        <v>16</v>
      </c>
      <c r="I939">
        <v>1</v>
      </c>
      <c r="J939" t="s">
        <v>14</v>
      </c>
      <c r="K939">
        <v>51.5</v>
      </c>
      <c r="L939" t="s">
        <v>873</v>
      </c>
      <c r="M939">
        <v>1</v>
      </c>
      <c r="N939" t="s">
        <v>14</v>
      </c>
      <c r="O939" t="s">
        <v>980</v>
      </c>
      <c r="P939" t="s">
        <v>15</v>
      </c>
    </row>
    <row r="940" spans="1:16">
      <c r="A940" t="s">
        <v>136</v>
      </c>
      <c r="B940" t="s">
        <v>137</v>
      </c>
      <c r="C940" t="s">
        <v>138</v>
      </c>
      <c r="D940" t="s">
        <v>11</v>
      </c>
      <c r="E940" t="s">
        <v>12</v>
      </c>
      <c r="F940" t="s">
        <v>874</v>
      </c>
      <c r="H940" t="s">
        <v>16</v>
      </c>
      <c r="I940">
        <v>1</v>
      </c>
      <c r="J940" t="s">
        <v>14</v>
      </c>
      <c r="K940">
        <v>40</v>
      </c>
      <c r="L940" t="s">
        <v>874</v>
      </c>
      <c r="M940">
        <v>1</v>
      </c>
      <c r="N940" t="s">
        <v>14</v>
      </c>
      <c r="O940" t="s">
        <v>980</v>
      </c>
      <c r="P940" t="s">
        <v>15</v>
      </c>
    </row>
    <row r="941" spans="1:16">
      <c r="A941" t="s">
        <v>136</v>
      </c>
      <c r="B941" t="s">
        <v>137</v>
      </c>
      <c r="C941" t="s">
        <v>138</v>
      </c>
      <c r="D941" t="s">
        <v>11</v>
      </c>
      <c r="E941" t="s">
        <v>12</v>
      </c>
      <c r="F941" t="s">
        <v>875</v>
      </c>
      <c r="H941" t="s">
        <v>16</v>
      </c>
      <c r="I941">
        <v>1</v>
      </c>
      <c r="J941" t="s">
        <v>14</v>
      </c>
      <c r="K941" s="3">
        <v>14935</v>
      </c>
      <c r="L941" t="s">
        <v>875</v>
      </c>
      <c r="M941">
        <v>1</v>
      </c>
      <c r="N941" t="s">
        <v>14</v>
      </c>
      <c r="O941" t="s">
        <v>980</v>
      </c>
      <c r="P941" t="s">
        <v>15</v>
      </c>
    </row>
    <row r="942" spans="1:16">
      <c r="A942" t="s">
        <v>136</v>
      </c>
      <c r="B942" t="s">
        <v>137</v>
      </c>
      <c r="C942" t="s">
        <v>138</v>
      </c>
      <c r="D942" t="s">
        <v>11</v>
      </c>
      <c r="E942" t="s">
        <v>12</v>
      </c>
      <c r="F942" t="s">
        <v>876</v>
      </c>
      <c r="H942" t="s">
        <v>16</v>
      </c>
      <c r="I942">
        <v>1</v>
      </c>
      <c r="J942" t="s">
        <v>14</v>
      </c>
      <c r="K942">
        <v>401.7</v>
      </c>
      <c r="L942" t="s">
        <v>876</v>
      </c>
      <c r="M942">
        <v>1</v>
      </c>
      <c r="N942" t="s">
        <v>14</v>
      </c>
      <c r="O942" t="s">
        <v>980</v>
      </c>
      <c r="P942" t="s">
        <v>15</v>
      </c>
    </row>
    <row r="943" spans="1:16">
      <c r="A943" t="s">
        <v>136</v>
      </c>
      <c r="B943" t="s">
        <v>137</v>
      </c>
      <c r="C943" t="s">
        <v>138</v>
      </c>
      <c r="D943" t="s">
        <v>11</v>
      </c>
      <c r="E943" t="s">
        <v>12</v>
      </c>
      <c r="F943" t="s">
        <v>877</v>
      </c>
      <c r="H943" t="s">
        <v>16</v>
      </c>
      <c r="I943">
        <v>1</v>
      </c>
      <c r="J943" t="s">
        <v>14</v>
      </c>
      <c r="K943">
        <v>211.2</v>
      </c>
      <c r="L943" t="s">
        <v>877</v>
      </c>
      <c r="M943">
        <v>1</v>
      </c>
      <c r="N943" t="s">
        <v>14</v>
      </c>
      <c r="O943" t="s">
        <v>980</v>
      </c>
      <c r="P943" t="s">
        <v>15</v>
      </c>
    </row>
    <row r="944" spans="1:16">
      <c r="A944" t="s">
        <v>136</v>
      </c>
      <c r="B944" t="s">
        <v>137</v>
      </c>
      <c r="C944" t="s">
        <v>138</v>
      </c>
      <c r="D944" t="s">
        <v>11</v>
      </c>
      <c r="E944" t="s">
        <v>12</v>
      </c>
      <c r="F944" t="s">
        <v>976</v>
      </c>
      <c r="H944" t="s">
        <v>16</v>
      </c>
      <c r="I944">
        <v>1</v>
      </c>
      <c r="J944" t="s">
        <v>14</v>
      </c>
      <c r="K944" s="4">
        <v>3038.6</v>
      </c>
      <c r="L944" t="s">
        <v>976</v>
      </c>
      <c r="M944">
        <v>1</v>
      </c>
      <c r="N944" t="s">
        <v>14</v>
      </c>
      <c r="O944" t="s">
        <v>981</v>
      </c>
      <c r="P944" t="s">
        <v>15</v>
      </c>
    </row>
    <row r="945" spans="1:16">
      <c r="A945" t="s">
        <v>136</v>
      </c>
      <c r="B945" t="s">
        <v>137</v>
      </c>
      <c r="C945" t="s">
        <v>138</v>
      </c>
      <c r="D945" t="s">
        <v>11</v>
      </c>
      <c r="E945" t="s">
        <v>12</v>
      </c>
      <c r="F945" t="s">
        <v>878</v>
      </c>
      <c r="H945" t="s">
        <v>16</v>
      </c>
      <c r="I945">
        <v>1</v>
      </c>
      <c r="J945" t="s">
        <v>14</v>
      </c>
      <c r="K945">
        <v>463.5</v>
      </c>
      <c r="L945" t="s">
        <v>878</v>
      </c>
      <c r="M945">
        <v>1</v>
      </c>
      <c r="N945" t="s">
        <v>14</v>
      </c>
      <c r="O945" t="s">
        <v>980</v>
      </c>
      <c r="P945" t="s">
        <v>15</v>
      </c>
    </row>
    <row r="946" spans="1:16">
      <c r="A946" t="s">
        <v>136</v>
      </c>
      <c r="B946" t="s">
        <v>137</v>
      </c>
      <c r="C946" t="s">
        <v>138</v>
      </c>
      <c r="D946" t="s">
        <v>11</v>
      </c>
      <c r="E946" t="s">
        <v>12</v>
      </c>
      <c r="F946" t="s">
        <v>879</v>
      </c>
      <c r="H946" t="s">
        <v>16</v>
      </c>
      <c r="I946">
        <v>1</v>
      </c>
      <c r="J946" t="s">
        <v>14</v>
      </c>
      <c r="K946">
        <v>154.5</v>
      </c>
      <c r="L946" t="s">
        <v>879</v>
      </c>
      <c r="M946">
        <v>1</v>
      </c>
      <c r="N946" t="s">
        <v>14</v>
      </c>
      <c r="O946" t="s">
        <v>980</v>
      </c>
      <c r="P946" t="s">
        <v>15</v>
      </c>
    </row>
    <row r="947" spans="1:16">
      <c r="A947" t="s">
        <v>136</v>
      </c>
      <c r="B947" t="s">
        <v>137</v>
      </c>
      <c r="C947" t="s">
        <v>138</v>
      </c>
      <c r="D947" t="s">
        <v>11</v>
      </c>
      <c r="E947" t="s">
        <v>12</v>
      </c>
      <c r="F947" t="s">
        <v>880</v>
      </c>
      <c r="H947" t="s">
        <v>16</v>
      </c>
      <c r="I947">
        <v>1</v>
      </c>
      <c r="J947" t="s">
        <v>14</v>
      </c>
      <c r="K947">
        <v>525</v>
      </c>
      <c r="L947" t="s">
        <v>880</v>
      </c>
      <c r="M947">
        <v>1</v>
      </c>
      <c r="N947" t="s">
        <v>14</v>
      </c>
      <c r="O947" t="s">
        <v>980</v>
      </c>
      <c r="P947" t="s">
        <v>15</v>
      </c>
    </row>
    <row r="948" spans="1:16">
      <c r="A948" t="s">
        <v>136</v>
      </c>
      <c r="B948" t="s">
        <v>137</v>
      </c>
      <c r="C948" t="s">
        <v>138</v>
      </c>
      <c r="D948" t="s">
        <v>11</v>
      </c>
      <c r="E948" t="s">
        <v>12</v>
      </c>
      <c r="F948" t="s">
        <v>13</v>
      </c>
      <c r="H948" t="s">
        <v>16</v>
      </c>
      <c r="I948">
        <v>48</v>
      </c>
      <c r="J948" t="s">
        <v>14</v>
      </c>
      <c r="K948" s="4">
        <v>1198.8</v>
      </c>
      <c r="L948" t="s">
        <v>13</v>
      </c>
      <c r="M948">
        <v>1</v>
      </c>
      <c r="N948" t="s">
        <v>14</v>
      </c>
      <c r="O948" t="s">
        <v>980</v>
      </c>
      <c r="P948" t="s">
        <v>15</v>
      </c>
    </row>
    <row r="949" spans="1:16">
      <c r="A949" t="s">
        <v>136</v>
      </c>
      <c r="B949" t="s">
        <v>137</v>
      </c>
      <c r="C949" t="s">
        <v>138</v>
      </c>
      <c r="D949" t="s">
        <v>11</v>
      </c>
      <c r="E949" t="s">
        <v>12</v>
      </c>
      <c r="F949" t="s">
        <v>872</v>
      </c>
      <c r="H949" t="s">
        <v>16</v>
      </c>
      <c r="I949">
        <v>48</v>
      </c>
      <c r="J949" t="s">
        <v>14</v>
      </c>
      <c r="K949">
        <v>364.6</v>
      </c>
      <c r="L949" t="s">
        <v>872</v>
      </c>
      <c r="M949">
        <v>1</v>
      </c>
      <c r="N949" t="s">
        <v>14</v>
      </c>
      <c r="O949" t="s">
        <v>980</v>
      </c>
      <c r="P949" t="s">
        <v>15</v>
      </c>
    </row>
    <row r="950" spans="1:16">
      <c r="A950" t="s">
        <v>136</v>
      </c>
      <c r="B950" t="s">
        <v>137</v>
      </c>
      <c r="C950" t="s">
        <v>138</v>
      </c>
      <c r="D950" t="s">
        <v>11</v>
      </c>
      <c r="E950" t="s">
        <v>12</v>
      </c>
      <c r="F950" t="s">
        <v>873</v>
      </c>
      <c r="H950" t="s">
        <v>16</v>
      </c>
      <c r="I950">
        <v>48</v>
      </c>
      <c r="J950" t="s">
        <v>14</v>
      </c>
      <c r="K950">
        <v>49</v>
      </c>
      <c r="L950" t="s">
        <v>873</v>
      </c>
      <c r="M950">
        <v>1</v>
      </c>
      <c r="N950" t="s">
        <v>14</v>
      </c>
      <c r="O950" t="s">
        <v>980</v>
      </c>
      <c r="P950" t="s">
        <v>15</v>
      </c>
    </row>
    <row r="951" spans="1:16">
      <c r="A951" t="s">
        <v>136</v>
      </c>
      <c r="B951" t="s">
        <v>137</v>
      </c>
      <c r="C951" t="s">
        <v>138</v>
      </c>
      <c r="D951" t="s">
        <v>11</v>
      </c>
      <c r="E951" t="s">
        <v>12</v>
      </c>
      <c r="F951" t="s">
        <v>874</v>
      </c>
      <c r="H951" t="s">
        <v>16</v>
      </c>
      <c r="I951">
        <v>48</v>
      </c>
      <c r="J951" t="s">
        <v>14</v>
      </c>
      <c r="K951">
        <v>38</v>
      </c>
      <c r="L951" t="s">
        <v>874</v>
      </c>
      <c r="M951">
        <v>1</v>
      </c>
      <c r="N951" t="s">
        <v>14</v>
      </c>
      <c r="O951" t="s">
        <v>980</v>
      </c>
      <c r="P951" t="s">
        <v>15</v>
      </c>
    </row>
    <row r="952" spans="1:16">
      <c r="A952" t="s">
        <v>136</v>
      </c>
      <c r="B952" t="s">
        <v>137</v>
      </c>
      <c r="C952" t="s">
        <v>138</v>
      </c>
      <c r="D952" t="s">
        <v>11</v>
      </c>
      <c r="E952" t="s">
        <v>12</v>
      </c>
      <c r="F952" t="s">
        <v>875</v>
      </c>
      <c r="H952" t="s">
        <v>16</v>
      </c>
      <c r="I952">
        <v>48</v>
      </c>
      <c r="J952" t="s">
        <v>14</v>
      </c>
      <c r="K952" s="3">
        <v>14188</v>
      </c>
      <c r="L952" t="s">
        <v>875</v>
      </c>
      <c r="M952">
        <v>1</v>
      </c>
      <c r="N952" t="s">
        <v>14</v>
      </c>
      <c r="O952" t="s">
        <v>980</v>
      </c>
      <c r="P952" t="s">
        <v>15</v>
      </c>
    </row>
    <row r="953" spans="1:16">
      <c r="A953" t="s">
        <v>136</v>
      </c>
      <c r="B953" t="s">
        <v>137</v>
      </c>
      <c r="C953" t="s">
        <v>138</v>
      </c>
      <c r="D953" t="s">
        <v>11</v>
      </c>
      <c r="E953" t="s">
        <v>12</v>
      </c>
      <c r="F953" t="s">
        <v>876</v>
      </c>
      <c r="H953" t="s">
        <v>16</v>
      </c>
      <c r="I953">
        <v>48</v>
      </c>
      <c r="J953" t="s">
        <v>14</v>
      </c>
      <c r="K953">
        <v>381.7</v>
      </c>
      <c r="L953" t="s">
        <v>876</v>
      </c>
      <c r="M953">
        <v>1</v>
      </c>
      <c r="N953" t="s">
        <v>14</v>
      </c>
      <c r="O953" t="s">
        <v>980</v>
      </c>
      <c r="P953" t="s">
        <v>15</v>
      </c>
    </row>
    <row r="954" spans="1:16">
      <c r="A954" t="s">
        <v>136</v>
      </c>
      <c r="B954" t="s">
        <v>137</v>
      </c>
      <c r="C954" t="s">
        <v>138</v>
      </c>
      <c r="D954" t="s">
        <v>11</v>
      </c>
      <c r="E954" t="s">
        <v>12</v>
      </c>
      <c r="F954" t="s">
        <v>877</v>
      </c>
      <c r="H954" t="s">
        <v>16</v>
      </c>
      <c r="I954">
        <v>48</v>
      </c>
      <c r="J954" t="s">
        <v>14</v>
      </c>
      <c r="K954">
        <v>200.7</v>
      </c>
      <c r="L954" t="s">
        <v>877</v>
      </c>
      <c r="M954">
        <v>1</v>
      </c>
      <c r="N954" t="s">
        <v>14</v>
      </c>
      <c r="O954" t="s">
        <v>980</v>
      </c>
      <c r="P954" t="s">
        <v>15</v>
      </c>
    </row>
    <row r="955" spans="1:16">
      <c r="A955" t="s">
        <v>136</v>
      </c>
      <c r="B955" t="s">
        <v>137</v>
      </c>
      <c r="C955" t="s">
        <v>138</v>
      </c>
      <c r="D955" t="s">
        <v>11</v>
      </c>
      <c r="E955" t="s">
        <v>12</v>
      </c>
      <c r="F955" t="s">
        <v>976</v>
      </c>
      <c r="H955" t="s">
        <v>16</v>
      </c>
      <c r="I955">
        <v>48</v>
      </c>
      <c r="J955" t="s">
        <v>14</v>
      </c>
      <c r="K955" s="4">
        <v>2886.7</v>
      </c>
      <c r="L955" t="s">
        <v>976</v>
      </c>
      <c r="M955">
        <v>1</v>
      </c>
      <c r="N955" t="s">
        <v>14</v>
      </c>
      <c r="O955" t="s">
        <v>981</v>
      </c>
      <c r="P955" t="s">
        <v>15</v>
      </c>
    </row>
    <row r="956" spans="1:16">
      <c r="A956" t="s">
        <v>136</v>
      </c>
      <c r="B956" t="s">
        <v>137</v>
      </c>
      <c r="C956" t="s">
        <v>138</v>
      </c>
      <c r="D956" t="s">
        <v>11</v>
      </c>
      <c r="E956" t="s">
        <v>12</v>
      </c>
      <c r="F956" t="s">
        <v>878</v>
      </c>
      <c r="H956" t="s">
        <v>16</v>
      </c>
      <c r="I956">
        <v>48</v>
      </c>
      <c r="J956" t="s">
        <v>14</v>
      </c>
      <c r="K956">
        <v>440.4</v>
      </c>
      <c r="L956" t="s">
        <v>878</v>
      </c>
      <c r="M956">
        <v>1</v>
      </c>
      <c r="N956" t="s">
        <v>14</v>
      </c>
      <c r="O956" t="s">
        <v>980</v>
      </c>
      <c r="P956" t="s">
        <v>15</v>
      </c>
    </row>
    <row r="957" spans="1:16">
      <c r="A957" t="s">
        <v>136</v>
      </c>
      <c r="B957" t="s">
        <v>137</v>
      </c>
      <c r="C957" t="s">
        <v>138</v>
      </c>
      <c r="D957" t="s">
        <v>11</v>
      </c>
      <c r="E957" t="s">
        <v>12</v>
      </c>
      <c r="F957" t="s">
        <v>879</v>
      </c>
      <c r="H957" t="s">
        <v>16</v>
      </c>
      <c r="I957">
        <v>48</v>
      </c>
      <c r="J957" t="s">
        <v>14</v>
      </c>
      <c r="K957">
        <v>146.80000000000001</v>
      </c>
      <c r="L957" t="s">
        <v>879</v>
      </c>
      <c r="M957">
        <v>1</v>
      </c>
      <c r="N957" t="s">
        <v>14</v>
      </c>
      <c r="O957" t="s">
        <v>980</v>
      </c>
      <c r="P957" t="s">
        <v>15</v>
      </c>
    </row>
    <row r="958" spans="1:16">
      <c r="A958" t="s">
        <v>136</v>
      </c>
      <c r="B958" t="s">
        <v>137</v>
      </c>
      <c r="C958" t="s">
        <v>138</v>
      </c>
      <c r="D958" t="s">
        <v>11</v>
      </c>
      <c r="E958" t="s">
        <v>12</v>
      </c>
      <c r="F958" t="s">
        <v>880</v>
      </c>
      <c r="H958" t="s">
        <v>16</v>
      </c>
      <c r="I958">
        <v>48</v>
      </c>
      <c r="J958" t="s">
        <v>14</v>
      </c>
      <c r="K958">
        <v>498.8</v>
      </c>
      <c r="L958" t="s">
        <v>880</v>
      </c>
      <c r="M958">
        <v>1</v>
      </c>
      <c r="N958" t="s">
        <v>14</v>
      </c>
      <c r="O958" t="s">
        <v>980</v>
      </c>
      <c r="P958" t="s">
        <v>15</v>
      </c>
    </row>
    <row r="959" spans="1:16">
      <c r="A959" t="s">
        <v>136</v>
      </c>
      <c r="B959" t="s">
        <v>137</v>
      </c>
      <c r="C959" t="s">
        <v>138</v>
      </c>
      <c r="D959" t="s">
        <v>11</v>
      </c>
      <c r="E959" t="s">
        <v>12</v>
      </c>
      <c r="F959" t="s">
        <v>13</v>
      </c>
      <c r="H959" t="s">
        <v>16</v>
      </c>
      <c r="I959">
        <v>144</v>
      </c>
      <c r="J959" t="s">
        <v>14</v>
      </c>
      <c r="K959" s="4">
        <v>1072.5999999999999</v>
      </c>
      <c r="L959" t="s">
        <v>13</v>
      </c>
      <c r="M959">
        <v>1</v>
      </c>
      <c r="N959" t="s">
        <v>14</v>
      </c>
      <c r="O959" t="s">
        <v>980</v>
      </c>
      <c r="P959" t="s">
        <v>15</v>
      </c>
    </row>
    <row r="960" spans="1:16">
      <c r="A960" t="s">
        <v>136</v>
      </c>
      <c r="B960" t="s">
        <v>137</v>
      </c>
      <c r="C960" t="s">
        <v>138</v>
      </c>
      <c r="D960" t="s">
        <v>11</v>
      </c>
      <c r="E960" t="s">
        <v>12</v>
      </c>
      <c r="F960" t="s">
        <v>872</v>
      </c>
      <c r="H960" t="s">
        <v>16</v>
      </c>
      <c r="I960">
        <v>144</v>
      </c>
      <c r="J960" t="s">
        <v>14</v>
      </c>
      <c r="K960">
        <v>326.3</v>
      </c>
      <c r="L960" t="s">
        <v>872</v>
      </c>
      <c r="M960">
        <v>1</v>
      </c>
      <c r="N960" t="s">
        <v>14</v>
      </c>
      <c r="O960" t="s">
        <v>980</v>
      </c>
      <c r="P960" t="s">
        <v>15</v>
      </c>
    </row>
    <row r="961" spans="1:16">
      <c r="A961" t="s">
        <v>136</v>
      </c>
      <c r="B961" t="s">
        <v>137</v>
      </c>
      <c r="C961" t="s">
        <v>138</v>
      </c>
      <c r="D961" t="s">
        <v>11</v>
      </c>
      <c r="E961" t="s">
        <v>12</v>
      </c>
      <c r="F961" t="s">
        <v>873</v>
      </c>
      <c r="H961" t="s">
        <v>16</v>
      </c>
      <c r="I961">
        <v>144</v>
      </c>
      <c r="J961" t="s">
        <v>14</v>
      </c>
      <c r="K961">
        <v>43.8</v>
      </c>
      <c r="L961" t="s">
        <v>873</v>
      </c>
      <c r="M961">
        <v>1</v>
      </c>
      <c r="N961" t="s">
        <v>14</v>
      </c>
      <c r="O961" t="s">
        <v>980</v>
      </c>
      <c r="P961" t="s">
        <v>15</v>
      </c>
    </row>
    <row r="962" spans="1:16">
      <c r="A962" t="s">
        <v>136</v>
      </c>
      <c r="B962" t="s">
        <v>137</v>
      </c>
      <c r="C962" t="s">
        <v>138</v>
      </c>
      <c r="D962" t="s">
        <v>11</v>
      </c>
      <c r="E962" t="s">
        <v>12</v>
      </c>
      <c r="F962" t="s">
        <v>874</v>
      </c>
      <c r="H962" t="s">
        <v>16</v>
      </c>
      <c r="I962">
        <v>144</v>
      </c>
      <c r="J962" t="s">
        <v>14</v>
      </c>
      <c r="K962">
        <v>34</v>
      </c>
      <c r="L962" t="s">
        <v>874</v>
      </c>
      <c r="M962">
        <v>1</v>
      </c>
      <c r="N962" t="s">
        <v>14</v>
      </c>
      <c r="O962" t="s">
        <v>980</v>
      </c>
      <c r="P962" t="s">
        <v>15</v>
      </c>
    </row>
    <row r="963" spans="1:16">
      <c r="A963" t="s">
        <v>136</v>
      </c>
      <c r="B963" t="s">
        <v>137</v>
      </c>
      <c r="C963" t="s">
        <v>138</v>
      </c>
      <c r="D963" t="s">
        <v>11</v>
      </c>
      <c r="E963" t="s">
        <v>12</v>
      </c>
      <c r="F963" t="s">
        <v>875</v>
      </c>
      <c r="H963" t="s">
        <v>16</v>
      </c>
      <c r="I963">
        <v>144</v>
      </c>
      <c r="J963" t="s">
        <v>14</v>
      </c>
      <c r="K963" s="3">
        <v>12695</v>
      </c>
      <c r="L963" t="s">
        <v>875</v>
      </c>
      <c r="M963">
        <v>1</v>
      </c>
      <c r="N963" t="s">
        <v>14</v>
      </c>
      <c r="O963" t="s">
        <v>980</v>
      </c>
      <c r="P963" t="s">
        <v>15</v>
      </c>
    </row>
    <row r="964" spans="1:16">
      <c r="A964" t="s">
        <v>136</v>
      </c>
      <c r="B964" t="s">
        <v>137</v>
      </c>
      <c r="C964" t="s">
        <v>138</v>
      </c>
      <c r="D964" t="s">
        <v>11</v>
      </c>
      <c r="E964" t="s">
        <v>12</v>
      </c>
      <c r="F964" t="s">
        <v>876</v>
      </c>
      <c r="H964" t="s">
        <v>16</v>
      </c>
      <c r="I964">
        <v>144</v>
      </c>
      <c r="J964" t="s">
        <v>14</v>
      </c>
      <c r="K964">
        <v>341.5</v>
      </c>
      <c r="L964" t="s">
        <v>876</v>
      </c>
      <c r="M964">
        <v>1</v>
      </c>
      <c r="N964" t="s">
        <v>14</v>
      </c>
      <c r="O964" t="s">
        <v>980</v>
      </c>
      <c r="P964" t="s">
        <v>15</v>
      </c>
    </row>
    <row r="965" spans="1:16">
      <c r="A965" t="s">
        <v>136</v>
      </c>
      <c r="B965" t="s">
        <v>137</v>
      </c>
      <c r="C965" t="s">
        <v>138</v>
      </c>
      <c r="D965" t="s">
        <v>11</v>
      </c>
      <c r="E965" t="s">
        <v>12</v>
      </c>
      <c r="F965" t="s">
        <v>877</v>
      </c>
      <c r="H965" t="s">
        <v>16</v>
      </c>
      <c r="I965">
        <v>144</v>
      </c>
      <c r="J965" t="s">
        <v>14</v>
      </c>
      <c r="K965">
        <v>179.6</v>
      </c>
      <c r="L965" t="s">
        <v>877</v>
      </c>
      <c r="M965">
        <v>1</v>
      </c>
      <c r="N965" t="s">
        <v>14</v>
      </c>
      <c r="O965" t="s">
        <v>980</v>
      </c>
      <c r="P965" t="s">
        <v>15</v>
      </c>
    </row>
    <row r="966" spans="1:16">
      <c r="A966" t="s">
        <v>136</v>
      </c>
      <c r="B966" t="s">
        <v>137</v>
      </c>
      <c r="C966" t="s">
        <v>138</v>
      </c>
      <c r="D966" t="s">
        <v>11</v>
      </c>
      <c r="E966" t="s">
        <v>12</v>
      </c>
      <c r="F966" t="s">
        <v>976</v>
      </c>
      <c r="H966" t="s">
        <v>16</v>
      </c>
      <c r="I966">
        <v>144</v>
      </c>
      <c r="J966" t="s">
        <v>14</v>
      </c>
      <c r="K966" s="4">
        <v>2582.9</v>
      </c>
      <c r="L966" t="s">
        <v>976</v>
      </c>
      <c r="M966">
        <v>1</v>
      </c>
      <c r="N966" t="s">
        <v>14</v>
      </c>
      <c r="O966" t="s">
        <v>981</v>
      </c>
      <c r="P966" t="s">
        <v>15</v>
      </c>
    </row>
    <row r="967" spans="1:16">
      <c r="A967" t="s">
        <v>136</v>
      </c>
      <c r="B967" t="s">
        <v>137</v>
      </c>
      <c r="C967" t="s">
        <v>138</v>
      </c>
      <c r="D967" t="s">
        <v>11</v>
      </c>
      <c r="E967" t="s">
        <v>12</v>
      </c>
      <c r="F967" t="s">
        <v>878</v>
      </c>
      <c r="H967" t="s">
        <v>16</v>
      </c>
      <c r="I967">
        <v>144</v>
      </c>
      <c r="J967" t="s">
        <v>14</v>
      </c>
      <c r="K967">
        <v>394</v>
      </c>
      <c r="L967" t="s">
        <v>878</v>
      </c>
      <c r="M967">
        <v>1</v>
      </c>
      <c r="N967" t="s">
        <v>14</v>
      </c>
      <c r="O967" t="s">
        <v>980</v>
      </c>
      <c r="P967" t="s">
        <v>15</v>
      </c>
    </row>
    <row r="968" spans="1:16">
      <c r="A968" t="s">
        <v>136</v>
      </c>
      <c r="B968" t="s">
        <v>137</v>
      </c>
      <c r="C968" t="s">
        <v>138</v>
      </c>
      <c r="D968" t="s">
        <v>11</v>
      </c>
      <c r="E968" t="s">
        <v>12</v>
      </c>
      <c r="F968" t="s">
        <v>879</v>
      </c>
      <c r="H968" t="s">
        <v>16</v>
      </c>
      <c r="I968">
        <v>144</v>
      </c>
      <c r="J968" t="s">
        <v>14</v>
      </c>
      <c r="K968">
        <v>131.4</v>
      </c>
      <c r="L968" t="s">
        <v>879</v>
      </c>
      <c r="M968">
        <v>1</v>
      </c>
      <c r="N968" t="s">
        <v>14</v>
      </c>
      <c r="O968" t="s">
        <v>980</v>
      </c>
      <c r="P968" t="s">
        <v>15</v>
      </c>
    </row>
    <row r="969" spans="1:16">
      <c r="A969" t="s">
        <v>136</v>
      </c>
      <c r="B969" t="s">
        <v>137</v>
      </c>
      <c r="C969" t="s">
        <v>138</v>
      </c>
      <c r="D969" t="s">
        <v>11</v>
      </c>
      <c r="E969" t="s">
        <v>12</v>
      </c>
      <c r="F969" t="s">
        <v>880</v>
      </c>
      <c r="H969" t="s">
        <v>16</v>
      </c>
      <c r="I969">
        <v>144</v>
      </c>
      <c r="J969" t="s">
        <v>14</v>
      </c>
      <c r="K969">
        <v>446.3</v>
      </c>
      <c r="L969" t="s">
        <v>880</v>
      </c>
      <c r="M969">
        <v>1</v>
      </c>
      <c r="N969" t="s">
        <v>14</v>
      </c>
      <c r="O969" t="s">
        <v>980</v>
      </c>
      <c r="P969" t="s">
        <v>15</v>
      </c>
    </row>
    <row r="970" spans="1:16">
      <c r="A970" t="s">
        <v>139</v>
      </c>
      <c r="B970" t="s">
        <v>140</v>
      </c>
      <c r="C970" t="s">
        <v>141</v>
      </c>
      <c r="D970" t="s">
        <v>11</v>
      </c>
      <c r="E970" t="s">
        <v>12</v>
      </c>
      <c r="F970" t="s">
        <v>13</v>
      </c>
      <c r="H970" t="s">
        <v>16</v>
      </c>
      <c r="I970">
        <v>1</v>
      </c>
      <c r="J970" t="s">
        <v>14</v>
      </c>
      <c r="K970" s="4">
        <v>1261.8</v>
      </c>
      <c r="L970" t="s">
        <v>13</v>
      </c>
      <c r="M970">
        <v>1</v>
      </c>
      <c r="N970" t="s">
        <v>14</v>
      </c>
      <c r="O970" t="s">
        <v>980</v>
      </c>
      <c r="P970" t="s">
        <v>15</v>
      </c>
    </row>
    <row r="971" spans="1:16">
      <c r="A971" t="s">
        <v>139</v>
      </c>
      <c r="B971" t="s">
        <v>140</v>
      </c>
      <c r="C971" t="s">
        <v>141</v>
      </c>
      <c r="D971" t="s">
        <v>11</v>
      </c>
      <c r="E971" t="s">
        <v>12</v>
      </c>
      <c r="F971" t="s">
        <v>872</v>
      </c>
      <c r="H971" t="s">
        <v>16</v>
      </c>
      <c r="I971">
        <v>1</v>
      </c>
      <c r="J971" t="s">
        <v>14</v>
      </c>
      <c r="K971">
        <v>383.7</v>
      </c>
      <c r="L971" t="s">
        <v>872</v>
      </c>
      <c r="M971">
        <v>1</v>
      </c>
      <c r="N971" t="s">
        <v>14</v>
      </c>
      <c r="O971" t="s">
        <v>980</v>
      </c>
      <c r="P971" t="s">
        <v>15</v>
      </c>
    </row>
    <row r="972" spans="1:16">
      <c r="A972" t="s">
        <v>139</v>
      </c>
      <c r="B972" t="s">
        <v>140</v>
      </c>
      <c r="C972" t="s">
        <v>141</v>
      </c>
      <c r="D972" t="s">
        <v>11</v>
      </c>
      <c r="E972" t="s">
        <v>12</v>
      </c>
      <c r="F972" t="s">
        <v>873</v>
      </c>
      <c r="H972" t="s">
        <v>16</v>
      </c>
      <c r="I972">
        <v>1</v>
      </c>
      <c r="J972" t="s">
        <v>14</v>
      </c>
      <c r="K972">
        <v>51.5</v>
      </c>
      <c r="L972" t="s">
        <v>873</v>
      </c>
      <c r="M972">
        <v>1</v>
      </c>
      <c r="N972" t="s">
        <v>14</v>
      </c>
      <c r="O972" t="s">
        <v>980</v>
      </c>
      <c r="P972" t="s">
        <v>15</v>
      </c>
    </row>
    <row r="973" spans="1:16">
      <c r="A973" t="s">
        <v>139</v>
      </c>
      <c r="B973" t="s">
        <v>140</v>
      </c>
      <c r="C973" t="s">
        <v>141</v>
      </c>
      <c r="D973" t="s">
        <v>11</v>
      </c>
      <c r="E973" t="s">
        <v>12</v>
      </c>
      <c r="F973" t="s">
        <v>874</v>
      </c>
      <c r="H973" t="s">
        <v>16</v>
      </c>
      <c r="I973">
        <v>1</v>
      </c>
      <c r="J973" t="s">
        <v>14</v>
      </c>
      <c r="K973">
        <v>40</v>
      </c>
      <c r="L973" t="s">
        <v>874</v>
      </c>
      <c r="M973">
        <v>1</v>
      </c>
      <c r="N973" t="s">
        <v>14</v>
      </c>
      <c r="O973" t="s">
        <v>980</v>
      </c>
      <c r="P973" t="s">
        <v>15</v>
      </c>
    </row>
    <row r="974" spans="1:16">
      <c r="A974" t="s">
        <v>139</v>
      </c>
      <c r="B974" t="s">
        <v>140</v>
      </c>
      <c r="C974" t="s">
        <v>141</v>
      </c>
      <c r="D974" t="s">
        <v>11</v>
      </c>
      <c r="E974" t="s">
        <v>12</v>
      </c>
      <c r="F974" t="s">
        <v>875</v>
      </c>
      <c r="H974" t="s">
        <v>16</v>
      </c>
      <c r="I974">
        <v>1</v>
      </c>
      <c r="J974" t="s">
        <v>14</v>
      </c>
      <c r="K974" s="3">
        <v>14935</v>
      </c>
      <c r="L974" t="s">
        <v>875</v>
      </c>
      <c r="M974">
        <v>1</v>
      </c>
      <c r="N974" t="s">
        <v>14</v>
      </c>
      <c r="O974" t="s">
        <v>980</v>
      </c>
      <c r="P974" t="s">
        <v>15</v>
      </c>
    </row>
    <row r="975" spans="1:16">
      <c r="A975" t="s">
        <v>139</v>
      </c>
      <c r="B975" t="s">
        <v>140</v>
      </c>
      <c r="C975" t="s">
        <v>141</v>
      </c>
      <c r="D975" t="s">
        <v>11</v>
      </c>
      <c r="E975" t="s">
        <v>12</v>
      </c>
      <c r="F975" t="s">
        <v>876</v>
      </c>
      <c r="H975" t="s">
        <v>16</v>
      </c>
      <c r="I975">
        <v>1</v>
      </c>
      <c r="J975" t="s">
        <v>14</v>
      </c>
      <c r="K975">
        <v>401.7</v>
      </c>
      <c r="L975" t="s">
        <v>876</v>
      </c>
      <c r="M975">
        <v>1</v>
      </c>
      <c r="N975" t="s">
        <v>14</v>
      </c>
      <c r="O975" t="s">
        <v>980</v>
      </c>
      <c r="P975" t="s">
        <v>15</v>
      </c>
    </row>
    <row r="976" spans="1:16">
      <c r="A976" t="s">
        <v>139</v>
      </c>
      <c r="B976" t="s">
        <v>140</v>
      </c>
      <c r="C976" t="s">
        <v>141</v>
      </c>
      <c r="D976" t="s">
        <v>11</v>
      </c>
      <c r="E976" t="s">
        <v>12</v>
      </c>
      <c r="F976" t="s">
        <v>877</v>
      </c>
      <c r="H976" t="s">
        <v>16</v>
      </c>
      <c r="I976">
        <v>1</v>
      </c>
      <c r="J976" t="s">
        <v>14</v>
      </c>
      <c r="K976">
        <v>211.2</v>
      </c>
      <c r="L976" t="s">
        <v>877</v>
      </c>
      <c r="M976">
        <v>1</v>
      </c>
      <c r="N976" t="s">
        <v>14</v>
      </c>
      <c r="O976" t="s">
        <v>980</v>
      </c>
      <c r="P976" t="s">
        <v>15</v>
      </c>
    </row>
    <row r="977" spans="1:16">
      <c r="A977" t="s">
        <v>139</v>
      </c>
      <c r="B977" t="s">
        <v>140</v>
      </c>
      <c r="C977" t="s">
        <v>141</v>
      </c>
      <c r="D977" t="s">
        <v>11</v>
      </c>
      <c r="E977" t="s">
        <v>12</v>
      </c>
      <c r="F977" t="s">
        <v>976</v>
      </c>
      <c r="H977" t="s">
        <v>16</v>
      </c>
      <c r="I977">
        <v>1</v>
      </c>
      <c r="J977" t="s">
        <v>14</v>
      </c>
      <c r="K977" s="4">
        <v>3038.6</v>
      </c>
      <c r="L977" t="s">
        <v>976</v>
      </c>
      <c r="M977">
        <v>1</v>
      </c>
      <c r="N977" t="s">
        <v>14</v>
      </c>
      <c r="O977" t="s">
        <v>981</v>
      </c>
      <c r="P977" t="s">
        <v>15</v>
      </c>
    </row>
    <row r="978" spans="1:16">
      <c r="A978" t="s">
        <v>139</v>
      </c>
      <c r="B978" t="s">
        <v>140</v>
      </c>
      <c r="C978" t="s">
        <v>141</v>
      </c>
      <c r="D978" t="s">
        <v>11</v>
      </c>
      <c r="E978" t="s">
        <v>12</v>
      </c>
      <c r="F978" t="s">
        <v>878</v>
      </c>
      <c r="H978" t="s">
        <v>16</v>
      </c>
      <c r="I978">
        <v>1</v>
      </c>
      <c r="J978" t="s">
        <v>14</v>
      </c>
      <c r="K978">
        <v>463.5</v>
      </c>
      <c r="L978" t="s">
        <v>878</v>
      </c>
      <c r="M978">
        <v>1</v>
      </c>
      <c r="N978" t="s">
        <v>14</v>
      </c>
      <c r="O978" t="s">
        <v>980</v>
      </c>
      <c r="P978" t="s">
        <v>15</v>
      </c>
    </row>
    <row r="979" spans="1:16">
      <c r="A979" t="s">
        <v>139</v>
      </c>
      <c r="B979" t="s">
        <v>140</v>
      </c>
      <c r="C979" t="s">
        <v>141</v>
      </c>
      <c r="D979" t="s">
        <v>11</v>
      </c>
      <c r="E979" t="s">
        <v>12</v>
      </c>
      <c r="F979" t="s">
        <v>879</v>
      </c>
      <c r="H979" t="s">
        <v>16</v>
      </c>
      <c r="I979">
        <v>1</v>
      </c>
      <c r="J979" t="s">
        <v>14</v>
      </c>
      <c r="K979">
        <v>154.5</v>
      </c>
      <c r="L979" t="s">
        <v>879</v>
      </c>
      <c r="M979">
        <v>1</v>
      </c>
      <c r="N979" t="s">
        <v>14</v>
      </c>
      <c r="O979" t="s">
        <v>980</v>
      </c>
      <c r="P979" t="s">
        <v>15</v>
      </c>
    </row>
    <row r="980" spans="1:16">
      <c r="A980" t="s">
        <v>139</v>
      </c>
      <c r="B980" t="s">
        <v>140</v>
      </c>
      <c r="C980" t="s">
        <v>141</v>
      </c>
      <c r="D980" t="s">
        <v>11</v>
      </c>
      <c r="E980" t="s">
        <v>12</v>
      </c>
      <c r="F980" t="s">
        <v>880</v>
      </c>
      <c r="H980" t="s">
        <v>16</v>
      </c>
      <c r="I980">
        <v>1</v>
      </c>
      <c r="J980" t="s">
        <v>14</v>
      </c>
      <c r="K980">
        <v>525</v>
      </c>
      <c r="L980" t="s">
        <v>880</v>
      </c>
      <c r="M980">
        <v>1</v>
      </c>
      <c r="N980" t="s">
        <v>14</v>
      </c>
      <c r="O980" t="s">
        <v>980</v>
      </c>
      <c r="P980" t="s">
        <v>15</v>
      </c>
    </row>
    <row r="981" spans="1:16">
      <c r="A981" t="s">
        <v>139</v>
      </c>
      <c r="B981" t="s">
        <v>140</v>
      </c>
      <c r="C981" t="s">
        <v>141</v>
      </c>
      <c r="D981" t="s">
        <v>11</v>
      </c>
      <c r="E981" t="s">
        <v>12</v>
      </c>
      <c r="F981" t="s">
        <v>13</v>
      </c>
      <c r="H981" t="s">
        <v>16</v>
      </c>
      <c r="I981">
        <v>48</v>
      </c>
      <c r="J981" t="s">
        <v>14</v>
      </c>
      <c r="K981" s="4">
        <v>1198.8</v>
      </c>
      <c r="L981" t="s">
        <v>13</v>
      </c>
      <c r="M981">
        <v>1</v>
      </c>
      <c r="N981" t="s">
        <v>14</v>
      </c>
      <c r="O981" t="s">
        <v>980</v>
      </c>
      <c r="P981" t="s">
        <v>15</v>
      </c>
    </row>
    <row r="982" spans="1:16">
      <c r="A982" t="s">
        <v>139</v>
      </c>
      <c r="B982" t="s">
        <v>140</v>
      </c>
      <c r="C982" t="s">
        <v>141</v>
      </c>
      <c r="D982" t="s">
        <v>11</v>
      </c>
      <c r="E982" t="s">
        <v>12</v>
      </c>
      <c r="F982" t="s">
        <v>872</v>
      </c>
      <c r="H982" t="s">
        <v>16</v>
      </c>
      <c r="I982">
        <v>48</v>
      </c>
      <c r="J982" t="s">
        <v>14</v>
      </c>
      <c r="K982">
        <v>364.6</v>
      </c>
      <c r="L982" t="s">
        <v>872</v>
      </c>
      <c r="M982">
        <v>1</v>
      </c>
      <c r="N982" t="s">
        <v>14</v>
      </c>
      <c r="O982" t="s">
        <v>980</v>
      </c>
      <c r="P982" t="s">
        <v>15</v>
      </c>
    </row>
    <row r="983" spans="1:16">
      <c r="A983" t="s">
        <v>139</v>
      </c>
      <c r="B983" t="s">
        <v>140</v>
      </c>
      <c r="C983" t="s">
        <v>141</v>
      </c>
      <c r="D983" t="s">
        <v>11</v>
      </c>
      <c r="E983" t="s">
        <v>12</v>
      </c>
      <c r="F983" t="s">
        <v>873</v>
      </c>
      <c r="H983" t="s">
        <v>16</v>
      </c>
      <c r="I983">
        <v>48</v>
      </c>
      <c r="J983" t="s">
        <v>14</v>
      </c>
      <c r="K983">
        <v>49</v>
      </c>
      <c r="L983" t="s">
        <v>873</v>
      </c>
      <c r="M983">
        <v>1</v>
      </c>
      <c r="N983" t="s">
        <v>14</v>
      </c>
      <c r="O983" t="s">
        <v>980</v>
      </c>
      <c r="P983" t="s">
        <v>15</v>
      </c>
    </row>
    <row r="984" spans="1:16">
      <c r="A984" t="s">
        <v>139</v>
      </c>
      <c r="B984" t="s">
        <v>140</v>
      </c>
      <c r="C984" t="s">
        <v>141</v>
      </c>
      <c r="D984" t="s">
        <v>11</v>
      </c>
      <c r="E984" t="s">
        <v>12</v>
      </c>
      <c r="F984" t="s">
        <v>874</v>
      </c>
      <c r="H984" t="s">
        <v>16</v>
      </c>
      <c r="I984">
        <v>48</v>
      </c>
      <c r="J984" t="s">
        <v>14</v>
      </c>
      <c r="K984">
        <v>38</v>
      </c>
      <c r="L984" t="s">
        <v>874</v>
      </c>
      <c r="M984">
        <v>1</v>
      </c>
      <c r="N984" t="s">
        <v>14</v>
      </c>
      <c r="O984" t="s">
        <v>980</v>
      </c>
      <c r="P984" t="s">
        <v>15</v>
      </c>
    </row>
    <row r="985" spans="1:16">
      <c r="A985" t="s">
        <v>139</v>
      </c>
      <c r="B985" t="s">
        <v>140</v>
      </c>
      <c r="C985" t="s">
        <v>141</v>
      </c>
      <c r="D985" t="s">
        <v>11</v>
      </c>
      <c r="E985" t="s">
        <v>12</v>
      </c>
      <c r="F985" t="s">
        <v>875</v>
      </c>
      <c r="H985" t="s">
        <v>16</v>
      </c>
      <c r="I985">
        <v>48</v>
      </c>
      <c r="J985" t="s">
        <v>14</v>
      </c>
      <c r="K985" s="3">
        <v>14188</v>
      </c>
      <c r="L985" t="s">
        <v>875</v>
      </c>
      <c r="M985">
        <v>1</v>
      </c>
      <c r="N985" t="s">
        <v>14</v>
      </c>
      <c r="O985" t="s">
        <v>980</v>
      </c>
      <c r="P985" t="s">
        <v>15</v>
      </c>
    </row>
    <row r="986" spans="1:16">
      <c r="A986" t="s">
        <v>139</v>
      </c>
      <c r="B986" t="s">
        <v>140</v>
      </c>
      <c r="C986" t="s">
        <v>141</v>
      </c>
      <c r="D986" t="s">
        <v>11</v>
      </c>
      <c r="E986" t="s">
        <v>12</v>
      </c>
      <c r="F986" t="s">
        <v>876</v>
      </c>
      <c r="H986" t="s">
        <v>16</v>
      </c>
      <c r="I986">
        <v>48</v>
      </c>
      <c r="J986" t="s">
        <v>14</v>
      </c>
      <c r="K986">
        <v>381.7</v>
      </c>
      <c r="L986" t="s">
        <v>876</v>
      </c>
      <c r="M986">
        <v>1</v>
      </c>
      <c r="N986" t="s">
        <v>14</v>
      </c>
      <c r="O986" t="s">
        <v>980</v>
      </c>
      <c r="P986" t="s">
        <v>15</v>
      </c>
    </row>
    <row r="987" spans="1:16">
      <c r="A987" t="s">
        <v>139</v>
      </c>
      <c r="B987" t="s">
        <v>140</v>
      </c>
      <c r="C987" t="s">
        <v>141</v>
      </c>
      <c r="D987" t="s">
        <v>11</v>
      </c>
      <c r="E987" t="s">
        <v>12</v>
      </c>
      <c r="F987" t="s">
        <v>877</v>
      </c>
      <c r="H987" t="s">
        <v>16</v>
      </c>
      <c r="I987">
        <v>48</v>
      </c>
      <c r="J987" t="s">
        <v>14</v>
      </c>
      <c r="K987">
        <v>200.7</v>
      </c>
      <c r="L987" t="s">
        <v>877</v>
      </c>
      <c r="M987">
        <v>1</v>
      </c>
      <c r="N987" t="s">
        <v>14</v>
      </c>
      <c r="O987" t="s">
        <v>980</v>
      </c>
      <c r="P987" t="s">
        <v>15</v>
      </c>
    </row>
    <row r="988" spans="1:16">
      <c r="A988" t="s">
        <v>139</v>
      </c>
      <c r="B988" t="s">
        <v>140</v>
      </c>
      <c r="C988" t="s">
        <v>141</v>
      </c>
      <c r="D988" t="s">
        <v>11</v>
      </c>
      <c r="E988" t="s">
        <v>12</v>
      </c>
      <c r="F988" t="s">
        <v>976</v>
      </c>
      <c r="H988" t="s">
        <v>16</v>
      </c>
      <c r="I988">
        <v>48</v>
      </c>
      <c r="J988" t="s">
        <v>14</v>
      </c>
      <c r="K988" s="4">
        <v>2886.7</v>
      </c>
      <c r="L988" t="s">
        <v>976</v>
      </c>
      <c r="M988">
        <v>1</v>
      </c>
      <c r="N988" t="s">
        <v>14</v>
      </c>
      <c r="O988" t="s">
        <v>981</v>
      </c>
      <c r="P988" t="s">
        <v>15</v>
      </c>
    </row>
    <row r="989" spans="1:16">
      <c r="A989" t="s">
        <v>139</v>
      </c>
      <c r="B989" t="s">
        <v>140</v>
      </c>
      <c r="C989" t="s">
        <v>141</v>
      </c>
      <c r="D989" t="s">
        <v>11</v>
      </c>
      <c r="E989" t="s">
        <v>12</v>
      </c>
      <c r="F989" t="s">
        <v>878</v>
      </c>
      <c r="H989" t="s">
        <v>16</v>
      </c>
      <c r="I989">
        <v>48</v>
      </c>
      <c r="J989" t="s">
        <v>14</v>
      </c>
      <c r="K989">
        <v>440.4</v>
      </c>
      <c r="L989" t="s">
        <v>878</v>
      </c>
      <c r="M989">
        <v>1</v>
      </c>
      <c r="N989" t="s">
        <v>14</v>
      </c>
      <c r="O989" t="s">
        <v>980</v>
      </c>
      <c r="P989" t="s">
        <v>15</v>
      </c>
    </row>
    <row r="990" spans="1:16">
      <c r="A990" t="s">
        <v>139</v>
      </c>
      <c r="B990" t="s">
        <v>140</v>
      </c>
      <c r="C990" t="s">
        <v>141</v>
      </c>
      <c r="D990" t="s">
        <v>11</v>
      </c>
      <c r="E990" t="s">
        <v>12</v>
      </c>
      <c r="F990" t="s">
        <v>879</v>
      </c>
      <c r="H990" t="s">
        <v>16</v>
      </c>
      <c r="I990">
        <v>48</v>
      </c>
      <c r="J990" t="s">
        <v>14</v>
      </c>
      <c r="K990">
        <v>146.80000000000001</v>
      </c>
      <c r="L990" t="s">
        <v>879</v>
      </c>
      <c r="M990">
        <v>1</v>
      </c>
      <c r="N990" t="s">
        <v>14</v>
      </c>
      <c r="O990" t="s">
        <v>980</v>
      </c>
      <c r="P990" t="s">
        <v>15</v>
      </c>
    </row>
    <row r="991" spans="1:16">
      <c r="A991" t="s">
        <v>139</v>
      </c>
      <c r="B991" t="s">
        <v>140</v>
      </c>
      <c r="C991" t="s">
        <v>141</v>
      </c>
      <c r="D991" t="s">
        <v>11</v>
      </c>
      <c r="E991" t="s">
        <v>12</v>
      </c>
      <c r="F991" t="s">
        <v>880</v>
      </c>
      <c r="H991" t="s">
        <v>16</v>
      </c>
      <c r="I991">
        <v>48</v>
      </c>
      <c r="J991" t="s">
        <v>14</v>
      </c>
      <c r="K991">
        <v>498.8</v>
      </c>
      <c r="L991" t="s">
        <v>880</v>
      </c>
      <c r="M991">
        <v>1</v>
      </c>
      <c r="N991" t="s">
        <v>14</v>
      </c>
      <c r="O991" t="s">
        <v>980</v>
      </c>
      <c r="P991" t="s">
        <v>15</v>
      </c>
    </row>
    <row r="992" spans="1:16">
      <c r="A992" t="s">
        <v>139</v>
      </c>
      <c r="B992" t="s">
        <v>140</v>
      </c>
      <c r="C992" t="s">
        <v>141</v>
      </c>
      <c r="D992" t="s">
        <v>11</v>
      </c>
      <c r="E992" t="s">
        <v>12</v>
      </c>
      <c r="F992" t="s">
        <v>13</v>
      </c>
      <c r="H992" t="s">
        <v>16</v>
      </c>
      <c r="I992">
        <v>144</v>
      </c>
      <c r="J992" t="s">
        <v>14</v>
      </c>
      <c r="K992" s="4">
        <v>1072.5999999999999</v>
      </c>
      <c r="L992" t="s">
        <v>13</v>
      </c>
      <c r="M992">
        <v>1</v>
      </c>
      <c r="N992" t="s">
        <v>14</v>
      </c>
      <c r="O992" t="s">
        <v>980</v>
      </c>
      <c r="P992" t="s">
        <v>15</v>
      </c>
    </row>
    <row r="993" spans="1:16">
      <c r="A993" t="s">
        <v>139</v>
      </c>
      <c r="B993" t="s">
        <v>140</v>
      </c>
      <c r="C993" t="s">
        <v>141</v>
      </c>
      <c r="D993" t="s">
        <v>11</v>
      </c>
      <c r="E993" t="s">
        <v>12</v>
      </c>
      <c r="F993" t="s">
        <v>872</v>
      </c>
      <c r="H993" t="s">
        <v>16</v>
      </c>
      <c r="I993">
        <v>144</v>
      </c>
      <c r="J993" t="s">
        <v>14</v>
      </c>
      <c r="K993">
        <v>326.3</v>
      </c>
      <c r="L993" t="s">
        <v>872</v>
      </c>
      <c r="M993">
        <v>1</v>
      </c>
      <c r="N993" t="s">
        <v>14</v>
      </c>
      <c r="O993" t="s">
        <v>980</v>
      </c>
      <c r="P993" t="s">
        <v>15</v>
      </c>
    </row>
    <row r="994" spans="1:16">
      <c r="A994" t="s">
        <v>139</v>
      </c>
      <c r="B994" t="s">
        <v>140</v>
      </c>
      <c r="C994" t="s">
        <v>141</v>
      </c>
      <c r="D994" t="s">
        <v>11</v>
      </c>
      <c r="E994" t="s">
        <v>12</v>
      </c>
      <c r="F994" t="s">
        <v>873</v>
      </c>
      <c r="H994" t="s">
        <v>16</v>
      </c>
      <c r="I994">
        <v>144</v>
      </c>
      <c r="J994" t="s">
        <v>14</v>
      </c>
      <c r="K994">
        <v>43.8</v>
      </c>
      <c r="L994" t="s">
        <v>873</v>
      </c>
      <c r="M994">
        <v>1</v>
      </c>
      <c r="N994" t="s">
        <v>14</v>
      </c>
      <c r="O994" t="s">
        <v>980</v>
      </c>
      <c r="P994" t="s">
        <v>15</v>
      </c>
    </row>
    <row r="995" spans="1:16">
      <c r="A995" t="s">
        <v>139</v>
      </c>
      <c r="B995" t="s">
        <v>140</v>
      </c>
      <c r="C995" t="s">
        <v>141</v>
      </c>
      <c r="D995" t="s">
        <v>11</v>
      </c>
      <c r="E995" t="s">
        <v>12</v>
      </c>
      <c r="F995" t="s">
        <v>874</v>
      </c>
      <c r="H995" t="s">
        <v>16</v>
      </c>
      <c r="I995">
        <v>144</v>
      </c>
      <c r="J995" t="s">
        <v>14</v>
      </c>
      <c r="K995">
        <v>34</v>
      </c>
      <c r="L995" t="s">
        <v>874</v>
      </c>
      <c r="M995">
        <v>1</v>
      </c>
      <c r="N995" t="s">
        <v>14</v>
      </c>
      <c r="O995" t="s">
        <v>980</v>
      </c>
      <c r="P995" t="s">
        <v>15</v>
      </c>
    </row>
    <row r="996" spans="1:16">
      <c r="A996" t="s">
        <v>139</v>
      </c>
      <c r="B996" t="s">
        <v>140</v>
      </c>
      <c r="C996" t="s">
        <v>141</v>
      </c>
      <c r="D996" t="s">
        <v>11</v>
      </c>
      <c r="E996" t="s">
        <v>12</v>
      </c>
      <c r="F996" t="s">
        <v>875</v>
      </c>
      <c r="H996" t="s">
        <v>16</v>
      </c>
      <c r="I996">
        <v>144</v>
      </c>
      <c r="J996" t="s">
        <v>14</v>
      </c>
      <c r="K996" s="3">
        <v>12695</v>
      </c>
      <c r="L996" t="s">
        <v>875</v>
      </c>
      <c r="M996">
        <v>1</v>
      </c>
      <c r="N996" t="s">
        <v>14</v>
      </c>
      <c r="O996" t="s">
        <v>980</v>
      </c>
      <c r="P996" t="s">
        <v>15</v>
      </c>
    </row>
    <row r="997" spans="1:16">
      <c r="A997" t="s">
        <v>139</v>
      </c>
      <c r="B997" t="s">
        <v>140</v>
      </c>
      <c r="C997" t="s">
        <v>141</v>
      </c>
      <c r="D997" t="s">
        <v>11</v>
      </c>
      <c r="E997" t="s">
        <v>12</v>
      </c>
      <c r="F997" t="s">
        <v>876</v>
      </c>
      <c r="H997" t="s">
        <v>16</v>
      </c>
      <c r="I997">
        <v>144</v>
      </c>
      <c r="J997" t="s">
        <v>14</v>
      </c>
      <c r="K997">
        <v>341.5</v>
      </c>
      <c r="L997" t="s">
        <v>876</v>
      </c>
      <c r="M997">
        <v>1</v>
      </c>
      <c r="N997" t="s">
        <v>14</v>
      </c>
      <c r="O997" t="s">
        <v>980</v>
      </c>
      <c r="P997" t="s">
        <v>15</v>
      </c>
    </row>
    <row r="998" spans="1:16">
      <c r="A998" t="s">
        <v>139</v>
      </c>
      <c r="B998" t="s">
        <v>140</v>
      </c>
      <c r="C998" t="s">
        <v>141</v>
      </c>
      <c r="D998" t="s">
        <v>11</v>
      </c>
      <c r="E998" t="s">
        <v>12</v>
      </c>
      <c r="F998" t="s">
        <v>877</v>
      </c>
      <c r="H998" t="s">
        <v>16</v>
      </c>
      <c r="I998">
        <v>144</v>
      </c>
      <c r="J998" t="s">
        <v>14</v>
      </c>
      <c r="K998">
        <v>179.6</v>
      </c>
      <c r="L998" t="s">
        <v>877</v>
      </c>
      <c r="M998">
        <v>1</v>
      </c>
      <c r="N998" t="s">
        <v>14</v>
      </c>
      <c r="O998" t="s">
        <v>980</v>
      </c>
      <c r="P998" t="s">
        <v>15</v>
      </c>
    </row>
    <row r="999" spans="1:16">
      <c r="A999" t="s">
        <v>139</v>
      </c>
      <c r="B999" t="s">
        <v>140</v>
      </c>
      <c r="C999" t="s">
        <v>141</v>
      </c>
      <c r="D999" t="s">
        <v>11</v>
      </c>
      <c r="E999" t="s">
        <v>12</v>
      </c>
      <c r="F999" t="s">
        <v>976</v>
      </c>
      <c r="H999" t="s">
        <v>16</v>
      </c>
      <c r="I999">
        <v>144</v>
      </c>
      <c r="J999" t="s">
        <v>14</v>
      </c>
      <c r="K999" s="4">
        <v>2582.9</v>
      </c>
      <c r="L999" t="s">
        <v>976</v>
      </c>
      <c r="M999">
        <v>1</v>
      </c>
      <c r="N999" t="s">
        <v>14</v>
      </c>
      <c r="O999" t="s">
        <v>981</v>
      </c>
      <c r="P999" t="s">
        <v>15</v>
      </c>
    </row>
    <row r="1000" spans="1:16">
      <c r="A1000" t="s">
        <v>139</v>
      </c>
      <c r="B1000" t="s">
        <v>140</v>
      </c>
      <c r="C1000" t="s">
        <v>141</v>
      </c>
      <c r="D1000" t="s">
        <v>11</v>
      </c>
      <c r="E1000" t="s">
        <v>12</v>
      </c>
      <c r="F1000" t="s">
        <v>878</v>
      </c>
      <c r="H1000" t="s">
        <v>16</v>
      </c>
      <c r="I1000">
        <v>144</v>
      </c>
      <c r="J1000" t="s">
        <v>14</v>
      </c>
      <c r="K1000">
        <v>394</v>
      </c>
      <c r="L1000" t="s">
        <v>878</v>
      </c>
      <c r="M1000">
        <v>1</v>
      </c>
      <c r="N1000" t="s">
        <v>14</v>
      </c>
      <c r="O1000" t="s">
        <v>980</v>
      </c>
      <c r="P1000" t="s">
        <v>15</v>
      </c>
    </row>
    <row r="1001" spans="1:16">
      <c r="A1001" t="s">
        <v>139</v>
      </c>
      <c r="B1001" t="s">
        <v>140</v>
      </c>
      <c r="C1001" t="s">
        <v>141</v>
      </c>
      <c r="D1001" t="s">
        <v>11</v>
      </c>
      <c r="E1001" t="s">
        <v>12</v>
      </c>
      <c r="F1001" t="s">
        <v>879</v>
      </c>
      <c r="H1001" t="s">
        <v>16</v>
      </c>
      <c r="I1001">
        <v>144</v>
      </c>
      <c r="J1001" t="s">
        <v>14</v>
      </c>
      <c r="K1001">
        <v>131.4</v>
      </c>
      <c r="L1001" t="s">
        <v>879</v>
      </c>
      <c r="M1001">
        <v>1</v>
      </c>
      <c r="N1001" t="s">
        <v>14</v>
      </c>
      <c r="O1001" t="s">
        <v>980</v>
      </c>
      <c r="P1001" t="s">
        <v>15</v>
      </c>
    </row>
    <row r="1002" spans="1:16">
      <c r="A1002" t="s">
        <v>139</v>
      </c>
      <c r="B1002" t="s">
        <v>140</v>
      </c>
      <c r="C1002" t="s">
        <v>141</v>
      </c>
      <c r="D1002" t="s">
        <v>11</v>
      </c>
      <c r="E1002" t="s">
        <v>12</v>
      </c>
      <c r="F1002" t="s">
        <v>880</v>
      </c>
      <c r="H1002" t="s">
        <v>16</v>
      </c>
      <c r="I1002">
        <v>144</v>
      </c>
      <c r="J1002" t="s">
        <v>14</v>
      </c>
      <c r="K1002">
        <v>446.3</v>
      </c>
      <c r="L1002" t="s">
        <v>880</v>
      </c>
      <c r="M1002">
        <v>1</v>
      </c>
      <c r="N1002" t="s">
        <v>14</v>
      </c>
      <c r="O1002" t="s">
        <v>980</v>
      </c>
      <c r="P1002" t="s">
        <v>15</v>
      </c>
    </row>
    <row r="1003" spans="1:16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4">
        <v>1766.5</v>
      </c>
      <c r="L1003" t="s">
        <v>13</v>
      </c>
      <c r="M1003">
        <v>1</v>
      </c>
      <c r="N1003" t="s">
        <v>14</v>
      </c>
      <c r="O1003" t="s">
        <v>980</v>
      </c>
      <c r="P1003" t="s">
        <v>15</v>
      </c>
    </row>
    <row r="1004" spans="1:16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872</v>
      </c>
      <c r="H1004" t="s">
        <v>16</v>
      </c>
      <c r="I1004">
        <v>1</v>
      </c>
      <c r="J1004" t="s">
        <v>14</v>
      </c>
      <c r="K1004">
        <v>537.20000000000005</v>
      </c>
      <c r="L1004" t="s">
        <v>872</v>
      </c>
      <c r="M1004">
        <v>1</v>
      </c>
      <c r="N1004" t="s">
        <v>14</v>
      </c>
      <c r="O1004" t="s">
        <v>980</v>
      </c>
      <c r="P1004" t="s">
        <v>15</v>
      </c>
    </row>
    <row r="1005" spans="1:16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873</v>
      </c>
      <c r="H1005" t="s">
        <v>16</v>
      </c>
      <c r="I1005">
        <v>1</v>
      </c>
      <c r="J1005" t="s">
        <v>14</v>
      </c>
      <c r="K1005">
        <v>72.099999999999994</v>
      </c>
      <c r="L1005" t="s">
        <v>873</v>
      </c>
      <c r="M1005">
        <v>1</v>
      </c>
      <c r="N1005" t="s">
        <v>14</v>
      </c>
      <c r="O1005" t="s">
        <v>980</v>
      </c>
      <c r="P1005" t="s">
        <v>15</v>
      </c>
    </row>
    <row r="1006" spans="1:16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874</v>
      </c>
      <c r="H1006" t="s">
        <v>16</v>
      </c>
      <c r="I1006">
        <v>1</v>
      </c>
      <c r="J1006" t="s">
        <v>14</v>
      </c>
      <c r="K1006">
        <v>56</v>
      </c>
      <c r="L1006" t="s">
        <v>874</v>
      </c>
      <c r="M1006">
        <v>1</v>
      </c>
      <c r="N1006" t="s">
        <v>14</v>
      </c>
      <c r="O1006" t="s">
        <v>980</v>
      </c>
      <c r="P1006" t="s">
        <v>15</v>
      </c>
    </row>
    <row r="1007" spans="1:16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875</v>
      </c>
      <c r="H1007" t="s">
        <v>16</v>
      </c>
      <c r="I1007">
        <v>1</v>
      </c>
      <c r="J1007" t="s">
        <v>14</v>
      </c>
      <c r="K1007" s="3">
        <v>20909</v>
      </c>
      <c r="L1007" t="s">
        <v>875</v>
      </c>
      <c r="M1007">
        <v>1</v>
      </c>
      <c r="N1007" t="s">
        <v>14</v>
      </c>
      <c r="O1007" t="s">
        <v>980</v>
      </c>
      <c r="P1007" t="s">
        <v>15</v>
      </c>
    </row>
    <row r="1008" spans="1:16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876</v>
      </c>
      <c r="H1008" t="s">
        <v>16</v>
      </c>
      <c r="I1008">
        <v>1</v>
      </c>
      <c r="J1008" t="s">
        <v>14</v>
      </c>
      <c r="K1008">
        <v>562.4</v>
      </c>
      <c r="L1008" t="s">
        <v>876</v>
      </c>
      <c r="M1008">
        <v>1</v>
      </c>
      <c r="N1008" t="s">
        <v>14</v>
      </c>
      <c r="O1008" t="s">
        <v>980</v>
      </c>
      <c r="P1008" t="s">
        <v>15</v>
      </c>
    </row>
    <row r="1009" spans="1:16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877</v>
      </c>
      <c r="H1009" t="s">
        <v>16</v>
      </c>
      <c r="I1009">
        <v>1</v>
      </c>
      <c r="J1009" t="s">
        <v>14</v>
      </c>
      <c r="K1009">
        <v>295.7</v>
      </c>
      <c r="L1009" t="s">
        <v>877</v>
      </c>
      <c r="M1009">
        <v>1</v>
      </c>
      <c r="N1009" t="s">
        <v>14</v>
      </c>
      <c r="O1009" t="s">
        <v>980</v>
      </c>
      <c r="P1009" t="s">
        <v>15</v>
      </c>
    </row>
    <row r="1010" spans="1:16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976</v>
      </c>
      <c r="H1010" t="s">
        <v>16</v>
      </c>
      <c r="I1010">
        <v>1</v>
      </c>
      <c r="J1010" t="s">
        <v>14</v>
      </c>
      <c r="K1010" s="4">
        <v>4254</v>
      </c>
      <c r="L1010" t="s">
        <v>976</v>
      </c>
      <c r="M1010">
        <v>1</v>
      </c>
      <c r="N1010" t="s">
        <v>14</v>
      </c>
      <c r="O1010" t="s">
        <v>981</v>
      </c>
      <c r="P1010" t="s">
        <v>15</v>
      </c>
    </row>
    <row r="1011" spans="1:16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878</v>
      </c>
      <c r="H1011" t="s">
        <v>16</v>
      </c>
      <c r="I1011">
        <v>1</v>
      </c>
      <c r="J1011" t="s">
        <v>14</v>
      </c>
      <c r="K1011">
        <v>648.9</v>
      </c>
      <c r="L1011" t="s">
        <v>878</v>
      </c>
      <c r="M1011">
        <v>1</v>
      </c>
      <c r="N1011" t="s">
        <v>14</v>
      </c>
      <c r="O1011" t="s">
        <v>980</v>
      </c>
      <c r="P1011" t="s">
        <v>15</v>
      </c>
    </row>
    <row r="1012" spans="1:16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879</v>
      </c>
      <c r="H1012" t="s">
        <v>16</v>
      </c>
      <c r="I1012">
        <v>1</v>
      </c>
      <c r="J1012" t="s">
        <v>14</v>
      </c>
      <c r="K1012">
        <v>216.3</v>
      </c>
      <c r="L1012" t="s">
        <v>879</v>
      </c>
      <c r="M1012">
        <v>1</v>
      </c>
      <c r="N1012" t="s">
        <v>14</v>
      </c>
      <c r="O1012" t="s">
        <v>980</v>
      </c>
      <c r="P1012" t="s">
        <v>15</v>
      </c>
    </row>
    <row r="1013" spans="1:16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880</v>
      </c>
      <c r="H1013" t="s">
        <v>16</v>
      </c>
      <c r="I1013">
        <v>1</v>
      </c>
      <c r="J1013" t="s">
        <v>14</v>
      </c>
      <c r="K1013">
        <v>735</v>
      </c>
      <c r="L1013" t="s">
        <v>880</v>
      </c>
      <c r="M1013">
        <v>1</v>
      </c>
      <c r="N1013" t="s">
        <v>14</v>
      </c>
      <c r="O1013" t="s">
        <v>980</v>
      </c>
      <c r="P1013" t="s">
        <v>15</v>
      </c>
    </row>
    <row r="1014" spans="1:16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13</v>
      </c>
      <c r="H1014" t="s">
        <v>16</v>
      </c>
      <c r="I1014">
        <v>48</v>
      </c>
      <c r="J1014" t="s">
        <v>14</v>
      </c>
      <c r="K1014" s="4">
        <v>1678.2</v>
      </c>
      <c r="L1014" t="s">
        <v>13</v>
      </c>
      <c r="M1014">
        <v>1</v>
      </c>
      <c r="N1014" t="s">
        <v>14</v>
      </c>
      <c r="O1014" t="s">
        <v>980</v>
      </c>
      <c r="P1014" t="s">
        <v>15</v>
      </c>
    </row>
    <row r="1015" spans="1:16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872</v>
      </c>
      <c r="H1015" t="s">
        <v>16</v>
      </c>
      <c r="I1015">
        <v>48</v>
      </c>
      <c r="J1015" t="s">
        <v>14</v>
      </c>
      <c r="K1015">
        <v>510.4</v>
      </c>
      <c r="L1015" t="s">
        <v>872</v>
      </c>
      <c r="M1015">
        <v>1</v>
      </c>
      <c r="N1015" t="s">
        <v>14</v>
      </c>
      <c r="O1015" t="s">
        <v>980</v>
      </c>
      <c r="P1015" t="s">
        <v>15</v>
      </c>
    </row>
    <row r="1016" spans="1:16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873</v>
      </c>
      <c r="H1016" t="s">
        <v>16</v>
      </c>
      <c r="I1016">
        <v>48</v>
      </c>
      <c r="J1016" t="s">
        <v>14</v>
      </c>
      <c r="K1016">
        <v>68.5</v>
      </c>
      <c r="L1016" t="s">
        <v>873</v>
      </c>
      <c r="M1016">
        <v>1</v>
      </c>
      <c r="N1016" t="s">
        <v>14</v>
      </c>
      <c r="O1016" t="s">
        <v>980</v>
      </c>
      <c r="P1016" t="s">
        <v>15</v>
      </c>
    </row>
    <row r="1017" spans="1:16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874</v>
      </c>
      <c r="H1017" t="s">
        <v>16</v>
      </c>
      <c r="I1017">
        <v>48</v>
      </c>
      <c r="J1017" t="s">
        <v>14</v>
      </c>
      <c r="K1017">
        <v>53.2</v>
      </c>
      <c r="L1017" t="s">
        <v>874</v>
      </c>
      <c r="M1017">
        <v>1</v>
      </c>
      <c r="N1017" t="s">
        <v>14</v>
      </c>
      <c r="O1017" t="s">
        <v>980</v>
      </c>
      <c r="P1017" t="s">
        <v>15</v>
      </c>
    </row>
    <row r="1018" spans="1:16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875</v>
      </c>
      <c r="H1018" t="s">
        <v>16</v>
      </c>
      <c r="I1018">
        <v>48</v>
      </c>
      <c r="J1018" t="s">
        <v>14</v>
      </c>
      <c r="K1018" s="3">
        <v>19864</v>
      </c>
      <c r="L1018" t="s">
        <v>875</v>
      </c>
      <c r="M1018">
        <v>1</v>
      </c>
      <c r="N1018" t="s">
        <v>14</v>
      </c>
      <c r="O1018" t="s">
        <v>980</v>
      </c>
      <c r="P1018" t="s">
        <v>15</v>
      </c>
    </row>
    <row r="1019" spans="1:16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>
        <v>534.29999999999995</v>
      </c>
      <c r="L1019" t="s">
        <v>876</v>
      </c>
      <c r="M1019">
        <v>1</v>
      </c>
      <c r="N1019" t="s">
        <v>14</v>
      </c>
      <c r="O1019" t="s">
        <v>980</v>
      </c>
      <c r="P1019" t="s">
        <v>15</v>
      </c>
    </row>
    <row r="1020" spans="1:16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877</v>
      </c>
      <c r="H1020" t="s">
        <v>16</v>
      </c>
      <c r="I1020">
        <v>48</v>
      </c>
      <c r="J1020" t="s">
        <v>14</v>
      </c>
      <c r="K1020">
        <v>280.89999999999998</v>
      </c>
      <c r="L1020" t="s">
        <v>877</v>
      </c>
      <c r="M1020">
        <v>1</v>
      </c>
      <c r="N1020" t="s">
        <v>14</v>
      </c>
      <c r="O1020" t="s">
        <v>980</v>
      </c>
      <c r="P1020" t="s">
        <v>15</v>
      </c>
    </row>
    <row r="1021" spans="1:16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976</v>
      </c>
      <c r="H1021" t="s">
        <v>16</v>
      </c>
      <c r="I1021">
        <v>48</v>
      </c>
      <c r="J1021" t="s">
        <v>14</v>
      </c>
      <c r="K1021" s="4">
        <v>4041.3</v>
      </c>
      <c r="L1021" t="s">
        <v>976</v>
      </c>
      <c r="M1021">
        <v>1</v>
      </c>
      <c r="N1021" t="s">
        <v>14</v>
      </c>
      <c r="O1021" t="s">
        <v>981</v>
      </c>
      <c r="P1021" t="s">
        <v>15</v>
      </c>
    </row>
    <row r="1022" spans="1:16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878</v>
      </c>
      <c r="H1022" t="s">
        <v>16</v>
      </c>
      <c r="I1022">
        <v>48</v>
      </c>
      <c r="J1022" t="s">
        <v>14</v>
      </c>
      <c r="K1022">
        <v>616.5</v>
      </c>
      <c r="L1022" t="s">
        <v>878</v>
      </c>
      <c r="M1022">
        <v>1</v>
      </c>
      <c r="N1022" t="s">
        <v>14</v>
      </c>
      <c r="O1022" t="s">
        <v>980</v>
      </c>
      <c r="P1022" t="s">
        <v>15</v>
      </c>
    </row>
    <row r="1023" spans="1:16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879</v>
      </c>
      <c r="H1023" t="s">
        <v>16</v>
      </c>
      <c r="I1023">
        <v>48</v>
      </c>
      <c r="J1023" t="s">
        <v>14</v>
      </c>
      <c r="K1023">
        <v>205.5</v>
      </c>
      <c r="L1023" t="s">
        <v>879</v>
      </c>
      <c r="M1023">
        <v>1</v>
      </c>
      <c r="N1023" t="s">
        <v>14</v>
      </c>
      <c r="O1023" t="s">
        <v>980</v>
      </c>
      <c r="P1023" t="s">
        <v>15</v>
      </c>
    </row>
    <row r="1024" spans="1:16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880</v>
      </c>
      <c r="H1024" t="s">
        <v>16</v>
      </c>
      <c r="I1024">
        <v>48</v>
      </c>
      <c r="J1024" t="s">
        <v>14</v>
      </c>
      <c r="K1024">
        <v>698.3</v>
      </c>
      <c r="L1024" t="s">
        <v>880</v>
      </c>
      <c r="M1024">
        <v>1</v>
      </c>
      <c r="N1024" t="s">
        <v>14</v>
      </c>
      <c r="O1024" t="s">
        <v>980</v>
      </c>
      <c r="P1024" t="s">
        <v>15</v>
      </c>
    </row>
    <row r="1025" spans="1:16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13</v>
      </c>
      <c r="H1025" t="s">
        <v>16</v>
      </c>
      <c r="I1025">
        <v>144</v>
      </c>
      <c r="J1025" t="s">
        <v>14</v>
      </c>
      <c r="K1025" s="4">
        <v>1501.6</v>
      </c>
      <c r="L1025" t="s">
        <v>13</v>
      </c>
      <c r="M1025">
        <v>1</v>
      </c>
      <c r="N1025" t="s">
        <v>14</v>
      </c>
      <c r="O1025" t="s">
        <v>980</v>
      </c>
      <c r="P1025" t="s">
        <v>15</v>
      </c>
    </row>
    <row r="1026" spans="1:16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872</v>
      </c>
      <c r="H1026" t="s">
        <v>16</v>
      </c>
      <c r="I1026">
        <v>144</v>
      </c>
      <c r="J1026" t="s">
        <v>14</v>
      </c>
      <c r="K1026">
        <v>456.6</v>
      </c>
      <c r="L1026" t="s">
        <v>872</v>
      </c>
      <c r="M1026">
        <v>1</v>
      </c>
      <c r="N1026" t="s">
        <v>14</v>
      </c>
      <c r="O1026" t="s">
        <v>980</v>
      </c>
      <c r="P1026" t="s">
        <v>15</v>
      </c>
    </row>
    <row r="1027" spans="1:16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873</v>
      </c>
      <c r="H1027" t="s">
        <v>16</v>
      </c>
      <c r="I1027">
        <v>144</v>
      </c>
      <c r="J1027" t="s">
        <v>14</v>
      </c>
      <c r="K1027">
        <v>61.3</v>
      </c>
      <c r="L1027" t="s">
        <v>873</v>
      </c>
      <c r="M1027">
        <v>1</v>
      </c>
      <c r="N1027" t="s">
        <v>14</v>
      </c>
      <c r="O1027" t="s">
        <v>980</v>
      </c>
      <c r="P1027" t="s">
        <v>15</v>
      </c>
    </row>
    <row r="1028" spans="1:16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874</v>
      </c>
      <c r="H1028" t="s">
        <v>16</v>
      </c>
      <c r="I1028">
        <v>144</v>
      </c>
      <c r="J1028" t="s">
        <v>14</v>
      </c>
      <c r="K1028">
        <v>47.6</v>
      </c>
      <c r="L1028" t="s">
        <v>874</v>
      </c>
      <c r="M1028">
        <v>1</v>
      </c>
      <c r="N1028" t="s">
        <v>14</v>
      </c>
      <c r="O1028" t="s">
        <v>980</v>
      </c>
      <c r="P1028" t="s">
        <v>15</v>
      </c>
    </row>
    <row r="1029" spans="1:16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875</v>
      </c>
      <c r="H1029" t="s">
        <v>16</v>
      </c>
      <c r="I1029">
        <v>144</v>
      </c>
      <c r="J1029" t="s">
        <v>14</v>
      </c>
      <c r="K1029" s="3">
        <v>17773</v>
      </c>
      <c r="L1029" t="s">
        <v>875</v>
      </c>
      <c r="M1029">
        <v>1</v>
      </c>
      <c r="N1029" t="s">
        <v>14</v>
      </c>
      <c r="O1029" t="s">
        <v>980</v>
      </c>
      <c r="P1029" t="s">
        <v>15</v>
      </c>
    </row>
    <row r="1030" spans="1:16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876</v>
      </c>
      <c r="H1030" t="s">
        <v>16</v>
      </c>
      <c r="I1030">
        <v>144</v>
      </c>
      <c r="J1030" t="s">
        <v>14</v>
      </c>
      <c r="K1030">
        <v>478.1</v>
      </c>
      <c r="L1030" t="s">
        <v>876</v>
      </c>
      <c r="M1030">
        <v>1</v>
      </c>
      <c r="N1030" t="s">
        <v>14</v>
      </c>
      <c r="O1030" t="s">
        <v>980</v>
      </c>
      <c r="P1030" t="s">
        <v>15</v>
      </c>
    </row>
    <row r="1031" spans="1:16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877</v>
      </c>
      <c r="H1031" t="s">
        <v>16</v>
      </c>
      <c r="I1031">
        <v>144</v>
      </c>
      <c r="J1031" t="s">
        <v>14</v>
      </c>
      <c r="K1031">
        <v>251.4</v>
      </c>
      <c r="L1031" t="s">
        <v>877</v>
      </c>
      <c r="M1031">
        <v>1</v>
      </c>
      <c r="N1031" t="s">
        <v>14</v>
      </c>
      <c r="O1031" t="s">
        <v>980</v>
      </c>
      <c r="P1031" t="s">
        <v>15</v>
      </c>
    </row>
    <row r="1032" spans="1:16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976</v>
      </c>
      <c r="H1032" t="s">
        <v>16</v>
      </c>
      <c r="I1032">
        <v>144</v>
      </c>
      <c r="J1032" t="s">
        <v>14</v>
      </c>
      <c r="K1032" s="4">
        <v>3615.9</v>
      </c>
      <c r="L1032" t="s">
        <v>976</v>
      </c>
      <c r="M1032">
        <v>1</v>
      </c>
      <c r="N1032" t="s">
        <v>14</v>
      </c>
      <c r="O1032" t="s">
        <v>981</v>
      </c>
      <c r="P1032" t="s">
        <v>15</v>
      </c>
    </row>
    <row r="1033" spans="1:16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878</v>
      </c>
      <c r="H1033" t="s">
        <v>16</v>
      </c>
      <c r="I1033">
        <v>144</v>
      </c>
      <c r="J1033" t="s">
        <v>14</v>
      </c>
      <c r="K1033">
        <v>551.6</v>
      </c>
      <c r="L1033" t="s">
        <v>878</v>
      </c>
      <c r="M1033">
        <v>1</v>
      </c>
      <c r="N1033" t="s">
        <v>14</v>
      </c>
      <c r="O1033" t="s">
        <v>980</v>
      </c>
      <c r="P1033" t="s">
        <v>15</v>
      </c>
    </row>
    <row r="1034" spans="1:16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879</v>
      </c>
      <c r="H1034" t="s">
        <v>16</v>
      </c>
      <c r="I1034">
        <v>144</v>
      </c>
      <c r="J1034" t="s">
        <v>14</v>
      </c>
      <c r="K1034">
        <v>183.9</v>
      </c>
      <c r="L1034" t="s">
        <v>879</v>
      </c>
      <c r="M1034">
        <v>1</v>
      </c>
      <c r="N1034" t="s">
        <v>14</v>
      </c>
      <c r="O1034" t="s">
        <v>980</v>
      </c>
      <c r="P1034" t="s">
        <v>15</v>
      </c>
    </row>
    <row r="1035" spans="1:16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>
        <v>624.79999999999995</v>
      </c>
      <c r="L1035" t="s">
        <v>880</v>
      </c>
      <c r="M1035">
        <v>1</v>
      </c>
      <c r="N1035" t="s">
        <v>14</v>
      </c>
      <c r="O1035" t="s">
        <v>980</v>
      </c>
      <c r="P1035" t="s">
        <v>15</v>
      </c>
    </row>
    <row r="1036" spans="1:16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4">
        <v>1766.5</v>
      </c>
      <c r="L1036" t="s">
        <v>13</v>
      </c>
      <c r="M1036">
        <v>1</v>
      </c>
      <c r="N1036" t="s">
        <v>14</v>
      </c>
      <c r="O1036" t="s">
        <v>980</v>
      </c>
      <c r="P1036" t="s">
        <v>15</v>
      </c>
    </row>
    <row r="1037" spans="1:16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872</v>
      </c>
      <c r="H1037" t="s">
        <v>16</v>
      </c>
      <c r="I1037">
        <v>1</v>
      </c>
      <c r="J1037" t="s">
        <v>14</v>
      </c>
      <c r="K1037">
        <v>537.20000000000005</v>
      </c>
      <c r="L1037" t="s">
        <v>872</v>
      </c>
      <c r="M1037">
        <v>1</v>
      </c>
      <c r="N1037" t="s">
        <v>14</v>
      </c>
      <c r="O1037" t="s">
        <v>980</v>
      </c>
      <c r="P1037" t="s">
        <v>15</v>
      </c>
    </row>
    <row r="1038" spans="1:16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873</v>
      </c>
      <c r="H1038" t="s">
        <v>16</v>
      </c>
      <c r="I1038">
        <v>1</v>
      </c>
      <c r="J1038" t="s">
        <v>14</v>
      </c>
      <c r="K1038">
        <v>72.099999999999994</v>
      </c>
      <c r="L1038" t="s">
        <v>873</v>
      </c>
      <c r="M1038">
        <v>1</v>
      </c>
      <c r="N1038" t="s">
        <v>14</v>
      </c>
      <c r="O1038" t="s">
        <v>980</v>
      </c>
      <c r="P1038" t="s">
        <v>15</v>
      </c>
    </row>
    <row r="1039" spans="1:16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874</v>
      </c>
      <c r="H1039" t="s">
        <v>16</v>
      </c>
      <c r="I1039">
        <v>1</v>
      </c>
      <c r="J1039" t="s">
        <v>14</v>
      </c>
      <c r="K1039">
        <v>56</v>
      </c>
      <c r="L1039" t="s">
        <v>874</v>
      </c>
      <c r="M1039">
        <v>1</v>
      </c>
      <c r="N1039" t="s">
        <v>14</v>
      </c>
      <c r="O1039" t="s">
        <v>980</v>
      </c>
      <c r="P1039" t="s">
        <v>15</v>
      </c>
    </row>
    <row r="1040" spans="1:16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875</v>
      </c>
      <c r="H1040" t="s">
        <v>16</v>
      </c>
      <c r="I1040">
        <v>1</v>
      </c>
      <c r="J1040" t="s">
        <v>14</v>
      </c>
      <c r="K1040" s="3">
        <v>20909</v>
      </c>
      <c r="L1040" t="s">
        <v>875</v>
      </c>
      <c r="M1040">
        <v>1</v>
      </c>
      <c r="N1040" t="s">
        <v>14</v>
      </c>
      <c r="O1040" t="s">
        <v>980</v>
      </c>
      <c r="P1040" t="s">
        <v>15</v>
      </c>
    </row>
    <row r="1041" spans="1:16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876</v>
      </c>
      <c r="H1041" t="s">
        <v>16</v>
      </c>
      <c r="I1041">
        <v>1</v>
      </c>
      <c r="J1041" t="s">
        <v>14</v>
      </c>
      <c r="K1041">
        <v>562.4</v>
      </c>
      <c r="L1041" t="s">
        <v>876</v>
      </c>
      <c r="M1041">
        <v>1</v>
      </c>
      <c r="N1041" t="s">
        <v>14</v>
      </c>
      <c r="O1041" t="s">
        <v>980</v>
      </c>
      <c r="P1041" t="s">
        <v>15</v>
      </c>
    </row>
    <row r="1042" spans="1:16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877</v>
      </c>
      <c r="H1042" t="s">
        <v>16</v>
      </c>
      <c r="I1042">
        <v>1</v>
      </c>
      <c r="J1042" t="s">
        <v>14</v>
      </c>
      <c r="K1042">
        <v>295.7</v>
      </c>
      <c r="L1042" t="s">
        <v>877</v>
      </c>
      <c r="M1042">
        <v>1</v>
      </c>
      <c r="N1042" t="s">
        <v>14</v>
      </c>
      <c r="O1042" t="s">
        <v>980</v>
      </c>
      <c r="P1042" t="s">
        <v>15</v>
      </c>
    </row>
    <row r="1043" spans="1:16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976</v>
      </c>
      <c r="H1043" t="s">
        <v>16</v>
      </c>
      <c r="I1043">
        <v>1</v>
      </c>
      <c r="J1043" t="s">
        <v>14</v>
      </c>
      <c r="K1043" s="4">
        <v>4254</v>
      </c>
      <c r="L1043" t="s">
        <v>976</v>
      </c>
      <c r="M1043">
        <v>1</v>
      </c>
      <c r="N1043" t="s">
        <v>14</v>
      </c>
      <c r="O1043" t="s">
        <v>981</v>
      </c>
      <c r="P1043" t="s">
        <v>15</v>
      </c>
    </row>
    <row r="1044" spans="1:16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878</v>
      </c>
      <c r="H1044" t="s">
        <v>16</v>
      </c>
      <c r="I1044">
        <v>1</v>
      </c>
      <c r="J1044" t="s">
        <v>14</v>
      </c>
      <c r="K1044">
        <v>648.9</v>
      </c>
      <c r="L1044" t="s">
        <v>878</v>
      </c>
      <c r="M1044">
        <v>1</v>
      </c>
      <c r="N1044" t="s">
        <v>14</v>
      </c>
      <c r="O1044" t="s">
        <v>980</v>
      </c>
      <c r="P1044" t="s">
        <v>15</v>
      </c>
    </row>
    <row r="1045" spans="1:16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879</v>
      </c>
      <c r="H1045" t="s">
        <v>16</v>
      </c>
      <c r="I1045">
        <v>1</v>
      </c>
      <c r="J1045" t="s">
        <v>14</v>
      </c>
      <c r="K1045">
        <v>216.3</v>
      </c>
      <c r="L1045" t="s">
        <v>879</v>
      </c>
      <c r="M1045">
        <v>1</v>
      </c>
      <c r="N1045" t="s">
        <v>14</v>
      </c>
      <c r="O1045" t="s">
        <v>980</v>
      </c>
      <c r="P1045" t="s">
        <v>15</v>
      </c>
    </row>
    <row r="1046" spans="1:16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880</v>
      </c>
      <c r="H1046" t="s">
        <v>16</v>
      </c>
      <c r="I1046">
        <v>1</v>
      </c>
      <c r="J1046" t="s">
        <v>14</v>
      </c>
      <c r="K1046">
        <v>735</v>
      </c>
      <c r="L1046" t="s">
        <v>880</v>
      </c>
      <c r="M1046">
        <v>1</v>
      </c>
      <c r="N1046" t="s">
        <v>14</v>
      </c>
      <c r="O1046" t="s">
        <v>980</v>
      </c>
      <c r="P1046" t="s">
        <v>15</v>
      </c>
    </row>
    <row r="1047" spans="1:16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13</v>
      </c>
      <c r="H1047" t="s">
        <v>16</v>
      </c>
      <c r="I1047">
        <v>48</v>
      </c>
      <c r="J1047" t="s">
        <v>14</v>
      </c>
      <c r="K1047" s="4">
        <v>1678.2</v>
      </c>
      <c r="L1047" t="s">
        <v>13</v>
      </c>
      <c r="M1047">
        <v>1</v>
      </c>
      <c r="N1047" t="s">
        <v>14</v>
      </c>
      <c r="O1047" t="s">
        <v>980</v>
      </c>
      <c r="P1047" t="s">
        <v>15</v>
      </c>
    </row>
    <row r="1048" spans="1:16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872</v>
      </c>
      <c r="H1048" t="s">
        <v>16</v>
      </c>
      <c r="I1048">
        <v>48</v>
      </c>
      <c r="J1048" t="s">
        <v>14</v>
      </c>
      <c r="K1048">
        <v>510.4</v>
      </c>
      <c r="L1048" t="s">
        <v>872</v>
      </c>
      <c r="M1048">
        <v>1</v>
      </c>
      <c r="N1048" t="s">
        <v>14</v>
      </c>
      <c r="O1048" t="s">
        <v>980</v>
      </c>
      <c r="P1048" t="s">
        <v>15</v>
      </c>
    </row>
    <row r="1049" spans="1:16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873</v>
      </c>
      <c r="H1049" t="s">
        <v>16</v>
      </c>
      <c r="I1049">
        <v>48</v>
      </c>
      <c r="J1049" t="s">
        <v>14</v>
      </c>
      <c r="K1049">
        <v>68.5</v>
      </c>
      <c r="L1049" t="s">
        <v>873</v>
      </c>
      <c r="M1049">
        <v>1</v>
      </c>
      <c r="N1049" t="s">
        <v>14</v>
      </c>
      <c r="O1049" t="s">
        <v>980</v>
      </c>
      <c r="P1049" t="s">
        <v>15</v>
      </c>
    </row>
    <row r="1050" spans="1:16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874</v>
      </c>
      <c r="H1050" t="s">
        <v>16</v>
      </c>
      <c r="I1050">
        <v>48</v>
      </c>
      <c r="J1050" t="s">
        <v>14</v>
      </c>
      <c r="K1050">
        <v>53.2</v>
      </c>
      <c r="L1050" t="s">
        <v>874</v>
      </c>
      <c r="M1050">
        <v>1</v>
      </c>
      <c r="N1050" t="s">
        <v>14</v>
      </c>
      <c r="O1050" t="s">
        <v>980</v>
      </c>
      <c r="P1050" t="s">
        <v>15</v>
      </c>
    </row>
    <row r="1051" spans="1:16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875</v>
      </c>
      <c r="H1051" t="s">
        <v>16</v>
      </c>
      <c r="I1051">
        <v>48</v>
      </c>
      <c r="J1051" t="s">
        <v>14</v>
      </c>
      <c r="K1051" s="3">
        <v>19864</v>
      </c>
      <c r="L1051" t="s">
        <v>875</v>
      </c>
      <c r="M1051">
        <v>1</v>
      </c>
      <c r="N1051" t="s">
        <v>14</v>
      </c>
      <c r="O1051" t="s">
        <v>980</v>
      </c>
      <c r="P1051" t="s">
        <v>15</v>
      </c>
    </row>
    <row r="1052" spans="1:16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>
        <v>534.29999999999995</v>
      </c>
      <c r="L1052" t="s">
        <v>876</v>
      </c>
      <c r="M1052">
        <v>1</v>
      </c>
      <c r="N1052" t="s">
        <v>14</v>
      </c>
      <c r="O1052" t="s">
        <v>980</v>
      </c>
      <c r="P1052" t="s">
        <v>15</v>
      </c>
    </row>
    <row r="1053" spans="1:16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877</v>
      </c>
      <c r="H1053" t="s">
        <v>16</v>
      </c>
      <c r="I1053">
        <v>48</v>
      </c>
      <c r="J1053" t="s">
        <v>14</v>
      </c>
      <c r="K1053">
        <v>280.89999999999998</v>
      </c>
      <c r="L1053" t="s">
        <v>877</v>
      </c>
      <c r="M1053">
        <v>1</v>
      </c>
      <c r="N1053" t="s">
        <v>14</v>
      </c>
      <c r="O1053" t="s">
        <v>980</v>
      </c>
      <c r="P1053" t="s">
        <v>15</v>
      </c>
    </row>
    <row r="1054" spans="1:16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976</v>
      </c>
      <c r="H1054" t="s">
        <v>16</v>
      </c>
      <c r="I1054">
        <v>48</v>
      </c>
      <c r="J1054" t="s">
        <v>14</v>
      </c>
      <c r="K1054" s="4">
        <v>4041.3</v>
      </c>
      <c r="L1054" t="s">
        <v>976</v>
      </c>
      <c r="M1054">
        <v>1</v>
      </c>
      <c r="N1054" t="s">
        <v>14</v>
      </c>
      <c r="O1054" t="s">
        <v>981</v>
      </c>
      <c r="P1054" t="s">
        <v>15</v>
      </c>
    </row>
    <row r="1055" spans="1:16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878</v>
      </c>
      <c r="H1055" t="s">
        <v>16</v>
      </c>
      <c r="I1055">
        <v>48</v>
      </c>
      <c r="J1055" t="s">
        <v>14</v>
      </c>
      <c r="K1055">
        <v>616.5</v>
      </c>
      <c r="L1055" t="s">
        <v>878</v>
      </c>
      <c r="M1055">
        <v>1</v>
      </c>
      <c r="N1055" t="s">
        <v>14</v>
      </c>
      <c r="O1055" t="s">
        <v>980</v>
      </c>
      <c r="P1055" t="s">
        <v>15</v>
      </c>
    </row>
    <row r="1056" spans="1:16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879</v>
      </c>
      <c r="H1056" t="s">
        <v>16</v>
      </c>
      <c r="I1056">
        <v>48</v>
      </c>
      <c r="J1056" t="s">
        <v>14</v>
      </c>
      <c r="K1056">
        <v>205.5</v>
      </c>
      <c r="L1056" t="s">
        <v>879</v>
      </c>
      <c r="M1056">
        <v>1</v>
      </c>
      <c r="N1056" t="s">
        <v>14</v>
      </c>
      <c r="O1056" t="s">
        <v>980</v>
      </c>
      <c r="P1056" t="s">
        <v>15</v>
      </c>
    </row>
    <row r="1057" spans="1:16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880</v>
      </c>
      <c r="H1057" t="s">
        <v>16</v>
      </c>
      <c r="I1057">
        <v>48</v>
      </c>
      <c r="J1057" t="s">
        <v>14</v>
      </c>
      <c r="K1057">
        <v>698.3</v>
      </c>
      <c r="L1057" t="s">
        <v>880</v>
      </c>
      <c r="M1057">
        <v>1</v>
      </c>
      <c r="N1057" t="s">
        <v>14</v>
      </c>
      <c r="O1057" t="s">
        <v>980</v>
      </c>
      <c r="P1057" t="s">
        <v>15</v>
      </c>
    </row>
    <row r="1058" spans="1:16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13</v>
      </c>
      <c r="H1058" t="s">
        <v>16</v>
      </c>
      <c r="I1058">
        <v>144</v>
      </c>
      <c r="J1058" t="s">
        <v>14</v>
      </c>
      <c r="K1058" s="4">
        <v>1501.6</v>
      </c>
      <c r="L1058" t="s">
        <v>13</v>
      </c>
      <c r="M1058">
        <v>1</v>
      </c>
      <c r="N1058" t="s">
        <v>14</v>
      </c>
      <c r="O1058" t="s">
        <v>980</v>
      </c>
      <c r="P1058" t="s">
        <v>15</v>
      </c>
    </row>
    <row r="1059" spans="1:16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872</v>
      </c>
      <c r="H1059" t="s">
        <v>16</v>
      </c>
      <c r="I1059">
        <v>144</v>
      </c>
      <c r="J1059" t="s">
        <v>14</v>
      </c>
      <c r="K1059">
        <v>456.6</v>
      </c>
      <c r="L1059" t="s">
        <v>872</v>
      </c>
      <c r="M1059">
        <v>1</v>
      </c>
      <c r="N1059" t="s">
        <v>14</v>
      </c>
      <c r="O1059" t="s">
        <v>980</v>
      </c>
      <c r="P1059" t="s">
        <v>15</v>
      </c>
    </row>
    <row r="1060" spans="1:16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873</v>
      </c>
      <c r="H1060" t="s">
        <v>16</v>
      </c>
      <c r="I1060">
        <v>144</v>
      </c>
      <c r="J1060" t="s">
        <v>14</v>
      </c>
      <c r="K1060">
        <v>61.3</v>
      </c>
      <c r="L1060" t="s">
        <v>873</v>
      </c>
      <c r="M1060">
        <v>1</v>
      </c>
      <c r="N1060" t="s">
        <v>14</v>
      </c>
      <c r="O1060" t="s">
        <v>980</v>
      </c>
      <c r="P1060" t="s">
        <v>15</v>
      </c>
    </row>
    <row r="1061" spans="1:16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874</v>
      </c>
      <c r="H1061" t="s">
        <v>16</v>
      </c>
      <c r="I1061">
        <v>144</v>
      </c>
      <c r="J1061" t="s">
        <v>14</v>
      </c>
      <c r="K1061">
        <v>47.6</v>
      </c>
      <c r="L1061" t="s">
        <v>874</v>
      </c>
      <c r="M1061">
        <v>1</v>
      </c>
      <c r="N1061" t="s">
        <v>14</v>
      </c>
      <c r="O1061" t="s">
        <v>980</v>
      </c>
      <c r="P1061" t="s">
        <v>15</v>
      </c>
    </row>
    <row r="1062" spans="1:16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875</v>
      </c>
      <c r="H1062" t="s">
        <v>16</v>
      </c>
      <c r="I1062">
        <v>144</v>
      </c>
      <c r="J1062" t="s">
        <v>14</v>
      </c>
      <c r="K1062" s="3">
        <v>17773</v>
      </c>
      <c r="L1062" t="s">
        <v>875</v>
      </c>
      <c r="M1062">
        <v>1</v>
      </c>
      <c r="N1062" t="s">
        <v>14</v>
      </c>
      <c r="O1062" t="s">
        <v>980</v>
      </c>
      <c r="P1062" t="s">
        <v>15</v>
      </c>
    </row>
    <row r="1063" spans="1:16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876</v>
      </c>
      <c r="H1063" t="s">
        <v>16</v>
      </c>
      <c r="I1063">
        <v>144</v>
      </c>
      <c r="J1063" t="s">
        <v>14</v>
      </c>
      <c r="K1063">
        <v>478.1</v>
      </c>
      <c r="L1063" t="s">
        <v>876</v>
      </c>
      <c r="M1063">
        <v>1</v>
      </c>
      <c r="N1063" t="s">
        <v>14</v>
      </c>
      <c r="O1063" t="s">
        <v>980</v>
      </c>
      <c r="P1063" t="s">
        <v>15</v>
      </c>
    </row>
    <row r="1064" spans="1:16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877</v>
      </c>
      <c r="H1064" t="s">
        <v>16</v>
      </c>
      <c r="I1064">
        <v>144</v>
      </c>
      <c r="J1064" t="s">
        <v>14</v>
      </c>
      <c r="K1064">
        <v>251.4</v>
      </c>
      <c r="L1064" t="s">
        <v>877</v>
      </c>
      <c r="M1064">
        <v>1</v>
      </c>
      <c r="N1064" t="s">
        <v>14</v>
      </c>
      <c r="O1064" t="s">
        <v>980</v>
      </c>
      <c r="P1064" t="s">
        <v>15</v>
      </c>
    </row>
    <row r="1065" spans="1:16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976</v>
      </c>
      <c r="H1065" t="s">
        <v>16</v>
      </c>
      <c r="I1065">
        <v>144</v>
      </c>
      <c r="J1065" t="s">
        <v>14</v>
      </c>
      <c r="K1065" s="4">
        <v>3615.9</v>
      </c>
      <c r="L1065" t="s">
        <v>976</v>
      </c>
      <c r="M1065">
        <v>1</v>
      </c>
      <c r="N1065" t="s">
        <v>14</v>
      </c>
      <c r="O1065" t="s">
        <v>981</v>
      </c>
      <c r="P1065" t="s">
        <v>15</v>
      </c>
    </row>
    <row r="1066" spans="1:16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878</v>
      </c>
      <c r="H1066" t="s">
        <v>16</v>
      </c>
      <c r="I1066">
        <v>144</v>
      </c>
      <c r="J1066" t="s">
        <v>14</v>
      </c>
      <c r="K1066">
        <v>551.6</v>
      </c>
      <c r="L1066" t="s">
        <v>878</v>
      </c>
      <c r="M1066">
        <v>1</v>
      </c>
      <c r="N1066" t="s">
        <v>14</v>
      </c>
      <c r="O1066" t="s">
        <v>980</v>
      </c>
      <c r="P1066" t="s">
        <v>15</v>
      </c>
    </row>
    <row r="1067" spans="1:16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879</v>
      </c>
      <c r="H1067" t="s">
        <v>16</v>
      </c>
      <c r="I1067">
        <v>144</v>
      </c>
      <c r="J1067" t="s">
        <v>14</v>
      </c>
      <c r="K1067">
        <v>183.9</v>
      </c>
      <c r="L1067" t="s">
        <v>879</v>
      </c>
      <c r="M1067">
        <v>1</v>
      </c>
      <c r="N1067" t="s">
        <v>14</v>
      </c>
      <c r="O1067" t="s">
        <v>980</v>
      </c>
      <c r="P1067" t="s">
        <v>15</v>
      </c>
    </row>
    <row r="1068" spans="1:16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>
        <v>624.79999999999995</v>
      </c>
      <c r="L1068" t="s">
        <v>880</v>
      </c>
      <c r="M1068">
        <v>1</v>
      </c>
      <c r="N1068" t="s">
        <v>14</v>
      </c>
      <c r="O1068" t="s">
        <v>980</v>
      </c>
      <c r="P1068" t="s">
        <v>15</v>
      </c>
    </row>
    <row r="1069" spans="1:16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4">
        <v>11819.3</v>
      </c>
      <c r="L1069" t="s">
        <v>13</v>
      </c>
      <c r="M1069">
        <v>1</v>
      </c>
      <c r="N1069" t="s">
        <v>14</v>
      </c>
      <c r="O1069" t="s">
        <v>980</v>
      </c>
      <c r="P1069" t="s">
        <v>15</v>
      </c>
    </row>
    <row r="1070" spans="1:16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4">
        <v>3522.2</v>
      </c>
      <c r="L1070" t="s">
        <v>872</v>
      </c>
      <c r="M1070">
        <v>1</v>
      </c>
      <c r="N1070" t="s">
        <v>14</v>
      </c>
      <c r="O1070" t="s">
        <v>980</v>
      </c>
      <c r="P1070" t="s">
        <v>15</v>
      </c>
    </row>
    <row r="1071" spans="1:16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>
        <v>472.8</v>
      </c>
      <c r="L1071" t="s">
        <v>873</v>
      </c>
      <c r="M1071">
        <v>1</v>
      </c>
      <c r="N1071" t="s">
        <v>14</v>
      </c>
      <c r="O1071" t="s">
        <v>980</v>
      </c>
      <c r="P1071" t="s">
        <v>15</v>
      </c>
    </row>
    <row r="1072" spans="1:16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>
        <v>390.2</v>
      </c>
      <c r="L1072" t="s">
        <v>874</v>
      </c>
      <c r="M1072">
        <v>1</v>
      </c>
      <c r="N1072" t="s">
        <v>14</v>
      </c>
      <c r="O1072" t="s">
        <v>980</v>
      </c>
      <c r="P1072" t="s">
        <v>15</v>
      </c>
    </row>
    <row r="1073" spans="1:16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3">
        <v>122920</v>
      </c>
      <c r="L1073" t="s">
        <v>875</v>
      </c>
      <c r="M1073">
        <v>1</v>
      </c>
      <c r="N1073" t="s">
        <v>14</v>
      </c>
      <c r="O1073" t="s">
        <v>980</v>
      </c>
      <c r="P1073" t="s">
        <v>15</v>
      </c>
    </row>
    <row r="1074" spans="1:16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4">
        <v>4018.6</v>
      </c>
      <c r="L1074" t="s">
        <v>876</v>
      </c>
      <c r="M1074">
        <v>1</v>
      </c>
      <c r="N1074" t="s">
        <v>14</v>
      </c>
      <c r="O1074" t="s">
        <v>980</v>
      </c>
      <c r="P1074" t="s">
        <v>15</v>
      </c>
    </row>
    <row r="1075" spans="1:16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4">
        <v>1891.1</v>
      </c>
      <c r="L1075" t="s">
        <v>877</v>
      </c>
      <c r="M1075">
        <v>1</v>
      </c>
      <c r="N1075" t="s">
        <v>14</v>
      </c>
      <c r="O1075" t="s">
        <v>980</v>
      </c>
      <c r="P1075" t="s">
        <v>15</v>
      </c>
    </row>
    <row r="1076" spans="1:16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976</v>
      </c>
      <c r="I1076">
        <v>1</v>
      </c>
      <c r="K1076" s="4">
        <v>27893.5</v>
      </c>
      <c r="L1076" t="s">
        <v>976</v>
      </c>
      <c r="M1076">
        <v>1</v>
      </c>
      <c r="N1076" t="s">
        <v>14</v>
      </c>
      <c r="O1076" t="s">
        <v>981</v>
      </c>
      <c r="P1076" t="s">
        <v>15</v>
      </c>
    </row>
    <row r="1077" spans="1:16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4">
        <v>4727.7</v>
      </c>
      <c r="L1077" t="s">
        <v>878</v>
      </c>
      <c r="M1077">
        <v>1</v>
      </c>
      <c r="N1077" t="s">
        <v>14</v>
      </c>
      <c r="O1077" t="s">
        <v>980</v>
      </c>
      <c r="P1077" t="s">
        <v>15</v>
      </c>
    </row>
    <row r="1078" spans="1:16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4">
        <v>1418.4</v>
      </c>
      <c r="L1078" t="s">
        <v>879</v>
      </c>
      <c r="M1078">
        <v>1</v>
      </c>
      <c r="N1078" t="s">
        <v>14</v>
      </c>
      <c r="O1078" t="s">
        <v>980</v>
      </c>
      <c r="P1078" t="s">
        <v>15</v>
      </c>
    </row>
    <row r="1079" spans="1:16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4">
        <v>4498.2</v>
      </c>
      <c r="L1079" t="s">
        <v>880</v>
      </c>
      <c r="M1079">
        <v>1</v>
      </c>
      <c r="N1079" t="s">
        <v>14</v>
      </c>
      <c r="O1079" t="s">
        <v>980</v>
      </c>
      <c r="P1079" t="s">
        <v>15</v>
      </c>
    </row>
    <row r="1080" spans="1:16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4">
        <v>15627.7</v>
      </c>
      <c r="L1080" t="s">
        <v>13</v>
      </c>
      <c r="M1080">
        <v>1</v>
      </c>
      <c r="N1080" t="s">
        <v>14</v>
      </c>
      <c r="O1080" t="s">
        <v>980</v>
      </c>
      <c r="P1080" t="s">
        <v>15</v>
      </c>
    </row>
    <row r="1081" spans="1:16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4">
        <v>4657.2</v>
      </c>
      <c r="L1081" t="s">
        <v>872</v>
      </c>
      <c r="M1081">
        <v>1</v>
      </c>
      <c r="N1081" t="s">
        <v>14</v>
      </c>
      <c r="O1081" t="s">
        <v>980</v>
      </c>
      <c r="P1081" t="s">
        <v>15</v>
      </c>
    </row>
    <row r="1082" spans="1:16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>
        <v>625.20000000000005</v>
      </c>
      <c r="L1082" t="s">
        <v>873</v>
      </c>
      <c r="M1082">
        <v>1</v>
      </c>
      <c r="N1082" t="s">
        <v>14</v>
      </c>
      <c r="O1082" t="s">
        <v>980</v>
      </c>
      <c r="P1082" t="s">
        <v>15</v>
      </c>
    </row>
    <row r="1083" spans="1:16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>
        <v>515.9</v>
      </c>
      <c r="L1083" t="s">
        <v>874</v>
      </c>
      <c r="M1083">
        <v>1</v>
      </c>
      <c r="N1083" t="s">
        <v>14</v>
      </c>
      <c r="O1083" t="s">
        <v>980</v>
      </c>
      <c r="P1083" t="s">
        <v>15</v>
      </c>
    </row>
    <row r="1084" spans="1:16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3">
        <v>162528</v>
      </c>
      <c r="L1084" t="s">
        <v>875</v>
      </c>
      <c r="M1084">
        <v>1</v>
      </c>
      <c r="N1084" t="s">
        <v>14</v>
      </c>
      <c r="O1084" t="s">
        <v>980</v>
      </c>
      <c r="P1084" t="s">
        <v>15</v>
      </c>
    </row>
    <row r="1085" spans="1:16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4">
        <v>5313.5</v>
      </c>
      <c r="L1085" t="s">
        <v>876</v>
      </c>
      <c r="M1085">
        <v>1</v>
      </c>
      <c r="N1085" t="s">
        <v>14</v>
      </c>
      <c r="O1085" t="s">
        <v>980</v>
      </c>
      <c r="P1085" t="s">
        <v>15</v>
      </c>
    </row>
    <row r="1086" spans="1:16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4">
        <v>2500.5</v>
      </c>
      <c r="L1086" t="s">
        <v>877</v>
      </c>
      <c r="M1086">
        <v>1</v>
      </c>
      <c r="N1086" t="s">
        <v>14</v>
      </c>
      <c r="O1086" t="s">
        <v>980</v>
      </c>
      <c r="P1086" t="s">
        <v>15</v>
      </c>
    </row>
    <row r="1087" spans="1:16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976</v>
      </c>
      <c r="I1087">
        <v>1</v>
      </c>
      <c r="K1087" s="4">
        <v>36881.4</v>
      </c>
      <c r="L1087" t="s">
        <v>976</v>
      </c>
      <c r="M1087">
        <v>1</v>
      </c>
      <c r="N1087" t="s">
        <v>14</v>
      </c>
      <c r="O1087" t="s">
        <v>981</v>
      </c>
      <c r="P1087" t="s">
        <v>15</v>
      </c>
    </row>
    <row r="1088" spans="1:16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4">
        <v>6251.1</v>
      </c>
      <c r="L1088" t="s">
        <v>878</v>
      </c>
      <c r="M1088">
        <v>1</v>
      </c>
      <c r="N1088" t="s">
        <v>14</v>
      </c>
      <c r="O1088" t="s">
        <v>980</v>
      </c>
      <c r="P1088" t="s">
        <v>15</v>
      </c>
    </row>
    <row r="1089" spans="1:17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4">
        <v>1687.9</v>
      </c>
      <c r="L1089" t="s">
        <v>879</v>
      </c>
      <c r="M1089">
        <v>1</v>
      </c>
      <c r="N1089" t="s">
        <v>14</v>
      </c>
      <c r="O1089" t="s">
        <v>980</v>
      </c>
      <c r="P1089" t="s">
        <v>15</v>
      </c>
    </row>
    <row r="1090" spans="1:17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4">
        <v>5947.7</v>
      </c>
      <c r="L1090" t="s">
        <v>880</v>
      </c>
      <c r="M1090">
        <v>1</v>
      </c>
      <c r="N1090" t="s">
        <v>14</v>
      </c>
      <c r="O1090" t="s">
        <v>980</v>
      </c>
      <c r="P1090" t="s">
        <v>15</v>
      </c>
    </row>
    <row r="1091" spans="1:17">
      <c r="A1091" s="5" t="s">
        <v>903</v>
      </c>
      <c r="B1091" s="5" t="s">
        <v>902</v>
      </c>
      <c r="C1091" s="5" t="s">
        <v>982</v>
      </c>
      <c r="D1091" s="5" t="s">
        <v>11</v>
      </c>
      <c r="E1091" s="5" t="s">
        <v>12</v>
      </c>
      <c r="F1091" s="5" t="s">
        <v>983</v>
      </c>
      <c r="G1091" s="5"/>
      <c r="H1091" s="5"/>
      <c r="I1091" s="5">
        <v>1</v>
      </c>
      <c r="J1091" s="5"/>
      <c r="K1091" s="5">
        <v>615</v>
      </c>
      <c r="L1091" s="5" t="s">
        <v>983</v>
      </c>
      <c r="M1091" s="5">
        <v>1</v>
      </c>
      <c r="N1091" s="5" t="s">
        <v>14</v>
      </c>
      <c r="O1091" s="5" t="s">
        <v>984</v>
      </c>
      <c r="P1091" s="5" t="s">
        <v>15</v>
      </c>
      <c r="Q1091" s="5"/>
    </row>
    <row r="1092" spans="1:17">
      <c r="A1092" s="5" t="s">
        <v>903</v>
      </c>
      <c r="B1092" s="5" t="s">
        <v>902</v>
      </c>
      <c r="C1092" s="5" t="s">
        <v>982</v>
      </c>
      <c r="D1092" s="5" t="s">
        <v>11</v>
      </c>
      <c r="E1092" s="5" t="s">
        <v>12</v>
      </c>
      <c r="F1092" s="5" t="s">
        <v>13</v>
      </c>
      <c r="G1092" s="5"/>
      <c r="H1092" s="5"/>
      <c r="I1092" s="5">
        <v>1</v>
      </c>
      <c r="J1092" s="5"/>
      <c r="K1092" s="46">
        <v>13500</v>
      </c>
      <c r="L1092" s="5" t="s">
        <v>13</v>
      </c>
      <c r="M1092" s="5">
        <v>1</v>
      </c>
      <c r="N1092" s="5" t="s">
        <v>14</v>
      </c>
      <c r="O1092" s="5" t="s">
        <v>984</v>
      </c>
      <c r="P1092" s="5" t="s">
        <v>15</v>
      </c>
      <c r="Q1092" s="5"/>
    </row>
    <row r="1093" spans="1:17">
      <c r="A1093" s="5" t="s">
        <v>903</v>
      </c>
      <c r="B1093" s="5" t="s">
        <v>902</v>
      </c>
      <c r="C1093" s="5" t="s">
        <v>982</v>
      </c>
      <c r="D1093" s="5" t="s">
        <v>11</v>
      </c>
      <c r="E1093" s="5" t="s">
        <v>12</v>
      </c>
      <c r="F1093" s="5" t="s">
        <v>872</v>
      </c>
      <c r="G1093" s="5"/>
      <c r="H1093" s="5"/>
      <c r="I1093" s="5">
        <v>1</v>
      </c>
      <c r="J1093" s="5"/>
      <c r="K1093" s="46">
        <v>3725</v>
      </c>
      <c r="L1093" s="5" t="s">
        <v>872</v>
      </c>
      <c r="M1093" s="5">
        <v>1</v>
      </c>
      <c r="N1093" s="5" t="s">
        <v>14</v>
      </c>
      <c r="O1093" s="5" t="s">
        <v>984</v>
      </c>
      <c r="P1093" s="5" t="s">
        <v>15</v>
      </c>
      <c r="Q1093" s="5"/>
    </row>
    <row r="1094" spans="1:17">
      <c r="A1094" s="5" t="s">
        <v>903</v>
      </c>
      <c r="B1094" s="5" t="s">
        <v>902</v>
      </c>
      <c r="C1094" s="5" t="s">
        <v>982</v>
      </c>
      <c r="D1094" s="5" t="s">
        <v>11</v>
      </c>
      <c r="E1094" s="5" t="s">
        <v>12</v>
      </c>
      <c r="F1094" s="5" t="s">
        <v>873</v>
      </c>
      <c r="G1094" s="5"/>
      <c r="H1094" s="5"/>
      <c r="I1094" s="5">
        <v>1</v>
      </c>
      <c r="J1094" s="5"/>
      <c r="K1094" s="5">
        <v>500</v>
      </c>
      <c r="L1094" s="5" t="s">
        <v>873</v>
      </c>
      <c r="M1094" s="5">
        <v>1</v>
      </c>
      <c r="N1094" s="5" t="s">
        <v>14</v>
      </c>
      <c r="O1094" s="5" t="s">
        <v>984</v>
      </c>
      <c r="P1094" s="5" t="s">
        <v>15</v>
      </c>
      <c r="Q1094" s="5"/>
    </row>
    <row r="1095" spans="1:17">
      <c r="A1095" s="5" t="s">
        <v>903</v>
      </c>
      <c r="B1095" s="5" t="s">
        <v>902</v>
      </c>
      <c r="C1095" s="5" t="s">
        <v>982</v>
      </c>
      <c r="D1095" s="5" t="s">
        <v>11</v>
      </c>
      <c r="E1095" s="5" t="s">
        <v>12</v>
      </c>
      <c r="F1095" s="5" t="s">
        <v>874</v>
      </c>
      <c r="G1095" s="5"/>
      <c r="H1095" s="5"/>
      <c r="I1095" s="5">
        <v>1</v>
      </c>
      <c r="J1095" s="5"/>
      <c r="K1095" s="5">
        <v>400</v>
      </c>
      <c r="L1095" s="5" t="s">
        <v>874</v>
      </c>
      <c r="M1095" s="5">
        <v>1</v>
      </c>
      <c r="N1095" s="5" t="s">
        <v>14</v>
      </c>
      <c r="O1095" s="5" t="s">
        <v>984</v>
      </c>
      <c r="P1095" s="5" t="s">
        <v>15</v>
      </c>
      <c r="Q1095" s="5"/>
    </row>
    <row r="1096" spans="1:17">
      <c r="A1096" s="5" t="s">
        <v>903</v>
      </c>
      <c r="B1096" s="5" t="s">
        <v>902</v>
      </c>
      <c r="C1096" s="5" t="s">
        <v>982</v>
      </c>
      <c r="D1096" s="5" t="s">
        <v>11</v>
      </c>
      <c r="E1096" s="5" t="s">
        <v>12</v>
      </c>
      <c r="F1096" s="5" t="s">
        <v>875</v>
      </c>
      <c r="G1096" s="5"/>
      <c r="H1096" s="5"/>
      <c r="I1096" s="5">
        <v>1</v>
      </c>
      <c r="J1096" s="5"/>
      <c r="K1096" s="47">
        <v>150000</v>
      </c>
      <c r="L1096" s="5" t="s">
        <v>875</v>
      </c>
      <c r="M1096" s="5">
        <v>1</v>
      </c>
      <c r="N1096" s="5" t="s">
        <v>14</v>
      </c>
      <c r="O1096" s="5" t="s">
        <v>984</v>
      </c>
      <c r="P1096" s="5" t="s">
        <v>15</v>
      </c>
      <c r="Q1096" s="5"/>
    </row>
    <row r="1097" spans="1:17">
      <c r="A1097" s="5" t="s">
        <v>903</v>
      </c>
      <c r="B1097" s="5" t="s">
        <v>902</v>
      </c>
      <c r="C1097" s="5" t="s">
        <v>982</v>
      </c>
      <c r="D1097" s="5" t="s">
        <v>11</v>
      </c>
      <c r="E1097" s="5" t="s">
        <v>12</v>
      </c>
      <c r="F1097" s="5" t="s">
        <v>876</v>
      </c>
      <c r="G1097" s="5"/>
      <c r="H1097" s="5"/>
      <c r="I1097" s="5">
        <v>1</v>
      </c>
      <c r="J1097" s="5"/>
      <c r="K1097" s="46">
        <v>4000</v>
      </c>
      <c r="L1097" s="5" t="s">
        <v>876</v>
      </c>
      <c r="M1097" s="5">
        <v>1</v>
      </c>
      <c r="N1097" s="5" t="s">
        <v>14</v>
      </c>
      <c r="O1097" s="5" t="s">
        <v>984</v>
      </c>
      <c r="P1097" s="5" t="s">
        <v>15</v>
      </c>
      <c r="Q1097" s="5"/>
    </row>
    <row r="1098" spans="1:17">
      <c r="A1098" s="5" t="s">
        <v>903</v>
      </c>
      <c r="B1098" s="5" t="s">
        <v>902</v>
      </c>
      <c r="C1098" s="5" t="s">
        <v>982</v>
      </c>
      <c r="D1098" s="5" t="s">
        <v>11</v>
      </c>
      <c r="E1098" s="5" t="s">
        <v>12</v>
      </c>
      <c r="F1098" s="5" t="s">
        <v>877</v>
      </c>
      <c r="G1098" s="5"/>
      <c r="H1098" s="5"/>
      <c r="I1098" s="5">
        <v>1</v>
      </c>
      <c r="J1098" s="5"/>
      <c r="K1098" s="46">
        <v>2075</v>
      </c>
      <c r="L1098" s="5" t="s">
        <v>877</v>
      </c>
      <c r="M1098" s="5">
        <v>1</v>
      </c>
      <c r="N1098" s="5" t="s">
        <v>14</v>
      </c>
      <c r="O1098" s="5" t="s">
        <v>984</v>
      </c>
      <c r="P1098" s="5" t="s">
        <v>15</v>
      </c>
      <c r="Q1098" s="5"/>
    </row>
    <row r="1099" spans="1:17">
      <c r="A1099" s="5" t="s">
        <v>903</v>
      </c>
      <c r="B1099" s="5" t="s">
        <v>902</v>
      </c>
      <c r="C1099" s="5" t="s">
        <v>982</v>
      </c>
      <c r="D1099" s="5" t="s">
        <v>11</v>
      </c>
      <c r="E1099" s="5" t="s">
        <v>12</v>
      </c>
      <c r="F1099" s="5" t="s">
        <v>976</v>
      </c>
      <c r="G1099" s="5"/>
      <c r="H1099" s="5"/>
      <c r="I1099" s="5">
        <v>1</v>
      </c>
      <c r="J1099" s="5"/>
      <c r="K1099" s="46">
        <v>29500</v>
      </c>
      <c r="L1099" s="5" t="s">
        <v>976</v>
      </c>
      <c r="M1099" s="5">
        <v>1</v>
      </c>
      <c r="N1099" s="5" t="s">
        <v>14</v>
      </c>
      <c r="O1099" s="5" t="s">
        <v>984</v>
      </c>
      <c r="P1099" s="5" t="s">
        <v>15</v>
      </c>
      <c r="Q1099" s="5"/>
    </row>
    <row r="1100" spans="1:17">
      <c r="A1100" s="5" t="s">
        <v>903</v>
      </c>
      <c r="B1100" s="5" t="s">
        <v>902</v>
      </c>
      <c r="C1100" s="5" t="s">
        <v>982</v>
      </c>
      <c r="D1100" s="5" t="s">
        <v>11</v>
      </c>
      <c r="E1100" s="5" t="s">
        <v>12</v>
      </c>
      <c r="F1100" s="5" t="s">
        <v>878</v>
      </c>
      <c r="G1100" s="5"/>
      <c r="H1100" s="5"/>
      <c r="I1100" s="5">
        <v>1</v>
      </c>
      <c r="J1100" s="5"/>
      <c r="K1100" s="46">
        <v>4500</v>
      </c>
      <c r="L1100" s="5" t="s">
        <v>878</v>
      </c>
      <c r="M1100" s="5">
        <v>1</v>
      </c>
      <c r="N1100" s="5" t="s">
        <v>14</v>
      </c>
      <c r="O1100" s="5" t="s">
        <v>984</v>
      </c>
      <c r="P1100" s="5" t="s">
        <v>15</v>
      </c>
      <c r="Q1100" s="5"/>
    </row>
    <row r="1101" spans="1:17">
      <c r="A1101" s="5" t="s">
        <v>903</v>
      </c>
      <c r="B1101" s="5" t="s">
        <v>902</v>
      </c>
      <c r="C1101" s="5" t="s">
        <v>982</v>
      </c>
      <c r="D1101" s="5" t="s">
        <v>11</v>
      </c>
      <c r="E1101" s="5" t="s">
        <v>12</v>
      </c>
      <c r="F1101" s="5" t="s">
        <v>879</v>
      </c>
      <c r="G1101" s="5"/>
      <c r="H1101" s="5"/>
      <c r="I1101" s="5">
        <v>1</v>
      </c>
      <c r="J1101" s="5"/>
      <c r="K1101" s="46">
        <v>1400</v>
      </c>
      <c r="L1101" s="5" t="s">
        <v>879</v>
      </c>
      <c r="M1101" s="5">
        <v>1</v>
      </c>
      <c r="N1101" s="5" t="s">
        <v>14</v>
      </c>
      <c r="O1101" s="5" t="s">
        <v>984</v>
      </c>
      <c r="P1101" s="5" t="s">
        <v>15</v>
      </c>
      <c r="Q1101" s="5"/>
    </row>
    <row r="1102" spans="1:17">
      <c r="A1102" s="5" t="s">
        <v>903</v>
      </c>
      <c r="B1102" s="5" t="s">
        <v>902</v>
      </c>
      <c r="C1102" s="5" t="s">
        <v>982</v>
      </c>
      <c r="D1102" s="5" t="s">
        <v>11</v>
      </c>
      <c r="E1102" s="5" t="s">
        <v>12</v>
      </c>
      <c r="F1102" s="5" t="s">
        <v>985</v>
      </c>
      <c r="G1102" s="5"/>
      <c r="H1102" s="5"/>
      <c r="I1102" s="5">
        <v>1</v>
      </c>
      <c r="J1102" s="5"/>
      <c r="K1102" s="5">
        <v>675</v>
      </c>
      <c r="L1102" s="5" t="s">
        <v>985</v>
      </c>
      <c r="M1102" s="5">
        <v>1</v>
      </c>
      <c r="N1102" s="5" t="s">
        <v>14</v>
      </c>
      <c r="O1102" s="5" t="s">
        <v>984</v>
      </c>
      <c r="P1102" s="5" t="s">
        <v>15</v>
      </c>
      <c r="Q1102" s="5"/>
    </row>
    <row r="1103" spans="1:17">
      <c r="A1103" s="5" t="s">
        <v>903</v>
      </c>
      <c r="B1103" s="5" t="s">
        <v>902</v>
      </c>
      <c r="C1103" s="5" t="s">
        <v>982</v>
      </c>
      <c r="D1103" s="5" t="s">
        <v>11</v>
      </c>
      <c r="E1103" s="5" t="s">
        <v>12</v>
      </c>
      <c r="F1103" s="5" t="s">
        <v>880</v>
      </c>
      <c r="G1103" s="5"/>
      <c r="H1103" s="5"/>
      <c r="I1103" s="5">
        <v>1</v>
      </c>
      <c r="J1103" s="5"/>
      <c r="K1103" s="46">
        <v>7000</v>
      </c>
      <c r="L1103" s="5" t="s">
        <v>880</v>
      </c>
      <c r="M1103" s="5">
        <v>1</v>
      </c>
      <c r="N1103" s="5" t="s">
        <v>14</v>
      </c>
      <c r="O1103" s="5" t="s">
        <v>984</v>
      </c>
      <c r="P1103" s="5" t="s">
        <v>15</v>
      </c>
      <c r="Q1103" s="5"/>
    </row>
    <row r="1104" spans="1:17">
      <c r="A1104" s="5" t="s">
        <v>906</v>
      </c>
      <c r="B1104" s="5" t="s">
        <v>905</v>
      </c>
      <c r="C1104" s="5" t="s">
        <v>986</v>
      </c>
      <c r="D1104" s="5" t="s">
        <v>11</v>
      </c>
      <c r="E1104" s="5" t="s">
        <v>12</v>
      </c>
      <c r="F1104" s="5" t="s">
        <v>983</v>
      </c>
      <c r="G1104" s="5"/>
      <c r="H1104" s="5"/>
      <c r="I1104" s="5">
        <v>1</v>
      </c>
      <c r="J1104" s="5"/>
      <c r="K1104" s="5">
        <v>615</v>
      </c>
      <c r="L1104" s="5" t="s">
        <v>983</v>
      </c>
      <c r="M1104" s="5">
        <v>1</v>
      </c>
      <c r="N1104" s="5" t="s">
        <v>14</v>
      </c>
      <c r="O1104" s="5" t="s">
        <v>984</v>
      </c>
      <c r="P1104" s="5" t="s">
        <v>15</v>
      </c>
      <c r="Q1104" s="5"/>
    </row>
    <row r="1105" spans="1:17">
      <c r="A1105" s="5" t="s">
        <v>906</v>
      </c>
      <c r="B1105" s="5" t="s">
        <v>905</v>
      </c>
      <c r="C1105" s="5" t="s">
        <v>986</v>
      </c>
      <c r="D1105" s="5" t="s">
        <v>11</v>
      </c>
      <c r="E1105" s="5" t="s">
        <v>12</v>
      </c>
      <c r="F1105" s="5" t="s">
        <v>13</v>
      </c>
      <c r="G1105" s="5"/>
      <c r="H1105" s="5"/>
      <c r="I1105" s="5">
        <v>1</v>
      </c>
      <c r="J1105" s="5"/>
      <c r="K1105" s="46">
        <v>13500</v>
      </c>
      <c r="L1105" s="5" t="s">
        <v>13</v>
      </c>
      <c r="M1105" s="5">
        <v>1</v>
      </c>
      <c r="N1105" s="5" t="s">
        <v>14</v>
      </c>
      <c r="O1105" s="5" t="s">
        <v>984</v>
      </c>
      <c r="P1105" s="5" t="s">
        <v>15</v>
      </c>
      <c r="Q1105" s="5"/>
    </row>
    <row r="1106" spans="1:17">
      <c r="A1106" s="5" t="s">
        <v>906</v>
      </c>
      <c r="B1106" s="5" t="s">
        <v>905</v>
      </c>
      <c r="C1106" s="5" t="s">
        <v>986</v>
      </c>
      <c r="D1106" s="5" t="s">
        <v>11</v>
      </c>
      <c r="E1106" s="5" t="s">
        <v>12</v>
      </c>
      <c r="F1106" s="5" t="s">
        <v>872</v>
      </c>
      <c r="G1106" s="5"/>
      <c r="H1106" s="5"/>
      <c r="I1106" s="5">
        <v>1</v>
      </c>
      <c r="J1106" s="5"/>
      <c r="K1106" s="46">
        <v>3725</v>
      </c>
      <c r="L1106" s="5" t="s">
        <v>872</v>
      </c>
      <c r="M1106" s="5">
        <v>1</v>
      </c>
      <c r="N1106" s="5" t="s">
        <v>14</v>
      </c>
      <c r="O1106" s="5" t="s">
        <v>984</v>
      </c>
      <c r="P1106" s="5" t="s">
        <v>15</v>
      </c>
      <c r="Q1106" s="5"/>
    </row>
    <row r="1107" spans="1:17">
      <c r="A1107" s="5" t="s">
        <v>906</v>
      </c>
      <c r="B1107" s="5" t="s">
        <v>905</v>
      </c>
      <c r="C1107" s="5" t="s">
        <v>986</v>
      </c>
      <c r="D1107" s="5" t="s">
        <v>11</v>
      </c>
      <c r="E1107" s="5" t="s">
        <v>12</v>
      </c>
      <c r="F1107" s="5" t="s">
        <v>873</v>
      </c>
      <c r="G1107" s="5"/>
      <c r="H1107" s="5"/>
      <c r="I1107" s="5">
        <v>1</v>
      </c>
      <c r="J1107" s="5"/>
      <c r="K1107" s="5">
        <v>500</v>
      </c>
      <c r="L1107" s="5" t="s">
        <v>873</v>
      </c>
      <c r="M1107" s="5">
        <v>1</v>
      </c>
      <c r="N1107" s="5" t="s">
        <v>14</v>
      </c>
      <c r="O1107" s="5" t="s">
        <v>984</v>
      </c>
      <c r="P1107" s="5" t="s">
        <v>15</v>
      </c>
      <c r="Q1107" s="5"/>
    </row>
    <row r="1108" spans="1:17">
      <c r="A1108" s="5" t="s">
        <v>906</v>
      </c>
      <c r="B1108" s="5" t="s">
        <v>905</v>
      </c>
      <c r="C1108" s="5" t="s">
        <v>986</v>
      </c>
      <c r="D1108" s="5" t="s">
        <v>11</v>
      </c>
      <c r="E1108" s="5" t="s">
        <v>12</v>
      </c>
      <c r="F1108" s="5" t="s">
        <v>874</v>
      </c>
      <c r="G1108" s="5"/>
      <c r="H1108" s="5"/>
      <c r="I1108" s="5">
        <v>1</v>
      </c>
      <c r="J1108" s="5"/>
      <c r="K1108" s="5">
        <v>400</v>
      </c>
      <c r="L1108" s="5" t="s">
        <v>874</v>
      </c>
      <c r="M1108" s="5">
        <v>1</v>
      </c>
      <c r="N1108" s="5" t="s">
        <v>14</v>
      </c>
      <c r="O1108" s="5" t="s">
        <v>984</v>
      </c>
      <c r="P1108" s="5" t="s">
        <v>15</v>
      </c>
      <c r="Q1108" s="5"/>
    </row>
    <row r="1109" spans="1:17">
      <c r="A1109" s="5" t="s">
        <v>906</v>
      </c>
      <c r="B1109" s="5" t="s">
        <v>905</v>
      </c>
      <c r="C1109" s="5" t="s">
        <v>986</v>
      </c>
      <c r="D1109" s="5" t="s">
        <v>11</v>
      </c>
      <c r="E1109" s="5" t="s">
        <v>12</v>
      </c>
      <c r="F1109" s="5" t="s">
        <v>875</v>
      </c>
      <c r="G1109" s="5"/>
      <c r="H1109" s="5"/>
      <c r="I1109" s="5">
        <v>1</v>
      </c>
      <c r="J1109" s="5"/>
      <c r="K1109" s="47">
        <v>150000</v>
      </c>
      <c r="L1109" s="5" t="s">
        <v>875</v>
      </c>
      <c r="M1109" s="5">
        <v>1</v>
      </c>
      <c r="N1109" s="5" t="s">
        <v>14</v>
      </c>
      <c r="O1109" s="5" t="s">
        <v>984</v>
      </c>
      <c r="P1109" s="5" t="s">
        <v>15</v>
      </c>
      <c r="Q1109" s="5"/>
    </row>
    <row r="1110" spans="1:17">
      <c r="A1110" s="5" t="s">
        <v>906</v>
      </c>
      <c r="B1110" s="5" t="s">
        <v>905</v>
      </c>
      <c r="C1110" s="5" t="s">
        <v>986</v>
      </c>
      <c r="D1110" s="5" t="s">
        <v>11</v>
      </c>
      <c r="E1110" s="5" t="s">
        <v>12</v>
      </c>
      <c r="F1110" s="5" t="s">
        <v>876</v>
      </c>
      <c r="G1110" s="5"/>
      <c r="H1110" s="5"/>
      <c r="I1110" s="5">
        <v>1</v>
      </c>
      <c r="J1110" s="5"/>
      <c r="K1110" s="46">
        <v>4000</v>
      </c>
      <c r="L1110" s="5" t="s">
        <v>876</v>
      </c>
      <c r="M1110" s="5">
        <v>1</v>
      </c>
      <c r="N1110" s="5" t="s">
        <v>14</v>
      </c>
      <c r="O1110" s="5" t="s">
        <v>984</v>
      </c>
      <c r="P1110" s="5" t="s">
        <v>15</v>
      </c>
      <c r="Q1110" s="5"/>
    </row>
    <row r="1111" spans="1:17">
      <c r="A1111" s="5" t="s">
        <v>906</v>
      </c>
      <c r="B1111" s="5" t="s">
        <v>905</v>
      </c>
      <c r="C1111" s="5" t="s">
        <v>986</v>
      </c>
      <c r="D1111" s="5" t="s">
        <v>11</v>
      </c>
      <c r="E1111" s="5" t="s">
        <v>12</v>
      </c>
      <c r="F1111" s="5" t="s">
        <v>877</v>
      </c>
      <c r="G1111" s="5"/>
      <c r="H1111" s="5"/>
      <c r="I1111" s="5">
        <v>1</v>
      </c>
      <c r="J1111" s="5"/>
      <c r="K1111" s="46">
        <v>2075</v>
      </c>
      <c r="L1111" s="5" t="s">
        <v>877</v>
      </c>
      <c r="M1111" s="5">
        <v>1</v>
      </c>
      <c r="N1111" s="5" t="s">
        <v>14</v>
      </c>
      <c r="O1111" s="5" t="s">
        <v>984</v>
      </c>
      <c r="P1111" s="5" t="s">
        <v>15</v>
      </c>
      <c r="Q1111" s="5"/>
    </row>
    <row r="1112" spans="1:17">
      <c r="A1112" s="5" t="s">
        <v>906</v>
      </c>
      <c r="B1112" s="5" t="s">
        <v>905</v>
      </c>
      <c r="C1112" s="5" t="s">
        <v>986</v>
      </c>
      <c r="D1112" s="5" t="s">
        <v>11</v>
      </c>
      <c r="E1112" s="5" t="s">
        <v>12</v>
      </c>
      <c r="F1112" s="5" t="s">
        <v>976</v>
      </c>
      <c r="G1112" s="5"/>
      <c r="H1112" s="5"/>
      <c r="I1112" s="5">
        <v>1</v>
      </c>
      <c r="J1112" s="5"/>
      <c r="K1112" s="46">
        <v>29500</v>
      </c>
      <c r="L1112" s="5" t="s">
        <v>976</v>
      </c>
      <c r="M1112" s="5">
        <v>1</v>
      </c>
      <c r="N1112" s="5" t="s">
        <v>14</v>
      </c>
      <c r="O1112" s="5" t="s">
        <v>984</v>
      </c>
      <c r="P1112" s="5" t="s">
        <v>15</v>
      </c>
      <c r="Q1112" s="5"/>
    </row>
    <row r="1113" spans="1:17">
      <c r="A1113" s="5" t="s">
        <v>906</v>
      </c>
      <c r="B1113" s="5" t="s">
        <v>905</v>
      </c>
      <c r="C1113" s="5" t="s">
        <v>986</v>
      </c>
      <c r="D1113" s="5" t="s">
        <v>11</v>
      </c>
      <c r="E1113" s="5" t="s">
        <v>12</v>
      </c>
      <c r="F1113" s="5" t="s">
        <v>878</v>
      </c>
      <c r="G1113" s="5"/>
      <c r="H1113" s="5"/>
      <c r="I1113" s="5">
        <v>1</v>
      </c>
      <c r="J1113" s="5"/>
      <c r="K1113" s="46">
        <v>4500</v>
      </c>
      <c r="L1113" s="5" t="s">
        <v>878</v>
      </c>
      <c r="M1113" s="5">
        <v>1</v>
      </c>
      <c r="N1113" s="5" t="s">
        <v>14</v>
      </c>
      <c r="O1113" s="5" t="s">
        <v>984</v>
      </c>
      <c r="P1113" s="5" t="s">
        <v>15</v>
      </c>
      <c r="Q1113" s="5"/>
    </row>
    <row r="1114" spans="1:17">
      <c r="A1114" s="5" t="s">
        <v>906</v>
      </c>
      <c r="B1114" s="5" t="s">
        <v>905</v>
      </c>
      <c r="C1114" s="5" t="s">
        <v>986</v>
      </c>
      <c r="D1114" s="5" t="s">
        <v>11</v>
      </c>
      <c r="E1114" s="5" t="s">
        <v>12</v>
      </c>
      <c r="F1114" s="5" t="s">
        <v>879</v>
      </c>
      <c r="G1114" s="5"/>
      <c r="H1114" s="5"/>
      <c r="I1114" s="5">
        <v>1</v>
      </c>
      <c r="J1114" s="5"/>
      <c r="K1114" s="46">
        <v>1400</v>
      </c>
      <c r="L1114" s="5" t="s">
        <v>879</v>
      </c>
      <c r="M1114" s="5">
        <v>1</v>
      </c>
      <c r="N1114" s="5" t="s">
        <v>14</v>
      </c>
      <c r="O1114" s="5" t="s">
        <v>984</v>
      </c>
      <c r="P1114" s="5" t="s">
        <v>15</v>
      </c>
      <c r="Q1114" s="5"/>
    </row>
    <row r="1115" spans="1:17">
      <c r="A1115" s="5" t="s">
        <v>906</v>
      </c>
      <c r="B1115" s="5" t="s">
        <v>905</v>
      </c>
      <c r="C1115" s="5" t="s">
        <v>986</v>
      </c>
      <c r="D1115" s="5" t="s">
        <v>11</v>
      </c>
      <c r="E1115" s="5" t="s">
        <v>12</v>
      </c>
      <c r="F1115" s="5" t="s">
        <v>985</v>
      </c>
      <c r="G1115" s="5"/>
      <c r="H1115" s="5"/>
      <c r="I1115" s="5">
        <v>1</v>
      </c>
      <c r="J1115" s="5"/>
      <c r="K1115" s="5">
        <v>675</v>
      </c>
      <c r="L1115" s="5" t="s">
        <v>985</v>
      </c>
      <c r="M1115" s="5">
        <v>1</v>
      </c>
      <c r="N1115" s="5" t="s">
        <v>14</v>
      </c>
      <c r="O1115" s="5" t="s">
        <v>984</v>
      </c>
      <c r="P1115" s="5" t="s">
        <v>15</v>
      </c>
      <c r="Q1115" s="5"/>
    </row>
    <row r="1116" spans="1:17">
      <c r="A1116" s="5" t="s">
        <v>906</v>
      </c>
      <c r="B1116" s="5" t="s">
        <v>905</v>
      </c>
      <c r="C1116" s="5" t="s">
        <v>986</v>
      </c>
      <c r="D1116" s="5" t="s">
        <v>11</v>
      </c>
      <c r="E1116" s="5" t="s">
        <v>12</v>
      </c>
      <c r="F1116" s="5" t="s">
        <v>880</v>
      </c>
      <c r="G1116" s="5"/>
      <c r="H1116" s="5"/>
      <c r="I1116" s="5">
        <v>1</v>
      </c>
      <c r="J1116" s="5"/>
      <c r="K1116" s="46">
        <v>7000</v>
      </c>
      <c r="L1116" s="5" t="s">
        <v>880</v>
      </c>
      <c r="M1116" s="5">
        <v>1</v>
      </c>
      <c r="N1116" s="5" t="s">
        <v>14</v>
      </c>
      <c r="O1116" s="5" t="s">
        <v>984</v>
      </c>
      <c r="P1116" s="5" t="s">
        <v>15</v>
      </c>
      <c r="Q1116" s="5"/>
    </row>
    <row r="1117" spans="1:17">
      <c r="A1117" s="5" t="s">
        <v>899</v>
      </c>
      <c r="B1117" s="5" t="s">
        <v>898</v>
      </c>
      <c r="C1117" s="5" t="s">
        <v>987</v>
      </c>
      <c r="D1117" s="5" t="s">
        <v>11</v>
      </c>
      <c r="E1117" s="5" t="s">
        <v>12</v>
      </c>
      <c r="F1117" s="5" t="s">
        <v>983</v>
      </c>
      <c r="G1117" s="5"/>
      <c r="H1117" s="5"/>
      <c r="I1117" s="5">
        <v>1</v>
      </c>
      <c r="J1117" s="5"/>
      <c r="K1117" s="5">
        <v>117.83</v>
      </c>
      <c r="L1117" s="5" t="s">
        <v>983</v>
      </c>
      <c r="M1117" s="5">
        <v>1</v>
      </c>
      <c r="N1117" s="5" t="s">
        <v>14</v>
      </c>
      <c r="O1117" s="5" t="s">
        <v>984</v>
      </c>
      <c r="P1117" s="5" t="s">
        <v>15</v>
      </c>
      <c r="Q1117" s="5"/>
    </row>
    <row r="1118" spans="1:17">
      <c r="A1118" s="5" t="s">
        <v>899</v>
      </c>
      <c r="B1118" s="5" t="s">
        <v>898</v>
      </c>
      <c r="C1118" s="5" t="s">
        <v>987</v>
      </c>
      <c r="D1118" s="5" t="s">
        <v>11</v>
      </c>
      <c r="E1118" s="5" t="s">
        <v>12</v>
      </c>
      <c r="F1118" s="5" t="s">
        <v>13</v>
      </c>
      <c r="G1118" s="5"/>
      <c r="H1118" s="5"/>
      <c r="I1118" s="5">
        <v>1</v>
      </c>
      <c r="J1118" s="5"/>
      <c r="K1118" s="46">
        <v>2586.6</v>
      </c>
      <c r="L1118" s="5" t="s">
        <v>13</v>
      </c>
      <c r="M1118" s="5">
        <v>1</v>
      </c>
      <c r="N1118" s="5" t="s">
        <v>14</v>
      </c>
      <c r="O1118" s="5" t="s">
        <v>984</v>
      </c>
      <c r="P1118" s="5" t="s">
        <v>15</v>
      </c>
      <c r="Q1118" s="5"/>
    </row>
    <row r="1119" spans="1:17">
      <c r="A1119" s="5" t="s">
        <v>899</v>
      </c>
      <c r="B1119" s="5" t="s">
        <v>898</v>
      </c>
      <c r="C1119" s="5" t="s">
        <v>987</v>
      </c>
      <c r="D1119" s="5" t="s">
        <v>11</v>
      </c>
      <c r="E1119" s="5" t="s">
        <v>12</v>
      </c>
      <c r="F1119" s="5" t="s">
        <v>872</v>
      </c>
      <c r="G1119" s="5"/>
      <c r="H1119" s="5"/>
      <c r="I1119" s="5">
        <v>1</v>
      </c>
      <c r="J1119" s="5"/>
      <c r="K1119" s="5">
        <v>713.71</v>
      </c>
      <c r="L1119" s="5" t="s">
        <v>872</v>
      </c>
      <c r="M1119" s="5">
        <v>1</v>
      </c>
      <c r="N1119" s="5" t="s">
        <v>14</v>
      </c>
      <c r="O1119" s="5" t="s">
        <v>984</v>
      </c>
      <c r="P1119" s="5" t="s">
        <v>15</v>
      </c>
      <c r="Q1119" s="5"/>
    </row>
    <row r="1120" spans="1:17">
      <c r="A1120" s="5" t="s">
        <v>899</v>
      </c>
      <c r="B1120" s="5" t="s">
        <v>898</v>
      </c>
      <c r="C1120" s="5" t="s">
        <v>987</v>
      </c>
      <c r="D1120" s="5" t="s">
        <v>11</v>
      </c>
      <c r="E1120" s="5" t="s">
        <v>12</v>
      </c>
      <c r="F1120" s="5" t="s">
        <v>873</v>
      </c>
      <c r="G1120" s="5"/>
      <c r="H1120" s="5"/>
      <c r="I1120" s="5">
        <v>1</v>
      </c>
      <c r="J1120" s="5"/>
      <c r="K1120" s="5">
        <v>96</v>
      </c>
      <c r="L1120" s="5" t="s">
        <v>873</v>
      </c>
      <c r="M1120" s="5">
        <v>1</v>
      </c>
      <c r="N1120" s="5" t="s">
        <v>14</v>
      </c>
      <c r="O1120" s="5" t="s">
        <v>984</v>
      </c>
      <c r="P1120" s="5" t="s">
        <v>15</v>
      </c>
      <c r="Q1120" s="5"/>
    </row>
    <row r="1121" spans="1:17">
      <c r="A1121" s="5" t="s">
        <v>899</v>
      </c>
      <c r="B1121" s="5" t="s">
        <v>898</v>
      </c>
      <c r="C1121" s="5" t="s">
        <v>987</v>
      </c>
      <c r="D1121" s="5" t="s">
        <v>11</v>
      </c>
      <c r="E1121" s="5" t="s">
        <v>12</v>
      </c>
      <c r="F1121" s="5" t="s">
        <v>874</v>
      </c>
      <c r="G1121" s="5"/>
      <c r="H1121" s="5"/>
      <c r="I1121" s="5">
        <v>1</v>
      </c>
      <c r="J1121" s="5"/>
      <c r="K1121" s="5">
        <v>76.64</v>
      </c>
      <c r="L1121" s="5" t="s">
        <v>874</v>
      </c>
      <c r="M1121" s="5">
        <v>1</v>
      </c>
      <c r="N1121" s="5" t="s">
        <v>14</v>
      </c>
      <c r="O1121" s="5" t="s">
        <v>984</v>
      </c>
      <c r="P1121" s="5" t="s">
        <v>15</v>
      </c>
      <c r="Q1121" s="5"/>
    </row>
    <row r="1122" spans="1:17">
      <c r="A1122" s="5" t="s">
        <v>899</v>
      </c>
      <c r="B1122" s="5" t="s">
        <v>898</v>
      </c>
      <c r="C1122" s="5" t="s">
        <v>987</v>
      </c>
      <c r="D1122" s="5" t="s">
        <v>11</v>
      </c>
      <c r="E1122" s="5" t="s">
        <v>12</v>
      </c>
      <c r="F1122" s="5" t="s">
        <v>875</v>
      </c>
      <c r="G1122" s="5"/>
      <c r="H1122" s="5"/>
      <c r="I1122" s="5">
        <v>1</v>
      </c>
      <c r="J1122" s="5"/>
      <c r="K1122" s="47">
        <v>28740</v>
      </c>
      <c r="L1122" s="5" t="s">
        <v>875</v>
      </c>
      <c r="M1122" s="5">
        <v>1</v>
      </c>
      <c r="N1122" s="5" t="s">
        <v>14</v>
      </c>
      <c r="O1122" s="5" t="s">
        <v>984</v>
      </c>
      <c r="P1122" s="5" t="s">
        <v>15</v>
      </c>
      <c r="Q1122" s="5"/>
    </row>
    <row r="1123" spans="1:17">
      <c r="A1123" s="5" t="s">
        <v>899</v>
      </c>
      <c r="B1123" s="5" t="s">
        <v>898</v>
      </c>
      <c r="C1123" s="5" t="s">
        <v>987</v>
      </c>
      <c r="D1123" s="5" t="s">
        <v>11</v>
      </c>
      <c r="E1123" s="5" t="s">
        <v>12</v>
      </c>
      <c r="F1123" s="5" t="s">
        <v>876</v>
      </c>
      <c r="G1123" s="5"/>
      <c r="H1123" s="5"/>
      <c r="I1123" s="5">
        <v>1</v>
      </c>
      <c r="J1123" s="5"/>
      <c r="K1123" s="5">
        <v>766.4</v>
      </c>
      <c r="L1123" s="5" t="s">
        <v>876</v>
      </c>
      <c r="M1123" s="5">
        <v>1</v>
      </c>
      <c r="N1123" s="5" t="s">
        <v>14</v>
      </c>
      <c r="O1123" s="5" t="s">
        <v>984</v>
      </c>
      <c r="P1123" s="5" t="s">
        <v>15</v>
      </c>
      <c r="Q1123" s="5"/>
    </row>
    <row r="1124" spans="1:17">
      <c r="A1124" s="5" t="s">
        <v>899</v>
      </c>
      <c r="B1124" s="5" t="s">
        <v>898</v>
      </c>
      <c r="C1124" s="5" t="s">
        <v>987</v>
      </c>
      <c r="D1124" s="5" t="s">
        <v>11</v>
      </c>
      <c r="E1124" s="5" t="s">
        <v>12</v>
      </c>
      <c r="F1124" s="5" t="s">
        <v>877</v>
      </c>
      <c r="G1124" s="5"/>
      <c r="H1124" s="5"/>
      <c r="I1124" s="5">
        <v>1</v>
      </c>
      <c r="J1124" s="5"/>
      <c r="K1124" s="5">
        <v>397.57</v>
      </c>
      <c r="L1124" s="5" t="s">
        <v>877</v>
      </c>
      <c r="M1124" s="5">
        <v>1</v>
      </c>
      <c r="N1124" s="5" t="s">
        <v>14</v>
      </c>
      <c r="O1124" s="5" t="s">
        <v>984</v>
      </c>
      <c r="P1124" s="5" t="s">
        <v>15</v>
      </c>
      <c r="Q1124" s="5"/>
    </row>
    <row r="1125" spans="1:17">
      <c r="A1125" s="5" t="s">
        <v>899</v>
      </c>
      <c r="B1125" s="5" t="s">
        <v>898</v>
      </c>
      <c r="C1125" s="5" t="s">
        <v>987</v>
      </c>
      <c r="D1125" s="5" t="s">
        <v>11</v>
      </c>
      <c r="E1125" s="5" t="s">
        <v>12</v>
      </c>
      <c r="F1125" s="5" t="s">
        <v>976</v>
      </c>
      <c r="G1125" s="5"/>
      <c r="H1125" s="5"/>
      <c r="I1125" s="5">
        <v>1</v>
      </c>
      <c r="J1125" s="5"/>
      <c r="K1125" s="46">
        <v>5664</v>
      </c>
      <c r="L1125" s="5" t="s">
        <v>976</v>
      </c>
      <c r="M1125" s="5">
        <v>1</v>
      </c>
      <c r="N1125" s="5" t="s">
        <v>14</v>
      </c>
      <c r="O1125" s="5" t="s">
        <v>984</v>
      </c>
      <c r="P1125" s="5" t="s">
        <v>15</v>
      </c>
      <c r="Q1125" s="5"/>
    </row>
    <row r="1126" spans="1:17">
      <c r="A1126" s="5" t="s">
        <v>899</v>
      </c>
      <c r="B1126" s="5" t="s">
        <v>898</v>
      </c>
      <c r="C1126" s="5" t="s">
        <v>987</v>
      </c>
      <c r="D1126" s="5" t="s">
        <v>11</v>
      </c>
      <c r="E1126" s="5" t="s">
        <v>12</v>
      </c>
      <c r="F1126" s="5" t="s">
        <v>878</v>
      </c>
      <c r="G1126" s="5"/>
      <c r="H1126" s="5"/>
      <c r="I1126" s="5">
        <v>1</v>
      </c>
      <c r="J1126" s="5"/>
      <c r="K1126" s="5">
        <v>862.2</v>
      </c>
      <c r="L1126" s="5" t="s">
        <v>878</v>
      </c>
      <c r="M1126" s="5">
        <v>1</v>
      </c>
      <c r="N1126" s="5" t="s">
        <v>14</v>
      </c>
      <c r="O1126" s="5" t="s">
        <v>984</v>
      </c>
      <c r="P1126" s="5" t="s">
        <v>15</v>
      </c>
      <c r="Q1126" s="5"/>
    </row>
    <row r="1127" spans="1:17">
      <c r="A1127" s="5" t="s">
        <v>899</v>
      </c>
      <c r="B1127" s="5" t="s">
        <v>898</v>
      </c>
      <c r="C1127" s="5" t="s">
        <v>987</v>
      </c>
      <c r="D1127" s="5" t="s">
        <v>11</v>
      </c>
      <c r="E1127" s="5" t="s">
        <v>12</v>
      </c>
      <c r="F1127" s="5" t="s">
        <v>879</v>
      </c>
      <c r="G1127" s="5"/>
      <c r="H1127" s="5"/>
      <c r="I1127" s="5">
        <v>1</v>
      </c>
      <c r="J1127" s="5"/>
      <c r="K1127" s="5">
        <v>268.24</v>
      </c>
      <c r="L1127" s="5" t="s">
        <v>879</v>
      </c>
      <c r="M1127" s="5">
        <v>1</v>
      </c>
      <c r="N1127" s="5" t="s">
        <v>14</v>
      </c>
      <c r="O1127" s="5" t="s">
        <v>984</v>
      </c>
      <c r="P1127" s="5" t="s">
        <v>15</v>
      </c>
      <c r="Q1127" s="5"/>
    </row>
    <row r="1128" spans="1:17">
      <c r="A1128" s="5" t="s">
        <v>899</v>
      </c>
      <c r="B1128" s="5" t="s">
        <v>898</v>
      </c>
      <c r="C1128" s="5" t="s">
        <v>987</v>
      </c>
      <c r="D1128" s="5" t="s">
        <v>11</v>
      </c>
      <c r="E1128" s="5" t="s">
        <v>12</v>
      </c>
      <c r="F1128" s="5" t="s">
        <v>985</v>
      </c>
      <c r="G1128" s="5"/>
      <c r="H1128" s="5"/>
      <c r="I1128" s="5">
        <v>1</v>
      </c>
      <c r="J1128" s="5"/>
      <c r="K1128" s="5">
        <v>129.33000000000001</v>
      </c>
      <c r="L1128" s="5" t="s">
        <v>985</v>
      </c>
      <c r="M1128" s="5">
        <v>1</v>
      </c>
      <c r="N1128" s="5" t="s">
        <v>14</v>
      </c>
      <c r="O1128" s="5" t="s">
        <v>984</v>
      </c>
      <c r="P1128" s="5" t="s">
        <v>15</v>
      </c>
      <c r="Q1128" s="5"/>
    </row>
    <row r="1129" spans="1:17">
      <c r="A1129" s="5" t="s">
        <v>899</v>
      </c>
      <c r="B1129" s="5" t="s">
        <v>898</v>
      </c>
      <c r="C1129" s="5" t="s">
        <v>987</v>
      </c>
      <c r="D1129" s="5" t="s">
        <v>11</v>
      </c>
      <c r="E1129" s="5" t="s">
        <v>12</v>
      </c>
      <c r="F1129" s="5" t="s">
        <v>880</v>
      </c>
      <c r="G1129" s="5"/>
      <c r="H1129" s="5"/>
      <c r="I1129" s="5">
        <v>1</v>
      </c>
      <c r="J1129" s="5"/>
      <c r="K1129" s="46">
        <v>1341.2</v>
      </c>
      <c r="L1129" s="5" t="s">
        <v>880</v>
      </c>
      <c r="M1129" s="5">
        <v>1</v>
      </c>
      <c r="N1129" s="5" t="s">
        <v>14</v>
      </c>
      <c r="O1129" s="5" t="s">
        <v>984</v>
      </c>
      <c r="P1129" s="5" t="s">
        <v>15</v>
      </c>
      <c r="Q1129" s="5"/>
    </row>
    <row r="1130" spans="1:17">
      <c r="A1130" s="5" t="s">
        <v>901</v>
      </c>
      <c r="B1130" s="5" t="s">
        <v>900</v>
      </c>
      <c r="C1130" s="5" t="s">
        <v>988</v>
      </c>
      <c r="D1130" s="5" t="s">
        <v>11</v>
      </c>
      <c r="E1130" s="5" t="s">
        <v>12</v>
      </c>
      <c r="F1130" s="5" t="s">
        <v>983</v>
      </c>
      <c r="G1130" s="5"/>
      <c r="H1130" s="5"/>
      <c r="I1130" s="5">
        <v>1</v>
      </c>
      <c r="J1130" s="5"/>
      <c r="K1130" s="5">
        <v>117.83</v>
      </c>
      <c r="L1130" s="5" t="s">
        <v>983</v>
      </c>
      <c r="M1130" s="5">
        <v>1</v>
      </c>
      <c r="N1130" s="5" t="s">
        <v>14</v>
      </c>
      <c r="O1130" s="5" t="s">
        <v>984</v>
      </c>
      <c r="P1130" s="5" t="s">
        <v>15</v>
      </c>
      <c r="Q1130" s="5"/>
    </row>
    <row r="1131" spans="1:17">
      <c r="A1131" s="5" t="s">
        <v>901</v>
      </c>
      <c r="B1131" s="5" t="s">
        <v>900</v>
      </c>
      <c r="C1131" s="5" t="s">
        <v>988</v>
      </c>
      <c r="D1131" s="5" t="s">
        <v>11</v>
      </c>
      <c r="E1131" s="5" t="s">
        <v>12</v>
      </c>
      <c r="F1131" s="5" t="s">
        <v>13</v>
      </c>
      <c r="G1131" s="5"/>
      <c r="H1131" s="5"/>
      <c r="I1131" s="5">
        <v>1</v>
      </c>
      <c r="J1131" s="5"/>
      <c r="K1131" s="46">
        <v>2586.6</v>
      </c>
      <c r="L1131" s="5" t="s">
        <v>13</v>
      </c>
      <c r="M1131" s="5">
        <v>1</v>
      </c>
      <c r="N1131" s="5" t="s">
        <v>14</v>
      </c>
      <c r="O1131" s="5" t="s">
        <v>984</v>
      </c>
      <c r="P1131" s="5" t="s">
        <v>15</v>
      </c>
      <c r="Q1131" s="5"/>
    </row>
    <row r="1132" spans="1:17">
      <c r="A1132" s="5" t="s">
        <v>901</v>
      </c>
      <c r="B1132" s="5" t="s">
        <v>900</v>
      </c>
      <c r="C1132" s="5" t="s">
        <v>988</v>
      </c>
      <c r="D1132" s="5" t="s">
        <v>11</v>
      </c>
      <c r="E1132" s="5" t="s">
        <v>12</v>
      </c>
      <c r="F1132" s="5" t="s">
        <v>872</v>
      </c>
      <c r="G1132" s="5"/>
      <c r="H1132" s="5"/>
      <c r="I1132" s="5">
        <v>1</v>
      </c>
      <c r="J1132" s="5"/>
      <c r="K1132" s="5">
        <v>713.71</v>
      </c>
      <c r="L1132" s="5" t="s">
        <v>872</v>
      </c>
      <c r="M1132" s="5">
        <v>1</v>
      </c>
      <c r="N1132" s="5" t="s">
        <v>14</v>
      </c>
      <c r="O1132" s="5" t="s">
        <v>984</v>
      </c>
      <c r="P1132" s="5" t="s">
        <v>15</v>
      </c>
      <c r="Q1132" s="5"/>
    </row>
    <row r="1133" spans="1:17">
      <c r="A1133" s="5" t="s">
        <v>901</v>
      </c>
      <c r="B1133" s="5" t="s">
        <v>900</v>
      </c>
      <c r="C1133" s="5" t="s">
        <v>988</v>
      </c>
      <c r="D1133" s="5" t="s">
        <v>11</v>
      </c>
      <c r="E1133" s="5" t="s">
        <v>12</v>
      </c>
      <c r="F1133" s="5" t="s">
        <v>873</v>
      </c>
      <c r="G1133" s="5"/>
      <c r="H1133" s="5"/>
      <c r="I1133" s="5">
        <v>1</v>
      </c>
      <c r="J1133" s="5"/>
      <c r="K1133" s="5">
        <v>96</v>
      </c>
      <c r="L1133" s="5" t="s">
        <v>873</v>
      </c>
      <c r="M1133" s="5">
        <v>1</v>
      </c>
      <c r="N1133" s="5" t="s">
        <v>14</v>
      </c>
      <c r="O1133" s="5" t="s">
        <v>984</v>
      </c>
      <c r="P1133" s="5" t="s">
        <v>15</v>
      </c>
      <c r="Q1133" s="5"/>
    </row>
    <row r="1134" spans="1:17">
      <c r="A1134" s="5" t="s">
        <v>901</v>
      </c>
      <c r="B1134" s="5" t="s">
        <v>900</v>
      </c>
      <c r="C1134" s="5" t="s">
        <v>988</v>
      </c>
      <c r="D1134" s="5" t="s">
        <v>11</v>
      </c>
      <c r="E1134" s="5" t="s">
        <v>12</v>
      </c>
      <c r="F1134" s="5" t="s">
        <v>874</v>
      </c>
      <c r="G1134" s="5"/>
      <c r="H1134" s="5"/>
      <c r="I1134" s="5">
        <v>1</v>
      </c>
      <c r="J1134" s="5"/>
      <c r="K1134" s="5">
        <v>76.64</v>
      </c>
      <c r="L1134" s="5" t="s">
        <v>874</v>
      </c>
      <c r="M1134" s="5">
        <v>1</v>
      </c>
      <c r="N1134" s="5" t="s">
        <v>14</v>
      </c>
      <c r="O1134" s="5" t="s">
        <v>984</v>
      </c>
      <c r="P1134" s="5" t="s">
        <v>15</v>
      </c>
      <c r="Q1134" s="5"/>
    </row>
    <row r="1135" spans="1:17">
      <c r="A1135" s="5" t="s">
        <v>901</v>
      </c>
      <c r="B1135" s="5" t="s">
        <v>900</v>
      </c>
      <c r="C1135" s="5" t="s">
        <v>988</v>
      </c>
      <c r="D1135" s="5" t="s">
        <v>11</v>
      </c>
      <c r="E1135" s="5" t="s">
        <v>12</v>
      </c>
      <c r="F1135" s="5" t="s">
        <v>875</v>
      </c>
      <c r="G1135" s="5"/>
      <c r="H1135" s="5"/>
      <c r="I1135" s="5">
        <v>1</v>
      </c>
      <c r="J1135" s="5"/>
      <c r="K1135" s="47">
        <v>28740</v>
      </c>
      <c r="L1135" s="5" t="s">
        <v>875</v>
      </c>
      <c r="M1135" s="5">
        <v>1</v>
      </c>
      <c r="N1135" s="5" t="s">
        <v>14</v>
      </c>
      <c r="O1135" s="5" t="s">
        <v>984</v>
      </c>
      <c r="P1135" s="5" t="s">
        <v>15</v>
      </c>
      <c r="Q1135" s="5"/>
    </row>
    <row r="1136" spans="1:17">
      <c r="A1136" s="5" t="s">
        <v>901</v>
      </c>
      <c r="B1136" s="5" t="s">
        <v>900</v>
      </c>
      <c r="C1136" s="5" t="s">
        <v>988</v>
      </c>
      <c r="D1136" s="5" t="s">
        <v>11</v>
      </c>
      <c r="E1136" s="5" t="s">
        <v>12</v>
      </c>
      <c r="F1136" s="5" t="s">
        <v>876</v>
      </c>
      <c r="G1136" s="5"/>
      <c r="H1136" s="5"/>
      <c r="I1136" s="5">
        <v>1</v>
      </c>
      <c r="J1136" s="5"/>
      <c r="K1136" s="5">
        <v>766.4</v>
      </c>
      <c r="L1136" s="5" t="s">
        <v>876</v>
      </c>
      <c r="M1136" s="5">
        <v>1</v>
      </c>
      <c r="N1136" s="5" t="s">
        <v>14</v>
      </c>
      <c r="O1136" s="5" t="s">
        <v>984</v>
      </c>
      <c r="P1136" s="5" t="s">
        <v>15</v>
      </c>
      <c r="Q1136" s="5"/>
    </row>
    <row r="1137" spans="1:17">
      <c r="A1137" s="5" t="s">
        <v>901</v>
      </c>
      <c r="B1137" s="5" t="s">
        <v>900</v>
      </c>
      <c r="C1137" s="5" t="s">
        <v>988</v>
      </c>
      <c r="D1137" s="5" t="s">
        <v>11</v>
      </c>
      <c r="E1137" s="5" t="s">
        <v>12</v>
      </c>
      <c r="F1137" s="5" t="s">
        <v>877</v>
      </c>
      <c r="G1137" s="5"/>
      <c r="H1137" s="5"/>
      <c r="I1137" s="5">
        <v>1</v>
      </c>
      <c r="J1137" s="5"/>
      <c r="K1137" s="5">
        <v>397.57</v>
      </c>
      <c r="L1137" s="5" t="s">
        <v>877</v>
      </c>
      <c r="M1137" s="5">
        <v>1</v>
      </c>
      <c r="N1137" s="5" t="s">
        <v>14</v>
      </c>
      <c r="O1137" s="5" t="s">
        <v>984</v>
      </c>
      <c r="P1137" s="5" t="s">
        <v>15</v>
      </c>
      <c r="Q1137" s="5"/>
    </row>
    <row r="1138" spans="1:17">
      <c r="A1138" s="5" t="s">
        <v>901</v>
      </c>
      <c r="B1138" s="5" t="s">
        <v>900</v>
      </c>
      <c r="C1138" s="5" t="s">
        <v>988</v>
      </c>
      <c r="D1138" s="5" t="s">
        <v>11</v>
      </c>
      <c r="E1138" s="5" t="s">
        <v>12</v>
      </c>
      <c r="F1138" s="5" t="s">
        <v>976</v>
      </c>
      <c r="G1138" s="5"/>
      <c r="H1138" s="5"/>
      <c r="I1138" s="5">
        <v>1</v>
      </c>
      <c r="J1138" s="5"/>
      <c r="K1138" s="46">
        <v>5664</v>
      </c>
      <c r="L1138" s="5" t="s">
        <v>976</v>
      </c>
      <c r="M1138" s="5">
        <v>1</v>
      </c>
      <c r="N1138" s="5" t="s">
        <v>14</v>
      </c>
      <c r="O1138" s="5" t="s">
        <v>984</v>
      </c>
      <c r="P1138" s="5" t="s">
        <v>15</v>
      </c>
      <c r="Q1138" s="5"/>
    </row>
    <row r="1139" spans="1:17">
      <c r="A1139" s="5" t="s">
        <v>901</v>
      </c>
      <c r="B1139" s="5" t="s">
        <v>900</v>
      </c>
      <c r="C1139" s="5" t="s">
        <v>988</v>
      </c>
      <c r="D1139" s="5" t="s">
        <v>11</v>
      </c>
      <c r="E1139" s="5" t="s">
        <v>12</v>
      </c>
      <c r="F1139" s="5" t="s">
        <v>878</v>
      </c>
      <c r="G1139" s="5"/>
      <c r="H1139" s="5"/>
      <c r="I1139" s="5">
        <v>1</v>
      </c>
      <c r="J1139" s="5"/>
      <c r="K1139" s="5">
        <v>862.2</v>
      </c>
      <c r="L1139" s="5" t="s">
        <v>878</v>
      </c>
      <c r="M1139" s="5">
        <v>1</v>
      </c>
      <c r="N1139" s="5" t="s">
        <v>14</v>
      </c>
      <c r="O1139" s="5" t="s">
        <v>984</v>
      </c>
      <c r="P1139" s="5" t="s">
        <v>15</v>
      </c>
      <c r="Q1139" s="5"/>
    </row>
    <row r="1140" spans="1:17">
      <c r="A1140" s="5" t="s">
        <v>901</v>
      </c>
      <c r="B1140" s="5" t="s">
        <v>900</v>
      </c>
      <c r="C1140" s="5" t="s">
        <v>988</v>
      </c>
      <c r="D1140" s="5" t="s">
        <v>11</v>
      </c>
      <c r="E1140" s="5" t="s">
        <v>12</v>
      </c>
      <c r="F1140" s="5" t="s">
        <v>879</v>
      </c>
      <c r="G1140" s="5"/>
      <c r="H1140" s="5"/>
      <c r="I1140" s="5">
        <v>1</v>
      </c>
      <c r="J1140" s="5"/>
      <c r="K1140" s="5">
        <v>268.24</v>
      </c>
      <c r="L1140" s="5" t="s">
        <v>879</v>
      </c>
      <c r="M1140" s="5">
        <v>1</v>
      </c>
      <c r="N1140" s="5" t="s">
        <v>14</v>
      </c>
      <c r="O1140" s="5" t="s">
        <v>984</v>
      </c>
      <c r="P1140" s="5" t="s">
        <v>15</v>
      </c>
      <c r="Q1140" s="5"/>
    </row>
    <row r="1141" spans="1:17">
      <c r="A1141" s="5" t="s">
        <v>901</v>
      </c>
      <c r="B1141" s="5" t="s">
        <v>900</v>
      </c>
      <c r="C1141" s="5" t="s">
        <v>988</v>
      </c>
      <c r="D1141" s="5" t="s">
        <v>11</v>
      </c>
      <c r="E1141" s="5" t="s">
        <v>12</v>
      </c>
      <c r="F1141" s="5" t="s">
        <v>985</v>
      </c>
      <c r="G1141" s="5"/>
      <c r="H1141" s="5"/>
      <c r="I1141" s="5">
        <v>1</v>
      </c>
      <c r="J1141" s="5"/>
      <c r="K1141" s="5">
        <v>129.33000000000001</v>
      </c>
      <c r="L1141" s="5" t="s">
        <v>985</v>
      </c>
      <c r="M1141" s="5">
        <v>1</v>
      </c>
      <c r="N1141" s="5" t="s">
        <v>14</v>
      </c>
      <c r="O1141" s="5" t="s">
        <v>984</v>
      </c>
      <c r="P1141" s="5" t="s">
        <v>15</v>
      </c>
      <c r="Q1141" s="5"/>
    </row>
    <row r="1142" spans="1:17">
      <c r="A1142" s="5" t="s">
        <v>901</v>
      </c>
      <c r="B1142" s="5" t="s">
        <v>900</v>
      </c>
      <c r="C1142" s="5" t="s">
        <v>988</v>
      </c>
      <c r="D1142" s="5" t="s">
        <v>11</v>
      </c>
      <c r="E1142" s="5" t="s">
        <v>12</v>
      </c>
      <c r="F1142" s="5" t="s">
        <v>880</v>
      </c>
      <c r="G1142" s="5"/>
      <c r="H1142" s="5"/>
      <c r="I1142" s="5">
        <v>1</v>
      </c>
      <c r="J1142" s="5"/>
      <c r="K1142" s="46">
        <v>1341.2</v>
      </c>
      <c r="L1142" s="5" t="s">
        <v>880</v>
      </c>
      <c r="M1142" s="5">
        <v>1</v>
      </c>
      <c r="N1142" s="5" t="s">
        <v>14</v>
      </c>
      <c r="O1142" s="5" t="s">
        <v>984</v>
      </c>
      <c r="P1142" s="5" t="s">
        <v>15</v>
      </c>
      <c r="Q1142" s="5"/>
    </row>
    <row r="1143" spans="1:17">
      <c r="A1143" s="5" t="s">
        <v>894</v>
      </c>
      <c r="B1143" s="5" t="s">
        <v>893</v>
      </c>
      <c r="C1143" s="5" t="s">
        <v>989</v>
      </c>
      <c r="D1143" s="5" t="s">
        <v>11</v>
      </c>
      <c r="E1143" s="5" t="s">
        <v>12</v>
      </c>
      <c r="F1143" s="5" t="s">
        <v>983</v>
      </c>
      <c r="G1143" s="5"/>
      <c r="H1143" s="5"/>
      <c r="I1143" s="5">
        <v>1</v>
      </c>
      <c r="J1143" s="5"/>
      <c r="K1143" s="5">
        <v>379.33</v>
      </c>
      <c r="L1143" s="5" t="s">
        <v>983</v>
      </c>
      <c r="M1143" s="5">
        <v>1</v>
      </c>
      <c r="N1143" s="5" t="s">
        <v>14</v>
      </c>
      <c r="O1143" s="5" t="s">
        <v>984</v>
      </c>
      <c r="P1143" s="5" t="s">
        <v>15</v>
      </c>
      <c r="Q1143" s="5"/>
    </row>
    <row r="1144" spans="1:17">
      <c r="A1144" s="5" t="s">
        <v>894</v>
      </c>
      <c r="B1144" s="5" t="s">
        <v>893</v>
      </c>
      <c r="C1144" s="5" t="s">
        <v>989</v>
      </c>
      <c r="D1144" s="5" t="s">
        <v>11</v>
      </c>
      <c r="E1144" s="5" t="s">
        <v>12</v>
      </c>
      <c r="F1144" s="5" t="s">
        <v>13</v>
      </c>
      <c r="G1144" s="5"/>
      <c r="H1144" s="5"/>
      <c r="I1144" s="5">
        <v>1</v>
      </c>
      <c r="J1144" s="5"/>
      <c r="K1144" s="46">
        <v>8326.7999999999993</v>
      </c>
      <c r="L1144" s="5" t="s">
        <v>13</v>
      </c>
      <c r="M1144" s="5">
        <v>1</v>
      </c>
      <c r="N1144" s="5" t="s">
        <v>14</v>
      </c>
      <c r="O1144" s="5" t="s">
        <v>984</v>
      </c>
      <c r="P1144" s="5" t="s">
        <v>15</v>
      </c>
      <c r="Q1144" s="5"/>
    </row>
    <row r="1145" spans="1:17">
      <c r="A1145" s="5" t="s">
        <v>894</v>
      </c>
      <c r="B1145" s="5" t="s">
        <v>893</v>
      </c>
      <c r="C1145" s="5" t="s">
        <v>989</v>
      </c>
      <c r="D1145" s="5" t="s">
        <v>11</v>
      </c>
      <c r="E1145" s="5" t="s">
        <v>12</v>
      </c>
      <c r="F1145" s="5" t="s">
        <v>872</v>
      </c>
      <c r="G1145" s="5"/>
      <c r="H1145" s="5"/>
      <c r="I1145" s="5">
        <v>1</v>
      </c>
      <c r="J1145" s="5"/>
      <c r="K1145" s="46">
        <v>2297.58</v>
      </c>
      <c r="L1145" s="5" t="s">
        <v>872</v>
      </c>
      <c r="M1145" s="5">
        <v>1</v>
      </c>
      <c r="N1145" s="5" t="s">
        <v>14</v>
      </c>
      <c r="O1145" s="5" t="s">
        <v>984</v>
      </c>
      <c r="P1145" s="5" t="s">
        <v>15</v>
      </c>
      <c r="Q1145" s="5"/>
    </row>
    <row r="1146" spans="1:17">
      <c r="A1146" s="5" t="s">
        <v>894</v>
      </c>
      <c r="B1146" s="5" t="s">
        <v>893</v>
      </c>
      <c r="C1146" s="5" t="s">
        <v>989</v>
      </c>
      <c r="D1146" s="5" t="s">
        <v>11</v>
      </c>
      <c r="E1146" s="5" t="s">
        <v>12</v>
      </c>
      <c r="F1146" s="5" t="s">
        <v>873</v>
      </c>
      <c r="G1146" s="5"/>
      <c r="H1146" s="5"/>
      <c r="I1146" s="5">
        <v>1</v>
      </c>
      <c r="J1146" s="5"/>
      <c r="K1146" s="5">
        <v>308</v>
      </c>
      <c r="L1146" s="5" t="s">
        <v>873</v>
      </c>
      <c r="M1146" s="5">
        <v>1</v>
      </c>
      <c r="N1146" s="5" t="s">
        <v>14</v>
      </c>
      <c r="O1146" s="5" t="s">
        <v>984</v>
      </c>
      <c r="P1146" s="5" t="s">
        <v>15</v>
      </c>
      <c r="Q1146" s="5"/>
    </row>
    <row r="1147" spans="1:17">
      <c r="A1147" s="5" t="s">
        <v>894</v>
      </c>
      <c r="B1147" s="5" t="s">
        <v>893</v>
      </c>
      <c r="C1147" s="5" t="s">
        <v>989</v>
      </c>
      <c r="D1147" s="5" t="s">
        <v>11</v>
      </c>
      <c r="E1147" s="5" t="s">
        <v>12</v>
      </c>
      <c r="F1147" s="5" t="s">
        <v>874</v>
      </c>
      <c r="G1147" s="5"/>
      <c r="H1147" s="5"/>
      <c r="I1147" s="5">
        <v>1</v>
      </c>
      <c r="J1147" s="5"/>
      <c r="K1147" s="5">
        <v>246.72</v>
      </c>
      <c r="L1147" s="5" t="s">
        <v>874</v>
      </c>
      <c r="M1147" s="5">
        <v>1</v>
      </c>
      <c r="N1147" s="5" t="s">
        <v>14</v>
      </c>
      <c r="O1147" s="5" t="s">
        <v>984</v>
      </c>
      <c r="P1147" s="5" t="s">
        <v>15</v>
      </c>
      <c r="Q1147" s="5"/>
    </row>
    <row r="1148" spans="1:17">
      <c r="A1148" s="5" t="s">
        <v>894</v>
      </c>
      <c r="B1148" s="5" t="s">
        <v>893</v>
      </c>
      <c r="C1148" s="5" t="s">
        <v>989</v>
      </c>
      <c r="D1148" s="5" t="s">
        <v>11</v>
      </c>
      <c r="E1148" s="5" t="s">
        <v>12</v>
      </c>
      <c r="F1148" s="5" t="s">
        <v>875</v>
      </c>
      <c r="G1148" s="5"/>
      <c r="H1148" s="5"/>
      <c r="I1148" s="5">
        <v>1</v>
      </c>
      <c r="J1148" s="5"/>
      <c r="K1148" s="47">
        <v>92520</v>
      </c>
      <c r="L1148" s="5" t="s">
        <v>875</v>
      </c>
      <c r="M1148" s="5">
        <v>1</v>
      </c>
      <c r="N1148" s="5" t="s">
        <v>14</v>
      </c>
      <c r="O1148" s="5" t="s">
        <v>984</v>
      </c>
      <c r="P1148" s="5" t="s">
        <v>15</v>
      </c>
      <c r="Q1148" s="5"/>
    </row>
    <row r="1149" spans="1:17">
      <c r="A1149" s="5" t="s">
        <v>894</v>
      </c>
      <c r="B1149" s="5" t="s">
        <v>893</v>
      </c>
      <c r="C1149" s="5" t="s">
        <v>989</v>
      </c>
      <c r="D1149" s="5" t="s">
        <v>11</v>
      </c>
      <c r="E1149" s="5" t="s">
        <v>12</v>
      </c>
      <c r="F1149" s="5" t="s">
        <v>876</v>
      </c>
      <c r="G1149" s="5"/>
      <c r="H1149" s="5"/>
      <c r="I1149" s="5">
        <v>1</v>
      </c>
      <c r="J1149" s="5"/>
      <c r="K1149" s="46">
        <v>2467.1999999999998</v>
      </c>
      <c r="L1149" s="5" t="s">
        <v>876</v>
      </c>
      <c r="M1149" s="5">
        <v>1</v>
      </c>
      <c r="N1149" s="5" t="s">
        <v>14</v>
      </c>
      <c r="O1149" s="5" t="s">
        <v>984</v>
      </c>
      <c r="P1149" s="5" t="s">
        <v>15</v>
      </c>
      <c r="Q1149" s="5"/>
    </row>
    <row r="1150" spans="1:17">
      <c r="A1150" s="5" t="s">
        <v>894</v>
      </c>
      <c r="B1150" s="5" t="s">
        <v>893</v>
      </c>
      <c r="C1150" s="5" t="s">
        <v>989</v>
      </c>
      <c r="D1150" s="5" t="s">
        <v>11</v>
      </c>
      <c r="E1150" s="5" t="s">
        <v>12</v>
      </c>
      <c r="F1150" s="5" t="s">
        <v>877</v>
      </c>
      <c r="G1150" s="5"/>
      <c r="H1150" s="5"/>
      <c r="I1150" s="5">
        <v>1</v>
      </c>
      <c r="J1150" s="5"/>
      <c r="K1150" s="46">
        <v>1279.8599999999999</v>
      </c>
      <c r="L1150" s="5" t="s">
        <v>877</v>
      </c>
      <c r="M1150" s="5">
        <v>1</v>
      </c>
      <c r="N1150" s="5" t="s">
        <v>14</v>
      </c>
      <c r="O1150" s="5" t="s">
        <v>984</v>
      </c>
      <c r="P1150" s="5" t="s">
        <v>15</v>
      </c>
      <c r="Q1150" s="5"/>
    </row>
    <row r="1151" spans="1:17">
      <c r="A1151" s="5" t="s">
        <v>894</v>
      </c>
      <c r="B1151" s="5" t="s">
        <v>893</v>
      </c>
      <c r="C1151" s="5" t="s">
        <v>989</v>
      </c>
      <c r="D1151" s="5" t="s">
        <v>11</v>
      </c>
      <c r="E1151" s="5" t="s">
        <v>12</v>
      </c>
      <c r="F1151" s="5" t="s">
        <v>976</v>
      </c>
      <c r="G1151" s="5"/>
      <c r="H1151" s="5"/>
      <c r="I1151" s="5">
        <v>1</v>
      </c>
      <c r="J1151" s="5"/>
      <c r="K1151" s="46">
        <v>18172</v>
      </c>
      <c r="L1151" s="5" t="s">
        <v>976</v>
      </c>
      <c r="M1151" s="5">
        <v>1</v>
      </c>
      <c r="N1151" s="5" t="s">
        <v>14</v>
      </c>
      <c r="O1151" s="5" t="s">
        <v>984</v>
      </c>
      <c r="P1151" s="5" t="s">
        <v>15</v>
      </c>
      <c r="Q1151" s="5"/>
    </row>
    <row r="1152" spans="1:17">
      <c r="A1152" s="5" t="s">
        <v>894</v>
      </c>
      <c r="B1152" s="5" t="s">
        <v>893</v>
      </c>
      <c r="C1152" s="5" t="s">
        <v>989</v>
      </c>
      <c r="D1152" s="5" t="s">
        <v>11</v>
      </c>
      <c r="E1152" s="5" t="s">
        <v>12</v>
      </c>
      <c r="F1152" s="5" t="s">
        <v>878</v>
      </c>
      <c r="G1152" s="5"/>
      <c r="H1152" s="5"/>
      <c r="I1152" s="5">
        <v>1</v>
      </c>
      <c r="J1152" s="5"/>
      <c r="K1152" s="46">
        <v>2775.6</v>
      </c>
      <c r="L1152" s="5" t="s">
        <v>878</v>
      </c>
      <c r="M1152" s="5">
        <v>1</v>
      </c>
      <c r="N1152" s="5" t="s">
        <v>14</v>
      </c>
      <c r="O1152" s="5" t="s">
        <v>984</v>
      </c>
      <c r="P1152" s="5" t="s">
        <v>15</v>
      </c>
      <c r="Q1152" s="5"/>
    </row>
    <row r="1153" spans="1:17">
      <c r="A1153" s="5" t="s">
        <v>894</v>
      </c>
      <c r="B1153" s="5" t="s">
        <v>893</v>
      </c>
      <c r="C1153" s="5" t="s">
        <v>989</v>
      </c>
      <c r="D1153" s="5" t="s">
        <v>11</v>
      </c>
      <c r="E1153" s="5" t="s">
        <v>12</v>
      </c>
      <c r="F1153" s="5" t="s">
        <v>879</v>
      </c>
      <c r="G1153" s="5"/>
      <c r="H1153" s="5"/>
      <c r="I1153" s="5">
        <v>1</v>
      </c>
      <c r="J1153" s="5"/>
      <c r="K1153" s="5">
        <v>863.52</v>
      </c>
      <c r="L1153" s="5" t="s">
        <v>879</v>
      </c>
      <c r="M1153" s="5">
        <v>1</v>
      </c>
      <c r="N1153" s="5" t="s">
        <v>14</v>
      </c>
      <c r="O1153" s="5" t="s">
        <v>984</v>
      </c>
      <c r="P1153" s="5" t="s">
        <v>15</v>
      </c>
      <c r="Q1153" s="5"/>
    </row>
    <row r="1154" spans="1:17">
      <c r="A1154" s="5" t="s">
        <v>894</v>
      </c>
      <c r="B1154" s="5" t="s">
        <v>893</v>
      </c>
      <c r="C1154" s="5" t="s">
        <v>989</v>
      </c>
      <c r="D1154" s="5" t="s">
        <v>11</v>
      </c>
      <c r="E1154" s="5" t="s">
        <v>12</v>
      </c>
      <c r="F1154" s="5" t="s">
        <v>985</v>
      </c>
      <c r="G1154" s="5"/>
      <c r="H1154" s="5"/>
      <c r="I1154" s="5">
        <v>1</v>
      </c>
      <c r="J1154" s="5"/>
      <c r="K1154" s="5">
        <v>416.34</v>
      </c>
      <c r="L1154" s="5" t="s">
        <v>985</v>
      </c>
      <c r="M1154" s="5">
        <v>1</v>
      </c>
      <c r="N1154" s="5" t="s">
        <v>14</v>
      </c>
      <c r="O1154" s="5" t="s">
        <v>984</v>
      </c>
      <c r="P1154" s="5" t="s">
        <v>15</v>
      </c>
      <c r="Q1154" s="5"/>
    </row>
    <row r="1155" spans="1:17">
      <c r="A1155" s="5" t="s">
        <v>894</v>
      </c>
      <c r="B1155" s="5" t="s">
        <v>893</v>
      </c>
      <c r="C1155" s="5" t="s">
        <v>989</v>
      </c>
      <c r="D1155" s="5" t="s">
        <v>11</v>
      </c>
      <c r="E1155" s="5" t="s">
        <v>12</v>
      </c>
      <c r="F1155" s="5" t="s">
        <v>880</v>
      </c>
      <c r="G1155" s="5"/>
      <c r="H1155" s="5"/>
      <c r="I1155" s="5">
        <v>1</v>
      </c>
      <c r="J1155" s="5"/>
      <c r="K1155" s="46">
        <v>4317.6000000000004</v>
      </c>
      <c r="L1155" s="5" t="s">
        <v>880</v>
      </c>
      <c r="M1155" s="5">
        <v>1</v>
      </c>
      <c r="N1155" s="5" t="s">
        <v>14</v>
      </c>
      <c r="O1155" s="5" t="s">
        <v>984</v>
      </c>
      <c r="P1155" s="5" t="s">
        <v>15</v>
      </c>
      <c r="Q1155" s="5"/>
    </row>
    <row r="1156" spans="1:17">
      <c r="A1156" s="5" t="s">
        <v>897</v>
      </c>
      <c r="B1156" s="5" t="s">
        <v>896</v>
      </c>
      <c r="C1156" s="5" t="s">
        <v>990</v>
      </c>
      <c r="D1156" s="5" t="s">
        <v>11</v>
      </c>
      <c r="E1156" s="5" t="s">
        <v>12</v>
      </c>
      <c r="F1156" s="5" t="s">
        <v>983</v>
      </c>
      <c r="G1156" s="5"/>
      <c r="H1156" s="5"/>
      <c r="I1156" s="5">
        <v>1</v>
      </c>
      <c r="J1156" s="5"/>
      <c r="K1156" s="5">
        <v>379.33</v>
      </c>
      <c r="L1156" s="5" t="s">
        <v>983</v>
      </c>
      <c r="M1156" s="5">
        <v>1</v>
      </c>
      <c r="N1156" s="5" t="s">
        <v>14</v>
      </c>
      <c r="O1156" s="5" t="s">
        <v>984</v>
      </c>
      <c r="P1156" s="5" t="s">
        <v>15</v>
      </c>
      <c r="Q1156" s="5"/>
    </row>
    <row r="1157" spans="1:17">
      <c r="A1157" s="5" t="s">
        <v>897</v>
      </c>
      <c r="B1157" s="5" t="s">
        <v>896</v>
      </c>
      <c r="C1157" s="5" t="s">
        <v>990</v>
      </c>
      <c r="D1157" s="5" t="s">
        <v>11</v>
      </c>
      <c r="E1157" s="5" t="s">
        <v>12</v>
      </c>
      <c r="F1157" s="5" t="s">
        <v>13</v>
      </c>
      <c r="G1157" s="5"/>
      <c r="H1157" s="5"/>
      <c r="I1157" s="5">
        <v>1</v>
      </c>
      <c r="J1157" s="5"/>
      <c r="K1157" s="46">
        <v>8326.7999999999993</v>
      </c>
      <c r="L1157" s="5" t="s">
        <v>13</v>
      </c>
      <c r="M1157" s="5">
        <v>1</v>
      </c>
      <c r="N1157" s="5" t="s">
        <v>14</v>
      </c>
      <c r="O1157" s="5" t="s">
        <v>984</v>
      </c>
      <c r="P1157" s="5" t="s">
        <v>15</v>
      </c>
      <c r="Q1157" s="5"/>
    </row>
    <row r="1158" spans="1:17">
      <c r="A1158" s="5" t="s">
        <v>897</v>
      </c>
      <c r="B1158" s="5" t="s">
        <v>896</v>
      </c>
      <c r="C1158" s="5" t="s">
        <v>990</v>
      </c>
      <c r="D1158" s="5" t="s">
        <v>11</v>
      </c>
      <c r="E1158" s="5" t="s">
        <v>12</v>
      </c>
      <c r="F1158" s="5" t="s">
        <v>872</v>
      </c>
      <c r="G1158" s="5"/>
      <c r="H1158" s="5"/>
      <c r="I1158" s="5">
        <v>1</v>
      </c>
      <c r="J1158" s="5"/>
      <c r="K1158" s="46">
        <v>2297.58</v>
      </c>
      <c r="L1158" s="5" t="s">
        <v>872</v>
      </c>
      <c r="M1158" s="5">
        <v>1</v>
      </c>
      <c r="N1158" s="5" t="s">
        <v>14</v>
      </c>
      <c r="O1158" s="5" t="s">
        <v>984</v>
      </c>
      <c r="P1158" s="5" t="s">
        <v>15</v>
      </c>
      <c r="Q1158" s="5"/>
    </row>
    <row r="1159" spans="1:17">
      <c r="A1159" s="5" t="s">
        <v>897</v>
      </c>
      <c r="B1159" s="5" t="s">
        <v>896</v>
      </c>
      <c r="C1159" s="5" t="s">
        <v>990</v>
      </c>
      <c r="D1159" s="5" t="s">
        <v>11</v>
      </c>
      <c r="E1159" s="5" t="s">
        <v>12</v>
      </c>
      <c r="F1159" s="5" t="s">
        <v>873</v>
      </c>
      <c r="G1159" s="5"/>
      <c r="H1159" s="5"/>
      <c r="I1159" s="5">
        <v>1</v>
      </c>
      <c r="J1159" s="5"/>
      <c r="K1159" s="5">
        <v>308</v>
      </c>
      <c r="L1159" s="5" t="s">
        <v>873</v>
      </c>
      <c r="M1159" s="5">
        <v>1</v>
      </c>
      <c r="N1159" s="5" t="s">
        <v>14</v>
      </c>
      <c r="O1159" s="5" t="s">
        <v>984</v>
      </c>
      <c r="P1159" s="5" t="s">
        <v>15</v>
      </c>
      <c r="Q1159" s="5"/>
    </row>
    <row r="1160" spans="1:17">
      <c r="A1160" s="5" t="s">
        <v>897</v>
      </c>
      <c r="B1160" s="5" t="s">
        <v>896</v>
      </c>
      <c r="C1160" s="5" t="s">
        <v>990</v>
      </c>
      <c r="D1160" s="5" t="s">
        <v>11</v>
      </c>
      <c r="E1160" s="5" t="s">
        <v>12</v>
      </c>
      <c r="F1160" s="5" t="s">
        <v>874</v>
      </c>
      <c r="G1160" s="5"/>
      <c r="H1160" s="5"/>
      <c r="I1160" s="5">
        <v>1</v>
      </c>
      <c r="J1160" s="5"/>
      <c r="K1160" s="5">
        <v>246.72</v>
      </c>
      <c r="L1160" s="5" t="s">
        <v>874</v>
      </c>
      <c r="M1160" s="5">
        <v>1</v>
      </c>
      <c r="N1160" s="5" t="s">
        <v>14</v>
      </c>
      <c r="O1160" s="5" t="s">
        <v>984</v>
      </c>
      <c r="P1160" s="5" t="s">
        <v>15</v>
      </c>
      <c r="Q1160" s="5"/>
    </row>
    <row r="1161" spans="1:17">
      <c r="A1161" s="5" t="s">
        <v>897</v>
      </c>
      <c r="B1161" s="5" t="s">
        <v>896</v>
      </c>
      <c r="C1161" s="5" t="s">
        <v>990</v>
      </c>
      <c r="D1161" s="5" t="s">
        <v>11</v>
      </c>
      <c r="E1161" s="5" t="s">
        <v>12</v>
      </c>
      <c r="F1161" s="5" t="s">
        <v>875</v>
      </c>
      <c r="G1161" s="5"/>
      <c r="H1161" s="5"/>
      <c r="I1161" s="5">
        <v>1</v>
      </c>
      <c r="J1161" s="5"/>
      <c r="K1161" s="47">
        <v>92520</v>
      </c>
      <c r="L1161" s="5" t="s">
        <v>875</v>
      </c>
      <c r="M1161" s="5">
        <v>1</v>
      </c>
      <c r="N1161" s="5" t="s">
        <v>14</v>
      </c>
      <c r="O1161" s="5" t="s">
        <v>984</v>
      </c>
      <c r="P1161" s="5" t="s">
        <v>15</v>
      </c>
      <c r="Q1161" s="5"/>
    </row>
    <row r="1162" spans="1:17">
      <c r="A1162" s="5" t="s">
        <v>897</v>
      </c>
      <c r="B1162" s="5" t="s">
        <v>896</v>
      </c>
      <c r="C1162" s="5" t="s">
        <v>990</v>
      </c>
      <c r="D1162" s="5" t="s">
        <v>11</v>
      </c>
      <c r="E1162" s="5" t="s">
        <v>12</v>
      </c>
      <c r="F1162" s="5" t="s">
        <v>876</v>
      </c>
      <c r="G1162" s="5"/>
      <c r="H1162" s="5"/>
      <c r="I1162" s="5">
        <v>1</v>
      </c>
      <c r="J1162" s="5"/>
      <c r="K1162" s="46">
        <v>2467.1999999999998</v>
      </c>
      <c r="L1162" s="5" t="s">
        <v>876</v>
      </c>
      <c r="M1162" s="5">
        <v>1</v>
      </c>
      <c r="N1162" s="5" t="s">
        <v>14</v>
      </c>
      <c r="O1162" s="5" t="s">
        <v>984</v>
      </c>
      <c r="P1162" s="5" t="s">
        <v>15</v>
      </c>
      <c r="Q1162" s="5"/>
    </row>
    <row r="1163" spans="1:17">
      <c r="A1163" s="5" t="s">
        <v>897</v>
      </c>
      <c r="B1163" s="5" t="s">
        <v>896</v>
      </c>
      <c r="C1163" s="5" t="s">
        <v>990</v>
      </c>
      <c r="D1163" s="5" t="s">
        <v>11</v>
      </c>
      <c r="E1163" s="5" t="s">
        <v>12</v>
      </c>
      <c r="F1163" s="5" t="s">
        <v>877</v>
      </c>
      <c r="G1163" s="5"/>
      <c r="H1163" s="5"/>
      <c r="I1163" s="5">
        <v>1</v>
      </c>
      <c r="J1163" s="5"/>
      <c r="K1163" s="46">
        <v>1279.8599999999999</v>
      </c>
      <c r="L1163" s="5" t="s">
        <v>877</v>
      </c>
      <c r="M1163" s="5">
        <v>1</v>
      </c>
      <c r="N1163" s="5" t="s">
        <v>14</v>
      </c>
      <c r="O1163" s="5" t="s">
        <v>984</v>
      </c>
      <c r="P1163" s="5" t="s">
        <v>15</v>
      </c>
      <c r="Q1163" s="5"/>
    </row>
    <row r="1164" spans="1:17">
      <c r="A1164" s="5" t="s">
        <v>897</v>
      </c>
      <c r="B1164" s="5" t="s">
        <v>896</v>
      </c>
      <c r="C1164" s="5" t="s">
        <v>990</v>
      </c>
      <c r="D1164" s="5" t="s">
        <v>11</v>
      </c>
      <c r="E1164" s="5" t="s">
        <v>12</v>
      </c>
      <c r="F1164" s="5" t="s">
        <v>976</v>
      </c>
      <c r="G1164" s="5"/>
      <c r="H1164" s="5"/>
      <c r="I1164" s="5">
        <v>1</v>
      </c>
      <c r="J1164" s="5"/>
      <c r="K1164" s="46">
        <v>18172</v>
      </c>
      <c r="L1164" s="5" t="s">
        <v>976</v>
      </c>
      <c r="M1164" s="5">
        <v>1</v>
      </c>
      <c r="N1164" s="5" t="s">
        <v>14</v>
      </c>
      <c r="O1164" s="5" t="s">
        <v>984</v>
      </c>
      <c r="P1164" s="5" t="s">
        <v>15</v>
      </c>
      <c r="Q1164" s="5"/>
    </row>
    <row r="1165" spans="1:17">
      <c r="A1165" s="5" t="s">
        <v>897</v>
      </c>
      <c r="B1165" s="5" t="s">
        <v>896</v>
      </c>
      <c r="C1165" s="5" t="s">
        <v>990</v>
      </c>
      <c r="D1165" s="5" t="s">
        <v>11</v>
      </c>
      <c r="E1165" s="5" t="s">
        <v>12</v>
      </c>
      <c r="F1165" s="5" t="s">
        <v>878</v>
      </c>
      <c r="G1165" s="5"/>
      <c r="H1165" s="5"/>
      <c r="I1165" s="5">
        <v>1</v>
      </c>
      <c r="J1165" s="5"/>
      <c r="K1165" s="46">
        <v>2775.6</v>
      </c>
      <c r="L1165" s="5" t="s">
        <v>878</v>
      </c>
      <c r="M1165" s="5">
        <v>1</v>
      </c>
      <c r="N1165" s="5" t="s">
        <v>14</v>
      </c>
      <c r="O1165" s="5" t="s">
        <v>984</v>
      </c>
      <c r="P1165" s="5" t="s">
        <v>15</v>
      </c>
      <c r="Q1165" s="5"/>
    </row>
    <row r="1166" spans="1:17">
      <c r="A1166" s="5" t="s">
        <v>897</v>
      </c>
      <c r="B1166" s="5" t="s">
        <v>896</v>
      </c>
      <c r="C1166" s="5" t="s">
        <v>990</v>
      </c>
      <c r="D1166" s="5" t="s">
        <v>11</v>
      </c>
      <c r="E1166" s="5" t="s">
        <v>12</v>
      </c>
      <c r="F1166" s="5" t="s">
        <v>879</v>
      </c>
      <c r="G1166" s="5"/>
      <c r="H1166" s="5"/>
      <c r="I1166" s="5">
        <v>1</v>
      </c>
      <c r="J1166" s="5"/>
      <c r="K1166" s="5">
        <v>863.52</v>
      </c>
      <c r="L1166" s="5" t="s">
        <v>879</v>
      </c>
      <c r="M1166" s="5">
        <v>1</v>
      </c>
      <c r="N1166" s="5" t="s">
        <v>14</v>
      </c>
      <c r="O1166" s="5" t="s">
        <v>984</v>
      </c>
      <c r="P1166" s="5" t="s">
        <v>15</v>
      </c>
      <c r="Q1166" s="5"/>
    </row>
    <row r="1167" spans="1:17">
      <c r="A1167" s="5" t="s">
        <v>897</v>
      </c>
      <c r="B1167" s="5" t="s">
        <v>896</v>
      </c>
      <c r="C1167" s="5" t="s">
        <v>990</v>
      </c>
      <c r="D1167" s="5" t="s">
        <v>11</v>
      </c>
      <c r="E1167" s="5" t="s">
        <v>12</v>
      </c>
      <c r="F1167" s="5" t="s">
        <v>985</v>
      </c>
      <c r="G1167" s="5"/>
      <c r="H1167" s="5"/>
      <c r="I1167" s="5">
        <v>1</v>
      </c>
      <c r="J1167" s="5"/>
      <c r="K1167" s="5">
        <v>416.34</v>
      </c>
      <c r="L1167" s="5" t="s">
        <v>985</v>
      </c>
      <c r="M1167" s="5">
        <v>1</v>
      </c>
      <c r="N1167" s="5" t="s">
        <v>14</v>
      </c>
      <c r="O1167" s="5" t="s">
        <v>984</v>
      </c>
      <c r="P1167" s="5" t="s">
        <v>15</v>
      </c>
      <c r="Q1167" s="5"/>
    </row>
    <row r="1168" spans="1:17">
      <c r="A1168" s="5" t="s">
        <v>897</v>
      </c>
      <c r="B1168" s="5" t="s">
        <v>896</v>
      </c>
      <c r="C1168" s="5" t="s">
        <v>990</v>
      </c>
      <c r="D1168" s="5" t="s">
        <v>11</v>
      </c>
      <c r="E1168" s="5" t="s">
        <v>12</v>
      </c>
      <c r="F1168" s="5" t="s">
        <v>880</v>
      </c>
      <c r="G1168" s="5"/>
      <c r="H1168" s="5"/>
      <c r="I1168" s="5">
        <v>1</v>
      </c>
      <c r="J1168" s="5"/>
      <c r="K1168" s="46">
        <v>4317.6000000000004</v>
      </c>
      <c r="L1168" s="5" t="s">
        <v>880</v>
      </c>
      <c r="M1168" s="5">
        <v>1</v>
      </c>
      <c r="N1168" s="5" t="s">
        <v>14</v>
      </c>
      <c r="O1168" s="5" t="s">
        <v>984</v>
      </c>
      <c r="P1168" s="5" t="s">
        <v>15</v>
      </c>
      <c r="Q1168" s="5"/>
    </row>
    <row r="1169" spans="1:16">
      <c r="A1169" t="s">
        <v>154</v>
      </c>
      <c r="B1169" t="s">
        <v>155</v>
      </c>
      <c r="C1169" t="s">
        <v>156</v>
      </c>
      <c r="D1169" t="s">
        <v>11</v>
      </c>
      <c r="E1169" t="s">
        <v>12</v>
      </c>
      <c r="F1169" t="s">
        <v>13</v>
      </c>
      <c r="I1169">
        <v>1</v>
      </c>
      <c r="K1169" s="4">
        <v>13786</v>
      </c>
      <c r="L1169" t="s">
        <v>13</v>
      </c>
      <c r="M1169">
        <v>1</v>
      </c>
      <c r="N1169" t="s">
        <v>14</v>
      </c>
      <c r="O1169" t="s">
        <v>980</v>
      </c>
      <c r="P1169" t="s">
        <v>15</v>
      </c>
    </row>
    <row r="1170" spans="1:16">
      <c r="A1170" t="s">
        <v>154</v>
      </c>
      <c r="B1170" t="s">
        <v>155</v>
      </c>
      <c r="C1170" t="s">
        <v>156</v>
      </c>
      <c r="D1170" t="s">
        <v>11</v>
      </c>
      <c r="E1170" t="s">
        <v>12</v>
      </c>
      <c r="F1170" t="s">
        <v>872</v>
      </c>
      <c r="I1170">
        <v>1</v>
      </c>
      <c r="K1170" s="4">
        <v>4109</v>
      </c>
      <c r="L1170" t="s">
        <v>872</v>
      </c>
      <c r="M1170">
        <v>1</v>
      </c>
      <c r="N1170" t="s">
        <v>14</v>
      </c>
      <c r="O1170" t="s">
        <v>980</v>
      </c>
      <c r="P1170" t="s">
        <v>15</v>
      </c>
    </row>
    <row r="1171" spans="1:16">
      <c r="A1171" t="s">
        <v>154</v>
      </c>
      <c r="B1171" t="s">
        <v>155</v>
      </c>
      <c r="C1171" t="s">
        <v>156</v>
      </c>
      <c r="D1171" t="s">
        <v>11</v>
      </c>
      <c r="E1171" t="s">
        <v>12</v>
      </c>
      <c r="F1171" t="s">
        <v>873</v>
      </c>
      <c r="I1171">
        <v>1</v>
      </c>
      <c r="K1171">
        <v>552</v>
      </c>
      <c r="L1171" t="s">
        <v>873</v>
      </c>
      <c r="M1171">
        <v>1</v>
      </c>
      <c r="N1171" t="s">
        <v>14</v>
      </c>
      <c r="O1171" t="s">
        <v>980</v>
      </c>
      <c r="P1171" t="s">
        <v>15</v>
      </c>
    </row>
    <row r="1172" spans="1:16">
      <c r="A1172" t="s">
        <v>154</v>
      </c>
      <c r="B1172" t="s">
        <v>155</v>
      </c>
      <c r="C1172" t="s">
        <v>156</v>
      </c>
      <c r="D1172" t="s">
        <v>11</v>
      </c>
      <c r="E1172" t="s">
        <v>12</v>
      </c>
      <c r="F1172" t="s">
        <v>874</v>
      </c>
      <c r="I1172">
        <v>1</v>
      </c>
      <c r="K1172">
        <v>378.5</v>
      </c>
      <c r="L1172" t="s">
        <v>874</v>
      </c>
      <c r="M1172">
        <v>1</v>
      </c>
      <c r="N1172" t="s">
        <v>14</v>
      </c>
      <c r="O1172" t="s">
        <v>980</v>
      </c>
      <c r="P1172" t="s">
        <v>15</v>
      </c>
    </row>
    <row r="1173" spans="1:16">
      <c r="A1173" t="s">
        <v>154</v>
      </c>
      <c r="B1173" t="s">
        <v>155</v>
      </c>
      <c r="C1173" t="s">
        <v>156</v>
      </c>
      <c r="D1173" t="s">
        <v>11</v>
      </c>
      <c r="E1173" t="s">
        <v>12</v>
      </c>
      <c r="F1173" t="s">
        <v>875</v>
      </c>
      <c r="I1173">
        <v>1</v>
      </c>
      <c r="K1173" s="3">
        <v>143368</v>
      </c>
      <c r="L1173" t="s">
        <v>875</v>
      </c>
      <c r="M1173">
        <v>1</v>
      </c>
      <c r="N1173" t="s">
        <v>14</v>
      </c>
      <c r="O1173" t="s">
        <v>980</v>
      </c>
      <c r="P1173" t="s">
        <v>15</v>
      </c>
    </row>
    <row r="1174" spans="1:16">
      <c r="A1174" t="s">
        <v>154</v>
      </c>
      <c r="B1174" t="s">
        <v>155</v>
      </c>
      <c r="C1174" t="s">
        <v>156</v>
      </c>
      <c r="D1174" t="s">
        <v>11</v>
      </c>
      <c r="E1174" t="s">
        <v>12</v>
      </c>
      <c r="F1174" t="s">
        <v>876</v>
      </c>
      <c r="I1174">
        <v>1</v>
      </c>
      <c r="K1174" s="4">
        <v>4412</v>
      </c>
      <c r="L1174" t="s">
        <v>876</v>
      </c>
      <c r="M1174">
        <v>1</v>
      </c>
      <c r="N1174" t="s">
        <v>14</v>
      </c>
      <c r="O1174" t="s">
        <v>980</v>
      </c>
      <c r="P1174" t="s">
        <v>15</v>
      </c>
    </row>
    <row r="1175" spans="1:16">
      <c r="A1175" t="s">
        <v>154</v>
      </c>
      <c r="B1175" t="s">
        <v>155</v>
      </c>
      <c r="C1175" t="s">
        <v>156</v>
      </c>
      <c r="D1175" t="s">
        <v>11</v>
      </c>
      <c r="E1175" t="s">
        <v>12</v>
      </c>
      <c r="F1175" t="s">
        <v>877</v>
      </c>
      <c r="I1175">
        <v>1</v>
      </c>
      <c r="K1175" s="4">
        <v>2096</v>
      </c>
      <c r="L1175" t="s">
        <v>877</v>
      </c>
      <c r="M1175">
        <v>1</v>
      </c>
      <c r="N1175" t="s">
        <v>14</v>
      </c>
      <c r="O1175" t="s">
        <v>980</v>
      </c>
      <c r="P1175" t="s">
        <v>15</v>
      </c>
    </row>
    <row r="1176" spans="1:16">
      <c r="A1176" t="s">
        <v>154</v>
      </c>
      <c r="B1176" t="s">
        <v>155</v>
      </c>
      <c r="C1176" t="s">
        <v>156</v>
      </c>
      <c r="D1176" t="s">
        <v>11</v>
      </c>
      <c r="E1176" t="s">
        <v>12</v>
      </c>
      <c r="F1176" t="s">
        <v>976</v>
      </c>
      <c r="I1176">
        <v>1</v>
      </c>
      <c r="K1176" s="4">
        <v>32533.4</v>
      </c>
      <c r="L1176" t="s">
        <v>976</v>
      </c>
      <c r="M1176">
        <v>1</v>
      </c>
      <c r="N1176" t="s">
        <v>14</v>
      </c>
      <c r="O1176" t="s">
        <v>981</v>
      </c>
      <c r="P1176" t="s">
        <v>15</v>
      </c>
    </row>
    <row r="1177" spans="1:16">
      <c r="A1177" t="s">
        <v>154</v>
      </c>
      <c r="B1177" t="s">
        <v>155</v>
      </c>
      <c r="C1177" t="s">
        <v>156</v>
      </c>
      <c r="D1177" t="s">
        <v>11</v>
      </c>
      <c r="E1177" t="s">
        <v>12</v>
      </c>
      <c r="F1177" t="s">
        <v>878</v>
      </c>
      <c r="I1177">
        <v>1</v>
      </c>
      <c r="K1177" s="4">
        <v>4963</v>
      </c>
      <c r="L1177" t="s">
        <v>878</v>
      </c>
      <c r="M1177">
        <v>1</v>
      </c>
      <c r="N1177" t="s">
        <v>14</v>
      </c>
      <c r="O1177" t="s">
        <v>980</v>
      </c>
      <c r="P1177" t="s">
        <v>15</v>
      </c>
    </row>
    <row r="1178" spans="1:16">
      <c r="A1178" t="s">
        <v>154</v>
      </c>
      <c r="B1178" t="s">
        <v>155</v>
      </c>
      <c r="C1178" t="s">
        <v>156</v>
      </c>
      <c r="D1178" t="s">
        <v>11</v>
      </c>
      <c r="E1178" t="s">
        <v>12</v>
      </c>
      <c r="F1178" t="s">
        <v>879</v>
      </c>
      <c r="I1178">
        <v>1</v>
      </c>
      <c r="K1178" s="4">
        <v>1655</v>
      </c>
      <c r="L1178" t="s">
        <v>879</v>
      </c>
      <c r="M1178">
        <v>1</v>
      </c>
      <c r="N1178" t="s">
        <v>14</v>
      </c>
      <c r="O1178" t="s">
        <v>980</v>
      </c>
      <c r="P1178" t="s">
        <v>15</v>
      </c>
    </row>
    <row r="1179" spans="1:16">
      <c r="A1179" t="s">
        <v>154</v>
      </c>
      <c r="B1179" t="s">
        <v>155</v>
      </c>
      <c r="C1179" t="s">
        <v>156</v>
      </c>
      <c r="D1179" t="s">
        <v>11</v>
      </c>
      <c r="E1179" t="s">
        <v>12</v>
      </c>
      <c r="F1179" t="s">
        <v>880</v>
      </c>
      <c r="I1179">
        <v>1</v>
      </c>
      <c r="K1179" s="4">
        <v>5297.9</v>
      </c>
      <c r="L1179" t="s">
        <v>880</v>
      </c>
      <c r="M1179">
        <v>1</v>
      </c>
      <c r="N1179" t="s">
        <v>14</v>
      </c>
      <c r="O1179" t="s">
        <v>980</v>
      </c>
      <c r="P1179" t="s">
        <v>15</v>
      </c>
    </row>
    <row r="1180" spans="1:16">
      <c r="A1180" t="s">
        <v>157</v>
      </c>
      <c r="B1180" t="s">
        <v>158</v>
      </c>
      <c r="C1180" t="s">
        <v>159</v>
      </c>
      <c r="D1180" t="s">
        <v>11</v>
      </c>
      <c r="E1180" t="s">
        <v>12</v>
      </c>
      <c r="F1180" t="s">
        <v>13</v>
      </c>
      <c r="I1180">
        <v>1</v>
      </c>
      <c r="K1180" s="4">
        <v>10274</v>
      </c>
      <c r="L1180" t="s">
        <v>13</v>
      </c>
      <c r="M1180">
        <v>1</v>
      </c>
      <c r="N1180" t="s">
        <v>14</v>
      </c>
      <c r="O1180" t="s">
        <v>980</v>
      </c>
      <c r="P1180" t="s">
        <v>15</v>
      </c>
    </row>
    <row r="1181" spans="1:16">
      <c r="A1181" t="s">
        <v>157</v>
      </c>
      <c r="B1181" t="s">
        <v>158</v>
      </c>
      <c r="C1181" t="s">
        <v>159</v>
      </c>
      <c r="D1181" t="s">
        <v>11</v>
      </c>
      <c r="E1181" t="s">
        <v>12</v>
      </c>
      <c r="F1181" t="s">
        <v>872</v>
      </c>
      <c r="I1181">
        <v>1</v>
      </c>
      <c r="K1181" s="4">
        <v>3062</v>
      </c>
      <c r="L1181" t="s">
        <v>872</v>
      </c>
      <c r="M1181">
        <v>1</v>
      </c>
      <c r="N1181" t="s">
        <v>14</v>
      </c>
      <c r="O1181" t="s">
        <v>980</v>
      </c>
      <c r="P1181" t="s">
        <v>15</v>
      </c>
    </row>
    <row r="1182" spans="1:16">
      <c r="A1182" t="s">
        <v>157</v>
      </c>
      <c r="B1182" t="s">
        <v>158</v>
      </c>
      <c r="C1182" t="s">
        <v>159</v>
      </c>
      <c r="D1182" t="s">
        <v>11</v>
      </c>
      <c r="E1182" t="s">
        <v>12</v>
      </c>
      <c r="F1182" t="s">
        <v>873</v>
      </c>
      <c r="I1182">
        <v>1</v>
      </c>
      <c r="K1182">
        <v>411</v>
      </c>
      <c r="L1182" t="s">
        <v>873</v>
      </c>
      <c r="M1182">
        <v>1</v>
      </c>
      <c r="N1182" t="s">
        <v>14</v>
      </c>
      <c r="O1182" t="s">
        <v>980</v>
      </c>
      <c r="P1182" t="s">
        <v>15</v>
      </c>
    </row>
    <row r="1183" spans="1:16">
      <c r="A1183" t="s">
        <v>157</v>
      </c>
      <c r="B1183" t="s">
        <v>158</v>
      </c>
      <c r="C1183" t="s">
        <v>159</v>
      </c>
      <c r="D1183" t="s">
        <v>11</v>
      </c>
      <c r="E1183" t="s">
        <v>12</v>
      </c>
      <c r="F1183" t="s">
        <v>874</v>
      </c>
      <c r="I1183">
        <v>1</v>
      </c>
      <c r="K1183">
        <v>282.10000000000002</v>
      </c>
      <c r="L1183" t="s">
        <v>874</v>
      </c>
      <c r="M1183">
        <v>1</v>
      </c>
      <c r="N1183" t="s">
        <v>14</v>
      </c>
      <c r="O1183" t="s">
        <v>980</v>
      </c>
      <c r="P1183" t="s">
        <v>15</v>
      </c>
    </row>
    <row r="1184" spans="1:16">
      <c r="A1184" t="s">
        <v>157</v>
      </c>
      <c r="B1184" t="s">
        <v>158</v>
      </c>
      <c r="C1184" t="s">
        <v>159</v>
      </c>
      <c r="D1184" t="s">
        <v>11</v>
      </c>
      <c r="E1184" t="s">
        <v>12</v>
      </c>
      <c r="F1184" t="s">
        <v>875</v>
      </c>
      <c r="I1184">
        <v>1</v>
      </c>
      <c r="K1184" s="3">
        <v>106850</v>
      </c>
      <c r="L1184" t="s">
        <v>875</v>
      </c>
      <c r="M1184">
        <v>1</v>
      </c>
      <c r="N1184" t="s">
        <v>14</v>
      </c>
      <c r="O1184" t="s">
        <v>980</v>
      </c>
      <c r="P1184" t="s">
        <v>15</v>
      </c>
    </row>
    <row r="1185" spans="1:16">
      <c r="A1185" t="s">
        <v>157</v>
      </c>
      <c r="B1185" t="s">
        <v>158</v>
      </c>
      <c r="C1185" t="s">
        <v>159</v>
      </c>
      <c r="D1185" t="s">
        <v>11</v>
      </c>
      <c r="E1185" t="s">
        <v>12</v>
      </c>
      <c r="F1185" t="s">
        <v>876</v>
      </c>
      <c r="I1185">
        <v>1</v>
      </c>
      <c r="K1185" s="4">
        <v>3288</v>
      </c>
      <c r="L1185" t="s">
        <v>876</v>
      </c>
      <c r="M1185">
        <v>1</v>
      </c>
      <c r="N1185" t="s">
        <v>14</v>
      </c>
      <c r="O1185" t="s">
        <v>980</v>
      </c>
      <c r="P1185" t="s">
        <v>15</v>
      </c>
    </row>
    <row r="1186" spans="1:16">
      <c r="A1186" t="s">
        <v>157</v>
      </c>
      <c r="B1186" t="s">
        <v>158</v>
      </c>
      <c r="C1186" t="s">
        <v>159</v>
      </c>
      <c r="D1186" t="s">
        <v>11</v>
      </c>
      <c r="E1186" t="s">
        <v>12</v>
      </c>
      <c r="F1186" t="s">
        <v>877</v>
      </c>
      <c r="I1186">
        <v>1</v>
      </c>
      <c r="K1186" s="4">
        <v>1562</v>
      </c>
      <c r="L1186" t="s">
        <v>877</v>
      </c>
      <c r="M1186">
        <v>1</v>
      </c>
      <c r="N1186" t="s">
        <v>14</v>
      </c>
      <c r="O1186" t="s">
        <v>980</v>
      </c>
      <c r="P1186" t="s">
        <v>15</v>
      </c>
    </row>
    <row r="1187" spans="1:16">
      <c r="A1187" t="s">
        <v>157</v>
      </c>
      <c r="B1187" t="s">
        <v>158</v>
      </c>
      <c r="C1187" t="s">
        <v>159</v>
      </c>
      <c r="D1187" t="s">
        <v>11</v>
      </c>
      <c r="E1187" t="s">
        <v>12</v>
      </c>
      <c r="F1187" t="s">
        <v>976</v>
      </c>
      <c r="I1187">
        <v>1</v>
      </c>
      <c r="K1187" s="4">
        <v>24246.6</v>
      </c>
      <c r="L1187" t="s">
        <v>976</v>
      </c>
      <c r="M1187">
        <v>1</v>
      </c>
      <c r="N1187" t="s">
        <v>14</v>
      </c>
      <c r="O1187" t="s">
        <v>981</v>
      </c>
      <c r="P1187" t="s">
        <v>15</v>
      </c>
    </row>
    <row r="1188" spans="1:16">
      <c r="A1188" t="s">
        <v>157</v>
      </c>
      <c r="B1188" t="s">
        <v>158</v>
      </c>
      <c r="C1188" t="s">
        <v>159</v>
      </c>
      <c r="D1188" t="s">
        <v>11</v>
      </c>
      <c r="E1188" t="s">
        <v>12</v>
      </c>
      <c r="F1188" t="s">
        <v>878</v>
      </c>
      <c r="I1188">
        <v>1</v>
      </c>
      <c r="K1188" s="4">
        <v>3699</v>
      </c>
      <c r="L1188" t="s">
        <v>878</v>
      </c>
      <c r="M1188">
        <v>1</v>
      </c>
      <c r="N1188" t="s">
        <v>14</v>
      </c>
      <c r="O1188" t="s">
        <v>980</v>
      </c>
      <c r="P1188" t="s">
        <v>15</v>
      </c>
    </row>
    <row r="1189" spans="1:16">
      <c r="A1189" t="s">
        <v>157</v>
      </c>
      <c r="B1189" t="s">
        <v>158</v>
      </c>
      <c r="C1189" t="s">
        <v>159</v>
      </c>
      <c r="D1189" t="s">
        <v>11</v>
      </c>
      <c r="E1189" t="s">
        <v>12</v>
      </c>
      <c r="F1189" t="s">
        <v>879</v>
      </c>
      <c r="I1189">
        <v>1</v>
      </c>
      <c r="K1189" s="4">
        <v>1233</v>
      </c>
      <c r="L1189" t="s">
        <v>879</v>
      </c>
      <c r="M1189">
        <v>1</v>
      </c>
      <c r="N1189" t="s">
        <v>14</v>
      </c>
      <c r="O1189" t="s">
        <v>980</v>
      </c>
      <c r="P1189" t="s">
        <v>15</v>
      </c>
    </row>
    <row r="1190" spans="1:16">
      <c r="A1190" t="s">
        <v>157</v>
      </c>
      <c r="B1190" t="s">
        <v>158</v>
      </c>
      <c r="C1190" t="s">
        <v>159</v>
      </c>
      <c r="D1190" t="s">
        <v>11</v>
      </c>
      <c r="E1190" t="s">
        <v>12</v>
      </c>
      <c r="F1190" t="s">
        <v>880</v>
      </c>
      <c r="I1190">
        <v>1</v>
      </c>
      <c r="K1190" s="4">
        <v>3948.5</v>
      </c>
      <c r="L1190" t="s">
        <v>880</v>
      </c>
      <c r="M1190">
        <v>1</v>
      </c>
      <c r="N1190" t="s">
        <v>14</v>
      </c>
      <c r="O1190" t="s">
        <v>980</v>
      </c>
      <c r="P1190" t="s">
        <v>15</v>
      </c>
    </row>
    <row r="1191" spans="1:16">
      <c r="A1191" t="s">
        <v>160</v>
      </c>
      <c r="B1191" t="s">
        <v>161</v>
      </c>
      <c r="C1191" t="s">
        <v>162</v>
      </c>
      <c r="D1191" t="s">
        <v>11</v>
      </c>
      <c r="E1191" t="s">
        <v>12</v>
      </c>
      <c r="F1191" t="s">
        <v>13</v>
      </c>
      <c r="I1191">
        <v>1</v>
      </c>
      <c r="K1191" s="4">
        <v>16127</v>
      </c>
      <c r="L1191" t="s">
        <v>13</v>
      </c>
      <c r="M1191">
        <v>1</v>
      </c>
      <c r="N1191" t="s">
        <v>14</v>
      </c>
      <c r="O1191" t="s">
        <v>980</v>
      </c>
      <c r="P1191" t="s">
        <v>15</v>
      </c>
    </row>
    <row r="1192" spans="1:16">
      <c r="A1192" t="s">
        <v>160</v>
      </c>
      <c r="B1192" t="s">
        <v>161</v>
      </c>
      <c r="C1192" t="s">
        <v>162</v>
      </c>
      <c r="D1192" t="s">
        <v>11</v>
      </c>
      <c r="E1192" t="s">
        <v>12</v>
      </c>
      <c r="F1192" t="s">
        <v>872</v>
      </c>
      <c r="I1192">
        <v>1</v>
      </c>
      <c r="K1192" s="4">
        <v>4806</v>
      </c>
      <c r="L1192" t="s">
        <v>872</v>
      </c>
      <c r="M1192">
        <v>1</v>
      </c>
      <c r="N1192" t="s">
        <v>14</v>
      </c>
      <c r="O1192" t="s">
        <v>980</v>
      </c>
      <c r="P1192" t="s">
        <v>15</v>
      </c>
    </row>
    <row r="1193" spans="1:16">
      <c r="A1193" t="s">
        <v>160</v>
      </c>
      <c r="B1193" t="s">
        <v>161</v>
      </c>
      <c r="C1193" t="s">
        <v>162</v>
      </c>
      <c r="D1193" t="s">
        <v>11</v>
      </c>
      <c r="E1193" t="s">
        <v>12</v>
      </c>
      <c r="F1193" t="s">
        <v>873</v>
      </c>
      <c r="I1193">
        <v>1</v>
      </c>
      <c r="K1193">
        <v>646</v>
      </c>
      <c r="L1193" t="s">
        <v>873</v>
      </c>
      <c r="M1193">
        <v>1</v>
      </c>
      <c r="N1193" t="s">
        <v>14</v>
      </c>
      <c r="O1193" t="s">
        <v>980</v>
      </c>
      <c r="P1193" t="s">
        <v>15</v>
      </c>
    </row>
    <row r="1194" spans="1:16">
      <c r="A1194" t="s">
        <v>160</v>
      </c>
      <c r="B1194" t="s">
        <v>161</v>
      </c>
      <c r="C1194" t="s">
        <v>162</v>
      </c>
      <c r="D1194" t="s">
        <v>11</v>
      </c>
      <c r="E1194" t="s">
        <v>12</v>
      </c>
      <c r="F1194" t="s">
        <v>874</v>
      </c>
      <c r="I1194">
        <v>1</v>
      </c>
      <c r="K1194">
        <v>442.7</v>
      </c>
      <c r="L1194" t="s">
        <v>874</v>
      </c>
      <c r="M1194">
        <v>1</v>
      </c>
      <c r="N1194" t="s">
        <v>14</v>
      </c>
      <c r="O1194" t="s">
        <v>980</v>
      </c>
      <c r="P1194" t="s">
        <v>15</v>
      </c>
    </row>
    <row r="1195" spans="1:16">
      <c r="A1195" t="s">
        <v>160</v>
      </c>
      <c r="B1195" t="s">
        <v>161</v>
      </c>
      <c r="C1195" t="s">
        <v>162</v>
      </c>
      <c r="D1195" t="s">
        <v>11</v>
      </c>
      <c r="E1195" t="s">
        <v>12</v>
      </c>
      <c r="F1195" t="s">
        <v>875</v>
      </c>
      <c r="I1195">
        <v>1</v>
      </c>
      <c r="K1195" s="3">
        <v>167713</v>
      </c>
      <c r="L1195" t="s">
        <v>875</v>
      </c>
      <c r="M1195">
        <v>1</v>
      </c>
      <c r="N1195" t="s">
        <v>14</v>
      </c>
      <c r="O1195" t="s">
        <v>980</v>
      </c>
      <c r="P1195" t="s">
        <v>15</v>
      </c>
    </row>
    <row r="1196" spans="1:16">
      <c r="A1196" t="s">
        <v>160</v>
      </c>
      <c r="B1196" t="s">
        <v>161</v>
      </c>
      <c r="C1196" t="s">
        <v>162</v>
      </c>
      <c r="D1196" t="s">
        <v>11</v>
      </c>
      <c r="E1196" t="s">
        <v>12</v>
      </c>
      <c r="F1196" t="s">
        <v>876</v>
      </c>
      <c r="I1196">
        <v>1</v>
      </c>
      <c r="K1196" s="4">
        <v>5161</v>
      </c>
      <c r="L1196" t="s">
        <v>876</v>
      </c>
      <c r="M1196">
        <v>1</v>
      </c>
      <c r="N1196" t="s">
        <v>14</v>
      </c>
      <c r="O1196" t="s">
        <v>980</v>
      </c>
      <c r="P1196" t="s">
        <v>15</v>
      </c>
    </row>
    <row r="1197" spans="1:16">
      <c r="A1197" t="s">
        <v>160</v>
      </c>
      <c r="B1197" t="s">
        <v>161</v>
      </c>
      <c r="C1197" t="s">
        <v>162</v>
      </c>
      <c r="D1197" t="s">
        <v>11</v>
      </c>
      <c r="E1197" t="s">
        <v>12</v>
      </c>
      <c r="F1197" t="s">
        <v>877</v>
      </c>
      <c r="I1197">
        <v>1</v>
      </c>
      <c r="K1197" s="4">
        <v>2452</v>
      </c>
      <c r="L1197" t="s">
        <v>877</v>
      </c>
      <c r="M1197">
        <v>1</v>
      </c>
      <c r="N1197" t="s">
        <v>14</v>
      </c>
      <c r="O1197" t="s">
        <v>980</v>
      </c>
      <c r="P1197" t="s">
        <v>15</v>
      </c>
    </row>
    <row r="1198" spans="1:16">
      <c r="A1198" t="s">
        <v>160</v>
      </c>
      <c r="B1198" t="s">
        <v>161</v>
      </c>
      <c r="C1198" t="s">
        <v>162</v>
      </c>
      <c r="D1198" t="s">
        <v>11</v>
      </c>
      <c r="E1198" t="s">
        <v>12</v>
      </c>
      <c r="F1198" t="s">
        <v>976</v>
      </c>
      <c r="I1198">
        <v>1</v>
      </c>
      <c r="K1198" s="4">
        <v>38058</v>
      </c>
      <c r="L1198" t="s">
        <v>976</v>
      </c>
      <c r="M1198">
        <v>1</v>
      </c>
      <c r="N1198" t="s">
        <v>14</v>
      </c>
      <c r="O1198" t="s">
        <v>981</v>
      </c>
      <c r="P1198" t="s">
        <v>15</v>
      </c>
    </row>
    <row r="1199" spans="1:16">
      <c r="A1199" t="s">
        <v>160</v>
      </c>
      <c r="B1199" t="s">
        <v>161</v>
      </c>
      <c r="C1199" t="s">
        <v>162</v>
      </c>
      <c r="D1199" t="s">
        <v>11</v>
      </c>
      <c r="E1199" t="s">
        <v>12</v>
      </c>
      <c r="F1199" t="s">
        <v>878</v>
      </c>
      <c r="I1199">
        <v>1</v>
      </c>
      <c r="K1199" s="4">
        <v>5806</v>
      </c>
      <c r="L1199" t="s">
        <v>878</v>
      </c>
      <c r="M1199">
        <v>1</v>
      </c>
      <c r="N1199" t="s">
        <v>14</v>
      </c>
      <c r="O1199" t="s">
        <v>980</v>
      </c>
      <c r="P1199" t="s">
        <v>15</v>
      </c>
    </row>
    <row r="1200" spans="1:16">
      <c r="A1200" t="s">
        <v>160</v>
      </c>
      <c r="B1200" t="s">
        <v>161</v>
      </c>
      <c r="C1200" t="s">
        <v>162</v>
      </c>
      <c r="D1200" t="s">
        <v>11</v>
      </c>
      <c r="E1200" t="s">
        <v>12</v>
      </c>
      <c r="F1200" t="s">
        <v>879</v>
      </c>
      <c r="I1200">
        <v>1</v>
      </c>
      <c r="K1200" s="4">
        <v>1936</v>
      </c>
      <c r="L1200" t="s">
        <v>879</v>
      </c>
      <c r="M1200">
        <v>1</v>
      </c>
      <c r="N1200" t="s">
        <v>14</v>
      </c>
      <c r="O1200" t="s">
        <v>980</v>
      </c>
      <c r="P1200" t="s">
        <v>15</v>
      </c>
    </row>
    <row r="1201" spans="1:16">
      <c r="A1201" t="s">
        <v>160</v>
      </c>
      <c r="B1201" t="s">
        <v>161</v>
      </c>
      <c r="C1201" t="s">
        <v>162</v>
      </c>
      <c r="D1201" t="s">
        <v>11</v>
      </c>
      <c r="E1201" t="s">
        <v>12</v>
      </c>
      <c r="F1201" t="s">
        <v>880</v>
      </c>
      <c r="I1201">
        <v>1</v>
      </c>
      <c r="K1201" s="4">
        <v>6197.6</v>
      </c>
      <c r="L1201" t="s">
        <v>880</v>
      </c>
      <c r="M1201">
        <v>1</v>
      </c>
      <c r="N1201" t="s">
        <v>14</v>
      </c>
      <c r="O1201" t="s">
        <v>980</v>
      </c>
      <c r="P1201" t="s">
        <v>15</v>
      </c>
    </row>
    <row r="1202" spans="1:16">
      <c r="A1202" t="s">
        <v>163</v>
      </c>
      <c r="B1202" t="s">
        <v>164</v>
      </c>
      <c r="C1202" t="s">
        <v>165</v>
      </c>
      <c r="D1202" t="s">
        <v>11</v>
      </c>
      <c r="E1202" t="s">
        <v>12</v>
      </c>
      <c r="F1202" t="s">
        <v>13</v>
      </c>
      <c r="I1202">
        <v>1</v>
      </c>
      <c r="K1202" s="4">
        <v>23409</v>
      </c>
      <c r="L1202" t="s">
        <v>13</v>
      </c>
      <c r="M1202">
        <v>1</v>
      </c>
      <c r="N1202" t="s">
        <v>14</v>
      </c>
      <c r="O1202" t="s">
        <v>980</v>
      </c>
      <c r="P1202" t="s">
        <v>15</v>
      </c>
    </row>
    <row r="1203" spans="1:16">
      <c r="A1203" t="s">
        <v>163</v>
      </c>
      <c r="B1203" t="s">
        <v>164</v>
      </c>
      <c r="C1203" t="s">
        <v>165</v>
      </c>
      <c r="D1203" t="s">
        <v>11</v>
      </c>
      <c r="E1203" t="s">
        <v>12</v>
      </c>
      <c r="F1203" t="s">
        <v>872</v>
      </c>
      <c r="I1203">
        <v>1</v>
      </c>
      <c r="K1203" s="4">
        <v>6976</v>
      </c>
      <c r="L1203" t="s">
        <v>872</v>
      </c>
      <c r="M1203">
        <v>1</v>
      </c>
      <c r="N1203" t="s">
        <v>14</v>
      </c>
      <c r="O1203" t="s">
        <v>980</v>
      </c>
      <c r="P1203" t="s">
        <v>15</v>
      </c>
    </row>
    <row r="1204" spans="1:16">
      <c r="A1204" t="s">
        <v>163</v>
      </c>
      <c r="B1204" t="s">
        <v>164</v>
      </c>
      <c r="C1204" t="s">
        <v>165</v>
      </c>
      <c r="D1204" t="s">
        <v>11</v>
      </c>
      <c r="E1204" t="s">
        <v>12</v>
      </c>
      <c r="F1204" t="s">
        <v>873</v>
      </c>
      <c r="I1204">
        <v>1</v>
      </c>
      <c r="K1204">
        <v>937</v>
      </c>
      <c r="L1204" t="s">
        <v>873</v>
      </c>
      <c r="M1204">
        <v>1</v>
      </c>
      <c r="N1204" t="s">
        <v>14</v>
      </c>
      <c r="O1204" t="s">
        <v>980</v>
      </c>
      <c r="P1204" t="s">
        <v>15</v>
      </c>
    </row>
    <row r="1205" spans="1:16">
      <c r="A1205" t="s">
        <v>163</v>
      </c>
      <c r="B1205" t="s">
        <v>164</v>
      </c>
      <c r="C1205" t="s">
        <v>165</v>
      </c>
      <c r="D1205" t="s">
        <v>11</v>
      </c>
      <c r="E1205" t="s">
        <v>12</v>
      </c>
      <c r="F1205" t="s">
        <v>874</v>
      </c>
      <c r="I1205">
        <v>1</v>
      </c>
      <c r="K1205">
        <v>642.6</v>
      </c>
      <c r="L1205" t="s">
        <v>874</v>
      </c>
      <c r="M1205">
        <v>1</v>
      </c>
      <c r="N1205" t="s">
        <v>14</v>
      </c>
      <c r="O1205" t="s">
        <v>980</v>
      </c>
      <c r="P1205" t="s">
        <v>15</v>
      </c>
    </row>
    <row r="1206" spans="1:16">
      <c r="A1206" t="s">
        <v>163</v>
      </c>
      <c r="B1206" t="s">
        <v>164</v>
      </c>
      <c r="C1206" t="s">
        <v>165</v>
      </c>
      <c r="D1206" t="s">
        <v>11</v>
      </c>
      <c r="E1206" t="s">
        <v>12</v>
      </c>
      <c r="F1206" t="s">
        <v>875</v>
      </c>
      <c r="I1206">
        <v>1</v>
      </c>
      <c r="K1206" s="3">
        <v>243454</v>
      </c>
      <c r="L1206" t="s">
        <v>875</v>
      </c>
      <c r="M1206">
        <v>1</v>
      </c>
      <c r="N1206" t="s">
        <v>14</v>
      </c>
      <c r="O1206" t="s">
        <v>980</v>
      </c>
      <c r="P1206" t="s">
        <v>15</v>
      </c>
    </row>
    <row r="1207" spans="1:16">
      <c r="A1207" t="s">
        <v>163</v>
      </c>
      <c r="B1207" t="s">
        <v>164</v>
      </c>
      <c r="C1207" t="s">
        <v>165</v>
      </c>
      <c r="D1207" t="s">
        <v>11</v>
      </c>
      <c r="E1207" t="s">
        <v>12</v>
      </c>
      <c r="F1207" t="s">
        <v>876</v>
      </c>
      <c r="I1207">
        <v>1</v>
      </c>
      <c r="K1207" s="4">
        <v>7491</v>
      </c>
      <c r="L1207" t="s">
        <v>876</v>
      </c>
      <c r="M1207">
        <v>1</v>
      </c>
      <c r="N1207" t="s">
        <v>14</v>
      </c>
      <c r="O1207" t="s">
        <v>980</v>
      </c>
      <c r="P1207" t="s">
        <v>15</v>
      </c>
    </row>
    <row r="1208" spans="1:16">
      <c r="A1208" t="s">
        <v>163</v>
      </c>
      <c r="B1208" t="s">
        <v>164</v>
      </c>
      <c r="C1208" t="s">
        <v>165</v>
      </c>
      <c r="D1208" t="s">
        <v>11</v>
      </c>
      <c r="E1208" t="s">
        <v>12</v>
      </c>
      <c r="F1208" t="s">
        <v>877</v>
      </c>
      <c r="I1208">
        <v>1</v>
      </c>
      <c r="K1208" s="4">
        <v>3559</v>
      </c>
      <c r="L1208" t="s">
        <v>877</v>
      </c>
      <c r="M1208">
        <v>1</v>
      </c>
      <c r="N1208" t="s">
        <v>14</v>
      </c>
      <c r="O1208" t="s">
        <v>980</v>
      </c>
      <c r="P1208" t="s">
        <v>15</v>
      </c>
    </row>
    <row r="1209" spans="1:16">
      <c r="A1209" t="s">
        <v>163</v>
      </c>
      <c r="B1209" t="s">
        <v>164</v>
      </c>
      <c r="C1209" t="s">
        <v>165</v>
      </c>
      <c r="D1209" t="s">
        <v>11</v>
      </c>
      <c r="E1209" t="s">
        <v>12</v>
      </c>
      <c r="F1209" t="s">
        <v>976</v>
      </c>
      <c r="I1209">
        <v>1</v>
      </c>
      <c r="K1209" s="4">
        <v>55245.3</v>
      </c>
      <c r="L1209" t="s">
        <v>976</v>
      </c>
      <c r="M1209">
        <v>1</v>
      </c>
      <c r="N1209" t="s">
        <v>14</v>
      </c>
      <c r="O1209" t="s">
        <v>981</v>
      </c>
      <c r="P1209" t="s">
        <v>15</v>
      </c>
    </row>
    <row r="1210" spans="1:16">
      <c r="A1210" t="s">
        <v>163</v>
      </c>
      <c r="B1210" t="s">
        <v>164</v>
      </c>
      <c r="C1210" t="s">
        <v>165</v>
      </c>
      <c r="D1210" t="s">
        <v>11</v>
      </c>
      <c r="E1210" t="s">
        <v>12</v>
      </c>
      <c r="F1210" t="s">
        <v>878</v>
      </c>
      <c r="I1210">
        <v>1</v>
      </c>
      <c r="K1210" s="4">
        <v>8428</v>
      </c>
      <c r="L1210" t="s">
        <v>878</v>
      </c>
      <c r="M1210">
        <v>1</v>
      </c>
      <c r="N1210" t="s">
        <v>14</v>
      </c>
      <c r="O1210" t="s">
        <v>980</v>
      </c>
      <c r="P1210" t="s">
        <v>15</v>
      </c>
    </row>
    <row r="1211" spans="1:16">
      <c r="A1211" t="s">
        <v>163</v>
      </c>
      <c r="B1211" t="s">
        <v>164</v>
      </c>
      <c r="C1211" t="s">
        <v>165</v>
      </c>
      <c r="D1211" t="s">
        <v>11</v>
      </c>
      <c r="E1211" t="s">
        <v>12</v>
      </c>
      <c r="F1211" t="s">
        <v>879</v>
      </c>
      <c r="I1211">
        <v>1</v>
      </c>
      <c r="K1211" s="4">
        <v>2810</v>
      </c>
      <c r="L1211" t="s">
        <v>879</v>
      </c>
      <c r="M1211">
        <v>1</v>
      </c>
      <c r="N1211" t="s">
        <v>14</v>
      </c>
      <c r="O1211" t="s">
        <v>980</v>
      </c>
      <c r="P1211" t="s">
        <v>15</v>
      </c>
    </row>
    <row r="1212" spans="1:16">
      <c r="A1212" t="s">
        <v>163</v>
      </c>
      <c r="B1212" t="s">
        <v>164</v>
      </c>
      <c r="C1212" t="s">
        <v>165</v>
      </c>
      <c r="D1212" t="s">
        <v>11</v>
      </c>
      <c r="E1212" t="s">
        <v>12</v>
      </c>
      <c r="F1212" t="s">
        <v>880</v>
      </c>
      <c r="I1212">
        <v>1</v>
      </c>
      <c r="K1212" s="4">
        <v>8996.4</v>
      </c>
      <c r="L1212" t="s">
        <v>880</v>
      </c>
      <c r="M1212">
        <v>1</v>
      </c>
      <c r="N1212" t="s">
        <v>14</v>
      </c>
      <c r="O1212" t="s">
        <v>980</v>
      </c>
      <c r="P1212" t="s">
        <v>15</v>
      </c>
    </row>
    <row r="1213" spans="1:16">
      <c r="A1213" t="s">
        <v>166</v>
      </c>
      <c r="B1213" t="s">
        <v>167</v>
      </c>
      <c r="C1213" t="s">
        <v>168</v>
      </c>
      <c r="D1213" t="s">
        <v>11</v>
      </c>
      <c r="E1213" t="s">
        <v>12</v>
      </c>
      <c r="F1213" t="s">
        <v>13</v>
      </c>
      <c r="I1213">
        <v>1</v>
      </c>
      <c r="K1213" s="4">
        <v>4500</v>
      </c>
      <c r="L1213" t="s">
        <v>13</v>
      </c>
      <c r="M1213">
        <v>1</v>
      </c>
      <c r="N1213" t="s">
        <v>14</v>
      </c>
      <c r="O1213" t="s">
        <v>980</v>
      </c>
      <c r="P1213" t="s">
        <v>15</v>
      </c>
    </row>
    <row r="1214" spans="1:16">
      <c r="A1214" t="s">
        <v>166</v>
      </c>
      <c r="B1214" t="s">
        <v>167</v>
      </c>
      <c r="C1214" t="s">
        <v>168</v>
      </c>
      <c r="D1214" t="s">
        <v>11</v>
      </c>
      <c r="E1214" t="s">
        <v>12</v>
      </c>
      <c r="F1214" t="s">
        <v>872</v>
      </c>
      <c r="I1214">
        <v>1</v>
      </c>
      <c r="K1214" s="4">
        <v>1279</v>
      </c>
      <c r="L1214" t="s">
        <v>872</v>
      </c>
      <c r="M1214">
        <v>1</v>
      </c>
      <c r="N1214" t="s">
        <v>14</v>
      </c>
      <c r="O1214" t="s">
        <v>980</v>
      </c>
      <c r="P1214" t="s">
        <v>15</v>
      </c>
    </row>
    <row r="1215" spans="1:16">
      <c r="A1215" t="s">
        <v>166</v>
      </c>
      <c r="B1215" t="s">
        <v>167</v>
      </c>
      <c r="C1215" t="s">
        <v>168</v>
      </c>
      <c r="D1215" t="s">
        <v>11</v>
      </c>
      <c r="E1215" t="s">
        <v>12</v>
      </c>
      <c r="F1215" t="s">
        <v>873</v>
      </c>
      <c r="I1215">
        <v>1</v>
      </c>
      <c r="K1215">
        <v>181</v>
      </c>
      <c r="L1215" t="s">
        <v>873</v>
      </c>
      <c r="M1215">
        <v>1</v>
      </c>
      <c r="N1215" t="s">
        <v>14</v>
      </c>
      <c r="O1215" t="s">
        <v>980</v>
      </c>
      <c r="P1215" t="s">
        <v>15</v>
      </c>
    </row>
    <row r="1216" spans="1:16">
      <c r="A1216" t="s">
        <v>166</v>
      </c>
      <c r="B1216" t="s">
        <v>167</v>
      </c>
      <c r="C1216" t="s">
        <v>168</v>
      </c>
      <c r="D1216" t="s">
        <v>11</v>
      </c>
      <c r="E1216" t="s">
        <v>12</v>
      </c>
      <c r="F1216" t="s">
        <v>874</v>
      </c>
      <c r="I1216">
        <v>1</v>
      </c>
      <c r="K1216">
        <v>117.9</v>
      </c>
      <c r="L1216" t="s">
        <v>874</v>
      </c>
      <c r="M1216">
        <v>1</v>
      </c>
      <c r="N1216" t="s">
        <v>14</v>
      </c>
      <c r="O1216" t="s">
        <v>980</v>
      </c>
      <c r="P1216" t="s">
        <v>15</v>
      </c>
    </row>
    <row r="1217" spans="1:16">
      <c r="A1217" t="s">
        <v>166</v>
      </c>
      <c r="B1217" t="s">
        <v>167</v>
      </c>
      <c r="C1217" t="s">
        <v>168</v>
      </c>
      <c r="D1217" t="s">
        <v>11</v>
      </c>
      <c r="E1217" t="s">
        <v>12</v>
      </c>
      <c r="F1217" t="s">
        <v>875</v>
      </c>
      <c r="I1217">
        <v>1</v>
      </c>
      <c r="K1217" s="3">
        <v>44634</v>
      </c>
      <c r="L1217" t="s">
        <v>875</v>
      </c>
      <c r="M1217">
        <v>1</v>
      </c>
      <c r="N1217" t="s">
        <v>14</v>
      </c>
      <c r="O1217" t="s">
        <v>980</v>
      </c>
      <c r="P1217" t="s">
        <v>15</v>
      </c>
    </row>
    <row r="1218" spans="1:16">
      <c r="A1218" t="s">
        <v>166</v>
      </c>
      <c r="B1218" t="s">
        <v>167</v>
      </c>
      <c r="C1218" t="s">
        <v>168</v>
      </c>
      <c r="D1218" t="s">
        <v>11</v>
      </c>
      <c r="E1218" t="s">
        <v>12</v>
      </c>
      <c r="F1218" t="s">
        <v>876</v>
      </c>
      <c r="I1218">
        <v>1</v>
      </c>
      <c r="K1218" s="4">
        <v>1374</v>
      </c>
      <c r="L1218" t="s">
        <v>876</v>
      </c>
      <c r="M1218">
        <v>1</v>
      </c>
      <c r="N1218" t="s">
        <v>14</v>
      </c>
      <c r="O1218" t="s">
        <v>980</v>
      </c>
      <c r="P1218" t="s">
        <v>15</v>
      </c>
    </row>
    <row r="1219" spans="1:16">
      <c r="A1219" t="s">
        <v>166</v>
      </c>
      <c r="B1219" t="s">
        <v>167</v>
      </c>
      <c r="C1219" t="s">
        <v>168</v>
      </c>
      <c r="D1219" t="s">
        <v>11</v>
      </c>
      <c r="E1219" t="s">
        <v>12</v>
      </c>
      <c r="F1219" t="s">
        <v>877</v>
      </c>
      <c r="I1219">
        <v>1</v>
      </c>
      <c r="K1219">
        <v>653</v>
      </c>
      <c r="L1219" t="s">
        <v>877</v>
      </c>
      <c r="M1219">
        <v>1</v>
      </c>
      <c r="N1219" t="s">
        <v>14</v>
      </c>
      <c r="O1219" t="s">
        <v>980</v>
      </c>
      <c r="P1219" t="s">
        <v>15</v>
      </c>
    </row>
    <row r="1220" spans="1:16">
      <c r="A1220" t="s">
        <v>166</v>
      </c>
      <c r="B1220" t="s">
        <v>167</v>
      </c>
      <c r="C1220" t="s">
        <v>168</v>
      </c>
      <c r="D1220" t="s">
        <v>11</v>
      </c>
      <c r="E1220" t="s">
        <v>12</v>
      </c>
      <c r="F1220" t="s">
        <v>976</v>
      </c>
      <c r="I1220">
        <v>1</v>
      </c>
      <c r="K1220" s="4">
        <v>10621.9</v>
      </c>
      <c r="L1220" t="s">
        <v>976</v>
      </c>
      <c r="M1220">
        <v>1</v>
      </c>
      <c r="N1220" t="s">
        <v>14</v>
      </c>
      <c r="O1220" t="s">
        <v>981</v>
      </c>
      <c r="P1220" t="s">
        <v>15</v>
      </c>
    </row>
    <row r="1221" spans="1:16">
      <c r="A1221" t="s">
        <v>166</v>
      </c>
      <c r="B1221" t="s">
        <v>167</v>
      </c>
      <c r="C1221" t="s">
        <v>168</v>
      </c>
      <c r="D1221" t="s">
        <v>11</v>
      </c>
      <c r="E1221" t="s">
        <v>12</v>
      </c>
      <c r="F1221" t="s">
        <v>878</v>
      </c>
      <c r="I1221">
        <v>1</v>
      </c>
      <c r="K1221" s="4">
        <v>1545</v>
      </c>
      <c r="L1221" t="s">
        <v>878</v>
      </c>
      <c r="M1221">
        <v>1</v>
      </c>
      <c r="N1221" t="s">
        <v>14</v>
      </c>
      <c r="O1221" t="s">
        <v>980</v>
      </c>
      <c r="P1221" t="s">
        <v>15</v>
      </c>
    </row>
    <row r="1222" spans="1:16">
      <c r="A1222" t="s">
        <v>166</v>
      </c>
      <c r="B1222" t="s">
        <v>167</v>
      </c>
      <c r="C1222" t="s">
        <v>168</v>
      </c>
      <c r="D1222" t="s">
        <v>11</v>
      </c>
      <c r="E1222" t="s">
        <v>12</v>
      </c>
      <c r="F1222" t="s">
        <v>879</v>
      </c>
      <c r="I1222">
        <v>1</v>
      </c>
      <c r="K1222">
        <v>540</v>
      </c>
      <c r="L1222" t="s">
        <v>879</v>
      </c>
      <c r="M1222">
        <v>1</v>
      </c>
      <c r="N1222" t="s">
        <v>14</v>
      </c>
      <c r="O1222" t="s">
        <v>980</v>
      </c>
      <c r="P1222" t="s">
        <v>15</v>
      </c>
    </row>
    <row r="1223" spans="1:16">
      <c r="A1223" t="s">
        <v>166</v>
      </c>
      <c r="B1223" t="s">
        <v>167</v>
      </c>
      <c r="C1223" t="s">
        <v>168</v>
      </c>
      <c r="D1223" t="s">
        <v>11</v>
      </c>
      <c r="E1223" t="s">
        <v>12</v>
      </c>
      <c r="F1223" t="s">
        <v>880</v>
      </c>
      <c r="I1223">
        <v>1</v>
      </c>
      <c r="K1223" s="4">
        <v>1728.9</v>
      </c>
      <c r="L1223" t="s">
        <v>880</v>
      </c>
      <c r="M1223">
        <v>1</v>
      </c>
      <c r="N1223" t="s">
        <v>14</v>
      </c>
      <c r="O1223" t="s">
        <v>980</v>
      </c>
      <c r="P1223" t="s">
        <v>15</v>
      </c>
    </row>
    <row r="1224" spans="1:16">
      <c r="A1224" t="s">
        <v>169</v>
      </c>
      <c r="B1224" t="s">
        <v>170</v>
      </c>
      <c r="C1224" t="s">
        <v>171</v>
      </c>
      <c r="D1224" t="s">
        <v>11</v>
      </c>
      <c r="E1224" t="s">
        <v>12</v>
      </c>
      <c r="F1224" t="s">
        <v>13</v>
      </c>
      <c r="I1224">
        <v>1</v>
      </c>
      <c r="K1224" s="4">
        <v>6633</v>
      </c>
      <c r="L1224" t="s">
        <v>13</v>
      </c>
      <c r="M1224">
        <v>1</v>
      </c>
      <c r="N1224" t="s">
        <v>14</v>
      </c>
      <c r="O1224" t="s">
        <v>980</v>
      </c>
      <c r="P1224" t="s">
        <v>15</v>
      </c>
    </row>
    <row r="1225" spans="1:16">
      <c r="A1225" t="s">
        <v>169</v>
      </c>
      <c r="B1225" t="s">
        <v>170</v>
      </c>
      <c r="C1225" t="s">
        <v>171</v>
      </c>
      <c r="D1225" t="s">
        <v>11</v>
      </c>
      <c r="E1225" t="s">
        <v>12</v>
      </c>
      <c r="F1225" t="s">
        <v>872</v>
      </c>
      <c r="I1225">
        <v>1</v>
      </c>
      <c r="K1225" s="4">
        <v>1977</v>
      </c>
      <c r="L1225" t="s">
        <v>872</v>
      </c>
      <c r="M1225">
        <v>1</v>
      </c>
      <c r="N1225" t="s">
        <v>14</v>
      </c>
      <c r="O1225" t="s">
        <v>980</v>
      </c>
      <c r="P1225" t="s">
        <v>15</v>
      </c>
    </row>
    <row r="1226" spans="1:16">
      <c r="A1226" t="s">
        <v>169</v>
      </c>
      <c r="B1226" t="s">
        <v>170</v>
      </c>
      <c r="C1226" t="s">
        <v>171</v>
      </c>
      <c r="D1226" t="s">
        <v>11</v>
      </c>
      <c r="E1226" t="s">
        <v>12</v>
      </c>
      <c r="F1226" t="s">
        <v>873</v>
      </c>
      <c r="I1226">
        <v>1</v>
      </c>
      <c r="K1226">
        <v>266</v>
      </c>
      <c r="L1226" t="s">
        <v>873</v>
      </c>
      <c r="M1226">
        <v>1</v>
      </c>
      <c r="N1226" t="s">
        <v>14</v>
      </c>
      <c r="O1226" t="s">
        <v>980</v>
      </c>
      <c r="P1226" t="s">
        <v>15</v>
      </c>
    </row>
    <row r="1227" spans="1:16">
      <c r="A1227" t="s">
        <v>169</v>
      </c>
      <c r="B1227" t="s">
        <v>170</v>
      </c>
      <c r="C1227" t="s">
        <v>171</v>
      </c>
      <c r="D1227" t="s">
        <v>11</v>
      </c>
      <c r="E1227" t="s">
        <v>12</v>
      </c>
      <c r="F1227" t="s">
        <v>874</v>
      </c>
      <c r="I1227">
        <v>1</v>
      </c>
      <c r="K1227">
        <v>182.1</v>
      </c>
      <c r="L1227" t="s">
        <v>874</v>
      </c>
      <c r="M1227">
        <v>1</v>
      </c>
      <c r="N1227" t="s">
        <v>14</v>
      </c>
      <c r="O1227" t="s">
        <v>980</v>
      </c>
      <c r="P1227" t="s">
        <v>15</v>
      </c>
    </row>
    <row r="1228" spans="1:16">
      <c r="A1228" t="s">
        <v>169</v>
      </c>
      <c r="B1228" t="s">
        <v>170</v>
      </c>
      <c r="C1228" t="s">
        <v>171</v>
      </c>
      <c r="D1228" t="s">
        <v>11</v>
      </c>
      <c r="E1228" t="s">
        <v>12</v>
      </c>
      <c r="F1228" t="s">
        <v>875</v>
      </c>
      <c r="I1228">
        <v>1</v>
      </c>
      <c r="K1228" s="3">
        <v>68979</v>
      </c>
      <c r="L1228" t="s">
        <v>875</v>
      </c>
      <c r="M1228">
        <v>1</v>
      </c>
      <c r="N1228" t="s">
        <v>14</v>
      </c>
      <c r="O1228" t="s">
        <v>980</v>
      </c>
      <c r="P1228" t="s">
        <v>15</v>
      </c>
    </row>
    <row r="1229" spans="1:16">
      <c r="A1229" t="s">
        <v>169</v>
      </c>
      <c r="B1229" t="s">
        <v>170</v>
      </c>
      <c r="C1229" t="s">
        <v>171</v>
      </c>
      <c r="D1229" t="s">
        <v>11</v>
      </c>
      <c r="E1229" t="s">
        <v>12</v>
      </c>
      <c r="F1229" t="s">
        <v>876</v>
      </c>
      <c r="I1229">
        <v>1</v>
      </c>
      <c r="K1229" s="4">
        <v>2123</v>
      </c>
      <c r="L1229" t="s">
        <v>876</v>
      </c>
      <c r="M1229">
        <v>1</v>
      </c>
      <c r="N1229" t="s">
        <v>14</v>
      </c>
      <c r="O1229" t="s">
        <v>980</v>
      </c>
      <c r="P1229" t="s">
        <v>15</v>
      </c>
    </row>
    <row r="1230" spans="1:16">
      <c r="A1230" t="s">
        <v>169</v>
      </c>
      <c r="B1230" t="s">
        <v>170</v>
      </c>
      <c r="C1230" t="s">
        <v>171</v>
      </c>
      <c r="D1230" t="s">
        <v>11</v>
      </c>
      <c r="E1230" t="s">
        <v>12</v>
      </c>
      <c r="F1230" t="s">
        <v>877</v>
      </c>
      <c r="I1230">
        <v>1</v>
      </c>
      <c r="K1230" s="4">
        <v>1009</v>
      </c>
      <c r="L1230" t="s">
        <v>877</v>
      </c>
      <c r="M1230">
        <v>1</v>
      </c>
      <c r="N1230" t="s">
        <v>14</v>
      </c>
      <c r="O1230" t="s">
        <v>980</v>
      </c>
      <c r="P1230" t="s">
        <v>15</v>
      </c>
    </row>
    <row r="1231" spans="1:16">
      <c r="A1231" t="s">
        <v>169</v>
      </c>
      <c r="B1231" t="s">
        <v>170</v>
      </c>
      <c r="C1231" t="s">
        <v>171</v>
      </c>
      <c r="D1231" t="s">
        <v>11</v>
      </c>
      <c r="E1231" t="s">
        <v>12</v>
      </c>
      <c r="F1231" t="s">
        <v>976</v>
      </c>
      <c r="I1231">
        <v>1</v>
      </c>
      <c r="K1231" s="4">
        <v>15652.9</v>
      </c>
      <c r="L1231" t="s">
        <v>976</v>
      </c>
      <c r="M1231">
        <v>1</v>
      </c>
      <c r="N1231" t="s">
        <v>14</v>
      </c>
      <c r="O1231" t="s">
        <v>981</v>
      </c>
      <c r="P1231" t="s">
        <v>15</v>
      </c>
    </row>
    <row r="1232" spans="1:16">
      <c r="A1232" t="s">
        <v>169</v>
      </c>
      <c r="B1232" t="s">
        <v>170</v>
      </c>
      <c r="C1232" t="s">
        <v>171</v>
      </c>
      <c r="D1232" t="s">
        <v>11</v>
      </c>
      <c r="E1232" t="s">
        <v>12</v>
      </c>
      <c r="F1232" t="s">
        <v>878</v>
      </c>
      <c r="I1232">
        <v>1</v>
      </c>
      <c r="K1232" s="4">
        <v>2388</v>
      </c>
      <c r="L1232" t="s">
        <v>878</v>
      </c>
      <c r="M1232">
        <v>1</v>
      </c>
      <c r="N1232" t="s">
        <v>14</v>
      </c>
      <c r="O1232" t="s">
        <v>980</v>
      </c>
      <c r="P1232" t="s">
        <v>15</v>
      </c>
    </row>
    <row r="1233" spans="1:16">
      <c r="A1233" t="s">
        <v>169</v>
      </c>
      <c r="B1233" t="s">
        <v>170</v>
      </c>
      <c r="C1233" t="s">
        <v>171</v>
      </c>
      <c r="D1233" t="s">
        <v>11</v>
      </c>
      <c r="E1233" t="s">
        <v>12</v>
      </c>
      <c r="F1233" t="s">
        <v>879</v>
      </c>
      <c r="I1233">
        <v>1</v>
      </c>
      <c r="K1233">
        <v>796</v>
      </c>
      <c r="L1233" t="s">
        <v>879</v>
      </c>
      <c r="M1233">
        <v>1</v>
      </c>
      <c r="N1233" t="s">
        <v>14</v>
      </c>
      <c r="O1233" t="s">
        <v>980</v>
      </c>
      <c r="P1233" t="s">
        <v>15</v>
      </c>
    </row>
    <row r="1234" spans="1:16">
      <c r="A1234" t="s">
        <v>169</v>
      </c>
      <c r="B1234" t="s">
        <v>170</v>
      </c>
      <c r="C1234" t="s">
        <v>171</v>
      </c>
      <c r="D1234" t="s">
        <v>11</v>
      </c>
      <c r="E1234" t="s">
        <v>12</v>
      </c>
      <c r="F1234" t="s">
        <v>880</v>
      </c>
      <c r="I1234">
        <v>1</v>
      </c>
      <c r="K1234" s="4">
        <v>2549</v>
      </c>
      <c r="L1234" t="s">
        <v>880</v>
      </c>
      <c r="M1234">
        <v>1</v>
      </c>
      <c r="N1234" t="s">
        <v>14</v>
      </c>
      <c r="O1234" t="s">
        <v>980</v>
      </c>
      <c r="P1234" t="s">
        <v>15</v>
      </c>
    </row>
    <row r="1235" spans="1:16">
      <c r="A1235" t="s">
        <v>172</v>
      </c>
      <c r="B1235" t="s">
        <v>173</v>
      </c>
      <c r="C1235" t="s">
        <v>174</v>
      </c>
      <c r="D1235" t="s">
        <v>11</v>
      </c>
      <c r="E1235" t="s">
        <v>12</v>
      </c>
      <c r="F1235" t="s">
        <v>13</v>
      </c>
      <c r="I1235">
        <v>1</v>
      </c>
      <c r="K1235" s="4">
        <v>2411.1999999999998</v>
      </c>
      <c r="L1235" t="s">
        <v>13</v>
      </c>
      <c r="M1235">
        <v>1</v>
      </c>
      <c r="N1235" t="s">
        <v>14</v>
      </c>
      <c r="O1235" t="s">
        <v>980</v>
      </c>
      <c r="P1235" t="s">
        <v>15</v>
      </c>
    </row>
    <row r="1236" spans="1:16">
      <c r="A1236" t="s">
        <v>172</v>
      </c>
      <c r="B1236" t="s">
        <v>173</v>
      </c>
      <c r="C1236" t="s">
        <v>174</v>
      </c>
      <c r="D1236" t="s">
        <v>11</v>
      </c>
      <c r="E1236" t="s">
        <v>12</v>
      </c>
      <c r="F1236" t="s">
        <v>872</v>
      </c>
      <c r="I1236">
        <v>1</v>
      </c>
      <c r="K1236">
        <v>718.6</v>
      </c>
      <c r="L1236" t="s">
        <v>872</v>
      </c>
      <c r="M1236">
        <v>1</v>
      </c>
      <c r="N1236" t="s">
        <v>14</v>
      </c>
      <c r="O1236" t="s">
        <v>980</v>
      </c>
      <c r="P1236" t="s">
        <v>15</v>
      </c>
    </row>
    <row r="1237" spans="1:16">
      <c r="A1237" t="s">
        <v>172</v>
      </c>
      <c r="B1237" t="s">
        <v>173</v>
      </c>
      <c r="C1237" t="s">
        <v>174</v>
      </c>
      <c r="D1237" t="s">
        <v>11</v>
      </c>
      <c r="E1237" t="s">
        <v>12</v>
      </c>
      <c r="F1237" t="s">
        <v>873</v>
      </c>
      <c r="I1237">
        <v>1</v>
      </c>
      <c r="K1237">
        <v>96.6</v>
      </c>
      <c r="L1237" t="s">
        <v>873</v>
      </c>
      <c r="M1237">
        <v>1</v>
      </c>
      <c r="N1237" t="s">
        <v>14</v>
      </c>
      <c r="O1237" t="s">
        <v>980</v>
      </c>
      <c r="P1237" t="s">
        <v>15</v>
      </c>
    </row>
    <row r="1238" spans="1:16">
      <c r="A1238" t="s">
        <v>172</v>
      </c>
      <c r="B1238" t="s">
        <v>173</v>
      </c>
      <c r="C1238" t="s">
        <v>174</v>
      </c>
      <c r="D1238" t="s">
        <v>11</v>
      </c>
      <c r="E1238" t="s">
        <v>12</v>
      </c>
      <c r="F1238" t="s">
        <v>874</v>
      </c>
      <c r="I1238">
        <v>1</v>
      </c>
      <c r="K1238">
        <v>65.599999999999994</v>
      </c>
      <c r="L1238" t="s">
        <v>874</v>
      </c>
      <c r="M1238">
        <v>1</v>
      </c>
      <c r="N1238" t="s">
        <v>14</v>
      </c>
      <c r="O1238" t="s">
        <v>980</v>
      </c>
      <c r="P1238" t="s">
        <v>15</v>
      </c>
    </row>
    <row r="1239" spans="1:16">
      <c r="A1239" t="s">
        <v>172</v>
      </c>
      <c r="B1239" t="s">
        <v>173</v>
      </c>
      <c r="C1239" t="s">
        <v>174</v>
      </c>
      <c r="D1239" t="s">
        <v>11</v>
      </c>
      <c r="E1239" t="s">
        <v>12</v>
      </c>
      <c r="F1239" t="s">
        <v>875</v>
      </c>
      <c r="I1239">
        <v>1</v>
      </c>
      <c r="K1239" s="3">
        <v>25075</v>
      </c>
      <c r="L1239" t="s">
        <v>875</v>
      </c>
      <c r="M1239">
        <v>1</v>
      </c>
      <c r="N1239" t="s">
        <v>14</v>
      </c>
      <c r="O1239" t="s">
        <v>980</v>
      </c>
      <c r="P1239" t="s">
        <v>15</v>
      </c>
    </row>
    <row r="1240" spans="1:16">
      <c r="A1240" t="s">
        <v>172</v>
      </c>
      <c r="B1240" t="s">
        <v>173</v>
      </c>
      <c r="C1240" t="s">
        <v>174</v>
      </c>
      <c r="D1240" t="s">
        <v>11</v>
      </c>
      <c r="E1240" t="s">
        <v>12</v>
      </c>
      <c r="F1240" t="s">
        <v>876</v>
      </c>
      <c r="I1240">
        <v>1</v>
      </c>
      <c r="K1240">
        <v>771.6</v>
      </c>
      <c r="L1240" t="s">
        <v>876</v>
      </c>
      <c r="M1240">
        <v>1</v>
      </c>
      <c r="N1240" t="s">
        <v>14</v>
      </c>
      <c r="O1240" t="s">
        <v>980</v>
      </c>
      <c r="P1240" t="s">
        <v>15</v>
      </c>
    </row>
    <row r="1241" spans="1:16">
      <c r="A1241" t="s">
        <v>172</v>
      </c>
      <c r="B1241" t="s">
        <v>173</v>
      </c>
      <c r="C1241" t="s">
        <v>174</v>
      </c>
      <c r="D1241" t="s">
        <v>11</v>
      </c>
      <c r="E1241" t="s">
        <v>12</v>
      </c>
      <c r="F1241" t="s">
        <v>877</v>
      </c>
      <c r="I1241">
        <v>1</v>
      </c>
      <c r="K1241">
        <v>366.6</v>
      </c>
      <c r="L1241" t="s">
        <v>877</v>
      </c>
      <c r="M1241">
        <v>1</v>
      </c>
      <c r="N1241" t="s">
        <v>14</v>
      </c>
      <c r="O1241" t="s">
        <v>980</v>
      </c>
      <c r="P1241" t="s">
        <v>15</v>
      </c>
    </row>
    <row r="1242" spans="1:16">
      <c r="A1242" t="s">
        <v>172</v>
      </c>
      <c r="B1242" t="s">
        <v>173</v>
      </c>
      <c r="C1242" t="s">
        <v>174</v>
      </c>
      <c r="D1242" t="s">
        <v>11</v>
      </c>
      <c r="E1242" t="s">
        <v>12</v>
      </c>
      <c r="F1242" t="s">
        <v>976</v>
      </c>
      <c r="I1242">
        <v>1</v>
      </c>
      <c r="K1242" s="4">
        <v>5694.2</v>
      </c>
      <c r="L1242" t="s">
        <v>976</v>
      </c>
      <c r="M1242">
        <v>1</v>
      </c>
      <c r="N1242" t="s">
        <v>14</v>
      </c>
      <c r="O1242" t="s">
        <v>981</v>
      </c>
      <c r="P1242" t="s">
        <v>15</v>
      </c>
    </row>
    <row r="1243" spans="1:16">
      <c r="A1243" t="s">
        <v>172</v>
      </c>
      <c r="B1243" t="s">
        <v>173</v>
      </c>
      <c r="C1243" t="s">
        <v>174</v>
      </c>
      <c r="D1243" t="s">
        <v>11</v>
      </c>
      <c r="E1243" t="s">
        <v>12</v>
      </c>
      <c r="F1243" t="s">
        <v>878</v>
      </c>
      <c r="I1243">
        <v>1</v>
      </c>
      <c r="K1243">
        <v>868.1</v>
      </c>
      <c r="L1243" t="s">
        <v>878</v>
      </c>
      <c r="M1243">
        <v>1</v>
      </c>
      <c r="N1243" t="s">
        <v>14</v>
      </c>
      <c r="O1243" t="s">
        <v>980</v>
      </c>
      <c r="P1243" t="s">
        <v>15</v>
      </c>
    </row>
    <row r="1244" spans="1:16">
      <c r="A1244" t="s">
        <v>172</v>
      </c>
      <c r="B1244" t="s">
        <v>173</v>
      </c>
      <c r="C1244" t="s">
        <v>174</v>
      </c>
      <c r="D1244" t="s">
        <v>11</v>
      </c>
      <c r="E1244" t="s">
        <v>12</v>
      </c>
      <c r="F1244" t="s">
        <v>879</v>
      </c>
      <c r="I1244">
        <v>1</v>
      </c>
      <c r="K1244">
        <v>289.5</v>
      </c>
      <c r="L1244" t="s">
        <v>879</v>
      </c>
      <c r="M1244">
        <v>1</v>
      </c>
      <c r="N1244" t="s">
        <v>14</v>
      </c>
      <c r="O1244" t="s">
        <v>980</v>
      </c>
      <c r="P1244" t="s">
        <v>15</v>
      </c>
    </row>
    <row r="1245" spans="1:16">
      <c r="A1245" t="s">
        <v>172</v>
      </c>
      <c r="B1245" t="s">
        <v>173</v>
      </c>
      <c r="C1245" t="s">
        <v>174</v>
      </c>
      <c r="D1245" t="s">
        <v>11</v>
      </c>
      <c r="E1245" t="s">
        <v>12</v>
      </c>
      <c r="F1245" t="s">
        <v>880</v>
      </c>
      <c r="I1245">
        <v>1</v>
      </c>
      <c r="K1245">
        <v>918</v>
      </c>
      <c r="L1245" t="s">
        <v>880</v>
      </c>
      <c r="M1245">
        <v>1</v>
      </c>
      <c r="N1245" t="s">
        <v>14</v>
      </c>
      <c r="O1245" t="s">
        <v>980</v>
      </c>
      <c r="P1245" t="s">
        <v>15</v>
      </c>
    </row>
    <row r="1246" spans="1:16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13</v>
      </c>
      <c r="H1246" t="s">
        <v>16</v>
      </c>
      <c r="I1246">
        <v>1</v>
      </c>
      <c r="J1246" t="s">
        <v>14</v>
      </c>
      <c r="K1246" s="4">
        <v>2341</v>
      </c>
      <c r="L1246" t="s">
        <v>13</v>
      </c>
      <c r="M1246">
        <v>1</v>
      </c>
      <c r="N1246" t="s">
        <v>14</v>
      </c>
      <c r="O1246" t="s">
        <v>980</v>
      </c>
      <c r="P1246" t="s">
        <v>15</v>
      </c>
    </row>
    <row r="1247" spans="1:16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872</v>
      </c>
      <c r="H1247" t="s">
        <v>16</v>
      </c>
      <c r="I1247">
        <v>1</v>
      </c>
      <c r="J1247" t="s">
        <v>14</v>
      </c>
      <c r="K1247">
        <v>698</v>
      </c>
      <c r="L1247" t="s">
        <v>872</v>
      </c>
      <c r="M1247">
        <v>1</v>
      </c>
      <c r="N1247" t="s">
        <v>14</v>
      </c>
      <c r="O1247" t="s">
        <v>980</v>
      </c>
      <c r="P1247" t="s">
        <v>15</v>
      </c>
    </row>
    <row r="1248" spans="1:16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873</v>
      </c>
      <c r="H1248" t="s">
        <v>16</v>
      </c>
      <c r="I1248">
        <v>1</v>
      </c>
      <c r="J1248" t="s">
        <v>14</v>
      </c>
      <c r="K1248">
        <v>94</v>
      </c>
      <c r="L1248" t="s">
        <v>873</v>
      </c>
      <c r="M1248">
        <v>1</v>
      </c>
      <c r="N1248" t="s">
        <v>14</v>
      </c>
      <c r="O1248" t="s">
        <v>980</v>
      </c>
      <c r="P1248" t="s">
        <v>15</v>
      </c>
    </row>
    <row r="1249" spans="1:16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874</v>
      </c>
      <c r="H1249" t="s">
        <v>16</v>
      </c>
      <c r="I1249">
        <v>1</v>
      </c>
      <c r="J1249" t="s">
        <v>14</v>
      </c>
      <c r="K1249">
        <v>64.3</v>
      </c>
      <c r="L1249" t="s">
        <v>874</v>
      </c>
      <c r="M1249">
        <v>1</v>
      </c>
      <c r="N1249" t="s">
        <v>14</v>
      </c>
      <c r="O1249" t="s">
        <v>980</v>
      </c>
      <c r="P1249" t="s">
        <v>15</v>
      </c>
    </row>
    <row r="1250" spans="1:16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875</v>
      </c>
      <c r="H1250" t="s">
        <v>16</v>
      </c>
      <c r="I1250">
        <v>1</v>
      </c>
      <c r="J1250" t="s">
        <v>14</v>
      </c>
      <c r="K1250" s="3">
        <v>24346</v>
      </c>
      <c r="L1250" t="s">
        <v>875</v>
      </c>
      <c r="M1250">
        <v>1</v>
      </c>
      <c r="N1250" t="s">
        <v>14</v>
      </c>
      <c r="O1250" t="s">
        <v>980</v>
      </c>
      <c r="P1250" t="s">
        <v>15</v>
      </c>
    </row>
    <row r="1251" spans="1:16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1</v>
      </c>
      <c r="J1251" t="s">
        <v>14</v>
      </c>
      <c r="K1251">
        <v>750</v>
      </c>
      <c r="L1251" t="s">
        <v>876</v>
      </c>
      <c r="M1251">
        <v>1</v>
      </c>
      <c r="N1251" t="s">
        <v>14</v>
      </c>
      <c r="O1251" t="s">
        <v>980</v>
      </c>
      <c r="P1251" t="s">
        <v>15</v>
      </c>
    </row>
    <row r="1252" spans="1:16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>
        <v>356</v>
      </c>
      <c r="L1252" t="s">
        <v>877</v>
      </c>
      <c r="M1252">
        <v>1</v>
      </c>
      <c r="N1252" t="s">
        <v>14</v>
      </c>
      <c r="O1252" t="s">
        <v>980</v>
      </c>
      <c r="P1252" t="s">
        <v>15</v>
      </c>
    </row>
    <row r="1253" spans="1:16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976</v>
      </c>
      <c r="H1253" t="s">
        <v>16</v>
      </c>
      <c r="I1253">
        <v>1</v>
      </c>
      <c r="J1253" t="s">
        <v>14</v>
      </c>
      <c r="K1253" s="4">
        <v>5524.6</v>
      </c>
      <c r="L1253" t="s">
        <v>976</v>
      </c>
      <c r="M1253">
        <v>1</v>
      </c>
      <c r="N1253" t="s">
        <v>14</v>
      </c>
      <c r="O1253" t="s">
        <v>981</v>
      </c>
      <c r="P1253" t="s">
        <v>15</v>
      </c>
    </row>
    <row r="1254" spans="1:16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878</v>
      </c>
      <c r="H1254" t="s">
        <v>16</v>
      </c>
      <c r="I1254">
        <v>1</v>
      </c>
      <c r="J1254" t="s">
        <v>14</v>
      </c>
      <c r="K1254">
        <v>843</v>
      </c>
      <c r="L1254" t="s">
        <v>878</v>
      </c>
      <c r="M1254">
        <v>1</v>
      </c>
      <c r="N1254" t="s">
        <v>14</v>
      </c>
      <c r="O1254" t="s">
        <v>980</v>
      </c>
      <c r="P1254" t="s">
        <v>15</v>
      </c>
    </row>
    <row r="1255" spans="1:16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879</v>
      </c>
      <c r="H1255" t="s">
        <v>16</v>
      </c>
      <c r="I1255">
        <v>1</v>
      </c>
      <c r="J1255" t="s">
        <v>14</v>
      </c>
      <c r="K1255">
        <v>281</v>
      </c>
      <c r="L1255" t="s">
        <v>879</v>
      </c>
      <c r="M1255">
        <v>1</v>
      </c>
      <c r="N1255" t="s">
        <v>14</v>
      </c>
      <c r="O1255" t="s">
        <v>980</v>
      </c>
      <c r="P1255" t="s">
        <v>15</v>
      </c>
    </row>
    <row r="1256" spans="1:16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880</v>
      </c>
      <c r="H1256" t="s">
        <v>16</v>
      </c>
      <c r="I1256">
        <v>1</v>
      </c>
      <c r="J1256" t="s">
        <v>14</v>
      </c>
      <c r="K1256">
        <v>899.7</v>
      </c>
      <c r="L1256" t="s">
        <v>880</v>
      </c>
      <c r="M1256">
        <v>1</v>
      </c>
      <c r="N1256" t="s">
        <v>14</v>
      </c>
      <c r="O1256" t="s">
        <v>980</v>
      </c>
      <c r="P1256" t="s">
        <v>15</v>
      </c>
    </row>
    <row r="1257" spans="1:16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13</v>
      </c>
      <c r="H1257" t="s">
        <v>16</v>
      </c>
      <c r="I1257">
        <v>24</v>
      </c>
      <c r="J1257" t="s">
        <v>14</v>
      </c>
      <c r="K1257" s="4">
        <v>2224</v>
      </c>
      <c r="L1257" t="s">
        <v>13</v>
      </c>
      <c r="M1257">
        <v>1</v>
      </c>
      <c r="N1257" t="s">
        <v>14</v>
      </c>
      <c r="O1257" t="s">
        <v>980</v>
      </c>
      <c r="P1257" t="s">
        <v>15</v>
      </c>
    </row>
    <row r="1258" spans="1:16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872</v>
      </c>
      <c r="H1258" t="s">
        <v>16</v>
      </c>
      <c r="I1258">
        <v>24</v>
      </c>
      <c r="J1258" t="s">
        <v>14</v>
      </c>
      <c r="K1258">
        <v>663</v>
      </c>
      <c r="L1258" t="s">
        <v>872</v>
      </c>
      <c r="M1258">
        <v>1</v>
      </c>
      <c r="N1258" t="s">
        <v>14</v>
      </c>
      <c r="O1258" t="s">
        <v>980</v>
      </c>
      <c r="P1258" t="s">
        <v>15</v>
      </c>
    </row>
    <row r="1259" spans="1:16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873</v>
      </c>
      <c r="H1259" t="s">
        <v>16</v>
      </c>
      <c r="I1259">
        <v>24</v>
      </c>
      <c r="J1259" t="s">
        <v>14</v>
      </c>
      <c r="K1259">
        <v>90</v>
      </c>
      <c r="L1259" t="s">
        <v>873</v>
      </c>
      <c r="M1259">
        <v>1</v>
      </c>
      <c r="N1259" t="s">
        <v>14</v>
      </c>
      <c r="O1259" t="s">
        <v>980</v>
      </c>
      <c r="P1259" t="s">
        <v>15</v>
      </c>
    </row>
    <row r="1260" spans="1:16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874</v>
      </c>
      <c r="H1260" t="s">
        <v>16</v>
      </c>
      <c r="I1260">
        <v>24</v>
      </c>
      <c r="J1260" t="s">
        <v>14</v>
      </c>
      <c r="K1260">
        <v>61.1</v>
      </c>
      <c r="L1260" t="s">
        <v>874</v>
      </c>
      <c r="M1260">
        <v>1</v>
      </c>
      <c r="N1260" t="s">
        <v>14</v>
      </c>
      <c r="O1260" t="s">
        <v>980</v>
      </c>
      <c r="P1260" t="s">
        <v>15</v>
      </c>
    </row>
    <row r="1261" spans="1:16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875</v>
      </c>
      <c r="H1261" t="s">
        <v>16</v>
      </c>
      <c r="I1261">
        <v>24</v>
      </c>
      <c r="J1261" t="s">
        <v>14</v>
      </c>
      <c r="K1261" s="3">
        <v>23129</v>
      </c>
      <c r="L1261" t="s">
        <v>875</v>
      </c>
      <c r="M1261">
        <v>1</v>
      </c>
      <c r="N1261" t="s">
        <v>14</v>
      </c>
      <c r="O1261" t="s">
        <v>980</v>
      </c>
      <c r="P1261" t="s">
        <v>15</v>
      </c>
    </row>
    <row r="1262" spans="1:16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876</v>
      </c>
      <c r="H1262" t="s">
        <v>16</v>
      </c>
      <c r="I1262">
        <v>24</v>
      </c>
      <c r="J1262" t="s">
        <v>14</v>
      </c>
      <c r="K1262">
        <v>712</v>
      </c>
      <c r="L1262" t="s">
        <v>876</v>
      </c>
      <c r="M1262">
        <v>1</v>
      </c>
      <c r="N1262" t="s">
        <v>14</v>
      </c>
      <c r="O1262" t="s">
        <v>980</v>
      </c>
      <c r="P1262" t="s">
        <v>15</v>
      </c>
    </row>
    <row r="1263" spans="1:16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877</v>
      </c>
      <c r="H1263" t="s">
        <v>16</v>
      </c>
      <c r="I1263">
        <v>24</v>
      </c>
      <c r="J1263" t="s">
        <v>14</v>
      </c>
      <c r="K1263">
        <v>339</v>
      </c>
      <c r="L1263" t="s">
        <v>877</v>
      </c>
      <c r="M1263">
        <v>1</v>
      </c>
      <c r="N1263" t="s">
        <v>14</v>
      </c>
      <c r="O1263" t="s">
        <v>980</v>
      </c>
      <c r="P1263" t="s">
        <v>15</v>
      </c>
    </row>
    <row r="1264" spans="1:16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976</v>
      </c>
      <c r="H1264" t="s">
        <v>16</v>
      </c>
      <c r="I1264">
        <v>24</v>
      </c>
      <c r="J1264" t="s">
        <v>14</v>
      </c>
      <c r="K1264" s="4">
        <v>5253.8</v>
      </c>
      <c r="L1264" t="s">
        <v>976</v>
      </c>
      <c r="M1264">
        <v>1</v>
      </c>
      <c r="N1264" t="s">
        <v>14</v>
      </c>
      <c r="O1264" t="s">
        <v>981</v>
      </c>
      <c r="P1264" t="s">
        <v>15</v>
      </c>
    </row>
    <row r="1265" spans="1:16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878</v>
      </c>
      <c r="H1265" t="s">
        <v>16</v>
      </c>
      <c r="I1265">
        <v>24</v>
      </c>
      <c r="J1265" t="s">
        <v>14</v>
      </c>
      <c r="K1265">
        <v>801</v>
      </c>
      <c r="L1265" t="s">
        <v>878</v>
      </c>
      <c r="M1265">
        <v>1</v>
      </c>
      <c r="N1265" t="s">
        <v>14</v>
      </c>
      <c r="O1265" t="s">
        <v>980</v>
      </c>
      <c r="P1265" t="s">
        <v>15</v>
      </c>
    </row>
    <row r="1266" spans="1:16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879</v>
      </c>
      <c r="H1266" t="s">
        <v>16</v>
      </c>
      <c r="I1266">
        <v>24</v>
      </c>
      <c r="J1266" t="s">
        <v>14</v>
      </c>
      <c r="K1266">
        <v>267</v>
      </c>
      <c r="L1266" t="s">
        <v>879</v>
      </c>
      <c r="M1266">
        <v>1</v>
      </c>
      <c r="N1266" t="s">
        <v>14</v>
      </c>
      <c r="O1266" t="s">
        <v>980</v>
      </c>
      <c r="P1266" t="s">
        <v>15</v>
      </c>
    </row>
    <row r="1267" spans="1:16">
      <c r="A1267" t="s">
        <v>175</v>
      </c>
      <c r="B1267" t="s">
        <v>176</v>
      </c>
      <c r="C1267" t="s">
        <v>177</v>
      </c>
      <c r="D1267" t="s">
        <v>11</v>
      </c>
      <c r="E1267" t="s">
        <v>12</v>
      </c>
      <c r="F1267" t="s">
        <v>880</v>
      </c>
      <c r="H1267" t="s">
        <v>16</v>
      </c>
      <c r="I1267">
        <v>24</v>
      </c>
      <c r="J1267" t="s">
        <v>14</v>
      </c>
      <c r="K1267">
        <v>854.7</v>
      </c>
      <c r="L1267" t="s">
        <v>880</v>
      </c>
      <c r="M1267">
        <v>1</v>
      </c>
      <c r="N1267" t="s">
        <v>14</v>
      </c>
      <c r="O1267" t="s">
        <v>980</v>
      </c>
      <c r="P1267" t="s">
        <v>15</v>
      </c>
    </row>
    <row r="1268" spans="1:16">
      <c r="A1268" t="s">
        <v>175</v>
      </c>
      <c r="B1268" t="s">
        <v>176</v>
      </c>
      <c r="C1268" t="s">
        <v>177</v>
      </c>
      <c r="D1268" t="s">
        <v>11</v>
      </c>
      <c r="E1268" t="s">
        <v>12</v>
      </c>
      <c r="F1268" t="s">
        <v>13</v>
      </c>
      <c r="H1268" t="s">
        <v>16</v>
      </c>
      <c r="I1268">
        <v>48</v>
      </c>
      <c r="J1268" t="s">
        <v>14</v>
      </c>
      <c r="K1268" s="4">
        <v>1990</v>
      </c>
      <c r="L1268" t="s">
        <v>13</v>
      </c>
      <c r="M1268">
        <v>1</v>
      </c>
      <c r="N1268" t="s">
        <v>14</v>
      </c>
      <c r="O1268" t="s">
        <v>980</v>
      </c>
      <c r="P1268" t="s">
        <v>15</v>
      </c>
    </row>
    <row r="1269" spans="1:16">
      <c r="A1269" t="s">
        <v>175</v>
      </c>
      <c r="B1269" t="s">
        <v>176</v>
      </c>
      <c r="C1269" t="s">
        <v>177</v>
      </c>
      <c r="D1269" t="s">
        <v>11</v>
      </c>
      <c r="E1269" t="s">
        <v>12</v>
      </c>
      <c r="F1269" t="s">
        <v>872</v>
      </c>
      <c r="H1269" t="s">
        <v>16</v>
      </c>
      <c r="I1269">
        <v>48</v>
      </c>
      <c r="J1269" t="s">
        <v>14</v>
      </c>
      <c r="K1269">
        <v>594</v>
      </c>
      <c r="L1269" t="s">
        <v>872</v>
      </c>
      <c r="M1269">
        <v>1</v>
      </c>
      <c r="N1269" t="s">
        <v>14</v>
      </c>
      <c r="O1269" t="s">
        <v>980</v>
      </c>
      <c r="P1269" t="s">
        <v>15</v>
      </c>
    </row>
    <row r="1270" spans="1:16">
      <c r="A1270" t="s">
        <v>175</v>
      </c>
      <c r="B1270" t="s">
        <v>176</v>
      </c>
      <c r="C1270" t="s">
        <v>177</v>
      </c>
      <c r="D1270" t="s">
        <v>11</v>
      </c>
      <c r="E1270" t="s">
        <v>12</v>
      </c>
      <c r="F1270" t="s">
        <v>873</v>
      </c>
      <c r="H1270" t="s">
        <v>16</v>
      </c>
      <c r="I1270">
        <v>48</v>
      </c>
      <c r="J1270" t="s">
        <v>14</v>
      </c>
      <c r="K1270">
        <v>80</v>
      </c>
      <c r="L1270" t="s">
        <v>873</v>
      </c>
      <c r="M1270">
        <v>1</v>
      </c>
      <c r="N1270" t="s">
        <v>14</v>
      </c>
      <c r="O1270" t="s">
        <v>980</v>
      </c>
      <c r="P1270" t="s">
        <v>15</v>
      </c>
    </row>
    <row r="1271" spans="1:16">
      <c r="A1271" t="s">
        <v>175</v>
      </c>
      <c r="B1271" t="s">
        <v>176</v>
      </c>
      <c r="C1271" t="s">
        <v>177</v>
      </c>
      <c r="D1271" t="s">
        <v>11</v>
      </c>
      <c r="E1271" t="s">
        <v>12</v>
      </c>
      <c r="F1271" t="s">
        <v>874</v>
      </c>
      <c r="H1271" t="s">
        <v>16</v>
      </c>
      <c r="I1271">
        <v>48</v>
      </c>
      <c r="J1271" t="s">
        <v>14</v>
      </c>
      <c r="K1271">
        <v>54.7</v>
      </c>
      <c r="L1271" t="s">
        <v>874</v>
      </c>
      <c r="M1271">
        <v>1</v>
      </c>
      <c r="N1271" t="s">
        <v>14</v>
      </c>
      <c r="O1271" t="s">
        <v>980</v>
      </c>
      <c r="P1271" t="s">
        <v>15</v>
      </c>
    </row>
    <row r="1272" spans="1:16">
      <c r="A1272" t="s">
        <v>175</v>
      </c>
      <c r="B1272" t="s">
        <v>176</v>
      </c>
      <c r="C1272" t="s">
        <v>177</v>
      </c>
      <c r="D1272" t="s">
        <v>11</v>
      </c>
      <c r="E1272" t="s">
        <v>12</v>
      </c>
      <c r="F1272" t="s">
        <v>875</v>
      </c>
      <c r="H1272" t="s">
        <v>16</v>
      </c>
      <c r="I1272">
        <v>48</v>
      </c>
      <c r="J1272" t="s">
        <v>14</v>
      </c>
      <c r="K1272" s="3">
        <v>20694</v>
      </c>
      <c r="L1272" t="s">
        <v>875</v>
      </c>
      <c r="M1272">
        <v>1</v>
      </c>
      <c r="N1272" t="s">
        <v>14</v>
      </c>
      <c r="O1272" t="s">
        <v>980</v>
      </c>
      <c r="P1272" t="s">
        <v>15</v>
      </c>
    </row>
    <row r="1273" spans="1:16">
      <c r="A1273" t="s">
        <v>175</v>
      </c>
      <c r="B1273" t="s">
        <v>176</v>
      </c>
      <c r="C1273" t="s">
        <v>177</v>
      </c>
      <c r="D1273" t="s">
        <v>11</v>
      </c>
      <c r="E1273" t="s">
        <v>12</v>
      </c>
      <c r="F1273" t="s">
        <v>876</v>
      </c>
      <c r="H1273" t="s">
        <v>16</v>
      </c>
      <c r="I1273">
        <v>48</v>
      </c>
      <c r="J1273" t="s">
        <v>14</v>
      </c>
      <c r="K1273">
        <v>637</v>
      </c>
      <c r="L1273" t="s">
        <v>876</v>
      </c>
      <c r="M1273">
        <v>1</v>
      </c>
      <c r="N1273" t="s">
        <v>14</v>
      </c>
      <c r="O1273" t="s">
        <v>980</v>
      </c>
      <c r="P1273" t="s">
        <v>15</v>
      </c>
    </row>
    <row r="1274" spans="1:16">
      <c r="A1274" t="s">
        <v>175</v>
      </c>
      <c r="B1274" t="s">
        <v>176</v>
      </c>
      <c r="C1274" t="s">
        <v>177</v>
      </c>
      <c r="D1274" t="s">
        <v>11</v>
      </c>
      <c r="E1274" t="s">
        <v>12</v>
      </c>
      <c r="F1274" t="s">
        <v>877</v>
      </c>
      <c r="H1274" t="s">
        <v>16</v>
      </c>
      <c r="I1274">
        <v>48</v>
      </c>
      <c r="J1274" t="s">
        <v>14</v>
      </c>
      <c r="K1274">
        <v>303</v>
      </c>
      <c r="L1274" t="s">
        <v>877</v>
      </c>
      <c r="M1274">
        <v>1</v>
      </c>
      <c r="N1274" t="s">
        <v>14</v>
      </c>
      <c r="O1274" t="s">
        <v>980</v>
      </c>
      <c r="P1274" t="s">
        <v>15</v>
      </c>
    </row>
    <row r="1275" spans="1:16">
      <c r="A1275" t="s">
        <v>175</v>
      </c>
      <c r="B1275" t="s">
        <v>176</v>
      </c>
      <c r="C1275" t="s">
        <v>177</v>
      </c>
      <c r="D1275" t="s">
        <v>11</v>
      </c>
      <c r="E1275" t="s">
        <v>12</v>
      </c>
      <c r="F1275" t="s">
        <v>976</v>
      </c>
      <c r="H1275" t="s">
        <v>16</v>
      </c>
      <c r="I1275">
        <v>48</v>
      </c>
      <c r="J1275" t="s">
        <v>14</v>
      </c>
      <c r="K1275" s="4">
        <v>4700.1000000000004</v>
      </c>
      <c r="L1275" t="s">
        <v>976</v>
      </c>
      <c r="M1275">
        <v>1</v>
      </c>
      <c r="N1275" t="s">
        <v>14</v>
      </c>
      <c r="O1275" t="s">
        <v>981</v>
      </c>
      <c r="P1275" t="s">
        <v>15</v>
      </c>
    </row>
    <row r="1276" spans="1:16">
      <c r="A1276" t="s">
        <v>175</v>
      </c>
      <c r="B1276" t="s">
        <v>176</v>
      </c>
      <c r="C1276" t="s">
        <v>177</v>
      </c>
      <c r="D1276" t="s">
        <v>11</v>
      </c>
      <c r="E1276" t="s">
        <v>12</v>
      </c>
      <c r="F1276" t="s">
        <v>878</v>
      </c>
      <c r="H1276" t="s">
        <v>16</v>
      </c>
      <c r="I1276">
        <v>48</v>
      </c>
      <c r="J1276" t="s">
        <v>14</v>
      </c>
      <c r="K1276">
        <v>717</v>
      </c>
      <c r="L1276" t="s">
        <v>878</v>
      </c>
      <c r="M1276">
        <v>1</v>
      </c>
      <c r="N1276" t="s">
        <v>14</v>
      </c>
      <c r="O1276" t="s">
        <v>980</v>
      </c>
      <c r="P1276" t="s">
        <v>15</v>
      </c>
    </row>
    <row r="1277" spans="1:16">
      <c r="A1277" t="s">
        <v>175</v>
      </c>
      <c r="B1277" t="s">
        <v>176</v>
      </c>
      <c r="C1277" t="s">
        <v>177</v>
      </c>
      <c r="D1277" t="s">
        <v>11</v>
      </c>
      <c r="E1277" t="s">
        <v>12</v>
      </c>
      <c r="F1277" t="s">
        <v>879</v>
      </c>
      <c r="H1277" t="s">
        <v>16</v>
      </c>
      <c r="I1277">
        <v>48</v>
      </c>
      <c r="J1277" t="s">
        <v>14</v>
      </c>
      <c r="K1277">
        <v>239</v>
      </c>
      <c r="L1277" t="s">
        <v>879</v>
      </c>
      <c r="M1277">
        <v>1</v>
      </c>
      <c r="N1277" t="s">
        <v>14</v>
      </c>
      <c r="O1277" t="s">
        <v>980</v>
      </c>
      <c r="P1277" t="s">
        <v>15</v>
      </c>
    </row>
    <row r="1278" spans="1:16">
      <c r="A1278" t="s">
        <v>175</v>
      </c>
      <c r="B1278" t="s">
        <v>176</v>
      </c>
      <c r="C1278" t="s">
        <v>177</v>
      </c>
      <c r="D1278" t="s">
        <v>11</v>
      </c>
      <c r="E1278" t="s">
        <v>12</v>
      </c>
      <c r="F1278" t="s">
        <v>880</v>
      </c>
      <c r="H1278" t="s">
        <v>16</v>
      </c>
      <c r="I1278">
        <v>48</v>
      </c>
      <c r="J1278" t="s">
        <v>14</v>
      </c>
      <c r="K1278">
        <v>764.7</v>
      </c>
      <c r="L1278" t="s">
        <v>880</v>
      </c>
      <c r="M1278">
        <v>1</v>
      </c>
      <c r="N1278" t="s">
        <v>14</v>
      </c>
      <c r="O1278" t="s">
        <v>980</v>
      </c>
      <c r="P1278" t="s">
        <v>15</v>
      </c>
    </row>
    <row r="1279" spans="1:16">
      <c r="A1279" t="s">
        <v>178</v>
      </c>
      <c r="B1279" t="s">
        <v>179</v>
      </c>
      <c r="C1279" t="s">
        <v>180</v>
      </c>
      <c r="D1279" t="s">
        <v>11</v>
      </c>
      <c r="E1279" t="s">
        <v>12</v>
      </c>
      <c r="F1279" t="s">
        <v>13</v>
      </c>
      <c r="I1279">
        <v>1</v>
      </c>
      <c r="K1279" s="4">
        <v>6961</v>
      </c>
      <c r="L1279" t="s">
        <v>13</v>
      </c>
      <c r="M1279">
        <v>1</v>
      </c>
      <c r="N1279" t="s">
        <v>14</v>
      </c>
      <c r="O1279" t="s">
        <v>980</v>
      </c>
      <c r="P1279" t="s">
        <v>15</v>
      </c>
    </row>
    <row r="1280" spans="1:16">
      <c r="A1280" t="s">
        <v>178</v>
      </c>
      <c r="B1280" t="s">
        <v>179</v>
      </c>
      <c r="C1280" t="s">
        <v>180</v>
      </c>
      <c r="D1280" t="s">
        <v>11</v>
      </c>
      <c r="E1280" t="s">
        <v>12</v>
      </c>
      <c r="F1280" t="s">
        <v>872</v>
      </c>
      <c r="I1280">
        <v>1</v>
      </c>
      <c r="K1280" s="4">
        <v>2075</v>
      </c>
      <c r="L1280" t="s">
        <v>872</v>
      </c>
      <c r="M1280">
        <v>1</v>
      </c>
      <c r="N1280" t="s">
        <v>14</v>
      </c>
      <c r="O1280" t="s">
        <v>980</v>
      </c>
      <c r="P1280" t="s">
        <v>15</v>
      </c>
    </row>
    <row r="1281" spans="1:16">
      <c r="A1281" t="s">
        <v>178</v>
      </c>
      <c r="B1281" t="s">
        <v>179</v>
      </c>
      <c r="C1281" t="s">
        <v>180</v>
      </c>
      <c r="D1281" t="s">
        <v>11</v>
      </c>
      <c r="E1281" t="s">
        <v>12</v>
      </c>
      <c r="F1281" t="s">
        <v>873</v>
      </c>
      <c r="I1281">
        <v>1</v>
      </c>
      <c r="K1281">
        <v>279</v>
      </c>
      <c r="L1281" t="s">
        <v>873</v>
      </c>
      <c r="M1281">
        <v>1</v>
      </c>
      <c r="N1281" t="s">
        <v>14</v>
      </c>
      <c r="O1281" t="s">
        <v>980</v>
      </c>
      <c r="P1281" t="s">
        <v>15</v>
      </c>
    </row>
    <row r="1282" spans="1:16">
      <c r="A1282" t="s">
        <v>178</v>
      </c>
      <c r="B1282" t="s">
        <v>179</v>
      </c>
      <c r="C1282" t="s">
        <v>180</v>
      </c>
      <c r="D1282" t="s">
        <v>11</v>
      </c>
      <c r="E1282" t="s">
        <v>12</v>
      </c>
      <c r="F1282" t="s">
        <v>874</v>
      </c>
      <c r="I1282">
        <v>1</v>
      </c>
      <c r="K1282">
        <v>189.3</v>
      </c>
      <c r="L1282" t="s">
        <v>874</v>
      </c>
      <c r="M1282">
        <v>1</v>
      </c>
      <c r="N1282" t="s">
        <v>14</v>
      </c>
      <c r="O1282" t="s">
        <v>980</v>
      </c>
      <c r="P1282" t="s">
        <v>15</v>
      </c>
    </row>
    <row r="1283" spans="1:16">
      <c r="A1283" t="s">
        <v>178</v>
      </c>
      <c r="B1283" t="s">
        <v>179</v>
      </c>
      <c r="C1283" t="s">
        <v>180</v>
      </c>
      <c r="D1283" t="s">
        <v>11</v>
      </c>
      <c r="E1283" t="s">
        <v>12</v>
      </c>
      <c r="F1283" t="s">
        <v>875</v>
      </c>
      <c r="I1283">
        <v>1</v>
      </c>
      <c r="K1283" s="3">
        <v>72387</v>
      </c>
      <c r="L1283" t="s">
        <v>875</v>
      </c>
      <c r="M1283">
        <v>1</v>
      </c>
      <c r="N1283" t="s">
        <v>14</v>
      </c>
      <c r="O1283" t="s">
        <v>980</v>
      </c>
      <c r="P1283" t="s">
        <v>15</v>
      </c>
    </row>
    <row r="1284" spans="1:16">
      <c r="A1284" t="s">
        <v>178</v>
      </c>
      <c r="B1284" t="s">
        <v>179</v>
      </c>
      <c r="C1284" t="s">
        <v>180</v>
      </c>
      <c r="D1284" t="s">
        <v>11</v>
      </c>
      <c r="E1284" t="s">
        <v>12</v>
      </c>
      <c r="F1284" t="s">
        <v>876</v>
      </c>
      <c r="I1284">
        <v>1</v>
      </c>
      <c r="K1284" s="4">
        <v>2228</v>
      </c>
      <c r="L1284" t="s">
        <v>876</v>
      </c>
      <c r="M1284">
        <v>1</v>
      </c>
      <c r="N1284" t="s">
        <v>14</v>
      </c>
      <c r="O1284" t="s">
        <v>980</v>
      </c>
      <c r="P1284" t="s">
        <v>15</v>
      </c>
    </row>
    <row r="1285" spans="1:16">
      <c r="A1285" t="s">
        <v>178</v>
      </c>
      <c r="B1285" t="s">
        <v>179</v>
      </c>
      <c r="C1285" t="s">
        <v>180</v>
      </c>
      <c r="D1285" t="s">
        <v>11</v>
      </c>
      <c r="E1285" t="s">
        <v>12</v>
      </c>
      <c r="F1285" t="s">
        <v>877</v>
      </c>
      <c r="I1285">
        <v>1</v>
      </c>
      <c r="K1285" s="4">
        <v>1059</v>
      </c>
      <c r="L1285" t="s">
        <v>877</v>
      </c>
      <c r="M1285">
        <v>1</v>
      </c>
      <c r="N1285" t="s">
        <v>14</v>
      </c>
      <c r="O1285" t="s">
        <v>980</v>
      </c>
      <c r="P1285" t="s">
        <v>15</v>
      </c>
    </row>
    <row r="1286" spans="1:16">
      <c r="A1286" t="s">
        <v>178</v>
      </c>
      <c r="B1286" t="s">
        <v>179</v>
      </c>
      <c r="C1286" t="s">
        <v>180</v>
      </c>
      <c r="D1286" t="s">
        <v>11</v>
      </c>
      <c r="E1286" t="s">
        <v>12</v>
      </c>
      <c r="F1286" t="s">
        <v>976</v>
      </c>
      <c r="I1286">
        <v>1</v>
      </c>
      <c r="K1286" s="4">
        <v>16426.2</v>
      </c>
      <c r="L1286" t="s">
        <v>976</v>
      </c>
      <c r="M1286">
        <v>1</v>
      </c>
      <c r="N1286" t="s">
        <v>14</v>
      </c>
      <c r="O1286" t="s">
        <v>981</v>
      </c>
      <c r="P1286" t="s">
        <v>15</v>
      </c>
    </row>
    <row r="1287" spans="1:16">
      <c r="A1287" t="s">
        <v>178</v>
      </c>
      <c r="B1287" t="s">
        <v>179</v>
      </c>
      <c r="C1287" t="s">
        <v>180</v>
      </c>
      <c r="D1287" t="s">
        <v>11</v>
      </c>
      <c r="E1287" t="s">
        <v>12</v>
      </c>
      <c r="F1287" t="s">
        <v>878</v>
      </c>
      <c r="I1287">
        <v>1</v>
      </c>
      <c r="K1287" s="4">
        <v>2506</v>
      </c>
      <c r="L1287" t="s">
        <v>878</v>
      </c>
      <c r="M1287">
        <v>1</v>
      </c>
      <c r="N1287" t="s">
        <v>14</v>
      </c>
      <c r="O1287" t="s">
        <v>980</v>
      </c>
      <c r="P1287" t="s">
        <v>15</v>
      </c>
    </row>
    <row r="1288" spans="1:16">
      <c r="A1288" t="s">
        <v>178</v>
      </c>
      <c r="B1288" t="s">
        <v>179</v>
      </c>
      <c r="C1288" t="s">
        <v>180</v>
      </c>
      <c r="D1288" t="s">
        <v>11</v>
      </c>
      <c r="E1288" t="s">
        <v>12</v>
      </c>
      <c r="F1288" t="s">
        <v>879</v>
      </c>
      <c r="I1288">
        <v>1</v>
      </c>
      <c r="K1288">
        <v>836</v>
      </c>
      <c r="L1288" t="s">
        <v>879</v>
      </c>
      <c r="M1288">
        <v>1</v>
      </c>
      <c r="N1288" t="s">
        <v>14</v>
      </c>
      <c r="O1288" t="s">
        <v>980</v>
      </c>
      <c r="P1288" t="s">
        <v>15</v>
      </c>
    </row>
    <row r="1289" spans="1:16">
      <c r="A1289" t="s">
        <v>178</v>
      </c>
      <c r="B1289" t="s">
        <v>179</v>
      </c>
      <c r="C1289" t="s">
        <v>180</v>
      </c>
      <c r="D1289" t="s">
        <v>11</v>
      </c>
      <c r="E1289" t="s">
        <v>12</v>
      </c>
      <c r="F1289" t="s">
        <v>880</v>
      </c>
      <c r="I1289">
        <v>1</v>
      </c>
      <c r="K1289" s="4">
        <v>2649</v>
      </c>
      <c r="L1289" t="s">
        <v>880</v>
      </c>
      <c r="M1289">
        <v>1</v>
      </c>
      <c r="N1289" t="s">
        <v>14</v>
      </c>
      <c r="O1289" t="s">
        <v>980</v>
      </c>
      <c r="P1289" t="s">
        <v>15</v>
      </c>
    </row>
    <row r="1290" spans="1:16">
      <c r="A1290" t="s">
        <v>181</v>
      </c>
      <c r="B1290" t="s">
        <v>182</v>
      </c>
      <c r="C1290" t="s">
        <v>183</v>
      </c>
      <c r="D1290" t="s">
        <v>11</v>
      </c>
      <c r="E1290" t="s">
        <v>12</v>
      </c>
      <c r="F1290" t="s">
        <v>13</v>
      </c>
      <c r="I1290">
        <v>1</v>
      </c>
      <c r="K1290" s="4">
        <v>6041</v>
      </c>
      <c r="L1290" t="s">
        <v>13</v>
      </c>
      <c r="M1290">
        <v>1</v>
      </c>
      <c r="N1290" t="s">
        <v>14</v>
      </c>
      <c r="O1290" t="s">
        <v>980</v>
      </c>
      <c r="P1290" t="s">
        <v>15</v>
      </c>
    </row>
    <row r="1291" spans="1:16">
      <c r="A1291" t="s">
        <v>181</v>
      </c>
      <c r="B1291" t="s">
        <v>182</v>
      </c>
      <c r="C1291" t="s">
        <v>183</v>
      </c>
      <c r="D1291" t="s">
        <v>11</v>
      </c>
      <c r="E1291" t="s">
        <v>12</v>
      </c>
      <c r="F1291" t="s">
        <v>872</v>
      </c>
      <c r="I1291">
        <v>1</v>
      </c>
      <c r="K1291" s="4">
        <v>1801</v>
      </c>
      <c r="L1291" t="s">
        <v>872</v>
      </c>
      <c r="M1291">
        <v>1</v>
      </c>
      <c r="N1291" t="s">
        <v>14</v>
      </c>
      <c r="O1291" t="s">
        <v>980</v>
      </c>
      <c r="P1291" t="s">
        <v>15</v>
      </c>
    </row>
    <row r="1292" spans="1:16">
      <c r="A1292" t="s">
        <v>181</v>
      </c>
      <c r="B1292" t="s">
        <v>182</v>
      </c>
      <c r="C1292" t="s">
        <v>183</v>
      </c>
      <c r="D1292" t="s">
        <v>11</v>
      </c>
      <c r="E1292" t="s">
        <v>12</v>
      </c>
      <c r="F1292" t="s">
        <v>873</v>
      </c>
      <c r="I1292">
        <v>1</v>
      </c>
      <c r="K1292">
        <v>242</v>
      </c>
      <c r="L1292" t="s">
        <v>873</v>
      </c>
      <c r="M1292">
        <v>1</v>
      </c>
      <c r="N1292" t="s">
        <v>14</v>
      </c>
      <c r="O1292" t="s">
        <v>980</v>
      </c>
      <c r="P1292" t="s">
        <v>15</v>
      </c>
    </row>
    <row r="1293" spans="1:16">
      <c r="A1293" t="s">
        <v>181</v>
      </c>
      <c r="B1293" t="s">
        <v>182</v>
      </c>
      <c r="C1293" t="s">
        <v>183</v>
      </c>
      <c r="D1293" t="s">
        <v>11</v>
      </c>
      <c r="E1293" t="s">
        <v>12</v>
      </c>
      <c r="F1293" t="s">
        <v>874</v>
      </c>
      <c r="I1293">
        <v>1</v>
      </c>
      <c r="K1293">
        <v>164.3</v>
      </c>
      <c r="L1293" t="s">
        <v>874</v>
      </c>
      <c r="M1293">
        <v>1</v>
      </c>
      <c r="N1293" t="s">
        <v>14</v>
      </c>
      <c r="O1293" t="s">
        <v>980</v>
      </c>
      <c r="P1293" t="s">
        <v>15</v>
      </c>
    </row>
    <row r="1294" spans="1:16">
      <c r="A1294" t="s">
        <v>181</v>
      </c>
      <c r="B1294" t="s">
        <v>182</v>
      </c>
      <c r="C1294" t="s">
        <v>183</v>
      </c>
      <c r="D1294" t="s">
        <v>11</v>
      </c>
      <c r="E1294" t="s">
        <v>12</v>
      </c>
      <c r="F1294" t="s">
        <v>875</v>
      </c>
      <c r="I1294">
        <v>1</v>
      </c>
      <c r="K1294" s="3">
        <v>62826</v>
      </c>
      <c r="L1294" t="s">
        <v>875</v>
      </c>
      <c r="M1294">
        <v>1</v>
      </c>
      <c r="N1294" t="s">
        <v>14</v>
      </c>
      <c r="O1294" t="s">
        <v>980</v>
      </c>
      <c r="P1294" t="s">
        <v>15</v>
      </c>
    </row>
    <row r="1295" spans="1:16">
      <c r="A1295" t="s">
        <v>181</v>
      </c>
      <c r="B1295" t="s">
        <v>182</v>
      </c>
      <c r="C1295" t="s">
        <v>183</v>
      </c>
      <c r="D1295" t="s">
        <v>11</v>
      </c>
      <c r="E1295" t="s">
        <v>12</v>
      </c>
      <c r="F1295" t="s">
        <v>876</v>
      </c>
      <c r="I1295">
        <v>1</v>
      </c>
      <c r="K1295" s="4">
        <v>1934</v>
      </c>
      <c r="L1295" t="s">
        <v>876</v>
      </c>
      <c r="M1295">
        <v>1</v>
      </c>
      <c r="N1295" t="s">
        <v>14</v>
      </c>
      <c r="O1295" t="s">
        <v>980</v>
      </c>
      <c r="P1295" t="s">
        <v>15</v>
      </c>
    </row>
    <row r="1296" spans="1:16">
      <c r="A1296" t="s">
        <v>181</v>
      </c>
      <c r="B1296" t="s">
        <v>182</v>
      </c>
      <c r="C1296" t="s">
        <v>183</v>
      </c>
      <c r="D1296" t="s">
        <v>11</v>
      </c>
      <c r="E1296" t="s">
        <v>12</v>
      </c>
      <c r="F1296" t="s">
        <v>877</v>
      </c>
      <c r="I1296">
        <v>1</v>
      </c>
      <c r="K1296">
        <v>919</v>
      </c>
      <c r="L1296" t="s">
        <v>877</v>
      </c>
      <c r="M1296">
        <v>1</v>
      </c>
      <c r="N1296" t="s">
        <v>14</v>
      </c>
      <c r="O1296" t="s">
        <v>980</v>
      </c>
      <c r="P1296" t="s">
        <v>15</v>
      </c>
    </row>
    <row r="1297" spans="1:16">
      <c r="A1297" t="s">
        <v>181</v>
      </c>
      <c r="B1297" t="s">
        <v>182</v>
      </c>
      <c r="C1297" t="s">
        <v>183</v>
      </c>
      <c r="D1297" t="s">
        <v>11</v>
      </c>
      <c r="E1297" t="s">
        <v>12</v>
      </c>
      <c r="F1297" t="s">
        <v>976</v>
      </c>
      <c r="I1297">
        <v>1</v>
      </c>
      <c r="K1297" s="4">
        <v>14256.8</v>
      </c>
      <c r="L1297" t="s">
        <v>976</v>
      </c>
      <c r="M1297">
        <v>1</v>
      </c>
      <c r="N1297" t="s">
        <v>14</v>
      </c>
      <c r="O1297" t="s">
        <v>981</v>
      </c>
      <c r="P1297" t="s">
        <v>15</v>
      </c>
    </row>
    <row r="1298" spans="1:16">
      <c r="A1298" t="s">
        <v>181</v>
      </c>
      <c r="B1298" t="s">
        <v>182</v>
      </c>
      <c r="C1298" t="s">
        <v>183</v>
      </c>
      <c r="D1298" t="s">
        <v>11</v>
      </c>
      <c r="E1298" t="s">
        <v>12</v>
      </c>
      <c r="F1298" t="s">
        <v>878</v>
      </c>
      <c r="I1298">
        <v>1</v>
      </c>
      <c r="K1298" s="4">
        <v>2175</v>
      </c>
      <c r="L1298" t="s">
        <v>878</v>
      </c>
      <c r="M1298">
        <v>1</v>
      </c>
      <c r="N1298" t="s">
        <v>14</v>
      </c>
      <c r="O1298" t="s">
        <v>980</v>
      </c>
      <c r="P1298" t="s">
        <v>15</v>
      </c>
    </row>
    <row r="1299" spans="1:16">
      <c r="A1299" t="s">
        <v>181</v>
      </c>
      <c r="B1299" t="s">
        <v>182</v>
      </c>
      <c r="C1299" t="s">
        <v>183</v>
      </c>
      <c r="D1299" t="s">
        <v>11</v>
      </c>
      <c r="E1299" t="s">
        <v>12</v>
      </c>
      <c r="F1299" t="s">
        <v>879</v>
      </c>
      <c r="I1299">
        <v>1</v>
      </c>
      <c r="K1299">
        <v>725</v>
      </c>
      <c r="L1299" t="s">
        <v>879</v>
      </c>
      <c r="M1299">
        <v>1</v>
      </c>
      <c r="N1299" t="s">
        <v>14</v>
      </c>
      <c r="O1299" t="s">
        <v>980</v>
      </c>
      <c r="P1299" t="s">
        <v>15</v>
      </c>
    </row>
    <row r="1300" spans="1:16">
      <c r="A1300" t="s">
        <v>181</v>
      </c>
      <c r="B1300" t="s">
        <v>182</v>
      </c>
      <c r="C1300" t="s">
        <v>183</v>
      </c>
      <c r="D1300" t="s">
        <v>11</v>
      </c>
      <c r="E1300" t="s">
        <v>12</v>
      </c>
      <c r="F1300" t="s">
        <v>880</v>
      </c>
      <c r="I1300">
        <v>1</v>
      </c>
      <c r="K1300" s="4">
        <v>2299.1</v>
      </c>
      <c r="L1300" t="s">
        <v>880</v>
      </c>
      <c r="M1300">
        <v>1</v>
      </c>
      <c r="N1300" t="s">
        <v>14</v>
      </c>
      <c r="O1300" t="s">
        <v>980</v>
      </c>
      <c r="P1300" t="s">
        <v>15</v>
      </c>
    </row>
    <row r="1301" spans="1:16">
      <c r="A1301" t="s">
        <v>184</v>
      </c>
      <c r="B1301" t="s">
        <v>185</v>
      </c>
      <c r="C1301" t="s">
        <v>186</v>
      </c>
      <c r="D1301" t="s">
        <v>11</v>
      </c>
      <c r="E1301" t="s">
        <v>12</v>
      </c>
      <c r="F1301" t="s">
        <v>13</v>
      </c>
      <c r="I1301">
        <v>1</v>
      </c>
      <c r="K1301" s="4">
        <v>19768</v>
      </c>
      <c r="L1301" t="s">
        <v>13</v>
      </c>
      <c r="M1301">
        <v>1</v>
      </c>
      <c r="N1301" t="s">
        <v>14</v>
      </c>
      <c r="O1301" t="s">
        <v>980</v>
      </c>
      <c r="P1301" t="s">
        <v>15</v>
      </c>
    </row>
    <row r="1302" spans="1:16">
      <c r="A1302" t="s">
        <v>184</v>
      </c>
      <c r="B1302" t="s">
        <v>185</v>
      </c>
      <c r="C1302" t="s">
        <v>186</v>
      </c>
      <c r="D1302" t="s">
        <v>11</v>
      </c>
      <c r="E1302" t="s">
        <v>12</v>
      </c>
      <c r="F1302" t="s">
        <v>872</v>
      </c>
      <c r="I1302">
        <v>1</v>
      </c>
      <c r="K1302" s="4">
        <v>5891</v>
      </c>
      <c r="L1302" t="s">
        <v>872</v>
      </c>
      <c r="M1302">
        <v>1</v>
      </c>
      <c r="N1302" t="s">
        <v>14</v>
      </c>
      <c r="O1302" t="s">
        <v>980</v>
      </c>
      <c r="P1302" t="s">
        <v>15</v>
      </c>
    </row>
    <row r="1303" spans="1:16">
      <c r="A1303" t="s">
        <v>184</v>
      </c>
      <c r="B1303" t="s">
        <v>185</v>
      </c>
      <c r="C1303" t="s">
        <v>186</v>
      </c>
      <c r="D1303" t="s">
        <v>11</v>
      </c>
      <c r="E1303" t="s">
        <v>12</v>
      </c>
      <c r="F1303" t="s">
        <v>873</v>
      </c>
      <c r="I1303">
        <v>1</v>
      </c>
      <c r="K1303">
        <v>791</v>
      </c>
      <c r="L1303" t="s">
        <v>873</v>
      </c>
      <c r="M1303">
        <v>1</v>
      </c>
      <c r="N1303" t="s">
        <v>14</v>
      </c>
      <c r="O1303" t="s">
        <v>980</v>
      </c>
      <c r="P1303" t="s">
        <v>15</v>
      </c>
    </row>
    <row r="1304" spans="1:16">
      <c r="A1304" t="s">
        <v>184</v>
      </c>
      <c r="B1304" t="s">
        <v>185</v>
      </c>
      <c r="C1304" t="s">
        <v>186</v>
      </c>
      <c r="D1304" t="s">
        <v>11</v>
      </c>
      <c r="E1304" t="s">
        <v>12</v>
      </c>
      <c r="F1304" t="s">
        <v>874</v>
      </c>
      <c r="I1304">
        <v>1</v>
      </c>
      <c r="K1304">
        <v>542.70000000000005</v>
      </c>
      <c r="L1304" t="s">
        <v>874</v>
      </c>
      <c r="M1304">
        <v>1</v>
      </c>
      <c r="N1304" t="s">
        <v>14</v>
      </c>
      <c r="O1304" t="s">
        <v>980</v>
      </c>
      <c r="P1304" t="s">
        <v>15</v>
      </c>
    </row>
    <row r="1305" spans="1:16">
      <c r="A1305" t="s">
        <v>184</v>
      </c>
      <c r="B1305" t="s">
        <v>185</v>
      </c>
      <c r="C1305" t="s">
        <v>186</v>
      </c>
      <c r="D1305" t="s">
        <v>11</v>
      </c>
      <c r="E1305" t="s">
        <v>12</v>
      </c>
      <c r="F1305" t="s">
        <v>875</v>
      </c>
      <c r="I1305">
        <v>1</v>
      </c>
      <c r="K1305" s="3">
        <v>205584</v>
      </c>
      <c r="L1305" t="s">
        <v>875</v>
      </c>
      <c r="M1305">
        <v>1</v>
      </c>
      <c r="N1305" t="s">
        <v>14</v>
      </c>
      <c r="O1305" t="s">
        <v>980</v>
      </c>
      <c r="P1305" t="s">
        <v>15</v>
      </c>
    </row>
    <row r="1306" spans="1:16">
      <c r="A1306" t="s">
        <v>184</v>
      </c>
      <c r="B1306" t="s">
        <v>185</v>
      </c>
      <c r="C1306" t="s">
        <v>186</v>
      </c>
      <c r="D1306" t="s">
        <v>11</v>
      </c>
      <c r="E1306" t="s">
        <v>12</v>
      </c>
      <c r="F1306" t="s">
        <v>876</v>
      </c>
      <c r="I1306">
        <v>1</v>
      </c>
      <c r="K1306" s="4">
        <v>6326</v>
      </c>
      <c r="L1306" t="s">
        <v>876</v>
      </c>
      <c r="M1306">
        <v>1</v>
      </c>
      <c r="N1306" t="s">
        <v>14</v>
      </c>
      <c r="O1306" t="s">
        <v>980</v>
      </c>
      <c r="P1306" t="s">
        <v>15</v>
      </c>
    </row>
    <row r="1307" spans="1:16">
      <c r="A1307" t="s">
        <v>184</v>
      </c>
      <c r="B1307" t="s">
        <v>185</v>
      </c>
      <c r="C1307" t="s">
        <v>186</v>
      </c>
      <c r="D1307" t="s">
        <v>11</v>
      </c>
      <c r="E1307" t="s">
        <v>12</v>
      </c>
      <c r="F1307" t="s">
        <v>877</v>
      </c>
      <c r="I1307">
        <v>1</v>
      </c>
      <c r="K1307" s="4">
        <v>3005</v>
      </c>
      <c r="L1307" t="s">
        <v>877</v>
      </c>
      <c r="M1307">
        <v>1</v>
      </c>
      <c r="N1307" t="s">
        <v>14</v>
      </c>
      <c r="O1307" t="s">
        <v>980</v>
      </c>
      <c r="P1307" t="s">
        <v>15</v>
      </c>
    </row>
    <row r="1308" spans="1:16">
      <c r="A1308" t="s">
        <v>184</v>
      </c>
      <c r="B1308" t="s">
        <v>185</v>
      </c>
      <c r="C1308" t="s">
        <v>186</v>
      </c>
      <c r="D1308" t="s">
        <v>11</v>
      </c>
      <c r="E1308" t="s">
        <v>12</v>
      </c>
      <c r="F1308" t="s">
        <v>976</v>
      </c>
      <c r="I1308">
        <v>1</v>
      </c>
      <c r="K1308" s="4">
        <v>46651.6</v>
      </c>
      <c r="L1308" t="s">
        <v>976</v>
      </c>
      <c r="M1308">
        <v>1</v>
      </c>
      <c r="N1308" t="s">
        <v>14</v>
      </c>
      <c r="O1308" t="s">
        <v>981</v>
      </c>
      <c r="P1308" t="s">
        <v>15</v>
      </c>
    </row>
    <row r="1309" spans="1:16">
      <c r="A1309" t="s">
        <v>184</v>
      </c>
      <c r="B1309" t="s">
        <v>185</v>
      </c>
      <c r="C1309" t="s">
        <v>186</v>
      </c>
      <c r="D1309" t="s">
        <v>11</v>
      </c>
      <c r="E1309" t="s">
        <v>12</v>
      </c>
      <c r="F1309" t="s">
        <v>878</v>
      </c>
      <c r="I1309">
        <v>1</v>
      </c>
      <c r="K1309" s="4">
        <v>7117</v>
      </c>
      <c r="L1309" t="s">
        <v>878</v>
      </c>
      <c r="M1309">
        <v>1</v>
      </c>
      <c r="N1309" t="s">
        <v>14</v>
      </c>
      <c r="O1309" t="s">
        <v>980</v>
      </c>
      <c r="P1309" t="s">
        <v>15</v>
      </c>
    </row>
    <row r="1310" spans="1:16">
      <c r="A1310" t="s">
        <v>184</v>
      </c>
      <c r="B1310" t="s">
        <v>185</v>
      </c>
      <c r="C1310" t="s">
        <v>186</v>
      </c>
      <c r="D1310" t="s">
        <v>11</v>
      </c>
      <c r="E1310" t="s">
        <v>12</v>
      </c>
      <c r="F1310" t="s">
        <v>879</v>
      </c>
      <c r="I1310">
        <v>1</v>
      </c>
      <c r="K1310" s="4">
        <v>2979</v>
      </c>
      <c r="L1310" t="s">
        <v>879</v>
      </c>
      <c r="M1310">
        <v>1</v>
      </c>
      <c r="N1310" t="s">
        <v>14</v>
      </c>
      <c r="O1310" t="s">
        <v>980</v>
      </c>
      <c r="P1310" t="s">
        <v>15</v>
      </c>
    </row>
    <row r="1311" spans="1:16">
      <c r="A1311" t="s">
        <v>184</v>
      </c>
      <c r="B1311" t="s">
        <v>185</v>
      </c>
      <c r="C1311" t="s">
        <v>186</v>
      </c>
      <c r="D1311" t="s">
        <v>11</v>
      </c>
      <c r="E1311" t="s">
        <v>12</v>
      </c>
      <c r="F1311" t="s">
        <v>880</v>
      </c>
      <c r="I1311">
        <v>1</v>
      </c>
      <c r="K1311" s="4">
        <v>7597</v>
      </c>
      <c r="L1311" t="s">
        <v>880</v>
      </c>
      <c r="M1311">
        <v>1</v>
      </c>
      <c r="N1311" t="s">
        <v>14</v>
      </c>
      <c r="O1311" t="s">
        <v>980</v>
      </c>
      <c r="P1311" t="s">
        <v>15</v>
      </c>
    </row>
    <row r="1312" spans="1:16">
      <c r="A1312" t="s">
        <v>187</v>
      </c>
      <c r="B1312" t="s">
        <v>188</v>
      </c>
      <c r="C1312" t="s">
        <v>189</v>
      </c>
      <c r="D1312" t="s">
        <v>11</v>
      </c>
      <c r="E1312" t="s">
        <v>12</v>
      </c>
      <c r="F1312" t="s">
        <v>13</v>
      </c>
      <c r="I1312">
        <v>1</v>
      </c>
      <c r="K1312" s="4">
        <v>12745</v>
      </c>
      <c r="L1312" t="s">
        <v>13</v>
      </c>
      <c r="M1312">
        <v>1</v>
      </c>
      <c r="N1312" t="s">
        <v>14</v>
      </c>
      <c r="O1312" t="s">
        <v>980</v>
      </c>
      <c r="P1312" t="s">
        <v>15</v>
      </c>
    </row>
    <row r="1313" spans="1:16">
      <c r="A1313" t="s">
        <v>187</v>
      </c>
      <c r="B1313" t="s">
        <v>188</v>
      </c>
      <c r="C1313" t="s">
        <v>189</v>
      </c>
      <c r="D1313" t="s">
        <v>11</v>
      </c>
      <c r="E1313" t="s">
        <v>12</v>
      </c>
      <c r="F1313" t="s">
        <v>872</v>
      </c>
      <c r="I1313">
        <v>1</v>
      </c>
      <c r="K1313" s="4">
        <v>3798</v>
      </c>
      <c r="L1313" t="s">
        <v>872</v>
      </c>
      <c r="M1313">
        <v>1</v>
      </c>
      <c r="N1313" t="s">
        <v>14</v>
      </c>
      <c r="O1313" t="s">
        <v>980</v>
      </c>
      <c r="P1313" t="s">
        <v>15</v>
      </c>
    </row>
    <row r="1314" spans="1:16">
      <c r="A1314" t="s">
        <v>187</v>
      </c>
      <c r="B1314" t="s">
        <v>188</v>
      </c>
      <c r="C1314" t="s">
        <v>189</v>
      </c>
      <c r="D1314" t="s">
        <v>11</v>
      </c>
      <c r="E1314" t="s">
        <v>12</v>
      </c>
      <c r="F1314" t="s">
        <v>873</v>
      </c>
      <c r="I1314">
        <v>1</v>
      </c>
      <c r="K1314">
        <v>510</v>
      </c>
      <c r="L1314" t="s">
        <v>873</v>
      </c>
      <c r="M1314">
        <v>1</v>
      </c>
      <c r="N1314" t="s">
        <v>14</v>
      </c>
      <c r="O1314" t="s">
        <v>980</v>
      </c>
      <c r="P1314" t="s">
        <v>15</v>
      </c>
    </row>
    <row r="1315" spans="1:16">
      <c r="A1315" t="s">
        <v>187</v>
      </c>
      <c r="B1315" t="s">
        <v>188</v>
      </c>
      <c r="C1315" t="s">
        <v>189</v>
      </c>
      <c r="D1315" t="s">
        <v>11</v>
      </c>
      <c r="E1315" t="s">
        <v>12</v>
      </c>
      <c r="F1315" t="s">
        <v>874</v>
      </c>
      <c r="I1315">
        <v>1</v>
      </c>
      <c r="K1315">
        <v>349.9</v>
      </c>
      <c r="L1315" t="s">
        <v>874</v>
      </c>
      <c r="M1315">
        <v>1</v>
      </c>
      <c r="N1315" t="s">
        <v>14</v>
      </c>
      <c r="O1315" t="s">
        <v>980</v>
      </c>
      <c r="P1315" t="s">
        <v>15</v>
      </c>
    </row>
    <row r="1316" spans="1:16">
      <c r="A1316" t="s">
        <v>187</v>
      </c>
      <c r="B1316" t="s">
        <v>188</v>
      </c>
      <c r="C1316" t="s">
        <v>189</v>
      </c>
      <c r="D1316" t="s">
        <v>11</v>
      </c>
      <c r="E1316" t="s">
        <v>12</v>
      </c>
      <c r="F1316" t="s">
        <v>875</v>
      </c>
      <c r="I1316">
        <v>1</v>
      </c>
      <c r="K1316" s="3">
        <v>132547</v>
      </c>
      <c r="L1316" t="s">
        <v>875</v>
      </c>
      <c r="M1316">
        <v>1</v>
      </c>
      <c r="N1316" t="s">
        <v>14</v>
      </c>
      <c r="O1316" t="s">
        <v>980</v>
      </c>
      <c r="P1316" t="s">
        <v>15</v>
      </c>
    </row>
    <row r="1317" spans="1:16">
      <c r="A1317" t="s">
        <v>187</v>
      </c>
      <c r="B1317" t="s">
        <v>188</v>
      </c>
      <c r="C1317" t="s">
        <v>189</v>
      </c>
      <c r="D1317" t="s">
        <v>11</v>
      </c>
      <c r="E1317" t="s">
        <v>12</v>
      </c>
      <c r="F1317" t="s">
        <v>876</v>
      </c>
      <c r="I1317">
        <v>1</v>
      </c>
      <c r="K1317" s="4">
        <v>4079</v>
      </c>
      <c r="L1317" t="s">
        <v>876</v>
      </c>
      <c r="M1317">
        <v>1</v>
      </c>
      <c r="N1317" t="s">
        <v>14</v>
      </c>
      <c r="O1317" t="s">
        <v>980</v>
      </c>
      <c r="P1317" t="s">
        <v>15</v>
      </c>
    </row>
    <row r="1318" spans="1:16">
      <c r="A1318" t="s">
        <v>187</v>
      </c>
      <c r="B1318" t="s">
        <v>188</v>
      </c>
      <c r="C1318" t="s">
        <v>189</v>
      </c>
      <c r="D1318" t="s">
        <v>11</v>
      </c>
      <c r="E1318" t="s">
        <v>12</v>
      </c>
      <c r="F1318" t="s">
        <v>877</v>
      </c>
      <c r="I1318">
        <v>1</v>
      </c>
      <c r="K1318" s="4">
        <v>1938</v>
      </c>
      <c r="L1318" t="s">
        <v>877</v>
      </c>
      <c r="M1318">
        <v>1</v>
      </c>
      <c r="N1318" t="s">
        <v>14</v>
      </c>
      <c r="O1318" t="s">
        <v>980</v>
      </c>
      <c r="P1318" t="s">
        <v>15</v>
      </c>
    </row>
    <row r="1319" spans="1:16">
      <c r="A1319" t="s">
        <v>187</v>
      </c>
      <c r="B1319" t="s">
        <v>188</v>
      </c>
      <c r="C1319" t="s">
        <v>189</v>
      </c>
      <c r="D1319" t="s">
        <v>11</v>
      </c>
      <c r="E1319" t="s">
        <v>12</v>
      </c>
      <c r="F1319" t="s">
        <v>976</v>
      </c>
      <c r="I1319">
        <v>1</v>
      </c>
      <c r="K1319" s="4">
        <v>30078.1</v>
      </c>
      <c r="L1319" t="s">
        <v>976</v>
      </c>
      <c r="M1319">
        <v>1</v>
      </c>
      <c r="N1319" t="s">
        <v>14</v>
      </c>
      <c r="O1319" t="s">
        <v>981</v>
      </c>
      <c r="P1319" t="s">
        <v>15</v>
      </c>
    </row>
    <row r="1320" spans="1:16">
      <c r="A1320" t="s">
        <v>187</v>
      </c>
      <c r="B1320" t="s">
        <v>188</v>
      </c>
      <c r="C1320" t="s">
        <v>189</v>
      </c>
      <c r="D1320" t="s">
        <v>11</v>
      </c>
      <c r="E1320" t="s">
        <v>12</v>
      </c>
      <c r="F1320" t="s">
        <v>878</v>
      </c>
      <c r="I1320">
        <v>1</v>
      </c>
      <c r="K1320" s="4">
        <v>4589</v>
      </c>
      <c r="L1320" t="s">
        <v>878</v>
      </c>
      <c r="M1320">
        <v>1</v>
      </c>
      <c r="N1320" t="s">
        <v>14</v>
      </c>
      <c r="O1320" t="s">
        <v>980</v>
      </c>
      <c r="P1320" t="s">
        <v>15</v>
      </c>
    </row>
    <row r="1321" spans="1:16">
      <c r="A1321" t="s">
        <v>187</v>
      </c>
      <c r="B1321" t="s">
        <v>188</v>
      </c>
      <c r="C1321" t="s">
        <v>189</v>
      </c>
      <c r="D1321" t="s">
        <v>11</v>
      </c>
      <c r="E1321" t="s">
        <v>12</v>
      </c>
      <c r="F1321" t="s">
        <v>879</v>
      </c>
      <c r="I1321">
        <v>1</v>
      </c>
      <c r="K1321" s="4">
        <v>1530</v>
      </c>
      <c r="L1321" t="s">
        <v>879</v>
      </c>
      <c r="M1321">
        <v>1</v>
      </c>
      <c r="N1321" t="s">
        <v>14</v>
      </c>
      <c r="O1321" t="s">
        <v>980</v>
      </c>
      <c r="P1321" t="s">
        <v>15</v>
      </c>
    </row>
    <row r="1322" spans="1:16">
      <c r="A1322" t="s">
        <v>187</v>
      </c>
      <c r="B1322" t="s">
        <v>188</v>
      </c>
      <c r="C1322" t="s">
        <v>189</v>
      </c>
      <c r="D1322" t="s">
        <v>11</v>
      </c>
      <c r="E1322" t="s">
        <v>12</v>
      </c>
      <c r="F1322" t="s">
        <v>880</v>
      </c>
      <c r="I1322">
        <v>1</v>
      </c>
      <c r="K1322" s="4">
        <v>4898.1000000000004</v>
      </c>
      <c r="L1322" t="s">
        <v>880</v>
      </c>
      <c r="M1322">
        <v>1</v>
      </c>
      <c r="N1322" t="s">
        <v>14</v>
      </c>
      <c r="O1322" t="s">
        <v>980</v>
      </c>
      <c r="P1322" t="s">
        <v>15</v>
      </c>
    </row>
    <row r="1323" spans="1:16">
      <c r="A1323" t="s">
        <v>190</v>
      </c>
      <c r="B1323" t="s">
        <v>191</v>
      </c>
      <c r="C1323" t="s">
        <v>192</v>
      </c>
      <c r="D1323" t="s">
        <v>11</v>
      </c>
      <c r="E1323" t="s">
        <v>12</v>
      </c>
      <c r="F1323" t="s">
        <v>13</v>
      </c>
      <c r="I1323">
        <v>1</v>
      </c>
      <c r="K1323" s="4">
        <v>42024</v>
      </c>
      <c r="L1323" t="s">
        <v>13</v>
      </c>
      <c r="M1323">
        <v>1</v>
      </c>
      <c r="N1323" t="s">
        <v>14</v>
      </c>
      <c r="O1323" t="s">
        <v>980</v>
      </c>
      <c r="P1323" t="s">
        <v>15</v>
      </c>
    </row>
    <row r="1324" spans="1:16">
      <c r="A1324" t="s">
        <v>190</v>
      </c>
      <c r="B1324" t="s">
        <v>191</v>
      </c>
      <c r="C1324" t="s">
        <v>192</v>
      </c>
      <c r="D1324" t="s">
        <v>11</v>
      </c>
      <c r="E1324" t="s">
        <v>12</v>
      </c>
      <c r="F1324" t="s">
        <v>872</v>
      </c>
      <c r="I1324">
        <v>1</v>
      </c>
      <c r="K1324" s="4">
        <v>12524</v>
      </c>
      <c r="L1324" t="s">
        <v>872</v>
      </c>
      <c r="M1324">
        <v>1</v>
      </c>
      <c r="N1324" t="s">
        <v>14</v>
      </c>
      <c r="O1324" t="s">
        <v>980</v>
      </c>
      <c r="P1324" t="s">
        <v>15</v>
      </c>
    </row>
    <row r="1325" spans="1:16">
      <c r="A1325" t="s">
        <v>190</v>
      </c>
      <c r="B1325" t="s">
        <v>191</v>
      </c>
      <c r="C1325" t="s">
        <v>192</v>
      </c>
      <c r="D1325" t="s">
        <v>11</v>
      </c>
      <c r="E1325" t="s">
        <v>12</v>
      </c>
      <c r="F1325" t="s">
        <v>873</v>
      </c>
      <c r="I1325">
        <v>1</v>
      </c>
      <c r="K1325" s="4">
        <v>1681</v>
      </c>
      <c r="L1325" t="s">
        <v>873</v>
      </c>
      <c r="M1325">
        <v>1</v>
      </c>
      <c r="N1325" t="s">
        <v>14</v>
      </c>
      <c r="O1325" t="s">
        <v>980</v>
      </c>
      <c r="P1325" t="s">
        <v>15</v>
      </c>
    </row>
    <row r="1326" spans="1:16">
      <c r="A1326" t="s">
        <v>190</v>
      </c>
      <c r="B1326" t="s">
        <v>191</v>
      </c>
      <c r="C1326" t="s">
        <v>192</v>
      </c>
      <c r="D1326" t="s">
        <v>11</v>
      </c>
      <c r="E1326" t="s">
        <v>12</v>
      </c>
      <c r="F1326" t="s">
        <v>874</v>
      </c>
      <c r="I1326">
        <v>1</v>
      </c>
      <c r="K1326" s="4">
        <v>1142.4000000000001</v>
      </c>
      <c r="L1326" t="s">
        <v>874</v>
      </c>
      <c r="M1326">
        <v>1</v>
      </c>
      <c r="N1326" t="s">
        <v>14</v>
      </c>
      <c r="O1326" t="s">
        <v>980</v>
      </c>
      <c r="P1326" t="s">
        <v>15</v>
      </c>
    </row>
    <row r="1327" spans="1:16">
      <c r="A1327" t="s">
        <v>190</v>
      </c>
      <c r="B1327" t="s">
        <v>191</v>
      </c>
      <c r="C1327" t="s">
        <v>192</v>
      </c>
      <c r="D1327" t="s">
        <v>11</v>
      </c>
      <c r="E1327" t="s">
        <v>12</v>
      </c>
      <c r="F1327" t="s">
        <v>875</v>
      </c>
      <c r="I1327">
        <v>1</v>
      </c>
      <c r="K1327" s="3">
        <v>437050</v>
      </c>
      <c r="L1327" t="s">
        <v>875</v>
      </c>
      <c r="M1327">
        <v>1</v>
      </c>
      <c r="N1327" t="s">
        <v>14</v>
      </c>
      <c r="O1327" t="s">
        <v>980</v>
      </c>
      <c r="P1327" t="s">
        <v>15</v>
      </c>
    </row>
    <row r="1328" spans="1:16">
      <c r="A1328" t="s">
        <v>190</v>
      </c>
      <c r="B1328" t="s">
        <v>191</v>
      </c>
      <c r="C1328" t="s">
        <v>192</v>
      </c>
      <c r="D1328" t="s">
        <v>11</v>
      </c>
      <c r="E1328" t="s">
        <v>12</v>
      </c>
      <c r="F1328" t="s">
        <v>876</v>
      </c>
      <c r="I1328">
        <v>1</v>
      </c>
      <c r="K1328" s="4">
        <v>13448</v>
      </c>
      <c r="L1328" t="s">
        <v>876</v>
      </c>
      <c r="M1328">
        <v>1</v>
      </c>
      <c r="N1328" t="s">
        <v>14</v>
      </c>
      <c r="O1328" t="s">
        <v>980</v>
      </c>
      <c r="P1328" t="s">
        <v>15</v>
      </c>
    </row>
    <row r="1329" spans="1:16">
      <c r="A1329" t="s">
        <v>190</v>
      </c>
      <c r="B1329" t="s">
        <v>191</v>
      </c>
      <c r="C1329" t="s">
        <v>192</v>
      </c>
      <c r="D1329" t="s">
        <v>11</v>
      </c>
      <c r="E1329" t="s">
        <v>12</v>
      </c>
      <c r="F1329" t="s">
        <v>877</v>
      </c>
      <c r="I1329">
        <v>1</v>
      </c>
      <c r="K1329" s="4">
        <v>6388</v>
      </c>
      <c r="L1329" t="s">
        <v>877</v>
      </c>
      <c r="M1329">
        <v>1</v>
      </c>
      <c r="N1329" t="s">
        <v>14</v>
      </c>
      <c r="O1329" t="s">
        <v>980</v>
      </c>
      <c r="P1329" t="s">
        <v>15</v>
      </c>
    </row>
    <row r="1330" spans="1:16">
      <c r="A1330" t="s">
        <v>190</v>
      </c>
      <c r="B1330" t="s">
        <v>191</v>
      </c>
      <c r="C1330" t="s">
        <v>192</v>
      </c>
      <c r="D1330" t="s">
        <v>11</v>
      </c>
      <c r="E1330" t="s">
        <v>12</v>
      </c>
      <c r="F1330" t="s">
        <v>976</v>
      </c>
      <c r="I1330">
        <v>1</v>
      </c>
      <c r="K1330" s="4">
        <v>99176.7</v>
      </c>
      <c r="L1330" t="s">
        <v>976</v>
      </c>
      <c r="M1330">
        <v>1</v>
      </c>
      <c r="N1330" t="s">
        <v>14</v>
      </c>
      <c r="O1330" t="s">
        <v>981</v>
      </c>
      <c r="P1330" t="s">
        <v>15</v>
      </c>
    </row>
    <row r="1331" spans="1:16">
      <c r="A1331" t="s">
        <v>190</v>
      </c>
      <c r="B1331" t="s">
        <v>191</v>
      </c>
      <c r="C1331" t="s">
        <v>192</v>
      </c>
      <c r="D1331" t="s">
        <v>11</v>
      </c>
      <c r="E1331" t="s">
        <v>12</v>
      </c>
      <c r="F1331" t="s">
        <v>878</v>
      </c>
      <c r="I1331">
        <v>1</v>
      </c>
      <c r="K1331" s="4">
        <v>15129</v>
      </c>
      <c r="L1331" t="s">
        <v>878</v>
      </c>
      <c r="M1331">
        <v>1</v>
      </c>
      <c r="N1331" t="s">
        <v>14</v>
      </c>
      <c r="O1331" t="s">
        <v>980</v>
      </c>
      <c r="P1331" t="s">
        <v>15</v>
      </c>
    </row>
    <row r="1332" spans="1:16">
      <c r="A1332" t="s">
        <v>190</v>
      </c>
      <c r="B1332" t="s">
        <v>191</v>
      </c>
      <c r="C1332" t="s">
        <v>192</v>
      </c>
      <c r="D1332" t="s">
        <v>11</v>
      </c>
      <c r="E1332" t="s">
        <v>12</v>
      </c>
      <c r="F1332" t="s">
        <v>879</v>
      </c>
      <c r="I1332">
        <v>1</v>
      </c>
      <c r="K1332" s="4">
        <v>5043</v>
      </c>
      <c r="L1332" t="s">
        <v>879</v>
      </c>
      <c r="M1332">
        <v>1</v>
      </c>
      <c r="N1332" t="s">
        <v>14</v>
      </c>
      <c r="O1332" t="s">
        <v>980</v>
      </c>
      <c r="P1332" t="s">
        <v>15</v>
      </c>
    </row>
    <row r="1333" spans="1:16">
      <c r="A1333" t="s">
        <v>190</v>
      </c>
      <c r="B1333" t="s">
        <v>191</v>
      </c>
      <c r="C1333" t="s">
        <v>192</v>
      </c>
      <c r="D1333" t="s">
        <v>11</v>
      </c>
      <c r="E1333" t="s">
        <v>12</v>
      </c>
      <c r="F1333" t="s">
        <v>880</v>
      </c>
      <c r="I1333">
        <v>1</v>
      </c>
      <c r="K1333" s="4">
        <v>15993.6</v>
      </c>
      <c r="L1333" t="s">
        <v>880</v>
      </c>
      <c r="M1333">
        <v>1</v>
      </c>
      <c r="N1333" t="s">
        <v>14</v>
      </c>
      <c r="O1333" t="s">
        <v>980</v>
      </c>
      <c r="P1333" t="s">
        <v>15</v>
      </c>
    </row>
    <row r="1334" spans="1:16">
      <c r="A1334" t="s">
        <v>193</v>
      </c>
      <c r="B1334" t="s">
        <v>194</v>
      </c>
      <c r="C1334" t="s">
        <v>195</v>
      </c>
      <c r="D1334" t="s">
        <v>11</v>
      </c>
      <c r="E1334" t="s">
        <v>12</v>
      </c>
      <c r="F1334" t="s">
        <v>13</v>
      </c>
      <c r="I1334">
        <v>1</v>
      </c>
      <c r="K1334" s="4">
        <v>22326</v>
      </c>
      <c r="L1334" t="s">
        <v>13</v>
      </c>
      <c r="M1334">
        <v>1</v>
      </c>
      <c r="N1334" t="s">
        <v>14</v>
      </c>
      <c r="O1334" t="s">
        <v>980</v>
      </c>
      <c r="P1334" t="s">
        <v>15</v>
      </c>
    </row>
    <row r="1335" spans="1:16">
      <c r="A1335" t="s">
        <v>193</v>
      </c>
      <c r="B1335" t="s">
        <v>194</v>
      </c>
      <c r="C1335" t="s">
        <v>195</v>
      </c>
      <c r="D1335" t="s">
        <v>11</v>
      </c>
      <c r="E1335" t="s">
        <v>12</v>
      </c>
      <c r="F1335" t="s">
        <v>872</v>
      </c>
      <c r="I1335">
        <v>1</v>
      </c>
      <c r="K1335" s="4">
        <v>6653</v>
      </c>
      <c r="L1335" t="s">
        <v>872</v>
      </c>
      <c r="M1335">
        <v>1</v>
      </c>
      <c r="N1335" t="s">
        <v>14</v>
      </c>
      <c r="O1335" t="s">
        <v>980</v>
      </c>
      <c r="P1335" t="s">
        <v>15</v>
      </c>
    </row>
    <row r="1336" spans="1:16">
      <c r="A1336" t="s">
        <v>193</v>
      </c>
      <c r="B1336" t="s">
        <v>194</v>
      </c>
      <c r="C1336" t="s">
        <v>195</v>
      </c>
      <c r="D1336" t="s">
        <v>11</v>
      </c>
      <c r="E1336" t="s">
        <v>12</v>
      </c>
      <c r="F1336" t="s">
        <v>873</v>
      </c>
      <c r="I1336">
        <v>1</v>
      </c>
      <c r="K1336">
        <v>894</v>
      </c>
      <c r="L1336" t="s">
        <v>873</v>
      </c>
      <c r="M1336">
        <v>1</v>
      </c>
      <c r="N1336" t="s">
        <v>14</v>
      </c>
      <c r="O1336" t="s">
        <v>980</v>
      </c>
      <c r="P1336" t="s">
        <v>15</v>
      </c>
    </row>
    <row r="1337" spans="1:16">
      <c r="A1337" t="s">
        <v>193</v>
      </c>
      <c r="B1337" t="s">
        <v>194</v>
      </c>
      <c r="C1337" t="s">
        <v>195</v>
      </c>
      <c r="D1337" t="s">
        <v>11</v>
      </c>
      <c r="E1337" t="s">
        <v>12</v>
      </c>
      <c r="F1337" t="s">
        <v>874</v>
      </c>
      <c r="I1337">
        <v>1</v>
      </c>
      <c r="K1337">
        <v>606.9</v>
      </c>
      <c r="L1337" t="s">
        <v>874</v>
      </c>
      <c r="M1337">
        <v>1</v>
      </c>
      <c r="N1337" t="s">
        <v>14</v>
      </c>
      <c r="O1337" t="s">
        <v>980</v>
      </c>
      <c r="P1337" t="s">
        <v>15</v>
      </c>
    </row>
    <row r="1338" spans="1:16">
      <c r="A1338" t="s">
        <v>193</v>
      </c>
      <c r="B1338" t="s">
        <v>194</v>
      </c>
      <c r="C1338" t="s">
        <v>195</v>
      </c>
      <c r="D1338" t="s">
        <v>11</v>
      </c>
      <c r="E1338" t="s">
        <v>12</v>
      </c>
      <c r="F1338" t="s">
        <v>875</v>
      </c>
      <c r="I1338">
        <v>1</v>
      </c>
      <c r="K1338" s="3">
        <v>232183</v>
      </c>
      <c r="L1338" t="s">
        <v>875</v>
      </c>
      <c r="M1338">
        <v>1</v>
      </c>
      <c r="N1338" t="s">
        <v>14</v>
      </c>
      <c r="O1338" t="s">
        <v>980</v>
      </c>
      <c r="P1338" t="s">
        <v>15</v>
      </c>
    </row>
    <row r="1339" spans="1:16">
      <c r="A1339" t="s">
        <v>193</v>
      </c>
      <c r="B1339" t="s">
        <v>194</v>
      </c>
      <c r="C1339" t="s">
        <v>195</v>
      </c>
      <c r="D1339" t="s">
        <v>11</v>
      </c>
      <c r="E1339" t="s">
        <v>12</v>
      </c>
      <c r="F1339" t="s">
        <v>876</v>
      </c>
      <c r="I1339">
        <v>1</v>
      </c>
      <c r="K1339" s="4">
        <v>7145</v>
      </c>
      <c r="L1339" t="s">
        <v>876</v>
      </c>
      <c r="M1339">
        <v>1</v>
      </c>
      <c r="N1339" t="s">
        <v>14</v>
      </c>
      <c r="O1339" t="s">
        <v>980</v>
      </c>
      <c r="P1339" t="s">
        <v>15</v>
      </c>
    </row>
    <row r="1340" spans="1:16">
      <c r="A1340" t="s">
        <v>193</v>
      </c>
      <c r="B1340" t="s">
        <v>194</v>
      </c>
      <c r="C1340" t="s">
        <v>195</v>
      </c>
      <c r="D1340" t="s">
        <v>11</v>
      </c>
      <c r="E1340" t="s">
        <v>12</v>
      </c>
      <c r="F1340" t="s">
        <v>877</v>
      </c>
      <c r="I1340">
        <v>1</v>
      </c>
      <c r="K1340" s="4">
        <v>3394</v>
      </c>
      <c r="L1340" t="s">
        <v>877</v>
      </c>
      <c r="M1340">
        <v>1</v>
      </c>
      <c r="N1340" t="s">
        <v>14</v>
      </c>
      <c r="O1340" t="s">
        <v>980</v>
      </c>
      <c r="P1340" t="s">
        <v>15</v>
      </c>
    </row>
    <row r="1341" spans="1:16">
      <c r="A1341" t="s">
        <v>193</v>
      </c>
      <c r="B1341" t="s">
        <v>194</v>
      </c>
      <c r="C1341" t="s">
        <v>195</v>
      </c>
      <c r="D1341" t="s">
        <v>11</v>
      </c>
      <c r="E1341" t="s">
        <v>12</v>
      </c>
      <c r="F1341" t="s">
        <v>976</v>
      </c>
      <c r="I1341">
        <v>1</v>
      </c>
      <c r="K1341" s="4">
        <v>52687.7</v>
      </c>
      <c r="L1341" t="s">
        <v>976</v>
      </c>
      <c r="M1341">
        <v>1</v>
      </c>
      <c r="N1341" t="s">
        <v>14</v>
      </c>
      <c r="O1341" t="s">
        <v>981</v>
      </c>
      <c r="P1341" t="s">
        <v>15</v>
      </c>
    </row>
    <row r="1342" spans="1:16">
      <c r="A1342" t="s">
        <v>193</v>
      </c>
      <c r="B1342" t="s">
        <v>194</v>
      </c>
      <c r="C1342" t="s">
        <v>195</v>
      </c>
      <c r="D1342" t="s">
        <v>11</v>
      </c>
      <c r="E1342" t="s">
        <v>12</v>
      </c>
      <c r="F1342" t="s">
        <v>878</v>
      </c>
      <c r="I1342">
        <v>1</v>
      </c>
      <c r="K1342" s="4">
        <v>8038</v>
      </c>
      <c r="L1342" t="s">
        <v>878</v>
      </c>
      <c r="M1342">
        <v>1</v>
      </c>
      <c r="N1342" t="s">
        <v>14</v>
      </c>
      <c r="O1342" t="s">
        <v>980</v>
      </c>
      <c r="P1342" t="s">
        <v>15</v>
      </c>
    </row>
    <row r="1343" spans="1:16">
      <c r="A1343" t="s">
        <v>193</v>
      </c>
      <c r="B1343" t="s">
        <v>194</v>
      </c>
      <c r="C1343" t="s">
        <v>195</v>
      </c>
      <c r="D1343" t="s">
        <v>11</v>
      </c>
      <c r="E1343" t="s">
        <v>12</v>
      </c>
      <c r="F1343" t="s">
        <v>879</v>
      </c>
      <c r="I1343">
        <v>1</v>
      </c>
      <c r="K1343" s="4">
        <v>2680</v>
      </c>
      <c r="L1343" t="s">
        <v>879</v>
      </c>
      <c r="M1343">
        <v>1</v>
      </c>
      <c r="N1343" t="s">
        <v>14</v>
      </c>
      <c r="O1343" t="s">
        <v>980</v>
      </c>
      <c r="P1343" t="s">
        <v>15</v>
      </c>
    </row>
    <row r="1344" spans="1:16">
      <c r="A1344" t="s">
        <v>193</v>
      </c>
      <c r="B1344" t="s">
        <v>194</v>
      </c>
      <c r="C1344" t="s">
        <v>195</v>
      </c>
      <c r="D1344" t="s">
        <v>11</v>
      </c>
      <c r="E1344" t="s">
        <v>12</v>
      </c>
      <c r="F1344" t="s">
        <v>880</v>
      </c>
      <c r="I1344">
        <v>1</v>
      </c>
      <c r="K1344" s="4">
        <v>8496.6</v>
      </c>
      <c r="L1344" t="s">
        <v>880</v>
      </c>
      <c r="M1344">
        <v>1</v>
      </c>
      <c r="N1344" t="s">
        <v>14</v>
      </c>
      <c r="O1344" t="s">
        <v>980</v>
      </c>
      <c r="P1344" t="s">
        <v>15</v>
      </c>
    </row>
    <row r="1345" spans="1:16">
      <c r="A1345" t="s">
        <v>196</v>
      </c>
      <c r="B1345" t="s">
        <v>197</v>
      </c>
      <c r="C1345" t="s">
        <v>198</v>
      </c>
      <c r="D1345" t="s">
        <v>11</v>
      </c>
      <c r="E1345" t="s">
        <v>12</v>
      </c>
      <c r="F1345" t="s">
        <v>13</v>
      </c>
      <c r="I1345">
        <v>1</v>
      </c>
      <c r="K1345" s="4">
        <v>18386</v>
      </c>
      <c r="L1345" t="s">
        <v>13</v>
      </c>
      <c r="M1345">
        <v>1</v>
      </c>
      <c r="N1345" t="s">
        <v>14</v>
      </c>
      <c r="O1345" t="s">
        <v>980</v>
      </c>
      <c r="P1345" t="s">
        <v>15</v>
      </c>
    </row>
    <row r="1346" spans="1:16">
      <c r="A1346" t="s">
        <v>196</v>
      </c>
      <c r="B1346" t="s">
        <v>197</v>
      </c>
      <c r="C1346" t="s">
        <v>198</v>
      </c>
      <c r="D1346" t="s">
        <v>11</v>
      </c>
      <c r="E1346" t="s">
        <v>12</v>
      </c>
      <c r="F1346" t="s">
        <v>872</v>
      </c>
      <c r="I1346">
        <v>1</v>
      </c>
      <c r="K1346" s="4">
        <v>5479</v>
      </c>
      <c r="L1346" t="s">
        <v>872</v>
      </c>
      <c r="M1346">
        <v>1</v>
      </c>
      <c r="N1346" t="s">
        <v>14</v>
      </c>
      <c r="O1346" t="s">
        <v>980</v>
      </c>
      <c r="P1346" t="s">
        <v>15</v>
      </c>
    </row>
    <row r="1347" spans="1:16">
      <c r="A1347" t="s">
        <v>196</v>
      </c>
      <c r="B1347" t="s">
        <v>197</v>
      </c>
      <c r="C1347" t="s">
        <v>198</v>
      </c>
      <c r="D1347" t="s">
        <v>11</v>
      </c>
      <c r="E1347" t="s">
        <v>12</v>
      </c>
      <c r="F1347" t="s">
        <v>873</v>
      </c>
      <c r="I1347">
        <v>1</v>
      </c>
      <c r="K1347">
        <v>736</v>
      </c>
      <c r="L1347" t="s">
        <v>873</v>
      </c>
      <c r="M1347">
        <v>1</v>
      </c>
      <c r="N1347" t="s">
        <v>14</v>
      </c>
      <c r="O1347" t="s">
        <v>980</v>
      </c>
      <c r="P1347" t="s">
        <v>15</v>
      </c>
    </row>
    <row r="1348" spans="1:16">
      <c r="A1348" t="s">
        <v>196</v>
      </c>
      <c r="B1348" t="s">
        <v>197</v>
      </c>
      <c r="C1348" t="s">
        <v>198</v>
      </c>
      <c r="D1348" t="s">
        <v>11</v>
      </c>
      <c r="E1348" t="s">
        <v>12</v>
      </c>
      <c r="F1348" t="s">
        <v>874</v>
      </c>
      <c r="I1348">
        <v>1</v>
      </c>
      <c r="K1348">
        <v>499.8</v>
      </c>
      <c r="L1348" t="s">
        <v>874</v>
      </c>
      <c r="M1348">
        <v>1</v>
      </c>
      <c r="N1348" t="s">
        <v>14</v>
      </c>
      <c r="O1348" t="s">
        <v>980</v>
      </c>
      <c r="P1348" t="s">
        <v>15</v>
      </c>
    </row>
    <row r="1349" spans="1:16">
      <c r="A1349" t="s">
        <v>196</v>
      </c>
      <c r="B1349" t="s">
        <v>197</v>
      </c>
      <c r="C1349" t="s">
        <v>198</v>
      </c>
      <c r="D1349" t="s">
        <v>11</v>
      </c>
      <c r="E1349" t="s">
        <v>12</v>
      </c>
      <c r="F1349" t="s">
        <v>875</v>
      </c>
      <c r="I1349">
        <v>1</v>
      </c>
      <c r="K1349" s="3">
        <v>191210</v>
      </c>
      <c r="L1349" t="s">
        <v>875</v>
      </c>
      <c r="M1349">
        <v>1</v>
      </c>
      <c r="N1349" t="s">
        <v>14</v>
      </c>
      <c r="O1349" t="s">
        <v>980</v>
      </c>
      <c r="P1349" t="s">
        <v>15</v>
      </c>
    </row>
    <row r="1350" spans="1:16">
      <c r="A1350" t="s">
        <v>196</v>
      </c>
      <c r="B1350" t="s">
        <v>197</v>
      </c>
      <c r="C1350" t="s">
        <v>198</v>
      </c>
      <c r="D1350" t="s">
        <v>11</v>
      </c>
      <c r="E1350" t="s">
        <v>12</v>
      </c>
      <c r="F1350" t="s">
        <v>876</v>
      </c>
      <c r="I1350">
        <v>1</v>
      </c>
      <c r="K1350" s="4">
        <v>5884</v>
      </c>
      <c r="L1350" t="s">
        <v>876</v>
      </c>
      <c r="M1350">
        <v>1</v>
      </c>
      <c r="N1350" t="s">
        <v>14</v>
      </c>
      <c r="O1350" t="s">
        <v>980</v>
      </c>
      <c r="P1350" t="s">
        <v>15</v>
      </c>
    </row>
    <row r="1351" spans="1:16">
      <c r="A1351" t="s">
        <v>196</v>
      </c>
      <c r="B1351" t="s">
        <v>197</v>
      </c>
      <c r="C1351" t="s">
        <v>198</v>
      </c>
      <c r="D1351" t="s">
        <v>11</v>
      </c>
      <c r="E1351" t="s">
        <v>12</v>
      </c>
      <c r="F1351" t="s">
        <v>877</v>
      </c>
      <c r="I1351">
        <v>1</v>
      </c>
      <c r="K1351" s="4">
        <v>2795</v>
      </c>
      <c r="L1351" t="s">
        <v>877</v>
      </c>
      <c r="M1351">
        <v>1</v>
      </c>
      <c r="N1351" t="s">
        <v>14</v>
      </c>
      <c r="O1351" t="s">
        <v>980</v>
      </c>
      <c r="P1351" t="s">
        <v>15</v>
      </c>
    </row>
    <row r="1352" spans="1:16">
      <c r="A1352" t="s">
        <v>196</v>
      </c>
      <c r="B1352" t="s">
        <v>197</v>
      </c>
      <c r="C1352" t="s">
        <v>198</v>
      </c>
      <c r="D1352" t="s">
        <v>11</v>
      </c>
      <c r="E1352" t="s">
        <v>12</v>
      </c>
      <c r="F1352" t="s">
        <v>976</v>
      </c>
      <c r="I1352">
        <v>1</v>
      </c>
      <c r="K1352" s="4">
        <v>43389.9</v>
      </c>
      <c r="L1352" t="s">
        <v>976</v>
      </c>
      <c r="M1352">
        <v>1</v>
      </c>
      <c r="N1352" t="s">
        <v>14</v>
      </c>
      <c r="O1352" t="s">
        <v>981</v>
      </c>
      <c r="P1352" t="s">
        <v>15</v>
      </c>
    </row>
    <row r="1353" spans="1:16">
      <c r="A1353" t="s">
        <v>196</v>
      </c>
      <c r="B1353" t="s">
        <v>197</v>
      </c>
      <c r="C1353" t="s">
        <v>198</v>
      </c>
      <c r="D1353" t="s">
        <v>11</v>
      </c>
      <c r="E1353" t="s">
        <v>12</v>
      </c>
      <c r="F1353" t="s">
        <v>878</v>
      </c>
      <c r="I1353">
        <v>1</v>
      </c>
      <c r="K1353" s="4">
        <v>6619</v>
      </c>
      <c r="L1353" t="s">
        <v>878</v>
      </c>
      <c r="M1353">
        <v>1</v>
      </c>
      <c r="N1353" t="s">
        <v>14</v>
      </c>
      <c r="O1353" t="s">
        <v>980</v>
      </c>
      <c r="P1353" t="s">
        <v>15</v>
      </c>
    </row>
    <row r="1354" spans="1:16">
      <c r="A1354" t="s">
        <v>196</v>
      </c>
      <c r="B1354" t="s">
        <v>197</v>
      </c>
      <c r="C1354" t="s">
        <v>198</v>
      </c>
      <c r="D1354" t="s">
        <v>11</v>
      </c>
      <c r="E1354" t="s">
        <v>12</v>
      </c>
      <c r="F1354" t="s">
        <v>879</v>
      </c>
      <c r="I1354">
        <v>1</v>
      </c>
      <c r="K1354" s="4">
        <v>2207</v>
      </c>
      <c r="L1354" t="s">
        <v>879</v>
      </c>
      <c r="M1354">
        <v>1</v>
      </c>
      <c r="N1354" t="s">
        <v>14</v>
      </c>
      <c r="O1354" t="s">
        <v>980</v>
      </c>
      <c r="P1354" t="s">
        <v>15</v>
      </c>
    </row>
    <row r="1355" spans="1:16">
      <c r="A1355" t="s">
        <v>196</v>
      </c>
      <c r="B1355" t="s">
        <v>197</v>
      </c>
      <c r="C1355" t="s">
        <v>198</v>
      </c>
      <c r="D1355" t="s">
        <v>11</v>
      </c>
      <c r="E1355" t="s">
        <v>12</v>
      </c>
      <c r="F1355" t="s">
        <v>880</v>
      </c>
      <c r="I1355">
        <v>1</v>
      </c>
      <c r="K1355" s="4">
        <v>6997.2</v>
      </c>
      <c r="L1355" t="s">
        <v>880</v>
      </c>
      <c r="M1355">
        <v>1</v>
      </c>
      <c r="N1355" t="s">
        <v>14</v>
      </c>
      <c r="O1355" t="s">
        <v>980</v>
      </c>
      <c r="P1355" t="s">
        <v>15</v>
      </c>
    </row>
    <row r="1356" spans="1:16">
      <c r="A1356" t="s">
        <v>199</v>
      </c>
      <c r="B1356" t="s">
        <v>200</v>
      </c>
      <c r="C1356" t="s">
        <v>201</v>
      </c>
      <c r="D1356" t="s">
        <v>11</v>
      </c>
      <c r="E1356" t="s">
        <v>12</v>
      </c>
      <c r="F1356" t="s">
        <v>13</v>
      </c>
      <c r="I1356">
        <v>1</v>
      </c>
      <c r="K1356" s="4">
        <v>21012</v>
      </c>
      <c r="L1356" t="s">
        <v>13</v>
      </c>
      <c r="M1356">
        <v>1</v>
      </c>
      <c r="N1356" t="s">
        <v>14</v>
      </c>
      <c r="O1356" t="s">
        <v>980</v>
      </c>
      <c r="P1356" t="s">
        <v>15</v>
      </c>
    </row>
    <row r="1357" spans="1:16">
      <c r="A1357" t="s">
        <v>199</v>
      </c>
      <c r="B1357" t="s">
        <v>200</v>
      </c>
      <c r="C1357" t="s">
        <v>201</v>
      </c>
      <c r="D1357" t="s">
        <v>11</v>
      </c>
      <c r="E1357" t="s">
        <v>12</v>
      </c>
      <c r="F1357" t="s">
        <v>872</v>
      </c>
      <c r="I1357">
        <v>1</v>
      </c>
      <c r="K1357" s="4">
        <v>6262</v>
      </c>
      <c r="L1357" t="s">
        <v>872</v>
      </c>
      <c r="M1357">
        <v>1</v>
      </c>
      <c r="N1357" t="s">
        <v>14</v>
      </c>
      <c r="O1357" t="s">
        <v>980</v>
      </c>
      <c r="P1357" t="s">
        <v>15</v>
      </c>
    </row>
    <row r="1358" spans="1:16">
      <c r="A1358" t="s">
        <v>199</v>
      </c>
      <c r="B1358" t="s">
        <v>200</v>
      </c>
      <c r="C1358" t="s">
        <v>201</v>
      </c>
      <c r="D1358" t="s">
        <v>11</v>
      </c>
      <c r="E1358" t="s">
        <v>12</v>
      </c>
      <c r="F1358" t="s">
        <v>873</v>
      </c>
      <c r="I1358">
        <v>1</v>
      </c>
      <c r="K1358">
        <v>841</v>
      </c>
      <c r="L1358" t="s">
        <v>873</v>
      </c>
      <c r="M1358">
        <v>1</v>
      </c>
      <c r="N1358" t="s">
        <v>14</v>
      </c>
      <c r="O1358" t="s">
        <v>980</v>
      </c>
      <c r="P1358" t="s">
        <v>15</v>
      </c>
    </row>
    <row r="1359" spans="1:16">
      <c r="A1359" t="s">
        <v>199</v>
      </c>
      <c r="B1359" t="s">
        <v>200</v>
      </c>
      <c r="C1359" t="s">
        <v>201</v>
      </c>
      <c r="D1359" t="s">
        <v>11</v>
      </c>
      <c r="E1359" t="s">
        <v>12</v>
      </c>
      <c r="F1359" t="s">
        <v>874</v>
      </c>
      <c r="I1359">
        <v>1</v>
      </c>
      <c r="K1359">
        <v>571.20000000000005</v>
      </c>
      <c r="L1359" t="s">
        <v>874</v>
      </c>
      <c r="M1359">
        <v>1</v>
      </c>
      <c r="N1359" t="s">
        <v>14</v>
      </c>
      <c r="O1359" t="s">
        <v>980</v>
      </c>
      <c r="P1359" t="s">
        <v>15</v>
      </c>
    </row>
    <row r="1360" spans="1:16">
      <c r="A1360" t="s">
        <v>199</v>
      </c>
      <c r="B1360" t="s">
        <v>200</v>
      </c>
      <c r="C1360" t="s">
        <v>201</v>
      </c>
      <c r="D1360" t="s">
        <v>11</v>
      </c>
      <c r="E1360" t="s">
        <v>12</v>
      </c>
      <c r="F1360" t="s">
        <v>875</v>
      </c>
      <c r="I1360">
        <v>1</v>
      </c>
      <c r="K1360" s="3">
        <v>218525</v>
      </c>
      <c r="L1360" t="s">
        <v>875</v>
      </c>
      <c r="M1360">
        <v>1</v>
      </c>
      <c r="N1360" t="s">
        <v>14</v>
      </c>
      <c r="O1360" t="s">
        <v>980</v>
      </c>
      <c r="P1360" t="s">
        <v>15</v>
      </c>
    </row>
    <row r="1361" spans="1:16">
      <c r="A1361" t="s">
        <v>199</v>
      </c>
      <c r="B1361" t="s">
        <v>200</v>
      </c>
      <c r="C1361" t="s">
        <v>201</v>
      </c>
      <c r="D1361" t="s">
        <v>11</v>
      </c>
      <c r="E1361" t="s">
        <v>12</v>
      </c>
      <c r="F1361" t="s">
        <v>876</v>
      </c>
      <c r="I1361">
        <v>1</v>
      </c>
      <c r="K1361" s="4">
        <v>6724</v>
      </c>
      <c r="L1361" t="s">
        <v>876</v>
      </c>
      <c r="M1361">
        <v>1</v>
      </c>
      <c r="N1361" t="s">
        <v>14</v>
      </c>
      <c r="O1361" t="s">
        <v>980</v>
      </c>
      <c r="P1361" t="s">
        <v>15</v>
      </c>
    </row>
    <row r="1362" spans="1:16">
      <c r="A1362" t="s">
        <v>199</v>
      </c>
      <c r="B1362" t="s">
        <v>200</v>
      </c>
      <c r="C1362" t="s">
        <v>201</v>
      </c>
      <c r="D1362" t="s">
        <v>11</v>
      </c>
      <c r="E1362" t="s">
        <v>12</v>
      </c>
      <c r="F1362" t="s">
        <v>877</v>
      </c>
      <c r="I1362">
        <v>1</v>
      </c>
      <c r="K1362" s="4">
        <v>3194</v>
      </c>
      <c r="L1362" t="s">
        <v>877</v>
      </c>
      <c r="M1362">
        <v>1</v>
      </c>
      <c r="N1362" t="s">
        <v>14</v>
      </c>
      <c r="O1362" t="s">
        <v>980</v>
      </c>
      <c r="P1362" t="s">
        <v>15</v>
      </c>
    </row>
    <row r="1363" spans="1:16">
      <c r="A1363" t="s">
        <v>199</v>
      </c>
      <c r="B1363" t="s">
        <v>200</v>
      </c>
      <c r="C1363" t="s">
        <v>201</v>
      </c>
      <c r="D1363" t="s">
        <v>11</v>
      </c>
      <c r="E1363" t="s">
        <v>12</v>
      </c>
      <c r="F1363" t="s">
        <v>976</v>
      </c>
      <c r="I1363">
        <v>1</v>
      </c>
      <c r="K1363" s="4">
        <v>49588.4</v>
      </c>
      <c r="L1363" t="s">
        <v>976</v>
      </c>
      <c r="M1363">
        <v>1</v>
      </c>
      <c r="N1363" t="s">
        <v>14</v>
      </c>
      <c r="O1363" t="s">
        <v>981</v>
      </c>
      <c r="P1363" t="s">
        <v>15</v>
      </c>
    </row>
    <row r="1364" spans="1:16">
      <c r="A1364" t="s">
        <v>199</v>
      </c>
      <c r="B1364" t="s">
        <v>200</v>
      </c>
      <c r="C1364" t="s">
        <v>201</v>
      </c>
      <c r="D1364" t="s">
        <v>11</v>
      </c>
      <c r="E1364" t="s">
        <v>12</v>
      </c>
      <c r="F1364" t="s">
        <v>878</v>
      </c>
      <c r="I1364">
        <v>1</v>
      </c>
      <c r="K1364" s="4">
        <v>7565</v>
      </c>
      <c r="L1364" t="s">
        <v>878</v>
      </c>
      <c r="M1364">
        <v>1</v>
      </c>
      <c r="N1364" t="s">
        <v>14</v>
      </c>
      <c r="O1364" t="s">
        <v>980</v>
      </c>
      <c r="P1364" t="s">
        <v>15</v>
      </c>
    </row>
    <row r="1365" spans="1:16">
      <c r="A1365" t="s">
        <v>199</v>
      </c>
      <c r="B1365" t="s">
        <v>200</v>
      </c>
      <c r="C1365" t="s">
        <v>201</v>
      </c>
      <c r="D1365" t="s">
        <v>11</v>
      </c>
      <c r="E1365" t="s">
        <v>12</v>
      </c>
      <c r="F1365" t="s">
        <v>879</v>
      </c>
      <c r="I1365">
        <v>1</v>
      </c>
      <c r="K1365" s="4">
        <v>2522</v>
      </c>
      <c r="L1365" t="s">
        <v>879</v>
      </c>
      <c r="M1365">
        <v>1</v>
      </c>
      <c r="N1365" t="s">
        <v>14</v>
      </c>
      <c r="O1365" t="s">
        <v>980</v>
      </c>
      <c r="P1365" t="s">
        <v>15</v>
      </c>
    </row>
    <row r="1366" spans="1:16">
      <c r="A1366" t="s">
        <v>199</v>
      </c>
      <c r="B1366" t="s">
        <v>200</v>
      </c>
      <c r="C1366" t="s">
        <v>201</v>
      </c>
      <c r="D1366" t="s">
        <v>11</v>
      </c>
      <c r="E1366" t="s">
        <v>12</v>
      </c>
      <c r="F1366" t="s">
        <v>880</v>
      </c>
      <c r="I1366">
        <v>1</v>
      </c>
      <c r="K1366" s="4">
        <v>7996.8</v>
      </c>
      <c r="L1366" t="s">
        <v>880</v>
      </c>
      <c r="M1366">
        <v>1</v>
      </c>
      <c r="N1366" t="s">
        <v>14</v>
      </c>
      <c r="O1366" t="s">
        <v>980</v>
      </c>
      <c r="P1366" t="s">
        <v>15</v>
      </c>
    </row>
    <row r="1367" spans="1:16">
      <c r="A1367" t="s">
        <v>202</v>
      </c>
      <c r="B1367" t="s">
        <v>203</v>
      </c>
      <c r="C1367" t="s">
        <v>204</v>
      </c>
      <c r="D1367" t="s">
        <v>11</v>
      </c>
      <c r="E1367" t="s">
        <v>12</v>
      </c>
      <c r="F1367" t="s">
        <v>13</v>
      </c>
      <c r="I1367">
        <v>1</v>
      </c>
      <c r="K1367" s="4">
        <v>15759</v>
      </c>
      <c r="L1367" t="s">
        <v>13</v>
      </c>
      <c r="M1367">
        <v>1</v>
      </c>
      <c r="N1367" t="s">
        <v>14</v>
      </c>
      <c r="O1367" t="s">
        <v>980</v>
      </c>
      <c r="P1367" t="s">
        <v>15</v>
      </c>
    </row>
    <row r="1368" spans="1:16">
      <c r="A1368" t="s">
        <v>202</v>
      </c>
      <c r="B1368" t="s">
        <v>203</v>
      </c>
      <c r="C1368" t="s">
        <v>204</v>
      </c>
      <c r="D1368" t="s">
        <v>11</v>
      </c>
      <c r="E1368" t="s">
        <v>12</v>
      </c>
      <c r="F1368" t="s">
        <v>872</v>
      </c>
      <c r="I1368">
        <v>1</v>
      </c>
      <c r="K1368" s="4">
        <v>4697</v>
      </c>
      <c r="L1368" t="s">
        <v>872</v>
      </c>
      <c r="M1368">
        <v>1</v>
      </c>
      <c r="N1368" t="s">
        <v>14</v>
      </c>
      <c r="O1368" t="s">
        <v>980</v>
      </c>
      <c r="P1368" t="s">
        <v>15</v>
      </c>
    </row>
    <row r="1369" spans="1:16">
      <c r="A1369" t="s">
        <v>202</v>
      </c>
      <c r="B1369" t="s">
        <v>203</v>
      </c>
      <c r="C1369" t="s">
        <v>204</v>
      </c>
      <c r="D1369" t="s">
        <v>11</v>
      </c>
      <c r="E1369" t="s">
        <v>12</v>
      </c>
      <c r="F1369" t="s">
        <v>873</v>
      </c>
      <c r="I1369">
        <v>1</v>
      </c>
      <c r="K1369">
        <v>631</v>
      </c>
      <c r="L1369" t="s">
        <v>873</v>
      </c>
      <c r="M1369">
        <v>1</v>
      </c>
      <c r="N1369" t="s">
        <v>14</v>
      </c>
      <c r="O1369" t="s">
        <v>980</v>
      </c>
      <c r="P1369" t="s">
        <v>15</v>
      </c>
    </row>
    <row r="1370" spans="1:16">
      <c r="A1370" t="s">
        <v>202</v>
      </c>
      <c r="B1370" t="s">
        <v>203</v>
      </c>
      <c r="C1370" t="s">
        <v>204</v>
      </c>
      <c r="D1370" t="s">
        <v>11</v>
      </c>
      <c r="E1370" t="s">
        <v>12</v>
      </c>
      <c r="F1370" t="s">
        <v>874</v>
      </c>
      <c r="I1370">
        <v>1</v>
      </c>
      <c r="K1370">
        <v>428.4</v>
      </c>
      <c r="L1370" t="s">
        <v>874</v>
      </c>
      <c r="M1370">
        <v>1</v>
      </c>
      <c r="N1370" t="s">
        <v>14</v>
      </c>
      <c r="O1370" t="s">
        <v>980</v>
      </c>
      <c r="P1370" t="s">
        <v>15</v>
      </c>
    </row>
    <row r="1371" spans="1:16">
      <c r="A1371" t="s">
        <v>202</v>
      </c>
      <c r="B1371" t="s">
        <v>203</v>
      </c>
      <c r="C1371" t="s">
        <v>204</v>
      </c>
      <c r="D1371" t="s">
        <v>11</v>
      </c>
      <c r="E1371" t="s">
        <v>12</v>
      </c>
      <c r="F1371" t="s">
        <v>875</v>
      </c>
      <c r="I1371">
        <v>1</v>
      </c>
      <c r="K1371" s="3">
        <v>163894</v>
      </c>
      <c r="L1371" t="s">
        <v>875</v>
      </c>
      <c r="M1371">
        <v>1</v>
      </c>
      <c r="N1371" t="s">
        <v>14</v>
      </c>
      <c r="O1371" t="s">
        <v>980</v>
      </c>
      <c r="P1371" t="s">
        <v>15</v>
      </c>
    </row>
    <row r="1372" spans="1:16">
      <c r="A1372" t="s">
        <v>202</v>
      </c>
      <c r="B1372" t="s">
        <v>203</v>
      </c>
      <c r="C1372" t="s">
        <v>204</v>
      </c>
      <c r="D1372" t="s">
        <v>11</v>
      </c>
      <c r="E1372" t="s">
        <v>12</v>
      </c>
      <c r="F1372" t="s">
        <v>876</v>
      </c>
      <c r="I1372">
        <v>1</v>
      </c>
      <c r="K1372" s="4">
        <v>5043</v>
      </c>
      <c r="L1372" t="s">
        <v>876</v>
      </c>
      <c r="M1372">
        <v>1</v>
      </c>
      <c r="N1372" t="s">
        <v>14</v>
      </c>
      <c r="O1372" t="s">
        <v>980</v>
      </c>
      <c r="P1372" t="s">
        <v>15</v>
      </c>
    </row>
    <row r="1373" spans="1:16">
      <c r="A1373" t="s">
        <v>202</v>
      </c>
      <c r="B1373" t="s">
        <v>203</v>
      </c>
      <c r="C1373" t="s">
        <v>204</v>
      </c>
      <c r="D1373" t="s">
        <v>11</v>
      </c>
      <c r="E1373" t="s">
        <v>12</v>
      </c>
      <c r="F1373" t="s">
        <v>877</v>
      </c>
      <c r="I1373">
        <v>1</v>
      </c>
      <c r="K1373" s="4">
        <v>2396</v>
      </c>
      <c r="L1373" t="s">
        <v>877</v>
      </c>
      <c r="M1373">
        <v>1</v>
      </c>
      <c r="N1373" t="s">
        <v>14</v>
      </c>
      <c r="O1373" t="s">
        <v>980</v>
      </c>
      <c r="P1373" t="s">
        <v>15</v>
      </c>
    </row>
    <row r="1374" spans="1:16">
      <c r="A1374" t="s">
        <v>202</v>
      </c>
      <c r="B1374" t="s">
        <v>203</v>
      </c>
      <c r="C1374" t="s">
        <v>204</v>
      </c>
      <c r="D1374" t="s">
        <v>11</v>
      </c>
      <c r="E1374" t="s">
        <v>12</v>
      </c>
      <c r="F1374" t="s">
        <v>976</v>
      </c>
      <c r="I1374">
        <v>1</v>
      </c>
      <c r="K1374" s="4">
        <v>37191.300000000003</v>
      </c>
      <c r="L1374" t="s">
        <v>976</v>
      </c>
      <c r="M1374">
        <v>1</v>
      </c>
      <c r="N1374" t="s">
        <v>14</v>
      </c>
      <c r="O1374" t="s">
        <v>981</v>
      </c>
      <c r="P1374" t="s">
        <v>15</v>
      </c>
    </row>
    <row r="1375" spans="1:16">
      <c r="A1375" t="s">
        <v>202</v>
      </c>
      <c r="B1375" t="s">
        <v>203</v>
      </c>
      <c r="C1375" t="s">
        <v>204</v>
      </c>
      <c r="D1375" t="s">
        <v>11</v>
      </c>
      <c r="E1375" t="s">
        <v>12</v>
      </c>
      <c r="F1375" t="s">
        <v>878</v>
      </c>
      <c r="I1375">
        <v>1</v>
      </c>
      <c r="K1375" s="4">
        <v>5674</v>
      </c>
      <c r="L1375" t="s">
        <v>878</v>
      </c>
      <c r="M1375">
        <v>1</v>
      </c>
      <c r="N1375" t="s">
        <v>14</v>
      </c>
      <c r="O1375" t="s">
        <v>980</v>
      </c>
      <c r="P1375" t="s">
        <v>15</v>
      </c>
    </row>
    <row r="1376" spans="1:16">
      <c r="A1376" t="s">
        <v>202</v>
      </c>
      <c r="B1376" t="s">
        <v>203</v>
      </c>
      <c r="C1376" t="s">
        <v>204</v>
      </c>
      <c r="D1376" t="s">
        <v>11</v>
      </c>
      <c r="E1376" t="s">
        <v>12</v>
      </c>
      <c r="F1376" t="s">
        <v>879</v>
      </c>
      <c r="I1376">
        <v>1</v>
      </c>
      <c r="K1376" s="4">
        <v>1892</v>
      </c>
      <c r="L1376" t="s">
        <v>879</v>
      </c>
      <c r="M1376">
        <v>1</v>
      </c>
      <c r="N1376" t="s">
        <v>14</v>
      </c>
      <c r="O1376" t="s">
        <v>980</v>
      </c>
      <c r="P1376" t="s">
        <v>15</v>
      </c>
    </row>
    <row r="1377" spans="1:16">
      <c r="A1377" t="s">
        <v>202</v>
      </c>
      <c r="B1377" t="s">
        <v>203</v>
      </c>
      <c r="C1377" t="s">
        <v>204</v>
      </c>
      <c r="D1377" t="s">
        <v>11</v>
      </c>
      <c r="E1377" t="s">
        <v>12</v>
      </c>
      <c r="F1377" t="s">
        <v>880</v>
      </c>
      <c r="I1377">
        <v>1</v>
      </c>
      <c r="K1377" s="4">
        <v>5997.6</v>
      </c>
      <c r="L1377" t="s">
        <v>880</v>
      </c>
      <c r="M1377">
        <v>1</v>
      </c>
      <c r="N1377" t="s">
        <v>14</v>
      </c>
      <c r="O1377" t="s">
        <v>980</v>
      </c>
      <c r="P1377" t="s">
        <v>15</v>
      </c>
    </row>
    <row r="1378" spans="1:16">
      <c r="A1378" t="s">
        <v>205</v>
      </c>
      <c r="B1378" t="s">
        <v>206</v>
      </c>
      <c r="C1378" t="s">
        <v>207</v>
      </c>
      <c r="D1378" t="s">
        <v>11</v>
      </c>
      <c r="E1378" t="s">
        <v>12</v>
      </c>
      <c r="F1378" t="s">
        <v>13</v>
      </c>
      <c r="I1378">
        <v>1</v>
      </c>
      <c r="K1378" s="4">
        <v>18386</v>
      </c>
      <c r="L1378" t="s">
        <v>13</v>
      </c>
      <c r="M1378">
        <v>1</v>
      </c>
      <c r="N1378" t="s">
        <v>14</v>
      </c>
      <c r="O1378" t="s">
        <v>980</v>
      </c>
      <c r="P1378" t="s">
        <v>15</v>
      </c>
    </row>
    <row r="1379" spans="1:16">
      <c r="A1379" t="s">
        <v>205</v>
      </c>
      <c r="B1379" t="s">
        <v>206</v>
      </c>
      <c r="C1379" t="s">
        <v>207</v>
      </c>
      <c r="D1379" t="s">
        <v>11</v>
      </c>
      <c r="E1379" t="s">
        <v>12</v>
      </c>
      <c r="F1379" t="s">
        <v>872</v>
      </c>
      <c r="I1379">
        <v>1</v>
      </c>
      <c r="K1379" s="4">
        <v>5479</v>
      </c>
      <c r="L1379" t="s">
        <v>872</v>
      </c>
      <c r="M1379">
        <v>1</v>
      </c>
      <c r="N1379" t="s">
        <v>14</v>
      </c>
      <c r="O1379" t="s">
        <v>980</v>
      </c>
      <c r="P1379" t="s">
        <v>15</v>
      </c>
    </row>
    <row r="1380" spans="1:16">
      <c r="A1380" t="s">
        <v>205</v>
      </c>
      <c r="B1380" t="s">
        <v>206</v>
      </c>
      <c r="C1380" t="s">
        <v>207</v>
      </c>
      <c r="D1380" t="s">
        <v>11</v>
      </c>
      <c r="E1380" t="s">
        <v>12</v>
      </c>
      <c r="F1380" t="s">
        <v>873</v>
      </c>
      <c r="I1380">
        <v>1</v>
      </c>
      <c r="K1380">
        <v>736</v>
      </c>
      <c r="L1380" t="s">
        <v>873</v>
      </c>
      <c r="M1380">
        <v>1</v>
      </c>
      <c r="N1380" t="s">
        <v>14</v>
      </c>
      <c r="O1380" t="s">
        <v>980</v>
      </c>
      <c r="P1380" t="s">
        <v>15</v>
      </c>
    </row>
    <row r="1381" spans="1:16">
      <c r="A1381" t="s">
        <v>205</v>
      </c>
      <c r="B1381" t="s">
        <v>206</v>
      </c>
      <c r="C1381" t="s">
        <v>207</v>
      </c>
      <c r="D1381" t="s">
        <v>11</v>
      </c>
      <c r="E1381" t="s">
        <v>12</v>
      </c>
      <c r="F1381" t="s">
        <v>874</v>
      </c>
      <c r="I1381">
        <v>1</v>
      </c>
      <c r="K1381">
        <v>499.8</v>
      </c>
      <c r="L1381" t="s">
        <v>874</v>
      </c>
      <c r="M1381">
        <v>1</v>
      </c>
      <c r="N1381" t="s">
        <v>14</v>
      </c>
      <c r="O1381" t="s">
        <v>980</v>
      </c>
      <c r="P1381" t="s">
        <v>15</v>
      </c>
    </row>
    <row r="1382" spans="1:16">
      <c r="A1382" t="s">
        <v>205</v>
      </c>
      <c r="B1382" t="s">
        <v>206</v>
      </c>
      <c r="C1382" t="s">
        <v>207</v>
      </c>
      <c r="D1382" t="s">
        <v>11</v>
      </c>
      <c r="E1382" t="s">
        <v>12</v>
      </c>
      <c r="F1382" t="s">
        <v>875</v>
      </c>
      <c r="I1382">
        <v>1</v>
      </c>
      <c r="K1382" s="3">
        <v>191210</v>
      </c>
      <c r="L1382" t="s">
        <v>875</v>
      </c>
      <c r="M1382">
        <v>1</v>
      </c>
      <c r="N1382" t="s">
        <v>14</v>
      </c>
      <c r="O1382" t="s">
        <v>980</v>
      </c>
      <c r="P1382" t="s">
        <v>15</v>
      </c>
    </row>
    <row r="1383" spans="1:16">
      <c r="A1383" t="s">
        <v>205</v>
      </c>
      <c r="B1383" t="s">
        <v>206</v>
      </c>
      <c r="C1383" t="s">
        <v>207</v>
      </c>
      <c r="D1383" t="s">
        <v>11</v>
      </c>
      <c r="E1383" t="s">
        <v>12</v>
      </c>
      <c r="F1383" t="s">
        <v>876</v>
      </c>
      <c r="I1383">
        <v>1</v>
      </c>
      <c r="K1383" s="4">
        <v>5884</v>
      </c>
      <c r="L1383" t="s">
        <v>876</v>
      </c>
      <c r="M1383">
        <v>1</v>
      </c>
      <c r="N1383" t="s">
        <v>14</v>
      </c>
      <c r="O1383" t="s">
        <v>980</v>
      </c>
      <c r="P1383" t="s">
        <v>15</v>
      </c>
    </row>
    <row r="1384" spans="1:16">
      <c r="A1384" t="s">
        <v>205</v>
      </c>
      <c r="B1384" t="s">
        <v>206</v>
      </c>
      <c r="C1384" t="s">
        <v>207</v>
      </c>
      <c r="D1384" t="s">
        <v>11</v>
      </c>
      <c r="E1384" t="s">
        <v>12</v>
      </c>
      <c r="F1384" t="s">
        <v>877</v>
      </c>
      <c r="I1384">
        <v>1</v>
      </c>
      <c r="K1384" s="4">
        <v>2795</v>
      </c>
      <c r="L1384" t="s">
        <v>877</v>
      </c>
      <c r="M1384">
        <v>1</v>
      </c>
      <c r="N1384" t="s">
        <v>14</v>
      </c>
      <c r="O1384" t="s">
        <v>980</v>
      </c>
      <c r="P1384" t="s">
        <v>15</v>
      </c>
    </row>
    <row r="1385" spans="1:16">
      <c r="A1385" t="s">
        <v>205</v>
      </c>
      <c r="B1385" t="s">
        <v>206</v>
      </c>
      <c r="C1385" t="s">
        <v>207</v>
      </c>
      <c r="D1385" t="s">
        <v>11</v>
      </c>
      <c r="E1385" t="s">
        <v>12</v>
      </c>
      <c r="F1385" t="s">
        <v>976</v>
      </c>
      <c r="I1385">
        <v>1</v>
      </c>
      <c r="K1385" s="4">
        <v>43389.9</v>
      </c>
      <c r="L1385" t="s">
        <v>976</v>
      </c>
      <c r="M1385">
        <v>1</v>
      </c>
      <c r="N1385" t="s">
        <v>14</v>
      </c>
      <c r="O1385" t="s">
        <v>981</v>
      </c>
      <c r="P1385" t="s">
        <v>15</v>
      </c>
    </row>
    <row r="1386" spans="1:16">
      <c r="A1386" t="s">
        <v>205</v>
      </c>
      <c r="B1386" t="s">
        <v>206</v>
      </c>
      <c r="C1386" t="s">
        <v>207</v>
      </c>
      <c r="D1386" t="s">
        <v>11</v>
      </c>
      <c r="E1386" t="s">
        <v>12</v>
      </c>
      <c r="F1386" t="s">
        <v>878</v>
      </c>
      <c r="I1386">
        <v>1</v>
      </c>
      <c r="K1386" s="4">
        <v>6619</v>
      </c>
      <c r="L1386" t="s">
        <v>878</v>
      </c>
      <c r="M1386">
        <v>1</v>
      </c>
      <c r="N1386" t="s">
        <v>14</v>
      </c>
      <c r="O1386" t="s">
        <v>980</v>
      </c>
      <c r="P1386" t="s">
        <v>15</v>
      </c>
    </row>
    <row r="1387" spans="1:16">
      <c r="A1387" t="s">
        <v>205</v>
      </c>
      <c r="B1387" t="s">
        <v>206</v>
      </c>
      <c r="C1387" t="s">
        <v>207</v>
      </c>
      <c r="D1387" t="s">
        <v>11</v>
      </c>
      <c r="E1387" t="s">
        <v>12</v>
      </c>
      <c r="F1387" t="s">
        <v>879</v>
      </c>
      <c r="I1387">
        <v>1</v>
      </c>
      <c r="K1387" s="4">
        <v>2207</v>
      </c>
      <c r="L1387" t="s">
        <v>879</v>
      </c>
      <c r="M1387">
        <v>1</v>
      </c>
      <c r="N1387" t="s">
        <v>14</v>
      </c>
      <c r="O1387" t="s">
        <v>980</v>
      </c>
      <c r="P1387" t="s">
        <v>15</v>
      </c>
    </row>
    <row r="1388" spans="1:16">
      <c r="A1388" t="s">
        <v>205</v>
      </c>
      <c r="B1388" t="s">
        <v>206</v>
      </c>
      <c r="C1388" t="s">
        <v>207</v>
      </c>
      <c r="D1388" t="s">
        <v>11</v>
      </c>
      <c r="E1388" t="s">
        <v>12</v>
      </c>
      <c r="F1388" t="s">
        <v>880</v>
      </c>
      <c r="I1388">
        <v>1</v>
      </c>
      <c r="K1388" s="4">
        <v>6997.2</v>
      </c>
      <c r="L1388" t="s">
        <v>880</v>
      </c>
      <c r="M1388">
        <v>1</v>
      </c>
      <c r="N1388" t="s">
        <v>14</v>
      </c>
      <c r="O1388" t="s">
        <v>980</v>
      </c>
      <c r="P1388" t="s">
        <v>15</v>
      </c>
    </row>
    <row r="1389" spans="1:16">
      <c r="A1389" t="s">
        <v>208</v>
      </c>
      <c r="B1389" t="s">
        <v>209</v>
      </c>
      <c r="C1389" t="s">
        <v>210</v>
      </c>
      <c r="D1389" t="s">
        <v>11</v>
      </c>
      <c r="E1389" t="s">
        <v>12</v>
      </c>
      <c r="F1389" t="s">
        <v>13</v>
      </c>
      <c r="I1389">
        <v>1</v>
      </c>
      <c r="K1389" s="4">
        <v>13133</v>
      </c>
      <c r="L1389" t="s">
        <v>13</v>
      </c>
      <c r="M1389">
        <v>1</v>
      </c>
      <c r="N1389" t="s">
        <v>14</v>
      </c>
      <c r="O1389" t="s">
        <v>980</v>
      </c>
      <c r="P1389" t="s">
        <v>15</v>
      </c>
    </row>
    <row r="1390" spans="1:16">
      <c r="A1390" t="s">
        <v>208</v>
      </c>
      <c r="B1390" t="s">
        <v>209</v>
      </c>
      <c r="C1390" t="s">
        <v>210</v>
      </c>
      <c r="D1390" t="s">
        <v>11</v>
      </c>
      <c r="E1390" t="s">
        <v>12</v>
      </c>
      <c r="F1390" t="s">
        <v>872</v>
      </c>
      <c r="I1390">
        <v>1</v>
      </c>
      <c r="K1390" s="4">
        <v>3914</v>
      </c>
      <c r="L1390" t="s">
        <v>872</v>
      </c>
      <c r="M1390">
        <v>1</v>
      </c>
      <c r="N1390" t="s">
        <v>14</v>
      </c>
      <c r="O1390" t="s">
        <v>980</v>
      </c>
      <c r="P1390" t="s">
        <v>15</v>
      </c>
    </row>
    <row r="1391" spans="1:16">
      <c r="A1391" t="s">
        <v>208</v>
      </c>
      <c r="B1391" t="s">
        <v>209</v>
      </c>
      <c r="C1391" t="s">
        <v>210</v>
      </c>
      <c r="D1391" t="s">
        <v>11</v>
      </c>
      <c r="E1391" t="s">
        <v>12</v>
      </c>
      <c r="F1391" t="s">
        <v>873</v>
      </c>
      <c r="I1391">
        <v>1</v>
      </c>
      <c r="K1391">
        <v>526</v>
      </c>
      <c r="L1391" t="s">
        <v>873</v>
      </c>
      <c r="M1391">
        <v>1</v>
      </c>
      <c r="N1391" t="s">
        <v>14</v>
      </c>
      <c r="O1391" t="s">
        <v>980</v>
      </c>
      <c r="P1391" t="s">
        <v>15</v>
      </c>
    </row>
    <row r="1392" spans="1:16">
      <c r="A1392" t="s">
        <v>208</v>
      </c>
      <c r="B1392" t="s">
        <v>209</v>
      </c>
      <c r="C1392" t="s">
        <v>210</v>
      </c>
      <c r="D1392" t="s">
        <v>11</v>
      </c>
      <c r="E1392" t="s">
        <v>12</v>
      </c>
      <c r="F1392" t="s">
        <v>874</v>
      </c>
      <c r="I1392">
        <v>1</v>
      </c>
      <c r="K1392">
        <v>357</v>
      </c>
      <c r="L1392" t="s">
        <v>874</v>
      </c>
      <c r="M1392">
        <v>1</v>
      </c>
      <c r="N1392" t="s">
        <v>14</v>
      </c>
      <c r="O1392" t="s">
        <v>980</v>
      </c>
      <c r="P1392" t="s">
        <v>15</v>
      </c>
    </row>
    <row r="1393" spans="1:16">
      <c r="A1393" t="s">
        <v>208</v>
      </c>
      <c r="B1393" t="s">
        <v>209</v>
      </c>
      <c r="C1393" t="s">
        <v>210</v>
      </c>
      <c r="D1393" t="s">
        <v>11</v>
      </c>
      <c r="E1393" t="s">
        <v>12</v>
      </c>
      <c r="F1393" t="s">
        <v>875</v>
      </c>
      <c r="I1393">
        <v>1</v>
      </c>
      <c r="K1393" s="3">
        <v>136578</v>
      </c>
      <c r="L1393" t="s">
        <v>875</v>
      </c>
      <c r="M1393">
        <v>1</v>
      </c>
      <c r="N1393" t="s">
        <v>14</v>
      </c>
      <c r="O1393" t="s">
        <v>980</v>
      </c>
      <c r="P1393" t="s">
        <v>15</v>
      </c>
    </row>
    <row r="1394" spans="1:16">
      <c r="A1394" t="s">
        <v>208</v>
      </c>
      <c r="B1394" t="s">
        <v>209</v>
      </c>
      <c r="C1394" t="s">
        <v>210</v>
      </c>
      <c r="D1394" t="s">
        <v>11</v>
      </c>
      <c r="E1394" t="s">
        <v>12</v>
      </c>
      <c r="F1394" t="s">
        <v>876</v>
      </c>
      <c r="I1394">
        <v>1</v>
      </c>
      <c r="K1394" s="4">
        <v>4203</v>
      </c>
      <c r="L1394" t="s">
        <v>876</v>
      </c>
      <c r="M1394">
        <v>1</v>
      </c>
      <c r="N1394" t="s">
        <v>14</v>
      </c>
      <c r="O1394" t="s">
        <v>980</v>
      </c>
      <c r="P1394" t="s">
        <v>15</v>
      </c>
    </row>
    <row r="1395" spans="1:16">
      <c r="A1395" t="s">
        <v>208</v>
      </c>
      <c r="B1395" t="s">
        <v>209</v>
      </c>
      <c r="C1395" t="s">
        <v>210</v>
      </c>
      <c r="D1395" t="s">
        <v>11</v>
      </c>
      <c r="E1395" t="s">
        <v>12</v>
      </c>
      <c r="F1395" t="s">
        <v>877</v>
      </c>
      <c r="I1395">
        <v>1</v>
      </c>
      <c r="K1395" s="4">
        <v>1997</v>
      </c>
      <c r="L1395" t="s">
        <v>877</v>
      </c>
      <c r="M1395">
        <v>1</v>
      </c>
      <c r="N1395" t="s">
        <v>14</v>
      </c>
      <c r="O1395" t="s">
        <v>980</v>
      </c>
      <c r="P1395" t="s">
        <v>15</v>
      </c>
    </row>
    <row r="1396" spans="1:16">
      <c r="A1396" t="s">
        <v>208</v>
      </c>
      <c r="B1396" t="s">
        <v>209</v>
      </c>
      <c r="C1396" t="s">
        <v>210</v>
      </c>
      <c r="D1396" t="s">
        <v>11</v>
      </c>
      <c r="E1396" t="s">
        <v>12</v>
      </c>
      <c r="F1396" t="s">
        <v>976</v>
      </c>
      <c r="I1396">
        <v>1</v>
      </c>
      <c r="K1396" s="4">
        <v>30992.799999999999</v>
      </c>
      <c r="L1396" t="s">
        <v>976</v>
      </c>
      <c r="M1396">
        <v>1</v>
      </c>
      <c r="N1396" t="s">
        <v>14</v>
      </c>
      <c r="O1396" t="s">
        <v>981</v>
      </c>
      <c r="P1396" t="s">
        <v>15</v>
      </c>
    </row>
    <row r="1397" spans="1:16">
      <c r="A1397" t="s">
        <v>208</v>
      </c>
      <c r="B1397" t="s">
        <v>209</v>
      </c>
      <c r="C1397" t="s">
        <v>210</v>
      </c>
      <c r="D1397" t="s">
        <v>11</v>
      </c>
      <c r="E1397" t="s">
        <v>12</v>
      </c>
      <c r="F1397" t="s">
        <v>878</v>
      </c>
      <c r="I1397">
        <v>1</v>
      </c>
      <c r="K1397" s="4">
        <v>4728</v>
      </c>
      <c r="L1397" t="s">
        <v>878</v>
      </c>
      <c r="M1397">
        <v>1</v>
      </c>
      <c r="N1397" t="s">
        <v>14</v>
      </c>
      <c r="O1397" t="s">
        <v>980</v>
      </c>
      <c r="P1397" t="s">
        <v>15</v>
      </c>
    </row>
    <row r="1398" spans="1:16">
      <c r="A1398" t="s">
        <v>208</v>
      </c>
      <c r="B1398" t="s">
        <v>209</v>
      </c>
      <c r="C1398" t="s">
        <v>210</v>
      </c>
      <c r="D1398" t="s">
        <v>11</v>
      </c>
      <c r="E1398" t="s">
        <v>12</v>
      </c>
      <c r="F1398" t="s">
        <v>879</v>
      </c>
      <c r="I1398">
        <v>1</v>
      </c>
      <c r="K1398" s="4">
        <v>1576</v>
      </c>
      <c r="L1398" t="s">
        <v>879</v>
      </c>
      <c r="M1398">
        <v>1</v>
      </c>
      <c r="N1398" t="s">
        <v>14</v>
      </c>
      <c r="O1398" t="s">
        <v>980</v>
      </c>
      <c r="P1398" t="s">
        <v>15</v>
      </c>
    </row>
    <row r="1399" spans="1:16">
      <c r="A1399" t="s">
        <v>208</v>
      </c>
      <c r="B1399" t="s">
        <v>209</v>
      </c>
      <c r="C1399" t="s">
        <v>210</v>
      </c>
      <c r="D1399" t="s">
        <v>11</v>
      </c>
      <c r="E1399" t="s">
        <v>12</v>
      </c>
      <c r="F1399" t="s">
        <v>880</v>
      </c>
      <c r="I1399">
        <v>1</v>
      </c>
      <c r="K1399" s="4">
        <v>4998</v>
      </c>
      <c r="L1399" t="s">
        <v>880</v>
      </c>
      <c r="M1399">
        <v>1</v>
      </c>
      <c r="N1399" t="s">
        <v>14</v>
      </c>
      <c r="O1399" t="s">
        <v>980</v>
      </c>
      <c r="P1399" t="s">
        <v>15</v>
      </c>
    </row>
    <row r="1400" spans="1:16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13</v>
      </c>
      <c r="I1400">
        <v>1</v>
      </c>
      <c r="K1400" s="4">
        <v>68277</v>
      </c>
      <c r="L1400" t="s">
        <v>13</v>
      </c>
      <c r="M1400">
        <v>1</v>
      </c>
      <c r="N1400" t="s">
        <v>14</v>
      </c>
      <c r="O1400" t="s">
        <v>980</v>
      </c>
      <c r="P1400" t="s">
        <v>15</v>
      </c>
    </row>
    <row r="1401" spans="1:16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872</v>
      </c>
      <c r="I1401">
        <v>1</v>
      </c>
      <c r="K1401" s="4">
        <v>19948</v>
      </c>
      <c r="L1401" t="s">
        <v>872</v>
      </c>
      <c r="M1401">
        <v>1</v>
      </c>
      <c r="N1401" t="s">
        <v>14</v>
      </c>
      <c r="O1401" t="s">
        <v>980</v>
      </c>
      <c r="P1401" t="s">
        <v>15</v>
      </c>
    </row>
    <row r="1402" spans="1:16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873</v>
      </c>
      <c r="I1402">
        <v>1</v>
      </c>
      <c r="K1402" s="4">
        <v>2732</v>
      </c>
      <c r="L1402" t="s">
        <v>873</v>
      </c>
      <c r="M1402">
        <v>1</v>
      </c>
      <c r="N1402" t="s">
        <v>14</v>
      </c>
      <c r="O1402" t="s">
        <v>980</v>
      </c>
      <c r="P1402" t="s">
        <v>15</v>
      </c>
    </row>
    <row r="1403" spans="1:16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874</v>
      </c>
      <c r="I1403">
        <v>1</v>
      </c>
      <c r="K1403" s="4">
        <v>1785</v>
      </c>
      <c r="L1403" t="s">
        <v>874</v>
      </c>
      <c r="M1403">
        <v>1</v>
      </c>
      <c r="N1403" t="s">
        <v>14</v>
      </c>
      <c r="O1403" t="s">
        <v>980</v>
      </c>
      <c r="P1403" t="s">
        <v>15</v>
      </c>
    </row>
    <row r="1404" spans="1:16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875</v>
      </c>
      <c r="I1404">
        <v>1</v>
      </c>
      <c r="K1404" s="3">
        <v>696150</v>
      </c>
      <c r="L1404" t="s">
        <v>875</v>
      </c>
      <c r="M1404">
        <v>1</v>
      </c>
      <c r="N1404" t="s">
        <v>14</v>
      </c>
      <c r="O1404" t="s">
        <v>980</v>
      </c>
      <c r="P1404" t="s">
        <v>15</v>
      </c>
    </row>
    <row r="1405" spans="1:16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876</v>
      </c>
      <c r="I1405">
        <v>1</v>
      </c>
      <c r="K1405" s="4">
        <v>21420</v>
      </c>
      <c r="L1405" t="s">
        <v>876</v>
      </c>
      <c r="M1405">
        <v>1</v>
      </c>
      <c r="N1405" t="s">
        <v>14</v>
      </c>
      <c r="O1405" t="s">
        <v>980</v>
      </c>
      <c r="P1405" t="s">
        <v>15</v>
      </c>
    </row>
    <row r="1406" spans="1:16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877</v>
      </c>
      <c r="I1406">
        <v>1</v>
      </c>
      <c r="K1406" s="4">
        <v>10175</v>
      </c>
      <c r="L1406" t="s">
        <v>877</v>
      </c>
      <c r="M1406">
        <v>1</v>
      </c>
      <c r="N1406" t="s">
        <v>14</v>
      </c>
      <c r="O1406" t="s">
        <v>980</v>
      </c>
      <c r="P1406" t="s">
        <v>15</v>
      </c>
    </row>
    <row r="1407" spans="1:16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976</v>
      </c>
      <c r="I1407">
        <v>1</v>
      </c>
      <c r="K1407" s="4">
        <v>161132.1</v>
      </c>
      <c r="L1407" t="s">
        <v>976</v>
      </c>
      <c r="M1407">
        <v>1</v>
      </c>
      <c r="N1407" t="s">
        <v>14</v>
      </c>
      <c r="O1407" t="s">
        <v>981</v>
      </c>
      <c r="P1407" t="s">
        <v>15</v>
      </c>
    </row>
    <row r="1408" spans="1:16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878</v>
      </c>
      <c r="I1408">
        <v>1</v>
      </c>
      <c r="K1408" s="4">
        <v>24098</v>
      </c>
      <c r="L1408" t="s">
        <v>878</v>
      </c>
      <c r="M1408">
        <v>1</v>
      </c>
      <c r="N1408" t="s">
        <v>14</v>
      </c>
      <c r="O1408" t="s">
        <v>980</v>
      </c>
      <c r="P1408" t="s">
        <v>15</v>
      </c>
    </row>
    <row r="1409" spans="1:16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879</v>
      </c>
      <c r="I1409">
        <v>1</v>
      </c>
      <c r="K1409" s="4">
        <v>8194</v>
      </c>
      <c r="L1409" t="s">
        <v>879</v>
      </c>
      <c r="M1409">
        <v>1</v>
      </c>
      <c r="N1409" t="s">
        <v>14</v>
      </c>
      <c r="O1409" t="s">
        <v>980</v>
      </c>
      <c r="P1409" t="s">
        <v>15</v>
      </c>
    </row>
    <row r="1410" spans="1:16">
      <c r="A1410" t="s">
        <v>214</v>
      </c>
      <c r="B1410" t="s">
        <v>215</v>
      </c>
      <c r="C1410" t="s">
        <v>216</v>
      </c>
      <c r="D1410" t="s">
        <v>11</v>
      </c>
      <c r="E1410" t="s">
        <v>12</v>
      </c>
      <c r="F1410" t="s">
        <v>880</v>
      </c>
      <c r="I1410">
        <v>1</v>
      </c>
      <c r="K1410" s="4">
        <v>25489.8</v>
      </c>
      <c r="L1410" t="s">
        <v>880</v>
      </c>
      <c r="M1410">
        <v>1</v>
      </c>
      <c r="N1410" t="s">
        <v>14</v>
      </c>
      <c r="O1410" t="s">
        <v>980</v>
      </c>
      <c r="P1410" t="s">
        <v>15</v>
      </c>
    </row>
    <row r="1411" spans="1:16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13</v>
      </c>
      <c r="I1411">
        <v>1</v>
      </c>
      <c r="K1411" s="4">
        <v>18984</v>
      </c>
      <c r="L1411" t="s">
        <v>13</v>
      </c>
      <c r="M1411">
        <v>1</v>
      </c>
      <c r="N1411" t="s">
        <v>14</v>
      </c>
      <c r="O1411" t="s">
        <v>980</v>
      </c>
      <c r="P1411" t="s">
        <v>15</v>
      </c>
    </row>
    <row r="1412" spans="1:16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872</v>
      </c>
      <c r="I1412">
        <v>1</v>
      </c>
      <c r="K1412" s="4">
        <v>5546</v>
      </c>
      <c r="L1412" t="s">
        <v>872</v>
      </c>
      <c r="M1412">
        <v>1</v>
      </c>
      <c r="N1412" t="s">
        <v>14</v>
      </c>
      <c r="O1412" t="s">
        <v>980</v>
      </c>
      <c r="P1412" t="s">
        <v>15</v>
      </c>
    </row>
    <row r="1413" spans="1:16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873</v>
      </c>
      <c r="I1413">
        <v>1</v>
      </c>
      <c r="K1413">
        <v>760</v>
      </c>
      <c r="L1413" t="s">
        <v>873</v>
      </c>
      <c r="M1413">
        <v>1</v>
      </c>
      <c r="N1413" t="s">
        <v>14</v>
      </c>
      <c r="O1413" t="s">
        <v>980</v>
      </c>
      <c r="P1413" t="s">
        <v>15</v>
      </c>
    </row>
    <row r="1414" spans="1:16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874</v>
      </c>
      <c r="I1414">
        <v>1</v>
      </c>
      <c r="K1414">
        <v>496.3</v>
      </c>
      <c r="L1414" t="s">
        <v>874</v>
      </c>
      <c r="M1414">
        <v>1</v>
      </c>
      <c r="N1414" t="s">
        <v>14</v>
      </c>
      <c r="O1414" t="s">
        <v>980</v>
      </c>
      <c r="P1414" t="s">
        <v>15</v>
      </c>
    </row>
    <row r="1415" spans="1:16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875</v>
      </c>
      <c r="I1415">
        <v>1</v>
      </c>
      <c r="K1415" s="3">
        <v>193530</v>
      </c>
      <c r="L1415" t="s">
        <v>875</v>
      </c>
      <c r="M1415">
        <v>1</v>
      </c>
      <c r="N1415" t="s">
        <v>14</v>
      </c>
      <c r="O1415" t="s">
        <v>980</v>
      </c>
      <c r="P1415" t="s">
        <v>15</v>
      </c>
    </row>
    <row r="1416" spans="1:16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876</v>
      </c>
      <c r="I1416">
        <v>1</v>
      </c>
      <c r="K1416" s="4">
        <v>5955</v>
      </c>
      <c r="L1416" t="s">
        <v>876</v>
      </c>
      <c r="M1416">
        <v>1</v>
      </c>
      <c r="N1416" t="s">
        <v>14</v>
      </c>
      <c r="O1416" t="s">
        <v>980</v>
      </c>
      <c r="P1416" t="s">
        <v>15</v>
      </c>
    </row>
    <row r="1417" spans="1:16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877</v>
      </c>
      <c r="I1417">
        <v>1</v>
      </c>
      <c r="K1417" s="4">
        <v>2829</v>
      </c>
      <c r="L1417" t="s">
        <v>877</v>
      </c>
      <c r="M1417">
        <v>1</v>
      </c>
      <c r="N1417" t="s">
        <v>14</v>
      </c>
      <c r="O1417" t="s">
        <v>980</v>
      </c>
      <c r="P1417" t="s">
        <v>15</v>
      </c>
    </row>
    <row r="1418" spans="1:16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976</v>
      </c>
      <c r="I1418">
        <v>1</v>
      </c>
      <c r="K1418" s="4">
        <v>44802.400000000001</v>
      </c>
      <c r="L1418" t="s">
        <v>976</v>
      </c>
      <c r="M1418">
        <v>1</v>
      </c>
      <c r="N1418" t="s">
        <v>14</v>
      </c>
      <c r="O1418" t="s">
        <v>981</v>
      </c>
      <c r="P1418" t="s">
        <v>15</v>
      </c>
    </row>
    <row r="1419" spans="1:16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878</v>
      </c>
      <c r="I1419">
        <v>1</v>
      </c>
      <c r="K1419" s="4">
        <v>6700</v>
      </c>
      <c r="L1419" t="s">
        <v>878</v>
      </c>
      <c r="M1419">
        <v>1</v>
      </c>
      <c r="N1419" t="s">
        <v>14</v>
      </c>
      <c r="O1419" t="s">
        <v>980</v>
      </c>
      <c r="P1419" t="s">
        <v>15</v>
      </c>
    </row>
    <row r="1420" spans="1:16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879</v>
      </c>
      <c r="I1420">
        <v>1</v>
      </c>
      <c r="K1420" s="4">
        <v>2279</v>
      </c>
      <c r="L1420" t="s">
        <v>879</v>
      </c>
      <c r="M1420">
        <v>1</v>
      </c>
      <c r="N1420" t="s">
        <v>14</v>
      </c>
      <c r="O1420" t="s">
        <v>980</v>
      </c>
      <c r="P1420" t="s">
        <v>15</v>
      </c>
    </row>
    <row r="1421" spans="1:16">
      <c r="A1421" t="s">
        <v>217</v>
      </c>
      <c r="B1421" t="s">
        <v>218</v>
      </c>
      <c r="C1421" t="s">
        <v>219</v>
      </c>
      <c r="D1421" t="s">
        <v>11</v>
      </c>
      <c r="E1421" t="s">
        <v>12</v>
      </c>
      <c r="F1421" t="s">
        <v>880</v>
      </c>
      <c r="I1421">
        <v>1</v>
      </c>
      <c r="K1421" s="4">
        <v>7087</v>
      </c>
      <c r="L1421" t="s">
        <v>880</v>
      </c>
      <c r="M1421">
        <v>1</v>
      </c>
      <c r="N1421" t="s">
        <v>14</v>
      </c>
      <c r="O1421" t="s">
        <v>980</v>
      </c>
      <c r="P1421" t="s">
        <v>15</v>
      </c>
    </row>
    <row r="1422" spans="1:16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13</v>
      </c>
      <c r="I1422">
        <v>1</v>
      </c>
      <c r="K1422" s="4">
        <v>1045</v>
      </c>
      <c r="L1422" t="s">
        <v>13</v>
      </c>
      <c r="M1422">
        <v>1</v>
      </c>
      <c r="N1422" t="s">
        <v>14</v>
      </c>
      <c r="O1422" t="s">
        <v>980</v>
      </c>
      <c r="P1422" t="s">
        <v>15</v>
      </c>
    </row>
    <row r="1423" spans="1:16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872</v>
      </c>
      <c r="I1423">
        <v>1</v>
      </c>
      <c r="K1423">
        <v>304</v>
      </c>
      <c r="L1423" t="s">
        <v>872</v>
      </c>
      <c r="M1423">
        <v>1</v>
      </c>
      <c r="N1423" t="s">
        <v>14</v>
      </c>
      <c r="O1423" t="s">
        <v>980</v>
      </c>
      <c r="P1423" t="s">
        <v>15</v>
      </c>
    </row>
    <row r="1424" spans="1:16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873</v>
      </c>
      <c r="I1424">
        <v>1</v>
      </c>
      <c r="K1424">
        <v>42</v>
      </c>
      <c r="L1424" t="s">
        <v>873</v>
      </c>
      <c r="M1424">
        <v>1</v>
      </c>
      <c r="N1424" t="s">
        <v>14</v>
      </c>
      <c r="O1424" t="s">
        <v>980</v>
      </c>
      <c r="P1424" t="s">
        <v>15</v>
      </c>
    </row>
    <row r="1425" spans="1:16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874</v>
      </c>
      <c r="I1425">
        <v>1</v>
      </c>
      <c r="K1425">
        <v>27.2</v>
      </c>
      <c r="L1425" t="s">
        <v>874</v>
      </c>
      <c r="M1425">
        <v>1</v>
      </c>
      <c r="N1425" t="s">
        <v>14</v>
      </c>
      <c r="O1425" t="s">
        <v>980</v>
      </c>
      <c r="P1425" t="s">
        <v>15</v>
      </c>
    </row>
    <row r="1426" spans="1:16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875</v>
      </c>
      <c r="I1426">
        <v>1</v>
      </c>
      <c r="K1426" s="3">
        <v>10582</v>
      </c>
      <c r="L1426" t="s">
        <v>875</v>
      </c>
      <c r="M1426">
        <v>1</v>
      </c>
      <c r="N1426" t="s">
        <v>14</v>
      </c>
      <c r="O1426" t="s">
        <v>980</v>
      </c>
      <c r="P1426" t="s">
        <v>15</v>
      </c>
    </row>
    <row r="1427" spans="1:16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876</v>
      </c>
      <c r="I1427">
        <v>1</v>
      </c>
      <c r="K1427">
        <v>326</v>
      </c>
      <c r="L1427" t="s">
        <v>876</v>
      </c>
      <c r="M1427">
        <v>1</v>
      </c>
      <c r="N1427" t="s">
        <v>14</v>
      </c>
      <c r="O1427" t="s">
        <v>980</v>
      </c>
      <c r="P1427" t="s">
        <v>15</v>
      </c>
    </row>
    <row r="1428" spans="1:16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877</v>
      </c>
      <c r="I1428">
        <v>1</v>
      </c>
      <c r="K1428">
        <v>155</v>
      </c>
      <c r="L1428" t="s">
        <v>877</v>
      </c>
      <c r="M1428">
        <v>1</v>
      </c>
      <c r="N1428" t="s">
        <v>14</v>
      </c>
      <c r="O1428" t="s">
        <v>980</v>
      </c>
      <c r="P1428" t="s">
        <v>15</v>
      </c>
    </row>
    <row r="1429" spans="1:16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976</v>
      </c>
      <c r="I1429">
        <v>1</v>
      </c>
      <c r="K1429" s="4">
        <v>2465.6999999999998</v>
      </c>
      <c r="L1429" t="s">
        <v>976</v>
      </c>
      <c r="M1429">
        <v>1</v>
      </c>
      <c r="N1429" t="s">
        <v>14</v>
      </c>
      <c r="O1429" t="s">
        <v>981</v>
      </c>
      <c r="P1429" t="s">
        <v>15</v>
      </c>
    </row>
    <row r="1430" spans="1:16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878</v>
      </c>
      <c r="I1430">
        <v>1</v>
      </c>
      <c r="K1430">
        <v>367</v>
      </c>
      <c r="L1430" t="s">
        <v>878</v>
      </c>
      <c r="M1430">
        <v>1</v>
      </c>
      <c r="N1430" t="s">
        <v>14</v>
      </c>
      <c r="O1430" t="s">
        <v>980</v>
      </c>
      <c r="P1430" t="s">
        <v>15</v>
      </c>
    </row>
    <row r="1431" spans="1:16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879</v>
      </c>
      <c r="I1431">
        <v>1</v>
      </c>
      <c r="K1431">
        <v>126</v>
      </c>
      <c r="L1431" t="s">
        <v>879</v>
      </c>
      <c r="M1431">
        <v>1</v>
      </c>
      <c r="N1431" t="s">
        <v>14</v>
      </c>
      <c r="O1431" t="s">
        <v>980</v>
      </c>
      <c r="P1431" t="s">
        <v>15</v>
      </c>
    </row>
    <row r="1432" spans="1:16">
      <c r="A1432" t="s">
        <v>220</v>
      </c>
      <c r="B1432" t="s">
        <v>221</v>
      </c>
      <c r="C1432" t="s">
        <v>222</v>
      </c>
      <c r="D1432" t="s">
        <v>11</v>
      </c>
      <c r="E1432" t="s">
        <v>12</v>
      </c>
      <c r="F1432" t="s">
        <v>880</v>
      </c>
      <c r="I1432">
        <v>1</v>
      </c>
      <c r="K1432">
        <v>389.7</v>
      </c>
      <c r="L1432" t="s">
        <v>880</v>
      </c>
      <c r="M1432">
        <v>1</v>
      </c>
      <c r="N1432" t="s">
        <v>14</v>
      </c>
      <c r="O1432" t="s">
        <v>980</v>
      </c>
      <c r="P1432" t="s">
        <v>15</v>
      </c>
    </row>
    <row r="1433" spans="1:16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13</v>
      </c>
      <c r="I1433">
        <v>1</v>
      </c>
      <c r="K1433" s="4">
        <v>1179</v>
      </c>
      <c r="L1433" t="s">
        <v>13</v>
      </c>
      <c r="M1433">
        <v>1</v>
      </c>
      <c r="N1433" t="s">
        <v>14</v>
      </c>
      <c r="O1433" t="s">
        <v>980</v>
      </c>
      <c r="P1433" t="s">
        <v>15</v>
      </c>
    </row>
    <row r="1434" spans="1:16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872</v>
      </c>
      <c r="I1434">
        <v>1</v>
      </c>
      <c r="K1434">
        <v>344</v>
      </c>
      <c r="L1434" t="s">
        <v>872</v>
      </c>
      <c r="M1434">
        <v>1</v>
      </c>
      <c r="N1434" t="s">
        <v>14</v>
      </c>
      <c r="O1434" t="s">
        <v>980</v>
      </c>
      <c r="P1434" t="s">
        <v>15</v>
      </c>
    </row>
    <row r="1435" spans="1:16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873</v>
      </c>
      <c r="I1435">
        <v>1</v>
      </c>
      <c r="K1435">
        <v>48</v>
      </c>
      <c r="L1435" t="s">
        <v>873</v>
      </c>
      <c r="M1435">
        <v>1</v>
      </c>
      <c r="N1435" t="s">
        <v>14</v>
      </c>
      <c r="O1435" t="s">
        <v>980</v>
      </c>
      <c r="P1435" t="s">
        <v>15</v>
      </c>
    </row>
    <row r="1436" spans="1:16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874</v>
      </c>
      <c r="I1436">
        <v>1</v>
      </c>
      <c r="K1436">
        <v>30.7</v>
      </c>
      <c r="L1436" t="s">
        <v>874</v>
      </c>
      <c r="M1436">
        <v>1</v>
      </c>
      <c r="N1436" t="s">
        <v>14</v>
      </c>
      <c r="O1436" t="s">
        <v>980</v>
      </c>
      <c r="P1436" t="s">
        <v>15</v>
      </c>
    </row>
    <row r="1437" spans="1:16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875</v>
      </c>
      <c r="I1437">
        <v>1</v>
      </c>
      <c r="K1437" s="3">
        <v>11975</v>
      </c>
      <c r="L1437" t="s">
        <v>875</v>
      </c>
      <c r="M1437">
        <v>1</v>
      </c>
      <c r="N1437" t="s">
        <v>14</v>
      </c>
      <c r="O1437" t="s">
        <v>980</v>
      </c>
      <c r="P1437" t="s">
        <v>15</v>
      </c>
    </row>
    <row r="1438" spans="1:16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876</v>
      </c>
      <c r="I1438">
        <v>1</v>
      </c>
      <c r="K1438">
        <v>369</v>
      </c>
      <c r="L1438" t="s">
        <v>876</v>
      </c>
      <c r="M1438">
        <v>1</v>
      </c>
      <c r="N1438" t="s">
        <v>14</v>
      </c>
      <c r="O1438" t="s">
        <v>980</v>
      </c>
      <c r="P1438" t="s">
        <v>15</v>
      </c>
    </row>
    <row r="1439" spans="1:16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877</v>
      </c>
      <c r="I1439">
        <v>1</v>
      </c>
      <c r="K1439">
        <v>176</v>
      </c>
      <c r="L1439" t="s">
        <v>877</v>
      </c>
      <c r="M1439">
        <v>1</v>
      </c>
      <c r="N1439" t="s">
        <v>14</v>
      </c>
      <c r="O1439" t="s">
        <v>980</v>
      </c>
      <c r="P1439" t="s">
        <v>15</v>
      </c>
    </row>
    <row r="1440" spans="1:16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976</v>
      </c>
      <c r="I1440">
        <v>1</v>
      </c>
      <c r="K1440" s="4">
        <v>2781.6</v>
      </c>
      <c r="L1440" t="s">
        <v>976</v>
      </c>
      <c r="M1440">
        <v>1</v>
      </c>
      <c r="N1440" t="s">
        <v>14</v>
      </c>
      <c r="O1440" t="s">
        <v>981</v>
      </c>
      <c r="P1440" t="s">
        <v>15</v>
      </c>
    </row>
    <row r="1441" spans="1:16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878</v>
      </c>
      <c r="I1441">
        <v>1</v>
      </c>
      <c r="K1441">
        <v>415</v>
      </c>
      <c r="L1441" t="s">
        <v>878</v>
      </c>
      <c r="M1441">
        <v>1</v>
      </c>
      <c r="N1441" t="s">
        <v>14</v>
      </c>
      <c r="O1441" t="s">
        <v>980</v>
      </c>
      <c r="P1441" t="s">
        <v>15</v>
      </c>
    </row>
    <row r="1442" spans="1:16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879</v>
      </c>
      <c r="I1442">
        <v>1</v>
      </c>
      <c r="K1442">
        <v>142</v>
      </c>
      <c r="L1442" t="s">
        <v>879</v>
      </c>
      <c r="M1442">
        <v>1</v>
      </c>
      <c r="N1442" t="s">
        <v>14</v>
      </c>
      <c r="O1442" t="s">
        <v>980</v>
      </c>
      <c r="P1442" t="s">
        <v>15</v>
      </c>
    </row>
    <row r="1443" spans="1:16">
      <c r="A1443" t="s">
        <v>223</v>
      </c>
      <c r="B1443" t="s">
        <v>224</v>
      </c>
      <c r="C1443" t="s">
        <v>225</v>
      </c>
      <c r="D1443" t="s">
        <v>11</v>
      </c>
      <c r="E1443" t="s">
        <v>12</v>
      </c>
      <c r="F1443" t="s">
        <v>880</v>
      </c>
      <c r="I1443">
        <v>1</v>
      </c>
      <c r="K1443">
        <v>439.7</v>
      </c>
      <c r="L1443" t="s">
        <v>880</v>
      </c>
      <c r="M1443">
        <v>1</v>
      </c>
      <c r="N1443" t="s">
        <v>14</v>
      </c>
      <c r="O1443" t="s">
        <v>980</v>
      </c>
      <c r="P1443" t="s">
        <v>15</v>
      </c>
    </row>
    <row r="1444" spans="1:16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13</v>
      </c>
      <c r="I1444">
        <v>1</v>
      </c>
      <c r="K1444" s="4">
        <v>1741</v>
      </c>
      <c r="L1444" t="s">
        <v>13</v>
      </c>
      <c r="M1444">
        <v>1</v>
      </c>
      <c r="N1444" t="s">
        <v>14</v>
      </c>
      <c r="O1444" t="s">
        <v>980</v>
      </c>
      <c r="P1444" t="s">
        <v>15</v>
      </c>
    </row>
    <row r="1445" spans="1:16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872</v>
      </c>
      <c r="I1445">
        <v>1</v>
      </c>
      <c r="K1445">
        <v>511</v>
      </c>
      <c r="L1445" t="s">
        <v>872</v>
      </c>
      <c r="M1445">
        <v>1</v>
      </c>
      <c r="N1445" t="s">
        <v>14</v>
      </c>
      <c r="O1445" t="s">
        <v>980</v>
      </c>
      <c r="P1445" t="s">
        <v>15</v>
      </c>
    </row>
    <row r="1446" spans="1:16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873</v>
      </c>
      <c r="I1446">
        <v>1</v>
      </c>
      <c r="K1446">
        <v>70</v>
      </c>
      <c r="L1446" t="s">
        <v>873</v>
      </c>
      <c r="M1446">
        <v>1</v>
      </c>
      <c r="N1446" t="s">
        <v>14</v>
      </c>
      <c r="O1446" t="s">
        <v>980</v>
      </c>
      <c r="P1446" t="s">
        <v>15</v>
      </c>
    </row>
    <row r="1447" spans="1:16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874</v>
      </c>
      <c r="I1447">
        <v>1</v>
      </c>
      <c r="K1447">
        <v>45.7</v>
      </c>
      <c r="L1447" t="s">
        <v>874</v>
      </c>
      <c r="M1447">
        <v>1</v>
      </c>
      <c r="N1447" t="s">
        <v>14</v>
      </c>
      <c r="O1447" t="s">
        <v>980</v>
      </c>
      <c r="P1447" t="s">
        <v>15</v>
      </c>
    </row>
    <row r="1448" spans="1:16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875</v>
      </c>
      <c r="I1448">
        <v>1</v>
      </c>
      <c r="K1448" s="3">
        <v>17822</v>
      </c>
      <c r="L1448" t="s">
        <v>875</v>
      </c>
      <c r="M1448">
        <v>1</v>
      </c>
      <c r="N1448" t="s">
        <v>14</v>
      </c>
      <c r="O1448" t="s">
        <v>980</v>
      </c>
      <c r="P1448" t="s">
        <v>15</v>
      </c>
    </row>
    <row r="1449" spans="1:16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876</v>
      </c>
      <c r="I1449">
        <v>1</v>
      </c>
      <c r="K1449">
        <v>549</v>
      </c>
      <c r="L1449" t="s">
        <v>876</v>
      </c>
      <c r="M1449">
        <v>1</v>
      </c>
      <c r="N1449" t="s">
        <v>14</v>
      </c>
      <c r="O1449" t="s">
        <v>980</v>
      </c>
      <c r="P1449" t="s">
        <v>15</v>
      </c>
    </row>
    <row r="1450" spans="1:16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877</v>
      </c>
      <c r="I1450">
        <v>1</v>
      </c>
      <c r="K1450">
        <v>261</v>
      </c>
      <c r="L1450" t="s">
        <v>877</v>
      </c>
      <c r="M1450">
        <v>1</v>
      </c>
      <c r="N1450" t="s">
        <v>14</v>
      </c>
      <c r="O1450" t="s">
        <v>980</v>
      </c>
      <c r="P1450" t="s">
        <v>15</v>
      </c>
    </row>
    <row r="1451" spans="1:16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976</v>
      </c>
      <c r="I1451">
        <v>1</v>
      </c>
      <c r="K1451" s="4">
        <v>4107.3999999999996</v>
      </c>
      <c r="L1451" t="s">
        <v>976</v>
      </c>
      <c r="M1451">
        <v>1</v>
      </c>
      <c r="N1451" t="s">
        <v>14</v>
      </c>
      <c r="O1451" t="s">
        <v>981</v>
      </c>
      <c r="P1451" t="s">
        <v>15</v>
      </c>
    </row>
    <row r="1452" spans="1:16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878</v>
      </c>
      <c r="I1452">
        <v>1</v>
      </c>
      <c r="K1452">
        <v>617</v>
      </c>
      <c r="L1452" t="s">
        <v>878</v>
      </c>
      <c r="M1452">
        <v>1</v>
      </c>
      <c r="N1452" t="s">
        <v>14</v>
      </c>
      <c r="O1452" t="s">
        <v>980</v>
      </c>
      <c r="P1452" t="s">
        <v>15</v>
      </c>
    </row>
    <row r="1453" spans="1:16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879</v>
      </c>
      <c r="I1453">
        <v>1</v>
      </c>
      <c r="K1453">
        <v>209</v>
      </c>
      <c r="L1453" t="s">
        <v>879</v>
      </c>
      <c r="M1453">
        <v>1</v>
      </c>
      <c r="N1453" t="s">
        <v>14</v>
      </c>
      <c r="O1453" t="s">
        <v>980</v>
      </c>
      <c r="P1453" t="s">
        <v>15</v>
      </c>
    </row>
    <row r="1454" spans="1:16">
      <c r="A1454" t="s">
        <v>226</v>
      </c>
      <c r="B1454" t="s">
        <v>227</v>
      </c>
      <c r="C1454" t="s">
        <v>228</v>
      </c>
      <c r="D1454" t="s">
        <v>11</v>
      </c>
      <c r="E1454" t="s">
        <v>12</v>
      </c>
      <c r="F1454" t="s">
        <v>880</v>
      </c>
      <c r="I1454">
        <v>1</v>
      </c>
      <c r="K1454">
        <v>649.79999999999995</v>
      </c>
      <c r="L1454" t="s">
        <v>880</v>
      </c>
      <c r="M1454">
        <v>1</v>
      </c>
      <c r="N1454" t="s">
        <v>14</v>
      </c>
      <c r="O1454" t="s">
        <v>980</v>
      </c>
      <c r="P1454" t="s">
        <v>15</v>
      </c>
    </row>
    <row r="1455" spans="1:16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13</v>
      </c>
      <c r="I1455">
        <v>1</v>
      </c>
      <c r="K1455" s="4">
        <v>2678</v>
      </c>
      <c r="L1455" t="s">
        <v>13</v>
      </c>
      <c r="M1455">
        <v>1</v>
      </c>
      <c r="N1455" t="s">
        <v>14</v>
      </c>
      <c r="O1455" t="s">
        <v>980</v>
      </c>
      <c r="P1455" t="s">
        <v>15</v>
      </c>
    </row>
    <row r="1456" spans="1:16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872</v>
      </c>
      <c r="I1456">
        <v>1</v>
      </c>
      <c r="K1456">
        <v>782</v>
      </c>
      <c r="L1456" t="s">
        <v>872</v>
      </c>
      <c r="M1456">
        <v>1</v>
      </c>
      <c r="N1456" t="s">
        <v>14</v>
      </c>
      <c r="O1456" t="s">
        <v>980</v>
      </c>
      <c r="P1456" t="s">
        <v>15</v>
      </c>
    </row>
    <row r="1457" spans="1:16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873</v>
      </c>
      <c r="I1457">
        <v>1</v>
      </c>
      <c r="K1457">
        <v>108</v>
      </c>
      <c r="L1457" t="s">
        <v>873</v>
      </c>
      <c r="M1457">
        <v>1</v>
      </c>
      <c r="N1457" t="s">
        <v>14</v>
      </c>
      <c r="O1457" t="s">
        <v>980</v>
      </c>
      <c r="P1457" t="s">
        <v>15</v>
      </c>
    </row>
    <row r="1458" spans="1:16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874</v>
      </c>
      <c r="I1458">
        <v>1</v>
      </c>
      <c r="K1458">
        <v>70</v>
      </c>
      <c r="L1458" t="s">
        <v>874</v>
      </c>
      <c r="M1458">
        <v>1</v>
      </c>
      <c r="N1458" t="s">
        <v>14</v>
      </c>
      <c r="O1458" t="s">
        <v>980</v>
      </c>
      <c r="P1458" t="s">
        <v>15</v>
      </c>
    </row>
    <row r="1459" spans="1:16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875</v>
      </c>
      <c r="I1459">
        <v>1</v>
      </c>
      <c r="K1459" s="3">
        <v>27290</v>
      </c>
      <c r="L1459" t="s">
        <v>875</v>
      </c>
      <c r="M1459">
        <v>1</v>
      </c>
      <c r="N1459" t="s">
        <v>14</v>
      </c>
      <c r="O1459" t="s">
        <v>980</v>
      </c>
      <c r="P1459" t="s">
        <v>15</v>
      </c>
    </row>
    <row r="1460" spans="1:16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876</v>
      </c>
      <c r="I1460">
        <v>1</v>
      </c>
      <c r="K1460">
        <v>840</v>
      </c>
      <c r="L1460" t="s">
        <v>876</v>
      </c>
      <c r="M1460">
        <v>1</v>
      </c>
      <c r="N1460" t="s">
        <v>14</v>
      </c>
      <c r="O1460" t="s">
        <v>980</v>
      </c>
      <c r="P1460" t="s">
        <v>15</v>
      </c>
    </row>
    <row r="1461" spans="1:16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877</v>
      </c>
      <c r="I1461">
        <v>1</v>
      </c>
      <c r="K1461">
        <v>399</v>
      </c>
      <c r="L1461" t="s">
        <v>877</v>
      </c>
      <c r="M1461">
        <v>1</v>
      </c>
      <c r="N1461" t="s">
        <v>14</v>
      </c>
      <c r="O1461" t="s">
        <v>980</v>
      </c>
      <c r="P1461" t="s">
        <v>15</v>
      </c>
    </row>
    <row r="1462" spans="1:16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976</v>
      </c>
      <c r="I1462">
        <v>1</v>
      </c>
      <c r="K1462" s="4">
        <v>6319</v>
      </c>
      <c r="L1462" t="s">
        <v>976</v>
      </c>
      <c r="M1462">
        <v>1</v>
      </c>
      <c r="N1462" t="s">
        <v>14</v>
      </c>
      <c r="O1462" t="s">
        <v>981</v>
      </c>
      <c r="P1462" t="s">
        <v>15</v>
      </c>
    </row>
    <row r="1463" spans="1:16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878</v>
      </c>
      <c r="I1463">
        <v>1</v>
      </c>
      <c r="K1463">
        <v>945</v>
      </c>
      <c r="L1463" t="s">
        <v>878</v>
      </c>
      <c r="M1463">
        <v>1</v>
      </c>
      <c r="N1463" t="s">
        <v>14</v>
      </c>
      <c r="O1463" t="s">
        <v>980</v>
      </c>
      <c r="P1463" t="s">
        <v>15</v>
      </c>
    </row>
    <row r="1464" spans="1:16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879</v>
      </c>
      <c r="I1464">
        <v>1</v>
      </c>
      <c r="K1464">
        <v>322</v>
      </c>
      <c r="L1464" t="s">
        <v>879</v>
      </c>
      <c r="M1464">
        <v>1</v>
      </c>
      <c r="N1464" t="s">
        <v>14</v>
      </c>
      <c r="O1464" t="s">
        <v>980</v>
      </c>
      <c r="P1464" t="s">
        <v>15</v>
      </c>
    </row>
    <row r="1465" spans="1:16">
      <c r="A1465" t="s">
        <v>229</v>
      </c>
      <c r="B1465" t="s">
        <v>230</v>
      </c>
      <c r="C1465" t="s">
        <v>231</v>
      </c>
      <c r="D1465" t="s">
        <v>11</v>
      </c>
      <c r="E1465" t="s">
        <v>12</v>
      </c>
      <c r="F1465" t="s">
        <v>880</v>
      </c>
      <c r="I1465">
        <v>1</v>
      </c>
      <c r="K1465">
        <v>999.6</v>
      </c>
      <c r="L1465" t="s">
        <v>880</v>
      </c>
      <c r="M1465">
        <v>1</v>
      </c>
      <c r="N1465" t="s">
        <v>14</v>
      </c>
      <c r="O1465" t="s">
        <v>980</v>
      </c>
      <c r="P1465" t="s">
        <v>15</v>
      </c>
    </row>
    <row r="1466" spans="1:16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13</v>
      </c>
      <c r="I1466">
        <v>1</v>
      </c>
      <c r="K1466" s="4">
        <v>4472</v>
      </c>
      <c r="L1466" t="s">
        <v>13</v>
      </c>
      <c r="M1466">
        <v>1</v>
      </c>
      <c r="N1466" t="s">
        <v>14</v>
      </c>
      <c r="O1466" t="s">
        <v>980</v>
      </c>
      <c r="P1466" t="s">
        <v>15</v>
      </c>
    </row>
    <row r="1467" spans="1:16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872</v>
      </c>
      <c r="I1467">
        <v>1</v>
      </c>
      <c r="K1467" s="4">
        <v>1309</v>
      </c>
      <c r="L1467" t="s">
        <v>872</v>
      </c>
      <c r="M1467">
        <v>1</v>
      </c>
      <c r="N1467" t="s">
        <v>14</v>
      </c>
      <c r="O1467" t="s">
        <v>980</v>
      </c>
      <c r="P1467" t="s">
        <v>15</v>
      </c>
    </row>
    <row r="1468" spans="1:16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873</v>
      </c>
      <c r="I1468">
        <v>1</v>
      </c>
      <c r="K1468">
        <v>179</v>
      </c>
      <c r="L1468" t="s">
        <v>873</v>
      </c>
      <c r="M1468">
        <v>1</v>
      </c>
      <c r="N1468" t="s">
        <v>14</v>
      </c>
      <c r="O1468" t="s">
        <v>980</v>
      </c>
      <c r="P1468" t="s">
        <v>15</v>
      </c>
    </row>
    <row r="1469" spans="1:16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874</v>
      </c>
      <c r="I1469">
        <v>1</v>
      </c>
      <c r="K1469">
        <v>117.1</v>
      </c>
      <c r="L1469" t="s">
        <v>874</v>
      </c>
      <c r="M1469">
        <v>1</v>
      </c>
      <c r="N1469" t="s">
        <v>14</v>
      </c>
      <c r="O1469" t="s">
        <v>980</v>
      </c>
      <c r="P1469" t="s">
        <v>15</v>
      </c>
    </row>
    <row r="1470" spans="1:16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875</v>
      </c>
      <c r="I1470">
        <v>1</v>
      </c>
      <c r="K1470" s="3">
        <v>45668</v>
      </c>
      <c r="L1470" t="s">
        <v>875</v>
      </c>
      <c r="M1470">
        <v>1</v>
      </c>
      <c r="N1470" t="s">
        <v>14</v>
      </c>
      <c r="O1470" t="s">
        <v>980</v>
      </c>
      <c r="P1470" t="s">
        <v>15</v>
      </c>
    </row>
    <row r="1471" spans="1:16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876</v>
      </c>
      <c r="I1471">
        <v>1</v>
      </c>
      <c r="K1471" s="4">
        <v>1406</v>
      </c>
      <c r="L1471" t="s">
        <v>876</v>
      </c>
      <c r="M1471">
        <v>1</v>
      </c>
      <c r="N1471" t="s">
        <v>14</v>
      </c>
      <c r="O1471" t="s">
        <v>980</v>
      </c>
      <c r="P1471" t="s">
        <v>15</v>
      </c>
    </row>
    <row r="1472" spans="1:16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877</v>
      </c>
      <c r="I1472">
        <v>1</v>
      </c>
      <c r="K1472">
        <v>668</v>
      </c>
      <c r="L1472" t="s">
        <v>877</v>
      </c>
      <c r="M1472">
        <v>1</v>
      </c>
      <c r="N1472" t="s">
        <v>14</v>
      </c>
      <c r="O1472" t="s">
        <v>980</v>
      </c>
      <c r="P1472" t="s">
        <v>15</v>
      </c>
    </row>
    <row r="1473" spans="1:16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976</v>
      </c>
      <c r="I1473">
        <v>1</v>
      </c>
      <c r="K1473" s="4">
        <v>10556.4</v>
      </c>
      <c r="L1473" t="s">
        <v>976</v>
      </c>
      <c r="M1473">
        <v>1</v>
      </c>
      <c r="N1473" t="s">
        <v>14</v>
      </c>
      <c r="O1473" t="s">
        <v>981</v>
      </c>
      <c r="P1473" t="s">
        <v>15</v>
      </c>
    </row>
    <row r="1474" spans="1:16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878</v>
      </c>
      <c r="I1474">
        <v>1</v>
      </c>
      <c r="K1474" s="4">
        <v>1581</v>
      </c>
      <c r="L1474" t="s">
        <v>878</v>
      </c>
      <c r="M1474">
        <v>1</v>
      </c>
      <c r="N1474" t="s">
        <v>14</v>
      </c>
      <c r="O1474" t="s">
        <v>980</v>
      </c>
      <c r="P1474" t="s">
        <v>15</v>
      </c>
    </row>
    <row r="1475" spans="1:16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879</v>
      </c>
      <c r="I1475">
        <v>1</v>
      </c>
      <c r="K1475">
        <v>537</v>
      </c>
      <c r="L1475" t="s">
        <v>879</v>
      </c>
      <c r="M1475">
        <v>1</v>
      </c>
      <c r="N1475" t="s">
        <v>14</v>
      </c>
      <c r="O1475" t="s">
        <v>980</v>
      </c>
      <c r="P1475" t="s">
        <v>15</v>
      </c>
    </row>
    <row r="1476" spans="1:16">
      <c r="A1476" t="s">
        <v>232</v>
      </c>
      <c r="B1476" t="s">
        <v>233</v>
      </c>
      <c r="C1476" t="s">
        <v>234</v>
      </c>
      <c r="D1476" t="s">
        <v>11</v>
      </c>
      <c r="E1476" t="s">
        <v>12</v>
      </c>
      <c r="F1476" t="s">
        <v>880</v>
      </c>
      <c r="I1476">
        <v>1</v>
      </c>
      <c r="K1476" s="4">
        <v>1669.8</v>
      </c>
      <c r="L1476" t="s">
        <v>880</v>
      </c>
      <c r="M1476">
        <v>1</v>
      </c>
      <c r="N1476" t="s">
        <v>14</v>
      </c>
      <c r="O1476" t="s">
        <v>980</v>
      </c>
      <c r="P1476" t="s">
        <v>15</v>
      </c>
    </row>
    <row r="1477" spans="1:16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13</v>
      </c>
      <c r="I1477">
        <v>1</v>
      </c>
      <c r="K1477" s="4">
        <v>9720</v>
      </c>
      <c r="L1477" t="s">
        <v>13</v>
      </c>
      <c r="M1477">
        <v>1</v>
      </c>
      <c r="N1477" t="s">
        <v>14</v>
      </c>
      <c r="O1477" t="s">
        <v>980</v>
      </c>
      <c r="P1477" t="s">
        <v>15</v>
      </c>
    </row>
    <row r="1478" spans="1:16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872</v>
      </c>
      <c r="I1478">
        <v>1</v>
      </c>
      <c r="K1478" s="4">
        <v>2841</v>
      </c>
      <c r="L1478" t="s">
        <v>872</v>
      </c>
      <c r="M1478">
        <v>1</v>
      </c>
      <c r="N1478" t="s">
        <v>14</v>
      </c>
      <c r="O1478" t="s">
        <v>980</v>
      </c>
      <c r="P1478" t="s">
        <v>15</v>
      </c>
    </row>
    <row r="1479" spans="1:16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873</v>
      </c>
      <c r="I1479">
        <v>1</v>
      </c>
      <c r="K1479">
        <v>389</v>
      </c>
      <c r="L1479" t="s">
        <v>873</v>
      </c>
      <c r="M1479">
        <v>1</v>
      </c>
      <c r="N1479" t="s">
        <v>14</v>
      </c>
      <c r="O1479" t="s">
        <v>980</v>
      </c>
      <c r="P1479" t="s">
        <v>15</v>
      </c>
    </row>
    <row r="1480" spans="1:16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874</v>
      </c>
      <c r="I1480">
        <v>1</v>
      </c>
      <c r="K1480">
        <v>254.2</v>
      </c>
      <c r="L1480" t="s">
        <v>874</v>
      </c>
      <c r="M1480">
        <v>1</v>
      </c>
      <c r="N1480" t="s">
        <v>14</v>
      </c>
      <c r="O1480" t="s">
        <v>980</v>
      </c>
      <c r="P1480" t="s">
        <v>15</v>
      </c>
    </row>
    <row r="1481" spans="1:16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875</v>
      </c>
      <c r="I1481">
        <v>1</v>
      </c>
      <c r="K1481" s="3">
        <v>99132</v>
      </c>
      <c r="L1481" t="s">
        <v>875</v>
      </c>
      <c r="M1481">
        <v>1</v>
      </c>
      <c r="N1481" t="s">
        <v>14</v>
      </c>
      <c r="O1481" t="s">
        <v>980</v>
      </c>
      <c r="P1481" t="s">
        <v>15</v>
      </c>
    </row>
    <row r="1482" spans="1:16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876</v>
      </c>
      <c r="I1482">
        <v>1</v>
      </c>
      <c r="K1482" s="4">
        <v>3051</v>
      </c>
      <c r="L1482" t="s">
        <v>876</v>
      </c>
      <c r="M1482">
        <v>1</v>
      </c>
      <c r="N1482" t="s">
        <v>14</v>
      </c>
      <c r="O1482" t="s">
        <v>980</v>
      </c>
      <c r="P1482" t="s">
        <v>15</v>
      </c>
    </row>
    <row r="1483" spans="1:16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877</v>
      </c>
      <c r="I1483">
        <v>1</v>
      </c>
      <c r="K1483" s="4">
        <v>1449</v>
      </c>
      <c r="L1483" t="s">
        <v>877</v>
      </c>
      <c r="M1483">
        <v>1</v>
      </c>
      <c r="N1483" t="s">
        <v>14</v>
      </c>
      <c r="O1483" t="s">
        <v>980</v>
      </c>
      <c r="P1483" t="s">
        <v>15</v>
      </c>
    </row>
    <row r="1484" spans="1:16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976</v>
      </c>
      <c r="I1484">
        <v>1</v>
      </c>
      <c r="K1484" s="4">
        <v>22940.2</v>
      </c>
      <c r="L1484" t="s">
        <v>976</v>
      </c>
      <c r="M1484">
        <v>1</v>
      </c>
      <c r="N1484" t="s">
        <v>14</v>
      </c>
      <c r="O1484" t="s">
        <v>981</v>
      </c>
      <c r="P1484" t="s">
        <v>15</v>
      </c>
    </row>
    <row r="1485" spans="1:16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878</v>
      </c>
      <c r="I1485">
        <v>1</v>
      </c>
      <c r="K1485" s="4">
        <v>3432</v>
      </c>
      <c r="L1485" t="s">
        <v>878</v>
      </c>
      <c r="M1485">
        <v>1</v>
      </c>
      <c r="N1485" t="s">
        <v>14</v>
      </c>
      <c r="O1485" t="s">
        <v>980</v>
      </c>
      <c r="P1485" t="s">
        <v>15</v>
      </c>
    </row>
    <row r="1486" spans="1:16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879</v>
      </c>
      <c r="I1486">
        <v>1</v>
      </c>
      <c r="K1486" s="4">
        <v>1167</v>
      </c>
      <c r="L1486" t="s">
        <v>879</v>
      </c>
      <c r="M1486">
        <v>1</v>
      </c>
      <c r="N1486" t="s">
        <v>14</v>
      </c>
      <c r="O1486" t="s">
        <v>980</v>
      </c>
      <c r="P1486" t="s">
        <v>15</v>
      </c>
    </row>
    <row r="1487" spans="1:16">
      <c r="A1487" t="s">
        <v>235</v>
      </c>
      <c r="B1487" t="s">
        <v>236</v>
      </c>
      <c r="C1487" t="s">
        <v>237</v>
      </c>
      <c r="D1487" t="s">
        <v>11</v>
      </c>
      <c r="E1487" t="s">
        <v>12</v>
      </c>
      <c r="F1487" t="s">
        <v>880</v>
      </c>
      <c r="I1487">
        <v>1</v>
      </c>
      <c r="K1487" s="4">
        <v>3628.2</v>
      </c>
      <c r="L1487" t="s">
        <v>880</v>
      </c>
      <c r="M1487">
        <v>1</v>
      </c>
      <c r="N1487" t="s">
        <v>14</v>
      </c>
      <c r="O1487" t="s">
        <v>980</v>
      </c>
      <c r="P1487" t="s">
        <v>15</v>
      </c>
    </row>
    <row r="1488" spans="1:16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13</v>
      </c>
      <c r="I1488">
        <v>1</v>
      </c>
      <c r="K1488" s="4">
        <v>4097</v>
      </c>
      <c r="L1488" t="s">
        <v>13</v>
      </c>
      <c r="M1488">
        <v>1</v>
      </c>
      <c r="N1488" t="s">
        <v>14</v>
      </c>
      <c r="O1488" t="s">
        <v>980</v>
      </c>
      <c r="P1488" t="s">
        <v>15</v>
      </c>
    </row>
    <row r="1489" spans="1:16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872</v>
      </c>
      <c r="I1489">
        <v>1</v>
      </c>
      <c r="K1489" s="4">
        <v>1197</v>
      </c>
      <c r="L1489" t="s">
        <v>872</v>
      </c>
      <c r="M1489">
        <v>1</v>
      </c>
      <c r="N1489" t="s">
        <v>14</v>
      </c>
      <c r="O1489" t="s">
        <v>980</v>
      </c>
      <c r="P1489" t="s">
        <v>15</v>
      </c>
    </row>
    <row r="1490" spans="1:16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873</v>
      </c>
      <c r="I1490">
        <v>1</v>
      </c>
      <c r="K1490">
        <v>164</v>
      </c>
      <c r="L1490" t="s">
        <v>873</v>
      </c>
      <c r="M1490">
        <v>1</v>
      </c>
      <c r="N1490" t="s">
        <v>14</v>
      </c>
      <c r="O1490" t="s">
        <v>980</v>
      </c>
      <c r="P1490" t="s">
        <v>15</v>
      </c>
    </row>
    <row r="1491" spans="1:16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874</v>
      </c>
      <c r="I1491">
        <v>1</v>
      </c>
      <c r="K1491">
        <v>107.1</v>
      </c>
      <c r="L1491" t="s">
        <v>874</v>
      </c>
      <c r="M1491">
        <v>1</v>
      </c>
      <c r="N1491" t="s">
        <v>14</v>
      </c>
      <c r="O1491" t="s">
        <v>980</v>
      </c>
      <c r="P1491" t="s">
        <v>15</v>
      </c>
    </row>
    <row r="1492" spans="1:16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875</v>
      </c>
      <c r="I1492">
        <v>1</v>
      </c>
      <c r="K1492" s="3">
        <v>41769</v>
      </c>
      <c r="L1492" t="s">
        <v>875</v>
      </c>
      <c r="M1492">
        <v>1</v>
      </c>
      <c r="N1492" t="s">
        <v>14</v>
      </c>
      <c r="O1492" t="s">
        <v>980</v>
      </c>
      <c r="P1492" t="s">
        <v>15</v>
      </c>
    </row>
    <row r="1493" spans="1:16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876</v>
      </c>
      <c r="I1493">
        <v>1</v>
      </c>
      <c r="K1493" s="4">
        <v>1286</v>
      </c>
      <c r="L1493" t="s">
        <v>876</v>
      </c>
      <c r="M1493">
        <v>1</v>
      </c>
      <c r="N1493" t="s">
        <v>14</v>
      </c>
      <c r="O1493" t="s">
        <v>980</v>
      </c>
      <c r="P1493" t="s">
        <v>15</v>
      </c>
    </row>
    <row r="1494" spans="1:16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877</v>
      </c>
      <c r="I1494">
        <v>1</v>
      </c>
      <c r="K1494">
        <v>611</v>
      </c>
      <c r="L1494" t="s">
        <v>877</v>
      </c>
      <c r="M1494">
        <v>1</v>
      </c>
      <c r="N1494" t="s">
        <v>14</v>
      </c>
      <c r="O1494" t="s">
        <v>980</v>
      </c>
      <c r="P1494" t="s">
        <v>15</v>
      </c>
    </row>
    <row r="1495" spans="1:16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976</v>
      </c>
      <c r="I1495">
        <v>1</v>
      </c>
      <c r="K1495" s="4">
        <v>9670.5</v>
      </c>
      <c r="L1495" t="s">
        <v>976</v>
      </c>
      <c r="M1495">
        <v>1</v>
      </c>
      <c r="N1495" t="s">
        <v>14</v>
      </c>
      <c r="O1495" t="s">
        <v>981</v>
      </c>
      <c r="P1495" t="s">
        <v>15</v>
      </c>
    </row>
    <row r="1496" spans="1:16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878</v>
      </c>
      <c r="I1496">
        <v>1</v>
      </c>
      <c r="K1496" s="4">
        <v>1446</v>
      </c>
      <c r="L1496" t="s">
        <v>878</v>
      </c>
      <c r="M1496">
        <v>1</v>
      </c>
      <c r="N1496" t="s">
        <v>14</v>
      </c>
      <c r="O1496" t="s">
        <v>980</v>
      </c>
      <c r="P1496" t="s">
        <v>15</v>
      </c>
    </row>
    <row r="1497" spans="1:16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879</v>
      </c>
      <c r="I1497">
        <v>1</v>
      </c>
      <c r="K1497">
        <v>492</v>
      </c>
      <c r="L1497" t="s">
        <v>879</v>
      </c>
      <c r="M1497">
        <v>1</v>
      </c>
      <c r="N1497" t="s">
        <v>14</v>
      </c>
      <c r="O1497" t="s">
        <v>980</v>
      </c>
      <c r="P1497" t="s">
        <v>15</v>
      </c>
    </row>
    <row r="1498" spans="1:16">
      <c r="A1498" t="s">
        <v>238</v>
      </c>
      <c r="B1498" t="s">
        <v>239</v>
      </c>
      <c r="C1498" t="s">
        <v>240</v>
      </c>
      <c r="D1498" t="s">
        <v>11</v>
      </c>
      <c r="E1498" t="s">
        <v>12</v>
      </c>
      <c r="F1498" t="s">
        <v>880</v>
      </c>
      <c r="I1498">
        <v>1</v>
      </c>
      <c r="K1498" s="4">
        <v>1529</v>
      </c>
      <c r="L1498" t="s">
        <v>880</v>
      </c>
      <c r="M1498">
        <v>1</v>
      </c>
      <c r="N1498" t="s">
        <v>14</v>
      </c>
      <c r="O1498" t="s">
        <v>980</v>
      </c>
      <c r="P1498" t="s">
        <v>15</v>
      </c>
    </row>
    <row r="1499" spans="1:16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13</v>
      </c>
      <c r="I1499">
        <v>1</v>
      </c>
      <c r="K1499" s="4">
        <v>43697</v>
      </c>
      <c r="L1499" t="s">
        <v>13</v>
      </c>
      <c r="M1499">
        <v>1</v>
      </c>
      <c r="N1499" t="s">
        <v>14</v>
      </c>
      <c r="O1499" t="s">
        <v>980</v>
      </c>
      <c r="P1499" t="s">
        <v>15</v>
      </c>
    </row>
    <row r="1500" spans="1:16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872</v>
      </c>
      <c r="I1500">
        <v>1</v>
      </c>
      <c r="K1500" s="4">
        <v>12767</v>
      </c>
      <c r="L1500" t="s">
        <v>872</v>
      </c>
      <c r="M1500">
        <v>1</v>
      </c>
      <c r="N1500" t="s">
        <v>14</v>
      </c>
      <c r="O1500" t="s">
        <v>980</v>
      </c>
      <c r="P1500" t="s">
        <v>15</v>
      </c>
    </row>
    <row r="1501" spans="1:16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873</v>
      </c>
      <c r="I1501">
        <v>1</v>
      </c>
      <c r="K1501" s="4">
        <v>1748</v>
      </c>
      <c r="L1501" t="s">
        <v>873</v>
      </c>
      <c r="M1501">
        <v>1</v>
      </c>
      <c r="N1501" t="s">
        <v>14</v>
      </c>
      <c r="O1501" t="s">
        <v>980</v>
      </c>
      <c r="P1501" t="s">
        <v>15</v>
      </c>
    </row>
    <row r="1502" spans="1:16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874</v>
      </c>
      <c r="I1502">
        <v>1</v>
      </c>
      <c r="K1502" s="4">
        <v>1142.4000000000001</v>
      </c>
      <c r="L1502" t="s">
        <v>874</v>
      </c>
      <c r="M1502">
        <v>1</v>
      </c>
      <c r="N1502" t="s">
        <v>14</v>
      </c>
      <c r="O1502" t="s">
        <v>980</v>
      </c>
      <c r="P1502" t="s">
        <v>15</v>
      </c>
    </row>
    <row r="1503" spans="1:16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875</v>
      </c>
      <c r="I1503">
        <v>1</v>
      </c>
      <c r="K1503" s="3">
        <v>445536</v>
      </c>
      <c r="L1503" t="s">
        <v>875</v>
      </c>
      <c r="M1503">
        <v>1</v>
      </c>
      <c r="N1503" t="s">
        <v>14</v>
      </c>
      <c r="O1503" t="s">
        <v>980</v>
      </c>
      <c r="P1503" t="s">
        <v>15</v>
      </c>
    </row>
    <row r="1504" spans="1:16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876</v>
      </c>
      <c r="I1504">
        <v>1</v>
      </c>
      <c r="K1504" s="4">
        <v>13709</v>
      </c>
      <c r="L1504" t="s">
        <v>876</v>
      </c>
      <c r="M1504">
        <v>1</v>
      </c>
      <c r="N1504" t="s">
        <v>14</v>
      </c>
      <c r="O1504" t="s">
        <v>980</v>
      </c>
      <c r="P1504" t="s">
        <v>15</v>
      </c>
    </row>
    <row r="1505" spans="1:16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877</v>
      </c>
      <c r="I1505">
        <v>1</v>
      </c>
      <c r="K1505" s="4">
        <v>6512</v>
      </c>
      <c r="L1505" t="s">
        <v>877</v>
      </c>
      <c r="M1505">
        <v>1</v>
      </c>
      <c r="N1505" t="s">
        <v>14</v>
      </c>
      <c r="O1505" t="s">
        <v>980</v>
      </c>
      <c r="P1505" t="s">
        <v>15</v>
      </c>
    </row>
    <row r="1506" spans="1:16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976</v>
      </c>
      <c r="I1506">
        <v>1</v>
      </c>
      <c r="K1506" s="4">
        <v>103128.3</v>
      </c>
      <c r="L1506" t="s">
        <v>976</v>
      </c>
      <c r="M1506">
        <v>1</v>
      </c>
      <c r="N1506" t="s">
        <v>14</v>
      </c>
      <c r="O1506" t="s">
        <v>981</v>
      </c>
      <c r="P1506" t="s">
        <v>15</v>
      </c>
    </row>
    <row r="1507" spans="1:16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878</v>
      </c>
      <c r="I1507">
        <v>1</v>
      </c>
      <c r="K1507" s="4">
        <v>15423</v>
      </c>
      <c r="L1507" t="s">
        <v>878</v>
      </c>
      <c r="M1507">
        <v>1</v>
      </c>
      <c r="N1507" t="s">
        <v>14</v>
      </c>
      <c r="O1507" t="s">
        <v>980</v>
      </c>
      <c r="P1507" t="s">
        <v>15</v>
      </c>
    </row>
    <row r="1508" spans="1:16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879</v>
      </c>
      <c r="I1508">
        <v>1</v>
      </c>
      <c r="K1508" s="4">
        <v>5244</v>
      </c>
      <c r="L1508" t="s">
        <v>879</v>
      </c>
      <c r="M1508">
        <v>1</v>
      </c>
      <c r="N1508" t="s">
        <v>14</v>
      </c>
      <c r="O1508" t="s">
        <v>980</v>
      </c>
      <c r="P1508" t="s">
        <v>15</v>
      </c>
    </row>
    <row r="1509" spans="1:16">
      <c r="A1509" t="s">
        <v>241</v>
      </c>
      <c r="B1509" t="s">
        <v>242</v>
      </c>
      <c r="C1509" t="s">
        <v>243</v>
      </c>
      <c r="D1509" t="s">
        <v>11</v>
      </c>
      <c r="E1509" t="s">
        <v>12</v>
      </c>
      <c r="F1509" t="s">
        <v>880</v>
      </c>
      <c r="I1509">
        <v>1</v>
      </c>
      <c r="K1509" s="4">
        <v>16313.9</v>
      </c>
      <c r="L1509" t="s">
        <v>880</v>
      </c>
      <c r="M1509">
        <v>1</v>
      </c>
      <c r="N1509" t="s">
        <v>14</v>
      </c>
      <c r="O1509" t="s">
        <v>980</v>
      </c>
      <c r="P1509" t="s">
        <v>15</v>
      </c>
    </row>
    <row r="1510" spans="1:16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13</v>
      </c>
      <c r="I1510">
        <v>1</v>
      </c>
      <c r="K1510" s="4">
        <v>12290</v>
      </c>
      <c r="L1510" t="s">
        <v>13</v>
      </c>
      <c r="M1510">
        <v>1</v>
      </c>
      <c r="N1510" t="s">
        <v>14</v>
      </c>
      <c r="O1510" t="s">
        <v>980</v>
      </c>
      <c r="P1510" t="s">
        <v>15</v>
      </c>
    </row>
    <row r="1511" spans="1:16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872</v>
      </c>
      <c r="I1511">
        <v>1</v>
      </c>
      <c r="K1511" s="4">
        <v>3591</v>
      </c>
      <c r="L1511" t="s">
        <v>872</v>
      </c>
      <c r="M1511">
        <v>1</v>
      </c>
      <c r="N1511" t="s">
        <v>14</v>
      </c>
      <c r="O1511" t="s">
        <v>980</v>
      </c>
      <c r="P1511" t="s">
        <v>15</v>
      </c>
    </row>
    <row r="1512" spans="1:16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873</v>
      </c>
      <c r="I1512">
        <v>1</v>
      </c>
      <c r="K1512">
        <v>492</v>
      </c>
      <c r="L1512" t="s">
        <v>873</v>
      </c>
      <c r="M1512">
        <v>1</v>
      </c>
      <c r="N1512" t="s">
        <v>14</v>
      </c>
      <c r="O1512" t="s">
        <v>980</v>
      </c>
      <c r="P1512" t="s">
        <v>15</v>
      </c>
    </row>
    <row r="1513" spans="1:16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874</v>
      </c>
      <c r="I1513">
        <v>1</v>
      </c>
      <c r="K1513">
        <v>321.3</v>
      </c>
      <c r="L1513" t="s">
        <v>874</v>
      </c>
      <c r="M1513">
        <v>1</v>
      </c>
      <c r="N1513" t="s">
        <v>14</v>
      </c>
      <c r="O1513" t="s">
        <v>980</v>
      </c>
      <c r="P1513" t="s">
        <v>15</v>
      </c>
    </row>
    <row r="1514" spans="1:16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875</v>
      </c>
      <c r="I1514">
        <v>1</v>
      </c>
      <c r="K1514" s="3">
        <v>125307</v>
      </c>
      <c r="L1514" t="s">
        <v>875</v>
      </c>
      <c r="M1514">
        <v>1</v>
      </c>
      <c r="N1514" t="s">
        <v>14</v>
      </c>
      <c r="O1514" t="s">
        <v>980</v>
      </c>
      <c r="P1514" t="s">
        <v>15</v>
      </c>
    </row>
    <row r="1515" spans="1:16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876</v>
      </c>
      <c r="I1515">
        <v>1</v>
      </c>
      <c r="K1515" s="4">
        <v>3856</v>
      </c>
      <c r="L1515" t="s">
        <v>876</v>
      </c>
      <c r="M1515">
        <v>1</v>
      </c>
      <c r="N1515" t="s">
        <v>14</v>
      </c>
      <c r="O1515" t="s">
        <v>980</v>
      </c>
      <c r="P1515" t="s">
        <v>15</v>
      </c>
    </row>
    <row r="1516" spans="1:16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877</v>
      </c>
      <c r="I1516">
        <v>1</v>
      </c>
      <c r="K1516" s="4">
        <v>1832</v>
      </c>
      <c r="L1516" t="s">
        <v>877</v>
      </c>
      <c r="M1516">
        <v>1</v>
      </c>
      <c r="N1516" t="s">
        <v>14</v>
      </c>
      <c r="O1516" t="s">
        <v>980</v>
      </c>
      <c r="P1516" t="s">
        <v>15</v>
      </c>
    </row>
    <row r="1517" spans="1:16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976</v>
      </c>
      <c r="I1517">
        <v>1</v>
      </c>
      <c r="K1517" s="4">
        <v>29005.1</v>
      </c>
      <c r="L1517" t="s">
        <v>976</v>
      </c>
      <c r="M1517">
        <v>1</v>
      </c>
      <c r="N1517" t="s">
        <v>14</v>
      </c>
      <c r="O1517" t="s">
        <v>981</v>
      </c>
      <c r="P1517" t="s">
        <v>15</v>
      </c>
    </row>
    <row r="1518" spans="1:16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878</v>
      </c>
      <c r="I1518">
        <v>1</v>
      </c>
      <c r="K1518" s="4">
        <v>4338</v>
      </c>
      <c r="L1518" t="s">
        <v>878</v>
      </c>
      <c r="M1518">
        <v>1</v>
      </c>
      <c r="N1518" t="s">
        <v>14</v>
      </c>
      <c r="O1518" t="s">
        <v>980</v>
      </c>
      <c r="P1518" t="s">
        <v>15</v>
      </c>
    </row>
    <row r="1519" spans="1:16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879</v>
      </c>
      <c r="I1519">
        <v>1</v>
      </c>
      <c r="K1519" s="4">
        <v>1475</v>
      </c>
      <c r="L1519" t="s">
        <v>879</v>
      </c>
      <c r="M1519">
        <v>1</v>
      </c>
      <c r="N1519" t="s">
        <v>14</v>
      </c>
      <c r="O1519" t="s">
        <v>980</v>
      </c>
      <c r="P1519" t="s">
        <v>15</v>
      </c>
    </row>
    <row r="1520" spans="1:16">
      <c r="A1520" t="s">
        <v>244</v>
      </c>
      <c r="B1520" t="s">
        <v>245</v>
      </c>
      <c r="C1520" t="s">
        <v>246</v>
      </c>
      <c r="D1520" t="s">
        <v>11</v>
      </c>
      <c r="E1520" t="s">
        <v>12</v>
      </c>
      <c r="F1520" t="s">
        <v>880</v>
      </c>
      <c r="I1520">
        <v>1</v>
      </c>
      <c r="K1520" s="4">
        <v>4588</v>
      </c>
      <c r="L1520" t="s">
        <v>880</v>
      </c>
      <c r="M1520">
        <v>1</v>
      </c>
      <c r="N1520" t="s">
        <v>14</v>
      </c>
      <c r="O1520" t="s">
        <v>980</v>
      </c>
      <c r="P1520" t="s">
        <v>15</v>
      </c>
    </row>
    <row r="1521" spans="1:16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13</v>
      </c>
      <c r="I1521">
        <v>1</v>
      </c>
      <c r="K1521" s="4">
        <v>5463</v>
      </c>
      <c r="L1521" t="s">
        <v>13</v>
      </c>
      <c r="M1521">
        <v>1</v>
      </c>
      <c r="N1521" t="s">
        <v>14</v>
      </c>
      <c r="O1521" t="s">
        <v>980</v>
      </c>
      <c r="P1521" t="s">
        <v>15</v>
      </c>
    </row>
    <row r="1522" spans="1:16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872</v>
      </c>
      <c r="I1522">
        <v>1</v>
      </c>
      <c r="K1522" s="4">
        <v>1596</v>
      </c>
      <c r="L1522" t="s">
        <v>872</v>
      </c>
      <c r="M1522">
        <v>1</v>
      </c>
      <c r="N1522" t="s">
        <v>14</v>
      </c>
      <c r="O1522" t="s">
        <v>980</v>
      </c>
      <c r="P1522" t="s">
        <v>15</v>
      </c>
    </row>
    <row r="1523" spans="1:16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873</v>
      </c>
      <c r="I1523">
        <v>1</v>
      </c>
      <c r="K1523">
        <v>219</v>
      </c>
      <c r="L1523" t="s">
        <v>873</v>
      </c>
      <c r="M1523">
        <v>1</v>
      </c>
      <c r="N1523" t="s">
        <v>14</v>
      </c>
      <c r="O1523" t="s">
        <v>980</v>
      </c>
      <c r="P1523" t="s">
        <v>15</v>
      </c>
    </row>
    <row r="1524" spans="1:16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874</v>
      </c>
      <c r="I1524">
        <v>1</v>
      </c>
      <c r="K1524">
        <v>142.80000000000001</v>
      </c>
      <c r="L1524" t="s">
        <v>874</v>
      </c>
      <c r="M1524">
        <v>1</v>
      </c>
      <c r="N1524" t="s">
        <v>14</v>
      </c>
      <c r="O1524" t="s">
        <v>980</v>
      </c>
      <c r="P1524" t="s">
        <v>15</v>
      </c>
    </row>
    <row r="1525" spans="1:16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875</v>
      </c>
      <c r="I1525">
        <v>1</v>
      </c>
      <c r="K1525" s="3">
        <v>55692</v>
      </c>
      <c r="L1525" t="s">
        <v>875</v>
      </c>
      <c r="M1525">
        <v>1</v>
      </c>
      <c r="N1525" t="s">
        <v>14</v>
      </c>
      <c r="O1525" t="s">
        <v>980</v>
      </c>
      <c r="P1525" t="s">
        <v>15</v>
      </c>
    </row>
    <row r="1526" spans="1:16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876</v>
      </c>
      <c r="I1526">
        <v>1</v>
      </c>
      <c r="K1526" s="4">
        <v>1714</v>
      </c>
      <c r="L1526" t="s">
        <v>876</v>
      </c>
      <c r="M1526">
        <v>1</v>
      </c>
      <c r="N1526" t="s">
        <v>14</v>
      </c>
      <c r="O1526" t="s">
        <v>980</v>
      </c>
      <c r="P1526" t="s">
        <v>15</v>
      </c>
    </row>
    <row r="1527" spans="1:16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877</v>
      </c>
      <c r="I1527">
        <v>1</v>
      </c>
      <c r="K1527">
        <v>814</v>
      </c>
      <c r="L1527" t="s">
        <v>877</v>
      </c>
      <c r="M1527">
        <v>1</v>
      </c>
      <c r="N1527" t="s">
        <v>14</v>
      </c>
      <c r="O1527" t="s">
        <v>980</v>
      </c>
      <c r="P1527" t="s">
        <v>15</v>
      </c>
    </row>
    <row r="1528" spans="1:16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976</v>
      </c>
      <c r="I1528">
        <v>1</v>
      </c>
      <c r="K1528" s="4">
        <v>12891.9</v>
      </c>
      <c r="L1528" t="s">
        <v>976</v>
      </c>
      <c r="M1528">
        <v>1</v>
      </c>
      <c r="N1528" t="s">
        <v>14</v>
      </c>
      <c r="O1528" t="s">
        <v>981</v>
      </c>
      <c r="P1528" t="s">
        <v>15</v>
      </c>
    </row>
    <row r="1529" spans="1:16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878</v>
      </c>
      <c r="I1529">
        <v>1</v>
      </c>
      <c r="K1529" s="4">
        <v>1928</v>
      </c>
      <c r="L1529" t="s">
        <v>878</v>
      </c>
      <c r="M1529">
        <v>1</v>
      </c>
      <c r="N1529" t="s">
        <v>14</v>
      </c>
      <c r="O1529" t="s">
        <v>980</v>
      </c>
      <c r="P1529" t="s">
        <v>15</v>
      </c>
    </row>
    <row r="1530" spans="1:16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879</v>
      </c>
      <c r="I1530">
        <v>1</v>
      </c>
      <c r="K1530">
        <v>656</v>
      </c>
      <c r="L1530" t="s">
        <v>879</v>
      </c>
      <c r="M1530">
        <v>1</v>
      </c>
      <c r="N1530" t="s">
        <v>14</v>
      </c>
      <c r="O1530" t="s">
        <v>980</v>
      </c>
      <c r="P1530" t="s">
        <v>15</v>
      </c>
    </row>
    <row r="1531" spans="1:16">
      <c r="A1531" t="s">
        <v>247</v>
      </c>
      <c r="B1531" t="s">
        <v>248</v>
      </c>
      <c r="C1531" t="s">
        <v>249</v>
      </c>
      <c r="D1531" t="s">
        <v>11</v>
      </c>
      <c r="E1531" t="s">
        <v>12</v>
      </c>
      <c r="F1531" t="s">
        <v>880</v>
      </c>
      <c r="I1531">
        <v>1</v>
      </c>
      <c r="K1531" s="4">
        <v>2039</v>
      </c>
      <c r="L1531" t="s">
        <v>880</v>
      </c>
      <c r="M1531">
        <v>1</v>
      </c>
      <c r="N1531" t="s">
        <v>14</v>
      </c>
      <c r="O1531" t="s">
        <v>980</v>
      </c>
      <c r="P1531" t="s">
        <v>15</v>
      </c>
    </row>
    <row r="1532" spans="1:16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13</v>
      </c>
      <c r="I1532">
        <v>1</v>
      </c>
      <c r="K1532" s="4">
        <v>75104</v>
      </c>
      <c r="L1532" t="s">
        <v>13</v>
      </c>
      <c r="M1532">
        <v>1</v>
      </c>
      <c r="N1532" t="s">
        <v>14</v>
      </c>
      <c r="O1532" t="s">
        <v>980</v>
      </c>
      <c r="P1532" t="s">
        <v>15</v>
      </c>
    </row>
    <row r="1533" spans="1:16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872</v>
      </c>
      <c r="I1533">
        <v>1</v>
      </c>
      <c r="K1533" s="4">
        <v>21943</v>
      </c>
      <c r="L1533" t="s">
        <v>872</v>
      </c>
      <c r="M1533">
        <v>1</v>
      </c>
      <c r="N1533" t="s">
        <v>14</v>
      </c>
      <c r="O1533" t="s">
        <v>980</v>
      </c>
      <c r="P1533" t="s">
        <v>15</v>
      </c>
    </row>
    <row r="1534" spans="1:16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873</v>
      </c>
      <c r="I1534">
        <v>1</v>
      </c>
      <c r="K1534" s="4">
        <v>3005</v>
      </c>
      <c r="L1534" t="s">
        <v>873</v>
      </c>
      <c r="M1534">
        <v>1</v>
      </c>
      <c r="N1534" t="s">
        <v>14</v>
      </c>
      <c r="O1534" t="s">
        <v>980</v>
      </c>
      <c r="P1534" t="s">
        <v>15</v>
      </c>
    </row>
    <row r="1535" spans="1:16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874</v>
      </c>
      <c r="I1535">
        <v>1</v>
      </c>
      <c r="K1535" s="4">
        <v>1963.5</v>
      </c>
      <c r="L1535" t="s">
        <v>874</v>
      </c>
      <c r="M1535">
        <v>1</v>
      </c>
      <c r="N1535" t="s">
        <v>14</v>
      </c>
      <c r="O1535" t="s">
        <v>980</v>
      </c>
      <c r="P1535" t="s">
        <v>15</v>
      </c>
    </row>
    <row r="1536" spans="1:16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875</v>
      </c>
      <c r="I1536">
        <v>1</v>
      </c>
      <c r="K1536" s="3">
        <v>765765</v>
      </c>
      <c r="L1536" t="s">
        <v>875</v>
      </c>
      <c r="M1536">
        <v>1</v>
      </c>
      <c r="N1536" t="s">
        <v>14</v>
      </c>
      <c r="O1536" t="s">
        <v>980</v>
      </c>
      <c r="P1536" t="s">
        <v>15</v>
      </c>
    </row>
    <row r="1537" spans="1:16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876</v>
      </c>
      <c r="I1537">
        <v>1</v>
      </c>
      <c r="K1537" s="4">
        <v>23562</v>
      </c>
      <c r="L1537" t="s">
        <v>876</v>
      </c>
      <c r="M1537">
        <v>1</v>
      </c>
      <c r="N1537" t="s">
        <v>14</v>
      </c>
      <c r="O1537" t="s">
        <v>980</v>
      </c>
      <c r="P1537" t="s">
        <v>15</v>
      </c>
    </row>
    <row r="1538" spans="1:16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877</v>
      </c>
      <c r="I1538">
        <v>1</v>
      </c>
      <c r="K1538" s="4">
        <v>11192</v>
      </c>
      <c r="L1538" t="s">
        <v>877</v>
      </c>
      <c r="M1538">
        <v>1</v>
      </c>
      <c r="N1538" t="s">
        <v>14</v>
      </c>
      <c r="O1538" t="s">
        <v>980</v>
      </c>
      <c r="P1538" t="s">
        <v>15</v>
      </c>
    </row>
    <row r="1539" spans="1:16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976</v>
      </c>
      <c r="I1539">
        <v>1</v>
      </c>
      <c r="K1539" s="4">
        <v>177245.2</v>
      </c>
      <c r="L1539" t="s">
        <v>976</v>
      </c>
      <c r="M1539">
        <v>1</v>
      </c>
      <c r="N1539" t="s">
        <v>14</v>
      </c>
      <c r="O1539" t="s">
        <v>981</v>
      </c>
      <c r="P1539" t="s">
        <v>15</v>
      </c>
    </row>
    <row r="1540" spans="1:16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878</v>
      </c>
      <c r="I1540">
        <v>1</v>
      </c>
      <c r="K1540" s="4">
        <v>26508</v>
      </c>
      <c r="L1540" t="s">
        <v>878</v>
      </c>
      <c r="M1540">
        <v>1</v>
      </c>
      <c r="N1540" t="s">
        <v>14</v>
      </c>
      <c r="O1540" t="s">
        <v>980</v>
      </c>
      <c r="P1540" t="s">
        <v>15</v>
      </c>
    </row>
    <row r="1541" spans="1:16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879</v>
      </c>
      <c r="I1541">
        <v>1</v>
      </c>
      <c r="K1541" s="4">
        <v>9013</v>
      </c>
      <c r="L1541" t="s">
        <v>879</v>
      </c>
      <c r="M1541">
        <v>1</v>
      </c>
      <c r="N1541" t="s">
        <v>14</v>
      </c>
      <c r="O1541" t="s">
        <v>980</v>
      </c>
      <c r="P1541" t="s">
        <v>15</v>
      </c>
    </row>
    <row r="1542" spans="1:16">
      <c r="A1542" t="s">
        <v>250</v>
      </c>
      <c r="B1542" t="s">
        <v>251</v>
      </c>
      <c r="C1542" t="s">
        <v>252</v>
      </c>
      <c r="D1542" t="s">
        <v>11</v>
      </c>
      <c r="E1542" t="s">
        <v>12</v>
      </c>
      <c r="F1542" t="s">
        <v>880</v>
      </c>
      <c r="I1542">
        <v>1</v>
      </c>
      <c r="K1542" s="4">
        <v>28038.799999999999</v>
      </c>
      <c r="L1542" t="s">
        <v>880</v>
      </c>
      <c r="M1542">
        <v>1</v>
      </c>
      <c r="N1542" t="s">
        <v>14</v>
      </c>
      <c r="O1542" t="s">
        <v>980</v>
      </c>
      <c r="P1542" t="s">
        <v>15</v>
      </c>
    </row>
    <row r="1543" spans="1:16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13</v>
      </c>
      <c r="I1543">
        <v>1</v>
      </c>
      <c r="K1543" s="4">
        <v>12852</v>
      </c>
      <c r="L1543" t="s">
        <v>13</v>
      </c>
      <c r="M1543">
        <v>1</v>
      </c>
      <c r="N1543" t="s">
        <v>14</v>
      </c>
      <c r="O1543" t="s">
        <v>980</v>
      </c>
      <c r="P1543" t="s">
        <v>15</v>
      </c>
    </row>
    <row r="1544" spans="1:16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872</v>
      </c>
      <c r="I1544">
        <v>1</v>
      </c>
      <c r="K1544" s="4">
        <v>3830</v>
      </c>
      <c r="L1544" t="s">
        <v>872</v>
      </c>
      <c r="M1544">
        <v>1</v>
      </c>
      <c r="N1544" t="s">
        <v>14</v>
      </c>
      <c r="O1544" t="s">
        <v>980</v>
      </c>
      <c r="P1544" t="s">
        <v>15</v>
      </c>
    </row>
    <row r="1545" spans="1:16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873</v>
      </c>
      <c r="I1545">
        <v>1</v>
      </c>
      <c r="K1545">
        <v>515</v>
      </c>
      <c r="L1545" t="s">
        <v>873</v>
      </c>
      <c r="M1545">
        <v>1</v>
      </c>
      <c r="N1545" t="s">
        <v>14</v>
      </c>
      <c r="O1545" t="s">
        <v>980</v>
      </c>
      <c r="P1545" t="s">
        <v>15</v>
      </c>
    </row>
    <row r="1546" spans="1:16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874</v>
      </c>
      <c r="I1546">
        <v>1</v>
      </c>
      <c r="K1546">
        <v>381.9</v>
      </c>
      <c r="L1546" t="s">
        <v>874</v>
      </c>
      <c r="M1546">
        <v>1</v>
      </c>
      <c r="N1546" t="s">
        <v>14</v>
      </c>
      <c r="O1546" t="s">
        <v>980</v>
      </c>
      <c r="P1546" t="s">
        <v>15</v>
      </c>
    </row>
    <row r="1547" spans="1:16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875</v>
      </c>
      <c r="I1547">
        <v>1</v>
      </c>
      <c r="K1547" s="3">
        <v>133661</v>
      </c>
      <c r="L1547" t="s">
        <v>875</v>
      </c>
      <c r="M1547">
        <v>1</v>
      </c>
      <c r="N1547" t="s">
        <v>14</v>
      </c>
      <c r="O1547" t="s">
        <v>980</v>
      </c>
      <c r="P1547" t="s">
        <v>15</v>
      </c>
    </row>
    <row r="1548" spans="1:16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876</v>
      </c>
      <c r="I1548">
        <v>1</v>
      </c>
      <c r="K1548" s="4">
        <v>4370</v>
      </c>
      <c r="L1548" t="s">
        <v>876</v>
      </c>
      <c r="M1548">
        <v>1</v>
      </c>
      <c r="N1548" t="s">
        <v>14</v>
      </c>
      <c r="O1548" t="s">
        <v>980</v>
      </c>
      <c r="P1548" t="s">
        <v>15</v>
      </c>
    </row>
    <row r="1549" spans="1:16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877</v>
      </c>
      <c r="I1549">
        <v>1</v>
      </c>
      <c r="K1549" s="4">
        <v>1851</v>
      </c>
      <c r="L1549" t="s">
        <v>877</v>
      </c>
      <c r="M1549">
        <v>1</v>
      </c>
      <c r="N1549" t="s">
        <v>14</v>
      </c>
      <c r="O1549" t="s">
        <v>980</v>
      </c>
      <c r="P1549" t="s">
        <v>15</v>
      </c>
    </row>
    <row r="1550" spans="1:16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976</v>
      </c>
      <c r="I1550">
        <v>1</v>
      </c>
      <c r="K1550" s="4">
        <v>30330.9</v>
      </c>
      <c r="L1550" t="s">
        <v>976</v>
      </c>
      <c r="M1550">
        <v>1</v>
      </c>
      <c r="N1550" t="s">
        <v>14</v>
      </c>
      <c r="O1550" t="s">
        <v>981</v>
      </c>
      <c r="P1550" t="s">
        <v>15</v>
      </c>
    </row>
    <row r="1551" spans="1:16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878</v>
      </c>
      <c r="I1551">
        <v>1</v>
      </c>
      <c r="K1551" s="4">
        <v>4936</v>
      </c>
      <c r="L1551" t="s">
        <v>878</v>
      </c>
      <c r="M1551">
        <v>1</v>
      </c>
      <c r="N1551" t="s">
        <v>14</v>
      </c>
      <c r="O1551" t="s">
        <v>980</v>
      </c>
      <c r="P1551" t="s">
        <v>15</v>
      </c>
    </row>
    <row r="1552" spans="1:16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879</v>
      </c>
      <c r="I1552">
        <v>1</v>
      </c>
      <c r="K1552" s="4">
        <v>1543</v>
      </c>
      <c r="L1552" t="s">
        <v>879</v>
      </c>
      <c r="M1552">
        <v>1</v>
      </c>
      <c r="N1552" t="s">
        <v>14</v>
      </c>
      <c r="O1552" t="s">
        <v>980</v>
      </c>
      <c r="P1552" t="s">
        <v>15</v>
      </c>
    </row>
    <row r="1553" spans="1:16">
      <c r="A1553" t="s">
        <v>253</v>
      </c>
      <c r="B1553" t="s">
        <v>254</v>
      </c>
      <c r="C1553" t="s">
        <v>255</v>
      </c>
      <c r="D1553" t="s">
        <v>11</v>
      </c>
      <c r="E1553" t="s">
        <v>12</v>
      </c>
      <c r="F1553" t="s">
        <v>880</v>
      </c>
      <c r="I1553">
        <v>1</v>
      </c>
      <c r="K1553" s="4">
        <v>4798.1000000000004</v>
      </c>
      <c r="L1553" t="s">
        <v>880</v>
      </c>
      <c r="M1553">
        <v>1</v>
      </c>
      <c r="N1553" t="s">
        <v>14</v>
      </c>
      <c r="O1553" t="s">
        <v>980</v>
      </c>
      <c r="P1553" t="s">
        <v>15</v>
      </c>
    </row>
    <row r="1554" spans="1:16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13</v>
      </c>
      <c r="I1554">
        <v>1</v>
      </c>
      <c r="K1554" s="4">
        <v>6560</v>
      </c>
      <c r="L1554" t="s">
        <v>13</v>
      </c>
      <c r="M1554">
        <v>1</v>
      </c>
      <c r="N1554" t="s">
        <v>14</v>
      </c>
      <c r="O1554" t="s">
        <v>980</v>
      </c>
      <c r="P1554" t="s">
        <v>15</v>
      </c>
    </row>
    <row r="1555" spans="1:16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872</v>
      </c>
      <c r="I1555">
        <v>1</v>
      </c>
      <c r="K1555" s="4">
        <v>1915</v>
      </c>
      <c r="L1555" t="s">
        <v>872</v>
      </c>
      <c r="M1555">
        <v>1</v>
      </c>
      <c r="N1555" t="s">
        <v>14</v>
      </c>
      <c r="O1555" t="s">
        <v>980</v>
      </c>
      <c r="P1555" t="s">
        <v>15</v>
      </c>
    </row>
    <row r="1556" spans="1:16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873</v>
      </c>
      <c r="I1556">
        <v>1</v>
      </c>
      <c r="K1556">
        <v>263</v>
      </c>
      <c r="L1556" t="s">
        <v>873</v>
      </c>
      <c r="M1556">
        <v>1</v>
      </c>
      <c r="N1556" t="s">
        <v>14</v>
      </c>
      <c r="O1556" t="s">
        <v>980</v>
      </c>
      <c r="P1556" t="s">
        <v>15</v>
      </c>
    </row>
    <row r="1557" spans="1:16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874</v>
      </c>
      <c r="I1557">
        <v>1</v>
      </c>
      <c r="K1557">
        <v>171.4</v>
      </c>
      <c r="L1557" t="s">
        <v>874</v>
      </c>
      <c r="M1557">
        <v>1</v>
      </c>
      <c r="N1557" t="s">
        <v>14</v>
      </c>
      <c r="O1557" t="s">
        <v>980</v>
      </c>
      <c r="P1557" t="s">
        <v>15</v>
      </c>
    </row>
    <row r="1558" spans="1:16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875</v>
      </c>
      <c r="I1558">
        <v>1</v>
      </c>
      <c r="K1558" s="3">
        <v>66831</v>
      </c>
      <c r="L1558" t="s">
        <v>875</v>
      </c>
      <c r="M1558">
        <v>1</v>
      </c>
      <c r="N1558" t="s">
        <v>14</v>
      </c>
      <c r="O1558" t="s">
        <v>980</v>
      </c>
      <c r="P1558" t="s">
        <v>15</v>
      </c>
    </row>
    <row r="1559" spans="1:16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876</v>
      </c>
      <c r="I1559">
        <v>1</v>
      </c>
      <c r="K1559" s="4">
        <v>2057</v>
      </c>
      <c r="L1559" t="s">
        <v>876</v>
      </c>
      <c r="M1559">
        <v>1</v>
      </c>
      <c r="N1559" t="s">
        <v>14</v>
      </c>
      <c r="O1559" t="s">
        <v>980</v>
      </c>
      <c r="P1559" t="s">
        <v>15</v>
      </c>
    </row>
    <row r="1560" spans="1:16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877</v>
      </c>
      <c r="I1560">
        <v>1</v>
      </c>
      <c r="K1560">
        <v>977</v>
      </c>
      <c r="L1560" t="s">
        <v>877</v>
      </c>
      <c r="M1560">
        <v>1</v>
      </c>
      <c r="N1560" t="s">
        <v>14</v>
      </c>
      <c r="O1560" t="s">
        <v>980</v>
      </c>
      <c r="P1560" t="s">
        <v>15</v>
      </c>
    </row>
    <row r="1561" spans="1:16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976</v>
      </c>
      <c r="I1561">
        <v>1</v>
      </c>
      <c r="K1561" s="4">
        <v>15481.4</v>
      </c>
      <c r="L1561" t="s">
        <v>976</v>
      </c>
      <c r="M1561">
        <v>1</v>
      </c>
      <c r="N1561" t="s">
        <v>14</v>
      </c>
      <c r="O1561" t="s">
        <v>981</v>
      </c>
      <c r="P1561" t="s">
        <v>15</v>
      </c>
    </row>
    <row r="1562" spans="1:16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878</v>
      </c>
      <c r="I1562">
        <v>1</v>
      </c>
      <c r="K1562" s="4">
        <v>2314</v>
      </c>
      <c r="L1562" t="s">
        <v>878</v>
      </c>
      <c r="M1562">
        <v>1</v>
      </c>
      <c r="N1562" t="s">
        <v>14</v>
      </c>
      <c r="O1562" t="s">
        <v>980</v>
      </c>
      <c r="P1562" t="s">
        <v>15</v>
      </c>
    </row>
    <row r="1563" spans="1:16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879</v>
      </c>
      <c r="I1563">
        <v>1</v>
      </c>
      <c r="K1563">
        <v>788</v>
      </c>
      <c r="L1563" t="s">
        <v>879</v>
      </c>
      <c r="M1563">
        <v>1</v>
      </c>
      <c r="N1563" t="s">
        <v>14</v>
      </c>
      <c r="O1563" t="s">
        <v>980</v>
      </c>
      <c r="P1563" t="s">
        <v>15</v>
      </c>
    </row>
    <row r="1564" spans="1:16">
      <c r="A1564" t="s">
        <v>256</v>
      </c>
      <c r="B1564" t="s">
        <v>257</v>
      </c>
      <c r="C1564" t="s">
        <v>258</v>
      </c>
      <c r="D1564" t="s">
        <v>11</v>
      </c>
      <c r="E1564" t="s">
        <v>12</v>
      </c>
      <c r="F1564" t="s">
        <v>880</v>
      </c>
      <c r="I1564">
        <v>1</v>
      </c>
      <c r="K1564" s="4">
        <v>2449.1</v>
      </c>
      <c r="L1564" t="s">
        <v>880</v>
      </c>
      <c r="M1564">
        <v>1</v>
      </c>
      <c r="N1564" t="s">
        <v>14</v>
      </c>
      <c r="O1564" t="s">
        <v>980</v>
      </c>
      <c r="P1564" t="s">
        <v>15</v>
      </c>
    </row>
    <row r="1565" spans="1:16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13</v>
      </c>
      <c r="I1565">
        <v>1</v>
      </c>
      <c r="K1565" s="4">
        <v>9372</v>
      </c>
      <c r="L1565" t="s">
        <v>13</v>
      </c>
      <c r="M1565">
        <v>1</v>
      </c>
      <c r="N1565" t="s">
        <v>14</v>
      </c>
      <c r="O1565" t="s">
        <v>980</v>
      </c>
      <c r="P1565" t="s">
        <v>15</v>
      </c>
    </row>
    <row r="1566" spans="1:16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872</v>
      </c>
      <c r="I1566">
        <v>1</v>
      </c>
      <c r="K1566" s="4">
        <v>2793</v>
      </c>
      <c r="L1566" t="s">
        <v>872</v>
      </c>
      <c r="M1566">
        <v>1</v>
      </c>
      <c r="N1566" t="s">
        <v>14</v>
      </c>
      <c r="O1566" t="s">
        <v>980</v>
      </c>
      <c r="P1566" t="s">
        <v>15</v>
      </c>
    </row>
    <row r="1567" spans="1:16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873</v>
      </c>
      <c r="I1567">
        <v>1</v>
      </c>
      <c r="K1567">
        <v>375</v>
      </c>
      <c r="L1567" t="s">
        <v>873</v>
      </c>
      <c r="M1567">
        <v>1</v>
      </c>
      <c r="N1567" t="s">
        <v>14</v>
      </c>
      <c r="O1567" t="s">
        <v>980</v>
      </c>
      <c r="P1567" t="s">
        <v>15</v>
      </c>
    </row>
    <row r="1568" spans="1:16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874</v>
      </c>
      <c r="I1568">
        <v>1</v>
      </c>
      <c r="K1568">
        <v>249.9</v>
      </c>
      <c r="L1568" t="s">
        <v>874</v>
      </c>
      <c r="M1568">
        <v>1</v>
      </c>
      <c r="N1568" t="s">
        <v>14</v>
      </c>
      <c r="O1568" t="s">
        <v>980</v>
      </c>
      <c r="P1568" t="s">
        <v>15</v>
      </c>
    </row>
    <row r="1569" spans="1:16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875</v>
      </c>
      <c r="I1569">
        <v>1</v>
      </c>
      <c r="K1569" s="3">
        <v>97461</v>
      </c>
      <c r="L1569" t="s">
        <v>875</v>
      </c>
      <c r="M1569">
        <v>1</v>
      </c>
      <c r="N1569" t="s">
        <v>14</v>
      </c>
      <c r="O1569" t="s">
        <v>980</v>
      </c>
      <c r="P1569" t="s">
        <v>15</v>
      </c>
    </row>
    <row r="1570" spans="1:16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876</v>
      </c>
      <c r="I1570">
        <v>1</v>
      </c>
      <c r="K1570" s="4">
        <v>2999</v>
      </c>
      <c r="L1570" t="s">
        <v>876</v>
      </c>
      <c r="M1570">
        <v>1</v>
      </c>
      <c r="N1570" t="s">
        <v>14</v>
      </c>
      <c r="O1570" t="s">
        <v>980</v>
      </c>
      <c r="P1570" t="s">
        <v>15</v>
      </c>
    </row>
    <row r="1571" spans="1:16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877</v>
      </c>
      <c r="I1571">
        <v>1</v>
      </c>
      <c r="K1571" s="4">
        <v>1425</v>
      </c>
      <c r="L1571" t="s">
        <v>877</v>
      </c>
      <c r="M1571">
        <v>1</v>
      </c>
      <c r="N1571" t="s">
        <v>14</v>
      </c>
      <c r="O1571" t="s">
        <v>980</v>
      </c>
      <c r="P1571" t="s">
        <v>15</v>
      </c>
    </row>
    <row r="1572" spans="1:16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976</v>
      </c>
      <c r="I1572">
        <v>1</v>
      </c>
      <c r="K1572" s="4">
        <v>22116.3</v>
      </c>
      <c r="L1572" t="s">
        <v>976</v>
      </c>
      <c r="M1572">
        <v>1</v>
      </c>
      <c r="N1572" t="s">
        <v>14</v>
      </c>
      <c r="O1572" t="s">
        <v>981</v>
      </c>
      <c r="P1572" t="s">
        <v>15</v>
      </c>
    </row>
    <row r="1573" spans="1:16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878</v>
      </c>
      <c r="I1573">
        <v>1</v>
      </c>
      <c r="K1573" s="4">
        <v>3374</v>
      </c>
      <c r="L1573" t="s">
        <v>878</v>
      </c>
      <c r="M1573">
        <v>1</v>
      </c>
      <c r="N1573" t="s">
        <v>14</v>
      </c>
      <c r="O1573" t="s">
        <v>980</v>
      </c>
      <c r="P1573" t="s">
        <v>15</v>
      </c>
    </row>
    <row r="1574" spans="1:16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879</v>
      </c>
      <c r="I1574">
        <v>1</v>
      </c>
      <c r="K1574" s="4">
        <v>1125</v>
      </c>
      <c r="L1574" t="s">
        <v>879</v>
      </c>
      <c r="M1574">
        <v>1</v>
      </c>
      <c r="N1574" t="s">
        <v>14</v>
      </c>
      <c r="O1574" t="s">
        <v>980</v>
      </c>
      <c r="P1574" t="s">
        <v>15</v>
      </c>
    </row>
    <row r="1575" spans="1:16">
      <c r="A1575" t="s">
        <v>259</v>
      </c>
      <c r="B1575" t="s">
        <v>260</v>
      </c>
      <c r="C1575" t="s">
        <v>261</v>
      </c>
      <c r="D1575" t="s">
        <v>11</v>
      </c>
      <c r="E1575" t="s">
        <v>12</v>
      </c>
      <c r="F1575" t="s">
        <v>880</v>
      </c>
      <c r="I1575">
        <v>1</v>
      </c>
      <c r="K1575" s="4">
        <v>3498.6</v>
      </c>
      <c r="L1575" t="s">
        <v>880</v>
      </c>
      <c r="M1575">
        <v>1</v>
      </c>
      <c r="N1575" t="s">
        <v>14</v>
      </c>
      <c r="O1575" t="s">
        <v>980</v>
      </c>
      <c r="P1575" t="s">
        <v>15</v>
      </c>
    </row>
    <row r="1576" spans="1:16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13</v>
      </c>
      <c r="I1576">
        <v>1</v>
      </c>
      <c r="K1576" s="4">
        <v>5463</v>
      </c>
      <c r="L1576" t="s">
        <v>13</v>
      </c>
      <c r="M1576">
        <v>1</v>
      </c>
      <c r="N1576" t="s">
        <v>14</v>
      </c>
      <c r="O1576" t="s">
        <v>980</v>
      </c>
      <c r="P1576" t="s">
        <v>15</v>
      </c>
    </row>
    <row r="1577" spans="1:16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872</v>
      </c>
      <c r="I1577">
        <v>1</v>
      </c>
      <c r="K1577" s="4">
        <v>1596</v>
      </c>
      <c r="L1577" t="s">
        <v>872</v>
      </c>
      <c r="M1577">
        <v>1</v>
      </c>
      <c r="N1577" t="s">
        <v>14</v>
      </c>
      <c r="O1577" t="s">
        <v>980</v>
      </c>
      <c r="P1577" t="s">
        <v>15</v>
      </c>
    </row>
    <row r="1578" spans="1:16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873</v>
      </c>
      <c r="I1578">
        <v>1</v>
      </c>
      <c r="K1578">
        <v>219</v>
      </c>
      <c r="L1578" t="s">
        <v>873</v>
      </c>
      <c r="M1578">
        <v>1</v>
      </c>
      <c r="N1578" t="s">
        <v>14</v>
      </c>
      <c r="O1578" t="s">
        <v>980</v>
      </c>
      <c r="P1578" t="s">
        <v>15</v>
      </c>
    </row>
    <row r="1579" spans="1:16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874</v>
      </c>
      <c r="I1579">
        <v>1</v>
      </c>
      <c r="K1579">
        <v>142.80000000000001</v>
      </c>
      <c r="L1579" t="s">
        <v>874</v>
      </c>
      <c r="M1579">
        <v>1</v>
      </c>
      <c r="N1579" t="s">
        <v>14</v>
      </c>
      <c r="O1579" t="s">
        <v>980</v>
      </c>
      <c r="P1579" t="s">
        <v>15</v>
      </c>
    </row>
    <row r="1580" spans="1:16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875</v>
      </c>
      <c r="I1580">
        <v>1</v>
      </c>
      <c r="K1580" s="3">
        <v>55692</v>
      </c>
      <c r="L1580" t="s">
        <v>875</v>
      </c>
      <c r="M1580">
        <v>1</v>
      </c>
      <c r="N1580" t="s">
        <v>14</v>
      </c>
      <c r="O1580" t="s">
        <v>980</v>
      </c>
      <c r="P1580" t="s">
        <v>15</v>
      </c>
    </row>
    <row r="1581" spans="1:16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876</v>
      </c>
      <c r="I1581">
        <v>1</v>
      </c>
      <c r="K1581" s="4">
        <v>1714</v>
      </c>
      <c r="L1581" t="s">
        <v>876</v>
      </c>
      <c r="M1581">
        <v>1</v>
      </c>
      <c r="N1581" t="s">
        <v>14</v>
      </c>
      <c r="O1581" t="s">
        <v>980</v>
      </c>
      <c r="P1581" t="s">
        <v>15</v>
      </c>
    </row>
    <row r="1582" spans="1:16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877</v>
      </c>
      <c r="I1582">
        <v>1</v>
      </c>
      <c r="K1582">
        <v>814</v>
      </c>
      <c r="L1582" t="s">
        <v>877</v>
      </c>
      <c r="M1582">
        <v>1</v>
      </c>
      <c r="N1582" t="s">
        <v>14</v>
      </c>
      <c r="O1582" t="s">
        <v>980</v>
      </c>
      <c r="P1582" t="s">
        <v>15</v>
      </c>
    </row>
    <row r="1583" spans="1:16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976</v>
      </c>
      <c r="I1583">
        <v>1</v>
      </c>
      <c r="K1583" s="4">
        <v>12891.9</v>
      </c>
      <c r="L1583" t="s">
        <v>976</v>
      </c>
      <c r="M1583">
        <v>1</v>
      </c>
      <c r="N1583" t="s">
        <v>14</v>
      </c>
      <c r="O1583" t="s">
        <v>981</v>
      </c>
      <c r="P1583" t="s">
        <v>15</v>
      </c>
    </row>
    <row r="1584" spans="1:16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878</v>
      </c>
      <c r="I1584">
        <v>1</v>
      </c>
      <c r="K1584" s="4">
        <v>1928</v>
      </c>
      <c r="L1584" t="s">
        <v>878</v>
      </c>
      <c r="M1584">
        <v>1</v>
      </c>
      <c r="N1584" t="s">
        <v>14</v>
      </c>
      <c r="O1584" t="s">
        <v>980</v>
      </c>
      <c r="P1584" t="s">
        <v>15</v>
      </c>
    </row>
    <row r="1585" spans="1:16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879</v>
      </c>
      <c r="I1585">
        <v>1</v>
      </c>
      <c r="K1585">
        <v>656</v>
      </c>
      <c r="L1585" t="s">
        <v>879</v>
      </c>
      <c r="M1585">
        <v>1</v>
      </c>
      <c r="N1585" t="s">
        <v>14</v>
      </c>
      <c r="O1585" t="s">
        <v>980</v>
      </c>
      <c r="P1585" t="s">
        <v>15</v>
      </c>
    </row>
    <row r="1586" spans="1:16">
      <c r="A1586" t="s">
        <v>262</v>
      </c>
      <c r="B1586" t="s">
        <v>263</v>
      </c>
      <c r="C1586" t="s">
        <v>264</v>
      </c>
      <c r="D1586" t="s">
        <v>11</v>
      </c>
      <c r="E1586" t="s">
        <v>12</v>
      </c>
      <c r="F1586" t="s">
        <v>880</v>
      </c>
      <c r="I1586">
        <v>1</v>
      </c>
      <c r="K1586" s="4">
        <v>2039</v>
      </c>
      <c r="L1586" t="s">
        <v>880</v>
      </c>
      <c r="M1586">
        <v>1</v>
      </c>
      <c r="N1586" t="s">
        <v>14</v>
      </c>
      <c r="O1586" t="s">
        <v>980</v>
      </c>
      <c r="P1586" t="s">
        <v>15</v>
      </c>
    </row>
    <row r="1587" spans="1:16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13</v>
      </c>
      <c r="I1587">
        <v>1</v>
      </c>
      <c r="K1587" s="4">
        <v>1098</v>
      </c>
      <c r="L1587" t="s">
        <v>13</v>
      </c>
      <c r="M1587">
        <v>1</v>
      </c>
      <c r="N1587" t="s">
        <v>14</v>
      </c>
      <c r="O1587" t="s">
        <v>980</v>
      </c>
      <c r="P1587" t="s">
        <v>15</v>
      </c>
    </row>
    <row r="1588" spans="1:16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872</v>
      </c>
      <c r="I1588">
        <v>1</v>
      </c>
      <c r="K1588">
        <v>320</v>
      </c>
      <c r="L1588" t="s">
        <v>872</v>
      </c>
      <c r="M1588">
        <v>1</v>
      </c>
      <c r="N1588" t="s">
        <v>14</v>
      </c>
      <c r="O1588" t="s">
        <v>980</v>
      </c>
      <c r="P1588" t="s">
        <v>15</v>
      </c>
    </row>
    <row r="1589" spans="1:16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873</v>
      </c>
      <c r="I1589">
        <v>1</v>
      </c>
      <c r="K1589">
        <v>44</v>
      </c>
      <c r="L1589" t="s">
        <v>873</v>
      </c>
      <c r="M1589">
        <v>1</v>
      </c>
      <c r="N1589" t="s">
        <v>14</v>
      </c>
      <c r="O1589" t="s">
        <v>980</v>
      </c>
      <c r="P1589" t="s">
        <v>15</v>
      </c>
    </row>
    <row r="1590" spans="1:16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874</v>
      </c>
      <c r="I1590">
        <v>1</v>
      </c>
      <c r="K1590">
        <v>28.6</v>
      </c>
      <c r="L1590" t="s">
        <v>874</v>
      </c>
      <c r="M1590">
        <v>1</v>
      </c>
      <c r="N1590" t="s">
        <v>14</v>
      </c>
      <c r="O1590" t="s">
        <v>980</v>
      </c>
      <c r="P1590" t="s">
        <v>15</v>
      </c>
    </row>
    <row r="1591" spans="1:16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875</v>
      </c>
      <c r="I1591">
        <v>1</v>
      </c>
      <c r="K1591" s="3">
        <v>11139</v>
      </c>
      <c r="L1591" t="s">
        <v>875</v>
      </c>
      <c r="M1591">
        <v>1</v>
      </c>
      <c r="N1591" t="s">
        <v>14</v>
      </c>
      <c r="O1591" t="s">
        <v>980</v>
      </c>
      <c r="P1591" t="s">
        <v>15</v>
      </c>
    </row>
    <row r="1592" spans="1:16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876</v>
      </c>
      <c r="I1592">
        <v>1</v>
      </c>
      <c r="K1592">
        <v>343</v>
      </c>
      <c r="L1592" t="s">
        <v>876</v>
      </c>
      <c r="M1592">
        <v>1</v>
      </c>
      <c r="N1592" t="s">
        <v>14</v>
      </c>
      <c r="O1592" t="s">
        <v>980</v>
      </c>
      <c r="P1592" t="s">
        <v>15</v>
      </c>
    </row>
    <row r="1593" spans="1:16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877</v>
      </c>
      <c r="I1593">
        <v>1</v>
      </c>
      <c r="K1593">
        <v>163</v>
      </c>
      <c r="L1593" t="s">
        <v>877</v>
      </c>
      <c r="M1593">
        <v>1</v>
      </c>
      <c r="N1593" t="s">
        <v>14</v>
      </c>
      <c r="O1593" t="s">
        <v>980</v>
      </c>
      <c r="P1593" t="s">
        <v>15</v>
      </c>
    </row>
    <row r="1594" spans="1:16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976</v>
      </c>
      <c r="I1594">
        <v>1</v>
      </c>
      <c r="K1594" s="4">
        <v>2595.8000000000002</v>
      </c>
      <c r="L1594" t="s">
        <v>976</v>
      </c>
      <c r="M1594">
        <v>1</v>
      </c>
      <c r="N1594" t="s">
        <v>14</v>
      </c>
      <c r="O1594" t="s">
        <v>981</v>
      </c>
      <c r="P1594" t="s">
        <v>15</v>
      </c>
    </row>
    <row r="1595" spans="1:16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878</v>
      </c>
      <c r="I1595">
        <v>1</v>
      </c>
      <c r="K1595">
        <v>386</v>
      </c>
      <c r="L1595" t="s">
        <v>878</v>
      </c>
      <c r="M1595">
        <v>1</v>
      </c>
      <c r="N1595" t="s">
        <v>14</v>
      </c>
      <c r="O1595" t="s">
        <v>980</v>
      </c>
      <c r="P1595" t="s">
        <v>15</v>
      </c>
    </row>
    <row r="1596" spans="1:16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879</v>
      </c>
      <c r="I1596">
        <v>1</v>
      </c>
      <c r="K1596">
        <v>132</v>
      </c>
      <c r="L1596" t="s">
        <v>879</v>
      </c>
      <c r="M1596">
        <v>1</v>
      </c>
      <c r="N1596" t="s">
        <v>14</v>
      </c>
      <c r="O1596" t="s">
        <v>980</v>
      </c>
      <c r="P1596" t="s">
        <v>15</v>
      </c>
    </row>
    <row r="1597" spans="1:16">
      <c r="A1597" t="s">
        <v>265</v>
      </c>
      <c r="B1597" t="s">
        <v>266</v>
      </c>
      <c r="C1597" t="s">
        <v>267</v>
      </c>
      <c r="D1597" t="s">
        <v>11</v>
      </c>
      <c r="E1597" t="s">
        <v>12</v>
      </c>
      <c r="F1597" t="s">
        <v>880</v>
      </c>
      <c r="I1597">
        <v>1</v>
      </c>
      <c r="K1597">
        <v>410.1</v>
      </c>
      <c r="L1597" t="s">
        <v>880</v>
      </c>
      <c r="M1597">
        <v>1</v>
      </c>
      <c r="N1597" t="s">
        <v>14</v>
      </c>
      <c r="O1597" t="s">
        <v>980</v>
      </c>
      <c r="P1597" t="s">
        <v>15</v>
      </c>
    </row>
    <row r="1598" spans="1:16">
      <c r="A1598" t="s">
        <v>268</v>
      </c>
      <c r="B1598" t="s">
        <v>269</v>
      </c>
      <c r="C1598" t="s">
        <v>270</v>
      </c>
      <c r="D1598" t="s">
        <v>11</v>
      </c>
      <c r="E1598" t="s">
        <v>12</v>
      </c>
      <c r="F1598" t="s">
        <v>13</v>
      </c>
      <c r="H1598" t="s">
        <v>16</v>
      </c>
      <c r="I1598">
        <v>1</v>
      </c>
      <c r="J1598" t="s">
        <v>14</v>
      </c>
      <c r="K1598" s="4">
        <v>2732</v>
      </c>
      <c r="L1598" t="s">
        <v>13</v>
      </c>
      <c r="M1598">
        <v>1</v>
      </c>
      <c r="N1598" t="s">
        <v>14</v>
      </c>
      <c r="O1598" t="s">
        <v>980</v>
      </c>
      <c r="P1598" t="s">
        <v>15</v>
      </c>
    </row>
    <row r="1599" spans="1:16">
      <c r="A1599" t="s">
        <v>268</v>
      </c>
      <c r="B1599" t="s">
        <v>269</v>
      </c>
      <c r="C1599" t="s">
        <v>270</v>
      </c>
      <c r="D1599" t="s">
        <v>11</v>
      </c>
      <c r="E1599" t="s">
        <v>12</v>
      </c>
      <c r="F1599" t="s">
        <v>872</v>
      </c>
      <c r="H1599" t="s">
        <v>16</v>
      </c>
      <c r="I1599">
        <v>1</v>
      </c>
      <c r="J1599" t="s">
        <v>14</v>
      </c>
      <c r="K1599">
        <v>798</v>
      </c>
      <c r="L1599" t="s">
        <v>872</v>
      </c>
      <c r="M1599">
        <v>1</v>
      </c>
      <c r="N1599" t="s">
        <v>14</v>
      </c>
      <c r="O1599" t="s">
        <v>980</v>
      </c>
      <c r="P1599" t="s">
        <v>15</v>
      </c>
    </row>
    <row r="1600" spans="1:16">
      <c r="A1600" t="s">
        <v>268</v>
      </c>
      <c r="B1600" t="s">
        <v>269</v>
      </c>
      <c r="C1600" t="s">
        <v>270</v>
      </c>
      <c r="D1600" t="s">
        <v>11</v>
      </c>
      <c r="E1600" t="s">
        <v>12</v>
      </c>
      <c r="F1600" t="s">
        <v>873</v>
      </c>
      <c r="H1600" t="s">
        <v>16</v>
      </c>
      <c r="I1600">
        <v>1</v>
      </c>
      <c r="J1600" t="s">
        <v>14</v>
      </c>
      <c r="K1600">
        <v>110</v>
      </c>
      <c r="L1600" t="s">
        <v>873</v>
      </c>
      <c r="M1600">
        <v>1</v>
      </c>
      <c r="N1600" t="s">
        <v>14</v>
      </c>
      <c r="O1600" t="s">
        <v>980</v>
      </c>
      <c r="P1600" t="s">
        <v>15</v>
      </c>
    </row>
    <row r="1601" spans="1:16">
      <c r="A1601" t="s">
        <v>268</v>
      </c>
      <c r="B1601" t="s">
        <v>269</v>
      </c>
      <c r="C1601" t="s">
        <v>270</v>
      </c>
      <c r="D1601" t="s">
        <v>11</v>
      </c>
      <c r="E1601" t="s">
        <v>12</v>
      </c>
      <c r="F1601" t="s">
        <v>874</v>
      </c>
      <c r="H1601" t="s">
        <v>16</v>
      </c>
      <c r="I1601">
        <v>1</v>
      </c>
      <c r="J1601" t="s">
        <v>14</v>
      </c>
      <c r="K1601">
        <v>71.400000000000006</v>
      </c>
      <c r="L1601" t="s">
        <v>874</v>
      </c>
      <c r="M1601">
        <v>1</v>
      </c>
      <c r="N1601" t="s">
        <v>14</v>
      </c>
      <c r="O1601" t="s">
        <v>980</v>
      </c>
      <c r="P1601" t="s">
        <v>15</v>
      </c>
    </row>
    <row r="1602" spans="1:16">
      <c r="A1602" t="s">
        <v>268</v>
      </c>
      <c r="B1602" t="s">
        <v>269</v>
      </c>
      <c r="C1602" t="s">
        <v>270</v>
      </c>
      <c r="D1602" t="s">
        <v>11</v>
      </c>
      <c r="E1602" t="s">
        <v>12</v>
      </c>
      <c r="F1602" t="s">
        <v>875</v>
      </c>
      <c r="H1602" t="s">
        <v>16</v>
      </c>
      <c r="I1602">
        <v>1</v>
      </c>
      <c r="J1602" t="s">
        <v>14</v>
      </c>
      <c r="K1602" s="3">
        <v>27846</v>
      </c>
      <c r="L1602" t="s">
        <v>875</v>
      </c>
      <c r="M1602">
        <v>1</v>
      </c>
      <c r="N1602" t="s">
        <v>14</v>
      </c>
      <c r="O1602" t="s">
        <v>980</v>
      </c>
      <c r="P1602" t="s">
        <v>15</v>
      </c>
    </row>
    <row r="1603" spans="1:16">
      <c r="A1603" t="s">
        <v>268</v>
      </c>
      <c r="B1603" t="s">
        <v>269</v>
      </c>
      <c r="C1603" t="s">
        <v>270</v>
      </c>
      <c r="D1603" t="s">
        <v>11</v>
      </c>
      <c r="E1603" t="s">
        <v>12</v>
      </c>
      <c r="F1603" t="s">
        <v>876</v>
      </c>
      <c r="H1603" t="s">
        <v>16</v>
      </c>
      <c r="I1603">
        <v>1</v>
      </c>
      <c r="J1603" t="s">
        <v>14</v>
      </c>
      <c r="K1603">
        <v>857</v>
      </c>
      <c r="L1603" t="s">
        <v>876</v>
      </c>
      <c r="M1603">
        <v>1</v>
      </c>
      <c r="N1603" t="s">
        <v>14</v>
      </c>
      <c r="O1603" t="s">
        <v>980</v>
      </c>
      <c r="P1603" t="s">
        <v>15</v>
      </c>
    </row>
    <row r="1604" spans="1:16">
      <c r="A1604" t="s">
        <v>268</v>
      </c>
      <c r="B1604" t="s">
        <v>269</v>
      </c>
      <c r="C1604" t="s">
        <v>270</v>
      </c>
      <c r="D1604" t="s">
        <v>11</v>
      </c>
      <c r="E1604" t="s">
        <v>12</v>
      </c>
      <c r="F1604" t="s">
        <v>877</v>
      </c>
      <c r="H1604" t="s">
        <v>16</v>
      </c>
      <c r="I1604">
        <v>1</v>
      </c>
      <c r="J1604" t="s">
        <v>14</v>
      </c>
      <c r="K1604">
        <v>407</v>
      </c>
      <c r="L1604" t="s">
        <v>877</v>
      </c>
      <c r="M1604">
        <v>1</v>
      </c>
      <c r="N1604" t="s">
        <v>14</v>
      </c>
      <c r="O1604" t="s">
        <v>980</v>
      </c>
      <c r="P1604" t="s">
        <v>15</v>
      </c>
    </row>
    <row r="1605" spans="1:16">
      <c r="A1605" t="s">
        <v>268</v>
      </c>
      <c r="B1605" t="s">
        <v>269</v>
      </c>
      <c r="C1605" t="s">
        <v>270</v>
      </c>
      <c r="D1605" t="s">
        <v>11</v>
      </c>
      <c r="E1605" t="s">
        <v>12</v>
      </c>
      <c r="F1605" t="s">
        <v>976</v>
      </c>
      <c r="H1605" t="s">
        <v>16</v>
      </c>
      <c r="I1605">
        <v>1</v>
      </c>
      <c r="J1605" t="s">
        <v>14</v>
      </c>
      <c r="K1605" s="4">
        <v>6449.1</v>
      </c>
      <c r="L1605" t="s">
        <v>976</v>
      </c>
      <c r="M1605">
        <v>1</v>
      </c>
      <c r="N1605" t="s">
        <v>14</v>
      </c>
      <c r="O1605" t="s">
        <v>981</v>
      </c>
      <c r="P1605" t="s">
        <v>15</v>
      </c>
    </row>
    <row r="1606" spans="1:16">
      <c r="A1606" t="s">
        <v>268</v>
      </c>
      <c r="B1606" t="s">
        <v>269</v>
      </c>
      <c r="C1606" t="s">
        <v>270</v>
      </c>
      <c r="D1606" t="s">
        <v>11</v>
      </c>
      <c r="E1606" t="s">
        <v>12</v>
      </c>
      <c r="F1606" t="s">
        <v>878</v>
      </c>
      <c r="H1606" t="s">
        <v>16</v>
      </c>
      <c r="I1606">
        <v>1</v>
      </c>
      <c r="J1606" t="s">
        <v>14</v>
      </c>
      <c r="K1606">
        <v>964</v>
      </c>
      <c r="L1606" t="s">
        <v>878</v>
      </c>
      <c r="M1606">
        <v>1</v>
      </c>
      <c r="N1606" t="s">
        <v>14</v>
      </c>
      <c r="O1606" t="s">
        <v>980</v>
      </c>
      <c r="P1606" t="s">
        <v>15</v>
      </c>
    </row>
    <row r="1607" spans="1:16">
      <c r="A1607" t="s">
        <v>268</v>
      </c>
      <c r="B1607" t="s">
        <v>269</v>
      </c>
      <c r="C1607" t="s">
        <v>270</v>
      </c>
      <c r="D1607" t="s">
        <v>11</v>
      </c>
      <c r="E1607" t="s">
        <v>12</v>
      </c>
      <c r="F1607" t="s">
        <v>879</v>
      </c>
      <c r="H1607" t="s">
        <v>16</v>
      </c>
      <c r="I1607">
        <v>1</v>
      </c>
      <c r="J1607" t="s">
        <v>14</v>
      </c>
      <c r="K1607">
        <v>328</v>
      </c>
      <c r="L1607" t="s">
        <v>879</v>
      </c>
      <c r="M1607">
        <v>1</v>
      </c>
      <c r="N1607" t="s">
        <v>14</v>
      </c>
      <c r="O1607" t="s">
        <v>980</v>
      </c>
      <c r="P1607" t="s">
        <v>15</v>
      </c>
    </row>
    <row r="1608" spans="1:16">
      <c r="A1608" t="s">
        <v>268</v>
      </c>
      <c r="B1608" t="s">
        <v>269</v>
      </c>
      <c r="C1608" t="s">
        <v>270</v>
      </c>
      <c r="D1608" t="s">
        <v>11</v>
      </c>
      <c r="E1608" t="s">
        <v>12</v>
      </c>
      <c r="F1608" t="s">
        <v>880</v>
      </c>
      <c r="H1608" t="s">
        <v>16</v>
      </c>
      <c r="I1608">
        <v>1</v>
      </c>
      <c r="J1608" t="s">
        <v>14</v>
      </c>
      <c r="K1608">
        <v>999.6</v>
      </c>
      <c r="L1608" t="s">
        <v>880</v>
      </c>
      <c r="M1608">
        <v>1</v>
      </c>
      <c r="N1608" t="s">
        <v>14</v>
      </c>
      <c r="O1608" t="s">
        <v>980</v>
      </c>
      <c r="P1608" t="s">
        <v>15</v>
      </c>
    </row>
    <row r="1609" spans="1:16">
      <c r="A1609" t="s">
        <v>268</v>
      </c>
      <c r="B1609" t="s">
        <v>269</v>
      </c>
      <c r="C1609" t="s">
        <v>270</v>
      </c>
      <c r="D1609" t="s">
        <v>11</v>
      </c>
      <c r="E1609" t="s">
        <v>12</v>
      </c>
      <c r="F1609" t="s">
        <v>13</v>
      </c>
      <c r="H1609" t="s">
        <v>16</v>
      </c>
      <c r="I1609">
        <v>25</v>
      </c>
      <c r="J1609" t="s">
        <v>14</v>
      </c>
      <c r="K1609" s="4">
        <v>2595</v>
      </c>
      <c r="L1609" t="s">
        <v>13</v>
      </c>
      <c r="M1609">
        <v>1</v>
      </c>
      <c r="N1609" t="s">
        <v>14</v>
      </c>
      <c r="O1609" t="s">
        <v>980</v>
      </c>
      <c r="P1609" t="s">
        <v>15</v>
      </c>
    </row>
    <row r="1610" spans="1:16">
      <c r="A1610" t="s">
        <v>268</v>
      </c>
      <c r="B1610" t="s">
        <v>269</v>
      </c>
      <c r="C1610" t="s">
        <v>270</v>
      </c>
      <c r="D1610" t="s">
        <v>11</v>
      </c>
      <c r="E1610" t="s">
        <v>12</v>
      </c>
      <c r="F1610" t="s">
        <v>872</v>
      </c>
      <c r="H1610" t="s">
        <v>16</v>
      </c>
      <c r="I1610">
        <v>25</v>
      </c>
      <c r="J1610" t="s">
        <v>14</v>
      </c>
      <c r="K1610">
        <v>759</v>
      </c>
      <c r="L1610" t="s">
        <v>872</v>
      </c>
      <c r="M1610">
        <v>1</v>
      </c>
      <c r="N1610" t="s">
        <v>14</v>
      </c>
      <c r="O1610" t="s">
        <v>980</v>
      </c>
      <c r="P1610" t="s">
        <v>15</v>
      </c>
    </row>
    <row r="1611" spans="1:16">
      <c r="A1611" t="s">
        <v>268</v>
      </c>
      <c r="B1611" t="s">
        <v>269</v>
      </c>
      <c r="C1611" t="s">
        <v>270</v>
      </c>
      <c r="D1611" t="s">
        <v>11</v>
      </c>
      <c r="E1611" t="s">
        <v>12</v>
      </c>
      <c r="F1611" t="s">
        <v>873</v>
      </c>
      <c r="H1611" t="s">
        <v>16</v>
      </c>
      <c r="I1611">
        <v>25</v>
      </c>
      <c r="J1611" t="s">
        <v>14</v>
      </c>
      <c r="K1611">
        <v>104</v>
      </c>
      <c r="L1611" t="s">
        <v>873</v>
      </c>
      <c r="M1611">
        <v>1</v>
      </c>
      <c r="N1611" t="s">
        <v>14</v>
      </c>
      <c r="O1611" t="s">
        <v>980</v>
      </c>
      <c r="P1611" t="s">
        <v>15</v>
      </c>
    </row>
    <row r="1612" spans="1:16">
      <c r="A1612" t="s">
        <v>268</v>
      </c>
      <c r="B1612" t="s">
        <v>269</v>
      </c>
      <c r="C1612" t="s">
        <v>270</v>
      </c>
      <c r="D1612" t="s">
        <v>11</v>
      </c>
      <c r="E1612" t="s">
        <v>12</v>
      </c>
      <c r="F1612" t="s">
        <v>874</v>
      </c>
      <c r="H1612" t="s">
        <v>16</v>
      </c>
      <c r="I1612">
        <v>25</v>
      </c>
      <c r="J1612" t="s">
        <v>14</v>
      </c>
      <c r="K1612">
        <v>67.900000000000006</v>
      </c>
      <c r="L1612" t="s">
        <v>874</v>
      </c>
      <c r="M1612">
        <v>1</v>
      </c>
      <c r="N1612" t="s">
        <v>14</v>
      </c>
      <c r="O1612" t="s">
        <v>980</v>
      </c>
      <c r="P1612" t="s">
        <v>15</v>
      </c>
    </row>
    <row r="1613" spans="1:16">
      <c r="A1613" t="s">
        <v>268</v>
      </c>
      <c r="B1613" t="s">
        <v>269</v>
      </c>
      <c r="C1613" t="s">
        <v>270</v>
      </c>
      <c r="D1613" t="s">
        <v>11</v>
      </c>
      <c r="E1613" t="s">
        <v>12</v>
      </c>
      <c r="F1613" t="s">
        <v>875</v>
      </c>
      <c r="H1613" t="s">
        <v>16</v>
      </c>
      <c r="I1613">
        <v>25</v>
      </c>
      <c r="J1613" t="s">
        <v>14</v>
      </c>
      <c r="K1613" s="3">
        <v>26454</v>
      </c>
      <c r="L1613" t="s">
        <v>875</v>
      </c>
      <c r="M1613">
        <v>1</v>
      </c>
      <c r="N1613" t="s">
        <v>14</v>
      </c>
      <c r="O1613" t="s">
        <v>980</v>
      </c>
      <c r="P1613" t="s">
        <v>15</v>
      </c>
    </row>
    <row r="1614" spans="1:16">
      <c r="A1614" t="s">
        <v>268</v>
      </c>
      <c r="B1614" t="s">
        <v>269</v>
      </c>
      <c r="C1614" t="s">
        <v>270</v>
      </c>
      <c r="D1614" t="s">
        <v>11</v>
      </c>
      <c r="E1614" t="s">
        <v>12</v>
      </c>
      <c r="F1614" t="s">
        <v>876</v>
      </c>
      <c r="H1614" t="s">
        <v>16</v>
      </c>
      <c r="I1614">
        <v>25</v>
      </c>
      <c r="J1614" t="s">
        <v>14</v>
      </c>
      <c r="K1614">
        <v>814</v>
      </c>
      <c r="L1614" t="s">
        <v>876</v>
      </c>
      <c r="M1614">
        <v>1</v>
      </c>
      <c r="N1614" t="s">
        <v>14</v>
      </c>
      <c r="O1614" t="s">
        <v>980</v>
      </c>
      <c r="P1614" t="s">
        <v>15</v>
      </c>
    </row>
    <row r="1615" spans="1:16">
      <c r="A1615" t="s">
        <v>268</v>
      </c>
      <c r="B1615" t="s">
        <v>269</v>
      </c>
      <c r="C1615" t="s">
        <v>270</v>
      </c>
      <c r="D1615" t="s">
        <v>11</v>
      </c>
      <c r="E1615" t="s">
        <v>12</v>
      </c>
      <c r="F1615" t="s">
        <v>877</v>
      </c>
      <c r="H1615" t="s">
        <v>16</v>
      </c>
      <c r="I1615">
        <v>25</v>
      </c>
      <c r="J1615" t="s">
        <v>14</v>
      </c>
      <c r="K1615">
        <v>387</v>
      </c>
      <c r="L1615" t="s">
        <v>877</v>
      </c>
      <c r="M1615">
        <v>1</v>
      </c>
      <c r="N1615" t="s">
        <v>14</v>
      </c>
      <c r="O1615" t="s">
        <v>980</v>
      </c>
      <c r="P1615" t="s">
        <v>15</v>
      </c>
    </row>
    <row r="1616" spans="1:16">
      <c r="A1616" t="s">
        <v>268</v>
      </c>
      <c r="B1616" t="s">
        <v>269</v>
      </c>
      <c r="C1616" t="s">
        <v>270</v>
      </c>
      <c r="D1616" t="s">
        <v>11</v>
      </c>
      <c r="E1616" t="s">
        <v>12</v>
      </c>
      <c r="F1616" t="s">
        <v>976</v>
      </c>
      <c r="H1616" t="s">
        <v>16</v>
      </c>
      <c r="I1616">
        <v>25</v>
      </c>
      <c r="J1616" t="s">
        <v>14</v>
      </c>
      <c r="K1616" s="4">
        <v>6127</v>
      </c>
      <c r="L1616" t="s">
        <v>976</v>
      </c>
      <c r="M1616">
        <v>1</v>
      </c>
      <c r="N1616" t="s">
        <v>14</v>
      </c>
      <c r="O1616" t="s">
        <v>981</v>
      </c>
      <c r="P1616" t="s">
        <v>15</v>
      </c>
    </row>
    <row r="1617" spans="1:16">
      <c r="A1617" t="s">
        <v>268</v>
      </c>
      <c r="B1617" t="s">
        <v>269</v>
      </c>
      <c r="C1617" t="s">
        <v>270</v>
      </c>
      <c r="D1617" t="s">
        <v>11</v>
      </c>
      <c r="E1617" t="s">
        <v>12</v>
      </c>
      <c r="F1617" t="s">
        <v>878</v>
      </c>
      <c r="H1617" t="s">
        <v>16</v>
      </c>
      <c r="I1617">
        <v>25</v>
      </c>
      <c r="J1617" t="s">
        <v>14</v>
      </c>
      <c r="K1617">
        <v>916</v>
      </c>
      <c r="L1617" t="s">
        <v>878</v>
      </c>
      <c r="M1617">
        <v>1</v>
      </c>
      <c r="N1617" t="s">
        <v>14</v>
      </c>
      <c r="O1617" t="s">
        <v>980</v>
      </c>
      <c r="P1617" t="s">
        <v>15</v>
      </c>
    </row>
    <row r="1618" spans="1:16">
      <c r="A1618" t="s">
        <v>268</v>
      </c>
      <c r="B1618" t="s">
        <v>269</v>
      </c>
      <c r="C1618" t="s">
        <v>270</v>
      </c>
      <c r="D1618" t="s">
        <v>11</v>
      </c>
      <c r="E1618" t="s">
        <v>12</v>
      </c>
      <c r="F1618" t="s">
        <v>879</v>
      </c>
      <c r="H1618" t="s">
        <v>16</v>
      </c>
      <c r="I1618">
        <v>25</v>
      </c>
      <c r="J1618" t="s">
        <v>14</v>
      </c>
      <c r="K1618">
        <v>312</v>
      </c>
      <c r="L1618" t="s">
        <v>879</v>
      </c>
      <c r="M1618">
        <v>1</v>
      </c>
      <c r="N1618" t="s">
        <v>14</v>
      </c>
      <c r="O1618" t="s">
        <v>980</v>
      </c>
      <c r="P1618" t="s">
        <v>15</v>
      </c>
    </row>
    <row r="1619" spans="1:16">
      <c r="A1619" t="s">
        <v>268</v>
      </c>
      <c r="B1619" t="s">
        <v>269</v>
      </c>
      <c r="C1619" t="s">
        <v>270</v>
      </c>
      <c r="D1619" t="s">
        <v>11</v>
      </c>
      <c r="E1619" t="s">
        <v>12</v>
      </c>
      <c r="F1619" t="s">
        <v>880</v>
      </c>
      <c r="H1619" t="s">
        <v>16</v>
      </c>
      <c r="I1619">
        <v>25</v>
      </c>
      <c r="J1619" t="s">
        <v>14</v>
      </c>
      <c r="K1619">
        <v>949.7</v>
      </c>
      <c r="L1619" t="s">
        <v>880</v>
      </c>
      <c r="M1619">
        <v>1</v>
      </c>
      <c r="N1619" t="s">
        <v>14</v>
      </c>
      <c r="O1619" t="s">
        <v>980</v>
      </c>
      <c r="P1619" t="s">
        <v>15</v>
      </c>
    </row>
    <row r="1620" spans="1:16">
      <c r="A1620" t="s">
        <v>268</v>
      </c>
      <c r="B1620" t="s">
        <v>269</v>
      </c>
      <c r="C1620" t="s">
        <v>270</v>
      </c>
      <c r="D1620" t="s">
        <v>11</v>
      </c>
      <c r="E1620" t="s">
        <v>12</v>
      </c>
      <c r="F1620" t="s">
        <v>13</v>
      </c>
      <c r="H1620" t="s">
        <v>16</v>
      </c>
      <c r="I1620">
        <v>50</v>
      </c>
      <c r="J1620" t="s">
        <v>14</v>
      </c>
      <c r="K1620" s="4">
        <v>2458</v>
      </c>
      <c r="L1620" t="s">
        <v>13</v>
      </c>
      <c r="M1620">
        <v>1</v>
      </c>
      <c r="N1620" t="s">
        <v>14</v>
      </c>
      <c r="O1620" t="s">
        <v>980</v>
      </c>
      <c r="P1620" t="s">
        <v>15</v>
      </c>
    </row>
    <row r="1621" spans="1:16">
      <c r="A1621" t="s">
        <v>268</v>
      </c>
      <c r="B1621" t="s">
        <v>269</v>
      </c>
      <c r="C1621" t="s">
        <v>270</v>
      </c>
      <c r="D1621" t="s">
        <v>11</v>
      </c>
      <c r="E1621" t="s">
        <v>12</v>
      </c>
      <c r="F1621" t="s">
        <v>872</v>
      </c>
      <c r="H1621" t="s">
        <v>16</v>
      </c>
      <c r="I1621">
        <v>50</v>
      </c>
      <c r="J1621" t="s">
        <v>14</v>
      </c>
      <c r="K1621">
        <v>719</v>
      </c>
      <c r="L1621" t="s">
        <v>872</v>
      </c>
      <c r="M1621">
        <v>1</v>
      </c>
      <c r="N1621" t="s">
        <v>14</v>
      </c>
      <c r="O1621" t="s">
        <v>980</v>
      </c>
      <c r="P1621" t="s">
        <v>15</v>
      </c>
    </row>
    <row r="1622" spans="1:16">
      <c r="A1622" t="s">
        <v>268</v>
      </c>
      <c r="B1622" t="s">
        <v>269</v>
      </c>
      <c r="C1622" t="s">
        <v>270</v>
      </c>
      <c r="D1622" t="s">
        <v>11</v>
      </c>
      <c r="E1622" t="s">
        <v>12</v>
      </c>
      <c r="F1622" t="s">
        <v>873</v>
      </c>
      <c r="H1622" t="s">
        <v>16</v>
      </c>
      <c r="I1622">
        <v>50</v>
      </c>
      <c r="J1622" t="s">
        <v>14</v>
      </c>
      <c r="K1622">
        <v>99</v>
      </c>
      <c r="L1622" t="s">
        <v>873</v>
      </c>
      <c r="M1622">
        <v>1</v>
      </c>
      <c r="N1622" t="s">
        <v>14</v>
      </c>
      <c r="O1622" t="s">
        <v>980</v>
      </c>
      <c r="P1622" t="s">
        <v>15</v>
      </c>
    </row>
    <row r="1623" spans="1:16">
      <c r="A1623" t="s">
        <v>268</v>
      </c>
      <c r="B1623" t="s">
        <v>269</v>
      </c>
      <c r="C1623" t="s">
        <v>270</v>
      </c>
      <c r="D1623" t="s">
        <v>11</v>
      </c>
      <c r="E1623" t="s">
        <v>12</v>
      </c>
      <c r="F1623" t="s">
        <v>874</v>
      </c>
      <c r="H1623" t="s">
        <v>16</v>
      </c>
      <c r="I1623">
        <v>50</v>
      </c>
      <c r="J1623" t="s">
        <v>14</v>
      </c>
      <c r="K1623">
        <v>64.3</v>
      </c>
      <c r="L1623" t="s">
        <v>874</v>
      </c>
      <c r="M1623">
        <v>1</v>
      </c>
      <c r="N1623" t="s">
        <v>14</v>
      </c>
      <c r="O1623" t="s">
        <v>980</v>
      </c>
      <c r="P1623" t="s">
        <v>15</v>
      </c>
    </row>
    <row r="1624" spans="1:16">
      <c r="A1624" t="s">
        <v>268</v>
      </c>
      <c r="B1624" t="s">
        <v>269</v>
      </c>
      <c r="C1624" t="s">
        <v>270</v>
      </c>
      <c r="D1624" t="s">
        <v>11</v>
      </c>
      <c r="E1624" t="s">
        <v>12</v>
      </c>
      <c r="F1624" t="s">
        <v>875</v>
      </c>
      <c r="H1624" t="s">
        <v>16</v>
      </c>
      <c r="I1624">
        <v>50</v>
      </c>
      <c r="J1624" t="s">
        <v>14</v>
      </c>
      <c r="K1624" s="3">
        <v>25062</v>
      </c>
      <c r="L1624" t="s">
        <v>875</v>
      </c>
      <c r="M1624">
        <v>1</v>
      </c>
      <c r="N1624" t="s">
        <v>14</v>
      </c>
      <c r="O1624" t="s">
        <v>980</v>
      </c>
      <c r="P1624" t="s">
        <v>15</v>
      </c>
    </row>
    <row r="1625" spans="1:16">
      <c r="A1625" t="s">
        <v>268</v>
      </c>
      <c r="B1625" t="s">
        <v>269</v>
      </c>
      <c r="C1625" t="s">
        <v>270</v>
      </c>
      <c r="D1625" t="s">
        <v>11</v>
      </c>
      <c r="E1625" t="s">
        <v>12</v>
      </c>
      <c r="F1625" t="s">
        <v>876</v>
      </c>
      <c r="H1625" t="s">
        <v>16</v>
      </c>
      <c r="I1625">
        <v>50</v>
      </c>
      <c r="J1625" t="s">
        <v>14</v>
      </c>
      <c r="K1625">
        <v>772</v>
      </c>
      <c r="L1625" t="s">
        <v>876</v>
      </c>
      <c r="M1625">
        <v>1</v>
      </c>
      <c r="N1625" t="s">
        <v>14</v>
      </c>
      <c r="O1625" t="s">
        <v>980</v>
      </c>
      <c r="P1625" t="s">
        <v>15</v>
      </c>
    </row>
    <row r="1626" spans="1:16">
      <c r="A1626" t="s">
        <v>268</v>
      </c>
      <c r="B1626" t="s">
        <v>269</v>
      </c>
      <c r="C1626" t="s">
        <v>270</v>
      </c>
      <c r="D1626" t="s">
        <v>11</v>
      </c>
      <c r="E1626" t="s">
        <v>12</v>
      </c>
      <c r="F1626" t="s">
        <v>877</v>
      </c>
      <c r="H1626" t="s">
        <v>16</v>
      </c>
      <c r="I1626">
        <v>50</v>
      </c>
      <c r="J1626" t="s">
        <v>14</v>
      </c>
      <c r="K1626">
        <v>367</v>
      </c>
      <c r="L1626" t="s">
        <v>877</v>
      </c>
      <c r="M1626">
        <v>1</v>
      </c>
      <c r="N1626" t="s">
        <v>14</v>
      </c>
      <c r="O1626" t="s">
        <v>980</v>
      </c>
      <c r="P1626" t="s">
        <v>15</v>
      </c>
    </row>
    <row r="1627" spans="1:16">
      <c r="A1627" t="s">
        <v>268</v>
      </c>
      <c r="B1627" t="s">
        <v>269</v>
      </c>
      <c r="C1627" t="s">
        <v>270</v>
      </c>
      <c r="D1627" t="s">
        <v>11</v>
      </c>
      <c r="E1627" t="s">
        <v>12</v>
      </c>
      <c r="F1627" t="s">
        <v>976</v>
      </c>
      <c r="H1627" t="s">
        <v>16</v>
      </c>
      <c r="I1627">
        <v>50</v>
      </c>
      <c r="J1627" t="s">
        <v>14</v>
      </c>
      <c r="K1627" s="4">
        <v>5804.8</v>
      </c>
      <c r="L1627" t="s">
        <v>976</v>
      </c>
      <c r="M1627">
        <v>1</v>
      </c>
      <c r="N1627" t="s">
        <v>14</v>
      </c>
      <c r="O1627" t="s">
        <v>981</v>
      </c>
      <c r="P1627" t="s">
        <v>15</v>
      </c>
    </row>
    <row r="1628" spans="1:16">
      <c r="A1628" t="s">
        <v>268</v>
      </c>
      <c r="B1628" t="s">
        <v>269</v>
      </c>
      <c r="C1628" t="s">
        <v>270</v>
      </c>
      <c r="D1628" t="s">
        <v>11</v>
      </c>
      <c r="E1628" t="s">
        <v>12</v>
      </c>
      <c r="F1628" t="s">
        <v>878</v>
      </c>
      <c r="H1628" t="s">
        <v>16</v>
      </c>
      <c r="I1628">
        <v>50</v>
      </c>
      <c r="J1628" t="s">
        <v>14</v>
      </c>
      <c r="K1628">
        <v>868</v>
      </c>
      <c r="L1628" t="s">
        <v>878</v>
      </c>
      <c r="M1628">
        <v>1</v>
      </c>
      <c r="N1628" t="s">
        <v>14</v>
      </c>
      <c r="O1628" t="s">
        <v>980</v>
      </c>
      <c r="P1628" t="s">
        <v>15</v>
      </c>
    </row>
    <row r="1629" spans="1:16">
      <c r="A1629" t="s">
        <v>268</v>
      </c>
      <c r="B1629" t="s">
        <v>269</v>
      </c>
      <c r="C1629" t="s">
        <v>270</v>
      </c>
      <c r="D1629" t="s">
        <v>11</v>
      </c>
      <c r="E1629" t="s">
        <v>12</v>
      </c>
      <c r="F1629" t="s">
        <v>879</v>
      </c>
      <c r="H1629" t="s">
        <v>16</v>
      </c>
      <c r="I1629">
        <v>50</v>
      </c>
      <c r="J1629" t="s">
        <v>14</v>
      </c>
      <c r="K1629">
        <v>296</v>
      </c>
      <c r="L1629" t="s">
        <v>879</v>
      </c>
      <c r="M1629">
        <v>1</v>
      </c>
      <c r="N1629" t="s">
        <v>14</v>
      </c>
      <c r="O1629" t="s">
        <v>980</v>
      </c>
      <c r="P1629" t="s">
        <v>15</v>
      </c>
    </row>
    <row r="1630" spans="1:16">
      <c r="A1630" t="s">
        <v>268</v>
      </c>
      <c r="B1630" t="s">
        <v>269</v>
      </c>
      <c r="C1630" t="s">
        <v>270</v>
      </c>
      <c r="D1630" t="s">
        <v>11</v>
      </c>
      <c r="E1630" t="s">
        <v>12</v>
      </c>
      <c r="F1630" t="s">
        <v>880</v>
      </c>
      <c r="H1630" t="s">
        <v>16</v>
      </c>
      <c r="I1630">
        <v>50</v>
      </c>
      <c r="J1630" t="s">
        <v>14</v>
      </c>
      <c r="K1630">
        <v>899.7</v>
      </c>
      <c r="L1630" t="s">
        <v>880</v>
      </c>
      <c r="M1630">
        <v>1</v>
      </c>
      <c r="N1630" t="s">
        <v>14</v>
      </c>
      <c r="O1630" t="s">
        <v>980</v>
      </c>
      <c r="P1630" t="s">
        <v>15</v>
      </c>
    </row>
    <row r="1631" spans="1:16">
      <c r="A1631" t="s">
        <v>268</v>
      </c>
      <c r="B1631" t="s">
        <v>269</v>
      </c>
      <c r="C1631" t="s">
        <v>270</v>
      </c>
      <c r="D1631" t="s">
        <v>11</v>
      </c>
      <c r="E1631" t="s">
        <v>12</v>
      </c>
      <c r="F1631" t="s">
        <v>13</v>
      </c>
      <c r="H1631" t="s">
        <v>16</v>
      </c>
      <c r="I1631">
        <v>100</v>
      </c>
      <c r="J1631" t="s">
        <v>14</v>
      </c>
      <c r="K1631" s="4">
        <v>2322</v>
      </c>
      <c r="L1631" t="s">
        <v>13</v>
      </c>
      <c r="M1631">
        <v>1</v>
      </c>
      <c r="N1631" t="s">
        <v>14</v>
      </c>
      <c r="O1631" t="s">
        <v>980</v>
      </c>
      <c r="P1631" t="s">
        <v>15</v>
      </c>
    </row>
    <row r="1632" spans="1:16">
      <c r="A1632" t="s">
        <v>268</v>
      </c>
      <c r="B1632" t="s">
        <v>269</v>
      </c>
      <c r="C1632" t="s">
        <v>270</v>
      </c>
      <c r="D1632" t="s">
        <v>11</v>
      </c>
      <c r="E1632" t="s">
        <v>12</v>
      </c>
      <c r="F1632" t="s">
        <v>872</v>
      </c>
      <c r="H1632" t="s">
        <v>16</v>
      </c>
      <c r="I1632">
        <v>100</v>
      </c>
      <c r="J1632" t="s">
        <v>14</v>
      </c>
      <c r="K1632">
        <v>679</v>
      </c>
      <c r="L1632" t="s">
        <v>872</v>
      </c>
      <c r="M1632">
        <v>1</v>
      </c>
      <c r="N1632" t="s">
        <v>14</v>
      </c>
      <c r="O1632" t="s">
        <v>980</v>
      </c>
      <c r="P1632" t="s">
        <v>15</v>
      </c>
    </row>
    <row r="1633" spans="1:16">
      <c r="A1633" t="s">
        <v>268</v>
      </c>
      <c r="B1633" t="s">
        <v>269</v>
      </c>
      <c r="C1633" t="s">
        <v>270</v>
      </c>
      <c r="D1633" t="s">
        <v>11</v>
      </c>
      <c r="E1633" t="s">
        <v>12</v>
      </c>
      <c r="F1633" t="s">
        <v>873</v>
      </c>
      <c r="H1633" t="s">
        <v>16</v>
      </c>
      <c r="I1633">
        <v>100</v>
      </c>
      <c r="J1633" t="s">
        <v>14</v>
      </c>
      <c r="K1633">
        <v>93</v>
      </c>
      <c r="L1633" t="s">
        <v>873</v>
      </c>
      <c r="M1633">
        <v>1</v>
      </c>
      <c r="N1633" t="s">
        <v>14</v>
      </c>
      <c r="O1633" t="s">
        <v>980</v>
      </c>
      <c r="P1633" t="s">
        <v>15</v>
      </c>
    </row>
    <row r="1634" spans="1:16">
      <c r="A1634" t="s">
        <v>268</v>
      </c>
      <c r="B1634" t="s">
        <v>269</v>
      </c>
      <c r="C1634" t="s">
        <v>270</v>
      </c>
      <c r="D1634" t="s">
        <v>11</v>
      </c>
      <c r="E1634" t="s">
        <v>12</v>
      </c>
      <c r="F1634" t="s">
        <v>874</v>
      </c>
      <c r="H1634" t="s">
        <v>16</v>
      </c>
      <c r="I1634">
        <v>100</v>
      </c>
      <c r="J1634" t="s">
        <v>14</v>
      </c>
      <c r="K1634">
        <v>60.7</v>
      </c>
      <c r="L1634" t="s">
        <v>874</v>
      </c>
      <c r="M1634">
        <v>1</v>
      </c>
      <c r="N1634" t="s">
        <v>14</v>
      </c>
      <c r="O1634" t="s">
        <v>980</v>
      </c>
      <c r="P1634" t="s">
        <v>15</v>
      </c>
    </row>
    <row r="1635" spans="1:16">
      <c r="A1635" t="s">
        <v>268</v>
      </c>
      <c r="B1635" t="s">
        <v>269</v>
      </c>
      <c r="C1635" t="s">
        <v>270</v>
      </c>
      <c r="D1635" t="s">
        <v>11</v>
      </c>
      <c r="E1635" t="s">
        <v>12</v>
      </c>
      <c r="F1635" t="s">
        <v>875</v>
      </c>
      <c r="H1635" t="s">
        <v>16</v>
      </c>
      <c r="I1635">
        <v>100</v>
      </c>
      <c r="J1635" t="s">
        <v>14</v>
      </c>
      <c r="K1635" s="3">
        <v>23670</v>
      </c>
      <c r="L1635" t="s">
        <v>875</v>
      </c>
      <c r="M1635">
        <v>1</v>
      </c>
      <c r="N1635" t="s">
        <v>14</v>
      </c>
      <c r="O1635" t="s">
        <v>980</v>
      </c>
      <c r="P1635" t="s">
        <v>15</v>
      </c>
    </row>
    <row r="1636" spans="1:16">
      <c r="A1636" t="s">
        <v>268</v>
      </c>
      <c r="B1636" t="s">
        <v>269</v>
      </c>
      <c r="C1636" t="s">
        <v>270</v>
      </c>
      <c r="D1636" t="s">
        <v>11</v>
      </c>
      <c r="E1636" t="s">
        <v>12</v>
      </c>
      <c r="F1636" t="s">
        <v>876</v>
      </c>
      <c r="H1636" t="s">
        <v>16</v>
      </c>
      <c r="I1636">
        <v>100</v>
      </c>
      <c r="J1636" t="s">
        <v>14</v>
      </c>
      <c r="K1636">
        <v>729</v>
      </c>
      <c r="L1636" t="s">
        <v>876</v>
      </c>
      <c r="M1636">
        <v>1</v>
      </c>
      <c r="N1636" t="s">
        <v>14</v>
      </c>
      <c r="O1636" t="s">
        <v>980</v>
      </c>
      <c r="P1636" t="s">
        <v>15</v>
      </c>
    </row>
    <row r="1637" spans="1:16">
      <c r="A1637" t="s">
        <v>268</v>
      </c>
      <c r="B1637" t="s">
        <v>269</v>
      </c>
      <c r="C1637" t="s">
        <v>270</v>
      </c>
      <c r="D1637" t="s">
        <v>11</v>
      </c>
      <c r="E1637" t="s">
        <v>12</v>
      </c>
      <c r="F1637" t="s">
        <v>877</v>
      </c>
      <c r="H1637" t="s">
        <v>16</v>
      </c>
      <c r="I1637">
        <v>100</v>
      </c>
      <c r="J1637" t="s">
        <v>14</v>
      </c>
      <c r="K1637">
        <v>346</v>
      </c>
      <c r="L1637" t="s">
        <v>877</v>
      </c>
      <c r="M1637">
        <v>1</v>
      </c>
      <c r="N1637" t="s">
        <v>14</v>
      </c>
      <c r="O1637" t="s">
        <v>980</v>
      </c>
      <c r="P1637" t="s">
        <v>15</v>
      </c>
    </row>
    <row r="1638" spans="1:16">
      <c r="A1638" t="s">
        <v>268</v>
      </c>
      <c r="B1638" t="s">
        <v>269</v>
      </c>
      <c r="C1638" t="s">
        <v>270</v>
      </c>
      <c r="D1638" t="s">
        <v>11</v>
      </c>
      <c r="E1638" t="s">
        <v>12</v>
      </c>
      <c r="F1638" t="s">
        <v>976</v>
      </c>
      <c r="H1638" t="s">
        <v>16</v>
      </c>
      <c r="I1638">
        <v>100</v>
      </c>
      <c r="J1638" t="s">
        <v>14</v>
      </c>
      <c r="K1638" s="4">
        <v>5482.7</v>
      </c>
      <c r="L1638" t="s">
        <v>976</v>
      </c>
      <c r="M1638">
        <v>1</v>
      </c>
      <c r="N1638" t="s">
        <v>14</v>
      </c>
      <c r="O1638" t="s">
        <v>981</v>
      </c>
      <c r="P1638" t="s">
        <v>15</v>
      </c>
    </row>
    <row r="1639" spans="1:16">
      <c r="A1639" t="s">
        <v>268</v>
      </c>
      <c r="B1639" t="s">
        <v>269</v>
      </c>
      <c r="C1639" t="s">
        <v>270</v>
      </c>
      <c r="D1639" t="s">
        <v>11</v>
      </c>
      <c r="E1639" t="s">
        <v>12</v>
      </c>
      <c r="F1639" t="s">
        <v>878</v>
      </c>
      <c r="H1639" t="s">
        <v>16</v>
      </c>
      <c r="I1639">
        <v>100</v>
      </c>
      <c r="J1639" t="s">
        <v>14</v>
      </c>
      <c r="K1639">
        <v>820</v>
      </c>
      <c r="L1639" t="s">
        <v>878</v>
      </c>
      <c r="M1639">
        <v>1</v>
      </c>
      <c r="N1639" t="s">
        <v>14</v>
      </c>
      <c r="O1639" t="s">
        <v>980</v>
      </c>
      <c r="P1639" t="s">
        <v>15</v>
      </c>
    </row>
    <row r="1640" spans="1:16">
      <c r="A1640" t="s">
        <v>268</v>
      </c>
      <c r="B1640" t="s">
        <v>269</v>
      </c>
      <c r="C1640" t="s">
        <v>270</v>
      </c>
      <c r="D1640" t="s">
        <v>11</v>
      </c>
      <c r="E1640" t="s">
        <v>12</v>
      </c>
      <c r="F1640" t="s">
        <v>879</v>
      </c>
      <c r="H1640" t="s">
        <v>16</v>
      </c>
      <c r="I1640">
        <v>100</v>
      </c>
      <c r="J1640" t="s">
        <v>14</v>
      </c>
      <c r="K1640">
        <v>279</v>
      </c>
      <c r="L1640" t="s">
        <v>879</v>
      </c>
      <c r="M1640">
        <v>1</v>
      </c>
      <c r="N1640" t="s">
        <v>14</v>
      </c>
      <c r="O1640" t="s">
        <v>980</v>
      </c>
      <c r="P1640" t="s">
        <v>15</v>
      </c>
    </row>
    <row r="1641" spans="1:16">
      <c r="A1641" t="s">
        <v>268</v>
      </c>
      <c r="B1641" t="s">
        <v>269</v>
      </c>
      <c r="C1641" t="s">
        <v>270</v>
      </c>
      <c r="D1641" t="s">
        <v>11</v>
      </c>
      <c r="E1641" t="s">
        <v>12</v>
      </c>
      <c r="F1641" t="s">
        <v>880</v>
      </c>
      <c r="H1641" t="s">
        <v>16</v>
      </c>
      <c r="I1641">
        <v>100</v>
      </c>
      <c r="J1641" t="s">
        <v>14</v>
      </c>
      <c r="K1641">
        <v>849.7</v>
      </c>
      <c r="L1641" t="s">
        <v>880</v>
      </c>
      <c r="M1641">
        <v>1</v>
      </c>
      <c r="N1641" t="s">
        <v>14</v>
      </c>
      <c r="O1641" t="s">
        <v>980</v>
      </c>
      <c r="P1641" t="s">
        <v>15</v>
      </c>
    </row>
    <row r="1642" spans="1:16">
      <c r="A1642" t="s">
        <v>268</v>
      </c>
      <c r="B1642" t="s">
        <v>269</v>
      </c>
      <c r="C1642" t="s">
        <v>270</v>
      </c>
      <c r="D1642" t="s">
        <v>11</v>
      </c>
      <c r="E1642" t="s">
        <v>12</v>
      </c>
      <c r="F1642" t="s">
        <v>13</v>
      </c>
      <c r="H1642" t="s">
        <v>16</v>
      </c>
      <c r="I1642">
        <v>200</v>
      </c>
      <c r="J1642" t="s">
        <v>14</v>
      </c>
      <c r="K1642" s="4">
        <v>2049</v>
      </c>
      <c r="L1642" t="s">
        <v>13</v>
      </c>
      <c r="M1642">
        <v>1</v>
      </c>
      <c r="N1642" t="s">
        <v>14</v>
      </c>
      <c r="O1642" t="s">
        <v>980</v>
      </c>
      <c r="P1642" t="s">
        <v>15</v>
      </c>
    </row>
    <row r="1643" spans="1:16">
      <c r="A1643" t="s">
        <v>268</v>
      </c>
      <c r="B1643" t="s">
        <v>269</v>
      </c>
      <c r="C1643" t="s">
        <v>270</v>
      </c>
      <c r="D1643" t="s">
        <v>11</v>
      </c>
      <c r="E1643" t="s">
        <v>12</v>
      </c>
      <c r="F1643" t="s">
        <v>872</v>
      </c>
      <c r="H1643" t="s">
        <v>16</v>
      </c>
      <c r="I1643">
        <v>200</v>
      </c>
      <c r="J1643" t="s">
        <v>14</v>
      </c>
      <c r="K1643">
        <v>599</v>
      </c>
      <c r="L1643" t="s">
        <v>872</v>
      </c>
      <c r="M1643">
        <v>1</v>
      </c>
      <c r="N1643" t="s">
        <v>14</v>
      </c>
      <c r="O1643" t="s">
        <v>980</v>
      </c>
      <c r="P1643" t="s">
        <v>15</v>
      </c>
    </row>
    <row r="1644" spans="1:16">
      <c r="A1644" t="s">
        <v>268</v>
      </c>
      <c r="B1644" t="s">
        <v>269</v>
      </c>
      <c r="C1644" t="s">
        <v>270</v>
      </c>
      <c r="D1644" t="s">
        <v>11</v>
      </c>
      <c r="E1644" t="s">
        <v>12</v>
      </c>
      <c r="F1644" t="s">
        <v>873</v>
      </c>
      <c r="H1644" t="s">
        <v>16</v>
      </c>
      <c r="I1644">
        <v>200</v>
      </c>
      <c r="J1644" t="s">
        <v>14</v>
      </c>
      <c r="K1644">
        <v>83</v>
      </c>
      <c r="L1644" t="s">
        <v>873</v>
      </c>
      <c r="M1644">
        <v>1</v>
      </c>
      <c r="N1644" t="s">
        <v>14</v>
      </c>
      <c r="O1644" t="s">
        <v>980</v>
      </c>
      <c r="P1644" t="s">
        <v>15</v>
      </c>
    </row>
    <row r="1645" spans="1:16">
      <c r="A1645" t="s">
        <v>268</v>
      </c>
      <c r="B1645" t="s">
        <v>269</v>
      </c>
      <c r="C1645" t="s">
        <v>270</v>
      </c>
      <c r="D1645" t="s">
        <v>11</v>
      </c>
      <c r="E1645" t="s">
        <v>12</v>
      </c>
      <c r="F1645" t="s">
        <v>874</v>
      </c>
      <c r="H1645" t="s">
        <v>16</v>
      </c>
      <c r="I1645">
        <v>200</v>
      </c>
      <c r="J1645" t="s">
        <v>14</v>
      </c>
      <c r="K1645">
        <v>53.6</v>
      </c>
      <c r="L1645" t="s">
        <v>874</v>
      </c>
      <c r="M1645">
        <v>1</v>
      </c>
      <c r="N1645" t="s">
        <v>14</v>
      </c>
      <c r="O1645" t="s">
        <v>980</v>
      </c>
      <c r="P1645" t="s">
        <v>15</v>
      </c>
    </row>
    <row r="1646" spans="1:16">
      <c r="A1646" t="s">
        <v>268</v>
      </c>
      <c r="B1646" t="s">
        <v>269</v>
      </c>
      <c r="C1646" t="s">
        <v>270</v>
      </c>
      <c r="D1646" t="s">
        <v>11</v>
      </c>
      <c r="E1646" t="s">
        <v>12</v>
      </c>
      <c r="F1646" t="s">
        <v>875</v>
      </c>
      <c r="H1646" t="s">
        <v>16</v>
      </c>
      <c r="I1646">
        <v>200</v>
      </c>
      <c r="J1646" t="s">
        <v>14</v>
      </c>
      <c r="K1646" s="3">
        <v>20885</v>
      </c>
      <c r="L1646" t="s">
        <v>875</v>
      </c>
      <c r="M1646">
        <v>1</v>
      </c>
      <c r="N1646" t="s">
        <v>14</v>
      </c>
      <c r="O1646" t="s">
        <v>980</v>
      </c>
      <c r="P1646" t="s">
        <v>15</v>
      </c>
    </row>
    <row r="1647" spans="1:16">
      <c r="A1647" t="s">
        <v>268</v>
      </c>
      <c r="B1647" t="s">
        <v>269</v>
      </c>
      <c r="C1647" t="s">
        <v>270</v>
      </c>
      <c r="D1647" t="s">
        <v>11</v>
      </c>
      <c r="E1647" t="s">
        <v>12</v>
      </c>
      <c r="F1647" t="s">
        <v>876</v>
      </c>
      <c r="H1647" t="s">
        <v>16</v>
      </c>
      <c r="I1647">
        <v>200</v>
      </c>
      <c r="J1647" t="s">
        <v>14</v>
      </c>
      <c r="K1647">
        <v>643</v>
      </c>
      <c r="L1647" t="s">
        <v>876</v>
      </c>
      <c r="M1647">
        <v>1</v>
      </c>
      <c r="N1647" t="s">
        <v>14</v>
      </c>
      <c r="O1647" t="s">
        <v>980</v>
      </c>
      <c r="P1647" t="s">
        <v>15</v>
      </c>
    </row>
    <row r="1648" spans="1:16">
      <c r="A1648" t="s">
        <v>268</v>
      </c>
      <c r="B1648" t="s">
        <v>269</v>
      </c>
      <c r="C1648" t="s">
        <v>270</v>
      </c>
      <c r="D1648" t="s">
        <v>11</v>
      </c>
      <c r="E1648" t="s">
        <v>12</v>
      </c>
      <c r="F1648" t="s">
        <v>877</v>
      </c>
      <c r="H1648" t="s">
        <v>16</v>
      </c>
      <c r="I1648">
        <v>200</v>
      </c>
      <c r="J1648" t="s">
        <v>14</v>
      </c>
      <c r="K1648">
        <v>306</v>
      </c>
      <c r="L1648" t="s">
        <v>877</v>
      </c>
      <c r="M1648">
        <v>1</v>
      </c>
      <c r="N1648" t="s">
        <v>14</v>
      </c>
      <c r="O1648" t="s">
        <v>980</v>
      </c>
      <c r="P1648" t="s">
        <v>15</v>
      </c>
    </row>
    <row r="1649" spans="1:16">
      <c r="A1649" t="s">
        <v>268</v>
      </c>
      <c r="B1649" t="s">
        <v>269</v>
      </c>
      <c r="C1649" t="s">
        <v>270</v>
      </c>
      <c r="D1649" t="s">
        <v>11</v>
      </c>
      <c r="E1649" t="s">
        <v>12</v>
      </c>
      <c r="F1649" t="s">
        <v>976</v>
      </c>
      <c r="H1649" t="s">
        <v>16</v>
      </c>
      <c r="I1649">
        <v>200</v>
      </c>
      <c r="J1649" t="s">
        <v>14</v>
      </c>
      <c r="K1649" s="4">
        <v>4838.3999999999996</v>
      </c>
      <c r="L1649" t="s">
        <v>976</v>
      </c>
      <c r="M1649">
        <v>1</v>
      </c>
      <c r="N1649" t="s">
        <v>14</v>
      </c>
      <c r="O1649" t="s">
        <v>981</v>
      </c>
      <c r="P1649" t="s">
        <v>15</v>
      </c>
    </row>
    <row r="1650" spans="1:16">
      <c r="A1650" t="s">
        <v>268</v>
      </c>
      <c r="B1650" t="s">
        <v>269</v>
      </c>
      <c r="C1650" t="s">
        <v>270</v>
      </c>
      <c r="D1650" t="s">
        <v>11</v>
      </c>
      <c r="E1650" t="s">
        <v>12</v>
      </c>
      <c r="F1650" t="s">
        <v>878</v>
      </c>
      <c r="H1650" t="s">
        <v>16</v>
      </c>
      <c r="I1650">
        <v>200</v>
      </c>
      <c r="J1650" t="s">
        <v>14</v>
      </c>
      <c r="K1650">
        <v>723</v>
      </c>
      <c r="L1650" t="s">
        <v>878</v>
      </c>
      <c r="M1650">
        <v>1</v>
      </c>
      <c r="N1650" t="s">
        <v>14</v>
      </c>
      <c r="O1650" t="s">
        <v>980</v>
      </c>
      <c r="P1650" t="s">
        <v>15</v>
      </c>
    </row>
    <row r="1651" spans="1:16">
      <c r="A1651" t="s">
        <v>268</v>
      </c>
      <c r="B1651" t="s">
        <v>269</v>
      </c>
      <c r="C1651" t="s">
        <v>270</v>
      </c>
      <c r="D1651" t="s">
        <v>11</v>
      </c>
      <c r="E1651" t="s">
        <v>12</v>
      </c>
      <c r="F1651" t="s">
        <v>879</v>
      </c>
      <c r="H1651" t="s">
        <v>16</v>
      </c>
      <c r="I1651">
        <v>200</v>
      </c>
      <c r="J1651" t="s">
        <v>14</v>
      </c>
      <c r="K1651">
        <v>246</v>
      </c>
      <c r="L1651" t="s">
        <v>879</v>
      </c>
      <c r="M1651">
        <v>1</v>
      </c>
      <c r="N1651" t="s">
        <v>14</v>
      </c>
      <c r="O1651" t="s">
        <v>980</v>
      </c>
      <c r="P1651" t="s">
        <v>15</v>
      </c>
    </row>
    <row r="1652" spans="1:16">
      <c r="A1652" t="s">
        <v>268</v>
      </c>
      <c r="B1652" t="s">
        <v>269</v>
      </c>
      <c r="C1652" t="s">
        <v>270</v>
      </c>
      <c r="D1652" t="s">
        <v>11</v>
      </c>
      <c r="E1652" t="s">
        <v>12</v>
      </c>
      <c r="F1652" t="s">
        <v>880</v>
      </c>
      <c r="H1652" t="s">
        <v>16</v>
      </c>
      <c r="I1652">
        <v>200</v>
      </c>
      <c r="J1652" t="s">
        <v>14</v>
      </c>
      <c r="K1652">
        <v>749.7</v>
      </c>
      <c r="L1652" t="s">
        <v>880</v>
      </c>
      <c r="M1652">
        <v>1</v>
      </c>
      <c r="N1652" t="s">
        <v>14</v>
      </c>
      <c r="O1652" t="s">
        <v>980</v>
      </c>
      <c r="P1652" t="s">
        <v>15</v>
      </c>
    </row>
    <row r="1653" spans="1:16">
      <c r="A1653" t="s">
        <v>271</v>
      </c>
      <c r="B1653" t="s">
        <v>272</v>
      </c>
      <c r="C1653" t="s">
        <v>273</v>
      </c>
      <c r="D1653" t="s">
        <v>11</v>
      </c>
      <c r="E1653" t="s">
        <v>12</v>
      </c>
      <c r="F1653" t="s">
        <v>13</v>
      </c>
      <c r="H1653" t="s">
        <v>16</v>
      </c>
      <c r="I1653">
        <v>1</v>
      </c>
      <c r="J1653" t="s">
        <v>14</v>
      </c>
      <c r="K1653" s="4">
        <v>4365</v>
      </c>
      <c r="L1653" t="s">
        <v>13</v>
      </c>
      <c r="M1653">
        <v>1</v>
      </c>
      <c r="N1653" t="s">
        <v>14</v>
      </c>
      <c r="O1653" t="s">
        <v>980</v>
      </c>
      <c r="P1653" t="s">
        <v>15</v>
      </c>
    </row>
    <row r="1654" spans="1:16">
      <c r="A1654" t="s">
        <v>271</v>
      </c>
      <c r="B1654" t="s">
        <v>272</v>
      </c>
      <c r="C1654" t="s">
        <v>273</v>
      </c>
      <c r="D1654" t="s">
        <v>11</v>
      </c>
      <c r="E1654" t="s">
        <v>12</v>
      </c>
      <c r="F1654" t="s">
        <v>872</v>
      </c>
      <c r="H1654" t="s">
        <v>16</v>
      </c>
      <c r="I1654">
        <v>1</v>
      </c>
      <c r="J1654" t="s">
        <v>14</v>
      </c>
      <c r="K1654" s="4">
        <v>1277</v>
      </c>
      <c r="L1654" t="s">
        <v>872</v>
      </c>
      <c r="M1654">
        <v>1</v>
      </c>
      <c r="N1654" t="s">
        <v>14</v>
      </c>
      <c r="O1654" t="s">
        <v>980</v>
      </c>
      <c r="P1654" t="s">
        <v>15</v>
      </c>
    </row>
    <row r="1655" spans="1:16">
      <c r="A1655" t="s">
        <v>271</v>
      </c>
      <c r="B1655" t="s">
        <v>272</v>
      </c>
      <c r="C1655" t="s">
        <v>273</v>
      </c>
      <c r="D1655" t="s">
        <v>11</v>
      </c>
      <c r="E1655" t="s">
        <v>12</v>
      </c>
      <c r="F1655" t="s">
        <v>873</v>
      </c>
      <c r="H1655" t="s">
        <v>16</v>
      </c>
      <c r="I1655">
        <v>1</v>
      </c>
      <c r="J1655" t="s">
        <v>14</v>
      </c>
      <c r="K1655">
        <v>175</v>
      </c>
      <c r="L1655" t="s">
        <v>873</v>
      </c>
      <c r="M1655">
        <v>1</v>
      </c>
      <c r="N1655" t="s">
        <v>14</v>
      </c>
      <c r="O1655" t="s">
        <v>980</v>
      </c>
      <c r="P1655" t="s">
        <v>15</v>
      </c>
    </row>
    <row r="1656" spans="1:16">
      <c r="A1656" t="s">
        <v>271</v>
      </c>
      <c r="B1656" t="s">
        <v>272</v>
      </c>
      <c r="C1656" t="s">
        <v>273</v>
      </c>
      <c r="D1656" t="s">
        <v>11</v>
      </c>
      <c r="E1656" t="s">
        <v>12</v>
      </c>
      <c r="F1656" t="s">
        <v>874</v>
      </c>
      <c r="H1656" t="s">
        <v>16</v>
      </c>
      <c r="I1656">
        <v>1</v>
      </c>
      <c r="J1656" t="s">
        <v>14</v>
      </c>
      <c r="K1656">
        <v>114.3</v>
      </c>
      <c r="L1656" t="s">
        <v>874</v>
      </c>
      <c r="M1656">
        <v>1</v>
      </c>
      <c r="N1656" t="s">
        <v>14</v>
      </c>
      <c r="O1656" t="s">
        <v>980</v>
      </c>
      <c r="P1656" t="s">
        <v>15</v>
      </c>
    </row>
    <row r="1657" spans="1:16">
      <c r="A1657" t="s">
        <v>271</v>
      </c>
      <c r="B1657" t="s">
        <v>272</v>
      </c>
      <c r="C1657" t="s">
        <v>273</v>
      </c>
      <c r="D1657" t="s">
        <v>11</v>
      </c>
      <c r="E1657" t="s">
        <v>12</v>
      </c>
      <c r="F1657" t="s">
        <v>875</v>
      </c>
      <c r="H1657" t="s">
        <v>16</v>
      </c>
      <c r="I1657">
        <v>1</v>
      </c>
      <c r="J1657" t="s">
        <v>14</v>
      </c>
      <c r="K1657" s="3">
        <v>44554</v>
      </c>
      <c r="L1657" t="s">
        <v>875</v>
      </c>
      <c r="M1657">
        <v>1</v>
      </c>
      <c r="N1657" t="s">
        <v>14</v>
      </c>
      <c r="O1657" t="s">
        <v>980</v>
      </c>
      <c r="P1657" t="s">
        <v>15</v>
      </c>
    </row>
    <row r="1658" spans="1:16">
      <c r="A1658" t="s">
        <v>271</v>
      </c>
      <c r="B1658" t="s">
        <v>272</v>
      </c>
      <c r="C1658" t="s">
        <v>273</v>
      </c>
      <c r="D1658" t="s">
        <v>11</v>
      </c>
      <c r="E1658" t="s">
        <v>12</v>
      </c>
      <c r="F1658" t="s">
        <v>876</v>
      </c>
      <c r="H1658" t="s">
        <v>16</v>
      </c>
      <c r="I1658">
        <v>1</v>
      </c>
      <c r="J1658" t="s">
        <v>14</v>
      </c>
      <c r="K1658" s="4">
        <v>1371</v>
      </c>
      <c r="L1658" t="s">
        <v>876</v>
      </c>
      <c r="M1658">
        <v>1</v>
      </c>
      <c r="N1658" t="s">
        <v>14</v>
      </c>
      <c r="O1658" t="s">
        <v>980</v>
      </c>
      <c r="P1658" t="s">
        <v>15</v>
      </c>
    </row>
    <row r="1659" spans="1:16">
      <c r="A1659" t="s">
        <v>271</v>
      </c>
      <c r="B1659" t="s">
        <v>272</v>
      </c>
      <c r="C1659" t="s">
        <v>273</v>
      </c>
      <c r="D1659" t="s">
        <v>11</v>
      </c>
      <c r="E1659" t="s">
        <v>12</v>
      </c>
      <c r="F1659" t="s">
        <v>877</v>
      </c>
      <c r="H1659" t="s">
        <v>16</v>
      </c>
      <c r="I1659">
        <v>1</v>
      </c>
      <c r="J1659" t="s">
        <v>14</v>
      </c>
      <c r="K1659">
        <v>652</v>
      </c>
      <c r="L1659" t="s">
        <v>877</v>
      </c>
      <c r="M1659">
        <v>1</v>
      </c>
      <c r="N1659" t="s">
        <v>14</v>
      </c>
      <c r="O1659" t="s">
        <v>980</v>
      </c>
      <c r="P1659" t="s">
        <v>15</v>
      </c>
    </row>
    <row r="1660" spans="1:16">
      <c r="A1660" t="s">
        <v>271</v>
      </c>
      <c r="B1660" t="s">
        <v>272</v>
      </c>
      <c r="C1660" t="s">
        <v>273</v>
      </c>
      <c r="D1660" t="s">
        <v>11</v>
      </c>
      <c r="E1660" t="s">
        <v>12</v>
      </c>
      <c r="F1660" t="s">
        <v>976</v>
      </c>
      <c r="H1660" t="s">
        <v>16</v>
      </c>
      <c r="I1660">
        <v>1</v>
      </c>
      <c r="J1660" t="s">
        <v>14</v>
      </c>
      <c r="K1660" s="4">
        <v>10302.4</v>
      </c>
      <c r="L1660" t="s">
        <v>976</v>
      </c>
      <c r="M1660">
        <v>1</v>
      </c>
      <c r="N1660" t="s">
        <v>14</v>
      </c>
      <c r="O1660" t="s">
        <v>981</v>
      </c>
      <c r="P1660" t="s">
        <v>15</v>
      </c>
    </row>
    <row r="1661" spans="1:16">
      <c r="A1661" t="s">
        <v>271</v>
      </c>
      <c r="B1661" t="s">
        <v>272</v>
      </c>
      <c r="C1661" t="s">
        <v>273</v>
      </c>
      <c r="D1661" t="s">
        <v>11</v>
      </c>
      <c r="E1661" t="s">
        <v>12</v>
      </c>
      <c r="F1661" t="s">
        <v>878</v>
      </c>
      <c r="H1661" t="s">
        <v>16</v>
      </c>
      <c r="I1661">
        <v>1</v>
      </c>
      <c r="J1661" t="s">
        <v>14</v>
      </c>
      <c r="K1661" s="4">
        <v>1543</v>
      </c>
      <c r="L1661" t="s">
        <v>878</v>
      </c>
      <c r="M1661">
        <v>1</v>
      </c>
      <c r="N1661" t="s">
        <v>14</v>
      </c>
      <c r="O1661" t="s">
        <v>980</v>
      </c>
      <c r="P1661" t="s">
        <v>15</v>
      </c>
    </row>
    <row r="1662" spans="1:16">
      <c r="A1662" t="s">
        <v>271</v>
      </c>
      <c r="B1662" t="s">
        <v>272</v>
      </c>
      <c r="C1662" t="s">
        <v>273</v>
      </c>
      <c r="D1662" t="s">
        <v>11</v>
      </c>
      <c r="E1662" t="s">
        <v>12</v>
      </c>
      <c r="F1662" t="s">
        <v>879</v>
      </c>
      <c r="H1662" t="s">
        <v>16</v>
      </c>
      <c r="I1662">
        <v>1</v>
      </c>
      <c r="J1662" t="s">
        <v>14</v>
      </c>
      <c r="K1662">
        <v>524</v>
      </c>
      <c r="L1662" t="s">
        <v>879</v>
      </c>
      <c r="M1662">
        <v>1</v>
      </c>
      <c r="N1662" t="s">
        <v>14</v>
      </c>
      <c r="O1662" t="s">
        <v>980</v>
      </c>
      <c r="P1662" t="s">
        <v>15</v>
      </c>
    </row>
    <row r="1663" spans="1:16">
      <c r="A1663" t="s">
        <v>271</v>
      </c>
      <c r="B1663" t="s">
        <v>272</v>
      </c>
      <c r="C1663" t="s">
        <v>273</v>
      </c>
      <c r="D1663" t="s">
        <v>11</v>
      </c>
      <c r="E1663" t="s">
        <v>12</v>
      </c>
      <c r="F1663" t="s">
        <v>880</v>
      </c>
      <c r="H1663" t="s">
        <v>16</v>
      </c>
      <c r="I1663">
        <v>1</v>
      </c>
      <c r="J1663" t="s">
        <v>14</v>
      </c>
      <c r="K1663" s="4">
        <v>1599.4</v>
      </c>
      <c r="L1663" t="s">
        <v>880</v>
      </c>
      <c r="M1663">
        <v>1</v>
      </c>
      <c r="N1663" t="s">
        <v>14</v>
      </c>
      <c r="O1663" t="s">
        <v>980</v>
      </c>
      <c r="P1663" t="s">
        <v>15</v>
      </c>
    </row>
    <row r="1664" spans="1:16">
      <c r="A1664" t="s">
        <v>271</v>
      </c>
      <c r="B1664" t="s">
        <v>272</v>
      </c>
      <c r="C1664" t="s">
        <v>273</v>
      </c>
      <c r="D1664" t="s">
        <v>11</v>
      </c>
      <c r="E1664" t="s">
        <v>12</v>
      </c>
      <c r="F1664" t="s">
        <v>13</v>
      </c>
      <c r="H1664" t="s">
        <v>16</v>
      </c>
      <c r="I1664">
        <v>25</v>
      </c>
      <c r="J1664" t="s">
        <v>14</v>
      </c>
      <c r="K1664" s="4">
        <v>4147</v>
      </c>
      <c r="L1664" t="s">
        <v>13</v>
      </c>
      <c r="M1664">
        <v>1</v>
      </c>
      <c r="N1664" t="s">
        <v>14</v>
      </c>
      <c r="O1664" t="s">
        <v>980</v>
      </c>
      <c r="P1664" t="s">
        <v>15</v>
      </c>
    </row>
    <row r="1665" spans="1:16">
      <c r="A1665" t="s">
        <v>271</v>
      </c>
      <c r="B1665" t="s">
        <v>272</v>
      </c>
      <c r="C1665" t="s">
        <v>273</v>
      </c>
      <c r="D1665" t="s">
        <v>11</v>
      </c>
      <c r="E1665" t="s">
        <v>12</v>
      </c>
      <c r="F1665" t="s">
        <v>872</v>
      </c>
      <c r="H1665" t="s">
        <v>16</v>
      </c>
      <c r="I1665">
        <v>25</v>
      </c>
      <c r="J1665" t="s">
        <v>14</v>
      </c>
      <c r="K1665" s="4">
        <v>1213</v>
      </c>
      <c r="L1665" t="s">
        <v>872</v>
      </c>
      <c r="M1665">
        <v>1</v>
      </c>
      <c r="N1665" t="s">
        <v>14</v>
      </c>
      <c r="O1665" t="s">
        <v>980</v>
      </c>
      <c r="P1665" t="s">
        <v>15</v>
      </c>
    </row>
    <row r="1666" spans="1:16">
      <c r="A1666" t="s">
        <v>271</v>
      </c>
      <c r="B1666" t="s">
        <v>272</v>
      </c>
      <c r="C1666" t="s">
        <v>273</v>
      </c>
      <c r="D1666" t="s">
        <v>11</v>
      </c>
      <c r="E1666" t="s">
        <v>12</v>
      </c>
      <c r="F1666" t="s">
        <v>873</v>
      </c>
      <c r="H1666" t="s">
        <v>16</v>
      </c>
      <c r="I1666">
        <v>25</v>
      </c>
      <c r="J1666" t="s">
        <v>14</v>
      </c>
      <c r="K1666">
        <v>166</v>
      </c>
      <c r="L1666" t="s">
        <v>873</v>
      </c>
      <c r="M1666">
        <v>1</v>
      </c>
      <c r="N1666" t="s">
        <v>14</v>
      </c>
      <c r="O1666" t="s">
        <v>980</v>
      </c>
      <c r="P1666" t="s">
        <v>15</v>
      </c>
    </row>
    <row r="1667" spans="1:16">
      <c r="A1667" t="s">
        <v>271</v>
      </c>
      <c r="B1667" t="s">
        <v>272</v>
      </c>
      <c r="C1667" t="s">
        <v>273</v>
      </c>
      <c r="D1667" t="s">
        <v>11</v>
      </c>
      <c r="E1667" t="s">
        <v>12</v>
      </c>
      <c r="F1667" t="s">
        <v>874</v>
      </c>
      <c r="H1667" t="s">
        <v>16</v>
      </c>
      <c r="I1667">
        <v>25</v>
      </c>
      <c r="J1667" t="s">
        <v>14</v>
      </c>
      <c r="K1667">
        <v>108.6</v>
      </c>
      <c r="L1667" t="s">
        <v>874</v>
      </c>
      <c r="M1667">
        <v>1</v>
      </c>
      <c r="N1667" t="s">
        <v>14</v>
      </c>
      <c r="O1667" t="s">
        <v>980</v>
      </c>
      <c r="P1667" t="s">
        <v>15</v>
      </c>
    </row>
    <row r="1668" spans="1:16">
      <c r="A1668" t="s">
        <v>271</v>
      </c>
      <c r="B1668" t="s">
        <v>272</v>
      </c>
      <c r="C1668" t="s">
        <v>273</v>
      </c>
      <c r="D1668" t="s">
        <v>11</v>
      </c>
      <c r="E1668" t="s">
        <v>12</v>
      </c>
      <c r="F1668" t="s">
        <v>875</v>
      </c>
      <c r="H1668" t="s">
        <v>16</v>
      </c>
      <c r="I1668">
        <v>25</v>
      </c>
      <c r="J1668" t="s">
        <v>14</v>
      </c>
      <c r="K1668" s="3">
        <v>42326</v>
      </c>
      <c r="L1668" t="s">
        <v>875</v>
      </c>
      <c r="M1668">
        <v>1</v>
      </c>
      <c r="N1668" t="s">
        <v>14</v>
      </c>
      <c r="O1668" t="s">
        <v>980</v>
      </c>
      <c r="P1668" t="s">
        <v>15</v>
      </c>
    </row>
    <row r="1669" spans="1:16">
      <c r="A1669" t="s">
        <v>271</v>
      </c>
      <c r="B1669" t="s">
        <v>272</v>
      </c>
      <c r="C1669" t="s">
        <v>273</v>
      </c>
      <c r="D1669" t="s">
        <v>11</v>
      </c>
      <c r="E1669" t="s">
        <v>12</v>
      </c>
      <c r="F1669" t="s">
        <v>876</v>
      </c>
      <c r="H1669" t="s">
        <v>16</v>
      </c>
      <c r="I1669">
        <v>25</v>
      </c>
      <c r="J1669" t="s">
        <v>14</v>
      </c>
      <c r="K1669" s="4">
        <v>1303</v>
      </c>
      <c r="L1669" t="s">
        <v>876</v>
      </c>
      <c r="M1669">
        <v>1</v>
      </c>
      <c r="N1669" t="s">
        <v>14</v>
      </c>
      <c r="O1669" t="s">
        <v>980</v>
      </c>
      <c r="P1669" t="s">
        <v>15</v>
      </c>
    </row>
    <row r="1670" spans="1:16">
      <c r="A1670" t="s">
        <v>271</v>
      </c>
      <c r="B1670" t="s">
        <v>272</v>
      </c>
      <c r="C1670" t="s">
        <v>273</v>
      </c>
      <c r="D1670" t="s">
        <v>11</v>
      </c>
      <c r="E1670" t="s">
        <v>12</v>
      </c>
      <c r="F1670" t="s">
        <v>877</v>
      </c>
      <c r="H1670" t="s">
        <v>16</v>
      </c>
      <c r="I1670">
        <v>25</v>
      </c>
      <c r="J1670" t="s">
        <v>14</v>
      </c>
      <c r="K1670">
        <v>619</v>
      </c>
      <c r="L1670" t="s">
        <v>877</v>
      </c>
      <c r="M1670">
        <v>1</v>
      </c>
      <c r="N1670" t="s">
        <v>14</v>
      </c>
      <c r="O1670" t="s">
        <v>980</v>
      </c>
      <c r="P1670" t="s">
        <v>15</v>
      </c>
    </row>
    <row r="1671" spans="1:16">
      <c r="A1671" t="s">
        <v>271</v>
      </c>
      <c r="B1671" t="s">
        <v>272</v>
      </c>
      <c r="C1671" t="s">
        <v>273</v>
      </c>
      <c r="D1671" t="s">
        <v>11</v>
      </c>
      <c r="E1671" t="s">
        <v>12</v>
      </c>
      <c r="F1671" t="s">
        <v>976</v>
      </c>
      <c r="H1671" t="s">
        <v>16</v>
      </c>
      <c r="I1671">
        <v>25</v>
      </c>
      <c r="J1671" t="s">
        <v>14</v>
      </c>
      <c r="K1671" s="4">
        <v>9788.2000000000007</v>
      </c>
      <c r="L1671" t="s">
        <v>976</v>
      </c>
      <c r="M1671">
        <v>1</v>
      </c>
      <c r="N1671" t="s">
        <v>14</v>
      </c>
      <c r="O1671" t="s">
        <v>981</v>
      </c>
      <c r="P1671" t="s">
        <v>15</v>
      </c>
    </row>
    <row r="1672" spans="1:16">
      <c r="A1672" t="s">
        <v>271</v>
      </c>
      <c r="B1672" t="s">
        <v>272</v>
      </c>
      <c r="C1672" t="s">
        <v>273</v>
      </c>
      <c r="D1672" t="s">
        <v>11</v>
      </c>
      <c r="E1672" t="s">
        <v>12</v>
      </c>
      <c r="F1672" t="s">
        <v>878</v>
      </c>
      <c r="H1672" t="s">
        <v>16</v>
      </c>
      <c r="I1672">
        <v>25</v>
      </c>
      <c r="J1672" t="s">
        <v>14</v>
      </c>
      <c r="K1672" s="4">
        <v>1466</v>
      </c>
      <c r="L1672" t="s">
        <v>878</v>
      </c>
      <c r="M1672">
        <v>1</v>
      </c>
      <c r="N1672" t="s">
        <v>14</v>
      </c>
      <c r="O1672" t="s">
        <v>980</v>
      </c>
      <c r="P1672" t="s">
        <v>15</v>
      </c>
    </row>
    <row r="1673" spans="1:16">
      <c r="A1673" t="s">
        <v>271</v>
      </c>
      <c r="B1673" t="s">
        <v>272</v>
      </c>
      <c r="C1673" t="s">
        <v>273</v>
      </c>
      <c r="D1673" t="s">
        <v>11</v>
      </c>
      <c r="E1673" t="s">
        <v>12</v>
      </c>
      <c r="F1673" t="s">
        <v>879</v>
      </c>
      <c r="H1673" t="s">
        <v>16</v>
      </c>
      <c r="I1673">
        <v>25</v>
      </c>
      <c r="J1673" t="s">
        <v>14</v>
      </c>
      <c r="K1673">
        <v>498</v>
      </c>
      <c r="L1673" t="s">
        <v>879</v>
      </c>
      <c r="M1673">
        <v>1</v>
      </c>
      <c r="N1673" t="s">
        <v>14</v>
      </c>
      <c r="O1673" t="s">
        <v>980</v>
      </c>
      <c r="P1673" t="s">
        <v>15</v>
      </c>
    </row>
    <row r="1674" spans="1:16">
      <c r="A1674" t="s">
        <v>271</v>
      </c>
      <c r="B1674" t="s">
        <v>272</v>
      </c>
      <c r="C1674" t="s">
        <v>273</v>
      </c>
      <c r="D1674" t="s">
        <v>11</v>
      </c>
      <c r="E1674" t="s">
        <v>12</v>
      </c>
      <c r="F1674" t="s">
        <v>880</v>
      </c>
      <c r="H1674" t="s">
        <v>16</v>
      </c>
      <c r="I1674">
        <v>25</v>
      </c>
      <c r="J1674" t="s">
        <v>14</v>
      </c>
      <c r="K1674" s="4">
        <v>1519.4</v>
      </c>
      <c r="L1674" t="s">
        <v>880</v>
      </c>
      <c r="M1674">
        <v>1</v>
      </c>
      <c r="N1674" t="s">
        <v>14</v>
      </c>
      <c r="O1674" t="s">
        <v>980</v>
      </c>
      <c r="P1674" t="s">
        <v>15</v>
      </c>
    </row>
    <row r="1675" spans="1:16">
      <c r="A1675" t="s">
        <v>271</v>
      </c>
      <c r="B1675" t="s">
        <v>272</v>
      </c>
      <c r="C1675" t="s">
        <v>273</v>
      </c>
      <c r="D1675" t="s">
        <v>11</v>
      </c>
      <c r="E1675" t="s">
        <v>12</v>
      </c>
      <c r="F1675" t="s">
        <v>13</v>
      </c>
      <c r="H1675" t="s">
        <v>16</v>
      </c>
      <c r="I1675">
        <v>50</v>
      </c>
      <c r="J1675" t="s">
        <v>14</v>
      </c>
      <c r="K1675" s="4">
        <v>3928</v>
      </c>
      <c r="L1675" t="s">
        <v>13</v>
      </c>
      <c r="M1675">
        <v>1</v>
      </c>
      <c r="N1675" t="s">
        <v>14</v>
      </c>
      <c r="O1675" t="s">
        <v>980</v>
      </c>
      <c r="P1675" t="s">
        <v>15</v>
      </c>
    </row>
    <row r="1676" spans="1:16">
      <c r="A1676" t="s">
        <v>271</v>
      </c>
      <c r="B1676" t="s">
        <v>272</v>
      </c>
      <c r="C1676" t="s">
        <v>273</v>
      </c>
      <c r="D1676" t="s">
        <v>11</v>
      </c>
      <c r="E1676" t="s">
        <v>12</v>
      </c>
      <c r="F1676" t="s">
        <v>872</v>
      </c>
      <c r="H1676" t="s">
        <v>16</v>
      </c>
      <c r="I1676">
        <v>50</v>
      </c>
      <c r="J1676" t="s">
        <v>14</v>
      </c>
      <c r="K1676" s="4">
        <v>1150</v>
      </c>
      <c r="L1676" t="s">
        <v>872</v>
      </c>
      <c r="M1676">
        <v>1</v>
      </c>
      <c r="N1676" t="s">
        <v>14</v>
      </c>
      <c r="O1676" t="s">
        <v>980</v>
      </c>
      <c r="P1676" t="s">
        <v>15</v>
      </c>
    </row>
    <row r="1677" spans="1:16">
      <c r="A1677" t="s">
        <v>271</v>
      </c>
      <c r="B1677" t="s">
        <v>272</v>
      </c>
      <c r="C1677" t="s">
        <v>273</v>
      </c>
      <c r="D1677" t="s">
        <v>11</v>
      </c>
      <c r="E1677" t="s">
        <v>12</v>
      </c>
      <c r="F1677" t="s">
        <v>873</v>
      </c>
      <c r="H1677" t="s">
        <v>16</v>
      </c>
      <c r="I1677">
        <v>50</v>
      </c>
      <c r="J1677" t="s">
        <v>14</v>
      </c>
      <c r="K1677">
        <v>158</v>
      </c>
      <c r="L1677" t="s">
        <v>873</v>
      </c>
      <c r="M1677">
        <v>1</v>
      </c>
      <c r="N1677" t="s">
        <v>14</v>
      </c>
      <c r="O1677" t="s">
        <v>980</v>
      </c>
      <c r="P1677" t="s">
        <v>15</v>
      </c>
    </row>
    <row r="1678" spans="1:16">
      <c r="A1678" t="s">
        <v>271</v>
      </c>
      <c r="B1678" t="s">
        <v>272</v>
      </c>
      <c r="C1678" t="s">
        <v>273</v>
      </c>
      <c r="D1678" t="s">
        <v>11</v>
      </c>
      <c r="E1678" t="s">
        <v>12</v>
      </c>
      <c r="F1678" t="s">
        <v>874</v>
      </c>
      <c r="H1678" t="s">
        <v>16</v>
      </c>
      <c r="I1678">
        <v>50</v>
      </c>
      <c r="J1678" t="s">
        <v>14</v>
      </c>
      <c r="K1678">
        <v>102.9</v>
      </c>
      <c r="L1678" t="s">
        <v>874</v>
      </c>
      <c r="M1678">
        <v>1</v>
      </c>
      <c r="N1678" t="s">
        <v>14</v>
      </c>
      <c r="O1678" t="s">
        <v>980</v>
      </c>
      <c r="P1678" t="s">
        <v>15</v>
      </c>
    </row>
    <row r="1679" spans="1:16">
      <c r="A1679" t="s">
        <v>271</v>
      </c>
      <c r="B1679" t="s">
        <v>272</v>
      </c>
      <c r="C1679" t="s">
        <v>273</v>
      </c>
      <c r="D1679" t="s">
        <v>11</v>
      </c>
      <c r="E1679" t="s">
        <v>12</v>
      </c>
      <c r="F1679" t="s">
        <v>875</v>
      </c>
      <c r="H1679" t="s">
        <v>16</v>
      </c>
      <c r="I1679">
        <v>50</v>
      </c>
      <c r="J1679" t="s">
        <v>14</v>
      </c>
      <c r="K1679" s="3">
        <v>40099</v>
      </c>
      <c r="L1679" t="s">
        <v>875</v>
      </c>
      <c r="M1679">
        <v>1</v>
      </c>
      <c r="N1679" t="s">
        <v>14</v>
      </c>
      <c r="O1679" t="s">
        <v>980</v>
      </c>
      <c r="P1679" t="s">
        <v>15</v>
      </c>
    </row>
    <row r="1680" spans="1:16">
      <c r="A1680" t="s">
        <v>271</v>
      </c>
      <c r="B1680" t="s">
        <v>272</v>
      </c>
      <c r="C1680" t="s">
        <v>273</v>
      </c>
      <c r="D1680" t="s">
        <v>11</v>
      </c>
      <c r="E1680" t="s">
        <v>12</v>
      </c>
      <c r="F1680" t="s">
        <v>876</v>
      </c>
      <c r="H1680" t="s">
        <v>16</v>
      </c>
      <c r="I1680">
        <v>50</v>
      </c>
      <c r="J1680" t="s">
        <v>14</v>
      </c>
      <c r="K1680" s="4">
        <v>1234</v>
      </c>
      <c r="L1680" t="s">
        <v>876</v>
      </c>
      <c r="M1680">
        <v>1</v>
      </c>
      <c r="N1680" t="s">
        <v>14</v>
      </c>
      <c r="O1680" t="s">
        <v>980</v>
      </c>
      <c r="P1680" t="s">
        <v>15</v>
      </c>
    </row>
    <row r="1681" spans="1:16">
      <c r="A1681" t="s">
        <v>271</v>
      </c>
      <c r="B1681" t="s">
        <v>272</v>
      </c>
      <c r="C1681" t="s">
        <v>273</v>
      </c>
      <c r="D1681" t="s">
        <v>11</v>
      </c>
      <c r="E1681" t="s">
        <v>12</v>
      </c>
      <c r="F1681" t="s">
        <v>877</v>
      </c>
      <c r="H1681" t="s">
        <v>16</v>
      </c>
      <c r="I1681">
        <v>50</v>
      </c>
      <c r="J1681" t="s">
        <v>14</v>
      </c>
      <c r="K1681">
        <v>587</v>
      </c>
      <c r="L1681" t="s">
        <v>877</v>
      </c>
      <c r="M1681">
        <v>1</v>
      </c>
      <c r="N1681" t="s">
        <v>14</v>
      </c>
      <c r="O1681" t="s">
        <v>980</v>
      </c>
      <c r="P1681" t="s">
        <v>15</v>
      </c>
    </row>
    <row r="1682" spans="1:16">
      <c r="A1682" t="s">
        <v>271</v>
      </c>
      <c r="B1682" t="s">
        <v>272</v>
      </c>
      <c r="C1682" t="s">
        <v>273</v>
      </c>
      <c r="D1682" t="s">
        <v>11</v>
      </c>
      <c r="E1682" t="s">
        <v>12</v>
      </c>
      <c r="F1682" t="s">
        <v>976</v>
      </c>
      <c r="H1682" t="s">
        <v>16</v>
      </c>
      <c r="I1682">
        <v>50</v>
      </c>
      <c r="J1682" t="s">
        <v>14</v>
      </c>
      <c r="K1682" s="4">
        <v>9274</v>
      </c>
      <c r="L1682" t="s">
        <v>976</v>
      </c>
      <c r="M1682">
        <v>1</v>
      </c>
      <c r="N1682" t="s">
        <v>14</v>
      </c>
      <c r="O1682" t="s">
        <v>981</v>
      </c>
      <c r="P1682" t="s">
        <v>15</v>
      </c>
    </row>
    <row r="1683" spans="1:16">
      <c r="A1683" t="s">
        <v>271</v>
      </c>
      <c r="B1683" t="s">
        <v>272</v>
      </c>
      <c r="C1683" t="s">
        <v>273</v>
      </c>
      <c r="D1683" t="s">
        <v>11</v>
      </c>
      <c r="E1683" t="s">
        <v>12</v>
      </c>
      <c r="F1683" t="s">
        <v>878</v>
      </c>
      <c r="H1683" t="s">
        <v>16</v>
      </c>
      <c r="I1683">
        <v>50</v>
      </c>
      <c r="J1683" t="s">
        <v>14</v>
      </c>
      <c r="K1683" s="4">
        <v>1389</v>
      </c>
      <c r="L1683" t="s">
        <v>878</v>
      </c>
      <c r="M1683">
        <v>1</v>
      </c>
      <c r="N1683" t="s">
        <v>14</v>
      </c>
      <c r="O1683" t="s">
        <v>980</v>
      </c>
      <c r="P1683" t="s">
        <v>15</v>
      </c>
    </row>
    <row r="1684" spans="1:16">
      <c r="A1684" t="s">
        <v>271</v>
      </c>
      <c r="B1684" t="s">
        <v>272</v>
      </c>
      <c r="C1684" t="s">
        <v>273</v>
      </c>
      <c r="D1684" t="s">
        <v>11</v>
      </c>
      <c r="E1684" t="s">
        <v>12</v>
      </c>
      <c r="F1684" t="s">
        <v>879</v>
      </c>
      <c r="H1684" t="s">
        <v>16</v>
      </c>
      <c r="I1684">
        <v>50</v>
      </c>
      <c r="J1684" t="s">
        <v>14</v>
      </c>
      <c r="K1684">
        <v>472</v>
      </c>
      <c r="L1684" t="s">
        <v>879</v>
      </c>
      <c r="M1684">
        <v>1</v>
      </c>
      <c r="N1684" t="s">
        <v>14</v>
      </c>
      <c r="O1684" t="s">
        <v>980</v>
      </c>
      <c r="P1684" t="s">
        <v>15</v>
      </c>
    </row>
    <row r="1685" spans="1:16">
      <c r="A1685" t="s">
        <v>271</v>
      </c>
      <c r="B1685" t="s">
        <v>272</v>
      </c>
      <c r="C1685" t="s">
        <v>273</v>
      </c>
      <c r="D1685" t="s">
        <v>11</v>
      </c>
      <c r="E1685" t="s">
        <v>12</v>
      </c>
      <c r="F1685" t="s">
        <v>880</v>
      </c>
      <c r="H1685" t="s">
        <v>16</v>
      </c>
      <c r="I1685">
        <v>50</v>
      </c>
      <c r="J1685" t="s">
        <v>14</v>
      </c>
      <c r="K1685" s="4">
        <v>1439.5</v>
      </c>
      <c r="L1685" t="s">
        <v>880</v>
      </c>
      <c r="M1685">
        <v>1</v>
      </c>
      <c r="N1685" t="s">
        <v>14</v>
      </c>
      <c r="O1685" t="s">
        <v>980</v>
      </c>
      <c r="P1685" t="s">
        <v>15</v>
      </c>
    </row>
    <row r="1686" spans="1:16">
      <c r="A1686" t="s">
        <v>271</v>
      </c>
      <c r="B1686" t="s">
        <v>272</v>
      </c>
      <c r="C1686" t="s">
        <v>273</v>
      </c>
      <c r="D1686" t="s">
        <v>11</v>
      </c>
      <c r="E1686" t="s">
        <v>12</v>
      </c>
      <c r="F1686" t="s">
        <v>13</v>
      </c>
      <c r="H1686" t="s">
        <v>16</v>
      </c>
      <c r="I1686">
        <v>100</v>
      </c>
      <c r="J1686" t="s">
        <v>14</v>
      </c>
      <c r="K1686" s="4">
        <v>3710</v>
      </c>
      <c r="L1686" t="s">
        <v>13</v>
      </c>
      <c r="M1686">
        <v>1</v>
      </c>
      <c r="N1686" t="s">
        <v>14</v>
      </c>
      <c r="O1686" t="s">
        <v>980</v>
      </c>
      <c r="P1686" t="s">
        <v>15</v>
      </c>
    </row>
    <row r="1687" spans="1:16">
      <c r="A1687" t="s">
        <v>271</v>
      </c>
      <c r="B1687" t="s">
        <v>272</v>
      </c>
      <c r="C1687" t="s">
        <v>273</v>
      </c>
      <c r="D1687" t="s">
        <v>11</v>
      </c>
      <c r="E1687" t="s">
        <v>12</v>
      </c>
      <c r="F1687" t="s">
        <v>872</v>
      </c>
      <c r="H1687" t="s">
        <v>16</v>
      </c>
      <c r="I1687">
        <v>100</v>
      </c>
      <c r="J1687" t="s">
        <v>14</v>
      </c>
      <c r="K1687" s="4">
        <v>1086</v>
      </c>
      <c r="L1687" t="s">
        <v>872</v>
      </c>
      <c r="M1687">
        <v>1</v>
      </c>
      <c r="N1687" t="s">
        <v>14</v>
      </c>
      <c r="O1687" t="s">
        <v>980</v>
      </c>
      <c r="P1687" t="s">
        <v>15</v>
      </c>
    </row>
    <row r="1688" spans="1:16">
      <c r="A1688" t="s">
        <v>271</v>
      </c>
      <c r="B1688" t="s">
        <v>272</v>
      </c>
      <c r="C1688" t="s">
        <v>273</v>
      </c>
      <c r="D1688" t="s">
        <v>11</v>
      </c>
      <c r="E1688" t="s">
        <v>12</v>
      </c>
      <c r="F1688" t="s">
        <v>873</v>
      </c>
      <c r="H1688" t="s">
        <v>16</v>
      </c>
      <c r="I1688">
        <v>100</v>
      </c>
      <c r="J1688" t="s">
        <v>14</v>
      </c>
      <c r="K1688">
        <v>149</v>
      </c>
      <c r="L1688" t="s">
        <v>873</v>
      </c>
      <c r="M1688">
        <v>1</v>
      </c>
      <c r="N1688" t="s">
        <v>14</v>
      </c>
      <c r="O1688" t="s">
        <v>980</v>
      </c>
      <c r="P1688" t="s">
        <v>15</v>
      </c>
    </row>
    <row r="1689" spans="1:16">
      <c r="A1689" t="s">
        <v>271</v>
      </c>
      <c r="B1689" t="s">
        <v>272</v>
      </c>
      <c r="C1689" t="s">
        <v>273</v>
      </c>
      <c r="D1689" t="s">
        <v>11</v>
      </c>
      <c r="E1689" t="s">
        <v>12</v>
      </c>
      <c r="F1689" t="s">
        <v>874</v>
      </c>
      <c r="H1689" t="s">
        <v>16</v>
      </c>
      <c r="I1689">
        <v>100</v>
      </c>
      <c r="J1689" t="s">
        <v>14</v>
      </c>
      <c r="K1689">
        <v>97.1</v>
      </c>
      <c r="L1689" t="s">
        <v>874</v>
      </c>
      <c r="M1689">
        <v>1</v>
      </c>
      <c r="N1689" t="s">
        <v>14</v>
      </c>
      <c r="O1689" t="s">
        <v>980</v>
      </c>
      <c r="P1689" t="s">
        <v>15</v>
      </c>
    </row>
    <row r="1690" spans="1:16">
      <c r="A1690" t="s">
        <v>271</v>
      </c>
      <c r="B1690" t="s">
        <v>272</v>
      </c>
      <c r="C1690" t="s">
        <v>273</v>
      </c>
      <c r="D1690" t="s">
        <v>11</v>
      </c>
      <c r="E1690" t="s">
        <v>12</v>
      </c>
      <c r="F1690" t="s">
        <v>875</v>
      </c>
      <c r="H1690" t="s">
        <v>16</v>
      </c>
      <c r="I1690">
        <v>100</v>
      </c>
      <c r="J1690" t="s">
        <v>14</v>
      </c>
      <c r="K1690" s="3">
        <v>37871</v>
      </c>
      <c r="L1690" t="s">
        <v>875</v>
      </c>
      <c r="M1690">
        <v>1</v>
      </c>
      <c r="N1690" t="s">
        <v>14</v>
      </c>
      <c r="O1690" t="s">
        <v>980</v>
      </c>
      <c r="P1690" t="s">
        <v>15</v>
      </c>
    </row>
    <row r="1691" spans="1:16">
      <c r="A1691" t="s">
        <v>271</v>
      </c>
      <c r="B1691" t="s">
        <v>272</v>
      </c>
      <c r="C1691" t="s">
        <v>273</v>
      </c>
      <c r="D1691" t="s">
        <v>11</v>
      </c>
      <c r="E1691" t="s">
        <v>12</v>
      </c>
      <c r="F1691" t="s">
        <v>876</v>
      </c>
      <c r="H1691" t="s">
        <v>16</v>
      </c>
      <c r="I1691">
        <v>100</v>
      </c>
      <c r="J1691" t="s">
        <v>14</v>
      </c>
      <c r="K1691" s="4">
        <v>1166</v>
      </c>
      <c r="L1691" t="s">
        <v>876</v>
      </c>
      <c r="M1691">
        <v>1</v>
      </c>
      <c r="N1691" t="s">
        <v>14</v>
      </c>
      <c r="O1691" t="s">
        <v>980</v>
      </c>
      <c r="P1691" t="s">
        <v>15</v>
      </c>
    </row>
    <row r="1692" spans="1:16">
      <c r="A1692" t="s">
        <v>271</v>
      </c>
      <c r="B1692" t="s">
        <v>272</v>
      </c>
      <c r="C1692" t="s">
        <v>273</v>
      </c>
      <c r="D1692" t="s">
        <v>11</v>
      </c>
      <c r="E1692" t="s">
        <v>12</v>
      </c>
      <c r="F1692" t="s">
        <v>877</v>
      </c>
      <c r="H1692" t="s">
        <v>16</v>
      </c>
      <c r="I1692">
        <v>100</v>
      </c>
      <c r="J1692" t="s">
        <v>14</v>
      </c>
      <c r="K1692">
        <v>554</v>
      </c>
      <c r="L1692" t="s">
        <v>877</v>
      </c>
      <c r="M1692">
        <v>1</v>
      </c>
      <c r="N1692" t="s">
        <v>14</v>
      </c>
      <c r="O1692" t="s">
        <v>980</v>
      </c>
      <c r="P1692" t="s">
        <v>15</v>
      </c>
    </row>
    <row r="1693" spans="1:16">
      <c r="A1693" t="s">
        <v>271</v>
      </c>
      <c r="B1693" t="s">
        <v>272</v>
      </c>
      <c r="C1693" t="s">
        <v>273</v>
      </c>
      <c r="D1693" t="s">
        <v>11</v>
      </c>
      <c r="E1693" t="s">
        <v>12</v>
      </c>
      <c r="F1693" t="s">
        <v>976</v>
      </c>
      <c r="H1693" t="s">
        <v>16</v>
      </c>
      <c r="I1693">
        <v>100</v>
      </c>
      <c r="J1693" t="s">
        <v>14</v>
      </c>
      <c r="K1693" s="4">
        <v>8759.7999999999993</v>
      </c>
      <c r="L1693" t="s">
        <v>976</v>
      </c>
      <c r="M1693">
        <v>1</v>
      </c>
      <c r="N1693" t="s">
        <v>14</v>
      </c>
      <c r="O1693" t="s">
        <v>981</v>
      </c>
      <c r="P1693" t="s">
        <v>15</v>
      </c>
    </row>
    <row r="1694" spans="1:16">
      <c r="A1694" t="s">
        <v>271</v>
      </c>
      <c r="B1694" t="s">
        <v>272</v>
      </c>
      <c r="C1694" t="s">
        <v>273</v>
      </c>
      <c r="D1694" t="s">
        <v>11</v>
      </c>
      <c r="E1694" t="s">
        <v>12</v>
      </c>
      <c r="F1694" t="s">
        <v>878</v>
      </c>
      <c r="H1694" t="s">
        <v>16</v>
      </c>
      <c r="I1694">
        <v>100</v>
      </c>
      <c r="J1694" t="s">
        <v>14</v>
      </c>
      <c r="K1694" s="4">
        <v>1311</v>
      </c>
      <c r="L1694" t="s">
        <v>878</v>
      </c>
      <c r="M1694">
        <v>1</v>
      </c>
      <c r="N1694" t="s">
        <v>14</v>
      </c>
      <c r="O1694" t="s">
        <v>980</v>
      </c>
      <c r="P1694" t="s">
        <v>15</v>
      </c>
    </row>
    <row r="1695" spans="1:16">
      <c r="A1695" t="s">
        <v>271</v>
      </c>
      <c r="B1695" t="s">
        <v>272</v>
      </c>
      <c r="C1695" t="s">
        <v>273</v>
      </c>
      <c r="D1695" t="s">
        <v>11</v>
      </c>
      <c r="E1695" t="s">
        <v>12</v>
      </c>
      <c r="F1695" t="s">
        <v>879</v>
      </c>
      <c r="H1695" t="s">
        <v>16</v>
      </c>
      <c r="I1695">
        <v>100</v>
      </c>
      <c r="J1695" t="s">
        <v>14</v>
      </c>
      <c r="K1695">
        <v>446</v>
      </c>
      <c r="L1695" t="s">
        <v>879</v>
      </c>
      <c r="M1695">
        <v>1</v>
      </c>
      <c r="N1695" t="s">
        <v>14</v>
      </c>
      <c r="O1695" t="s">
        <v>980</v>
      </c>
      <c r="P1695" t="s">
        <v>15</v>
      </c>
    </row>
    <row r="1696" spans="1:16">
      <c r="A1696" t="s">
        <v>271</v>
      </c>
      <c r="B1696" t="s">
        <v>272</v>
      </c>
      <c r="C1696" t="s">
        <v>273</v>
      </c>
      <c r="D1696" t="s">
        <v>11</v>
      </c>
      <c r="E1696" t="s">
        <v>12</v>
      </c>
      <c r="F1696" t="s">
        <v>880</v>
      </c>
      <c r="H1696" t="s">
        <v>16</v>
      </c>
      <c r="I1696">
        <v>100</v>
      </c>
      <c r="J1696" t="s">
        <v>14</v>
      </c>
      <c r="K1696" s="4">
        <v>1359.5</v>
      </c>
      <c r="L1696" t="s">
        <v>880</v>
      </c>
      <c r="M1696">
        <v>1</v>
      </c>
      <c r="N1696" t="s">
        <v>14</v>
      </c>
      <c r="O1696" t="s">
        <v>980</v>
      </c>
      <c r="P1696" t="s">
        <v>15</v>
      </c>
    </row>
    <row r="1697" spans="1:16">
      <c r="A1697" t="s">
        <v>271</v>
      </c>
      <c r="B1697" t="s">
        <v>272</v>
      </c>
      <c r="C1697" t="s">
        <v>273</v>
      </c>
      <c r="D1697" t="s">
        <v>11</v>
      </c>
      <c r="E1697" t="s">
        <v>12</v>
      </c>
      <c r="F1697" t="s">
        <v>13</v>
      </c>
      <c r="H1697" t="s">
        <v>16</v>
      </c>
      <c r="I1697">
        <v>200</v>
      </c>
      <c r="J1697" t="s">
        <v>14</v>
      </c>
      <c r="K1697" s="4">
        <v>3274</v>
      </c>
      <c r="L1697" t="s">
        <v>13</v>
      </c>
      <c r="M1697">
        <v>1</v>
      </c>
      <c r="N1697" t="s">
        <v>14</v>
      </c>
      <c r="O1697" t="s">
        <v>980</v>
      </c>
      <c r="P1697" t="s">
        <v>15</v>
      </c>
    </row>
    <row r="1698" spans="1:16">
      <c r="A1698" t="s">
        <v>271</v>
      </c>
      <c r="B1698" t="s">
        <v>272</v>
      </c>
      <c r="C1698" t="s">
        <v>273</v>
      </c>
      <c r="D1698" t="s">
        <v>11</v>
      </c>
      <c r="E1698" t="s">
        <v>12</v>
      </c>
      <c r="F1698" t="s">
        <v>872</v>
      </c>
      <c r="H1698" t="s">
        <v>16</v>
      </c>
      <c r="I1698">
        <v>200</v>
      </c>
      <c r="J1698" t="s">
        <v>14</v>
      </c>
      <c r="K1698">
        <v>958</v>
      </c>
      <c r="L1698" t="s">
        <v>872</v>
      </c>
      <c r="M1698">
        <v>1</v>
      </c>
      <c r="N1698" t="s">
        <v>14</v>
      </c>
      <c r="O1698" t="s">
        <v>980</v>
      </c>
      <c r="P1698" t="s">
        <v>15</v>
      </c>
    </row>
    <row r="1699" spans="1:16">
      <c r="A1699" t="s">
        <v>271</v>
      </c>
      <c r="B1699" t="s">
        <v>272</v>
      </c>
      <c r="C1699" t="s">
        <v>273</v>
      </c>
      <c r="D1699" t="s">
        <v>11</v>
      </c>
      <c r="E1699" t="s">
        <v>12</v>
      </c>
      <c r="F1699" t="s">
        <v>873</v>
      </c>
      <c r="H1699" t="s">
        <v>16</v>
      </c>
      <c r="I1699">
        <v>200</v>
      </c>
      <c r="J1699" t="s">
        <v>14</v>
      </c>
      <c r="K1699">
        <v>131</v>
      </c>
      <c r="L1699" t="s">
        <v>873</v>
      </c>
      <c r="M1699">
        <v>1</v>
      </c>
      <c r="N1699" t="s">
        <v>14</v>
      </c>
      <c r="O1699" t="s">
        <v>980</v>
      </c>
      <c r="P1699" t="s">
        <v>15</v>
      </c>
    </row>
    <row r="1700" spans="1:16">
      <c r="A1700" t="s">
        <v>271</v>
      </c>
      <c r="B1700" t="s">
        <v>272</v>
      </c>
      <c r="C1700" t="s">
        <v>273</v>
      </c>
      <c r="D1700" t="s">
        <v>11</v>
      </c>
      <c r="E1700" t="s">
        <v>12</v>
      </c>
      <c r="F1700" t="s">
        <v>874</v>
      </c>
      <c r="H1700" t="s">
        <v>16</v>
      </c>
      <c r="I1700">
        <v>200</v>
      </c>
      <c r="J1700" t="s">
        <v>14</v>
      </c>
      <c r="K1700">
        <v>85.7</v>
      </c>
      <c r="L1700" t="s">
        <v>874</v>
      </c>
      <c r="M1700">
        <v>1</v>
      </c>
      <c r="N1700" t="s">
        <v>14</v>
      </c>
      <c r="O1700" t="s">
        <v>980</v>
      </c>
      <c r="P1700" t="s">
        <v>15</v>
      </c>
    </row>
    <row r="1701" spans="1:16">
      <c r="A1701" t="s">
        <v>271</v>
      </c>
      <c r="B1701" t="s">
        <v>272</v>
      </c>
      <c r="C1701" t="s">
        <v>273</v>
      </c>
      <c r="D1701" t="s">
        <v>11</v>
      </c>
      <c r="E1701" t="s">
        <v>12</v>
      </c>
      <c r="F1701" t="s">
        <v>875</v>
      </c>
      <c r="H1701" t="s">
        <v>16</v>
      </c>
      <c r="I1701">
        <v>200</v>
      </c>
      <c r="J1701" t="s">
        <v>14</v>
      </c>
      <c r="K1701" s="3">
        <v>33416</v>
      </c>
      <c r="L1701" t="s">
        <v>875</v>
      </c>
      <c r="M1701">
        <v>1</v>
      </c>
      <c r="N1701" t="s">
        <v>14</v>
      </c>
      <c r="O1701" t="s">
        <v>980</v>
      </c>
      <c r="P1701" t="s">
        <v>15</v>
      </c>
    </row>
    <row r="1702" spans="1:16">
      <c r="A1702" t="s">
        <v>271</v>
      </c>
      <c r="B1702" t="s">
        <v>272</v>
      </c>
      <c r="C1702" t="s">
        <v>273</v>
      </c>
      <c r="D1702" t="s">
        <v>11</v>
      </c>
      <c r="E1702" t="s">
        <v>12</v>
      </c>
      <c r="F1702" t="s">
        <v>876</v>
      </c>
      <c r="H1702" t="s">
        <v>16</v>
      </c>
      <c r="I1702">
        <v>200</v>
      </c>
      <c r="J1702" t="s">
        <v>14</v>
      </c>
      <c r="K1702" s="4">
        <v>1029</v>
      </c>
      <c r="L1702" t="s">
        <v>876</v>
      </c>
      <c r="M1702">
        <v>1</v>
      </c>
      <c r="N1702" t="s">
        <v>14</v>
      </c>
      <c r="O1702" t="s">
        <v>980</v>
      </c>
      <c r="P1702" t="s">
        <v>15</v>
      </c>
    </row>
    <row r="1703" spans="1:16">
      <c r="A1703" t="s">
        <v>271</v>
      </c>
      <c r="B1703" t="s">
        <v>272</v>
      </c>
      <c r="C1703" t="s">
        <v>273</v>
      </c>
      <c r="D1703" t="s">
        <v>11</v>
      </c>
      <c r="E1703" t="s">
        <v>12</v>
      </c>
      <c r="F1703" t="s">
        <v>877</v>
      </c>
      <c r="H1703" t="s">
        <v>16</v>
      </c>
      <c r="I1703">
        <v>200</v>
      </c>
      <c r="J1703" t="s">
        <v>14</v>
      </c>
      <c r="K1703">
        <v>489</v>
      </c>
      <c r="L1703" t="s">
        <v>877</v>
      </c>
      <c r="M1703">
        <v>1</v>
      </c>
      <c r="N1703" t="s">
        <v>14</v>
      </c>
      <c r="O1703" t="s">
        <v>980</v>
      </c>
      <c r="P1703" t="s">
        <v>15</v>
      </c>
    </row>
    <row r="1704" spans="1:16">
      <c r="A1704" t="s">
        <v>271</v>
      </c>
      <c r="B1704" t="s">
        <v>272</v>
      </c>
      <c r="C1704" t="s">
        <v>273</v>
      </c>
      <c r="D1704" t="s">
        <v>11</v>
      </c>
      <c r="E1704" t="s">
        <v>12</v>
      </c>
      <c r="F1704" t="s">
        <v>976</v>
      </c>
      <c r="H1704" t="s">
        <v>16</v>
      </c>
      <c r="I1704">
        <v>200</v>
      </c>
      <c r="J1704" t="s">
        <v>14</v>
      </c>
      <c r="K1704" s="4">
        <v>7725.3</v>
      </c>
      <c r="L1704" t="s">
        <v>976</v>
      </c>
      <c r="M1704">
        <v>1</v>
      </c>
      <c r="N1704" t="s">
        <v>14</v>
      </c>
      <c r="O1704" t="s">
        <v>981</v>
      </c>
      <c r="P1704" t="s">
        <v>15</v>
      </c>
    </row>
    <row r="1705" spans="1:16">
      <c r="A1705" t="s">
        <v>271</v>
      </c>
      <c r="B1705" t="s">
        <v>272</v>
      </c>
      <c r="C1705" t="s">
        <v>273</v>
      </c>
      <c r="D1705" t="s">
        <v>11</v>
      </c>
      <c r="E1705" t="s">
        <v>12</v>
      </c>
      <c r="F1705" t="s">
        <v>878</v>
      </c>
      <c r="H1705" t="s">
        <v>16</v>
      </c>
      <c r="I1705">
        <v>200</v>
      </c>
      <c r="J1705" t="s">
        <v>14</v>
      </c>
      <c r="K1705" s="4">
        <v>1157</v>
      </c>
      <c r="L1705" t="s">
        <v>878</v>
      </c>
      <c r="M1705">
        <v>1</v>
      </c>
      <c r="N1705" t="s">
        <v>14</v>
      </c>
      <c r="O1705" t="s">
        <v>980</v>
      </c>
      <c r="P1705" t="s">
        <v>15</v>
      </c>
    </row>
    <row r="1706" spans="1:16">
      <c r="A1706" t="s">
        <v>271</v>
      </c>
      <c r="B1706" t="s">
        <v>272</v>
      </c>
      <c r="C1706" t="s">
        <v>273</v>
      </c>
      <c r="D1706" t="s">
        <v>11</v>
      </c>
      <c r="E1706" t="s">
        <v>12</v>
      </c>
      <c r="F1706" t="s">
        <v>879</v>
      </c>
      <c r="H1706" t="s">
        <v>16</v>
      </c>
      <c r="I1706">
        <v>200</v>
      </c>
      <c r="J1706" t="s">
        <v>14</v>
      </c>
      <c r="K1706">
        <v>393</v>
      </c>
      <c r="L1706" t="s">
        <v>879</v>
      </c>
      <c r="M1706">
        <v>1</v>
      </c>
      <c r="N1706" t="s">
        <v>14</v>
      </c>
      <c r="O1706" t="s">
        <v>980</v>
      </c>
      <c r="P1706" t="s">
        <v>15</v>
      </c>
    </row>
    <row r="1707" spans="1:16">
      <c r="A1707" t="s">
        <v>271</v>
      </c>
      <c r="B1707" t="s">
        <v>272</v>
      </c>
      <c r="C1707" t="s">
        <v>273</v>
      </c>
      <c r="D1707" t="s">
        <v>11</v>
      </c>
      <c r="E1707" t="s">
        <v>12</v>
      </c>
      <c r="F1707" t="s">
        <v>880</v>
      </c>
      <c r="H1707" t="s">
        <v>16</v>
      </c>
      <c r="I1707">
        <v>200</v>
      </c>
      <c r="J1707" t="s">
        <v>14</v>
      </c>
      <c r="K1707" s="4">
        <v>1199.5999999999999</v>
      </c>
      <c r="L1707" t="s">
        <v>880</v>
      </c>
      <c r="M1707">
        <v>1</v>
      </c>
      <c r="N1707" t="s">
        <v>14</v>
      </c>
      <c r="O1707" t="s">
        <v>980</v>
      </c>
      <c r="P1707" t="s">
        <v>15</v>
      </c>
    </row>
    <row r="1708" spans="1:16">
      <c r="A1708" t="s">
        <v>274</v>
      </c>
      <c r="B1708" t="s">
        <v>275</v>
      </c>
      <c r="C1708" t="s">
        <v>276</v>
      </c>
      <c r="D1708" t="s">
        <v>11</v>
      </c>
      <c r="E1708" t="s">
        <v>12</v>
      </c>
      <c r="F1708" t="s">
        <v>13</v>
      </c>
      <c r="H1708" t="s">
        <v>16</v>
      </c>
      <c r="I1708">
        <v>1</v>
      </c>
      <c r="J1708" t="s">
        <v>14</v>
      </c>
      <c r="K1708" s="4">
        <v>4097</v>
      </c>
      <c r="L1708" t="s">
        <v>13</v>
      </c>
      <c r="M1708">
        <v>1</v>
      </c>
      <c r="N1708" t="s">
        <v>14</v>
      </c>
      <c r="O1708" t="s">
        <v>980</v>
      </c>
      <c r="P1708" t="s">
        <v>15</v>
      </c>
    </row>
    <row r="1709" spans="1:16">
      <c r="A1709" t="s">
        <v>274</v>
      </c>
      <c r="B1709" t="s">
        <v>275</v>
      </c>
      <c r="C1709" t="s">
        <v>276</v>
      </c>
      <c r="D1709" t="s">
        <v>11</v>
      </c>
      <c r="E1709" t="s">
        <v>12</v>
      </c>
      <c r="F1709" t="s">
        <v>872</v>
      </c>
      <c r="H1709" t="s">
        <v>16</v>
      </c>
      <c r="I1709">
        <v>1</v>
      </c>
      <c r="J1709" t="s">
        <v>14</v>
      </c>
      <c r="K1709" s="4">
        <v>1197</v>
      </c>
      <c r="L1709" t="s">
        <v>872</v>
      </c>
      <c r="M1709">
        <v>1</v>
      </c>
      <c r="N1709" t="s">
        <v>14</v>
      </c>
      <c r="O1709" t="s">
        <v>980</v>
      </c>
      <c r="P1709" t="s">
        <v>15</v>
      </c>
    </row>
    <row r="1710" spans="1:16">
      <c r="A1710" t="s">
        <v>274</v>
      </c>
      <c r="B1710" t="s">
        <v>275</v>
      </c>
      <c r="C1710" t="s">
        <v>276</v>
      </c>
      <c r="D1710" t="s">
        <v>11</v>
      </c>
      <c r="E1710" t="s">
        <v>12</v>
      </c>
      <c r="F1710" t="s">
        <v>873</v>
      </c>
      <c r="H1710" t="s">
        <v>16</v>
      </c>
      <c r="I1710">
        <v>1</v>
      </c>
      <c r="J1710" t="s">
        <v>14</v>
      </c>
      <c r="K1710">
        <v>164</v>
      </c>
      <c r="L1710" t="s">
        <v>873</v>
      </c>
      <c r="M1710">
        <v>1</v>
      </c>
      <c r="N1710" t="s">
        <v>14</v>
      </c>
      <c r="O1710" t="s">
        <v>980</v>
      </c>
      <c r="P1710" t="s">
        <v>15</v>
      </c>
    </row>
    <row r="1711" spans="1:16">
      <c r="A1711" t="s">
        <v>274</v>
      </c>
      <c r="B1711" t="s">
        <v>275</v>
      </c>
      <c r="C1711" t="s">
        <v>276</v>
      </c>
      <c r="D1711" t="s">
        <v>11</v>
      </c>
      <c r="E1711" t="s">
        <v>12</v>
      </c>
      <c r="F1711" t="s">
        <v>874</v>
      </c>
      <c r="H1711" t="s">
        <v>16</v>
      </c>
      <c r="I1711">
        <v>1</v>
      </c>
      <c r="J1711" t="s">
        <v>14</v>
      </c>
      <c r="K1711">
        <v>107.1</v>
      </c>
      <c r="L1711" t="s">
        <v>874</v>
      </c>
      <c r="M1711">
        <v>1</v>
      </c>
      <c r="N1711" t="s">
        <v>14</v>
      </c>
      <c r="O1711" t="s">
        <v>980</v>
      </c>
      <c r="P1711" t="s">
        <v>15</v>
      </c>
    </row>
    <row r="1712" spans="1:16">
      <c r="A1712" t="s">
        <v>274</v>
      </c>
      <c r="B1712" t="s">
        <v>275</v>
      </c>
      <c r="C1712" t="s">
        <v>276</v>
      </c>
      <c r="D1712" t="s">
        <v>11</v>
      </c>
      <c r="E1712" t="s">
        <v>12</v>
      </c>
      <c r="F1712" t="s">
        <v>875</v>
      </c>
      <c r="H1712" t="s">
        <v>16</v>
      </c>
      <c r="I1712">
        <v>1</v>
      </c>
      <c r="J1712" t="s">
        <v>14</v>
      </c>
      <c r="K1712" s="3">
        <v>41769</v>
      </c>
      <c r="L1712" t="s">
        <v>875</v>
      </c>
      <c r="M1712">
        <v>1</v>
      </c>
      <c r="N1712" t="s">
        <v>14</v>
      </c>
      <c r="O1712" t="s">
        <v>980</v>
      </c>
      <c r="P1712" t="s">
        <v>15</v>
      </c>
    </row>
    <row r="1713" spans="1:16">
      <c r="A1713" t="s">
        <v>274</v>
      </c>
      <c r="B1713" t="s">
        <v>275</v>
      </c>
      <c r="C1713" t="s">
        <v>276</v>
      </c>
      <c r="D1713" t="s">
        <v>11</v>
      </c>
      <c r="E1713" t="s">
        <v>12</v>
      </c>
      <c r="F1713" t="s">
        <v>876</v>
      </c>
      <c r="H1713" t="s">
        <v>16</v>
      </c>
      <c r="I1713">
        <v>1</v>
      </c>
      <c r="J1713" t="s">
        <v>14</v>
      </c>
      <c r="K1713" s="4">
        <v>1286</v>
      </c>
      <c r="L1713" t="s">
        <v>876</v>
      </c>
      <c r="M1713">
        <v>1</v>
      </c>
      <c r="N1713" t="s">
        <v>14</v>
      </c>
      <c r="O1713" t="s">
        <v>980</v>
      </c>
      <c r="P1713" t="s">
        <v>15</v>
      </c>
    </row>
    <row r="1714" spans="1:16">
      <c r="A1714" t="s">
        <v>274</v>
      </c>
      <c r="B1714" t="s">
        <v>275</v>
      </c>
      <c r="C1714" t="s">
        <v>276</v>
      </c>
      <c r="D1714" t="s">
        <v>11</v>
      </c>
      <c r="E1714" t="s">
        <v>12</v>
      </c>
      <c r="F1714" t="s">
        <v>877</v>
      </c>
      <c r="H1714" t="s">
        <v>16</v>
      </c>
      <c r="I1714">
        <v>1</v>
      </c>
      <c r="J1714" t="s">
        <v>14</v>
      </c>
      <c r="K1714">
        <v>611</v>
      </c>
      <c r="L1714" t="s">
        <v>877</v>
      </c>
      <c r="M1714">
        <v>1</v>
      </c>
      <c r="N1714" t="s">
        <v>14</v>
      </c>
      <c r="O1714" t="s">
        <v>980</v>
      </c>
      <c r="P1714" t="s">
        <v>15</v>
      </c>
    </row>
    <row r="1715" spans="1:16">
      <c r="A1715" t="s">
        <v>274</v>
      </c>
      <c r="B1715" t="s">
        <v>275</v>
      </c>
      <c r="C1715" t="s">
        <v>276</v>
      </c>
      <c r="D1715" t="s">
        <v>11</v>
      </c>
      <c r="E1715" t="s">
        <v>12</v>
      </c>
      <c r="F1715" t="s">
        <v>976</v>
      </c>
      <c r="H1715" t="s">
        <v>16</v>
      </c>
      <c r="I1715">
        <v>1</v>
      </c>
      <c r="J1715" t="s">
        <v>14</v>
      </c>
      <c r="K1715" s="4">
        <v>9670.5</v>
      </c>
      <c r="L1715" t="s">
        <v>976</v>
      </c>
      <c r="M1715">
        <v>1</v>
      </c>
      <c r="N1715" t="s">
        <v>14</v>
      </c>
      <c r="O1715" t="s">
        <v>981</v>
      </c>
      <c r="P1715" t="s">
        <v>15</v>
      </c>
    </row>
    <row r="1716" spans="1:16">
      <c r="A1716" t="s">
        <v>274</v>
      </c>
      <c r="B1716" t="s">
        <v>275</v>
      </c>
      <c r="C1716" t="s">
        <v>276</v>
      </c>
      <c r="D1716" t="s">
        <v>11</v>
      </c>
      <c r="E1716" t="s">
        <v>12</v>
      </c>
      <c r="F1716" t="s">
        <v>878</v>
      </c>
      <c r="H1716" t="s">
        <v>16</v>
      </c>
      <c r="I1716">
        <v>1</v>
      </c>
      <c r="J1716" t="s">
        <v>14</v>
      </c>
      <c r="K1716" s="4">
        <v>1446</v>
      </c>
      <c r="L1716" t="s">
        <v>878</v>
      </c>
      <c r="M1716">
        <v>1</v>
      </c>
      <c r="N1716" t="s">
        <v>14</v>
      </c>
      <c r="O1716" t="s">
        <v>980</v>
      </c>
      <c r="P1716" t="s">
        <v>15</v>
      </c>
    </row>
    <row r="1717" spans="1:16">
      <c r="A1717" t="s">
        <v>274</v>
      </c>
      <c r="B1717" t="s">
        <v>275</v>
      </c>
      <c r="C1717" t="s">
        <v>276</v>
      </c>
      <c r="D1717" t="s">
        <v>11</v>
      </c>
      <c r="E1717" t="s">
        <v>12</v>
      </c>
      <c r="F1717" t="s">
        <v>879</v>
      </c>
      <c r="H1717" t="s">
        <v>16</v>
      </c>
      <c r="I1717">
        <v>1</v>
      </c>
      <c r="J1717" t="s">
        <v>14</v>
      </c>
      <c r="K1717">
        <v>492</v>
      </c>
      <c r="L1717" t="s">
        <v>879</v>
      </c>
      <c r="M1717">
        <v>1</v>
      </c>
      <c r="N1717" t="s">
        <v>14</v>
      </c>
      <c r="O1717" t="s">
        <v>980</v>
      </c>
      <c r="P1717" t="s">
        <v>15</v>
      </c>
    </row>
    <row r="1718" spans="1:16">
      <c r="A1718" t="s">
        <v>274</v>
      </c>
      <c r="B1718" t="s">
        <v>275</v>
      </c>
      <c r="C1718" t="s">
        <v>276</v>
      </c>
      <c r="D1718" t="s">
        <v>11</v>
      </c>
      <c r="E1718" t="s">
        <v>12</v>
      </c>
      <c r="F1718" t="s">
        <v>880</v>
      </c>
      <c r="H1718" t="s">
        <v>16</v>
      </c>
      <c r="I1718">
        <v>1</v>
      </c>
      <c r="J1718" t="s">
        <v>14</v>
      </c>
      <c r="K1718" s="4">
        <v>1499.4</v>
      </c>
      <c r="L1718" t="s">
        <v>880</v>
      </c>
      <c r="M1718">
        <v>1</v>
      </c>
      <c r="N1718" t="s">
        <v>14</v>
      </c>
      <c r="O1718" t="s">
        <v>980</v>
      </c>
      <c r="P1718" t="s">
        <v>15</v>
      </c>
    </row>
    <row r="1719" spans="1:16">
      <c r="A1719" t="s">
        <v>274</v>
      </c>
      <c r="B1719" t="s">
        <v>275</v>
      </c>
      <c r="C1719" t="s">
        <v>276</v>
      </c>
      <c r="D1719" t="s">
        <v>11</v>
      </c>
      <c r="E1719" t="s">
        <v>12</v>
      </c>
      <c r="F1719" t="s">
        <v>13</v>
      </c>
      <c r="H1719" t="s">
        <v>16</v>
      </c>
      <c r="I1719">
        <v>25</v>
      </c>
      <c r="J1719" t="s">
        <v>14</v>
      </c>
      <c r="K1719" s="4">
        <v>3892</v>
      </c>
      <c r="L1719" t="s">
        <v>13</v>
      </c>
      <c r="M1719">
        <v>1</v>
      </c>
      <c r="N1719" t="s">
        <v>14</v>
      </c>
      <c r="O1719" t="s">
        <v>980</v>
      </c>
      <c r="P1719" t="s">
        <v>15</v>
      </c>
    </row>
    <row r="1720" spans="1:16">
      <c r="A1720" t="s">
        <v>274</v>
      </c>
      <c r="B1720" t="s">
        <v>275</v>
      </c>
      <c r="C1720" t="s">
        <v>276</v>
      </c>
      <c r="D1720" t="s">
        <v>11</v>
      </c>
      <c r="E1720" t="s">
        <v>12</v>
      </c>
      <c r="F1720" t="s">
        <v>872</v>
      </c>
      <c r="H1720" t="s">
        <v>16</v>
      </c>
      <c r="I1720">
        <v>25</v>
      </c>
      <c r="J1720" t="s">
        <v>14</v>
      </c>
      <c r="K1720" s="4">
        <v>1138</v>
      </c>
      <c r="L1720" t="s">
        <v>872</v>
      </c>
      <c r="M1720">
        <v>1</v>
      </c>
      <c r="N1720" t="s">
        <v>14</v>
      </c>
      <c r="O1720" t="s">
        <v>980</v>
      </c>
      <c r="P1720" t="s">
        <v>15</v>
      </c>
    </row>
    <row r="1721" spans="1:16">
      <c r="A1721" t="s">
        <v>274</v>
      </c>
      <c r="B1721" t="s">
        <v>275</v>
      </c>
      <c r="C1721" t="s">
        <v>276</v>
      </c>
      <c r="D1721" t="s">
        <v>11</v>
      </c>
      <c r="E1721" t="s">
        <v>12</v>
      </c>
      <c r="F1721" t="s">
        <v>873</v>
      </c>
      <c r="H1721" t="s">
        <v>16</v>
      </c>
      <c r="I1721">
        <v>25</v>
      </c>
      <c r="J1721" t="s">
        <v>14</v>
      </c>
      <c r="K1721">
        <v>156</v>
      </c>
      <c r="L1721" t="s">
        <v>873</v>
      </c>
      <c r="M1721">
        <v>1</v>
      </c>
      <c r="N1721" t="s">
        <v>14</v>
      </c>
      <c r="O1721" t="s">
        <v>980</v>
      </c>
      <c r="P1721" t="s">
        <v>15</v>
      </c>
    </row>
    <row r="1722" spans="1:16">
      <c r="A1722" t="s">
        <v>274</v>
      </c>
      <c r="B1722" t="s">
        <v>275</v>
      </c>
      <c r="C1722" t="s">
        <v>276</v>
      </c>
      <c r="D1722" t="s">
        <v>11</v>
      </c>
      <c r="E1722" t="s">
        <v>12</v>
      </c>
      <c r="F1722" t="s">
        <v>874</v>
      </c>
      <c r="H1722" t="s">
        <v>16</v>
      </c>
      <c r="I1722">
        <v>25</v>
      </c>
      <c r="J1722" t="s">
        <v>14</v>
      </c>
      <c r="K1722">
        <v>101.8</v>
      </c>
      <c r="L1722" t="s">
        <v>874</v>
      </c>
      <c r="M1722">
        <v>1</v>
      </c>
      <c r="N1722" t="s">
        <v>14</v>
      </c>
      <c r="O1722" t="s">
        <v>980</v>
      </c>
      <c r="P1722" t="s">
        <v>15</v>
      </c>
    </row>
    <row r="1723" spans="1:16">
      <c r="A1723" t="s">
        <v>274</v>
      </c>
      <c r="B1723" t="s">
        <v>275</v>
      </c>
      <c r="C1723" t="s">
        <v>276</v>
      </c>
      <c r="D1723" t="s">
        <v>11</v>
      </c>
      <c r="E1723" t="s">
        <v>12</v>
      </c>
      <c r="F1723" t="s">
        <v>875</v>
      </c>
      <c r="H1723" t="s">
        <v>16</v>
      </c>
      <c r="I1723">
        <v>25</v>
      </c>
      <c r="J1723" t="s">
        <v>14</v>
      </c>
      <c r="K1723" s="3">
        <v>39681</v>
      </c>
      <c r="L1723" t="s">
        <v>875</v>
      </c>
      <c r="M1723">
        <v>1</v>
      </c>
      <c r="N1723" t="s">
        <v>14</v>
      </c>
      <c r="O1723" t="s">
        <v>980</v>
      </c>
      <c r="P1723" t="s">
        <v>15</v>
      </c>
    </row>
    <row r="1724" spans="1:16">
      <c r="A1724" t="s">
        <v>274</v>
      </c>
      <c r="B1724" t="s">
        <v>275</v>
      </c>
      <c r="C1724" t="s">
        <v>276</v>
      </c>
      <c r="D1724" t="s">
        <v>11</v>
      </c>
      <c r="E1724" t="s">
        <v>12</v>
      </c>
      <c r="F1724" t="s">
        <v>876</v>
      </c>
      <c r="H1724" t="s">
        <v>16</v>
      </c>
      <c r="I1724">
        <v>25</v>
      </c>
      <c r="J1724" t="s">
        <v>14</v>
      </c>
      <c r="K1724" s="4">
        <v>1221</v>
      </c>
      <c r="L1724" t="s">
        <v>876</v>
      </c>
      <c r="M1724">
        <v>1</v>
      </c>
      <c r="N1724" t="s">
        <v>14</v>
      </c>
      <c r="O1724" t="s">
        <v>980</v>
      </c>
      <c r="P1724" t="s">
        <v>15</v>
      </c>
    </row>
    <row r="1725" spans="1:16">
      <c r="A1725" t="s">
        <v>274</v>
      </c>
      <c r="B1725" t="s">
        <v>275</v>
      </c>
      <c r="C1725" t="s">
        <v>276</v>
      </c>
      <c r="D1725" t="s">
        <v>11</v>
      </c>
      <c r="E1725" t="s">
        <v>12</v>
      </c>
      <c r="F1725" t="s">
        <v>877</v>
      </c>
      <c r="H1725" t="s">
        <v>16</v>
      </c>
      <c r="I1725">
        <v>25</v>
      </c>
      <c r="J1725" t="s">
        <v>14</v>
      </c>
      <c r="K1725">
        <v>581</v>
      </c>
      <c r="L1725" t="s">
        <v>877</v>
      </c>
      <c r="M1725">
        <v>1</v>
      </c>
      <c r="N1725" t="s">
        <v>14</v>
      </c>
      <c r="O1725" t="s">
        <v>980</v>
      </c>
      <c r="P1725" t="s">
        <v>15</v>
      </c>
    </row>
    <row r="1726" spans="1:16">
      <c r="A1726" t="s">
        <v>274</v>
      </c>
      <c r="B1726" t="s">
        <v>275</v>
      </c>
      <c r="C1726" t="s">
        <v>276</v>
      </c>
      <c r="D1726" t="s">
        <v>11</v>
      </c>
      <c r="E1726" t="s">
        <v>12</v>
      </c>
      <c r="F1726" t="s">
        <v>976</v>
      </c>
      <c r="H1726" t="s">
        <v>16</v>
      </c>
      <c r="I1726">
        <v>25</v>
      </c>
      <c r="J1726" t="s">
        <v>14</v>
      </c>
      <c r="K1726" s="4">
        <v>9187.2000000000007</v>
      </c>
      <c r="L1726" t="s">
        <v>976</v>
      </c>
      <c r="M1726">
        <v>1</v>
      </c>
      <c r="N1726" t="s">
        <v>14</v>
      </c>
      <c r="O1726" t="s">
        <v>981</v>
      </c>
      <c r="P1726" t="s">
        <v>15</v>
      </c>
    </row>
    <row r="1727" spans="1:16">
      <c r="A1727" t="s">
        <v>274</v>
      </c>
      <c r="B1727" t="s">
        <v>275</v>
      </c>
      <c r="C1727" t="s">
        <v>276</v>
      </c>
      <c r="D1727" t="s">
        <v>11</v>
      </c>
      <c r="E1727" t="s">
        <v>12</v>
      </c>
      <c r="F1727" t="s">
        <v>878</v>
      </c>
      <c r="H1727" t="s">
        <v>16</v>
      </c>
      <c r="I1727">
        <v>25</v>
      </c>
      <c r="J1727" t="s">
        <v>14</v>
      </c>
      <c r="K1727" s="4">
        <v>1374</v>
      </c>
      <c r="L1727" t="s">
        <v>878</v>
      </c>
      <c r="M1727">
        <v>1</v>
      </c>
      <c r="N1727" t="s">
        <v>14</v>
      </c>
      <c r="O1727" t="s">
        <v>980</v>
      </c>
      <c r="P1727" t="s">
        <v>15</v>
      </c>
    </row>
    <row r="1728" spans="1:16">
      <c r="A1728" t="s">
        <v>274</v>
      </c>
      <c r="B1728" t="s">
        <v>275</v>
      </c>
      <c r="C1728" t="s">
        <v>276</v>
      </c>
      <c r="D1728" t="s">
        <v>11</v>
      </c>
      <c r="E1728" t="s">
        <v>12</v>
      </c>
      <c r="F1728" t="s">
        <v>879</v>
      </c>
      <c r="H1728" t="s">
        <v>16</v>
      </c>
      <c r="I1728">
        <v>25</v>
      </c>
      <c r="J1728" t="s">
        <v>14</v>
      </c>
      <c r="K1728">
        <v>468</v>
      </c>
      <c r="L1728" t="s">
        <v>879</v>
      </c>
      <c r="M1728">
        <v>1</v>
      </c>
      <c r="N1728" t="s">
        <v>14</v>
      </c>
      <c r="O1728" t="s">
        <v>980</v>
      </c>
      <c r="P1728" t="s">
        <v>15</v>
      </c>
    </row>
    <row r="1729" spans="1:16">
      <c r="A1729" t="s">
        <v>274</v>
      </c>
      <c r="B1729" t="s">
        <v>275</v>
      </c>
      <c r="C1729" t="s">
        <v>276</v>
      </c>
      <c r="D1729" t="s">
        <v>11</v>
      </c>
      <c r="E1729" t="s">
        <v>12</v>
      </c>
      <c r="F1729" t="s">
        <v>880</v>
      </c>
      <c r="H1729" t="s">
        <v>16</v>
      </c>
      <c r="I1729">
        <v>25</v>
      </c>
      <c r="J1729" t="s">
        <v>14</v>
      </c>
      <c r="K1729" s="4">
        <v>1424.5</v>
      </c>
      <c r="L1729" t="s">
        <v>880</v>
      </c>
      <c r="M1729">
        <v>1</v>
      </c>
      <c r="N1729" t="s">
        <v>14</v>
      </c>
      <c r="O1729" t="s">
        <v>980</v>
      </c>
      <c r="P1729" t="s">
        <v>15</v>
      </c>
    </row>
    <row r="1730" spans="1:16">
      <c r="A1730" t="s">
        <v>274</v>
      </c>
      <c r="B1730" t="s">
        <v>275</v>
      </c>
      <c r="C1730" t="s">
        <v>276</v>
      </c>
      <c r="D1730" t="s">
        <v>11</v>
      </c>
      <c r="E1730" t="s">
        <v>12</v>
      </c>
      <c r="F1730" t="s">
        <v>13</v>
      </c>
      <c r="H1730" t="s">
        <v>16</v>
      </c>
      <c r="I1730">
        <v>50</v>
      </c>
      <c r="J1730" t="s">
        <v>14</v>
      </c>
      <c r="K1730" s="4">
        <v>3687</v>
      </c>
      <c r="L1730" t="s">
        <v>13</v>
      </c>
      <c r="M1730">
        <v>1</v>
      </c>
      <c r="N1730" t="s">
        <v>14</v>
      </c>
      <c r="O1730" t="s">
        <v>980</v>
      </c>
      <c r="P1730" t="s">
        <v>15</v>
      </c>
    </row>
    <row r="1731" spans="1:16">
      <c r="A1731" t="s">
        <v>274</v>
      </c>
      <c r="B1731" t="s">
        <v>275</v>
      </c>
      <c r="C1731" t="s">
        <v>276</v>
      </c>
      <c r="D1731" t="s">
        <v>11</v>
      </c>
      <c r="E1731" t="s">
        <v>12</v>
      </c>
      <c r="F1731" t="s">
        <v>872</v>
      </c>
      <c r="H1731" t="s">
        <v>16</v>
      </c>
      <c r="I1731">
        <v>50</v>
      </c>
      <c r="J1731" t="s">
        <v>14</v>
      </c>
      <c r="K1731" s="4">
        <v>1078</v>
      </c>
      <c r="L1731" t="s">
        <v>872</v>
      </c>
      <c r="M1731">
        <v>1</v>
      </c>
      <c r="N1731" t="s">
        <v>14</v>
      </c>
      <c r="O1731" t="s">
        <v>980</v>
      </c>
      <c r="P1731" t="s">
        <v>15</v>
      </c>
    </row>
    <row r="1732" spans="1:16">
      <c r="A1732" t="s">
        <v>274</v>
      </c>
      <c r="B1732" t="s">
        <v>275</v>
      </c>
      <c r="C1732" t="s">
        <v>276</v>
      </c>
      <c r="D1732" t="s">
        <v>11</v>
      </c>
      <c r="E1732" t="s">
        <v>12</v>
      </c>
      <c r="F1732" t="s">
        <v>873</v>
      </c>
      <c r="H1732" t="s">
        <v>16</v>
      </c>
      <c r="I1732">
        <v>50</v>
      </c>
      <c r="J1732" t="s">
        <v>14</v>
      </c>
      <c r="K1732">
        <v>148</v>
      </c>
      <c r="L1732" t="s">
        <v>873</v>
      </c>
      <c r="M1732">
        <v>1</v>
      </c>
      <c r="N1732" t="s">
        <v>14</v>
      </c>
      <c r="O1732" t="s">
        <v>980</v>
      </c>
      <c r="P1732" t="s">
        <v>15</v>
      </c>
    </row>
    <row r="1733" spans="1:16">
      <c r="A1733" t="s">
        <v>274</v>
      </c>
      <c r="B1733" t="s">
        <v>275</v>
      </c>
      <c r="C1733" t="s">
        <v>276</v>
      </c>
      <c r="D1733" t="s">
        <v>11</v>
      </c>
      <c r="E1733" t="s">
        <v>12</v>
      </c>
      <c r="F1733" t="s">
        <v>874</v>
      </c>
      <c r="H1733" t="s">
        <v>16</v>
      </c>
      <c r="I1733">
        <v>50</v>
      </c>
      <c r="J1733" t="s">
        <v>14</v>
      </c>
      <c r="K1733">
        <v>96.4</v>
      </c>
      <c r="L1733" t="s">
        <v>874</v>
      </c>
      <c r="M1733">
        <v>1</v>
      </c>
      <c r="N1733" t="s">
        <v>14</v>
      </c>
      <c r="O1733" t="s">
        <v>980</v>
      </c>
      <c r="P1733" t="s">
        <v>15</v>
      </c>
    </row>
    <row r="1734" spans="1:16">
      <c r="A1734" t="s">
        <v>274</v>
      </c>
      <c r="B1734" t="s">
        <v>275</v>
      </c>
      <c r="C1734" t="s">
        <v>276</v>
      </c>
      <c r="D1734" t="s">
        <v>11</v>
      </c>
      <c r="E1734" t="s">
        <v>12</v>
      </c>
      <c r="F1734" t="s">
        <v>875</v>
      </c>
      <c r="H1734" t="s">
        <v>16</v>
      </c>
      <c r="I1734">
        <v>50</v>
      </c>
      <c r="J1734" t="s">
        <v>14</v>
      </c>
      <c r="K1734" s="3">
        <v>37593</v>
      </c>
      <c r="L1734" t="s">
        <v>875</v>
      </c>
      <c r="M1734">
        <v>1</v>
      </c>
      <c r="N1734" t="s">
        <v>14</v>
      </c>
      <c r="O1734" t="s">
        <v>980</v>
      </c>
      <c r="P1734" t="s">
        <v>15</v>
      </c>
    </row>
    <row r="1735" spans="1:16">
      <c r="A1735" t="s">
        <v>274</v>
      </c>
      <c r="B1735" t="s">
        <v>275</v>
      </c>
      <c r="C1735" t="s">
        <v>276</v>
      </c>
      <c r="D1735" t="s">
        <v>11</v>
      </c>
      <c r="E1735" t="s">
        <v>12</v>
      </c>
      <c r="F1735" t="s">
        <v>876</v>
      </c>
      <c r="H1735" t="s">
        <v>16</v>
      </c>
      <c r="I1735">
        <v>50</v>
      </c>
      <c r="J1735" t="s">
        <v>14</v>
      </c>
      <c r="K1735" s="4">
        <v>1157</v>
      </c>
      <c r="L1735" t="s">
        <v>876</v>
      </c>
      <c r="M1735">
        <v>1</v>
      </c>
      <c r="N1735" t="s">
        <v>14</v>
      </c>
      <c r="O1735" t="s">
        <v>980</v>
      </c>
      <c r="P1735" t="s">
        <v>15</v>
      </c>
    </row>
    <row r="1736" spans="1:16">
      <c r="A1736" t="s">
        <v>274</v>
      </c>
      <c r="B1736" t="s">
        <v>275</v>
      </c>
      <c r="C1736" t="s">
        <v>276</v>
      </c>
      <c r="D1736" t="s">
        <v>11</v>
      </c>
      <c r="E1736" t="s">
        <v>12</v>
      </c>
      <c r="F1736" t="s">
        <v>877</v>
      </c>
      <c r="H1736" t="s">
        <v>16</v>
      </c>
      <c r="I1736">
        <v>50</v>
      </c>
      <c r="J1736" t="s">
        <v>14</v>
      </c>
      <c r="K1736">
        <v>550</v>
      </c>
      <c r="L1736" t="s">
        <v>877</v>
      </c>
      <c r="M1736">
        <v>1</v>
      </c>
      <c r="N1736" t="s">
        <v>14</v>
      </c>
      <c r="O1736" t="s">
        <v>980</v>
      </c>
      <c r="P1736" t="s">
        <v>15</v>
      </c>
    </row>
    <row r="1737" spans="1:16">
      <c r="A1737" t="s">
        <v>274</v>
      </c>
      <c r="B1737" t="s">
        <v>275</v>
      </c>
      <c r="C1737" t="s">
        <v>276</v>
      </c>
      <c r="D1737" t="s">
        <v>11</v>
      </c>
      <c r="E1737" t="s">
        <v>12</v>
      </c>
      <c r="F1737" t="s">
        <v>976</v>
      </c>
      <c r="H1737" t="s">
        <v>16</v>
      </c>
      <c r="I1737">
        <v>50</v>
      </c>
      <c r="J1737" t="s">
        <v>14</v>
      </c>
      <c r="K1737" s="4">
        <v>8704.1</v>
      </c>
      <c r="L1737" t="s">
        <v>976</v>
      </c>
      <c r="M1737">
        <v>1</v>
      </c>
      <c r="N1737" t="s">
        <v>14</v>
      </c>
      <c r="O1737" t="s">
        <v>981</v>
      </c>
      <c r="P1737" t="s">
        <v>15</v>
      </c>
    </row>
    <row r="1738" spans="1:16">
      <c r="A1738" t="s">
        <v>274</v>
      </c>
      <c r="B1738" t="s">
        <v>275</v>
      </c>
      <c r="C1738" t="s">
        <v>276</v>
      </c>
      <c r="D1738" t="s">
        <v>11</v>
      </c>
      <c r="E1738" t="s">
        <v>12</v>
      </c>
      <c r="F1738" t="s">
        <v>878</v>
      </c>
      <c r="H1738" t="s">
        <v>16</v>
      </c>
      <c r="I1738">
        <v>50</v>
      </c>
      <c r="J1738" t="s">
        <v>14</v>
      </c>
      <c r="K1738" s="4">
        <v>1302</v>
      </c>
      <c r="L1738" t="s">
        <v>878</v>
      </c>
      <c r="M1738">
        <v>1</v>
      </c>
      <c r="N1738" t="s">
        <v>14</v>
      </c>
      <c r="O1738" t="s">
        <v>980</v>
      </c>
      <c r="P1738" t="s">
        <v>15</v>
      </c>
    </row>
    <row r="1739" spans="1:16">
      <c r="A1739" t="s">
        <v>274</v>
      </c>
      <c r="B1739" t="s">
        <v>275</v>
      </c>
      <c r="C1739" t="s">
        <v>276</v>
      </c>
      <c r="D1739" t="s">
        <v>11</v>
      </c>
      <c r="E1739" t="s">
        <v>12</v>
      </c>
      <c r="F1739" t="s">
        <v>879</v>
      </c>
      <c r="H1739" t="s">
        <v>16</v>
      </c>
      <c r="I1739">
        <v>50</v>
      </c>
      <c r="J1739" t="s">
        <v>14</v>
      </c>
      <c r="K1739">
        <v>443</v>
      </c>
      <c r="L1739" t="s">
        <v>879</v>
      </c>
      <c r="M1739">
        <v>1</v>
      </c>
      <c r="N1739" t="s">
        <v>14</v>
      </c>
      <c r="O1739" t="s">
        <v>980</v>
      </c>
      <c r="P1739" t="s">
        <v>15</v>
      </c>
    </row>
    <row r="1740" spans="1:16">
      <c r="A1740" t="s">
        <v>274</v>
      </c>
      <c r="B1740" t="s">
        <v>275</v>
      </c>
      <c r="C1740" t="s">
        <v>276</v>
      </c>
      <c r="D1740" t="s">
        <v>11</v>
      </c>
      <c r="E1740" t="s">
        <v>12</v>
      </c>
      <c r="F1740" t="s">
        <v>880</v>
      </c>
      <c r="H1740" t="s">
        <v>16</v>
      </c>
      <c r="I1740">
        <v>50</v>
      </c>
      <c r="J1740" t="s">
        <v>14</v>
      </c>
      <c r="K1740" s="4">
        <v>1349.5</v>
      </c>
      <c r="L1740" t="s">
        <v>880</v>
      </c>
      <c r="M1740">
        <v>1</v>
      </c>
      <c r="N1740" t="s">
        <v>14</v>
      </c>
      <c r="O1740" t="s">
        <v>980</v>
      </c>
      <c r="P1740" t="s">
        <v>15</v>
      </c>
    </row>
    <row r="1741" spans="1:16">
      <c r="A1741" t="s">
        <v>274</v>
      </c>
      <c r="B1741" t="s">
        <v>275</v>
      </c>
      <c r="C1741" t="s">
        <v>276</v>
      </c>
      <c r="D1741" t="s">
        <v>11</v>
      </c>
      <c r="E1741" t="s">
        <v>12</v>
      </c>
      <c r="F1741" t="s">
        <v>13</v>
      </c>
      <c r="H1741" t="s">
        <v>16</v>
      </c>
      <c r="I1741">
        <v>100</v>
      </c>
      <c r="J1741" t="s">
        <v>14</v>
      </c>
      <c r="K1741" s="4">
        <v>3483</v>
      </c>
      <c r="L1741" t="s">
        <v>13</v>
      </c>
      <c r="M1741">
        <v>1</v>
      </c>
      <c r="N1741" t="s">
        <v>14</v>
      </c>
      <c r="O1741" t="s">
        <v>980</v>
      </c>
      <c r="P1741" t="s">
        <v>15</v>
      </c>
    </row>
    <row r="1742" spans="1:16">
      <c r="A1742" t="s">
        <v>274</v>
      </c>
      <c r="B1742" t="s">
        <v>275</v>
      </c>
      <c r="C1742" t="s">
        <v>276</v>
      </c>
      <c r="D1742" t="s">
        <v>11</v>
      </c>
      <c r="E1742" t="s">
        <v>12</v>
      </c>
      <c r="F1742" t="s">
        <v>872</v>
      </c>
      <c r="H1742" t="s">
        <v>16</v>
      </c>
      <c r="I1742">
        <v>100</v>
      </c>
      <c r="J1742" t="s">
        <v>14</v>
      </c>
      <c r="K1742" s="4">
        <v>1018</v>
      </c>
      <c r="L1742" t="s">
        <v>872</v>
      </c>
      <c r="M1742">
        <v>1</v>
      </c>
      <c r="N1742" t="s">
        <v>14</v>
      </c>
      <c r="O1742" t="s">
        <v>980</v>
      </c>
      <c r="P1742" t="s">
        <v>15</v>
      </c>
    </row>
    <row r="1743" spans="1:16">
      <c r="A1743" t="s">
        <v>274</v>
      </c>
      <c r="B1743" t="s">
        <v>275</v>
      </c>
      <c r="C1743" t="s">
        <v>276</v>
      </c>
      <c r="D1743" t="s">
        <v>11</v>
      </c>
      <c r="E1743" t="s">
        <v>12</v>
      </c>
      <c r="F1743" t="s">
        <v>873</v>
      </c>
      <c r="H1743" t="s">
        <v>16</v>
      </c>
      <c r="I1743">
        <v>100</v>
      </c>
      <c r="J1743" t="s">
        <v>14</v>
      </c>
      <c r="K1743">
        <v>140</v>
      </c>
      <c r="L1743" t="s">
        <v>873</v>
      </c>
      <c r="M1743">
        <v>1</v>
      </c>
      <c r="N1743" t="s">
        <v>14</v>
      </c>
      <c r="O1743" t="s">
        <v>980</v>
      </c>
      <c r="P1743" t="s">
        <v>15</v>
      </c>
    </row>
    <row r="1744" spans="1:16">
      <c r="A1744" t="s">
        <v>274</v>
      </c>
      <c r="B1744" t="s">
        <v>275</v>
      </c>
      <c r="C1744" t="s">
        <v>276</v>
      </c>
      <c r="D1744" t="s">
        <v>11</v>
      </c>
      <c r="E1744" t="s">
        <v>12</v>
      </c>
      <c r="F1744" t="s">
        <v>874</v>
      </c>
      <c r="H1744" t="s">
        <v>16</v>
      </c>
      <c r="I1744">
        <v>100</v>
      </c>
      <c r="J1744" t="s">
        <v>14</v>
      </c>
      <c r="K1744">
        <v>91.1</v>
      </c>
      <c r="L1744" t="s">
        <v>874</v>
      </c>
      <c r="M1744">
        <v>1</v>
      </c>
      <c r="N1744" t="s">
        <v>14</v>
      </c>
      <c r="O1744" t="s">
        <v>980</v>
      </c>
      <c r="P1744" t="s">
        <v>15</v>
      </c>
    </row>
    <row r="1745" spans="1:16">
      <c r="A1745" t="s">
        <v>274</v>
      </c>
      <c r="B1745" t="s">
        <v>275</v>
      </c>
      <c r="C1745" t="s">
        <v>276</v>
      </c>
      <c r="D1745" t="s">
        <v>11</v>
      </c>
      <c r="E1745" t="s">
        <v>12</v>
      </c>
      <c r="F1745" t="s">
        <v>875</v>
      </c>
      <c r="H1745" t="s">
        <v>16</v>
      </c>
      <c r="I1745">
        <v>100</v>
      </c>
      <c r="J1745" t="s">
        <v>14</v>
      </c>
      <c r="K1745" s="3">
        <v>35504</v>
      </c>
      <c r="L1745" t="s">
        <v>875</v>
      </c>
      <c r="M1745">
        <v>1</v>
      </c>
      <c r="N1745" t="s">
        <v>14</v>
      </c>
      <c r="O1745" t="s">
        <v>980</v>
      </c>
      <c r="P1745" t="s">
        <v>15</v>
      </c>
    </row>
    <row r="1746" spans="1:16">
      <c r="A1746" t="s">
        <v>274</v>
      </c>
      <c r="B1746" t="s">
        <v>275</v>
      </c>
      <c r="C1746" t="s">
        <v>276</v>
      </c>
      <c r="D1746" t="s">
        <v>11</v>
      </c>
      <c r="E1746" t="s">
        <v>12</v>
      </c>
      <c r="F1746" t="s">
        <v>876</v>
      </c>
      <c r="H1746" t="s">
        <v>16</v>
      </c>
      <c r="I1746">
        <v>100</v>
      </c>
      <c r="J1746" t="s">
        <v>14</v>
      </c>
      <c r="K1746" s="4">
        <v>1093</v>
      </c>
      <c r="L1746" t="s">
        <v>876</v>
      </c>
      <c r="M1746">
        <v>1</v>
      </c>
      <c r="N1746" t="s">
        <v>14</v>
      </c>
      <c r="O1746" t="s">
        <v>980</v>
      </c>
      <c r="P1746" t="s">
        <v>15</v>
      </c>
    </row>
    <row r="1747" spans="1:16">
      <c r="A1747" t="s">
        <v>274</v>
      </c>
      <c r="B1747" t="s">
        <v>275</v>
      </c>
      <c r="C1747" t="s">
        <v>276</v>
      </c>
      <c r="D1747" t="s">
        <v>11</v>
      </c>
      <c r="E1747" t="s">
        <v>12</v>
      </c>
      <c r="F1747" t="s">
        <v>877</v>
      </c>
      <c r="H1747" t="s">
        <v>16</v>
      </c>
      <c r="I1747">
        <v>100</v>
      </c>
      <c r="J1747" t="s">
        <v>14</v>
      </c>
      <c r="K1747">
        <v>519</v>
      </c>
      <c r="L1747" t="s">
        <v>877</v>
      </c>
      <c r="M1747">
        <v>1</v>
      </c>
      <c r="N1747" t="s">
        <v>14</v>
      </c>
      <c r="O1747" t="s">
        <v>980</v>
      </c>
      <c r="P1747" t="s">
        <v>15</v>
      </c>
    </row>
    <row r="1748" spans="1:16">
      <c r="A1748" t="s">
        <v>274</v>
      </c>
      <c r="B1748" t="s">
        <v>275</v>
      </c>
      <c r="C1748" t="s">
        <v>276</v>
      </c>
      <c r="D1748" t="s">
        <v>11</v>
      </c>
      <c r="E1748" t="s">
        <v>12</v>
      </c>
      <c r="F1748" t="s">
        <v>976</v>
      </c>
      <c r="H1748" t="s">
        <v>16</v>
      </c>
      <c r="I1748">
        <v>100</v>
      </c>
      <c r="J1748" t="s">
        <v>14</v>
      </c>
      <c r="K1748" s="4">
        <v>8220.9</v>
      </c>
      <c r="L1748" t="s">
        <v>976</v>
      </c>
      <c r="M1748">
        <v>1</v>
      </c>
      <c r="N1748" t="s">
        <v>14</v>
      </c>
      <c r="O1748" t="s">
        <v>981</v>
      </c>
      <c r="P1748" t="s">
        <v>15</v>
      </c>
    </row>
    <row r="1749" spans="1:16">
      <c r="A1749" t="s">
        <v>274</v>
      </c>
      <c r="B1749" t="s">
        <v>275</v>
      </c>
      <c r="C1749" t="s">
        <v>276</v>
      </c>
      <c r="D1749" t="s">
        <v>11</v>
      </c>
      <c r="E1749" t="s">
        <v>12</v>
      </c>
      <c r="F1749" t="s">
        <v>878</v>
      </c>
      <c r="H1749" t="s">
        <v>16</v>
      </c>
      <c r="I1749">
        <v>100</v>
      </c>
      <c r="J1749" t="s">
        <v>14</v>
      </c>
      <c r="K1749" s="4">
        <v>1230</v>
      </c>
      <c r="L1749" t="s">
        <v>878</v>
      </c>
      <c r="M1749">
        <v>1</v>
      </c>
      <c r="N1749" t="s">
        <v>14</v>
      </c>
      <c r="O1749" t="s">
        <v>980</v>
      </c>
      <c r="P1749" t="s">
        <v>15</v>
      </c>
    </row>
    <row r="1750" spans="1:16">
      <c r="A1750" t="s">
        <v>274</v>
      </c>
      <c r="B1750" t="s">
        <v>275</v>
      </c>
      <c r="C1750" t="s">
        <v>276</v>
      </c>
      <c r="D1750" t="s">
        <v>11</v>
      </c>
      <c r="E1750" t="s">
        <v>12</v>
      </c>
      <c r="F1750" t="s">
        <v>879</v>
      </c>
      <c r="H1750" t="s">
        <v>16</v>
      </c>
      <c r="I1750">
        <v>100</v>
      </c>
      <c r="J1750" t="s">
        <v>14</v>
      </c>
      <c r="K1750">
        <v>418</v>
      </c>
      <c r="L1750" t="s">
        <v>879</v>
      </c>
      <c r="M1750">
        <v>1</v>
      </c>
      <c r="N1750" t="s">
        <v>14</v>
      </c>
      <c r="O1750" t="s">
        <v>980</v>
      </c>
      <c r="P1750" t="s">
        <v>15</v>
      </c>
    </row>
    <row r="1751" spans="1:16">
      <c r="A1751" t="s">
        <v>274</v>
      </c>
      <c r="B1751" t="s">
        <v>275</v>
      </c>
      <c r="C1751" t="s">
        <v>276</v>
      </c>
      <c r="D1751" t="s">
        <v>11</v>
      </c>
      <c r="E1751" t="s">
        <v>12</v>
      </c>
      <c r="F1751" t="s">
        <v>880</v>
      </c>
      <c r="H1751" t="s">
        <v>16</v>
      </c>
      <c r="I1751">
        <v>100</v>
      </c>
      <c r="J1751" t="s">
        <v>14</v>
      </c>
      <c r="K1751" s="4">
        <v>1274.5</v>
      </c>
      <c r="L1751" t="s">
        <v>880</v>
      </c>
      <c r="M1751">
        <v>1</v>
      </c>
      <c r="N1751" t="s">
        <v>14</v>
      </c>
      <c r="O1751" t="s">
        <v>980</v>
      </c>
      <c r="P1751" t="s">
        <v>15</v>
      </c>
    </row>
    <row r="1752" spans="1:16">
      <c r="A1752" t="s">
        <v>274</v>
      </c>
      <c r="B1752" t="s">
        <v>275</v>
      </c>
      <c r="C1752" t="s">
        <v>276</v>
      </c>
      <c r="D1752" t="s">
        <v>11</v>
      </c>
      <c r="E1752" t="s">
        <v>12</v>
      </c>
      <c r="F1752" t="s">
        <v>13</v>
      </c>
      <c r="H1752" t="s">
        <v>16</v>
      </c>
      <c r="I1752">
        <v>200</v>
      </c>
      <c r="J1752" t="s">
        <v>14</v>
      </c>
      <c r="K1752" s="4">
        <v>3073</v>
      </c>
      <c r="L1752" t="s">
        <v>13</v>
      </c>
      <c r="M1752">
        <v>1</v>
      </c>
      <c r="N1752" t="s">
        <v>14</v>
      </c>
      <c r="O1752" t="s">
        <v>980</v>
      </c>
      <c r="P1752" t="s">
        <v>15</v>
      </c>
    </row>
    <row r="1753" spans="1:16">
      <c r="A1753" t="s">
        <v>274</v>
      </c>
      <c r="B1753" t="s">
        <v>275</v>
      </c>
      <c r="C1753" t="s">
        <v>276</v>
      </c>
      <c r="D1753" t="s">
        <v>11</v>
      </c>
      <c r="E1753" t="s">
        <v>12</v>
      </c>
      <c r="F1753" t="s">
        <v>872</v>
      </c>
      <c r="H1753" t="s">
        <v>16</v>
      </c>
      <c r="I1753">
        <v>200</v>
      </c>
      <c r="J1753" t="s">
        <v>14</v>
      </c>
      <c r="K1753">
        <v>898</v>
      </c>
      <c r="L1753" t="s">
        <v>872</v>
      </c>
      <c r="M1753">
        <v>1</v>
      </c>
      <c r="N1753" t="s">
        <v>14</v>
      </c>
      <c r="O1753" t="s">
        <v>980</v>
      </c>
      <c r="P1753" t="s">
        <v>15</v>
      </c>
    </row>
    <row r="1754" spans="1:16">
      <c r="A1754" t="s">
        <v>274</v>
      </c>
      <c r="B1754" t="s">
        <v>275</v>
      </c>
      <c r="C1754" t="s">
        <v>276</v>
      </c>
      <c r="D1754" t="s">
        <v>11</v>
      </c>
      <c r="E1754" t="s">
        <v>12</v>
      </c>
      <c r="F1754" t="s">
        <v>873</v>
      </c>
      <c r="H1754" t="s">
        <v>16</v>
      </c>
      <c r="I1754">
        <v>200</v>
      </c>
      <c r="J1754" t="s">
        <v>14</v>
      </c>
      <c r="K1754">
        <v>123</v>
      </c>
      <c r="L1754" t="s">
        <v>873</v>
      </c>
      <c r="M1754">
        <v>1</v>
      </c>
      <c r="N1754" t="s">
        <v>14</v>
      </c>
      <c r="O1754" t="s">
        <v>980</v>
      </c>
      <c r="P1754" t="s">
        <v>15</v>
      </c>
    </row>
    <row r="1755" spans="1:16">
      <c r="A1755" t="s">
        <v>274</v>
      </c>
      <c r="B1755" t="s">
        <v>275</v>
      </c>
      <c r="C1755" t="s">
        <v>276</v>
      </c>
      <c r="D1755" t="s">
        <v>11</v>
      </c>
      <c r="E1755" t="s">
        <v>12</v>
      </c>
      <c r="F1755" t="s">
        <v>874</v>
      </c>
      <c r="H1755" t="s">
        <v>16</v>
      </c>
      <c r="I1755">
        <v>200</v>
      </c>
      <c r="J1755" t="s">
        <v>14</v>
      </c>
      <c r="K1755">
        <v>80.400000000000006</v>
      </c>
      <c r="L1755" t="s">
        <v>874</v>
      </c>
      <c r="M1755">
        <v>1</v>
      </c>
      <c r="N1755" t="s">
        <v>14</v>
      </c>
      <c r="O1755" t="s">
        <v>980</v>
      </c>
      <c r="P1755" t="s">
        <v>15</v>
      </c>
    </row>
    <row r="1756" spans="1:16">
      <c r="A1756" t="s">
        <v>274</v>
      </c>
      <c r="B1756" t="s">
        <v>275</v>
      </c>
      <c r="C1756" t="s">
        <v>276</v>
      </c>
      <c r="D1756" t="s">
        <v>11</v>
      </c>
      <c r="E1756" t="s">
        <v>12</v>
      </c>
      <c r="F1756" t="s">
        <v>875</v>
      </c>
      <c r="H1756" t="s">
        <v>16</v>
      </c>
      <c r="I1756">
        <v>200</v>
      </c>
      <c r="J1756" t="s">
        <v>14</v>
      </c>
      <c r="K1756" s="3">
        <v>31327</v>
      </c>
      <c r="L1756" t="s">
        <v>875</v>
      </c>
      <c r="M1756">
        <v>1</v>
      </c>
      <c r="N1756" t="s">
        <v>14</v>
      </c>
      <c r="O1756" t="s">
        <v>980</v>
      </c>
      <c r="P1756" t="s">
        <v>15</v>
      </c>
    </row>
    <row r="1757" spans="1:16">
      <c r="A1757" t="s">
        <v>274</v>
      </c>
      <c r="B1757" t="s">
        <v>275</v>
      </c>
      <c r="C1757" t="s">
        <v>276</v>
      </c>
      <c r="D1757" t="s">
        <v>11</v>
      </c>
      <c r="E1757" t="s">
        <v>12</v>
      </c>
      <c r="F1757" t="s">
        <v>876</v>
      </c>
      <c r="H1757" t="s">
        <v>16</v>
      </c>
      <c r="I1757">
        <v>200</v>
      </c>
      <c r="J1757" t="s">
        <v>14</v>
      </c>
      <c r="K1757">
        <v>964</v>
      </c>
      <c r="L1757" t="s">
        <v>876</v>
      </c>
      <c r="M1757">
        <v>1</v>
      </c>
      <c r="N1757" t="s">
        <v>14</v>
      </c>
      <c r="O1757" t="s">
        <v>980</v>
      </c>
      <c r="P1757" t="s">
        <v>15</v>
      </c>
    </row>
    <row r="1758" spans="1:16">
      <c r="A1758" t="s">
        <v>274</v>
      </c>
      <c r="B1758" t="s">
        <v>275</v>
      </c>
      <c r="C1758" t="s">
        <v>276</v>
      </c>
      <c r="D1758" t="s">
        <v>11</v>
      </c>
      <c r="E1758" t="s">
        <v>12</v>
      </c>
      <c r="F1758" t="s">
        <v>877</v>
      </c>
      <c r="H1758" t="s">
        <v>16</v>
      </c>
      <c r="I1758">
        <v>200</v>
      </c>
      <c r="J1758" t="s">
        <v>14</v>
      </c>
      <c r="K1758">
        <v>489</v>
      </c>
      <c r="L1758" t="s">
        <v>877</v>
      </c>
      <c r="M1758">
        <v>1</v>
      </c>
      <c r="N1758" t="s">
        <v>14</v>
      </c>
      <c r="O1758" t="s">
        <v>980</v>
      </c>
      <c r="P1758" t="s">
        <v>15</v>
      </c>
    </row>
    <row r="1759" spans="1:16">
      <c r="A1759" t="s">
        <v>274</v>
      </c>
      <c r="B1759" t="s">
        <v>275</v>
      </c>
      <c r="C1759" t="s">
        <v>276</v>
      </c>
      <c r="D1759" t="s">
        <v>11</v>
      </c>
      <c r="E1759" t="s">
        <v>12</v>
      </c>
      <c r="F1759" t="s">
        <v>976</v>
      </c>
      <c r="H1759" t="s">
        <v>16</v>
      </c>
      <c r="I1759">
        <v>200</v>
      </c>
      <c r="J1759" t="s">
        <v>14</v>
      </c>
      <c r="K1759" s="4">
        <v>7254.4</v>
      </c>
      <c r="L1759" t="s">
        <v>976</v>
      </c>
      <c r="M1759">
        <v>1</v>
      </c>
      <c r="N1759" t="s">
        <v>14</v>
      </c>
      <c r="O1759" t="s">
        <v>981</v>
      </c>
      <c r="P1759" t="s">
        <v>15</v>
      </c>
    </row>
    <row r="1760" spans="1:16">
      <c r="A1760" t="s">
        <v>274</v>
      </c>
      <c r="B1760" t="s">
        <v>275</v>
      </c>
      <c r="C1760" t="s">
        <v>276</v>
      </c>
      <c r="D1760" t="s">
        <v>11</v>
      </c>
      <c r="E1760" t="s">
        <v>12</v>
      </c>
      <c r="F1760" t="s">
        <v>878</v>
      </c>
      <c r="H1760" t="s">
        <v>16</v>
      </c>
      <c r="I1760">
        <v>200</v>
      </c>
      <c r="J1760" t="s">
        <v>14</v>
      </c>
      <c r="K1760" s="4">
        <v>1085</v>
      </c>
      <c r="L1760" t="s">
        <v>878</v>
      </c>
      <c r="M1760">
        <v>1</v>
      </c>
      <c r="N1760" t="s">
        <v>14</v>
      </c>
      <c r="O1760" t="s">
        <v>980</v>
      </c>
      <c r="P1760" t="s">
        <v>15</v>
      </c>
    </row>
    <row r="1761" spans="1:16">
      <c r="A1761" t="s">
        <v>274</v>
      </c>
      <c r="B1761" t="s">
        <v>275</v>
      </c>
      <c r="C1761" t="s">
        <v>276</v>
      </c>
      <c r="D1761" t="s">
        <v>11</v>
      </c>
      <c r="E1761" t="s">
        <v>12</v>
      </c>
      <c r="F1761" t="s">
        <v>879</v>
      </c>
      <c r="H1761" t="s">
        <v>16</v>
      </c>
      <c r="I1761">
        <v>200</v>
      </c>
      <c r="J1761" t="s">
        <v>14</v>
      </c>
      <c r="K1761">
        <v>369</v>
      </c>
      <c r="L1761" t="s">
        <v>879</v>
      </c>
      <c r="M1761">
        <v>1</v>
      </c>
      <c r="N1761" t="s">
        <v>14</v>
      </c>
      <c r="O1761" t="s">
        <v>980</v>
      </c>
      <c r="P1761" t="s">
        <v>15</v>
      </c>
    </row>
    <row r="1762" spans="1:16">
      <c r="A1762" t="s">
        <v>274</v>
      </c>
      <c r="B1762" t="s">
        <v>275</v>
      </c>
      <c r="C1762" t="s">
        <v>276</v>
      </c>
      <c r="D1762" t="s">
        <v>11</v>
      </c>
      <c r="E1762" t="s">
        <v>12</v>
      </c>
      <c r="F1762" t="s">
        <v>880</v>
      </c>
      <c r="H1762" t="s">
        <v>16</v>
      </c>
      <c r="I1762">
        <v>200</v>
      </c>
      <c r="J1762" t="s">
        <v>14</v>
      </c>
      <c r="K1762" s="4">
        <v>1124.5999999999999</v>
      </c>
      <c r="L1762" t="s">
        <v>880</v>
      </c>
      <c r="M1762">
        <v>1</v>
      </c>
      <c r="N1762" t="s">
        <v>14</v>
      </c>
      <c r="O1762" t="s">
        <v>980</v>
      </c>
      <c r="P1762" t="s">
        <v>15</v>
      </c>
    </row>
    <row r="1763" spans="1:16">
      <c r="A1763" t="s">
        <v>277</v>
      </c>
      <c r="B1763" t="s">
        <v>278</v>
      </c>
      <c r="C1763" t="s">
        <v>279</v>
      </c>
      <c r="D1763" t="s">
        <v>11</v>
      </c>
      <c r="E1763" t="s">
        <v>12</v>
      </c>
      <c r="F1763" t="s">
        <v>13</v>
      </c>
      <c r="H1763" t="s">
        <v>16</v>
      </c>
      <c r="I1763">
        <v>1</v>
      </c>
      <c r="J1763" t="s">
        <v>14</v>
      </c>
      <c r="K1763" s="4">
        <v>4097</v>
      </c>
      <c r="L1763" t="s">
        <v>13</v>
      </c>
      <c r="M1763">
        <v>1</v>
      </c>
      <c r="N1763" t="s">
        <v>14</v>
      </c>
      <c r="O1763" t="s">
        <v>980</v>
      </c>
      <c r="P1763" t="s">
        <v>15</v>
      </c>
    </row>
    <row r="1764" spans="1:16">
      <c r="A1764" t="s">
        <v>277</v>
      </c>
      <c r="B1764" t="s">
        <v>278</v>
      </c>
      <c r="C1764" t="s">
        <v>279</v>
      </c>
      <c r="D1764" t="s">
        <v>11</v>
      </c>
      <c r="E1764" t="s">
        <v>12</v>
      </c>
      <c r="F1764" t="s">
        <v>872</v>
      </c>
      <c r="H1764" t="s">
        <v>16</v>
      </c>
      <c r="I1764">
        <v>1</v>
      </c>
      <c r="J1764" t="s">
        <v>14</v>
      </c>
      <c r="K1764" s="4">
        <v>1197</v>
      </c>
      <c r="L1764" t="s">
        <v>872</v>
      </c>
      <c r="M1764">
        <v>1</v>
      </c>
      <c r="N1764" t="s">
        <v>14</v>
      </c>
      <c r="O1764" t="s">
        <v>980</v>
      </c>
      <c r="P1764" t="s">
        <v>15</v>
      </c>
    </row>
    <row r="1765" spans="1:16">
      <c r="A1765" t="s">
        <v>277</v>
      </c>
      <c r="B1765" t="s">
        <v>278</v>
      </c>
      <c r="C1765" t="s">
        <v>279</v>
      </c>
      <c r="D1765" t="s">
        <v>11</v>
      </c>
      <c r="E1765" t="s">
        <v>12</v>
      </c>
      <c r="F1765" t="s">
        <v>873</v>
      </c>
      <c r="H1765" t="s">
        <v>16</v>
      </c>
      <c r="I1765">
        <v>1</v>
      </c>
      <c r="J1765" t="s">
        <v>14</v>
      </c>
      <c r="K1765">
        <v>164</v>
      </c>
      <c r="L1765" t="s">
        <v>873</v>
      </c>
      <c r="M1765">
        <v>1</v>
      </c>
      <c r="N1765" t="s">
        <v>14</v>
      </c>
      <c r="O1765" t="s">
        <v>980</v>
      </c>
      <c r="P1765" t="s">
        <v>15</v>
      </c>
    </row>
    <row r="1766" spans="1:16">
      <c r="A1766" t="s">
        <v>277</v>
      </c>
      <c r="B1766" t="s">
        <v>278</v>
      </c>
      <c r="C1766" t="s">
        <v>279</v>
      </c>
      <c r="D1766" t="s">
        <v>11</v>
      </c>
      <c r="E1766" t="s">
        <v>12</v>
      </c>
      <c r="F1766" t="s">
        <v>874</v>
      </c>
      <c r="H1766" t="s">
        <v>16</v>
      </c>
      <c r="I1766">
        <v>1</v>
      </c>
      <c r="J1766" t="s">
        <v>14</v>
      </c>
      <c r="K1766">
        <v>107.1</v>
      </c>
      <c r="L1766" t="s">
        <v>874</v>
      </c>
      <c r="M1766">
        <v>1</v>
      </c>
      <c r="N1766" t="s">
        <v>14</v>
      </c>
      <c r="O1766" t="s">
        <v>980</v>
      </c>
      <c r="P1766" t="s">
        <v>15</v>
      </c>
    </row>
    <row r="1767" spans="1:16">
      <c r="A1767" t="s">
        <v>277</v>
      </c>
      <c r="B1767" t="s">
        <v>278</v>
      </c>
      <c r="C1767" t="s">
        <v>279</v>
      </c>
      <c r="D1767" t="s">
        <v>11</v>
      </c>
      <c r="E1767" t="s">
        <v>12</v>
      </c>
      <c r="F1767" t="s">
        <v>875</v>
      </c>
      <c r="H1767" t="s">
        <v>16</v>
      </c>
      <c r="I1767">
        <v>1</v>
      </c>
      <c r="J1767" t="s">
        <v>14</v>
      </c>
      <c r="K1767" s="3">
        <v>41769</v>
      </c>
      <c r="L1767" t="s">
        <v>875</v>
      </c>
      <c r="M1767">
        <v>1</v>
      </c>
      <c r="N1767" t="s">
        <v>14</v>
      </c>
      <c r="O1767" t="s">
        <v>980</v>
      </c>
      <c r="P1767" t="s">
        <v>15</v>
      </c>
    </row>
    <row r="1768" spans="1:16">
      <c r="A1768" t="s">
        <v>277</v>
      </c>
      <c r="B1768" t="s">
        <v>278</v>
      </c>
      <c r="C1768" t="s">
        <v>279</v>
      </c>
      <c r="D1768" t="s">
        <v>11</v>
      </c>
      <c r="E1768" t="s">
        <v>12</v>
      </c>
      <c r="F1768" t="s">
        <v>876</v>
      </c>
      <c r="H1768" t="s">
        <v>16</v>
      </c>
      <c r="I1768">
        <v>1</v>
      </c>
      <c r="J1768" t="s">
        <v>14</v>
      </c>
      <c r="K1768" s="4">
        <v>1286</v>
      </c>
      <c r="L1768" t="s">
        <v>876</v>
      </c>
      <c r="M1768">
        <v>1</v>
      </c>
      <c r="N1768" t="s">
        <v>14</v>
      </c>
      <c r="O1768" t="s">
        <v>980</v>
      </c>
      <c r="P1768" t="s">
        <v>15</v>
      </c>
    </row>
    <row r="1769" spans="1:16">
      <c r="A1769" t="s">
        <v>277</v>
      </c>
      <c r="B1769" t="s">
        <v>278</v>
      </c>
      <c r="C1769" t="s">
        <v>279</v>
      </c>
      <c r="D1769" t="s">
        <v>11</v>
      </c>
      <c r="E1769" t="s">
        <v>12</v>
      </c>
      <c r="F1769" t="s">
        <v>877</v>
      </c>
      <c r="H1769" t="s">
        <v>16</v>
      </c>
      <c r="I1769">
        <v>1</v>
      </c>
      <c r="J1769" t="s">
        <v>14</v>
      </c>
      <c r="K1769">
        <v>611</v>
      </c>
      <c r="L1769" t="s">
        <v>877</v>
      </c>
      <c r="M1769">
        <v>1</v>
      </c>
      <c r="N1769" t="s">
        <v>14</v>
      </c>
      <c r="O1769" t="s">
        <v>980</v>
      </c>
      <c r="P1769" t="s">
        <v>15</v>
      </c>
    </row>
    <row r="1770" spans="1:16">
      <c r="A1770" t="s">
        <v>277</v>
      </c>
      <c r="B1770" t="s">
        <v>278</v>
      </c>
      <c r="C1770" t="s">
        <v>279</v>
      </c>
      <c r="D1770" t="s">
        <v>11</v>
      </c>
      <c r="E1770" t="s">
        <v>12</v>
      </c>
      <c r="F1770" t="s">
        <v>976</v>
      </c>
      <c r="H1770" t="s">
        <v>16</v>
      </c>
      <c r="I1770">
        <v>1</v>
      </c>
      <c r="J1770" t="s">
        <v>14</v>
      </c>
      <c r="K1770" s="4">
        <v>9670.5</v>
      </c>
      <c r="L1770" t="s">
        <v>976</v>
      </c>
      <c r="M1770">
        <v>1</v>
      </c>
      <c r="N1770" t="s">
        <v>14</v>
      </c>
      <c r="O1770" t="s">
        <v>981</v>
      </c>
      <c r="P1770" t="s">
        <v>15</v>
      </c>
    </row>
    <row r="1771" spans="1:16">
      <c r="A1771" t="s">
        <v>277</v>
      </c>
      <c r="B1771" t="s">
        <v>278</v>
      </c>
      <c r="C1771" t="s">
        <v>279</v>
      </c>
      <c r="D1771" t="s">
        <v>11</v>
      </c>
      <c r="E1771" t="s">
        <v>12</v>
      </c>
      <c r="F1771" t="s">
        <v>878</v>
      </c>
      <c r="H1771" t="s">
        <v>16</v>
      </c>
      <c r="I1771">
        <v>1</v>
      </c>
      <c r="J1771" t="s">
        <v>14</v>
      </c>
      <c r="K1771" s="4">
        <v>1446</v>
      </c>
      <c r="L1771" t="s">
        <v>878</v>
      </c>
      <c r="M1771">
        <v>1</v>
      </c>
      <c r="N1771" t="s">
        <v>14</v>
      </c>
      <c r="O1771" t="s">
        <v>980</v>
      </c>
      <c r="P1771" t="s">
        <v>15</v>
      </c>
    </row>
    <row r="1772" spans="1:16">
      <c r="A1772" t="s">
        <v>277</v>
      </c>
      <c r="B1772" t="s">
        <v>278</v>
      </c>
      <c r="C1772" t="s">
        <v>279</v>
      </c>
      <c r="D1772" t="s">
        <v>11</v>
      </c>
      <c r="E1772" t="s">
        <v>12</v>
      </c>
      <c r="F1772" t="s">
        <v>879</v>
      </c>
      <c r="H1772" t="s">
        <v>16</v>
      </c>
      <c r="I1772">
        <v>1</v>
      </c>
      <c r="J1772" t="s">
        <v>14</v>
      </c>
      <c r="K1772">
        <v>492</v>
      </c>
      <c r="L1772" t="s">
        <v>879</v>
      </c>
      <c r="M1772">
        <v>1</v>
      </c>
      <c r="N1772" t="s">
        <v>14</v>
      </c>
      <c r="O1772" t="s">
        <v>980</v>
      </c>
      <c r="P1772" t="s">
        <v>15</v>
      </c>
    </row>
    <row r="1773" spans="1:16">
      <c r="A1773" t="s">
        <v>277</v>
      </c>
      <c r="B1773" t="s">
        <v>278</v>
      </c>
      <c r="C1773" t="s">
        <v>279</v>
      </c>
      <c r="D1773" t="s">
        <v>11</v>
      </c>
      <c r="E1773" t="s">
        <v>12</v>
      </c>
      <c r="F1773" t="s">
        <v>880</v>
      </c>
      <c r="H1773" t="s">
        <v>16</v>
      </c>
      <c r="I1773">
        <v>1</v>
      </c>
      <c r="J1773" t="s">
        <v>14</v>
      </c>
      <c r="K1773" s="4">
        <v>1499.4</v>
      </c>
      <c r="L1773" t="s">
        <v>880</v>
      </c>
      <c r="M1773">
        <v>1</v>
      </c>
      <c r="N1773" t="s">
        <v>14</v>
      </c>
      <c r="O1773" t="s">
        <v>980</v>
      </c>
      <c r="P1773" t="s">
        <v>15</v>
      </c>
    </row>
    <row r="1774" spans="1:16">
      <c r="A1774" t="s">
        <v>277</v>
      </c>
      <c r="B1774" t="s">
        <v>278</v>
      </c>
      <c r="C1774" t="s">
        <v>279</v>
      </c>
      <c r="D1774" t="s">
        <v>11</v>
      </c>
      <c r="E1774" t="s">
        <v>12</v>
      </c>
      <c r="F1774" t="s">
        <v>13</v>
      </c>
      <c r="H1774" t="s">
        <v>16</v>
      </c>
      <c r="I1774">
        <v>25</v>
      </c>
      <c r="J1774" t="s">
        <v>14</v>
      </c>
      <c r="K1774" s="4">
        <v>3892</v>
      </c>
      <c r="L1774" t="s">
        <v>13</v>
      </c>
      <c r="M1774">
        <v>1</v>
      </c>
      <c r="N1774" t="s">
        <v>14</v>
      </c>
      <c r="O1774" t="s">
        <v>980</v>
      </c>
      <c r="P1774" t="s">
        <v>15</v>
      </c>
    </row>
    <row r="1775" spans="1:16">
      <c r="A1775" t="s">
        <v>277</v>
      </c>
      <c r="B1775" t="s">
        <v>278</v>
      </c>
      <c r="C1775" t="s">
        <v>279</v>
      </c>
      <c r="D1775" t="s">
        <v>11</v>
      </c>
      <c r="E1775" t="s">
        <v>12</v>
      </c>
      <c r="F1775" t="s">
        <v>872</v>
      </c>
      <c r="H1775" t="s">
        <v>16</v>
      </c>
      <c r="I1775">
        <v>25</v>
      </c>
      <c r="J1775" t="s">
        <v>14</v>
      </c>
      <c r="K1775" s="4">
        <v>1138</v>
      </c>
      <c r="L1775" t="s">
        <v>872</v>
      </c>
      <c r="M1775">
        <v>1</v>
      </c>
      <c r="N1775" t="s">
        <v>14</v>
      </c>
      <c r="O1775" t="s">
        <v>980</v>
      </c>
      <c r="P1775" t="s">
        <v>15</v>
      </c>
    </row>
    <row r="1776" spans="1:16">
      <c r="A1776" t="s">
        <v>277</v>
      </c>
      <c r="B1776" t="s">
        <v>278</v>
      </c>
      <c r="C1776" t="s">
        <v>279</v>
      </c>
      <c r="D1776" t="s">
        <v>11</v>
      </c>
      <c r="E1776" t="s">
        <v>12</v>
      </c>
      <c r="F1776" t="s">
        <v>873</v>
      </c>
      <c r="H1776" t="s">
        <v>16</v>
      </c>
      <c r="I1776">
        <v>25</v>
      </c>
      <c r="J1776" t="s">
        <v>14</v>
      </c>
      <c r="K1776">
        <v>156</v>
      </c>
      <c r="L1776" t="s">
        <v>873</v>
      </c>
      <c r="M1776">
        <v>1</v>
      </c>
      <c r="N1776" t="s">
        <v>14</v>
      </c>
      <c r="O1776" t="s">
        <v>980</v>
      </c>
      <c r="P1776" t="s">
        <v>15</v>
      </c>
    </row>
    <row r="1777" spans="1:16">
      <c r="A1777" t="s">
        <v>277</v>
      </c>
      <c r="B1777" t="s">
        <v>278</v>
      </c>
      <c r="C1777" t="s">
        <v>279</v>
      </c>
      <c r="D1777" t="s">
        <v>11</v>
      </c>
      <c r="E1777" t="s">
        <v>12</v>
      </c>
      <c r="F1777" t="s">
        <v>874</v>
      </c>
      <c r="H1777" t="s">
        <v>16</v>
      </c>
      <c r="I1777">
        <v>25</v>
      </c>
      <c r="J1777" t="s">
        <v>14</v>
      </c>
      <c r="K1777">
        <v>101.8</v>
      </c>
      <c r="L1777" t="s">
        <v>874</v>
      </c>
      <c r="M1777">
        <v>1</v>
      </c>
      <c r="N1777" t="s">
        <v>14</v>
      </c>
      <c r="O1777" t="s">
        <v>980</v>
      </c>
      <c r="P1777" t="s">
        <v>15</v>
      </c>
    </row>
    <row r="1778" spans="1:16">
      <c r="A1778" t="s">
        <v>277</v>
      </c>
      <c r="B1778" t="s">
        <v>278</v>
      </c>
      <c r="C1778" t="s">
        <v>279</v>
      </c>
      <c r="D1778" t="s">
        <v>11</v>
      </c>
      <c r="E1778" t="s">
        <v>12</v>
      </c>
      <c r="F1778" t="s">
        <v>875</v>
      </c>
      <c r="H1778" t="s">
        <v>16</v>
      </c>
      <c r="I1778">
        <v>25</v>
      </c>
      <c r="J1778" t="s">
        <v>14</v>
      </c>
      <c r="K1778" s="3">
        <v>39681</v>
      </c>
      <c r="L1778" t="s">
        <v>875</v>
      </c>
      <c r="M1778">
        <v>1</v>
      </c>
      <c r="N1778" t="s">
        <v>14</v>
      </c>
      <c r="O1778" t="s">
        <v>980</v>
      </c>
      <c r="P1778" t="s">
        <v>15</v>
      </c>
    </row>
    <row r="1779" spans="1:16">
      <c r="A1779" t="s">
        <v>277</v>
      </c>
      <c r="B1779" t="s">
        <v>278</v>
      </c>
      <c r="C1779" t="s">
        <v>279</v>
      </c>
      <c r="D1779" t="s">
        <v>11</v>
      </c>
      <c r="E1779" t="s">
        <v>12</v>
      </c>
      <c r="F1779" t="s">
        <v>876</v>
      </c>
      <c r="H1779" t="s">
        <v>16</v>
      </c>
      <c r="I1779">
        <v>25</v>
      </c>
      <c r="J1779" t="s">
        <v>14</v>
      </c>
      <c r="K1779" s="4">
        <v>1221</v>
      </c>
      <c r="L1779" t="s">
        <v>876</v>
      </c>
      <c r="M1779">
        <v>1</v>
      </c>
      <c r="N1779" t="s">
        <v>14</v>
      </c>
      <c r="O1779" t="s">
        <v>980</v>
      </c>
      <c r="P1779" t="s">
        <v>15</v>
      </c>
    </row>
    <row r="1780" spans="1:16">
      <c r="A1780" t="s">
        <v>277</v>
      </c>
      <c r="B1780" t="s">
        <v>278</v>
      </c>
      <c r="C1780" t="s">
        <v>279</v>
      </c>
      <c r="D1780" t="s">
        <v>11</v>
      </c>
      <c r="E1780" t="s">
        <v>12</v>
      </c>
      <c r="F1780" t="s">
        <v>877</v>
      </c>
      <c r="H1780" t="s">
        <v>16</v>
      </c>
      <c r="I1780">
        <v>25</v>
      </c>
      <c r="J1780" t="s">
        <v>14</v>
      </c>
      <c r="K1780">
        <v>581</v>
      </c>
      <c r="L1780" t="s">
        <v>877</v>
      </c>
      <c r="M1780">
        <v>1</v>
      </c>
      <c r="N1780" t="s">
        <v>14</v>
      </c>
      <c r="O1780" t="s">
        <v>980</v>
      </c>
      <c r="P1780" t="s">
        <v>15</v>
      </c>
    </row>
    <row r="1781" spans="1:16">
      <c r="A1781" t="s">
        <v>277</v>
      </c>
      <c r="B1781" t="s">
        <v>278</v>
      </c>
      <c r="C1781" t="s">
        <v>279</v>
      </c>
      <c r="D1781" t="s">
        <v>11</v>
      </c>
      <c r="E1781" t="s">
        <v>12</v>
      </c>
      <c r="F1781" t="s">
        <v>976</v>
      </c>
      <c r="H1781" t="s">
        <v>16</v>
      </c>
      <c r="I1781">
        <v>25</v>
      </c>
      <c r="J1781" t="s">
        <v>14</v>
      </c>
      <c r="K1781" s="4">
        <v>9187.2000000000007</v>
      </c>
      <c r="L1781" t="s">
        <v>976</v>
      </c>
      <c r="M1781">
        <v>1</v>
      </c>
      <c r="N1781" t="s">
        <v>14</v>
      </c>
      <c r="O1781" t="s">
        <v>981</v>
      </c>
      <c r="P1781" t="s">
        <v>15</v>
      </c>
    </row>
    <row r="1782" spans="1:16">
      <c r="A1782" t="s">
        <v>277</v>
      </c>
      <c r="B1782" t="s">
        <v>278</v>
      </c>
      <c r="C1782" t="s">
        <v>279</v>
      </c>
      <c r="D1782" t="s">
        <v>11</v>
      </c>
      <c r="E1782" t="s">
        <v>12</v>
      </c>
      <c r="F1782" t="s">
        <v>878</v>
      </c>
      <c r="H1782" t="s">
        <v>16</v>
      </c>
      <c r="I1782">
        <v>25</v>
      </c>
      <c r="J1782" t="s">
        <v>14</v>
      </c>
      <c r="K1782" s="4">
        <v>1374</v>
      </c>
      <c r="L1782" t="s">
        <v>878</v>
      </c>
      <c r="M1782">
        <v>1</v>
      </c>
      <c r="N1782" t="s">
        <v>14</v>
      </c>
      <c r="O1782" t="s">
        <v>980</v>
      </c>
      <c r="P1782" t="s">
        <v>15</v>
      </c>
    </row>
    <row r="1783" spans="1:16">
      <c r="A1783" t="s">
        <v>277</v>
      </c>
      <c r="B1783" t="s">
        <v>278</v>
      </c>
      <c r="C1783" t="s">
        <v>279</v>
      </c>
      <c r="D1783" t="s">
        <v>11</v>
      </c>
      <c r="E1783" t="s">
        <v>12</v>
      </c>
      <c r="F1783" t="s">
        <v>879</v>
      </c>
      <c r="H1783" t="s">
        <v>16</v>
      </c>
      <c r="I1783">
        <v>25</v>
      </c>
      <c r="J1783" t="s">
        <v>14</v>
      </c>
      <c r="K1783">
        <v>468</v>
      </c>
      <c r="L1783" t="s">
        <v>879</v>
      </c>
      <c r="M1783">
        <v>1</v>
      </c>
      <c r="N1783" t="s">
        <v>14</v>
      </c>
      <c r="O1783" t="s">
        <v>980</v>
      </c>
      <c r="P1783" t="s">
        <v>15</v>
      </c>
    </row>
    <row r="1784" spans="1:16">
      <c r="A1784" t="s">
        <v>277</v>
      </c>
      <c r="B1784" t="s">
        <v>278</v>
      </c>
      <c r="C1784" t="s">
        <v>279</v>
      </c>
      <c r="D1784" t="s">
        <v>11</v>
      </c>
      <c r="E1784" t="s">
        <v>12</v>
      </c>
      <c r="F1784" t="s">
        <v>880</v>
      </c>
      <c r="H1784" t="s">
        <v>16</v>
      </c>
      <c r="I1784">
        <v>25</v>
      </c>
      <c r="J1784" t="s">
        <v>14</v>
      </c>
      <c r="K1784" s="4">
        <v>1424.5</v>
      </c>
      <c r="L1784" t="s">
        <v>880</v>
      </c>
      <c r="M1784">
        <v>1</v>
      </c>
      <c r="N1784" t="s">
        <v>14</v>
      </c>
      <c r="O1784" t="s">
        <v>980</v>
      </c>
      <c r="P1784" t="s">
        <v>15</v>
      </c>
    </row>
    <row r="1785" spans="1:16">
      <c r="A1785" t="s">
        <v>277</v>
      </c>
      <c r="B1785" t="s">
        <v>278</v>
      </c>
      <c r="C1785" t="s">
        <v>279</v>
      </c>
      <c r="D1785" t="s">
        <v>11</v>
      </c>
      <c r="E1785" t="s">
        <v>12</v>
      </c>
      <c r="F1785" t="s">
        <v>13</v>
      </c>
      <c r="H1785" t="s">
        <v>16</v>
      </c>
      <c r="I1785">
        <v>50</v>
      </c>
      <c r="J1785" t="s">
        <v>14</v>
      </c>
      <c r="K1785" s="4">
        <v>3687</v>
      </c>
      <c r="L1785" t="s">
        <v>13</v>
      </c>
      <c r="M1785">
        <v>1</v>
      </c>
      <c r="N1785" t="s">
        <v>14</v>
      </c>
      <c r="O1785" t="s">
        <v>980</v>
      </c>
      <c r="P1785" t="s">
        <v>15</v>
      </c>
    </row>
    <row r="1786" spans="1:16">
      <c r="A1786" t="s">
        <v>277</v>
      </c>
      <c r="B1786" t="s">
        <v>278</v>
      </c>
      <c r="C1786" t="s">
        <v>279</v>
      </c>
      <c r="D1786" t="s">
        <v>11</v>
      </c>
      <c r="E1786" t="s">
        <v>12</v>
      </c>
      <c r="F1786" t="s">
        <v>872</v>
      </c>
      <c r="H1786" t="s">
        <v>16</v>
      </c>
      <c r="I1786">
        <v>50</v>
      </c>
      <c r="J1786" t="s">
        <v>14</v>
      </c>
      <c r="K1786" s="4">
        <v>1078</v>
      </c>
      <c r="L1786" t="s">
        <v>872</v>
      </c>
      <c r="M1786">
        <v>1</v>
      </c>
      <c r="N1786" t="s">
        <v>14</v>
      </c>
      <c r="O1786" t="s">
        <v>980</v>
      </c>
      <c r="P1786" t="s">
        <v>15</v>
      </c>
    </row>
    <row r="1787" spans="1:16">
      <c r="A1787" t="s">
        <v>277</v>
      </c>
      <c r="B1787" t="s">
        <v>278</v>
      </c>
      <c r="C1787" t="s">
        <v>279</v>
      </c>
      <c r="D1787" t="s">
        <v>11</v>
      </c>
      <c r="E1787" t="s">
        <v>12</v>
      </c>
      <c r="F1787" t="s">
        <v>873</v>
      </c>
      <c r="H1787" t="s">
        <v>16</v>
      </c>
      <c r="I1787">
        <v>50</v>
      </c>
      <c r="J1787" t="s">
        <v>14</v>
      </c>
      <c r="K1787">
        <v>148</v>
      </c>
      <c r="L1787" t="s">
        <v>873</v>
      </c>
      <c r="M1787">
        <v>1</v>
      </c>
      <c r="N1787" t="s">
        <v>14</v>
      </c>
      <c r="O1787" t="s">
        <v>980</v>
      </c>
      <c r="P1787" t="s">
        <v>15</v>
      </c>
    </row>
    <row r="1788" spans="1:16">
      <c r="A1788" t="s">
        <v>277</v>
      </c>
      <c r="B1788" t="s">
        <v>278</v>
      </c>
      <c r="C1788" t="s">
        <v>279</v>
      </c>
      <c r="D1788" t="s">
        <v>11</v>
      </c>
      <c r="E1788" t="s">
        <v>12</v>
      </c>
      <c r="F1788" t="s">
        <v>874</v>
      </c>
      <c r="H1788" t="s">
        <v>16</v>
      </c>
      <c r="I1788">
        <v>50</v>
      </c>
      <c r="J1788" t="s">
        <v>14</v>
      </c>
      <c r="K1788">
        <v>96.4</v>
      </c>
      <c r="L1788" t="s">
        <v>874</v>
      </c>
      <c r="M1788">
        <v>1</v>
      </c>
      <c r="N1788" t="s">
        <v>14</v>
      </c>
      <c r="O1788" t="s">
        <v>980</v>
      </c>
      <c r="P1788" t="s">
        <v>15</v>
      </c>
    </row>
    <row r="1789" spans="1:16">
      <c r="A1789" t="s">
        <v>277</v>
      </c>
      <c r="B1789" t="s">
        <v>278</v>
      </c>
      <c r="C1789" t="s">
        <v>279</v>
      </c>
      <c r="D1789" t="s">
        <v>11</v>
      </c>
      <c r="E1789" t="s">
        <v>12</v>
      </c>
      <c r="F1789" t="s">
        <v>875</v>
      </c>
      <c r="H1789" t="s">
        <v>16</v>
      </c>
      <c r="I1789">
        <v>50</v>
      </c>
      <c r="J1789" t="s">
        <v>14</v>
      </c>
      <c r="K1789" s="3">
        <v>37593</v>
      </c>
      <c r="L1789" t="s">
        <v>875</v>
      </c>
      <c r="M1789">
        <v>1</v>
      </c>
      <c r="N1789" t="s">
        <v>14</v>
      </c>
      <c r="O1789" t="s">
        <v>980</v>
      </c>
      <c r="P1789" t="s">
        <v>15</v>
      </c>
    </row>
    <row r="1790" spans="1:16">
      <c r="A1790" t="s">
        <v>277</v>
      </c>
      <c r="B1790" t="s">
        <v>278</v>
      </c>
      <c r="C1790" t="s">
        <v>279</v>
      </c>
      <c r="D1790" t="s">
        <v>11</v>
      </c>
      <c r="E1790" t="s">
        <v>12</v>
      </c>
      <c r="F1790" t="s">
        <v>876</v>
      </c>
      <c r="H1790" t="s">
        <v>16</v>
      </c>
      <c r="I1790">
        <v>50</v>
      </c>
      <c r="J1790" t="s">
        <v>14</v>
      </c>
      <c r="K1790" s="4">
        <v>1157</v>
      </c>
      <c r="L1790" t="s">
        <v>876</v>
      </c>
      <c r="M1790">
        <v>1</v>
      </c>
      <c r="N1790" t="s">
        <v>14</v>
      </c>
      <c r="O1790" t="s">
        <v>980</v>
      </c>
      <c r="P1790" t="s">
        <v>15</v>
      </c>
    </row>
    <row r="1791" spans="1:16">
      <c r="A1791" t="s">
        <v>277</v>
      </c>
      <c r="B1791" t="s">
        <v>278</v>
      </c>
      <c r="C1791" t="s">
        <v>279</v>
      </c>
      <c r="D1791" t="s">
        <v>11</v>
      </c>
      <c r="E1791" t="s">
        <v>12</v>
      </c>
      <c r="F1791" t="s">
        <v>877</v>
      </c>
      <c r="H1791" t="s">
        <v>16</v>
      </c>
      <c r="I1791">
        <v>50</v>
      </c>
      <c r="J1791" t="s">
        <v>14</v>
      </c>
      <c r="K1791">
        <v>550</v>
      </c>
      <c r="L1791" t="s">
        <v>877</v>
      </c>
      <c r="M1791">
        <v>1</v>
      </c>
      <c r="N1791" t="s">
        <v>14</v>
      </c>
      <c r="O1791" t="s">
        <v>980</v>
      </c>
      <c r="P1791" t="s">
        <v>15</v>
      </c>
    </row>
    <row r="1792" spans="1:16">
      <c r="A1792" t="s">
        <v>277</v>
      </c>
      <c r="B1792" t="s">
        <v>278</v>
      </c>
      <c r="C1792" t="s">
        <v>279</v>
      </c>
      <c r="D1792" t="s">
        <v>11</v>
      </c>
      <c r="E1792" t="s">
        <v>12</v>
      </c>
      <c r="F1792" t="s">
        <v>976</v>
      </c>
      <c r="H1792" t="s">
        <v>16</v>
      </c>
      <c r="I1792">
        <v>50</v>
      </c>
      <c r="J1792" t="s">
        <v>14</v>
      </c>
      <c r="K1792" s="4">
        <v>8704.1</v>
      </c>
      <c r="L1792" t="s">
        <v>976</v>
      </c>
      <c r="M1792">
        <v>1</v>
      </c>
      <c r="N1792" t="s">
        <v>14</v>
      </c>
      <c r="O1792" t="s">
        <v>981</v>
      </c>
      <c r="P1792" t="s">
        <v>15</v>
      </c>
    </row>
    <row r="1793" spans="1:16">
      <c r="A1793" t="s">
        <v>277</v>
      </c>
      <c r="B1793" t="s">
        <v>278</v>
      </c>
      <c r="C1793" t="s">
        <v>279</v>
      </c>
      <c r="D1793" t="s">
        <v>11</v>
      </c>
      <c r="E1793" t="s">
        <v>12</v>
      </c>
      <c r="F1793" t="s">
        <v>878</v>
      </c>
      <c r="H1793" t="s">
        <v>16</v>
      </c>
      <c r="I1793">
        <v>50</v>
      </c>
      <c r="J1793" t="s">
        <v>14</v>
      </c>
      <c r="K1793" s="4">
        <v>1302</v>
      </c>
      <c r="L1793" t="s">
        <v>878</v>
      </c>
      <c r="M1793">
        <v>1</v>
      </c>
      <c r="N1793" t="s">
        <v>14</v>
      </c>
      <c r="O1793" t="s">
        <v>980</v>
      </c>
      <c r="P1793" t="s">
        <v>15</v>
      </c>
    </row>
    <row r="1794" spans="1:16">
      <c r="A1794" t="s">
        <v>277</v>
      </c>
      <c r="B1794" t="s">
        <v>278</v>
      </c>
      <c r="C1794" t="s">
        <v>279</v>
      </c>
      <c r="D1794" t="s">
        <v>11</v>
      </c>
      <c r="E1794" t="s">
        <v>12</v>
      </c>
      <c r="F1794" t="s">
        <v>879</v>
      </c>
      <c r="H1794" t="s">
        <v>16</v>
      </c>
      <c r="I1794">
        <v>50</v>
      </c>
      <c r="J1794" t="s">
        <v>14</v>
      </c>
      <c r="K1794">
        <v>443</v>
      </c>
      <c r="L1794" t="s">
        <v>879</v>
      </c>
      <c r="M1794">
        <v>1</v>
      </c>
      <c r="N1794" t="s">
        <v>14</v>
      </c>
      <c r="O1794" t="s">
        <v>980</v>
      </c>
      <c r="P1794" t="s">
        <v>15</v>
      </c>
    </row>
    <row r="1795" spans="1:16">
      <c r="A1795" t="s">
        <v>277</v>
      </c>
      <c r="B1795" t="s">
        <v>278</v>
      </c>
      <c r="C1795" t="s">
        <v>279</v>
      </c>
      <c r="D1795" t="s">
        <v>11</v>
      </c>
      <c r="E1795" t="s">
        <v>12</v>
      </c>
      <c r="F1795" t="s">
        <v>880</v>
      </c>
      <c r="H1795" t="s">
        <v>16</v>
      </c>
      <c r="I1795">
        <v>50</v>
      </c>
      <c r="J1795" t="s">
        <v>14</v>
      </c>
      <c r="K1795" s="4">
        <v>1349.5</v>
      </c>
      <c r="L1795" t="s">
        <v>880</v>
      </c>
      <c r="M1795">
        <v>1</v>
      </c>
      <c r="N1795" t="s">
        <v>14</v>
      </c>
      <c r="O1795" t="s">
        <v>980</v>
      </c>
      <c r="P1795" t="s">
        <v>15</v>
      </c>
    </row>
    <row r="1796" spans="1:16">
      <c r="A1796" t="s">
        <v>277</v>
      </c>
      <c r="B1796" t="s">
        <v>278</v>
      </c>
      <c r="C1796" t="s">
        <v>279</v>
      </c>
      <c r="D1796" t="s">
        <v>11</v>
      </c>
      <c r="E1796" t="s">
        <v>12</v>
      </c>
      <c r="F1796" t="s">
        <v>13</v>
      </c>
      <c r="H1796" t="s">
        <v>16</v>
      </c>
      <c r="I1796">
        <v>100</v>
      </c>
      <c r="J1796" t="s">
        <v>14</v>
      </c>
      <c r="K1796" s="4">
        <v>3483</v>
      </c>
      <c r="L1796" t="s">
        <v>13</v>
      </c>
      <c r="M1796">
        <v>1</v>
      </c>
      <c r="N1796" t="s">
        <v>14</v>
      </c>
      <c r="O1796" t="s">
        <v>980</v>
      </c>
      <c r="P1796" t="s">
        <v>15</v>
      </c>
    </row>
    <row r="1797" spans="1:16">
      <c r="A1797" t="s">
        <v>277</v>
      </c>
      <c r="B1797" t="s">
        <v>278</v>
      </c>
      <c r="C1797" t="s">
        <v>279</v>
      </c>
      <c r="D1797" t="s">
        <v>11</v>
      </c>
      <c r="E1797" t="s">
        <v>12</v>
      </c>
      <c r="F1797" t="s">
        <v>872</v>
      </c>
      <c r="H1797" t="s">
        <v>16</v>
      </c>
      <c r="I1797">
        <v>100</v>
      </c>
      <c r="J1797" t="s">
        <v>14</v>
      </c>
      <c r="K1797" s="4">
        <v>1018</v>
      </c>
      <c r="L1797" t="s">
        <v>872</v>
      </c>
      <c r="M1797">
        <v>1</v>
      </c>
      <c r="N1797" t="s">
        <v>14</v>
      </c>
      <c r="O1797" t="s">
        <v>980</v>
      </c>
      <c r="P1797" t="s">
        <v>15</v>
      </c>
    </row>
    <row r="1798" spans="1:16">
      <c r="A1798" t="s">
        <v>277</v>
      </c>
      <c r="B1798" t="s">
        <v>278</v>
      </c>
      <c r="C1798" t="s">
        <v>279</v>
      </c>
      <c r="D1798" t="s">
        <v>11</v>
      </c>
      <c r="E1798" t="s">
        <v>12</v>
      </c>
      <c r="F1798" t="s">
        <v>873</v>
      </c>
      <c r="H1798" t="s">
        <v>16</v>
      </c>
      <c r="I1798">
        <v>100</v>
      </c>
      <c r="J1798" t="s">
        <v>14</v>
      </c>
      <c r="K1798">
        <v>140</v>
      </c>
      <c r="L1798" t="s">
        <v>873</v>
      </c>
      <c r="M1798">
        <v>1</v>
      </c>
      <c r="N1798" t="s">
        <v>14</v>
      </c>
      <c r="O1798" t="s">
        <v>980</v>
      </c>
      <c r="P1798" t="s">
        <v>15</v>
      </c>
    </row>
    <row r="1799" spans="1:16">
      <c r="A1799" t="s">
        <v>277</v>
      </c>
      <c r="B1799" t="s">
        <v>278</v>
      </c>
      <c r="C1799" t="s">
        <v>279</v>
      </c>
      <c r="D1799" t="s">
        <v>11</v>
      </c>
      <c r="E1799" t="s">
        <v>12</v>
      </c>
      <c r="F1799" t="s">
        <v>874</v>
      </c>
      <c r="H1799" t="s">
        <v>16</v>
      </c>
      <c r="I1799">
        <v>100</v>
      </c>
      <c r="J1799" t="s">
        <v>14</v>
      </c>
      <c r="K1799">
        <v>91.1</v>
      </c>
      <c r="L1799" t="s">
        <v>874</v>
      </c>
      <c r="M1799">
        <v>1</v>
      </c>
      <c r="N1799" t="s">
        <v>14</v>
      </c>
      <c r="O1799" t="s">
        <v>980</v>
      </c>
      <c r="P1799" t="s">
        <v>15</v>
      </c>
    </row>
    <row r="1800" spans="1:16">
      <c r="A1800" t="s">
        <v>277</v>
      </c>
      <c r="B1800" t="s">
        <v>278</v>
      </c>
      <c r="C1800" t="s">
        <v>279</v>
      </c>
      <c r="D1800" t="s">
        <v>11</v>
      </c>
      <c r="E1800" t="s">
        <v>12</v>
      </c>
      <c r="F1800" t="s">
        <v>875</v>
      </c>
      <c r="H1800" t="s">
        <v>16</v>
      </c>
      <c r="I1800">
        <v>100</v>
      </c>
      <c r="J1800" t="s">
        <v>14</v>
      </c>
      <c r="K1800" s="3">
        <v>35504</v>
      </c>
      <c r="L1800" t="s">
        <v>875</v>
      </c>
      <c r="M1800">
        <v>1</v>
      </c>
      <c r="N1800" t="s">
        <v>14</v>
      </c>
      <c r="O1800" t="s">
        <v>980</v>
      </c>
      <c r="P1800" t="s">
        <v>15</v>
      </c>
    </row>
    <row r="1801" spans="1:16">
      <c r="A1801" t="s">
        <v>277</v>
      </c>
      <c r="B1801" t="s">
        <v>278</v>
      </c>
      <c r="C1801" t="s">
        <v>279</v>
      </c>
      <c r="D1801" t="s">
        <v>11</v>
      </c>
      <c r="E1801" t="s">
        <v>12</v>
      </c>
      <c r="F1801" t="s">
        <v>876</v>
      </c>
      <c r="H1801" t="s">
        <v>16</v>
      </c>
      <c r="I1801">
        <v>100</v>
      </c>
      <c r="J1801" t="s">
        <v>14</v>
      </c>
      <c r="K1801" s="4">
        <v>1093</v>
      </c>
      <c r="L1801" t="s">
        <v>876</v>
      </c>
      <c r="M1801">
        <v>1</v>
      </c>
      <c r="N1801" t="s">
        <v>14</v>
      </c>
      <c r="O1801" t="s">
        <v>980</v>
      </c>
      <c r="P1801" t="s">
        <v>15</v>
      </c>
    </row>
    <row r="1802" spans="1:16">
      <c r="A1802" t="s">
        <v>277</v>
      </c>
      <c r="B1802" t="s">
        <v>278</v>
      </c>
      <c r="C1802" t="s">
        <v>279</v>
      </c>
      <c r="D1802" t="s">
        <v>11</v>
      </c>
      <c r="E1802" t="s">
        <v>12</v>
      </c>
      <c r="F1802" t="s">
        <v>877</v>
      </c>
      <c r="H1802" t="s">
        <v>16</v>
      </c>
      <c r="I1802">
        <v>100</v>
      </c>
      <c r="J1802" t="s">
        <v>14</v>
      </c>
      <c r="K1802">
        <v>519</v>
      </c>
      <c r="L1802" t="s">
        <v>877</v>
      </c>
      <c r="M1802">
        <v>1</v>
      </c>
      <c r="N1802" t="s">
        <v>14</v>
      </c>
      <c r="O1802" t="s">
        <v>980</v>
      </c>
      <c r="P1802" t="s">
        <v>15</v>
      </c>
    </row>
    <row r="1803" spans="1:16">
      <c r="A1803" t="s">
        <v>277</v>
      </c>
      <c r="B1803" t="s">
        <v>278</v>
      </c>
      <c r="C1803" t="s">
        <v>279</v>
      </c>
      <c r="D1803" t="s">
        <v>11</v>
      </c>
      <c r="E1803" t="s">
        <v>12</v>
      </c>
      <c r="F1803" t="s">
        <v>976</v>
      </c>
      <c r="H1803" t="s">
        <v>16</v>
      </c>
      <c r="I1803">
        <v>100</v>
      </c>
      <c r="J1803" t="s">
        <v>14</v>
      </c>
      <c r="K1803" s="4">
        <v>8220.9</v>
      </c>
      <c r="L1803" t="s">
        <v>976</v>
      </c>
      <c r="M1803">
        <v>1</v>
      </c>
      <c r="N1803" t="s">
        <v>14</v>
      </c>
      <c r="O1803" t="s">
        <v>981</v>
      </c>
      <c r="P1803" t="s">
        <v>15</v>
      </c>
    </row>
    <row r="1804" spans="1:16">
      <c r="A1804" t="s">
        <v>277</v>
      </c>
      <c r="B1804" t="s">
        <v>278</v>
      </c>
      <c r="C1804" t="s">
        <v>279</v>
      </c>
      <c r="D1804" t="s">
        <v>11</v>
      </c>
      <c r="E1804" t="s">
        <v>12</v>
      </c>
      <c r="F1804" t="s">
        <v>878</v>
      </c>
      <c r="H1804" t="s">
        <v>16</v>
      </c>
      <c r="I1804">
        <v>100</v>
      </c>
      <c r="J1804" t="s">
        <v>14</v>
      </c>
      <c r="K1804" s="4">
        <v>1230</v>
      </c>
      <c r="L1804" t="s">
        <v>878</v>
      </c>
      <c r="M1804">
        <v>1</v>
      </c>
      <c r="N1804" t="s">
        <v>14</v>
      </c>
      <c r="O1804" t="s">
        <v>980</v>
      </c>
      <c r="P1804" t="s">
        <v>15</v>
      </c>
    </row>
    <row r="1805" spans="1:16">
      <c r="A1805" t="s">
        <v>277</v>
      </c>
      <c r="B1805" t="s">
        <v>278</v>
      </c>
      <c r="C1805" t="s">
        <v>279</v>
      </c>
      <c r="D1805" t="s">
        <v>11</v>
      </c>
      <c r="E1805" t="s">
        <v>12</v>
      </c>
      <c r="F1805" t="s">
        <v>879</v>
      </c>
      <c r="H1805" t="s">
        <v>16</v>
      </c>
      <c r="I1805">
        <v>100</v>
      </c>
      <c r="J1805" t="s">
        <v>14</v>
      </c>
      <c r="K1805">
        <v>418</v>
      </c>
      <c r="L1805" t="s">
        <v>879</v>
      </c>
      <c r="M1805">
        <v>1</v>
      </c>
      <c r="N1805" t="s">
        <v>14</v>
      </c>
      <c r="O1805" t="s">
        <v>980</v>
      </c>
      <c r="P1805" t="s">
        <v>15</v>
      </c>
    </row>
    <row r="1806" spans="1:16">
      <c r="A1806" t="s">
        <v>277</v>
      </c>
      <c r="B1806" t="s">
        <v>278</v>
      </c>
      <c r="C1806" t="s">
        <v>279</v>
      </c>
      <c r="D1806" t="s">
        <v>11</v>
      </c>
      <c r="E1806" t="s">
        <v>12</v>
      </c>
      <c r="F1806" t="s">
        <v>880</v>
      </c>
      <c r="H1806" t="s">
        <v>16</v>
      </c>
      <c r="I1806">
        <v>100</v>
      </c>
      <c r="J1806" t="s">
        <v>14</v>
      </c>
      <c r="K1806" s="4">
        <v>1274.5</v>
      </c>
      <c r="L1806" t="s">
        <v>880</v>
      </c>
      <c r="M1806">
        <v>1</v>
      </c>
      <c r="N1806" t="s">
        <v>14</v>
      </c>
      <c r="O1806" t="s">
        <v>980</v>
      </c>
      <c r="P1806" t="s">
        <v>15</v>
      </c>
    </row>
    <row r="1807" spans="1:16">
      <c r="A1807" t="s">
        <v>277</v>
      </c>
      <c r="B1807" t="s">
        <v>278</v>
      </c>
      <c r="C1807" t="s">
        <v>279</v>
      </c>
      <c r="D1807" t="s">
        <v>11</v>
      </c>
      <c r="E1807" t="s">
        <v>12</v>
      </c>
      <c r="F1807" t="s">
        <v>13</v>
      </c>
      <c r="H1807" t="s">
        <v>16</v>
      </c>
      <c r="I1807">
        <v>200</v>
      </c>
      <c r="J1807" t="s">
        <v>14</v>
      </c>
      <c r="K1807" s="4">
        <v>3073</v>
      </c>
      <c r="L1807" t="s">
        <v>13</v>
      </c>
      <c r="M1807">
        <v>1</v>
      </c>
      <c r="N1807" t="s">
        <v>14</v>
      </c>
      <c r="O1807" t="s">
        <v>980</v>
      </c>
      <c r="P1807" t="s">
        <v>15</v>
      </c>
    </row>
    <row r="1808" spans="1:16">
      <c r="A1808" t="s">
        <v>277</v>
      </c>
      <c r="B1808" t="s">
        <v>278</v>
      </c>
      <c r="C1808" t="s">
        <v>279</v>
      </c>
      <c r="D1808" t="s">
        <v>11</v>
      </c>
      <c r="E1808" t="s">
        <v>12</v>
      </c>
      <c r="F1808" t="s">
        <v>872</v>
      </c>
      <c r="H1808" t="s">
        <v>16</v>
      </c>
      <c r="I1808">
        <v>200</v>
      </c>
      <c r="J1808" t="s">
        <v>14</v>
      </c>
      <c r="K1808">
        <v>898</v>
      </c>
      <c r="L1808" t="s">
        <v>872</v>
      </c>
      <c r="M1808">
        <v>1</v>
      </c>
      <c r="N1808" t="s">
        <v>14</v>
      </c>
      <c r="O1808" t="s">
        <v>980</v>
      </c>
      <c r="P1808" t="s">
        <v>15</v>
      </c>
    </row>
    <row r="1809" spans="1:16">
      <c r="A1809" t="s">
        <v>277</v>
      </c>
      <c r="B1809" t="s">
        <v>278</v>
      </c>
      <c r="C1809" t="s">
        <v>279</v>
      </c>
      <c r="D1809" t="s">
        <v>11</v>
      </c>
      <c r="E1809" t="s">
        <v>12</v>
      </c>
      <c r="F1809" t="s">
        <v>873</v>
      </c>
      <c r="H1809" t="s">
        <v>16</v>
      </c>
      <c r="I1809">
        <v>200</v>
      </c>
      <c r="J1809" t="s">
        <v>14</v>
      </c>
      <c r="K1809">
        <v>123</v>
      </c>
      <c r="L1809" t="s">
        <v>873</v>
      </c>
      <c r="M1809">
        <v>1</v>
      </c>
      <c r="N1809" t="s">
        <v>14</v>
      </c>
      <c r="O1809" t="s">
        <v>980</v>
      </c>
      <c r="P1809" t="s">
        <v>15</v>
      </c>
    </row>
    <row r="1810" spans="1:16">
      <c r="A1810" t="s">
        <v>277</v>
      </c>
      <c r="B1810" t="s">
        <v>278</v>
      </c>
      <c r="C1810" t="s">
        <v>279</v>
      </c>
      <c r="D1810" t="s">
        <v>11</v>
      </c>
      <c r="E1810" t="s">
        <v>12</v>
      </c>
      <c r="F1810" t="s">
        <v>874</v>
      </c>
      <c r="H1810" t="s">
        <v>16</v>
      </c>
      <c r="I1810">
        <v>200</v>
      </c>
      <c r="J1810" t="s">
        <v>14</v>
      </c>
      <c r="K1810">
        <v>80.400000000000006</v>
      </c>
      <c r="L1810" t="s">
        <v>874</v>
      </c>
      <c r="M1810">
        <v>1</v>
      </c>
      <c r="N1810" t="s">
        <v>14</v>
      </c>
      <c r="O1810" t="s">
        <v>980</v>
      </c>
      <c r="P1810" t="s">
        <v>15</v>
      </c>
    </row>
    <row r="1811" spans="1:16">
      <c r="A1811" t="s">
        <v>277</v>
      </c>
      <c r="B1811" t="s">
        <v>278</v>
      </c>
      <c r="C1811" t="s">
        <v>279</v>
      </c>
      <c r="D1811" t="s">
        <v>11</v>
      </c>
      <c r="E1811" t="s">
        <v>12</v>
      </c>
      <c r="F1811" t="s">
        <v>875</v>
      </c>
      <c r="H1811" t="s">
        <v>16</v>
      </c>
      <c r="I1811">
        <v>200</v>
      </c>
      <c r="J1811" t="s">
        <v>14</v>
      </c>
      <c r="K1811" s="3">
        <v>31327</v>
      </c>
      <c r="L1811" t="s">
        <v>875</v>
      </c>
      <c r="M1811">
        <v>1</v>
      </c>
      <c r="N1811" t="s">
        <v>14</v>
      </c>
      <c r="O1811" t="s">
        <v>980</v>
      </c>
      <c r="P1811" t="s">
        <v>15</v>
      </c>
    </row>
    <row r="1812" spans="1:16">
      <c r="A1812" t="s">
        <v>277</v>
      </c>
      <c r="B1812" t="s">
        <v>278</v>
      </c>
      <c r="C1812" t="s">
        <v>279</v>
      </c>
      <c r="D1812" t="s">
        <v>11</v>
      </c>
      <c r="E1812" t="s">
        <v>12</v>
      </c>
      <c r="F1812" t="s">
        <v>876</v>
      </c>
      <c r="H1812" t="s">
        <v>16</v>
      </c>
      <c r="I1812">
        <v>200</v>
      </c>
      <c r="J1812" t="s">
        <v>14</v>
      </c>
      <c r="K1812">
        <v>964</v>
      </c>
      <c r="L1812" t="s">
        <v>876</v>
      </c>
      <c r="M1812">
        <v>1</v>
      </c>
      <c r="N1812" t="s">
        <v>14</v>
      </c>
      <c r="O1812" t="s">
        <v>980</v>
      </c>
      <c r="P1812" t="s">
        <v>15</v>
      </c>
    </row>
    <row r="1813" spans="1:16">
      <c r="A1813" t="s">
        <v>277</v>
      </c>
      <c r="B1813" t="s">
        <v>278</v>
      </c>
      <c r="C1813" t="s">
        <v>279</v>
      </c>
      <c r="D1813" t="s">
        <v>11</v>
      </c>
      <c r="E1813" t="s">
        <v>12</v>
      </c>
      <c r="F1813" t="s">
        <v>877</v>
      </c>
      <c r="H1813" t="s">
        <v>16</v>
      </c>
      <c r="I1813">
        <v>200</v>
      </c>
      <c r="J1813" t="s">
        <v>14</v>
      </c>
      <c r="K1813">
        <v>458</v>
      </c>
      <c r="L1813" t="s">
        <v>877</v>
      </c>
      <c r="M1813">
        <v>1</v>
      </c>
      <c r="N1813" t="s">
        <v>14</v>
      </c>
      <c r="O1813" t="s">
        <v>980</v>
      </c>
      <c r="P1813" t="s">
        <v>15</v>
      </c>
    </row>
    <row r="1814" spans="1:16">
      <c r="A1814" t="s">
        <v>277</v>
      </c>
      <c r="B1814" t="s">
        <v>278</v>
      </c>
      <c r="C1814" t="s">
        <v>279</v>
      </c>
      <c r="D1814" t="s">
        <v>11</v>
      </c>
      <c r="E1814" t="s">
        <v>12</v>
      </c>
      <c r="F1814" t="s">
        <v>976</v>
      </c>
      <c r="H1814" t="s">
        <v>16</v>
      </c>
      <c r="I1814">
        <v>200</v>
      </c>
      <c r="J1814" t="s">
        <v>14</v>
      </c>
      <c r="K1814" s="4">
        <v>7254.4</v>
      </c>
      <c r="L1814" t="s">
        <v>976</v>
      </c>
      <c r="M1814">
        <v>1</v>
      </c>
      <c r="N1814" t="s">
        <v>14</v>
      </c>
      <c r="O1814" t="s">
        <v>981</v>
      </c>
      <c r="P1814" t="s">
        <v>15</v>
      </c>
    </row>
    <row r="1815" spans="1:16">
      <c r="A1815" t="s">
        <v>277</v>
      </c>
      <c r="B1815" t="s">
        <v>278</v>
      </c>
      <c r="C1815" t="s">
        <v>279</v>
      </c>
      <c r="D1815" t="s">
        <v>11</v>
      </c>
      <c r="E1815" t="s">
        <v>12</v>
      </c>
      <c r="F1815" t="s">
        <v>878</v>
      </c>
      <c r="H1815" t="s">
        <v>16</v>
      </c>
      <c r="I1815">
        <v>200</v>
      </c>
      <c r="J1815" t="s">
        <v>14</v>
      </c>
      <c r="K1815" s="4">
        <v>1085</v>
      </c>
      <c r="L1815" t="s">
        <v>878</v>
      </c>
      <c r="M1815">
        <v>1</v>
      </c>
      <c r="N1815" t="s">
        <v>14</v>
      </c>
      <c r="O1815" t="s">
        <v>980</v>
      </c>
      <c r="P1815" t="s">
        <v>15</v>
      </c>
    </row>
    <row r="1816" spans="1:16">
      <c r="A1816" t="s">
        <v>277</v>
      </c>
      <c r="B1816" t="s">
        <v>278</v>
      </c>
      <c r="C1816" t="s">
        <v>279</v>
      </c>
      <c r="D1816" t="s">
        <v>11</v>
      </c>
      <c r="E1816" t="s">
        <v>12</v>
      </c>
      <c r="F1816" t="s">
        <v>879</v>
      </c>
      <c r="H1816" t="s">
        <v>16</v>
      </c>
      <c r="I1816">
        <v>200</v>
      </c>
      <c r="J1816" t="s">
        <v>14</v>
      </c>
      <c r="K1816">
        <v>369</v>
      </c>
      <c r="L1816" t="s">
        <v>879</v>
      </c>
      <c r="M1816">
        <v>1</v>
      </c>
      <c r="N1816" t="s">
        <v>14</v>
      </c>
      <c r="O1816" t="s">
        <v>980</v>
      </c>
      <c r="P1816" t="s">
        <v>15</v>
      </c>
    </row>
    <row r="1817" spans="1:16">
      <c r="A1817" t="s">
        <v>277</v>
      </c>
      <c r="B1817" t="s">
        <v>278</v>
      </c>
      <c r="C1817" t="s">
        <v>279</v>
      </c>
      <c r="D1817" t="s">
        <v>11</v>
      </c>
      <c r="E1817" t="s">
        <v>12</v>
      </c>
      <c r="F1817" t="s">
        <v>880</v>
      </c>
      <c r="H1817" t="s">
        <v>16</v>
      </c>
      <c r="I1817">
        <v>200</v>
      </c>
      <c r="J1817" t="s">
        <v>14</v>
      </c>
      <c r="K1817" s="4">
        <v>1124.5999999999999</v>
      </c>
      <c r="L1817" t="s">
        <v>880</v>
      </c>
      <c r="M1817">
        <v>1</v>
      </c>
      <c r="N1817" t="s">
        <v>14</v>
      </c>
      <c r="O1817" t="s">
        <v>980</v>
      </c>
      <c r="P1817" t="s">
        <v>15</v>
      </c>
    </row>
    <row r="1818" spans="1:16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1</v>
      </c>
      <c r="J1818" t="s">
        <v>14</v>
      </c>
      <c r="K1818">
        <v>964</v>
      </c>
      <c r="L1818" t="s">
        <v>13</v>
      </c>
      <c r="M1818">
        <v>1</v>
      </c>
      <c r="N1818" t="s">
        <v>14</v>
      </c>
      <c r="O1818" t="s">
        <v>980</v>
      </c>
      <c r="P1818" t="s">
        <v>15</v>
      </c>
    </row>
    <row r="1819" spans="1:16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872</v>
      </c>
      <c r="H1819" t="s">
        <v>16</v>
      </c>
      <c r="I1819">
        <v>1</v>
      </c>
      <c r="J1819" t="s">
        <v>14</v>
      </c>
      <c r="K1819">
        <v>280</v>
      </c>
      <c r="L1819" t="s">
        <v>872</v>
      </c>
      <c r="M1819">
        <v>1</v>
      </c>
      <c r="N1819" t="s">
        <v>14</v>
      </c>
      <c r="O1819" t="s">
        <v>980</v>
      </c>
      <c r="P1819" t="s">
        <v>15</v>
      </c>
    </row>
    <row r="1820" spans="1:16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873</v>
      </c>
      <c r="H1820" t="s">
        <v>16</v>
      </c>
      <c r="I1820">
        <v>1</v>
      </c>
      <c r="J1820" t="s">
        <v>14</v>
      </c>
      <c r="K1820">
        <v>39</v>
      </c>
      <c r="L1820" t="s">
        <v>873</v>
      </c>
      <c r="M1820">
        <v>1</v>
      </c>
      <c r="N1820" t="s">
        <v>14</v>
      </c>
      <c r="O1820" t="s">
        <v>980</v>
      </c>
      <c r="P1820" t="s">
        <v>15</v>
      </c>
    </row>
    <row r="1821" spans="1:16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874</v>
      </c>
      <c r="H1821" t="s">
        <v>16</v>
      </c>
      <c r="I1821">
        <v>1</v>
      </c>
      <c r="J1821" t="s">
        <v>14</v>
      </c>
      <c r="K1821">
        <v>25</v>
      </c>
      <c r="L1821" t="s">
        <v>874</v>
      </c>
      <c r="M1821">
        <v>1</v>
      </c>
      <c r="N1821" t="s">
        <v>14</v>
      </c>
      <c r="O1821" t="s">
        <v>980</v>
      </c>
      <c r="P1821" t="s">
        <v>15</v>
      </c>
    </row>
    <row r="1822" spans="1:16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875</v>
      </c>
      <c r="H1822" t="s">
        <v>16</v>
      </c>
      <c r="I1822">
        <v>1</v>
      </c>
      <c r="J1822" t="s">
        <v>14</v>
      </c>
      <c r="K1822" s="3">
        <v>9747</v>
      </c>
      <c r="L1822" t="s">
        <v>875</v>
      </c>
      <c r="M1822">
        <v>1</v>
      </c>
      <c r="N1822" t="s">
        <v>14</v>
      </c>
      <c r="O1822" t="s">
        <v>980</v>
      </c>
      <c r="P1822" t="s">
        <v>15</v>
      </c>
    </row>
    <row r="1823" spans="1:16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876</v>
      </c>
      <c r="H1823" t="s">
        <v>16</v>
      </c>
      <c r="I1823">
        <v>1</v>
      </c>
      <c r="J1823" t="s">
        <v>14</v>
      </c>
      <c r="K1823">
        <v>300</v>
      </c>
      <c r="L1823" t="s">
        <v>876</v>
      </c>
      <c r="M1823">
        <v>1</v>
      </c>
      <c r="N1823" t="s">
        <v>14</v>
      </c>
      <c r="O1823" t="s">
        <v>980</v>
      </c>
      <c r="P1823" t="s">
        <v>15</v>
      </c>
    </row>
    <row r="1824" spans="1:16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877</v>
      </c>
      <c r="H1824" t="s">
        <v>16</v>
      </c>
      <c r="I1824">
        <v>1</v>
      </c>
      <c r="J1824" t="s">
        <v>14</v>
      </c>
      <c r="K1824">
        <v>143</v>
      </c>
      <c r="L1824" t="s">
        <v>877</v>
      </c>
      <c r="M1824">
        <v>1</v>
      </c>
      <c r="N1824" t="s">
        <v>14</v>
      </c>
      <c r="O1824" t="s">
        <v>980</v>
      </c>
      <c r="P1824" t="s">
        <v>15</v>
      </c>
    </row>
    <row r="1825" spans="1:16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976</v>
      </c>
      <c r="H1825" t="s">
        <v>16</v>
      </c>
      <c r="I1825">
        <v>1</v>
      </c>
      <c r="J1825" t="s">
        <v>14</v>
      </c>
      <c r="K1825" s="4">
        <v>2279.9</v>
      </c>
      <c r="L1825" t="s">
        <v>976</v>
      </c>
      <c r="M1825">
        <v>1</v>
      </c>
      <c r="N1825" t="s">
        <v>14</v>
      </c>
      <c r="O1825" t="s">
        <v>981</v>
      </c>
      <c r="P1825" t="s">
        <v>15</v>
      </c>
    </row>
    <row r="1826" spans="1:16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878</v>
      </c>
      <c r="H1826" t="s">
        <v>16</v>
      </c>
      <c r="I1826">
        <v>1</v>
      </c>
      <c r="J1826" t="s">
        <v>14</v>
      </c>
      <c r="K1826">
        <v>338</v>
      </c>
      <c r="L1826" t="s">
        <v>878</v>
      </c>
      <c r="M1826">
        <v>1</v>
      </c>
      <c r="N1826" t="s">
        <v>14</v>
      </c>
      <c r="O1826" t="s">
        <v>980</v>
      </c>
      <c r="P1826" t="s">
        <v>15</v>
      </c>
    </row>
    <row r="1827" spans="1:16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879</v>
      </c>
      <c r="H1827" t="s">
        <v>16</v>
      </c>
      <c r="I1827">
        <v>1</v>
      </c>
      <c r="J1827" t="s">
        <v>14</v>
      </c>
      <c r="K1827">
        <v>116</v>
      </c>
      <c r="L1827" t="s">
        <v>879</v>
      </c>
      <c r="M1827">
        <v>1</v>
      </c>
      <c r="N1827" t="s">
        <v>14</v>
      </c>
      <c r="O1827" t="s">
        <v>980</v>
      </c>
      <c r="P1827" t="s">
        <v>15</v>
      </c>
    </row>
    <row r="1828" spans="1:16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880</v>
      </c>
      <c r="H1828" t="s">
        <v>16</v>
      </c>
      <c r="I1828">
        <v>1</v>
      </c>
      <c r="J1828" t="s">
        <v>14</v>
      </c>
      <c r="K1828">
        <v>349.9</v>
      </c>
      <c r="L1828" t="s">
        <v>880</v>
      </c>
      <c r="M1828">
        <v>1</v>
      </c>
      <c r="N1828" t="s">
        <v>14</v>
      </c>
      <c r="O1828" t="s">
        <v>980</v>
      </c>
      <c r="P1828" t="s">
        <v>15</v>
      </c>
    </row>
    <row r="1829" spans="1:16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13</v>
      </c>
      <c r="H1829" t="s">
        <v>16</v>
      </c>
      <c r="I1829">
        <v>25</v>
      </c>
      <c r="J1829" t="s">
        <v>14</v>
      </c>
      <c r="K1829">
        <v>916</v>
      </c>
      <c r="L1829" t="s">
        <v>13</v>
      </c>
      <c r="M1829">
        <v>1</v>
      </c>
      <c r="N1829" t="s">
        <v>14</v>
      </c>
      <c r="O1829" t="s">
        <v>980</v>
      </c>
      <c r="P1829" t="s">
        <v>15</v>
      </c>
    </row>
    <row r="1830" spans="1:16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872</v>
      </c>
      <c r="H1830" t="s">
        <v>16</v>
      </c>
      <c r="I1830">
        <v>25</v>
      </c>
      <c r="J1830" t="s">
        <v>14</v>
      </c>
      <c r="K1830">
        <v>266</v>
      </c>
      <c r="L1830" t="s">
        <v>872</v>
      </c>
      <c r="M1830">
        <v>1</v>
      </c>
      <c r="N1830" t="s">
        <v>14</v>
      </c>
      <c r="O1830" t="s">
        <v>980</v>
      </c>
      <c r="P1830" t="s">
        <v>15</v>
      </c>
    </row>
    <row r="1831" spans="1:16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873</v>
      </c>
      <c r="H1831" t="s">
        <v>16</v>
      </c>
      <c r="I1831">
        <v>25</v>
      </c>
      <c r="J1831" t="s">
        <v>14</v>
      </c>
      <c r="K1831">
        <v>37</v>
      </c>
      <c r="L1831" t="s">
        <v>873</v>
      </c>
      <c r="M1831">
        <v>1</v>
      </c>
      <c r="N1831" t="s">
        <v>14</v>
      </c>
      <c r="O1831" t="s">
        <v>980</v>
      </c>
      <c r="P1831" t="s">
        <v>15</v>
      </c>
    </row>
    <row r="1832" spans="1:16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25</v>
      </c>
      <c r="J1832" t="s">
        <v>14</v>
      </c>
      <c r="K1832">
        <v>23.8</v>
      </c>
      <c r="L1832" t="s">
        <v>874</v>
      </c>
      <c r="M1832">
        <v>1</v>
      </c>
      <c r="N1832" t="s">
        <v>14</v>
      </c>
      <c r="O1832" t="s">
        <v>980</v>
      </c>
      <c r="P1832" t="s">
        <v>15</v>
      </c>
    </row>
    <row r="1833" spans="1:16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25</v>
      </c>
      <c r="J1833" t="s">
        <v>14</v>
      </c>
      <c r="K1833" s="3">
        <v>9259</v>
      </c>
      <c r="L1833" t="s">
        <v>875</v>
      </c>
      <c r="M1833">
        <v>1</v>
      </c>
      <c r="N1833" t="s">
        <v>14</v>
      </c>
      <c r="O1833" t="s">
        <v>980</v>
      </c>
      <c r="P1833" t="s">
        <v>15</v>
      </c>
    </row>
    <row r="1834" spans="1:16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876</v>
      </c>
      <c r="H1834" t="s">
        <v>16</v>
      </c>
      <c r="I1834">
        <v>25</v>
      </c>
      <c r="J1834" t="s">
        <v>14</v>
      </c>
      <c r="K1834">
        <v>285</v>
      </c>
      <c r="L1834" t="s">
        <v>876</v>
      </c>
      <c r="M1834">
        <v>1</v>
      </c>
      <c r="N1834" t="s">
        <v>14</v>
      </c>
      <c r="O1834" t="s">
        <v>980</v>
      </c>
      <c r="P1834" t="s">
        <v>15</v>
      </c>
    </row>
    <row r="1835" spans="1:16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877</v>
      </c>
      <c r="H1835" t="s">
        <v>16</v>
      </c>
      <c r="I1835">
        <v>25</v>
      </c>
      <c r="J1835" t="s">
        <v>14</v>
      </c>
      <c r="K1835">
        <v>136</v>
      </c>
      <c r="L1835" t="s">
        <v>877</v>
      </c>
      <c r="M1835">
        <v>1</v>
      </c>
      <c r="N1835" t="s">
        <v>14</v>
      </c>
      <c r="O1835" t="s">
        <v>980</v>
      </c>
      <c r="P1835" t="s">
        <v>15</v>
      </c>
    </row>
    <row r="1836" spans="1:16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976</v>
      </c>
      <c r="H1836" t="s">
        <v>16</v>
      </c>
      <c r="I1836">
        <v>25</v>
      </c>
      <c r="J1836" t="s">
        <v>14</v>
      </c>
      <c r="K1836" s="4">
        <v>2162.1999999999998</v>
      </c>
      <c r="L1836" t="s">
        <v>976</v>
      </c>
      <c r="M1836">
        <v>1</v>
      </c>
      <c r="N1836" t="s">
        <v>14</v>
      </c>
      <c r="O1836" t="s">
        <v>981</v>
      </c>
      <c r="P1836" t="s">
        <v>15</v>
      </c>
    </row>
    <row r="1837" spans="1:16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878</v>
      </c>
      <c r="H1837" t="s">
        <v>16</v>
      </c>
      <c r="I1837">
        <v>25</v>
      </c>
      <c r="J1837" t="s">
        <v>14</v>
      </c>
      <c r="K1837">
        <v>321</v>
      </c>
      <c r="L1837" t="s">
        <v>878</v>
      </c>
      <c r="M1837">
        <v>1</v>
      </c>
      <c r="N1837" t="s">
        <v>14</v>
      </c>
      <c r="O1837" t="s">
        <v>980</v>
      </c>
      <c r="P1837" t="s">
        <v>15</v>
      </c>
    </row>
    <row r="1838" spans="1:16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879</v>
      </c>
      <c r="H1838" t="s">
        <v>16</v>
      </c>
      <c r="I1838">
        <v>25</v>
      </c>
      <c r="J1838" t="s">
        <v>14</v>
      </c>
      <c r="K1838">
        <v>110</v>
      </c>
      <c r="L1838" t="s">
        <v>879</v>
      </c>
      <c r="M1838">
        <v>1</v>
      </c>
      <c r="N1838" t="s">
        <v>14</v>
      </c>
      <c r="O1838" t="s">
        <v>980</v>
      </c>
      <c r="P1838" t="s">
        <v>15</v>
      </c>
    </row>
    <row r="1839" spans="1:16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880</v>
      </c>
      <c r="H1839" t="s">
        <v>16</v>
      </c>
      <c r="I1839">
        <v>25</v>
      </c>
      <c r="J1839" t="s">
        <v>14</v>
      </c>
      <c r="K1839">
        <v>332.4</v>
      </c>
      <c r="L1839" t="s">
        <v>880</v>
      </c>
      <c r="M1839">
        <v>1</v>
      </c>
      <c r="N1839" t="s">
        <v>14</v>
      </c>
      <c r="O1839" t="s">
        <v>980</v>
      </c>
      <c r="P1839" t="s">
        <v>15</v>
      </c>
    </row>
    <row r="1840" spans="1:16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13</v>
      </c>
      <c r="H1840" t="s">
        <v>16</v>
      </c>
      <c r="I1840">
        <v>50</v>
      </c>
      <c r="J1840" t="s">
        <v>14</v>
      </c>
      <c r="K1840">
        <v>868</v>
      </c>
      <c r="L1840" t="s">
        <v>13</v>
      </c>
      <c r="M1840">
        <v>1</v>
      </c>
      <c r="N1840" t="s">
        <v>14</v>
      </c>
      <c r="O1840" t="s">
        <v>980</v>
      </c>
      <c r="P1840" t="s">
        <v>15</v>
      </c>
    </row>
    <row r="1841" spans="1:16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872</v>
      </c>
      <c r="H1841" t="s">
        <v>16</v>
      </c>
      <c r="I1841">
        <v>50</v>
      </c>
      <c r="J1841" t="s">
        <v>14</v>
      </c>
      <c r="K1841">
        <v>252</v>
      </c>
      <c r="L1841" t="s">
        <v>872</v>
      </c>
      <c r="M1841">
        <v>1</v>
      </c>
      <c r="N1841" t="s">
        <v>14</v>
      </c>
      <c r="O1841" t="s">
        <v>980</v>
      </c>
      <c r="P1841" t="s">
        <v>15</v>
      </c>
    </row>
    <row r="1842" spans="1:16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873</v>
      </c>
      <c r="H1842" t="s">
        <v>16</v>
      </c>
      <c r="I1842">
        <v>50</v>
      </c>
      <c r="J1842" t="s">
        <v>14</v>
      </c>
      <c r="K1842">
        <v>35</v>
      </c>
      <c r="L1842" t="s">
        <v>873</v>
      </c>
      <c r="M1842">
        <v>1</v>
      </c>
      <c r="N1842" t="s">
        <v>14</v>
      </c>
      <c r="O1842" t="s">
        <v>980</v>
      </c>
      <c r="P1842" t="s">
        <v>15</v>
      </c>
    </row>
    <row r="1843" spans="1:16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874</v>
      </c>
      <c r="H1843" t="s">
        <v>16</v>
      </c>
      <c r="I1843">
        <v>50</v>
      </c>
      <c r="J1843" t="s">
        <v>14</v>
      </c>
      <c r="K1843">
        <v>22.5</v>
      </c>
      <c r="L1843" t="s">
        <v>874</v>
      </c>
      <c r="M1843">
        <v>1</v>
      </c>
      <c r="N1843" t="s">
        <v>14</v>
      </c>
      <c r="O1843" t="s">
        <v>980</v>
      </c>
      <c r="P1843" t="s">
        <v>15</v>
      </c>
    </row>
    <row r="1844" spans="1:16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875</v>
      </c>
      <c r="H1844" t="s">
        <v>16</v>
      </c>
      <c r="I1844">
        <v>50</v>
      </c>
      <c r="J1844" t="s">
        <v>14</v>
      </c>
      <c r="K1844" s="3">
        <v>8772</v>
      </c>
      <c r="L1844" t="s">
        <v>875</v>
      </c>
      <c r="M1844">
        <v>1</v>
      </c>
      <c r="N1844" t="s">
        <v>14</v>
      </c>
      <c r="O1844" t="s">
        <v>980</v>
      </c>
      <c r="P1844" t="s">
        <v>15</v>
      </c>
    </row>
    <row r="1845" spans="1:16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876</v>
      </c>
      <c r="H1845" t="s">
        <v>16</v>
      </c>
      <c r="I1845">
        <v>50</v>
      </c>
      <c r="J1845" t="s">
        <v>14</v>
      </c>
      <c r="K1845">
        <v>270</v>
      </c>
      <c r="L1845" t="s">
        <v>876</v>
      </c>
      <c r="M1845">
        <v>1</v>
      </c>
      <c r="N1845" t="s">
        <v>14</v>
      </c>
      <c r="O1845" t="s">
        <v>980</v>
      </c>
      <c r="P1845" t="s">
        <v>15</v>
      </c>
    </row>
    <row r="1846" spans="1:16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877</v>
      </c>
      <c r="H1846" t="s">
        <v>16</v>
      </c>
      <c r="I1846">
        <v>50</v>
      </c>
      <c r="J1846" t="s">
        <v>14</v>
      </c>
      <c r="K1846">
        <v>129</v>
      </c>
      <c r="L1846" t="s">
        <v>877</v>
      </c>
      <c r="M1846">
        <v>1</v>
      </c>
      <c r="N1846" t="s">
        <v>14</v>
      </c>
      <c r="O1846" t="s">
        <v>980</v>
      </c>
      <c r="P1846" t="s">
        <v>15</v>
      </c>
    </row>
    <row r="1847" spans="1:16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976</v>
      </c>
      <c r="H1847" t="s">
        <v>16</v>
      </c>
      <c r="I1847">
        <v>50</v>
      </c>
      <c r="J1847" t="s">
        <v>14</v>
      </c>
      <c r="K1847" s="4">
        <v>2050.6</v>
      </c>
      <c r="L1847" t="s">
        <v>976</v>
      </c>
      <c r="M1847">
        <v>1</v>
      </c>
      <c r="N1847" t="s">
        <v>14</v>
      </c>
      <c r="O1847" t="s">
        <v>981</v>
      </c>
      <c r="P1847" t="s">
        <v>15</v>
      </c>
    </row>
    <row r="1848" spans="1:16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878</v>
      </c>
      <c r="H1848" t="s">
        <v>16</v>
      </c>
      <c r="I1848">
        <v>50</v>
      </c>
      <c r="J1848" t="s">
        <v>14</v>
      </c>
      <c r="K1848">
        <v>304</v>
      </c>
      <c r="L1848" t="s">
        <v>878</v>
      </c>
      <c r="M1848">
        <v>1</v>
      </c>
      <c r="N1848" t="s">
        <v>14</v>
      </c>
      <c r="O1848" t="s">
        <v>980</v>
      </c>
      <c r="P1848" t="s">
        <v>15</v>
      </c>
    </row>
    <row r="1849" spans="1:16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879</v>
      </c>
      <c r="H1849" t="s">
        <v>16</v>
      </c>
      <c r="I1849">
        <v>50</v>
      </c>
      <c r="J1849" t="s">
        <v>14</v>
      </c>
      <c r="K1849">
        <v>105</v>
      </c>
      <c r="L1849" t="s">
        <v>879</v>
      </c>
      <c r="M1849">
        <v>1</v>
      </c>
      <c r="N1849" t="s">
        <v>14</v>
      </c>
      <c r="O1849" t="s">
        <v>980</v>
      </c>
      <c r="P1849" t="s">
        <v>15</v>
      </c>
    </row>
    <row r="1850" spans="1:16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880</v>
      </c>
      <c r="H1850" t="s">
        <v>16</v>
      </c>
      <c r="I1850">
        <v>50</v>
      </c>
      <c r="J1850" t="s">
        <v>14</v>
      </c>
      <c r="K1850">
        <v>314.89999999999998</v>
      </c>
      <c r="L1850" t="s">
        <v>880</v>
      </c>
      <c r="M1850">
        <v>1</v>
      </c>
      <c r="N1850" t="s">
        <v>14</v>
      </c>
      <c r="O1850" t="s">
        <v>980</v>
      </c>
      <c r="P1850" t="s">
        <v>15</v>
      </c>
    </row>
    <row r="1851" spans="1:16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13</v>
      </c>
      <c r="H1851" t="s">
        <v>16</v>
      </c>
      <c r="I1851">
        <v>100</v>
      </c>
      <c r="J1851" t="s">
        <v>14</v>
      </c>
      <c r="K1851">
        <v>820</v>
      </c>
      <c r="L1851" t="s">
        <v>13</v>
      </c>
      <c r="M1851">
        <v>1</v>
      </c>
      <c r="N1851" t="s">
        <v>14</v>
      </c>
      <c r="O1851" t="s">
        <v>980</v>
      </c>
      <c r="P1851" t="s">
        <v>15</v>
      </c>
    </row>
    <row r="1852" spans="1:16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872</v>
      </c>
      <c r="H1852" t="s">
        <v>16</v>
      </c>
      <c r="I1852">
        <v>100</v>
      </c>
      <c r="J1852" t="s">
        <v>14</v>
      </c>
      <c r="K1852">
        <v>238</v>
      </c>
      <c r="L1852" t="s">
        <v>872</v>
      </c>
      <c r="M1852">
        <v>1</v>
      </c>
      <c r="N1852" t="s">
        <v>14</v>
      </c>
      <c r="O1852" t="s">
        <v>980</v>
      </c>
      <c r="P1852" t="s">
        <v>15</v>
      </c>
    </row>
    <row r="1853" spans="1:16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873</v>
      </c>
      <c r="H1853" t="s">
        <v>16</v>
      </c>
      <c r="I1853">
        <v>100</v>
      </c>
      <c r="J1853" t="s">
        <v>14</v>
      </c>
      <c r="K1853">
        <v>33</v>
      </c>
      <c r="L1853" t="s">
        <v>873</v>
      </c>
      <c r="M1853">
        <v>1</v>
      </c>
      <c r="N1853" t="s">
        <v>14</v>
      </c>
      <c r="O1853" t="s">
        <v>980</v>
      </c>
      <c r="P1853" t="s">
        <v>15</v>
      </c>
    </row>
    <row r="1854" spans="1:16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874</v>
      </c>
      <c r="H1854" t="s">
        <v>16</v>
      </c>
      <c r="I1854">
        <v>100</v>
      </c>
      <c r="J1854" t="s">
        <v>14</v>
      </c>
      <c r="K1854">
        <v>21.3</v>
      </c>
      <c r="L1854" t="s">
        <v>874</v>
      </c>
      <c r="M1854">
        <v>1</v>
      </c>
      <c r="N1854" t="s">
        <v>14</v>
      </c>
      <c r="O1854" t="s">
        <v>980</v>
      </c>
      <c r="P1854" t="s">
        <v>15</v>
      </c>
    </row>
    <row r="1855" spans="1:16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875</v>
      </c>
      <c r="H1855" t="s">
        <v>16</v>
      </c>
      <c r="I1855">
        <v>100</v>
      </c>
      <c r="J1855" t="s">
        <v>14</v>
      </c>
      <c r="K1855" s="3">
        <v>8285</v>
      </c>
      <c r="L1855" t="s">
        <v>875</v>
      </c>
      <c r="M1855">
        <v>1</v>
      </c>
      <c r="N1855" t="s">
        <v>14</v>
      </c>
      <c r="O1855" t="s">
        <v>980</v>
      </c>
      <c r="P1855" t="s">
        <v>15</v>
      </c>
    </row>
    <row r="1856" spans="1:16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876</v>
      </c>
      <c r="H1856" t="s">
        <v>16</v>
      </c>
      <c r="I1856">
        <v>100</v>
      </c>
      <c r="J1856" t="s">
        <v>14</v>
      </c>
      <c r="K1856">
        <v>255</v>
      </c>
      <c r="L1856" t="s">
        <v>876</v>
      </c>
      <c r="M1856">
        <v>1</v>
      </c>
      <c r="N1856" t="s">
        <v>14</v>
      </c>
      <c r="O1856" t="s">
        <v>980</v>
      </c>
      <c r="P1856" t="s">
        <v>15</v>
      </c>
    </row>
    <row r="1857" spans="1:16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877</v>
      </c>
      <c r="H1857" t="s">
        <v>16</v>
      </c>
      <c r="I1857">
        <v>100</v>
      </c>
      <c r="J1857" t="s">
        <v>14</v>
      </c>
      <c r="K1857">
        <v>122</v>
      </c>
      <c r="L1857" t="s">
        <v>877</v>
      </c>
      <c r="M1857">
        <v>1</v>
      </c>
      <c r="N1857" t="s">
        <v>14</v>
      </c>
      <c r="O1857" t="s">
        <v>980</v>
      </c>
      <c r="P1857" t="s">
        <v>15</v>
      </c>
    </row>
    <row r="1858" spans="1:16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976</v>
      </c>
      <c r="H1858" t="s">
        <v>16</v>
      </c>
      <c r="I1858">
        <v>100</v>
      </c>
      <c r="J1858" t="s">
        <v>14</v>
      </c>
      <c r="K1858" s="4">
        <v>1939.1</v>
      </c>
      <c r="L1858" t="s">
        <v>976</v>
      </c>
      <c r="M1858">
        <v>1</v>
      </c>
      <c r="N1858" t="s">
        <v>14</v>
      </c>
      <c r="O1858" t="s">
        <v>981</v>
      </c>
      <c r="P1858" t="s">
        <v>15</v>
      </c>
    </row>
    <row r="1859" spans="1:16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878</v>
      </c>
      <c r="H1859" t="s">
        <v>16</v>
      </c>
      <c r="I1859">
        <v>100</v>
      </c>
      <c r="J1859" t="s">
        <v>14</v>
      </c>
      <c r="K1859">
        <v>287</v>
      </c>
      <c r="L1859" t="s">
        <v>878</v>
      </c>
      <c r="M1859">
        <v>1</v>
      </c>
      <c r="N1859" t="s">
        <v>14</v>
      </c>
      <c r="O1859" t="s">
        <v>980</v>
      </c>
      <c r="P1859" t="s">
        <v>15</v>
      </c>
    </row>
    <row r="1860" spans="1:16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879</v>
      </c>
      <c r="H1860" t="s">
        <v>16</v>
      </c>
      <c r="I1860">
        <v>100</v>
      </c>
      <c r="J1860" t="s">
        <v>14</v>
      </c>
      <c r="K1860">
        <v>99</v>
      </c>
      <c r="L1860" t="s">
        <v>879</v>
      </c>
      <c r="M1860">
        <v>1</v>
      </c>
      <c r="N1860" t="s">
        <v>14</v>
      </c>
      <c r="O1860" t="s">
        <v>980</v>
      </c>
      <c r="P1860" t="s">
        <v>15</v>
      </c>
    </row>
    <row r="1861" spans="1:16">
      <c r="A1861" t="s">
        <v>280</v>
      </c>
      <c r="B1861" t="s">
        <v>281</v>
      </c>
      <c r="C1861" t="s">
        <v>282</v>
      </c>
      <c r="D1861" t="s">
        <v>11</v>
      </c>
      <c r="E1861" t="s">
        <v>12</v>
      </c>
      <c r="F1861" t="s">
        <v>880</v>
      </c>
      <c r="H1861" t="s">
        <v>16</v>
      </c>
      <c r="I1861">
        <v>100</v>
      </c>
      <c r="J1861" t="s">
        <v>14</v>
      </c>
      <c r="K1861">
        <v>297.39999999999998</v>
      </c>
      <c r="L1861" t="s">
        <v>880</v>
      </c>
      <c r="M1861">
        <v>1</v>
      </c>
      <c r="N1861" t="s">
        <v>14</v>
      </c>
      <c r="O1861" t="s">
        <v>980</v>
      </c>
      <c r="P1861" t="s">
        <v>15</v>
      </c>
    </row>
    <row r="1862" spans="1:16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13</v>
      </c>
      <c r="I1862">
        <v>1</v>
      </c>
      <c r="K1862">
        <v>751.2</v>
      </c>
      <c r="L1862" t="s">
        <v>13</v>
      </c>
      <c r="M1862">
        <v>1</v>
      </c>
      <c r="N1862" t="s">
        <v>14</v>
      </c>
      <c r="O1862" t="s">
        <v>980</v>
      </c>
      <c r="P1862" t="s">
        <v>15</v>
      </c>
    </row>
    <row r="1863" spans="1:16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872</v>
      </c>
      <c r="I1863">
        <v>1</v>
      </c>
      <c r="K1863">
        <v>224</v>
      </c>
      <c r="L1863" t="s">
        <v>872</v>
      </c>
      <c r="M1863">
        <v>1</v>
      </c>
      <c r="N1863" t="s">
        <v>14</v>
      </c>
      <c r="O1863" t="s">
        <v>980</v>
      </c>
      <c r="P1863" t="s">
        <v>15</v>
      </c>
    </row>
    <row r="1864" spans="1:16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873</v>
      </c>
      <c r="I1864">
        <v>1</v>
      </c>
      <c r="K1864">
        <v>30.1</v>
      </c>
      <c r="L1864" t="s">
        <v>873</v>
      </c>
      <c r="M1864">
        <v>1</v>
      </c>
      <c r="N1864" t="s">
        <v>14</v>
      </c>
      <c r="O1864" t="s">
        <v>980</v>
      </c>
      <c r="P1864" t="s">
        <v>15</v>
      </c>
    </row>
    <row r="1865" spans="1:16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874</v>
      </c>
      <c r="I1865">
        <v>1</v>
      </c>
      <c r="K1865">
        <v>20.5</v>
      </c>
      <c r="L1865" t="s">
        <v>874</v>
      </c>
      <c r="M1865">
        <v>1</v>
      </c>
      <c r="N1865" t="s">
        <v>14</v>
      </c>
      <c r="O1865" t="s">
        <v>980</v>
      </c>
      <c r="P1865" t="s">
        <v>15</v>
      </c>
    </row>
    <row r="1866" spans="1:16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875</v>
      </c>
      <c r="I1866">
        <v>1</v>
      </c>
      <c r="K1866" s="3">
        <v>7813</v>
      </c>
      <c r="L1866" t="s">
        <v>875</v>
      </c>
      <c r="M1866">
        <v>1</v>
      </c>
      <c r="N1866" t="s">
        <v>14</v>
      </c>
      <c r="O1866" t="s">
        <v>980</v>
      </c>
      <c r="P1866" t="s">
        <v>15</v>
      </c>
    </row>
    <row r="1867" spans="1:16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876</v>
      </c>
      <c r="I1867">
        <v>1</v>
      </c>
      <c r="K1867">
        <v>240.5</v>
      </c>
      <c r="L1867" t="s">
        <v>876</v>
      </c>
      <c r="M1867">
        <v>1</v>
      </c>
      <c r="N1867" t="s">
        <v>14</v>
      </c>
      <c r="O1867" t="s">
        <v>980</v>
      </c>
      <c r="P1867" t="s">
        <v>15</v>
      </c>
    </row>
    <row r="1868" spans="1:16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877</v>
      </c>
      <c r="I1868">
        <v>1</v>
      </c>
      <c r="K1868">
        <v>114.3</v>
      </c>
      <c r="L1868" t="s">
        <v>877</v>
      </c>
      <c r="M1868">
        <v>1</v>
      </c>
      <c r="N1868" t="s">
        <v>14</v>
      </c>
      <c r="O1868" t="s">
        <v>980</v>
      </c>
      <c r="P1868" t="s">
        <v>15</v>
      </c>
    </row>
    <row r="1869" spans="1:16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976</v>
      </c>
      <c r="I1869">
        <v>1</v>
      </c>
      <c r="K1869" s="4">
        <v>1774.5</v>
      </c>
      <c r="L1869" t="s">
        <v>976</v>
      </c>
      <c r="M1869">
        <v>1</v>
      </c>
      <c r="N1869" t="s">
        <v>14</v>
      </c>
      <c r="O1869" t="s">
        <v>981</v>
      </c>
      <c r="P1869" t="s">
        <v>15</v>
      </c>
    </row>
    <row r="1870" spans="1:16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878</v>
      </c>
      <c r="I1870">
        <v>1</v>
      </c>
      <c r="K1870">
        <v>270.5</v>
      </c>
      <c r="L1870" t="s">
        <v>878</v>
      </c>
      <c r="M1870">
        <v>1</v>
      </c>
      <c r="N1870" t="s">
        <v>14</v>
      </c>
      <c r="O1870" t="s">
        <v>980</v>
      </c>
      <c r="P1870" t="s">
        <v>15</v>
      </c>
    </row>
    <row r="1871" spans="1:16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879</v>
      </c>
      <c r="I1871">
        <v>1</v>
      </c>
      <c r="K1871">
        <v>90.3</v>
      </c>
      <c r="L1871" t="s">
        <v>879</v>
      </c>
      <c r="M1871">
        <v>1</v>
      </c>
      <c r="N1871" t="s">
        <v>14</v>
      </c>
      <c r="O1871" t="s">
        <v>980</v>
      </c>
      <c r="P1871" t="s">
        <v>15</v>
      </c>
    </row>
    <row r="1872" spans="1:16">
      <c r="A1872" t="s">
        <v>283</v>
      </c>
      <c r="B1872" t="s">
        <v>284</v>
      </c>
      <c r="C1872" t="s">
        <v>285</v>
      </c>
      <c r="D1872" t="s">
        <v>11</v>
      </c>
      <c r="E1872" t="s">
        <v>12</v>
      </c>
      <c r="F1872" t="s">
        <v>880</v>
      </c>
      <c r="I1872">
        <v>1</v>
      </c>
      <c r="K1872">
        <v>285.60000000000002</v>
      </c>
      <c r="L1872" t="s">
        <v>880</v>
      </c>
      <c r="M1872">
        <v>1</v>
      </c>
      <c r="N1872" t="s">
        <v>14</v>
      </c>
      <c r="O1872" t="s">
        <v>980</v>
      </c>
      <c r="P1872" t="s">
        <v>15</v>
      </c>
    </row>
    <row r="1873" spans="1:16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13</v>
      </c>
      <c r="I1873">
        <v>1</v>
      </c>
      <c r="K1873">
        <v>777</v>
      </c>
      <c r="L1873" t="s">
        <v>13</v>
      </c>
      <c r="M1873">
        <v>1</v>
      </c>
      <c r="N1873" t="s">
        <v>14</v>
      </c>
      <c r="O1873" t="s">
        <v>980</v>
      </c>
      <c r="P1873" t="s">
        <v>15</v>
      </c>
    </row>
    <row r="1874" spans="1:16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872</v>
      </c>
      <c r="I1874">
        <v>1</v>
      </c>
      <c r="K1874">
        <v>224</v>
      </c>
      <c r="L1874" t="s">
        <v>872</v>
      </c>
      <c r="M1874">
        <v>1</v>
      </c>
      <c r="N1874" t="s">
        <v>14</v>
      </c>
      <c r="O1874" t="s">
        <v>980</v>
      </c>
      <c r="P1874" t="s">
        <v>15</v>
      </c>
    </row>
    <row r="1875" spans="1:16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873</v>
      </c>
      <c r="I1875">
        <v>1</v>
      </c>
      <c r="K1875">
        <v>32</v>
      </c>
      <c r="L1875" t="s">
        <v>873</v>
      </c>
      <c r="M1875">
        <v>1</v>
      </c>
      <c r="N1875" t="s">
        <v>14</v>
      </c>
      <c r="O1875" t="s">
        <v>980</v>
      </c>
      <c r="P1875" t="s">
        <v>15</v>
      </c>
    </row>
    <row r="1876" spans="1:16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874</v>
      </c>
      <c r="I1876">
        <v>1</v>
      </c>
      <c r="K1876">
        <v>20</v>
      </c>
      <c r="L1876" t="s">
        <v>874</v>
      </c>
      <c r="M1876">
        <v>1</v>
      </c>
      <c r="N1876" t="s">
        <v>14</v>
      </c>
      <c r="O1876" t="s">
        <v>980</v>
      </c>
      <c r="P1876" t="s">
        <v>15</v>
      </c>
    </row>
    <row r="1877" spans="1:16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875</v>
      </c>
      <c r="I1877">
        <v>1</v>
      </c>
      <c r="K1877" s="3">
        <v>7798</v>
      </c>
      <c r="L1877" t="s">
        <v>875</v>
      </c>
      <c r="M1877">
        <v>1</v>
      </c>
      <c r="N1877" t="s">
        <v>14</v>
      </c>
      <c r="O1877" t="s">
        <v>980</v>
      </c>
      <c r="P1877" t="s">
        <v>15</v>
      </c>
    </row>
    <row r="1878" spans="1:16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876</v>
      </c>
      <c r="I1878">
        <v>1</v>
      </c>
      <c r="K1878">
        <v>240</v>
      </c>
      <c r="L1878" t="s">
        <v>876</v>
      </c>
      <c r="M1878">
        <v>1</v>
      </c>
      <c r="N1878" t="s">
        <v>14</v>
      </c>
      <c r="O1878" t="s">
        <v>980</v>
      </c>
      <c r="P1878" t="s">
        <v>15</v>
      </c>
    </row>
    <row r="1879" spans="1:16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877</v>
      </c>
      <c r="I1879">
        <v>1</v>
      </c>
      <c r="K1879">
        <v>115</v>
      </c>
      <c r="L1879" t="s">
        <v>877</v>
      </c>
      <c r="M1879">
        <v>1</v>
      </c>
      <c r="N1879" t="s">
        <v>14</v>
      </c>
      <c r="O1879" t="s">
        <v>980</v>
      </c>
      <c r="P1879" t="s">
        <v>15</v>
      </c>
    </row>
    <row r="1880" spans="1:16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976</v>
      </c>
      <c r="I1880">
        <v>1</v>
      </c>
      <c r="K1880" s="4">
        <v>1886.3</v>
      </c>
      <c r="L1880" t="s">
        <v>976</v>
      </c>
      <c r="M1880">
        <v>1</v>
      </c>
      <c r="N1880" t="s">
        <v>14</v>
      </c>
      <c r="O1880" t="s">
        <v>981</v>
      </c>
      <c r="P1880" t="s">
        <v>15</v>
      </c>
    </row>
    <row r="1881" spans="1:16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878</v>
      </c>
      <c r="I1881">
        <v>1</v>
      </c>
      <c r="K1881">
        <v>270</v>
      </c>
      <c r="L1881" t="s">
        <v>878</v>
      </c>
      <c r="M1881">
        <v>1</v>
      </c>
      <c r="N1881" t="s">
        <v>14</v>
      </c>
      <c r="O1881" t="s">
        <v>980</v>
      </c>
      <c r="P1881" t="s">
        <v>15</v>
      </c>
    </row>
    <row r="1882" spans="1:16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879</v>
      </c>
      <c r="I1882">
        <v>1</v>
      </c>
      <c r="K1882">
        <v>94</v>
      </c>
      <c r="L1882" t="s">
        <v>879</v>
      </c>
      <c r="M1882">
        <v>1</v>
      </c>
      <c r="N1882" t="s">
        <v>14</v>
      </c>
      <c r="O1882" t="s">
        <v>980</v>
      </c>
      <c r="P1882" t="s">
        <v>15</v>
      </c>
    </row>
    <row r="1883" spans="1:16">
      <c r="A1883" t="s">
        <v>286</v>
      </c>
      <c r="B1883" t="s">
        <v>287</v>
      </c>
      <c r="C1883" t="s">
        <v>288</v>
      </c>
      <c r="D1883" t="s">
        <v>11</v>
      </c>
      <c r="E1883" t="s">
        <v>12</v>
      </c>
      <c r="F1883" t="s">
        <v>880</v>
      </c>
      <c r="I1883">
        <v>1</v>
      </c>
      <c r="K1883">
        <v>289.7</v>
      </c>
      <c r="L1883" t="s">
        <v>880</v>
      </c>
      <c r="M1883">
        <v>1</v>
      </c>
      <c r="N1883" t="s">
        <v>14</v>
      </c>
      <c r="O1883" t="s">
        <v>980</v>
      </c>
      <c r="P1883" t="s">
        <v>15</v>
      </c>
    </row>
    <row r="1884" spans="1:16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13</v>
      </c>
      <c r="I1884">
        <v>1</v>
      </c>
      <c r="K1884" s="4">
        <v>1634</v>
      </c>
      <c r="L1884" t="s">
        <v>13</v>
      </c>
      <c r="M1884">
        <v>1</v>
      </c>
      <c r="N1884" t="s">
        <v>14</v>
      </c>
      <c r="O1884" t="s">
        <v>980</v>
      </c>
      <c r="P1884" t="s">
        <v>15</v>
      </c>
    </row>
    <row r="1885" spans="1:16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872</v>
      </c>
      <c r="I1885">
        <v>1</v>
      </c>
      <c r="K1885">
        <v>479</v>
      </c>
      <c r="L1885" t="s">
        <v>872</v>
      </c>
      <c r="M1885">
        <v>1</v>
      </c>
      <c r="N1885" t="s">
        <v>14</v>
      </c>
      <c r="O1885" t="s">
        <v>980</v>
      </c>
      <c r="P1885" t="s">
        <v>15</v>
      </c>
    </row>
    <row r="1886" spans="1:16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873</v>
      </c>
      <c r="I1886">
        <v>1</v>
      </c>
      <c r="K1886">
        <v>66</v>
      </c>
      <c r="L1886" t="s">
        <v>873</v>
      </c>
      <c r="M1886">
        <v>1</v>
      </c>
      <c r="N1886" t="s">
        <v>14</v>
      </c>
      <c r="O1886" t="s">
        <v>980</v>
      </c>
      <c r="P1886" t="s">
        <v>15</v>
      </c>
    </row>
    <row r="1887" spans="1:16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874</v>
      </c>
      <c r="I1887">
        <v>1</v>
      </c>
      <c r="K1887">
        <v>42.9</v>
      </c>
      <c r="L1887" t="s">
        <v>874</v>
      </c>
      <c r="M1887">
        <v>1</v>
      </c>
      <c r="N1887" t="s">
        <v>14</v>
      </c>
      <c r="O1887" t="s">
        <v>980</v>
      </c>
      <c r="P1887" t="s">
        <v>15</v>
      </c>
    </row>
    <row r="1888" spans="1:16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875</v>
      </c>
      <c r="I1888">
        <v>1</v>
      </c>
      <c r="K1888" s="3">
        <v>16708</v>
      </c>
      <c r="L1888" t="s">
        <v>875</v>
      </c>
      <c r="M1888">
        <v>1</v>
      </c>
      <c r="N1888" t="s">
        <v>14</v>
      </c>
      <c r="O1888" t="s">
        <v>980</v>
      </c>
      <c r="P1888" t="s">
        <v>15</v>
      </c>
    </row>
    <row r="1889" spans="1:16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876</v>
      </c>
      <c r="I1889">
        <v>1</v>
      </c>
      <c r="K1889">
        <v>515</v>
      </c>
      <c r="L1889" t="s">
        <v>876</v>
      </c>
      <c r="M1889">
        <v>1</v>
      </c>
      <c r="N1889" t="s">
        <v>14</v>
      </c>
      <c r="O1889" t="s">
        <v>980</v>
      </c>
      <c r="P1889" t="s">
        <v>15</v>
      </c>
    </row>
    <row r="1890" spans="1:16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877</v>
      </c>
      <c r="I1890">
        <v>1</v>
      </c>
      <c r="K1890">
        <v>245</v>
      </c>
      <c r="L1890" t="s">
        <v>877</v>
      </c>
      <c r="M1890">
        <v>1</v>
      </c>
      <c r="N1890" t="s">
        <v>14</v>
      </c>
      <c r="O1890" t="s">
        <v>980</v>
      </c>
      <c r="P1890" t="s">
        <v>15</v>
      </c>
    </row>
    <row r="1891" spans="1:16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976</v>
      </c>
      <c r="I1891">
        <v>1</v>
      </c>
      <c r="K1891" s="4">
        <v>3859.6</v>
      </c>
      <c r="L1891" t="s">
        <v>976</v>
      </c>
      <c r="M1891">
        <v>1</v>
      </c>
      <c r="N1891" t="s">
        <v>14</v>
      </c>
      <c r="O1891" t="s">
        <v>981</v>
      </c>
      <c r="P1891" t="s">
        <v>15</v>
      </c>
    </row>
    <row r="1892" spans="1:16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878</v>
      </c>
      <c r="I1892">
        <v>1</v>
      </c>
      <c r="K1892">
        <v>579</v>
      </c>
      <c r="L1892" t="s">
        <v>878</v>
      </c>
      <c r="M1892">
        <v>1</v>
      </c>
      <c r="N1892" t="s">
        <v>14</v>
      </c>
      <c r="O1892" t="s">
        <v>980</v>
      </c>
      <c r="P1892" t="s">
        <v>15</v>
      </c>
    </row>
    <row r="1893" spans="1:16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879</v>
      </c>
      <c r="I1893">
        <v>1</v>
      </c>
      <c r="K1893">
        <v>197</v>
      </c>
      <c r="L1893" t="s">
        <v>879</v>
      </c>
      <c r="M1893">
        <v>1</v>
      </c>
      <c r="N1893" t="s">
        <v>14</v>
      </c>
      <c r="O1893" t="s">
        <v>980</v>
      </c>
      <c r="P1893" t="s">
        <v>15</v>
      </c>
    </row>
    <row r="1894" spans="1:16">
      <c r="A1894" t="s">
        <v>289</v>
      </c>
      <c r="B1894" t="s">
        <v>290</v>
      </c>
      <c r="C1894" t="s">
        <v>291</v>
      </c>
      <c r="D1894" t="s">
        <v>11</v>
      </c>
      <c r="E1894" t="s">
        <v>12</v>
      </c>
      <c r="F1894" t="s">
        <v>880</v>
      </c>
      <c r="I1894">
        <v>1</v>
      </c>
      <c r="K1894">
        <v>610</v>
      </c>
      <c r="L1894" t="s">
        <v>880</v>
      </c>
      <c r="M1894">
        <v>1</v>
      </c>
      <c r="N1894" t="s">
        <v>14</v>
      </c>
      <c r="O1894" t="s">
        <v>980</v>
      </c>
      <c r="P1894" t="s">
        <v>15</v>
      </c>
    </row>
    <row r="1895" spans="1:16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13</v>
      </c>
      <c r="I1895">
        <v>1</v>
      </c>
      <c r="K1895" s="4">
        <v>2111.8000000000002</v>
      </c>
      <c r="L1895" t="s">
        <v>13</v>
      </c>
      <c r="M1895">
        <v>1</v>
      </c>
      <c r="N1895" t="s">
        <v>14</v>
      </c>
      <c r="O1895" t="s">
        <v>980</v>
      </c>
      <c r="P1895" t="s">
        <v>15</v>
      </c>
    </row>
    <row r="1896" spans="1:16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872</v>
      </c>
      <c r="I1896">
        <v>1</v>
      </c>
      <c r="K1896">
        <v>629.4</v>
      </c>
      <c r="L1896" t="s">
        <v>872</v>
      </c>
      <c r="M1896">
        <v>1</v>
      </c>
      <c r="N1896" t="s">
        <v>14</v>
      </c>
      <c r="O1896" t="s">
        <v>980</v>
      </c>
      <c r="P1896" t="s">
        <v>15</v>
      </c>
    </row>
    <row r="1897" spans="1:16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873</v>
      </c>
      <c r="I1897">
        <v>1</v>
      </c>
      <c r="K1897">
        <v>84.6</v>
      </c>
      <c r="L1897" t="s">
        <v>873</v>
      </c>
      <c r="M1897">
        <v>1</v>
      </c>
      <c r="N1897" t="s">
        <v>14</v>
      </c>
      <c r="O1897" t="s">
        <v>980</v>
      </c>
      <c r="P1897" t="s">
        <v>15</v>
      </c>
    </row>
    <row r="1898" spans="1:16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874</v>
      </c>
      <c r="I1898">
        <v>1</v>
      </c>
      <c r="K1898">
        <v>57.5</v>
      </c>
      <c r="L1898" t="s">
        <v>874</v>
      </c>
      <c r="M1898">
        <v>1</v>
      </c>
      <c r="N1898" t="s">
        <v>14</v>
      </c>
      <c r="O1898" t="s">
        <v>980</v>
      </c>
      <c r="P1898" t="s">
        <v>15</v>
      </c>
    </row>
    <row r="1899" spans="1:16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875</v>
      </c>
      <c r="I1899">
        <v>1</v>
      </c>
      <c r="K1899" s="3">
        <v>21962</v>
      </c>
      <c r="L1899" t="s">
        <v>875</v>
      </c>
      <c r="M1899">
        <v>1</v>
      </c>
      <c r="N1899" t="s">
        <v>14</v>
      </c>
      <c r="O1899" t="s">
        <v>980</v>
      </c>
      <c r="P1899" t="s">
        <v>15</v>
      </c>
    </row>
    <row r="1900" spans="1:16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876</v>
      </c>
      <c r="I1900">
        <v>1</v>
      </c>
      <c r="K1900">
        <v>675.8</v>
      </c>
      <c r="L1900" t="s">
        <v>876</v>
      </c>
      <c r="M1900">
        <v>1</v>
      </c>
      <c r="N1900" t="s">
        <v>14</v>
      </c>
      <c r="O1900" t="s">
        <v>980</v>
      </c>
      <c r="P1900" t="s">
        <v>15</v>
      </c>
    </row>
    <row r="1901" spans="1:16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877</v>
      </c>
      <c r="I1901">
        <v>1</v>
      </c>
      <c r="K1901">
        <v>321.10000000000002</v>
      </c>
      <c r="L1901" t="s">
        <v>877</v>
      </c>
      <c r="M1901">
        <v>1</v>
      </c>
      <c r="N1901" t="s">
        <v>14</v>
      </c>
      <c r="O1901" t="s">
        <v>980</v>
      </c>
      <c r="P1901" t="s">
        <v>15</v>
      </c>
    </row>
    <row r="1902" spans="1:16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976</v>
      </c>
      <c r="I1902">
        <v>1</v>
      </c>
      <c r="K1902" s="4">
        <v>4989.3</v>
      </c>
      <c r="L1902" t="s">
        <v>976</v>
      </c>
      <c r="M1902">
        <v>1</v>
      </c>
      <c r="N1902" t="s">
        <v>14</v>
      </c>
      <c r="O1902" t="s">
        <v>981</v>
      </c>
      <c r="P1902" t="s">
        <v>15</v>
      </c>
    </row>
    <row r="1903" spans="1:16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878</v>
      </c>
      <c r="I1903">
        <v>1</v>
      </c>
      <c r="K1903">
        <v>760.3</v>
      </c>
      <c r="L1903" t="s">
        <v>878</v>
      </c>
      <c r="M1903">
        <v>1</v>
      </c>
      <c r="N1903" t="s">
        <v>14</v>
      </c>
      <c r="O1903" t="s">
        <v>980</v>
      </c>
      <c r="P1903" t="s">
        <v>15</v>
      </c>
    </row>
    <row r="1904" spans="1:16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879</v>
      </c>
      <c r="I1904">
        <v>1</v>
      </c>
      <c r="K1904">
        <v>253.5</v>
      </c>
      <c r="L1904" t="s">
        <v>879</v>
      </c>
      <c r="M1904">
        <v>1</v>
      </c>
      <c r="N1904" t="s">
        <v>14</v>
      </c>
      <c r="O1904" t="s">
        <v>980</v>
      </c>
      <c r="P1904" t="s">
        <v>15</v>
      </c>
    </row>
    <row r="1905" spans="1:16">
      <c r="A1905" t="s">
        <v>292</v>
      </c>
      <c r="B1905" t="s">
        <v>293</v>
      </c>
      <c r="C1905" t="s">
        <v>294</v>
      </c>
      <c r="D1905" t="s">
        <v>11</v>
      </c>
      <c r="E1905" t="s">
        <v>12</v>
      </c>
      <c r="F1905" t="s">
        <v>880</v>
      </c>
      <c r="I1905">
        <v>1</v>
      </c>
      <c r="K1905">
        <v>803.8</v>
      </c>
      <c r="L1905" t="s">
        <v>880</v>
      </c>
      <c r="M1905">
        <v>1</v>
      </c>
      <c r="N1905" t="s">
        <v>14</v>
      </c>
      <c r="O1905" t="s">
        <v>980</v>
      </c>
      <c r="P1905" t="s">
        <v>15</v>
      </c>
    </row>
    <row r="1906" spans="1:16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13</v>
      </c>
      <c r="I1906">
        <v>1</v>
      </c>
      <c r="K1906" s="4">
        <v>2411.1999999999998</v>
      </c>
      <c r="L1906" t="s">
        <v>13</v>
      </c>
      <c r="M1906">
        <v>1</v>
      </c>
      <c r="N1906" t="s">
        <v>14</v>
      </c>
      <c r="O1906" t="s">
        <v>980</v>
      </c>
      <c r="P1906" t="s">
        <v>15</v>
      </c>
    </row>
    <row r="1907" spans="1:16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872</v>
      </c>
      <c r="I1907">
        <v>1</v>
      </c>
      <c r="K1907">
        <v>718.6</v>
      </c>
      <c r="L1907" t="s">
        <v>872</v>
      </c>
      <c r="M1907">
        <v>1</v>
      </c>
      <c r="N1907" t="s">
        <v>14</v>
      </c>
      <c r="O1907" t="s">
        <v>980</v>
      </c>
      <c r="P1907" t="s">
        <v>15</v>
      </c>
    </row>
    <row r="1908" spans="1:16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873</v>
      </c>
      <c r="I1908">
        <v>1</v>
      </c>
      <c r="K1908">
        <v>96.6</v>
      </c>
      <c r="L1908" t="s">
        <v>873</v>
      </c>
      <c r="M1908">
        <v>1</v>
      </c>
      <c r="N1908" t="s">
        <v>14</v>
      </c>
      <c r="O1908" t="s">
        <v>980</v>
      </c>
      <c r="P1908" t="s">
        <v>15</v>
      </c>
    </row>
    <row r="1909" spans="1:16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874</v>
      </c>
      <c r="I1909">
        <v>1</v>
      </c>
      <c r="K1909">
        <v>65.599999999999994</v>
      </c>
      <c r="L1909" t="s">
        <v>874</v>
      </c>
      <c r="M1909">
        <v>1</v>
      </c>
      <c r="N1909" t="s">
        <v>14</v>
      </c>
      <c r="O1909" t="s">
        <v>980</v>
      </c>
      <c r="P1909" t="s">
        <v>15</v>
      </c>
    </row>
    <row r="1910" spans="1:16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875</v>
      </c>
      <c r="I1910">
        <v>1</v>
      </c>
      <c r="K1910" s="3">
        <v>25075</v>
      </c>
      <c r="L1910" t="s">
        <v>875</v>
      </c>
      <c r="M1910">
        <v>1</v>
      </c>
      <c r="N1910" t="s">
        <v>14</v>
      </c>
      <c r="O1910" t="s">
        <v>980</v>
      </c>
      <c r="P1910" t="s">
        <v>15</v>
      </c>
    </row>
    <row r="1911" spans="1:16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876</v>
      </c>
      <c r="I1911">
        <v>1</v>
      </c>
      <c r="K1911">
        <v>771.6</v>
      </c>
      <c r="L1911" t="s">
        <v>876</v>
      </c>
      <c r="M1911">
        <v>1</v>
      </c>
      <c r="N1911" t="s">
        <v>14</v>
      </c>
      <c r="O1911" t="s">
        <v>980</v>
      </c>
      <c r="P1911" t="s">
        <v>15</v>
      </c>
    </row>
    <row r="1912" spans="1:16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877</v>
      </c>
      <c r="I1912">
        <v>1</v>
      </c>
      <c r="K1912">
        <v>366.6</v>
      </c>
      <c r="L1912" t="s">
        <v>877</v>
      </c>
      <c r="M1912">
        <v>1</v>
      </c>
      <c r="N1912" t="s">
        <v>14</v>
      </c>
      <c r="O1912" t="s">
        <v>980</v>
      </c>
      <c r="P1912" t="s">
        <v>15</v>
      </c>
    </row>
    <row r="1913" spans="1:16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976</v>
      </c>
      <c r="I1913">
        <v>1</v>
      </c>
      <c r="K1913" s="4">
        <v>5694.2</v>
      </c>
      <c r="L1913" t="s">
        <v>976</v>
      </c>
      <c r="M1913">
        <v>1</v>
      </c>
      <c r="N1913" t="s">
        <v>14</v>
      </c>
      <c r="O1913" t="s">
        <v>981</v>
      </c>
      <c r="P1913" t="s">
        <v>15</v>
      </c>
    </row>
    <row r="1914" spans="1:16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878</v>
      </c>
      <c r="I1914">
        <v>1</v>
      </c>
      <c r="K1914">
        <v>868.1</v>
      </c>
      <c r="L1914" t="s">
        <v>878</v>
      </c>
      <c r="M1914">
        <v>1</v>
      </c>
      <c r="N1914" t="s">
        <v>14</v>
      </c>
      <c r="O1914" t="s">
        <v>980</v>
      </c>
      <c r="P1914" t="s">
        <v>15</v>
      </c>
    </row>
    <row r="1915" spans="1:16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879</v>
      </c>
      <c r="I1915">
        <v>1</v>
      </c>
      <c r="K1915">
        <v>289.5</v>
      </c>
      <c r="L1915" t="s">
        <v>879</v>
      </c>
      <c r="M1915">
        <v>1</v>
      </c>
      <c r="N1915" t="s">
        <v>14</v>
      </c>
      <c r="O1915" t="s">
        <v>980</v>
      </c>
      <c r="P1915" t="s">
        <v>15</v>
      </c>
    </row>
    <row r="1916" spans="1:16">
      <c r="A1916" t="s">
        <v>295</v>
      </c>
      <c r="B1916" t="s">
        <v>296</v>
      </c>
      <c r="C1916" t="s">
        <v>297</v>
      </c>
      <c r="D1916" t="s">
        <v>11</v>
      </c>
      <c r="E1916" t="s">
        <v>12</v>
      </c>
      <c r="F1916" t="s">
        <v>880</v>
      </c>
      <c r="I1916">
        <v>1</v>
      </c>
      <c r="K1916">
        <v>918</v>
      </c>
      <c r="L1916" t="s">
        <v>880</v>
      </c>
      <c r="M1916">
        <v>1</v>
      </c>
      <c r="N1916" t="s">
        <v>14</v>
      </c>
      <c r="O1916" t="s">
        <v>980</v>
      </c>
      <c r="P1916" t="s">
        <v>15</v>
      </c>
    </row>
    <row r="1917" spans="1:16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13</v>
      </c>
      <c r="I1917">
        <v>1</v>
      </c>
      <c r="K1917" s="4">
        <v>2813.1</v>
      </c>
      <c r="L1917" t="s">
        <v>13</v>
      </c>
      <c r="M1917">
        <v>1</v>
      </c>
      <c r="N1917" t="s">
        <v>14</v>
      </c>
      <c r="O1917" t="s">
        <v>980</v>
      </c>
      <c r="P1917" t="s">
        <v>15</v>
      </c>
    </row>
    <row r="1918" spans="1:16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872</v>
      </c>
      <c r="I1918">
        <v>1</v>
      </c>
      <c r="K1918">
        <v>838.4</v>
      </c>
      <c r="L1918" t="s">
        <v>872</v>
      </c>
      <c r="M1918">
        <v>1</v>
      </c>
      <c r="N1918" t="s">
        <v>14</v>
      </c>
      <c r="O1918" t="s">
        <v>980</v>
      </c>
      <c r="P1918" t="s">
        <v>15</v>
      </c>
    </row>
    <row r="1919" spans="1:16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873</v>
      </c>
      <c r="I1919">
        <v>1</v>
      </c>
      <c r="K1919">
        <v>112.6</v>
      </c>
      <c r="L1919" t="s">
        <v>873</v>
      </c>
      <c r="M1919">
        <v>1</v>
      </c>
      <c r="N1919" t="s">
        <v>14</v>
      </c>
      <c r="O1919" t="s">
        <v>980</v>
      </c>
      <c r="P1919" t="s">
        <v>15</v>
      </c>
    </row>
    <row r="1920" spans="1:16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874</v>
      </c>
      <c r="I1920">
        <v>1</v>
      </c>
      <c r="K1920">
        <v>76.5</v>
      </c>
      <c r="L1920" t="s">
        <v>874</v>
      </c>
      <c r="M1920">
        <v>1</v>
      </c>
      <c r="N1920" t="s">
        <v>14</v>
      </c>
      <c r="O1920" t="s">
        <v>980</v>
      </c>
      <c r="P1920" t="s">
        <v>15</v>
      </c>
    </row>
    <row r="1921" spans="1:16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875</v>
      </c>
      <c r="I1921">
        <v>1</v>
      </c>
      <c r="K1921" s="3">
        <v>29255</v>
      </c>
      <c r="L1921" t="s">
        <v>875</v>
      </c>
      <c r="M1921">
        <v>1</v>
      </c>
      <c r="N1921" t="s">
        <v>14</v>
      </c>
      <c r="O1921" t="s">
        <v>980</v>
      </c>
      <c r="P1921" t="s">
        <v>15</v>
      </c>
    </row>
    <row r="1922" spans="1:16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876</v>
      </c>
      <c r="I1922">
        <v>1</v>
      </c>
      <c r="K1922">
        <v>900.3</v>
      </c>
      <c r="L1922" t="s">
        <v>876</v>
      </c>
      <c r="M1922">
        <v>1</v>
      </c>
      <c r="N1922" t="s">
        <v>14</v>
      </c>
      <c r="O1922" t="s">
        <v>980</v>
      </c>
      <c r="P1922" t="s">
        <v>15</v>
      </c>
    </row>
    <row r="1923" spans="1:16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877</v>
      </c>
      <c r="I1923">
        <v>1</v>
      </c>
      <c r="K1923">
        <v>427.7</v>
      </c>
      <c r="L1923" t="s">
        <v>877</v>
      </c>
      <c r="M1923">
        <v>1</v>
      </c>
      <c r="N1923" t="s">
        <v>14</v>
      </c>
      <c r="O1923" t="s">
        <v>980</v>
      </c>
      <c r="P1923" t="s">
        <v>15</v>
      </c>
    </row>
    <row r="1924" spans="1:16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976</v>
      </c>
      <c r="I1924">
        <v>1</v>
      </c>
      <c r="K1924" s="4">
        <v>6642.3</v>
      </c>
      <c r="L1924" t="s">
        <v>976</v>
      </c>
      <c r="M1924">
        <v>1</v>
      </c>
      <c r="N1924" t="s">
        <v>14</v>
      </c>
      <c r="O1924" t="s">
        <v>981</v>
      </c>
      <c r="P1924" t="s">
        <v>15</v>
      </c>
    </row>
    <row r="1925" spans="1:16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878</v>
      </c>
      <c r="I1925">
        <v>1</v>
      </c>
      <c r="K1925" s="4">
        <v>1012.7</v>
      </c>
      <c r="L1925" t="s">
        <v>878</v>
      </c>
      <c r="M1925">
        <v>1</v>
      </c>
      <c r="N1925" t="s">
        <v>14</v>
      </c>
      <c r="O1925" t="s">
        <v>980</v>
      </c>
      <c r="P1925" t="s">
        <v>15</v>
      </c>
    </row>
    <row r="1926" spans="1:16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879</v>
      </c>
      <c r="I1926">
        <v>1</v>
      </c>
      <c r="K1926">
        <v>337.7</v>
      </c>
      <c r="L1926" t="s">
        <v>879</v>
      </c>
      <c r="M1926">
        <v>1</v>
      </c>
      <c r="N1926" t="s">
        <v>14</v>
      </c>
      <c r="O1926" t="s">
        <v>980</v>
      </c>
      <c r="P1926" t="s">
        <v>15</v>
      </c>
    </row>
    <row r="1927" spans="1:16">
      <c r="A1927" t="s">
        <v>298</v>
      </c>
      <c r="B1927" t="s">
        <v>299</v>
      </c>
      <c r="C1927" t="s">
        <v>300</v>
      </c>
      <c r="D1927" t="s">
        <v>11</v>
      </c>
      <c r="E1927" t="s">
        <v>12</v>
      </c>
      <c r="F1927" t="s">
        <v>880</v>
      </c>
      <c r="I1927">
        <v>1</v>
      </c>
      <c r="K1927" s="4">
        <v>1071</v>
      </c>
      <c r="L1927" t="s">
        <v>880</v>
      </c>
      <c r="M1927">
        <v>1</v>
      </c>
      <c r="N1927" t="s">
        <v>14</v>
      </c>
      <c r="O1927" t="s">
        <v>980</v>
      </c>
      <c r="P1927" t="s">
        <v>15</v>
      </c>
    </row>
    <row r="1928" spans="1:16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13</v>
      </c>
      <c r="I1928">
        <v>1</v>
      </c>
      <c r="K1928" s="4">
        <v>1045.4000000000001</v>
      </c>
      <c r="L1928" t="s">
        <v>13</v>
      </c>
      <c r="M1928">
        <v>1</v>
      </c>
      <c r="N1928" t="s">
        <v>14</v>
      </c>
      <c r="O1928" t="s">
        <v>980</v>
      </c>
      <c r="P1928" t="s">
        <v>15</v>
      </c>
    </row>
    <row r="1929" spans="1:16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872</v>
      </c>
      <c r="I1929">
        <v>1</v>
      </c>
      <c r="K1929">
        <v>311.60000000000002</v>
      </c>
      <c r="L1929" t="s">
        <v>872</v>
      </c>
      <c r="M1929">
        <v>1</v>
      </c>
      <c r="N1929" t="s">
        <v>14</v>
      </c>
      <c r="O1929" t="s">
        <v>980</v>
      </c>
      <c r="P1929" t="s">
        <v>15</v>
      </c>
    </row>
    <row r="1930" spans="1:16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873</v>
      </c>
      <c r="I1930">
        <v>1</v>
      </c>
      <c r="K1930">
        <v>41.9</v>
      </c>
      <c r="L1930" t="s">
        <v>873</v>
      </c>
      <c r="M1930">
        <v>1</v>
      </c>
      <c r="N1930" t="s">
        <v>14</v>
      </c>
      <c r="O1930" t="s">
        <v>980</v>
      </c>
      <c r="P1930" t="s">
        <v>15</v>
      </c>
    </row>
    <row r="1931" spans="1:16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874</v>
      </c>
      <c r="I1931">
        <v>1</v>
      </c>
      <c r="K1931">
        <v>28.5</v>
      </c>
      <c r="L1931" t="s">
        <v>874</v>
      </c>
      <c r="M1931">
        <v>1</v>
      </c>
      <c r="N1931" t="s">
        <v>14</v>
      </c>
      <c r="O1931" t="s">
        <v>980</v>
      </c>
      <c r="P1931" t="s">
        <v>15</v>
      </c>
    </row>
    <row r="1932" spans="1:16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875</v>
      </c>
      <c r="I1932">
        <v>1</v>
      </c>
      <c r="K1932" s="3">
        <v>10872</v>
      </c>
      <c r="L1932" t="s">
        <v>875</v>
      </c>
      <c r="M1932">
        <v>1</v>
      </c>
      <c r="N1932" t="s">
        <v>14</v>
      </c>
      <c r="O1932" t="s">
        <v>980</v>
      </c>
      <c r="P1932" t="s">
        <v>15</v>
      </c>
    </row>
    <row r="1933" spans="1:16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876</v>
      </c>
      <c r="I1933">
        <v>1</v>
      </c>
      <c r="K1933">
        <v>334.6</v>
      </c>
      <c r="L1933" t="s">
        <v>876</v>
      </c>
      <c r="M1933">
        <v>1</v>
      </c>
      <c r="N1933" t="s">
        <v>14</v>
      </c>
      <c r="O1933" t="s">
        <v>980</v>
      </c>
      <c r="P1933" t="s">
        <v>15</v>
      </c>
    </row>
    <row r="1934" spans="1:16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877</v>
      </c>
      <c r="I1934">
        <v>1</v>
      </c>
      <c r="K1934">
        <v>159</v>
      </c>
      <c r="L1934" t="s">
        <v>877</v>
      </c>
      <c r="M1934">
        <v>1</v>
      </c>
      <c r="N1934" t="s">
        <v>14</v>
      </c>
      <c r="O1934" t="s">
        <v>980</v>
      </c>
      <c r="P1934" t="s">
        <v>15</v>
      </c>
    </row>
    <row r="1935" spans="1:16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976</v>
      </c>
      <c r="I1935">
        <v>1</v>
      </c>
      <c r="K1935" s="4">
        <v>2467.3000000000002</v>
      </c>
      <c r="L1935" t="s">
        <v>976</v>
      </c>
      <c r="M1935">
        <v>1</v>
      </c>
      <c r="N1935" t="s">
        <v>14</v>
      </c>
      <c r="O1935" t="s">
        <v>981</v>
      </c>
      <c r="P1935" t="s">
        <v>15</v>
      </c>
    </row>
    <row r="1936" spans="1:16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878</v>
      </c>
      <c r="I1936">
        <v>1</v>
      </c>
      <c r="K1936">
        <v>376.4</v>
      </c>
      <c r="L1936" t="s">
        <v>878</v>
      </c>
      <c r="M1936">
        <v>1</v>
      </c>
      <c r="N1936" t="s">
        <v>14</v>
      </c>
      <c r="O1936" t="s">
        <v>980</v>
      </c>
      <c r="P1936" t="s">
        <v>15</v>
      </c>
    </row>
    <row r="1937" spans="1:16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879</v>
      </c>
      <c r="I1937">
        <v>1</v>
      </c>
      <c r="K1937">
        <v>125.5</v>
      </c>
      <c r="L1937" t="s">
        <v>879</v>
      </c>
      <c r="M1937">
        <v>1</v>
      </c>
      <c r="N1937" t="s">
        <v>14</v>
      </c>
      <c r="O1937" t="s">
        <v>980</v>
      </c>
      <c r="P1937" t="s">
        <v>15</v>
      </c>
    </row>
    <row r="1938" spans="1:16">
      <c r="A1938" t="s">
        <v>301</v>
      </c>
      <c r="B1938" t="s">
        <v>302</v>
      </c>
      <c r="C1938" t="s">
        <v>303</v>
      </c>
      <c r="D1938" t="s">
        <v>11</v>
      </c>
      <c r="E1938" t="s">
        <v>12</v>
      </c>
      <c r="F1938" t="s">
        <v>880</v>
      </c>
      <c r="I1938">
        <v>1</v>
      </c>
      <c r="K1938">
        <v>397.8</v>
      </c>
      <c r="L1938" t="s">
        <v>880</v>
      </c>
      <c r="M1938">
        <v>1</v>
      </c>
      <c r="N1938" t="s">
        <v>14</v>
      </c>
      <c r="O1938" t="s">
        <v>980</v>
      </c>
      <c r="P1938" t="s">
        <v>15</v>
      </c>
    </row>
    <row r="1939" spans="1:16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13</v>
      </c>
      <c r="I1939">
        <v>1</v>
      </c>
      <c r="K1939">
        <v>289</v>
      </c>
      <c r="L1939" t="s">
        <v>13</v>
      </c>
      <c r="M1939">
        <v>1</v>
      </c>
      <c r="N1939" t="s">
        <v>14</v>
      </c>
      <c r="O1939" t="s">
        <v>980</v>
      </c>
      <c r="P1939" t="s">
        <v>15</v>
      </c>
    </row>
    <row r="1940" spans="1:16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872</v>
      </c>
      <c r="I1940">
        <v>1</v>
      </c>
      <c r="K1940">
        <v>86.2</v>
      </c>
      <c r="L1940" t="s">
        <v>872</v>
      </c>
      <c r="M1940">
        <v>1</v>
      </c>
      <c r="N1940" t="s">
        <v>14</v>
      </c>
      <c r="O1940" t="s">
        <v>980</v>
      </c>
      <c r="P1940" t="s">
        <v>15</v>
      </c>
    </row>
    <row r="1941" spans="1:16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873</v>
      </c>
      <c r="I1941">
        <v>1</v>
      </c>
      <c r="K1941">
        <v>11.7</v>
      </c>
      <c r="L1941" t="s">
        <v>873</v>
      </c>
      <c r="M1941">
        <v>1</v>
      </c>
      <c r="N1941" t="s">
        <v>14</v>
      </c>
      <c r="O1941" t="s">
        <v>980</v>
      </c>
      <c r="P1941" t="s">
        <v>15</v>
      </c>
    </row>
    <row r="1942" spans="1:16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874</v>
      </c>
      <c r="I1942">
        <v>1</v>
      </c>
      <c r="K1942">
        <v>7.9</v>
      </c>
      <c r="L1942" t="s">
        <v>874</v>
      </c>
      <c r="M1942">
        <v>1</v>
      </c>
      <c r="N1942" t="s">
        <v>14</v>
      </c>
      <c r="O1942" t="s">
        <v>980</v>
      </c>
      <c r="P1942" t="s">
        <v>15</v>
      </c>
    </row>
    <row r="1943" spans="1:16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875</v>
      </c>
      <c r="I1943">
        <v>1</v>
      </c>
      <c r="K1943" s="3">
        <v>3005</v>
      </c>
      <c r="L1943" t="s">
        <v>875</v>
      </c>
      <c r="M1943">
        <v>1</v>
      </c>
      <c r="N1943" t="s">
        <v>14</v>
      </c>
      <c r="O1943" t="s">
        <v>980</v>
      </c>
      <c r="P1943" t="s">
        <v>15</v>
      </c>
    </row>
    <row r="1944" spans="1:16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876</v>
      </c>
      <c r="I1944">
        <v>1</v>
      </c>
      <c r="K1944">
        <v>92.5</v>
      </c>
      <c r="L1944" t="s">
        <v>876</v>
      </c>
      <c r="M1944">
        <v>1</v>
      </c>
      <c r="N1944" t="s">
        <v>14</v>
      </c>
      <c r="O1944" t="s">
        <v>980</v>
      </c>
      <c r="P1944" t="s">
        <v>15</v>
      </c>
    </row>
    <row r="1945" spans="1:16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877</v>
      </c>
      <c r="I1945">
        <v>1</v>
      </c>
      <c r="K1945">
        <v>44</v>
      </c>
      <c r="L1945" t="s">
        <v>877</v>
      </c>
      <c r="M1945">
        <v>1</v>
      </c>
      <c r="N1945" t="s">
        <v>14</v>
      </c>
      <c r="O1945" t="s">
        <v>980</v>
      </c>
      <c r="P1945" t="s">
        <v>15</v>
      </c>
    </row>
    <row r="1946" spans="1:16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976</v>
      </c>
      <c r="I1946">
        <v>1</v>
      </c>
      <c r="K1946">
        <v>686.8</v>
      </c>
      <c r="L1946" t="s">
        <v>976</v>
      </c>
      <c r="M1946">
        <v>1</v>
      </c>
      <c r="N1946" t="s">
        <v>14</v>
      </c>
      <c r="O1946" t="s">
        <v>981</v>
      </c>
      <c r="P1946" t="s">
        <v>15</v>
      </c>
    </row>
    <row r="1947" spans="1:16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878</v>
      </c>
      <c r="I1947">
        <v>1</v>
      </c>
      <c r="K1947">
        <v>104.1</v>
      </c>
      <c r="L1947" t="s">
        <v>878</v>
      </c>
      <c r="M1947">
        <v>1</v>
      </c>
      <c r="N1947" t="s">
        <v>14</v>
      </c>
      <c r="O1947" t="s">
        <v>980</v>
      </c>
      <c r="P1947" t="s">
        <v>15</v>
      </c>
    </row>
    <row r="1948" spans="1:16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879</v>
      </c>
      <c r="I1948">
        <v>1</v>
      </c>
      <c r="K1948">
        <v>34.799999999999997</v>
      </c>
      <c r="L1948" t="s">
        <v>879</v>
      </c>
      <c r="M1948">
        <v>1</v>
      </c>
      <c r="N1948" t="s">
        <v>14</v>
      </c>
      <c r="O1948" t="s">
        <v>980</v>
      </c>
      <c r="P1948" t="s">
        <v>15</v>
      </c>
    </row>
    <row r="1949" spans="1:16">
      <c r="A1949" t="s">
        <v>304</v>
      </c>
      <c r="B1949" t="s">
        <v>305</v>
      </c>
      <c r="C1949" t="s">
        <v>306</v>
      </c>
      <c r="D1949" t="s">
        <v>11</v>
      </c>
      <c r="E1949" t="s">
        <v>12</v>
      </c>
      <c r="F1949" t="s">
        <v>880</v>
      </c>
      <c r="I1949">
        <v>1</v>
      </c>
      <c r="K1949">
        <v>110.2</v>
      </c>
      <c r="L1949" t="s">
        <v>880</v>
      </c>
      <c r="M1949">
        <v>1</v>
      </c>
      <c r="N1949" t="s">
        <v>14</v>
      </c>
      <c r="O1949" t="s">
        <v>980</v>
      </c>
      <c r="P1949" t="s">
        <v>15</v>
      </c>
    </row>
    <row r="1950" spans="1:16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13</v>
      </c>
      <c r="I1950">
        <v>1</v>
      </c>
      <c r="K1950" s="4">
        <v>1084.8</v>
      </c>
      <c r="L1950" t="s">
        <v>13</v>
      </c>
      <c r="M1950">
        <v>1</v>
      </c>
      <c r="N1950" t="s">
        <v>14</v>
      </c>
      <c r="O1950" t="s">
        <v>980</v>
      </c>
      <c r="P1950" t="s">
        <v>15</v>
      </c>
    </row>
    <row r="1951" spans="1:16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872</v>
      </c>
      <c r="I1951">
        <v>1</v>
      </c>
      <c r="K1951">
        <v>323.39999999999998</v>
      </c>
      <c r="L1951" t="s">
        <v>872</v>
      </c>
      <c r="M1951">
        <v>1</v>
      </c>
      <c r="N1951" t="s">
        <v>14</v>
      </c>
      <c r="O1951" t="s">
        <v>980</v>
      </c>
      <c r="P1951" t="s">
        <v>15</v>
      </c>
    </row>
    <row r="1952" spans="1:16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873</v>
      </c>
      <c r="I1952">
        <v>1</v>
      </c>
      <c r="K1952">
        <v>43.5</v>
      </c>
      <c r="L1952" t="s">
        <v>873</v>
      </c>
      <c r="M1952">
        <v>1</v>
      </c>
      <c r="N1952" t="s">
        <v>14</v>
      </c>
      <c r="O1952" t="s">
        <v>980</v>
      </c>
      <c r="P1952" t="s">
        <v>15</v>
      </c>
    </row>
    <row r="1953" spans="1:16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874</v>
      </c>
      <c r="I1953">
        <v>1</v>
      </c>
      <c r="K1953">
        <v>29.5</v>
      </c>
      <c r="L1953" t="s">
        <v>874</v>
      </c>
      <c r="M1953">
        <v>1</v>
      </c>
      <c r="N1953" t="s">
        <v>14</v>
      </c>
      <c r="O1953" t="s">
        <v>980</v>
      </c>
      <c r="P1953" t="s">
        <v>15</v>
      </c>
    </row>
    <row r="1954" spans="1:16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875</v>
      </c>
      <c r="I1954">
        <v>1</v>
      </c>
      <c r="K1954" s="3">
        <v>11282</v>
      </c>
      <c r="L1954" t="s">
        <v>875</v>
      </c>
      <c r="M1954">
        <v>1</v>
      </c>
      <c r="N1954" t="s">
        <v>14</v>
      </c>
      <c r="O1954" t="s">
        <v>980</v>
      </c>
      <c r="P1954" t="s">
        <v>15</v>
      </c>
    </row>
    <row r="1955" spans="1:16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876</v>
      </c>
      <c r="I1955">
        <v>1</v>
      </c>
      <c r="K1955">
        <v>347.3</v>
      </c>
      <c r="L1955" t="s">
        <v>876</v>
      </c>
      <c r="M1955">
        <v>1</v>
      </c>
      <c r="N1955" t="s">
        <v>14</v>
      </c>
      <c r="O1955" t="s">
        <v>980</v>
      </c>
      <c r="P1955" t="s">
        <v>15</v>
      </c>
    </row>
    <row r="1956" spans="1:16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877</v>
      </c>
      <c r="I1956">
        <v>1</v>
      </c>
      <c r="K1956">
        <v>165</v>
      </c>
      <c r="L1956" t="s">
        <v>877</v>
      </c>
      <c r="M1956">
        <v>1</v>
      </c>
      <c r="N1956" t="s">
        <v>14</v>
      </c>
      <c r="O1956" t="s">
        <v>980</v>
      </c>
      <c r="P1956" t="s">
        <v>15</v>
      </c>
    </row>
    <row r="1957" spans="1:16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976</v>
      </c>
      <c r="I1957">
        <v>1</v>
      </c>
      <c r="K1957" s="4">
        <v>2564.6</v>
      </c>
      <c r="L1957" t="s">
        <v>976</v>
      </c>
      <c r="M1957">
        <v>1</v>
      </c>
      <c r="N1957" t="s">
        <v>14</v>
      </c>
      <c r="O1957" t="s">
        <v>981</v>
      </c>
      <c r="P1957" t="s">
        <v>15</v>
      </c>
    </row>
    <row r="1958" spans="1:16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878</v>
      </c>
      <c r="I1958">
        <v>1</v>
      </c>
      <c r="K1958">
        <v>390.6</v>
      </c>
      <c r="L1958" t="s">
        <v>878</v>
      </c>
      <c r="M1958">
        <v>1</v>
      </c>
      <c r="N1958" t="s">
        <v>14</v>
      </c>
      <c r="O1958" t="s">
        <v>980</v>
      </c>
      <c r="P1958" t="s">
        <v>15</v>
      </c>
    </row>
    <row r="1959" spans="1:16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879</v>
      </c>
      <c r="I1959">
        <v>1</v>
      </c>
      <c r="K1959">
        <v>130.19999999999999</v>
      </c>
      <c r="L1959" t="s">
        <v>879</v>
      </c>
      <c r="M1959">
        <v>1</v>
      </c>
      <c r="N1959" t="s">
        <v>14</v>
      </c>
      <c r="O1959" t="s">
        <v>980</v>
      </c>
      <c r="P1959" t="s">
        <v>15</v>
      </c>
    </row>
    <row r="1960" spans="1:16">
      <c r="A1960" t="s">
        <v>307</v>
      </c>
      <c r="B1960" t="s">
        <v>308</v>
      </c>
      <c r="C1960" t="s">
        <v>309</v>
      </c>
      <c r="D1960" t="s">
        <v>11</v>
      </c>
      <c r="E1960" t="s">
        <v>12</v>
      </c>
      <c r="F1960" t="s">
        <v>880</v>
      </c>
      <c r="I1960">
        <v>1</v>
      </c>
      <c r="K1960">
        <v>413.1</v>
      </c>
      <c r="L1960" t="s">
        <v>880</v>
      </c>
      <c r="M1960">
        <v>1</v>
      </c>
      <c r="N1960" t="s">
        <v>14</v>
      </c>
      <c r="O1960" t="s">
        <v>980</v>
      </c>
      <c r="P1960" t="s">
        <v>15</v>
      </c>
    </row>
    <row r="1961" spans="1:16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13</v>
      </c>
      <c r="I1961">
        <v>1</v>
      </c>
      <c r="K1961">
        <v>604.1</v>
      </c>
      <c r="L1961" t="s">
        <v>13</v>
      </c>
      <c r="M1961">
        <v>1</v>
      </c>
      <c r="N1961" t="s">
        <v>14</v>
      </c>
      <c r="O1961" t="s">
        <v>980</v>
      </c>
      <c r="P1961" t="s">
        <v>15</v>
      </c>
    </row>
    <row r="1962" spans="1:16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872</v>
      </c>
      <c r="I1962">
        <v>1</v>
      </c>
      <c r="K1962">
        <v>180.1</v>
      </c>
      <c r="L1962" t="s">
        <v>872</v>
      </c>
      <c r="M1962">
        <v>1</v>
      </c>
      <c r="N1962" t="s">
        <v>14</v>
      </c>
      <c r="O1962" t="s">
        <v>980</v>
      </c>
      <c r="P1962" t="s">
        <v>15</v>
      </c>
    </row>
    <row r="1963" spans="1:16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873</v>
      </c>
      <c r="I1963">
        <v>1</v>
      </c>
      <c r="K1963">
        <v>24.3</v>
      </c>
      <c r="L1963" t="s">
        <v>873</v>
      </c>
      <c r="M1963">
        <v>1</v>
      </c>
      <c r="N1963" t="s">
        <v>14</v>
      </c>
      <c r="O1963" t="s">
        <v>980</v>
      </c>
      <c r="P1963" t="s">
        <v>15</v>
      </c>
    </row>
    <row r="1964" spans="1:16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874</v>
      </c>
      <c r="I1964">
        <v>1</v>
      </c>
      <c r="K1964">
        <v>16.5</v>
      </c>
      <c r="L1964" t="s">
        <v>874</v>
      </c>
      <c r="M1964">
        <v>1</v>
      </c>
      <c r="N1964" t="s">
        <v>14</v>
      </c>
      <c r="O1964" t="s">
        <v>980</v>
      </c>
      <c r="P1964" t="s">
        <v>15</v>
      </c>
    </row>
    <row r="1965" spans="1:16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875</v>
      </c>
      <c r="I1965">
        <v>1</v>
      </c>
      <c r="K1965" s="3">
        <v>6283</v>
      </c>
      <c r="L1965" t="s">
        <v>875</v>
      </c>
      <c r="M1965">
        <v>1</v>
      </c>
      <c r="N1965" t="s">
        <v>14</v>
      </c>
      <c r="O1965" t="s">
        <v>980</v>
      </c>
      <c r="P1965" t="s">
        <v>15</v>
      </c>
    </row>
    <row r="1966" spans="1:16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876</v>
      </c>
      <c r="I1966">
        <v>1</v>
      </c>
      <c r="K1966">
        <v>193.4</v>
      </c>
      <c r="L1966" t="s">
        <v>876</v>
      </c>
      <c r="M1966">
        <v>1</v>
      </c>
      <c r="N1966" t="s">
        <v>14</v>
      </c>
      <c r="O1966" t="s">
        <v>980</v>
      </c>
      <c r="P1966" t="s">
        <v>15</v>
      </c>
    </row>
    <row r="1967" spans="1:16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877</v>
      </c>
      <c r="I1967">
        <v>1</v>
      </c>
      <c r="K1967">
        <v>91.9</v>
      </c>
      <c r="L1967" t="s">
        <v>877</v>
      </c>
      <c r="M1967">
        <v>1</v>
      </c>
      <c r="N1967" t="s">
        <v>14</v>
      </c>
      <c r="O1967" t="s">
        <v>980</v>
      </c>
      <c r="P1967" t="s">
        <v>15</v>
      </c>
    </row>
    <row r="1968" spans="1:16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976</v>
      </c>
      <c r="I1968">
        <v>1</v>
      </c>
      <c r="K1968" s="4">
        <v>1428.2</v>
      </c>
      <c r="L1968" t="s">
        <v>976</v>
      </c>
      <c r="M1968">
        <v>1</v>
      </c>
      <c r="N1968" t="s">
        <v>14</v>
      </c>
      <c r="O1968" t="s">
        <v>981</v>
      </c>
      <c r="P1968" t="s">
        <v>15</v>
      </c>
    </row>
    <row r="1969" spans="1:16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878</v>
      </c>
      <c r="I1969">
        <v>1</v>
      </c>
      <c r="K1969">
        <v>217.6</v>
      </c>
      <c r="L1969" t="s">
        <v>878</v>
      </c>
      <c r="M1969">
        <v>1</v>
      </c>
      <c r="N1969" t="s">
        <v>14</v>
      </c>
      <c r="O1969" t="s">
        <v>980</v>
      </c>
      <c r="P1969" t="s">
        <v>15</v>
      </c>
    </row>
    <row r="1970" spans="1:16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879</v>
      </c>
      <c r="I1970">
        <v>1</v>
      </c>
      <c r="K1970">
        <v>72.599999999999994</v>
      </c>
      <c r="L1970" t="s">
        <v>879</v>
      </c>
      <c r="M1970">
        <v>1</v>
      </c>
      <c r="N1970" t="s">
        <v>14</v>
      </c>
      <c r="O1970" t="s">
        <v>980</v>
      </c>
      <c r="P1970" t="s">
        <v>15</v>
      </c>
    </row>
    <row r="1971" spans="1:16">
      <c r="A1971" t="s">
        <v>310</v>
      </c>
      <c r="B1971" t="s">
        <v>311</v>
      </c>
      <c r="C1971" t="s">
        <v>312</v>
      </c>
      <c r="D1971" t="s">
        <v>11</v>
      </c>
      <c r="E1971" t="s">
        <v>12</v>
      </c>
      <c r="F1971" t="s">
        <v>880</v>
      </c>
      <c r="I1971">
        <v>1</v>
      </c>
      <c r="K1971">
        <v>229.5</v>
      </c>
      <c r="L1971" t="s">
        <v>880</v>
      </c>
      <c r="M1971">
        <v>1</v>
      </c>
      <c r="N1971" t="s">
        <v>14</v>
      </c>
      <c r="O1971" t="s">
        <v>980</v>
      </c>
      <c r="P1971" t="s">
        <v>15</v>
      </c>
    </row>
    <row r="1972" spans="1:16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13</v>
      </c>
      <c r="I1972">
        <v>1</v>
      </c>
      <c r="K1972">
        <v>543.79999999999995</v>
      </c>
      <c r="L1972" t="s">
        <v>13</v>
      </c>
      <c r="M1972">
        <v>1</v>
      </c>
      <c r="N1972" t="s">
        <v>14</v>
      </c>
      <c r="O1972" t="s">
        <v>980</v>
      </c>
      <c r="P1972" t="s">
        <v>15</v>
      </c>
    </row>
    <row r="1973" spans="1:16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872</v>
      </c>
      <c r="I1973">
        <v>1</v>
      </c>
      <c r="K1973">
        <v>162.1</v>
      </c>
      <c r="L1973" t="s">
        <v>872</v>
      </c>
      <c r="M1973">
        <v>1</v>
      </c>
      <c r="N1973" t="s">
        <v>14</v>
      </c>
      <c r="O1973" t="s">
        <v>980</v>
      </c>
      <c r="P1973" t="s">
        <v>15</v>
      </c>
    </row>
    <row r="1974" spans="1:16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873</v>
      </c>
      <c r="I1974">
        <v>1</v>
      </c>
      <c r="K1974">
        <v>21.9</v>
      </c>
      <c r="L1974" t="s">
        <v>873</v>
      </c>
      <c r="M1974">
        <v>1</v>
      </c>
      <c r="N1974" t="s">
        <v>14</v>
      </c>
      <c r="O1974" t="s">
        <v>980</v>
      </c>
      <c r="P1974" t="s">
        <v>15</v>
      </c>
    </row>
    <row r="1975" spans="1:16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874</v>
      </c>
      <c r="I1975">
        <v>1</v>
      </c>
      <c r="K1975">
        <v>14.8</v>
      </c>
      <c r="L1975" t="s">
        <v>874</v>
      </c>
      <c r="M1975">
        <v>1</v>
      </c>
      <c r="N1975" t="s">
        <v>14</v>
      </c>
      <c r="O1975" t="s">
        <v>980</v>
      </c>
      <c r="P1975" t="s">
        <v>15</v>
      </c>
    </row>
    <row r="1976" spans="1:16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875</v>
      </c>
      <c r="I1976">
        <v>1</v>
      </c>
      <c r="K1976" s="3">
        <v>5655</v>
      </c>
      <c r="L1976" t="s">
        <v>875</v>
      </c>
      <c r="M1976">
        <v>1</v>
      </c>
      <c r="N1976" t="s">
        <v>14</v>
      </c>
      <c r="O1976" t="s">
        <v>980</v>
      </c>
      <c r="P1976" t="s">
        <v>15</v>
      </c>
    </row>
    <row r="1977" spans="1:16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876</v>
      </c>
      <c r="I1977">
        <v>1</v>
      </c>
      <c r="K1977">
        <v>174.1</v>
      </c>
      <c r="L1977" t="s">
        <v>876</v>
      </c>
      <c r="M1977">
        <v>1</v>
      </c>
      <c r="N1977" t="s">
        <v>14</v>
      </c>
      <c r="O1977" t="s">
        <v>980</v>
      </c>
      <c r="P1977" t="s">
        <v>15</v>
      </c>
    </row>
    <row r="1978" spans="1:16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877</v>
      </c>
      <c r="I1978">
        <v>1</v>
      </c>
      <c r="K1978">
        <v>82.8</v>
      </c>
      <c r="L1978" t="s">
        <v>877</v>
      </c>
      <c r="M1978">
        <v>1</v>
      </c>
      <c r="N1978" t="s">
        <v>14</v>
      </c>
      <c r="O1978" t="s">
        <v>980</v>
      </c>
      <c r="P1978" t="s">
        <v>15</v>
      </c>
    </row>
    <row r="1979" spans="1:16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976</v>
      </c>
      <c r="I1979">
        <v>1</v>
      </c>
      <c r="K1979" s="4">
        <v>1288.4000000000001</v>
      </c>
      <c r="L1979" t="s">
        <v>976</v>
      </c>
      <c r="M1979">
        <v>1</v>
      </c>
      <c r="N1979" t="s">
        <v>14</v>
      </c>
      <c r="O1979" t="s">
        <v>981</v>
      </c>
      <c r="P1979" t="s">
        <v>15</v>
      </c>
    </row>
    <row r="1980" spans="1:16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878</v>
      </c>
      <c r="I1980">
        <v>1</v>
      </c>
      <c r="K1980">
        <v>195.9</v>
      </c>
      <c r="L1980" t="s">
        <v>878</v>
      </c>
      <c r="M1980">
        <v>1</v>
      </c>
      <c r="N1980" t="s">
        <v>14</v>
      </c>
      <c r="O1980" t="s">
        <v>980</v>
      </c>
      <c r="P1980" t="s">
        <v>15</v>
      </c>
    </row>
    <row r="1981" spans="1:16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879</v>
      </c>
      <c r="I1981">
        <v>1</v>
      </c>
      <c r="K1981">
        <v>65.400000000000006</v>
      </c>
      <c r="L1981" t="s">
        <v>879</v>
      </c>
      <c r="M1981">
        <v>1</v>
      </c>
      <c r="N1981" t="s">
        <v>14</v>
      </c>
      <c r="O1981" t="s">
        <v>980</v>
      </c>
      <c r="P1981" t="s">
        <v>15</v>
      </c>
    </row>
    <row r="1982" spans="1:16">
      <c r="A1982" t="s">
        <v>313</v>
      </c>
      <c r="B1982" t="s">
        <v>314</v>
      </c>
      <c r="C1982" t="s">
        <v>315</v>
      </c>
      <c r="D1982" t="s">
        <v>11</v>
      </c>
      <c r="E1982" t="s">
        <v>12</v>
      </c>
      <c r="F1982" t="s">
        <v>880</v>
      </c>
      <c r="I1982">
        <v>1</v>
      </c>
      <c r="K1982">
        <v>207.1</v>
      </c>
      <c r="L1982" t="s">
        <v>880</v>
      </c>
      <c r="M1982">
        <v>1</v>
      </c>
      <c r="N1982" t="s">
        <v>14</v>
      </c>
      <c r="O1982" t="s">
        <v>980</v>
      </c>
      <c r="P1982" t="s">
        <v>15</v>
      </c>
    </row>
    <row r="1983" spans="1:16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13</v>
      </c>
      <c r="I1983">
        <v>1</v>
      </c>
      <c r="K1983" s="4">
        <v>6027.9</v>
      </c>
      <c r="L1983" t="s">
        <v>13</v>
      </c>
      <c r="M1983">
        <v>1</v>
      </c>
      <c r="N1983" t="s">
        <v>14</v>
      </c>
      <c r="O1983" t="s">
        <v>980</v>
      </c>
      <c r="P1983" t="s">
        <v>15</v>
      </c>
    </row>
    <row r="1984" spans="1:16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872</v>
      </c>
      <c r="I1984">
        <v>1</v>
      </c>
      <c r="K1984" s="4">
        <v>1796.4</v>
      </c>
      <c r="L1984" t="s">
        <v>872</v>
      </c>
      <c r="M1984">
        <v>1</v>
      </c>
      <c r="N1984" t="s">
        <v>14</v>
      </c>
      <c r="O1984" t="s">
        <v>980</v>
      </c>
      <c r="P1984" t="s">
        <v>15</v>
      </c>
    </row>
    <row r="1985" spans="1:16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873</v>
      </c>
      <c r="I1985">
        <v>1</v>
      </c>
      <c r="K1985">
        <v>241.2</v>
      </c>
      <c r="L1985" t="s">
        <v>873</v>
      </c>
      <c r="M1985">
        <v>1</v>
      </c>
      <c r="N1985" t="s">
        <v>14</v>
      </c>
      <c r="O1985" t="s">
        <v>980</v>
      </c>
      <c r="P1985" t="s">
        <v>15</v>
      </c>
    </row>
    <row r="1986" spans="1:16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874</v>
      </c>
      <c r="I1986">
        <v>1</v>
      </c>
      <c r="K1986">
        <v>163.9</v>
      </c>
      <c r="L1986" t="s">
        <v>874</v>
      </c>
      <c r="M1986">
        <v>1</v>
      </c>
      <c r="N1986" t="s">
        <v>14</v>
      </c>
      <c r="O1986" t="s">
        <v>980</v>
      </c>
      <c r="P1986" t="s">
        <v>15</v>
      </c>
    </row>
    <row r="1987" spans="1:16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875</v>
      </c>
      <c r="I1987">
        <v>1</v>
      </c>
      <c r="K1987" s="3">
        <v>62689</v>
      </c>
      <c r="L1987" t="s">
        <v>875</v>
      </c>
      <c r="M1987">
        <v>1</v>
      </c>
      <c r="N1987" t="s">
        <v>14</v>
      </c>
      <c r="O1987" t="s">
        <v>980</v>
      </c>
      <c r="P1987" t="s">
        <v>15</v>
      </c>
    </row>
    <row r="1988" spans="1:16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876</v>
      </c>
      <c r="I1988">
        <v>1</v>
      </c>
      <c r="K1988" s="4">
        <v>1929</v>
      </c>
      <c r="L1988" t="s">
        <v>876</v>
      </c>
      <c r="M1988">
        <v>1</v>
      </c>
      <c r="N1988" t="s">
        <v>14</v>
      </c>
      <c r="O1988" t="s">
        <v>980</v>
      </c>
      <c r="P1988" t="s">
        <v>15</v>
      </c>
    </row>
    <row r="1989" spans="1:16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877</v>
      </c>
      <c r="I1989">
        <v>1</v>
      </c>
      <c r="K1989">
        <v>916.3</v>
      </c>
      <c r="L1989" t="s">
        <v>877</v>
      </c>
      <c r="M1989">
        <v>1</v>
      </c>
      <c r="N1989" t="s">
        <v>14</v>
      </c>
      <c r="O1989" t="s">
        <v>980</v>
      </c>
      <c r="P1989" t="s">
        <v>15</v>
      </c>
    </row>
    <row r="1990" spans="1:16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976</v>
      </c>
      <c r="I1990">
        <v>1</v>
      </c>
      <c r="K1990" s="4">
        <v>14226.3</v>
      </c>
      <c r="L1990" t="s">
        <v>976</v>
      </c>
      <c r="M1990">
        <v>1</v>
      </c>
      <c r="N1990" t="s">
        <v>14</v>
      </c>
      <c r="O1990" t="s">
        <v>981</v>
      </c>
      <c r="P1990" t="s">
        <v>15</v>
      </c>
    </row>
    <row r="1991" spans="1:16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878</v>
      </c>
      <c r="I1991">
        <v>1</v>
      </c>
      <c r="K1991" s="4">
        <v>2170.1999999999998</v>
      </c>
      <c r="L1991" t="s">
        <v>878</v>
      </c>
      <c r="M1991">
        <v>1</v>
      </c>
      <c r="N1991" t="s">
        <v>14</v>
      </c>
      <c r="O1991" t="s">
        <v>980</v>
      </c>
      <c r="P1991" t="s">
        <v>15</v>
      </c>
    </row>
    <row r="1992" spans="1:16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879</v>
      </c>
      <c r="I1992">
        <v>1</v>
      </c>
      <c r="K1992">
        <v>723.4</v>
      </c>
      <c r="L1992" t="s">
        <v>879</v>
      </c>
      <c r="M1992">
        <v>1</v>
      </c>
      <c r="N1992" t="s">
        <v>14</v>
      </c>
      <c r="O1992" t="s">
        <v>980</v>
      </c>
      <c r="P1992" t="s">
        <v>15</v>
      </c>
    </row>
    <row r="1993" spans="1:16">
      <c r="A1993" t="s">
        <v>316</v>
      </c>
      <c r="B1993" t="s">
        <v>317</v>
      </c>
      <c r="C1993" t="s">
        <v>318</v>
      </c>
      <c r="D1993" t="s">
        <v>11</v>
      </c>
      <c r="E1993" t="s">
        <v>12</v>
      </c>
      <c r="F1993" t="s">
        <v>880</v>
      </c>
      <c r="I1993">
        <v>1</v>
      </c>
      <c r="K1993" s="4">
        <v>2294</v>
      </c>
      <c r="L1993" t="s">
        <v>880</v>
      </c>
      <c r="M1993">
        <v>1</v>
      </c>
      <c r="N1993" t="s">
        <v>14</v>
      </c>
      <c r="O1993" t="s">
        <v>980</v>
      </c>
      <c r="P1993" t="s">
        <v>15</v>
      </c>
    </row>
    <row r="1994" spans="1:16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13</v>
      </c>
      <c r="I1994">
        <v>1</v>
      </c>
      <c r="K1994" s="4">
        <v>3750.7</v>
      </c>
      <c r="L1994" t="s">
        <v>13</v>
      </c>
      <c r="M1994">
        <v>1</v>
      </c>
      <c r="N1994" t="s">
        <v>14</v>
      </c>
      <c r="O1994" t="s">
        <v>980</v>
      </c>
      <c r="P1994" t="s">
        <v>15</v>
      </c>
    </row>
    <row r="1995" spans="1:16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872</v>
      </c>
      <c r="I1995">
        <v>1</v>
      </c>
      <c r="K1995" s="4">
        <v>1117.8</v>
      </c>
      <c r="L1995" t="s">
        <v>872</v>
      </c>
      <c r="M1995">
        <v>1</v>
      </c>
      <c r="N1995" t="s">
        <v>14</v>
      </c>
      <c r="O1995" t="s">
        <v>980</v>
      </c>
      <c r="P1995" t="s">
        <v>15</v>
      </c>
    </row>
    <row r="1996" spans="1:16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873</v>
      </c>
      <c r="I1996">
        <v>1</v>
      </c>
      <c r="K1996">
        <v>150.1</v>
      </c>
      <c r="L1996" t="s">
        <v>873</v>
      </c>
      <c r="M1996">
        <v>1</v>
      </c>
      <c r="N1996" t="s">
        <v>14</v>
      </c>
      <c r="O1996" t="s">
        <v>980</v>
      </c>
      <c r="P1996" t="s">
        <v>15</v>
      </c>
    </row>
    <row r="1997" spans="1:16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874</v>
      </c>
      <c r="I1997">
        <v>1</v>
      </c>
      <c r="K1997">
        <v>102</v>
      </c>
      <c r="L1997" t="s">
        <v>874</v>
      </c>
      <c r="M1997">
        <v>1</v>
      </c>
      <c r="N1997" t="s">
        <v>14</v>
      </c>
      <c r="O1997" t="s">
        <v>980</v>
      </c>
      <c r="P1997" t="s">
        <v>15</v>
      </c>
    </row>
    <row r="1998" spans="1:16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875</v>
      </c>
      <c r="I1998">
        <v>1</v>
      </c>
      <c r="K1998" s="3">
        <v>39007</v>
      </c>
      <c r="L1998" t="s">
        <v>875</v>
      </c>
      <c r="M1998">
        <v>1</v>
      </c>
      <c r="N1998" t="s">
        <v>14</v>
      </c>
      <c r="O1998" t="s">
        <v>980</v>
      </c>
      <c r="P1998" t="s">
        <v>15</v>
      </c>
    </row>
    <row r="1999" spans="1:16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876</v>
      </c>
      <c r="I1999">
        <v>1</v>
      </c>
      <c r="K1999" s="4">
        <v>1200.3</v>
      </c>
      <c r="L1999" t="s">
        <v>876</v>
      </c>
      <c r="M1999">
        <v>1</v>
      </c>
      <c r="N1999" t="s">
        <v>14</v>
      </c>
      <c r="O1999" t="s">
        <v>980</v>
      </c>
      <c r="P1999" t="s">
        <v>15</v>
      </c>
    </row>
    <row r="2000" spans="1:16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877</v>
      </c>
      <c r="I2000">
        <v>1</v>
      </c>
      <c r="K2000">
        <v>570.20000000000005</v>
      </c>
      <c r="L2000" t="s">
        <v>877</v>
      </c>
      <c r="M2000">
        <v>1</v>
      </c>
      <c r="N2000" t="s">
        <v>14</v>
      </c>
      <c r="O2000" t="s">
        <v>980</v>
      </c>
      <c r="P2000" t="s">
        <v>15</v>
      </c>
    </row>
    <row r="2001" spans="1:16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976</v>
      </c>
      <c r="I2001">
        <v>1</v>
      </c>
      <c r="K2001" s="4">
        <v>8768.2999999999993</v>
      </c>
      <c r="L2001" t="s">
        <v>976</v>
      </c>
      <c r="M2001">
        <v>1</v>
      </c>
      <c r="N2001" t="s">
        <v>14</v>
      </c>
      <c r="O2001" t="s">
        <v>981</v>
      </c>
      <c r="P2001" t="s">
        <v>15</v>
      </c>
    </row>
    <row r="2002" spans="1:16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878</v>
      </c>
      <c r="I2002">
        <v>1</v>
      </c>
      <c r="K2002" s="4">
        <v>1350.3</v>
      </c>
      <c r="L2002" t="s">
        <v>878</v>
      </c>
      <c r="M2002">
        <v>1</v>
      </c>
      <c r="N2002" t="s">
        <v>14</v>
      </c>
      <c r="O2002" t="s">
        <v>980</v>
      </c>
      <c r="P2002" t="s">
        <v>15</v>
      </c>
    </row>
    <row r="2003" spans="1:16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879</v>
      </c>
      <c r="I2003">
        <v>1</v>
      </c>
      <c r="K2003">
        <v>405.1</v>
      </c>
      <c r="L2003" t="s">
        <v>879</v>
      </c>
      <c r="M2003">
        <v>1</v>
      </c>
      <c r="N2003" t="s">
        <v>14</v>
      </c>
      <c r="O2003" t="s">
        <v>980</v>
      </c>
      <c r="P2003" t="s">
        <v>15</v>
      </c>
    </row>
    <row r="2004" spans="1:16">
      <c r="A2004" t="s">
        <v>319</v>
      </c>
      <c r="B2004" t="s">
        <v>320</v>
      </c>
      <c r="C2004" t="s">
        <v>321</v>
      </c>
      <c r="D2004" t="s">
        <v>11</v>
      </c>
      <c r="E2004" t="s">
        <v>12</v>
      </c>
      <c r="F2004" t="s">
        <v>880</v>
      </c>
      <c r="I2004">
        <v>1</v>
      </c>
      <c r="K2004" s="4">
        <v>1427</v>
      </c>
      <c r="L2004" t="s">
        <v>880</v>
      </c>
      <c r="M2004">
        <v>1</v>
      </c>
      <c r="N2004" t="s">
        <v>14</v>
      </c>
      <c r="O2004" t="s">
        <v>980</v>
      </c>
      <c r="P2004" t="s">
        <v>15</v>
      </c>
    </row>
    <row r="2005" spans="1:16">
      <c r="A2005" t="s">
        <v>322</v>
      </c>
      <c r="B2005" t="s">
        <v>323</v>
      </c>
      <c r="C2005" t="s">
        <v>324</v>
      </c>
      <c r="D2005" t="s">
        <v>11</v>
      </c>
      <c r="E2005" t="s">
        <v>12</v>
      </c>
      <c r="F2005" t="s">
        <v>13</v>
      </c>
      <c r="H2005" t="s">
        <v>16</v>
      </c>
      <c r="I2005">
        <v>1</v>
      </c>
      <c r="J2005" t="s">
        <v>14</v>
      </c>
      <c r="K2005">
        <v>866.8</v>
      </c>
      <c r="L2005" t="s">
        <v>13</v>
      </c>
      <c r="M2005">
        <v>1</v>
      </c>
      <c r="N2005" t="s">
        <v>14</v>
      </c>
      <c r="O2005" t="s">
        <v>980</v>
      </c>
      <c r="P2005" t="s">
        <v>15</v>
      </c>
    </row>
    <row r="2006" spans="1:16">
      <c r="A2006" t="s">
        <v>322</v>
      </c>
      <c r="B2006" t="s">
        <v>323</v>
      </c>
      <c r="C2006" t="s">
        <v>324</v>
      </c>
      <c r="D2006" t="s">
        <v>11</v>
      </c>
      <c r="E2006" t="s">
        <v>12</v>
      </c>
      <c r="F2006" t="s">
        <v>872</v>
      </c>
      <c r="H2006" t="s">
        <v>16</v>
      </c>
      <c r="I2006">
        <v>1</v>
      </c>
      <c r="J2006" t="s">
        <v>14</v>
      </c>
      <c r="K2006">
        <v>255.3</v>
      </c>
      <c r="L2006" t="s">
        <v>872</v>
      </c>
      <c r="M2006">
        <v>1</v>
      </c>
      <c r="N2006" t="s">
        <v>14</v>
      </c>
      <c r="O2006" t="s">
        <v>980</v>
      </c>
      <c r="P2006" t="s">
        <v>15</v>
      </c>
    </row>
    <row r="2007" spans="1:16">
      <c r="A2007" t="s">
        <v>322</v>
      </c>
      <c r="B2007" t="s">
        <v>323</v>
      </c>
      <c r="C2007" t="s">
        <v>324</v>
      </c>
      <c r="D2007" t="s">
        <v>11</v>
      </c>
      <c r="E2007" t="s">
        <v>12</v>
      </c>
      <c r="F2007" t="s">
        <v>873</v>
      </c>
      <c r="H2007" t="s">
        <v>16</v>
      </c>
      <c r="I2007">
        <v>1</v>
      </c>
      <c r="J2007" t="s">
        <v>14</v>
      </c>
      <c r="K2007">
        <v>34.799999999999997</v>
      </c>
      <c r="L2007" t="s">
        <v>873</v>
      </c>
      <c r="M2007">
        <v>1</v>
      </c>
      <c r="N2007" t="s">
        <v>14</v>
      </c>
      <c r="O2007" t="s">
        <v>980</v>
      </c>
      <c r="P2007" t="s">
        <v>15</v>
      </c>
    </row>
    <row r="2008" spans="1:16">
      <c r="A2008" t="s">
        <v>322</v>
      </c>
      <c r="B2008" t="s">
        <v>323</v>
      </c>
      <c r="C2008" t="s">
        <v>324</v>
      </c>
      <c r="D2008" t="s">
        <v>11</v>
      </c>
      <c r="E2008" t="s">
        <v>12</v>
      </c>
      <c r="F2008" t="s">
        <v>874</v>
      </c>
      <c r="H2008" t="s">
        <v>16</v>
      </c>
      <c r="I2008">
        <v>1</v>
      </c>
      <c r="J2008" t="s">
        <v>14</v>
      </c>
      <c r="K2008">
        <v>23.3</v>
      </c>
      <c r="L2008" t="s">
        <v>874</v>
      </c>
      <c r="M2008">
        <v>1</v>
      </c>
      <c r="N2008" t="s">
        <v>14</v>
      </c>
      <c r="O2008" t="s">
        <v>980</v>
      </c>
      <c r="P2008" t="s">
        <v>15</v>
      </c>
    </row>
    <row r="2009" spans="1:16">
      <c r="A2009" t="s">
        <v>322</v>
      </c>
      <c r="B2009" t="s">
        <v>323</v>
      </c>
      <c r="C2009" t="s">
        <v>324</v>
      </c>
      <c r="D2009" t="s">
        <v>11</v>
      </c>
      <c r="E2009" t="s">
        <v>12</v>
      </c>
      <c r="F2009" t="s">
        <v>875</v>
      </c>
      <c r="H2009" t="s">
        <v>16</v>
      </c>
      <c r="I2009">
        <v>1</v>
      </c>
      <c r="J2009" t="s">
        <v>14</v>
      </c>
      <c r="K2009" s="3">
        <v>8905</v>
      </c>
      <c r="L2009" t="s">
        <v>875</v>
      </c>
      <c r="M2009">
        <v>1</v>
      </c>
      <c r="N2009" t="s">
        <v>14</v>
      </c>
      <c r="O2009" t="s">
        <v>980</v>
      </c>
      <c r="P2009" t="s">
        <v>15</v>
      </c>
    </row>
    <row r="2010" spans="1:16">
      <c r="A2010" t="s">
        <v>322</v>
      </c>
      <c r="B2010" t="s">
        <v>323</v>
      </c>
      <c r="C2010" t="s">
        <v>324</v>
      </c>
      <c r="D2010" t="s">
        <v>11</v>
      </c>
      <c r="E2010" t="s">
        <v>12</v>
      </c>
      <c r="F2010" t="s">
        <v>876</v>
      </c>
      <c r="H2010" t="s">
        <v>16</v>
      </c>
      <c r="I2010">
        <v>1</v>
      </c>
      <c r="J2010" t="s">
        <v>14</v>
      </c>
      <c r="K2010">
        <v>274.10000000000002</v>
      </c>
      <c r="L2010" t="s">
        <v>876</v>
      </c>
      <c r="M2010">
        <v>1</v>
      </c>
      <c r="N2010" t="s">
        <v>14</v>
      </c>
      <c r="O2010" t="s">
        <v>980</v>
      </c>
      <c r="P2010" t="s">
        <v>15</v>
      </c>
    </row>
    <row r="2011" spans="1:16">
      <c r="A2011" t="s">
        <v>322</v>
      </c>
      <c r="B2011" t="s">
        <v>323</v>
      </c>
      <c r="C2011" t="s">
        <v>324</v>
      </c>
      <c r="D2011" t="s">
        <v>11</v>
      </c>
      <c r="E2011" t="s">
        <v>12</v>
      </c>
      <c r="F2011" t="s">
        <v>877</v>
      </c>
      <c r="H2011" t="s">
        <v>16</v>
      </c>
      <c r="I2011">
        <v>1</v>
      </c>
      <c r="J2011" t="s">
        <v>14</v>
      </c>
      <c r="K2011">
        <v>130.19999999999999</v>
      </c>
      <c r="L2011" t="s">
        <v>877</v>
      </c>
      <c r="M2011">
        <v>1</v>
      </c>
      <c r="N2011" t="s">
        <v>14</v>
      </c>
      <c r="O2011" t="s">
        <v>980</v>
      </c>
      <c r="P2011" t="s">
        <v>15</v>
      </c>
    </row>
    <row r="2012" spans="1:16">
      <c r="A2012" t="s">
        <v>322</v>
      </c>
      <c r="B2012" t="s">
        <v>323</v>
      </c>
      <c r="C2012" t="s">
        <v>324</v>
      </c>
      <c r="D2012" t="s">
        <v>11</v>
      </c>
      <c r="E2012" t="s">
        <v>12</v>
      </c>
      <c r="F2012" t="s">
        <v>976</v>
      </c>
      <c r="H2012" t="s">
        <v>16</v>
      </c>
      <c r="I2012">
        <v>1</v>
      </c>
      <c r="J2012" t="s">
        <v>14</v>
      </c>
      <c r="K2012" s="4">
        <v>2048</v>
      </c>
      <c r="L2012" t="s">
        <v>976</v>
      </c>
      <c r="M2012">
        <v>1</v>
      </c>
      <c r="N2012" t="s">
        <v>14</v>
      </c>
      <c r="O2012" t="s">
        <v>981</v>
      </c>
      <c r="P2012" t="s">
        <v>15</v>
      </c>
    </row>
    <row r="2013" spans="1:16">
      <c r="A2013" t="s">
        <v>322</v>
      </c>
      <c r="B2013" t="s">
        <v>323</v>
      </c>
      <c r="C2013" t="s">
        <v>324</v>
      </c>
      <c r="D2013" t="s">
        <v>11</v>
      </c>
      <c r="E2013" t="s">
        <v>12</v>
      </c>
      <c r="F2013" t="s">
        <v>878</v>
      </c>
      <c r="H2013" t="s">
        <v>16</v>
      </c>
      <c r="I2013">
        <v>1</v>
      </c>
      <c r="J2013" t="s">
        <v>14</v>
      </c>
      <c r="K2013">
        <v>308.3</v>
      </c>
      <c r="L2013" t="s">
        <v>878</v>
      </c>
      <c r="M2013">
        <v>1</v>
      </c>
      <c r="N2013" t="s">
        <v>14</v>
      </c>
      <c r="O2013" t="s">
        <v>980</v>
      </c>
      <c r="P2013" t="s">
        <v>15</v>
      </c>
    </row>
    <row r="2014" spans="1:16">
      <c r="A2014" t="s">
        <v>322</v>
      </c>
      <c r="B2014" t="s">
        <v>323</v>
      </c>
      <c r="C2014" t="s">
        <v>324</v>
      </c>
      <c r="D2014" t="s">
        <v>11</v>
      </c>
      <c r="E2014" t="s">
        <v>12</v>
      </c>
      <c r="F2014" t="s">
        <v>879</v>
      </c>
      <c r="H2014" t="s">
        <v>16</v>
      </c>
      <c r="I2014">
        <v>1</v>
      </c>
      <c r="J2014" t="s">
        <v>14</v>
      </c>
      <c r="K2014">
        <v>104.1</v>
      </c>
      <c r="L2014" t="s">
        <v>879</v>
      </c>
      <c r="M2014">
        <v>1</v>
      </c>
      <c r="N2014" t="s">
        <v>14</v>
      </c>
      <c r="O2014" t="s">
        <v>980</v>
      </c>
      <c r="P2014" t="s">
        <v>15</v>
      </c>
    </row>
    <row r="2015" spans="1:16">
      <c r="A2015" t="s">
        <v>322</v>
      </c>
      <c r="B2015" t="s">
        <v>323</v>
      </c>
      <c r="C2015" t="s">
        <v>324</v>
      </c>
      <c r="D2015" t="s">
        <v>11</v>
      </c>
      <c r="E2015" t="s">
        <v>12</v>
      </c>
      <c r="F2015" t="s">
        <v>880</v>
      </c>
      <c r="H2015" t="s">
        <v>16</v>
      </c>
      <c r="I2015">
        <v>1</v>
      </c>
      <c r="J2015" t="s">
        <v>14</v>
      </c>
      <c r="K2015">
        <v>329.5</v>
      </c>
      <c r="L2015" t="s">
        <v>880</v>
      </c>
      <c r="M2015">
        <v>1</v>
      </c>
      <c r="N2015" t="s">
        <v>14</v>
      </c>
      <c r="O2015" t="s">
        <v>980</v>
      </c>
      <c r="P2015" t="s">
        <v>15</v>
      </c>
    </row>
    <row r="2016" spans="1:16">
      <c r="A2016" t="s">
        <v>322</v>
      </c>
      <c r="B2016" t="s">
        <v>323</v>
      </c>
      <c r="C2016" t="s">
        <v>324</v>
      </c>
      <c r="D2016" t="s">
        <v>11</v>
      </c>
      <c r="E2016" t="s">
        <v>12</v>
      </c>
      <c r="F2016" t="s">
        <v>13</v>
      </c>
      <c r="H2016" t="s">
        <v>16</v>
      </c>
      <c r="I2016">
        <v>18</v>
      </c>
      <c r="J2016" t="s">
        <v>14</v>
      </c>
      <c r="K2016">
        <v>823.5</v>
      </c>
      <c r="L2016" t="s">
        <v>13</v>
      </c>
      <c r="M2016">
        <v>1</v>
      </c>
      <c r="N2016" t="s">
        <v>14</v>
      </c>
      <c r="O2016" t="s">
        <v>980</v>
      </c>
      <c r="P2016" t="s">
        <v>15</v>
      </c>
    </row>
    <row r="2017" spans="1:16">
      <c r="A2017" t="s">
        <v>322</v>
      </c>
      <c r="B2017" t="s">
        <v>323</v>
      </c>
      <c r="C2017" t="s">
        <v>324</v>
      </c>
      <c r="D2017" t="s">
        <v>11</v>
      </c>
      <c r="E2017" t="s">
        <v>12</v>
      </c>
      <c r="F2017" t="s">
        <v>872</v>
      </c>
      <c r="H2017" t="s">
        <v>16</v>
      </c>
      <c r="I2017">
        <v>18</v>
      </c>
      <c r="J2017" t="s">
        <v>14</v>
      </c>
      <c r="K2017">
        <v>242.5</v>
      </c>
      <c r="L2017" t="s">
        <v>872</v>
      </c>
      <c r="M2017">
        <v>1</v>
      </c>
      <c r="N2017" t="s">
        <v>14</v>
      </c>
      <c r="O2017" t="s">
        <v>980</v>
      </c>
      <c r="P2017" t="s">
        <v>15</v>
      </c>
    </row>
    <row r="2018" spans="1:16">
      <c r="A2018" t="s">
        <v>322</v>
      </c>
      <c r="B2018" t="s">
        <v>323</v>
      </c>
      <c r="C2018" t="s">
        <v>324</v>
      </c>
      <c r="D2018" t="s">
        <v>11</v>
      </c>
      <c r="E2018" t="s">
        <v>12</v>
      </c>
      <c r="F2018" t="s">
        <v>873</v>
      </c>
      <c r="H2018" t="s">
        <v>16</v>
      </c>
      <c r="I2018">
        <v>18</v>
      </c>
      <c r="J2018" t="s">
        <v>14</v>
      </c>
      <c r="K2018">
        <v>33</v>
      </c>
      <c r="L2018" t="s">
        <v>873</v>
      </c>
      <c r="M2018">
        <v>1</v>
      </c>
      <c r="N2018" t="s">
        <v>14</v>
      </c>
      <c r="O2018" t="s">
        <v>980</v>
      </c>
      <c r="P2018" t="s">
        <v>15</v>
      </c>
    </row>
    <row r="2019" spans="1:16">
      <c r="A2019" t="s">
        <v>322</v>
      </c>
      <c r="B2019" t="s">
        <v>323</v>
      </c>
      <c r="C2019" t="s">
        <v>324</v>
      </c>
      <c r="D2019" t="s">
        <v>11</v>
      </c>
      <c r="E2019" t="s">
        <v>12</v>
      </c>
      <c r="F2019" t="s">
        <v>874</v>
      </c>
      <c r="H2019" t="s">
        <v>16</v>
      </c>
      <c r="I2019">
        <v>18</v>
      </c>
      <c r="J2019" t="s">
        <v>14</v>
      </c>
      <c r="K2019">
        <v>22.2</v>
      </c>
      <c r="L2019" t="s">
        <v>874</v>
      </c>
      <c r="M2019">
        <v>1</v>
      </c>
      <c r="N2019" t="s">
        <v>14</v>
      </c>
      <c r="O2019" t="s">
        <v>980</v>
      </c>
      <c r="P2019" t="s">
        <v>15</v>
      </c>
    </row>
    <row r="2020" spans="1:16">
      <c r="A2020" t="s">
        <v>322</v>
      </c>
      <c r="B2020" t="s">
        <v>323</v>
      </c>
      <c r="C2020" t="s">
        <v>324</v>
      </c>
      <c r="D2020" t="s">
        <v>11</v>
      </c>
      <c r="E2020" t="s">
        <v>12</v>
      </c>
      <c r="F2020" t="s">
        <v>875</v>
      </c>
      <c r="H2020" t="s">
        <v>16</v>
      </c>
      <c r="I2020">
        <v>18</v>
      </c>
      <c r="J2020" t="s">
        <v>14</v>
      </c>
      <c r="K2020" s="3">
        <v>8459</v>
      </c>
      <c r="L2020" t="s">
        <v>875</v>
      </c>
      <c r="M2020">
        <v>1</v>
      </c>
      <c r="N2020" t="s">
        <v>14</v>
      </c>
      <c r="O2020" t="s">
        <v>980</v>
      </c>
      <c r="P2020" t="s">
        <v>15</v>
      </c>
    </row>
    <row r="2021" spans="1:16">
      <c r="A2021" t="s">
        <v>322</v>
      </c>
      <c r="B2021" t="s">
        <v>323</v>
      </c>
      <c r="C2021" t="s">
        <v>324</v>
      </c>
      <c r="D2021" t="s">
        <v>11</v>
      </c>
      <c r="E2021" t="s">
        <v>12</v>
      </c>
      <c r="F2021" t="s">
        <v>876</v>
      </c>
      <c r="H2021" t="s">
        <v>16</v>
      </c>
      <c r="I2021">
        <v>18</v>
      </c>
      <c r="J2021" t="s">
        <v>14</v>
      </c>
      <c r="K2021">
        <v>260.39999999999998</v>
      </c>
      <c r="L2021" t="s">
        <v>876</v>
      </c>
      <c r="M2021">
        <v>1</v>
      </c>
      <c r="N2021" t="s">
        <v>14</v>
      </c>
      <c r="O2021" t="s">
        <v>980</v>
      </c>
      <c r="P2021" t="s">
        <v>15</v>
      </c>
    </row>
    <row r="2022" spans="1:16">
      <c r="A2022" t="s">
        <v>322</v>
      </c>
      <c r="B2022" t="s">
        <v>323</v>
      </c>
      <c r="C2022" t="s">
        <v>324</v>
      </c>
      <c r="D2022" t="s">
        <v>11</v>
      </c>
      <c r="E2022" t="s">
        <v>12</v>
      </c>
      <c r="F2022" t="s">
        <v>877</v>
      </c>
      <c r="H2022" t="s">
        <v>16</v>
      </c>
      <c r="I2022">
        <v>18</v>
      </c>
      <c r="J2022" t="s">
        <v>14</v>
      </c>
      <c r="K2022">
        <v>123.8</v>
      </c>
      <c r="L2022" t="s">
        <v>877</v>
      </c>
      <c r="M2022">
        <v>1</v>
      </c>
      <c r="N2022" t="s">
        <v>14</v>
      </c>
      <c r="O2022" t="s">
        <v>980</v>
      </c>
      <c r="P2022" t="s">
        <v>15</v>
      </c>
    </row>
    <row r="2023" spans="1:16">
      <c r="A2023" t="s">
        <v>322</v>
      </c>
      <c r="B2023" t="s">
        <v>323</v>
      </c>
      <c r="C2023" t="s">
        <v>324</v>
      </c>
      <c r="D2023" t="s">
        <v>11</v>
      </c>
      <c r="E2023" t="s">
        <v>12</v>
      </c>
      <c r="F2023" t="s">
        <v>976</v>
      </c>
      <c r="H2023" t="s">
        <v>16</v>
      </c>
      <c r="I2023">
        <v>18</v>
      </c>
      <c r="J2023" t="s">
        <v>14</v>
      </c>
      <c r="K2023" s="4">
        <v>1944.7</v>
      </c>
      <c r="L2023" t="s">
        <v>976</v>
      </c>
      <c r="M2023">
        <v>1</v>
      </c>
      <c r="N2023" t="s">
        <v>14</v>
      </c>
      <c r="O2023" t="s">
        <v>981</v>
      </c>
      <c r="P2023" t="s">
        <v>15</v>
      </c>
    </row>
    <row r="2024" spans="1:16">
      <c r="A2024" t="s">
        <v>322</v>
      </c>
      <c r="B2024" t="s">
        <v>323</v>
      </c>
      <c r="C2024" t="s">
        <v>324</v>
      </c>
      <c r="D2024" t="s">
        <v>11</v>
      </c>
      <c r="E2024" t="s">
        <v>12</v>
      </c>
      <c r="F2024" t="s">
        <v>878</v>
      </c>
      <c r="H2024" t="s">
        <v>16</v>
      </c>
      <c r="I2024">
        <v>18</v>
      </c>
      <c r="J2024" t="s">
        <v>14</v>
      </c>
      <c r="K2024">
        <v>292.89999999999998</v>
      </c>
      <c r="L2024" t="s">
        <v>878</v>
      </c>
      <c r="M2024">
        <v>1</v>
      </c>
      <c r="N2024" t="s">
        <v>14</v>
      </c>
      <c r="O2024" t="s">
        <v>980</v>
      </c>
      <c r="P2024" t="s">
        <v>15</v>
      </c>
    </row>
    <row r="2025" spans="1:16">
      <c r="A2025" t="s">
        <v>322</v>
      </c>
      <c r="B2025" t="s">
        <v>323</v>
      </c>
      <c r="C2025" t="s">
        <v>324</v>
      </c>
      <c r="D2025" t="s">
        <v>11</v>
      </c>
      <c r="E2025" t="s">
        <v>12</v>
      </c>
      <c r="F2025" t="s">
        <v>879</v>
      </c>
      <c r="H2025" t="s">
        <v>16</v>
      </c>
      <c r="I2025">
        <v>18</v>
      </c>
      <c r="J2025" t="s">
        <v>14</v>
      </c>
      <c r="K2025">
        <v>98.9</v>
      </c>
      <c r="L2025" t="s">
        <v>879</v>
      </c>
      <c r="M2025">
        <v>1</v>
      </c>
      <c r="N2025" t="s">
        <v>14</v>
      </c>
      <c r="O2025" t="s">
        <v>980</v>
      </c>
      <c r="P2025" t="s">
        <v>15</v>
      </c>
    </row>
    <row r="2026" spans="1:16">
      <c r="A2026" t="s">
        <v>322</v>
      </c>
      <c r="B2026" t="s">
        <v>323</v>
      </c>
      <c r="C2026" t="s">
        <v>324</v>
      </c>
      <c r="D2026" t="s">
        <v>11</v>
      </c>
      <c r="E2026" t="s">
        <v>12</v>
      </c>
      <c r="F2026" t="s">
        <v>880</v>
      </c>
      <c r="H2026" t="s">
        <v>16</v>
      </c>
      <c r="I2026">
        <v>18</v>
      </c>
      <c r="J2026" t="s">
        <v>14</v>
      </c>
      <c r="K2026">
        <v>313</v>
      </c>
      <c r="L2026" t="s">
        <v>880</v>
      </c>
      <c r="M2026">
        <v>1</v>
      </c>
      <c r="N2026" t="s">
        <v>14</v>
      </c>
      <c r="O2026" t="s">
        <v>980</v>
      </c>
      <c r="P2026" t="s">
        <v>15</v>
      </c>
    </row>
    <row r="2027" spans="1:16">
      <c r="A2027" t="s">
        <v>322</v>
      </c>
      <c r="B2027" t="s">
        <v>323</v>
      </c>
      <c r="C2027" t="s">
        <v>324</v>
      </c>
      <c r="D2027" t="s">
        <v>11</v>
      </c>
      <c r="E2027" t="s">
        <v>12</v>
      </c>
      <c r="F2027" t="s">
        <v>13</v>
      </c>
      <c r="H2027" t="s">
        <v>16</v>
      </c>
      <c r="I2027">
        <v>54</v>
      </c>
      <c r="J2027" t="s">
        <v>14</v>
      </c>
      <c r="K2027">
        <v>736.8</v>
      </c>
      <c r="L2027" t="s">
        <v>13</v>
      </c>
      <c r="M2027">
        <v>1</v>
      </c>
      <c r="N2027" t="s">
        <v>14</v>
      </c>
      <c r="O2027" t="s">
        <v>980</v>
      </c>
      <c r="P2027" t="s">
        <v>15</v>
      </c>
    </row>
    <row r="2028" spans="1:16">
      <c r="A2028" t="s">
        <v>322</v>
      </c>
      <c r="B2028" t="s">
        <v>323</v>
      </c>
      <c r="C2028" t="s">
        <v>324</v>
      </c>
      <c r="D2028" t="s">
        <v>11</v>
      </c>
      <c r="E2028" t="s">
        <v>12</v>
      </c>
      <c r="F2028" t="s">
        <v>872</v>
      </c>
      <c r="H2028" t="s">
        <v>16</v>
      </c>
      <c r="I2028">
        <v>54</v>
      </c>
      <c r="J2028" t="s">
        <v>14</v>
      </c>
      <c r="K2028">
        <v>217</v>
      </c>
      <c r="L2028" t="s">
        <v>872</v>
      </c>
      <c r="M2028">
        <v>1</v>
      </c>
      <c r="N2028" t="s">
        <v>14</v>
      </c>
      <c r="O2028" t="s">
        <v>980</v>
      </c>
      <c r="P2028" t="s">
        <v>15</v>
      </c>
    </row>
    <row r="2029" spans="1:16">
      <c r="A2029" t="s">
        <v>322</v>
      </c>
      <c r="B2029" t="s">
        <v>323</v>
      </c>
      <c r="C2029" t="s">
        <v>324</v>
      </c>
      <c r="D2029" t="s">
        <v>11</v>
      </c>
      <c r="E2029" t="s">
        <v>12</v>
      </c>
      <c r="F2029" t="s">
        <v>873</v>
      </c>
      <c r="H2029" t="s">
        <v>16</v>
      </c>
      <c r="I2029">
        <v>54</v>
      </c>
      <c r="J2029" t="s">
        <v>14</v>
      </c>
      <c r="K2029">
        <v>29.6</v>
      </c>
      <c r="L2029" t="s">
        <v>873</v>
      </c>
      <c r="M2029">
        <v>1</v>
      </c>
      <c r="N2029" t="s">
        <v>14</v>
      </c>
      <c r="O2029" t="s">
        <v>980</v>
      </c>
      <c r="P2029" t="s">
        <v>15</v>
      </c>
    </row>
    <row r="2030" spans="1:16">
      <c r="A2030" t="s">
        <v>322</v>
      </c>
      <c r="B2030" t="s">
        <v>323</v>
      </c>
      <c r="C2030" t="s">
        <v>324</v>
      </c>
      <c r="D2030" t="s">
        <v>11</v>
      </c>
      <c r="E2030" t="s">
        <v>12</v>
      </c>
      <c r="F2030" t="s">
        <v>874</v>
      </c>
      <c r="H2030" t="s">
        <v>16</v>
      </c>
      <c r="I2030">
        <v>54</v>
      </c>
      <c r="J2030" t="s">
        <v>14</v>
      </c>
      <c r="K2030">
        <v>19.8</v>
      </c>
      <c r="L2030" t="s">
        <v>874</v>
      </c>
      <c r="M2030">
        <v>1</v>
      </c>
      <c r="N2030" t="s">
        <v>14</v>
      </c>
      <c r="O2030" t="s">
        <v>980</v>
      </c>
      <c r="P2030" t="s">
        <v>15</v>
      </c>
    </row>
    <row r="2031" spans="1:16">
      <c r="A2031" t="s">
        <v>322</v>
      </c>
      <c r="B2031" t="s">
        <v>323</v>
      </c>
      <c r="C2031" t="s">
        <v>324</v>
      </c>
      <c r="D2031" t="s">
        <v>11</v>
      </c>
      <c r="E2031" t="s">
        <v>12</v>
      </c>
      <c r="F2031" t="s">
        <v>875</v>
      </c>
      <c r="H2031" t="s">
        <v>16</v>
      </c>
      <c r="I2031">
        <v>54</v>
      </c>
      <c r="J2031" t="s">
        <v>14</v>
      </c>
      <c r="K2031" s="3">
        <v>7570</v>
      </c>
      <c r="L2031" t="s">
        <v>875</v>
      </c>
      <c r="M2031">
        <v>1</v>
      </c>
      <c r="N2031" t="s">
        <v>14</v>
      </c>
      <c r="O2031" t="s">
        <v>980</v>
      </c>
      <c r="P2031" t="s">
        <v>15</v>
      </c>
    </row>
    <row r="2032" spans="1:16">
      <c r="A2032" t="s">
        <v>322</v>
      </c>
      <c r="B2032" t="s">
        <v>323</v>
      </c>
      <c r="C2032" t="s">
        <v>324</v>
      </c>
      <c r="D2032" t="s">
        <v>11</v>
      </c>
      <c r="E2032" t="s">
        <v>12</v>
      </c>
      <c r="F2032" t="s">
        <v>876</v>
      </c>
      <c r="H2032" t="s">
        <v>16</v>
      </c>
      <c r="I2032">
        <v>54</v>
      </c>
      <c r="J2032" t="s">
        <v>14</v>
      </c>
      <c r="K2032">
        <v>233</v>
      </c>
      <c r="L2032" t="s">
        <v>876</v>
      </c>
      <c r="M2032">
        <v>1</v>
      </c>
      <c r="N2032" t="s">
        <v>14</v>
      </c>
      <c r="O2032" t="s">
        <v>980</v>
      </c>
      <c r="P2032" t="s">
        <v>15</v>
      </c>
    </row>
    <row r="2033" spans="1:16">
      <c r="A2033" t="s">
        <v>322</v>
      </c>
      <c r="B2033" t="s">
        <v>323</v>
      </c>
      <c r="C2033" t="s">
        <v>324</v>
      </c>
      <c r="D2033" t="s">
        <v>11</v>
      </c>
      <c r="E2033" t="s">
        <v>12</v>
      </c>
      <c r="F2033" t="s">
        <v>877</v>
      </c>
      <c r="H2033" t="s">
        <v>16</v>
      </c>
      <c r="I2033">
        <v>54</v>
      </c>
      <c r="J2033" t="s">
        <v>14</v>
      </c>
      <c r="K2033">
        <v>110.8</v>
      </c>
      <c r="L2033" t="s">
        <v>877</v>
      </c>
      <c r="M2033">
        <v>1</v>
      </c>
      <c r="N2033" t="s">
        <v>14</v>
      </c>
      <c r="O2033" t="s">
        <v>980</v>
      </c>
      <c r="P2033" t="s">
        <v>15</v>
      </c>
    </row>
    <row r="2034" spans="1:16">
      <c r="A2034" t="s">
        <v>322</v>
      </c>
      <c r="B2034" t="s">
        <v>323</v>
      </c>
      <c r="C2034" t="s">
        <v>324</v>
      </c>
      <c r="D2034" t="s">
        <v>11</v>
      </c>
      <c r="E2034" t="s">
        <v>12</v>
      </c>
      <c r="F2034" t="s">
        <v>976</v>
      </c>
      <c r="H2034" t="s">
        <v>16</v>
      </c>
      <c r="I2034">
        <v>54</v>
      </c>
      <c r="J2034" t="s">
        <v>14</v>
      </c>
      <c r="K2034" s="4">
        <v>1744.2</v>
      </c>
      <c r="L2034" t="s">
        <v>976</v>
      </c>
      <c r="M2034">
        <v>1</v>
      </c>
      <c r="N2034" t="s">
        <v>14</v>
      </c>
      <c r="O2034" t="s">
        <v>981</v>
      </c>
      <c r="P2034" t="s">
        <v>15</v>
      </c>
    </row>
    <row r="2035" spans="1:16">
      <c r="A2035" t="s">
        <v>322</v>
      </c>
      <c r="B2035" t="s">
        <v>323</v>
      </c>
      <c r="C2035" t="s">
        <v>324</v>
      </c>
      <c r="D2035" t="s">
        <v>11</v>
      </c>
      <c r="E2035" t="s">
        <v>12</v>
      </c>
      <c r="F2035" t="s">
        <v>878</v>
      </c>
      <c r="H2035" t="s">
        <v>16</v>
      </c>
      <c r="I2035">
        <v>54</v>
      </c>
      <c r="J2035" t="s">
        <v>14</v>
      </c>
      <c r="K2035">
        <v>262.10000000000002</v>
      </c>
      <c r="L2035" t="s">
        <v>878</v>
      </c>
      <c r="M2035">
        <v>1</v>
      </c>
      <c r="N2035" t="s">
        <v>14</v>
      </c>
      <c r="O2035" t="s">
        <v>980</v>
      </c>
      <c r="P2035" t="s">
        <v>15</v>
      </c>
    </row>
    <row r="2036" spans="1:16">
      <c r="A2036" t="s">
        <v>322</v>
      </c>
      <c r="B2036" t="s">
        <v>323</v>
      </c>
      <c r="C2036" t="s">
        <v>324</v>
      </c>
      <c r="D2036" t="s">
        <v>11</v>
      </c>
      <c r="E2036" t="s">
        <v>12</v>
      </c>
      <c r="F2036" t="s">
        <v>879</v>
      </c>
      <c r="H2036" t="s">
        <v>16</v>
      </c>
      <c r="I2036">
        <v>54</v>
      </c>
      <c r="J2036" t="s">
        <v>14</v>
      </c>
      <c r="K2036">
        <v>88.5</v>
      </c>
      <c r="L2036" t="s">
        <v>879</v>
      </c>
      <c r="M2036">
        <v>1</v>
      </c>
      <c r="N2036" t="s">
        <v>14</v>
      </c>
      <c r="O2036" t="s">
        <v>980</v>
      </c>
      <c r="P2036" t="s">
        <v>15</v>
      </c>
    </row>
    <row r="2037" spans="1:16">
      <c r="A2037" t="s">
        <v>322</v>
      </c>
      <c r="B2037" t="s">
        <v>323</v>
      </c>
      <c r="C2037" t="s">
        <v>324</v>
      </c>
      <c r="D2037" t="s">
        <v>11</v>
      </c>
      <c r="E2037" t="s">
        <v>12</v>
      </c>
      <c r="F2037" t="s">
        <v>880</v>
      </c>
      <c r="H2037" t="s">
        <v>16</v>
      </c>
      <c r="I2037">
        <v>54</v>
      </c>
      <c r="J2037" t="s">
        <v>14</v>
      </c>
      <c r="K2037">
        <v>280.10000000000002</v>
      </c>
      <c r="L2037" t="s">
        <v>880</v>
      </c>
      <c r="M2037">
        <v>1</v>
      </c>
      <c r="N2037" t="s">
        <v>14</v>
      </c>
      <c r="O2037" t="s">
        <v>980</v>
      </c>
      <c r="P2037" t="s">
        <v>15</v>
      </c>
    </row>
    <row r="2038" spans="1:16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13</v>
      </c>
      <c r="I2038">
        <v>1</v>
      </c>
      <c r="K2038">
        <v>866.8</v>
      </c>
      <c r="L2038" t="s">
        <v>13</v>
      </c>
      <c r="M2038">
        <v>1</v>
      </c>
      <c r="N2038" t="s">
        <v>14</v>
      </c>
      <c r="O2038" t="s">
        <v>980</v>
      </c>
      <c r="P2038" t="s">
        <v>15</v>
      </c>
    </row>
    <row r="2039" spans="1:16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872</v>
      </c>
      <c r="I2039">
        <v>1</v>
      </c>
      <c r="K2039">
        <v>255.3</v>
      </c>
      <c r="L2039" t="s">
        <v>872</v>
      </c>
      <c r="M2039">
        <v>1</v>
      </c>
      <c r="N2039" t="s">
        <v>14</v>
      </c>
      <c r="O2039" t="s">
        <v>980</v>
      </c>
      <c r="P2039" t="s">
        <v>15</v>
      </c>
    </row>
    <row r="2040" spans="1:16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873</v>
      </c>
      <c r="I2040">
        <v>1</v>
      </c>
      <c r="K2040">
        <v>34.799999999999997</v>
      </c>
      <c r="L2040" t="s">
        <v>873</v>
      </c>
      <c r="M2040">
        <v>1</v>
      </c>
      <c r="N2040" t="s">
        <v>14</v>
      </c>
      <c r="O2040" t="s">
        <v>980</v>
      </c>
      <c r="P2040" t="s">
        <v>15</v>
      </c>
    </row>
    <row r="2041" spans="1:16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874</v>
      </c>
      <c r="I2041">
        <v>1</v>
      </c>
      <c r="K2041">
        <v>23.3</v>
      </c>
      <c r="L2041" t="s">
        <v>874</v>
      </c>
      <c r="M2041">
        <v>1</v>
      </c>
      <c r="N2041" t="s">
        <v>14</v>
      </c>
      <c r="O2041" t="s">
        <v>980</v>
      </c>
      <c r="P2041" t="s">
        <v>15</v>
      </c>
    </row>
    <row r="2042" spans="1:16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875</v>
      </c>
      <c r="I2042">
        <v>1</v>
      </c>
      <c r="K2042" s="3">
        <v>8905</v>
      </c>
      <c r="L2042" t="s">
        <v>875</v>
      </c>
      <c r="M2042">
        <v>1</v>
      </c>
      <c r="N2042" t="s">
        <v>14</v>
      </c>
      <c r="O2042" t="s">
        <v>980</v>
      </c>
      <c r="P2042" t="s">
        <v>15</v>
      </c>
    </row>
    <row r="2043" spans="1:16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876</v>
      </c>
      <c r="I2043">
        <v>1</v>
      </c>
      <c r="K2043">
        <v>274.10000000000002</v>
      </c>
      <c r="L2043" t="s">
        <v>876</v>
      </c>
      <c r="M2043">
        <v>1</v>
      </c>
      <c r="N2043" t="s">
        <v>14</v>
      </c>
      <c r="O2043" t="s">
        <v>980</v>
      </c>
      <c r="P2043" t="s">
        <v>15</v>
      </c>
    </row>
    <row r="2044" spans="1:16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877</v>
      </c>
      <c r="I2044">
        <v>1</v>
      </c>
      <c r="K2044">
        <v>130.19999999999999</v>
      </c>
      <c r="L2044" t="s">
        <v>877</v>
      </c>
      <c r="M2044">
        <v>1</v>
      </c>
      <c r="N2044" t="s">
        <v>14</v>
      </c>
      <c r="O2044" t="s">
        <v>980</v>
      </c>
      <c r="P2044" t="s">
        <v>15</v>
      </c>
    </row>
    <row r="2045" spans="1:16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976</v>
      </c>
      <c r="I2045">
        <v>1</v>
      </c>
      <c r="K2045" s="4">
        <v>2048</v>
      </c>
      <c r="L2045" t="s">
        <v>976</v>
      </c>
      <c r="M2045">
        <v>1</v>
      </c>
      <c r="N2045" t="s">
        <v>14</v>
      </c>
      <c r="O2045" t="s">
        <v>981</v>
      </c>
      <c r="P2045" t="s">
        <v>15</v>
      </c>
    </row>
    <row r="2046" spans="1:16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878</v>
      </c>
      <c r="I2046">
        <v>1</v>
      </c>
      <c r="K2046">
        <v>308.3</v>
      </c>
      <c r="L2046" t="s">
        <v>878</v>
      </c>
      <c r="M2046">
        <v>1</v>
      </c>
      <c r="N2046" t="s">
        <v>14</v>
      </c>
      <c r="O2046" t="s">
        <v>980</v>
      </c>
      <c r="P2046" t="s">
        <v>15</v>
      </c>
    </row>
    <row r="2047" spans="1:16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879</v>
      </c>
      <c r="I2047">
        <v>1</v>
      </c>
      <c r="K2047">
        <v>104.1</v>
      </c>
      <c r="L2047" t="s">
        <v>879</v>
      </c>
      <c r="M2047">
        <v>1</v>
      </c>
      <c r="N2047" t="s">
        <v>14</v>
      </c>
      <c r="O2047" t="s">
        <v>980</v>
      </c>
      <c r="P2047" t="s">
        <v>15</v>
      </c>
    </row>
    <row r="2048" spans="1:16">
      <c r="A2048" t="s">
        <v>325</v>
      </c>
      <c r="B2048" t="s">
        <v>326</v>
      </c>
      <c r="C2048" t="s">
        <v>327</v>
      </c>
      <c r="D2048" t="s">
        <v>11</v>
      </c>
      <c r="E2048" t="s">
        <v>12</v>
      </c>
      <c r="F2048" t="s">
        <v>880</v>
      </c>
      <c r="I2048">
        <v>1</v>
      </c>
      <c r="K2048">
        <v>329.5</v>
      </c>
      <c r="L2048" t="s">
        <v>880</v>
      </c>
      <c r="M2048">
        <v>1</v>
      </c>
      <c r="N2048" t="s">
        <v>14</v>
      </c>
      <c r="O2048" t="s">
        <v>980</v>
      </c>
      <c r="P2048" t="s">
        <v>15</v>
      </c>
    </row>
    <row r="2049" spans="1:16">
      <c r="A2049" t="s">
        <v>328</v>
      </c>
      <c r="B2049" t="s">
        <v>329</v>
      </c>
      <c r="C2049" t="s">
        <v>330</v>
      </c>
      <c r="D2049" t="s">
        <v>11</v>
      </c>
      <c r="E2049" t="s">
        <v>12</v>
      </c>
      <c r="F2049" t="s">
        <v>13</v>
      </c>
      <c r="H2049" t="s">
        <v>16</v>
      </c>
      <c r="I2049">
        <v>1</v>
      </c>
      <c r="J2049" t="s">
        <v>14</v>
      </c>
      <c r="K2049">
        <v>866.8</v>
      </c>
      <c r="L2049" t="s">
        <v>13</v>
      </c>
      <c r="M2049">
        <v>1</v>
      </c>
      <c r="N2049" t="s">
        <v>14</v>
      </c>
      <c r="O2049" t="s">
        <v>980</v>
      </c>
      <c r="P2049" t="s">
        <v>15</v>
      </c>
    </row>
    <row r="2050" spans="1:16">
      <c r="A2050" t="s">
        <v>328</v>
      </c>
      <c r="B2050" t="s">
        <v>329</v>
      </c>
      <c r="C2050" t="s">
        <v>330</v>
      </c>
      <c r="D2050" t="s">
        <v>11</v>
      </c>
      <c r="E2050" t="s">
        <v>12</v>
      </c>
      <c r="F2050" t="s">
        <v>872</v>
      </c>
      <c r="H2050" t="s">
        <v>16</v>
      </c>
      <c r="I2050">
        <v>1</v>
      </c>
      <c r="J2050" t="s">
        <v>14</v>
      </c>
      <c r="K2050">
        <v>255.3</v>
      </c>
      <c r="L2050" t="s">
        <v>872</v>
      </c>
      <c r="M2050">
        <v>1</v>
      </c>
      <c r="N2050" t="s">
        <v>14</v>
      </c>
      <c r="O2050" t="s">
        <v>980</v>
      </c>
      <c r="P2050" t="s">
        <v>15</v>
      </c>
    </row>
    <row r="2051" spans="1:16">
      <c r="A2051" t="s">
        <v>328</v>
      </c>
      <c r="B2051" t="s">
        <v>329</v>
      </c>
      <c r="C2051" t="s">
        <v>330</v>
      </c>
      <c r="D2051" t="s">
        <v>11</v>
      </c>
      <c r="E2051" t="s">
        <v>12</v>
      </c>
      <c r="F2051" t="s">
        <v>873</v>
      </c>
      <c r="H2051" t="s">
        <v>16</v>
      </c>
      <c r="I2051">
        <v>1</v>
      </c>
      <c r="J2051" t="s">
        <v>14</v>
      </c>
      <c r="K2051">
        <v>34.799999999999997</v>
      </c>
      <c r="L2051" t="s">
        <v>873</v>
      </c>
      <c r="M2051">
        <v>1</v>
      </c>
      <c r="N2051" t="s">
        <v>14</v>
      </c>
      <c r="O2051" t="s">
        <v>980</v>
      </c>
      <c r="P2051" t="s">
        <v>15</v>
      </c>
    </row>
    <row r="2052" spans="1:16">
      <c r="A2052" t="s">
        <v>328</v>
      </c>
      <c r="B2052" t="s">
        <v>329</v>
      </c>
      <c r="C2052" t="s">
        <v>330</v>
      </c>
      <c r="D2052" t="s">
        <v>11</v>
      </c>
      <c r="E2052" t="s">
        <v>12</v>
      </c>
      <c r="F2052" t="s">
        <v>874</v>
      </c>
      <c r="H2052" t="s">
        <v>16</v>
      </c>
      <c r="I2052">
        <v>1</v>
      </c>
      <c r="J2052" t="s">
        <v>14</v>
      </c>
      <c r="K2052">
        <v>23.3</v>
      </c>
      <c r="L2052" t="s">
        <v>874</v>
      </c>
      <c r="M2052">
        <v>1</v>
      </c>
      <c r="N2052" t="s">
        <v>14</v>
      </c>
      <c r="O2052" t="s">
        <v>980</v>
      </c>
      <c r="P2052" t="s">
        <v>15</v>
      </c>
    </row>
    <row r="2053" spans="1:16">
      <c r="A2053" t="s">
        <v>328</v>
      </c>
      <c r="B2053" t="s">
        <v>329</v>
      </c>
      <c r="C2053" t="s">
        <v>330</v>
      </c>
      <c r="D2053" t="s">
        <v>11</v>
      </c>
      <c r="E2053" t="s">
        <v>12</v>
      </c>
      <c r="F2053" t="s">
        <v>875</v>
      </c>
      <c r="H2053" t="s">
        <v>16</v>
      </c>
      <c r="I2053">
        <v>1</v>
      </c>
      <c r="J2053" t="s">
        <v>14</v>
      </c>
      <c r="K2053" s="3">
        <v>8905</v>
      </c>
      <c r="L2053" t="s">
        <v>875</v>
      </c>
      <c r="M2053">
        <v>1</v>
      </c>
      <c r="N2053" t="s">
        <v>14</v>
      </c>
      <c r="O2053" t="s">
        <v>980</v>
      </c>
      <c r="P2053" t="s">
        <v>15</v>
      </c>
    </row>
    <row r="2054" spans="1:16">
      <c r="A2054" t="s">
        <v>328</v>
      </c>
      <c r="B2054" t="s">
        <v>329</v>
      </c>
      <c r="C2054" t="s">
        <v>330</v>
      </c>
      <c r="D2054" t="s">
        <v>11</v>
      </c>
      <c r="E2054" t="s">
        <v>12</v>
      </c>
      <c r="F2054" t="s">
        <v>876</v>
      </c>
      <c r="H2054" t="s">
        <v>16</v>
      </c>
      <c r="I2054">
        <v>1</v>
      </c>
      <c r="J2054" t="s">
        <v>14</v>
      </c>
      <c r="K2054">
        <v>274.10000000000002</v>
      </c>
      <c r="L2054" t="s">
        <v>876</v>
      </c>
      <c r="M2054">
        <v>1</v>
      </c>
      <c r="N2054" t="s">
        <v>14</v>
      </c>
      <c r="O2054" t="s">
        <v>980</v>
      </c>
      <c r="P2054" t="s">
        <v>15</v>
      </c>
    </row>
    <row r="2055" spans="1:16">
      <c r="A2055" t="s">
        <v>328</v>
      </c>
      <c r="B2055" t="s">
        <v>329</v>
      </c>
      <c r="C2055" t="s">
        <v>330</v>
      </c>
      <c r="D2055" t="s">
        <v>11</v>
      </c>
      <c r="E2055" t="s">
        <v>12</v>
      </c>
      <c r="F2055" t="s">
        <v>877</v>
      </c>
      <c r="H2055" t="s">
        <v>16</v>
      </c>
      <c r="I2055">
        <v>1</v>
      </c>
      <c r="J2055" t="s">
        <v>14</v>
      </c>
      <c r="K2055">
        <v>130.19999999999999</v>
      </c>
      <c r="L2055" t="s">
        <v>877</v>
      </c>
      <c r="M2055">
        <v>1</v>
      </c>
      <c r="N2055" t="s">
        <v>14</v>
      </c>
      <c r="O2055" t="s">
        <v>980</v>
      </c>
      <c r="P2055" t="s">
        <v>15</v>
      </c>
    </row>
    <row r="2056" spans="1:16">
      <c r="A2056" t="s">
        <v>328</v>
      </c>
      <c r="B2056" t="s">
        <v>329</v>
      </c>
      <c r="C2056" t="s">
        <v>330</v>
      </c>
      <c r="D2056" t="s">
        <v>11</v>
      </c>
      <c r="E2056" t="s">
        <v>12</v>
      </c>
      <c r="F2056" t="s">
        <v>976</v>
      </c>
      <c r="H2056" t="s">
        <v>16</v>
      </c>
      <c r="I2056">
        <v>1</v>
      </c>
      <c r="J2056" t="s">
        <v>14</v>
      </c>
      <c r="K2056" s="4">
        <v>2048</v>
      </c>
      <c r="L2056" t="s">
        <v>976</v>
      </c>
      <c r="M2056">
        <v>1</v>
      </c>
      <c r="N2056" t="s">
        <v>14</v>
      </c>
      <c r="O2056" t="s">
        <v>981</v>
      </c>
      <c r="P2056" t="s">
        <v>15</v>
      </c>
    </row>
    <row r="2057" spans="1:16">
      <c r="A2057" t="s">
        <v>328</v>
      </c>
      <c r="B2057" t="s">
        <v>329</v>
      </c>
      <c r="C2057" t="s">
        <v>330</v>
      </c>
      <c r="D2057" t="s">
        <v>11</v>
      </c>
      <c r="E2057" t="s">
        <v>12</v>
      </c>
      <c r="F2057" t="s">
        <v>878</v>
      </c>
      <c r="H2057" t="s">
        <v>16</v>
      </c>
      <c r="I2057">
        <v>1</v>
      </c>
      <c r="J2057" t="s">
        <v>14</v>
      </c>
      <c r="K2057">
        <v>308.3</v>
      </c>
      <c r="L2057" t="s">
        <v>878</v>
      </c>
      <c r="M2057">
        <v>1</v>
      </c>
      <c r="N2057" t="s">
        <v>14</v>
      </c>
      <c r="O2057" t="s">
        <v>980</v>
      </c>
      <c r="P2057" t="s">
        <v>15</v>
      </c>
    </row>
    <row r="2058" spans="1:16">
      <c r="A2058" t="s">
        <v>328</v>
      </c>
      <c r="B2058" t="s">
        <v>329</v>
      </c>
      <c r="C2058" t="s">
        <v>330</v>
      </c>
      <c r="D2058" t="s">
        <v>11</v>
      </c>
      <c r="E2058" t="s">
        <v>12</v>
      </c>
      <c r="F2058" t="s">
        <v>879</v>
      </c>
      <c r="H2058" t="s">
        <v>16</v>
      </c>
      <c r="I2058">
        <v>1</v>
      </c>
      <c r="J2058" t="s">
        <v>14</v>
      </c>
      <c r="K2058">
        <v>104.1</v>
      </c>
      <c r="L2058" t="s">
        <v>879</v>
      </c>
      <c r="M2058">
        <v>1</v>
      </c>
      <c r="N2058" t="s">
        <v>14</v>
      </c>
      <c r="O2058" t="s">
        <v>980</v>
      </c>
      <c r="P2058" t="s">
        <v>15</v>
      </c>
    </row>
    <row r="2059" spans="1:16">
      <c r="A2059" t="s">
        <v>328</v>
      </c>
      <c r="B2059" t="s">
        <v>329</v>
      </c>
      <c r="C2059" t="s">
        <v>330</v>
      </c>
      <c r="D2059" t="s">
        <v>11</v>
      </c>
      <c r="E2059" t="s">
        <v>12</v>
      </c>
      <c r="F2059" t="s">
        <v>880</v>
      </c>
      <c r="H2059" t="s">
        <v>16</v>
      </c>
      <c r="I2059">
        <v>1</v>
      </c>
      <c r="J2059" t="s">
        <v>14</v>
      </c>
      <c r="K2059">
        <v>329.5</v>
      </c>
      <c r="L2059" t="s">
        <v>880</v>
      </c>
      <c r="M2059">
        <v>1</v>
      </c>
      <c r="N2059" t="s">
        <v>14</v>
      </c>
      <c r="O2059" t="s">
        <v>980</v>
      </c>
      <c r="P2059" t="s">
        <v>15</v>
      </c>
    </row>
    <row r="2060" spans="1:16">
      <c r="A2060" t="s">
        <v>328</v>
      </c>
      <c r="B2060" t="s">
        <v>329</v>
      </c>
      <c r="C2060" t="s">
        <v>330</v>
      </c>
      <c r="D2060" t="s">
        <v>11</v>
      </c>
      <c r="E2060" t="s">
        <v>12</v>
      </c>
      <c r="F2060" t="s">
        <v>13</v>
      </c>
      <c r="H2060" t="s">
        <v>16</v>
      </c>
      <c r="I2060">
        <v>18</v>
      </c>
      <c r="J2060" t="s">
        <v>14</v>
      </c>
      <c r="K2060">
        <v>823.5</v>
      </c>
      <c r="L2060" t="s">
        <v>13</v>
      </c>
      <c r="M2060">
        <v>1</v>
      </c>
      <c r="N2060" t="s">
        <v>14</v>
      </c>
      <c r="O2060" t="s">
        <v>980</v>
      </c>
      <c r="P2060" t="s">
        <v>15</v>
      </c>
    </row>
    <row r="2061" spans="1:16">
      <c r="A2061" t="s">
        <v>328</v>
      </c>
      <c r="B2061" t="s">
        <v>329</v>
      </c>
      <c r="C2061" t="s">
        <v>330</v>
      </c>
      <c r="D2061" t="s">
        <v>11</v>
      </c>
      <c r="E2061" t="s">
        <v>12</v>
      </c>
      <c r="F2061" t="s">
        <v>872</v>
      </c>
      <c r="H2061" t="s">
        <v>16</v>
      </c>
      <c r="I2061">
        <v>18</v>
      </c>
      <c r="J2061" t="s">
        <v>14</v>
      </c>
      <c r="K2061">
        <v>242.5</v>
      </c>
      <c r="L2061" t="s">
        <v>872</v>
      </c>
      <c r="M2061">
        <v>1</v>
      </c>
      <c r="N2061" t="s">
        <v>14</v>
      </c>
      <c r="O2061" t="s">
        <v>980</v>
      </c>
      <c r="P2061" t="s">
        <v>15</v>
      </c>
    </row>
    <row r="2062" spans="1:16">
      <c r="A2062" t="s">
        <v>328</v>
      </c>
      <c r="B2062" t="s">
        <v>329</v>
      </c>
      <c r="C2062" t="s">
        <v>330</v>
      </c>
      <c r="D2062" t="s">
        <v>11</v>
      </c>
      <c r="E2062" t="s">
        <v>12</v>
      </c>
      <c r="F2062" t="s">
        <v>873</v>
      </c>
      <c r="H2062" t="s">
        <v>16</v>
      </c>
      <c r="I2062">
        <v>18</v>
      </c>
      <c r="J2062" t="s">
        <v>14</v>
      </c>
      <c r="K2062">
        <v>33</v>
      </c>
      <c r="L2062" t="s">
        <v>873</v>
      </c>
      <c r="M2062">
        <v>1</v>
      </c>
      <c r="N2062" t="s">
        <v>14</v>
      </c>
      <c r="O2062" t="s">
        <v>980</v>
      </c>
      <c r="P2062" t="s">
        <v>15</v>
      </c>
    </row>
    <row r="2063" spans="1:16">
      <c r="A2063" t="s">
        <v>328</v>
      </c>
      <c r="B2063" t="s">
        <v>329</v>
      </c>
      <c r="C2063" t="s">
        <v>330</v>
      </c>
      <c r="D2063" t="s">
        <v>11</v>
      </c>
      <c r="E2063" t="s">
        <v>12</v>
      </c>
      <c r="F2063" t="s">
        <v>874</v>
      </c>
      <c r="H2063" t="s">
        <v>16</v>
      </c>
      <c r="I2063">
        <v>18</v>
      </c>
      <c r="J2063" t="s">
        <v>14</v>
      </c>
      <c r="K2063">
        <v>22.2</v>
      </c>
      <c r="L2063" t="s">
        <v>874</v>
      </c>
      <c r="M2063">
        <v>1</v>
      </c>
      <c r="N2063" t="s">
        <v>14</v>
      </c>
      <c r="O2063" t="s">
        <v>980</v>
      </c>
      <c r="P2063" t="s">
        <v>15</v>
      </c>
    </row>
    <row r="2064" spans="1:16">
      <c r="A2064" t="s">
        <v>328</v>
      </c>
      <c r="B2064" t="s">
        <v>329</v>
      </c>
      <c r="C2064" t="s">
        <v>330</v>
      </c>
      <c r="D2064" t="s">
        <v>11</v>
      </c>
      <c r="E2064" t="s">
        <v>12</v>
      </c>
      <c r="F2064" t="s">
        <v>875</v>
      </c>
      <c r="H2064" t="s">
        <v>16</v>
      </c>
      <c r="I2064">
        <v>18</v>
      </c>
      <c r="J2064" t="s">
        <v>14</v>
      </c>
      <c r="K2064" s="3">
        <v>8459</v>
      </c>
      <c r="L2064" t="s">
        <v>875</v>
      </c>
      <c r="M2064">
        <v>1</v>
      </c>
      <c r="N2064" t="s">
        <v>14</v>
      </c>
      <c r="O2064" t="s">
        <v>980</v>
      </c>
      <c r="P2064" t="s">
        <v>15</v>
      </c>
    </row>
    <row r="2065" spans="1:16">
      <c r="A2065" t="s">
        <v>328</v>
      </c>
      <c r="B2065" t="s">
        <v>329</v>
      </c>
      <c r="C2065" t="s">
        <v>330</v>
      </c>
      <c r="D2065" t="s">
        <v>11</v>
      </c>
      <c r="E2065" t="s">
        <v>12</v>
      </c>
      <c r="F2065" t="s">
        <v>876</v>
      </c>
      <c r="H2065" t="s">
        <v>16</v>
      </c>
      <c r="I2065">
        <v>18</v>
      </c>
      <c r="J2065" t="s">
        <v>14</v>
      </c>
      <c r="K2065">
        <v>260.39999999999998</v>
      </c>
      <c r="L2065" t="s">
        <v>876</v>
      </c>
      <c r="M2065">
        <v>1</v>
      </c>
      <c r="N2065" t="s">
        <v>14</v>
      </c>
      <c r="O2065" t="s">
        <v>980</v>
      </c>
      <c r="P2065" t="s">
        <v>15</v>
      </c>
    </row>
    <row r="2066" spans="1:16">
      <c r="A2066" t="s">
        <v>328</v>
      </c>
      <c r="B2066" t="s">
        <v>329</v>
      </c>
      <c r="C2066" t="s">
        <v>330</v>
      </c>
      <c r="D2066" t="s">
        <v>11</v>
      </c>
      <c r="E2066" t="s">
        <v>12</v>
      </c>
      <c r="F2066" t="s">
        <v>877</v>
      </c>
      <c r="H2066" t="s">
        <v>16</v>
      </c>
      <c r="I2066">
        <v>18</v>
      </c>
      <c r="J2066" t="s">
        <v>14</v>
      </c>
      <c r="K2066">
        <v>123.8</v>
      </c>
      <c r="L2066" t="s">
        <v>877</v>
      </c>
      <c r="M2066">
        <v>1</v>
      </c>
      <c r="N2066" t="s">
        <v>14</v>
      </c>
      <c r="O2066" t="s">
        <v>980</v>
      </c>
      <c r="P2066" t="s">
        <v>15</v>
      </c>
    </row>
    <row r="2067" spans="1:16">
      <c r="A2067" t="s">
        <v>328</v>
      </c>
      <c r="B2067" t="s">
        <v>329</v>
      </c>
      <c r="C2067" t="s">
        <v>330</v>
      </c>
      <c r="D2067" t="s">
        <v>11</v>
      </c>
      <c r="E2067" t="s">
        <v>12</v>
      </c>
      <c r="F2067" t="s">
        <v>976</v>
      </c>
      <c r="H2067" t="s">
        <v>16</v>
      </c>
      <c r="I2067">
        <v>18</v>
      </c>
      <c r="J2067" t="s">
        <v>14</v>
      </c>
      <c r="K2067" s="4">
        <v>1944.7</v>
      </c>
      <c r="L2067" t="s">
        <v>976</v>
      </c>
      <c r="M2067">
        <v>1</v>
      </c>
      <c r="N2067" t="s">
        <v>14</v>
      </c>
      <c r="O2067" t="s">
        <v>981</v>
      </c>
      <c r="P2067" t="s">
        <v>15</v>
      </c>
    </row>
    <row r="2068" spans="1:16">
      <c r="A2068" t="s">
        <v>328</v>
      </c>
      <c r="B2068" t="s">
        <v>329</v>
      </c>
      <c r="C2068" t="s">
        <v>330</v>
      </c>
      <c r="D2068" t="s">
        <v>11</v>
      </c>
      <c r="E2068" t="s">
        <v>12</v>
      </c>
      <c r="F2068" t="s">
        <v>878</v>
      </c>
      <c r="H2068" t="s">
        <v>16</v>
      </c>
      <c r="I2068">
        <v>18</v>
      </c>
      <c r="J2068" t="s">
        <v>14</v>
      </c>
      <c r="K2068">
        <v>292.89999999999998</v>
      </c>
      <c r="L2068" t="s">
        <v>878</v>
      </c>
      <c r="M2068">
        <v>1</v>
      </c>
      <c r="N2068" t="s">
        <v>14</v>
      </c>
      <c r="O2068" t="s">
        <v>980</v>
      </c>
      <c r="P2068" t="s">
        <v>15</v>
      </c>
    </row>
    <row r="2069" spans="1:16">
      <c r="A2069" t="s">
        <v>328</v>
      </c>
      <c r="B2069" t="s">
        <v>329</v>
      </c>
      <c r="C2069" t="s">
        <v>330</v>
      </c>
      <c r="D2069" t="s">
        <v>11</v>
      </c>
      <c r="E2069" t="s">
        <v>12</v>
      </c>
      <c r="F2069" t="s">
        <v>879</v>
      </c>
      <c r="H2069" t="s">
        <v>16</v>
      </c>
      <c r="I2069">
        <v>18</v>
      </c>
      <c r="J2069" t="s">
        <v>14</v>
      </c>
      <c r="K2069">
        <v>98.9</v>
      </c>
      <c r="L2069" t="s">
        <v>879</v>
      </c>
      <c r="M2069">
        <v>1</v>
      </c>
      <c r="N2069" t="s">
        <v>14</v>
      </c>
      <c r="O2069" t="s">
        <v>980</v>
      </c>
      <c r="P2069" t="s">
        <v>15</v>
      </c>
    </row>
    <row r="2070" spans="1:16">
      <c r="A2070" t="s">
        <v>328</v>
      </c>
      <c r="B2070" t="s">
        <v>329</v>
      </c>
      <c r="C2070" t="s">
        <v>330</v>
      </c>
      <c r="D2070" t="s">
        <v>11</v>
      </c>
      <c r="E2070" t="s">
        <v>12</v>
      </c>
      <c r="F2070" t="s">
        <v>880</v>
      </c>
      <c r="H2070" t="s">
        <v>16</v>
      </c>
      <c r="I2070">
        <v>18</v>
      </c>
      <c r="J2070" t="s">
        <v>14</v>
      </c>
      <c r="K2070">
        <v>313</v>
      </c>
      <c r="L2070" t="s">
        <v>880</v>
      </c>
      <c r="M2070">
        <v>1</v>
      </c>
      <c r="N2070" t="s">
        <v>14</v>
      </c>
      <c r="O2070" t="s">
        <v>980</v>
      </c>
      <c r="P2070" t="s">
        <v>15</v>
      </c>
    </row>
    <row r="2071" spans="1:16">
      <c r="A2071" t="s">
        <v>328</v>
      </c>
      <c r="B2071" t="s">
        <v>329</v>
      </c>
      <c r="C2071" t="s">
        <v>330</v>
      </c>
      <c r="D2071" t="s">
        <v>11</v>
      </c>
      <c r="E2071" t="s">
        <v>12</v>
      </c>
      <c r="F2071" t="s">
        <v>13</v>
      </c>
      <c r="H2071" t="s">
        <v>16</v>
      </c>
      <c r="I2071">
        <v>54</v>
      </c>
      <c r="J2071" t="s">
        <v>14</v>
      </c>
      <c r="K2071">
        <v>736.8</v>
      </c>
      <c r="L2071" t="s">
        <v>13</v>
      </c>
      <c r="M2071">
        <v>1</v>
      </c>
      <c r="N2071" t="s">
        <v>14</v>
      </c>
      <c r="O2071" t="s">
        <v>980</v>
      </c>
      <c r="P2071" t="s">
        <v>15</v>
      </c>
    </row>
    <row r="2072" spans="1:16">
      <c r="A2072" t="s">
        <v>328</v>
      </c>
      <c r="B2072" t="s">
        <v>329</v>
      </c>
      <c r="C2072" t="s">
        <v>330</v>
      </c>
      <c r="D2072" t="s">
        <v>11</v>
      </c>
      <c r="E2072" t="s">
        <v>12</v>
      </c>
      <c r="F2072" t="s">
        <v>872</v>
      </c>
      <c r="H2072" t="s">
        <v>16</v>
      </c>
      <c r="I2072">
        <v>54</v>
      </c>
      <c r="J2072" t="s">
        <v>14</v>
      </c>
      <c r="K2072">
        <v>217</v>
      </c>
      <c r="L2072" t="s">
        <v>872</v>
      </c>
      <c r="M2072">
        <v>1</v>
      </c>
      <c r="N2072" t="s">
        <v>14</v>
      </c>
      <c r="O2072" t="s">
        <v>980</v>
      </c>
      <c r="P2072" t="s">
        <v>15</v>
      </c>
    </row>
    <row r="2073" spans="1:16">
      <c r="A2073" t="s">
        <v>328</v>
      </c>
      <c r="B2073" t="s">
        <v>329</v>
      </c>
      <c r="C2073" t="s">
        <v>330</v>
      </c>
      <c r="D2073" t="s">
        <v>11</v>
      </c>
      <c r="E2073" t="s">
        <v>12</v>
      </c>
      <c r="F2073" t="s">
        <v>873</v>
      </c>
      <c r="H2073" t="s">
        <v>16</v>
      </c>
      <c r="I2073">
        <v>54</v>
      </c>
      <c r="J2073" t="s">
        <v>14</v>
      </c>
      <c r="K2073">
        <v>29.6</v>
      </c>
      <c r="L2073" t="s">
        <v>873</v>
      </c>
      <c r="M2073">
        <v>1</v>
      </c>
      <c r="N2073" t="s">
        <v>14</v>
      </c>
      <c r="O2073" t="s">
        <v>980</v>
      </c>
      <c r="P2073" t="s">
        <v>15</v>
      </c>
    </row>
    <row r="2074" spans="1:16">
      <c r="A2074" t="s">
        <v>328</v>
      </c>
      <c r="B2074" t="s">
        <v>329</v>
      </c>
      <c r="C2074" t="s">
        <v>330</v>
      </c>
      <c r="D2074" t="s">
        <v>11</v>
      </c>
      <c r="E2074" t="s">
        <v>12</v>
      </c>
      <c r="F2074" t="s">
        <v>874</v>
      </c>
      <c r="H2074" t="s">
        <v>16</v>
      </c>
      <c r="I2074">
        <v>54</v>
      </c>
      <c r="J2074" t="s">
        <v>14</v>
      </c>
      <c r="K2074">
        <v>19.8</v>
      </c>
      <c r="L2074" t="s">
        <v>874</v>
      </c>
      <c r="M2074">
        <v>1</v>
      </c>
      <c r="N2074" t="s">
        <v>14</v>
      </c>
      <c r="O2074" t="s">
        <v>980</v>
      </c>
      <c r="P2074" t="s">
        <v>15</v>
      </c>
    </row>
    <row r="2075" spans="1:16">
      <c r="A2075" t="s">
        <v>328</v>
      </c>
      <c r="B2075" t="s">
        <v>329</v>
      </c>
      <c r="C2075" t="s">
        <v>330</v>
      </c>
      <c r="D2075" t="s">
        <v>11</v>
      </c>
      <c r="E2075" t="s">
        <v>12</v>
      </c>
      <c r="F2075" t="s">
        <v>875</v>
      </c>
      <c r="H2075" t="s">
        <v>16</v>
      </c>
      <c r="I2075">
        <v>54</v>
      </c>
      <c r="J2075" t="s">
        <v>14</v>
      </c>
      <c r="K2075" s="3">
        <v>7570</v>
      </c>
      <c r="L2075" t="s">
        <v>875</v>
      </c>
      <c r="M2075">
        <v>1</v>
      </c>
      <c r="N2075" t="s">
        <v>14</v>
      </c>
      <c r="O2075" t="s">
        <v>980</v>
      </c>
      <c r="P2075" t="s">
        <v>15</v>
      </c>
    </row>
    <row r="2076" spans="1:16">
      <c r="A2076" t="s">
        <v>328</v>
      </c>
      <c r="B2076" t="s">
        <v>329</v>
      </c>
      <c r="C2076" t="s">
        <v>330</v>
      </c>
      <c r="D2076" t="s">
        <v>11</v>
      </c>
      <c r="E2076" t="s">
        <v>12</v>
      </c>
      <c r="F2076" t="s">
        <v>876</v>
      </c>
      <c r="H2076" t="s">
        <v>16</v>
      </c>
      <c r="I2076">
        <v>54</v>
      </c>
      <c r="J2076" t="s">
        <v>14</v>
      </c>
      <c r="K2076">
        <v>233</v>
      </c>
      <c r="L2076" t="s">
        <v>876</v>
      </c>
      <c r="M2076">
        <v>1</v>
      </c>
      <c r="N2076" t="s">
        <v>14</v>
      </c>
      <c r="O2076" t="s">
        <v>980</v>
      </c>
      <c r="P2076" t="s">
        <v>15</v>
      </c>
    </row>
    <row r="2077" spans="1:16">
      <c r="A2077" t="s">
        <v>328</v>
      </c>
      <c r="B2077" t="s">
        <v>329</v>
      </c>
      <c r="C2077" t="s">
        <v>330</v>
      </c>
      <c r="D2077" t="s">
        <v>11</v>
      </c>
      <c r="E2077" t="s">
        <v>12</v>
      </c>
      <c r="F2077" t="s">
        <v>877</v>
      </c>
      <c r="H2077" t="s">
        <v>16</v>
      </c>
      <c r="I2077">
        <v>54</v>
      </c>
      <c r="J2077" t="s">
        <v>14</v>
      </c>
      <c r="K2077">
        <v>110.8</v>
      </c>
      <c r="L2077" t="s">
        <v>877</v>
      </c>
      <c r="M2077">
        <v>1</v>
      </c>
      <c r="N2077" t="s">
        <v>14</v>
      </c>
      <c r="O2077" t="s">
        <v>980</v>
      </c>
      <c r="P2077" t="s">
        <v>15</v>
      </c>
    </row>
    <row r="2078" spans="1:16">
      <c r="A2078" t="s">
        <v>328</v>
      </c>
      <c r="B2078" t="s">
        <v>329</v>
      </c>
      <c r="C2078" t="s">
        <v>330</v>
      </c>
      <c r="D2078" t="s">
        <v>11</v>
      </c>
      <c r="E2078" t="s">
        <v>12</v>
      </c>
      <c r="F2078" t="s">
        <v>976</v>
      </c>
      <c r="H2078" t="s">
        <v>16</v>
      </c>
      <c r="I2078">
        <v>54</v>
      </c>
      <c r="J2078" t="s">
        <v>14</v>
      </c>
      <c r="K2078" s="4">
        <v>1744.2</v>
      </c>
      <c r="L2078" t="s">
        <v>976</v>
      </c>
      <c r="M2078">
        <v>1</v>
      </c>
      <c r="N2078" t="s">
        <v>14</v>
      </c>
      <c r="O2078" t="s">
        <v>981</v>
      </c>
      <c r="P2078" t="s">
        <v>15</v>
      </c>
    </row>
    <row r="2079" spans="1:16">
      <c r="A2079" t="s">
        <v>328</v>
      </c>
      <c r="B2079" t="s">
        <v>329</v>
      </c>
      <c r="C2079" t="s">
        <v>330</v>
      </c>
      <c r="D2079" t="s">
        <v>11</v>
      </c>
      <c r="E2079" t="s">
        <v>12</v>
      </c>
      <c r="F2079" t="s">
        <v>878</v>
      </c>
      <c r="H2079" t="s">
        <v>16</v>
      </c>
      <c r="I2079">
        <v>54</v>
      </c>
      <c r="J2079" t="s">
        <v>14</v>
      </c>
      <c r="K2079">
        <v>262.10000000000002</v>
      </c>
      <c r="L2079" t="s">
        <v>878</v>
      </c>
      <c r="M2079">
        <v>1</v>
      </c>
      <c r="N2079" t="s">
        <v>14</v>
      </c>
      <c r="O2079" t="s">
        <v>980</v>
      </c>
      <c r="P2079" t="s">
        <v>15</v>
      </c>
    </row>
    <row r="2080" spans="1:16">
      <c r="A2080" t="s">
        <v>328</v>
      </c>
      <c r="B2080" t="s">
        <v>329</v>
      </c>
      <c r="C2080" t="s">
        <v>330</v>
      </c>
      <c r="D2080" t="s">
        <v>11</v>
      </c>
      <c r="E2080" t="s">
        <v>12</v>
      </c>
      <c r="F2080" t="s">
        <v>879</v>
      </c>
      <c r="H2080" t="s">
        <v>16</v>
      </c>
      <c r="I2080">
        <v>54</v>
      </c>
      <c r="J2080" t="s">
        <v>14</v>
      </c>
      <c r="K2080">
        <v>88.5</v>
      </c>
      <c r="L2080" t="s">
        <v>879</v>
      </c>
      <c r="M2080">
        <v>1</v>
      </c>
      <c r="N2080" t="s">
        <v>14</v>
      </c>
      <c r="O2080" t="s">
        <v>980</v>
      </c>
      <c r="P2080" t="s">
        <v>15</v>
      </c>
    </row>
    <row r="2081" spans="1:16">
      <c r="A2081" t="s">
        <v>328</v>
      </c>
      <c r="B2081" t="s">
        <v>329</v>
      </c>
      <c r="C2081" t="s">
        <v>330</v>
      </c>
      <c r="D2081" t="s">
        <v>11</v>
      </c>
      <c r="E2081" t="s">
        <v>12</v>
      </c>
      <c r="F2081" t="s">
        <v>880</v>
      </c>
      <c r="H2081" t="s">
        <v>16</v>
      </c>
      <c r="I2081">
        <v>54</v>
      </c>
      <c r="J2081" t="s">
        <v>14</v>
      </c>
      <c r="K2081">
        <v>280.10000000000002</v>
      </c>
      <c r="L2081" t="s">
        <v>880</v>
      </c>
      <c r="M2081">
        <v>1</v>
      </c>
      <c r="N2081" t="s">
        <v>14</v>
      </c>
      <c r="O2081" t="s">
        <v>980</v>
      </c>
      <c r="P2081" t="s">
        <v>15</v>
      </c>
    </row>
    <row r="2082" spans="1:16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13</v>
      </c>
      <c r="I2082">
        <v>1</v>
      </c>
      <c r="K2082">
        <v>866.8</v>
      </c>
      <c r="L2082" t="s">
        <v>13</v>
      </c>
      <c r="M2082">
        <v>1</v>
      </c>
      <c r="N2082" t="s">
        <v>14</v>
      </c>
      <c r="O2082" t="s">
        <v>980</v>
      </c>
      <c r="P2082" t="s">
        <v>15</v>
      </c>
    </row>
    <row r="2083" spans="1:16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872</v>
      </c>
      <c r="I2083">
        <v>1</v>
      </c>
      <c r="K2083">
        <v>255.3</v>
      </c>
      <c r="L2083" t="s">
        <v>872</v>
      </c>
      <c r="M2083">
        <v>1</v>
      </c>
      <c r="N2083" t="s">
        <v>14</v>
      </c>
      <c r="O2083" t="s">
        <v>980</v>
      </c>
      <c r="P2083" t="s">
        <v>15</v>
      </c>
    </row>
    <row r="2084" spans="1:16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873</v>
      </c>
      <c r="I2084">
        <v>1</v>
      </c>
      <c r="K2084">
        <v>34.799999999999997</v>
      </c>
      <c r="L2084" t="s">
        <v>873</v>
      </c>
      <c r="M2084">
        <v>1</v>
      </c>
      <c r="N2084" t="s">
        <v>14</v>
      </c>
      <c r="O2084" t="s">
        <v>980</v>
      </c>
      <c r="P2084" t="s">
        <v>15</v>
      </c>
    </row>
    <row r="2085" spans="1:16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874</v>
      </c>
      <c r="I2085">
        <v>1</v>
      </c>
      <c r="K2085">
        <v>23.3</v>
      </c>
      <c r="L2085" t="s">
        <v>874</v>
      </c>
      <c r="M2085">
        <v>1</v>
      </c>
      <c r="N2085" t="s">
        <v>14</v>
      </c>
      <c r="O2085" t="s">
        <v>980</v>
      </c>
      <c r="P2085" t="s">
        <v>15</v>
      </c>
    </row>
    <row r="2086" spans="1:16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875</v>
      </c>
      <c r="I2086">
        <v>1</v>
      </c>
      <c r="K2086" s="3">
        <v>10788</v>
      </c>
      <c r="L2086" t="s">
        <v>875</v>
      </c>
      <c r="M2086">
        <v>1</v>
      </c>
      <c r="N2086" t="s">
        <v>14</v>
      </c>
      <c r="O2086" t="s">
        <v>980</v>
      </c>
      <c r="P2086" t="s">
        <v>15</v>
      </c>
    </row>
    <row r="2087" spans="1:16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876</v>
      </c>
      <c r="I2087">
        <v>1</v>
      </c>
      <c r="K2087">
        <v>274.10000000000002</v>
      </c>
      <c r="L2087" t="s">
        <v>876</v>
      </c>
      <c r="M2087">
        <v>1</v>
      </c>
      <c r="N2087" t="s">
        <v>14</v>
      </c>
      <c r="O2087" t="s">
        <v>980</v>
      </c>
      <c r="P2087" t="s">
        <v>15</v>
      </c>
    </row>
    <row r="2088" spans="1:16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877</v>
      </c>
      <c r="I2088">
        <v>1</v>
      </c>
      <c r="K2088">
        <v>130.19999999999999</v>
      </c>
      <c r="L2088" t="s">
        <v>877</v>
      </c>
      <c r="M2088">
        <v>1</v>
      </c>
      <c r="N2088" t="s">
        <v>14</v>
      </c>
      <c r="O2088" t="s">
        <v>980</v>
      </c>
      <c r="P2088" t="s">
        <v>15</v>
      </c>
    </row>
    <row r="2089" spans="1:16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976</v>
      </c>
      <c r="I2089">
        <v>1</v>
      </c>
      <c r="K2089" s="4">
        <v>2048</v>
      </c>
      <c r="L2089" t="s">
        <v>976</v>
      </c>
      <c r="M2089">
        <v>1</v>
      </c>
      <c r="N2089" t="s">
        <v>14</v>
      </c>
      <c r="O2089" t="s">
        <v>981</v>
      </c>
      <c r="P2089" t="s">
        <v>15</v>
      </c>
    </row>
    <row r="2090" spans="1:16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878</v>
      </c>
      <c r="I2090">
        <v>1</v>
      </c>
      <c r="K2090">
        <v>308.3</v>
      </c>
      <c r="L2090" t="s">
        <v>878</v>
      </c>
      <c r="M2090">
        <v>1</v>
      </c>
      <c r="N2090" t="s">
        <v>14</v>
      </c>
      <c r="O2090" t="s">
        <v>980</v>
      </c>
      <c r="P2090" t="s">
        <v>15</v>
      </c>
    </row>
    <row r="2091" spans="1:16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879</v>
      </c>
      <c r="I2091">
        <v>1</v>
      </c>
      <c r="K2091">
        <v>104.1</v>
      </c>
      <c r="L2091" t="s">
        <v>879</v>
      </c>
      <c r="M2091">
        <v>1</v>
      </c>
      <c r="N2091" t="s">
        <v>14</v>
      </c>
      <c r="O2091" t="s">
        <v>980</v>
      </c>
      <c r="P2091" t="s">
        <v>15</v>
      </c>
    </row>
    <row r="2092" spans="1:16">
      <c r="A2092" t="s">
        <v>331</v>
      </c>
      <c r="B2092" t="s">
        <v>332</v>
      </c>
      <c r="C2092" t="s">
        <v>333</v>
      </c>
      <c r="D2092" t="s">
        <v>11</v>
      </c>
      <c r="E2092" t="s">
        <v>12</v>
      </c>
      <c r="F2092" t="s">
        <v>880</v>
      </c>
      <c r="I2092">
        <v>1</v>
      </c>
      <c r="K2092">
        <v>329.5</v>
      </c>
      <c r="L2092" t="s">
        <v>880</v>
      </c>
      <c r="M2092">
        <v>1</v>
      </c>
      <c r="N2092" t="s">
        <v>14</v>
      </c>
      <c r="O2092" t="s">
        <v>980</v>
      </c>
      <c r="P2092" t="s">
        <v>15</v>
      </c>
    </row>
    <row r="2093" spans="1:16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13</v>
      </c>
      <c r="I2093">
        <v>1</v>
      </c>
      <c r="K2093">
        <v>866.8</v>
      </c>
      <c r="L2093" t="s">
        <v>13</v>
      </c>
      <c r="M2093">
        <v>1</v>
      </c>
      <c r="N2093" t="s">
        <v>14</v>
      </c>
      <c r="O2093" t="s">
        <v>980</v>
      </c>
      <c r="P2093" t="s">
        <v>15</v>
      </c>
    </row>
    <row r="2094" spans="1:16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872</v>
      </c>
      <c r="I2094">
        <v>1</v>
      </c>
      <c r="K2094">
        <v>255.3</v>
      </c>
      <c r="L2094" t="s">
        <v>872</v>
      </c>
      <c r="M2094">
        <v>1</v>
      </c>
      <c r="N2094" t="s">
        <v>14</v>
      </c>
      <c r="O2094" t="s">
        <v>980</v>
      </c>
      <c r="P2094" t="s">
        <v>15</v>
      </c>
    </row>
    <row r="2095" spans="1:16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873</v>
      </c>
      <c r="I2095">
        <v>1</v>
      </c>
      <c r="K2095">
        <v>34.799999999999997</v>
      </c>
      <c r="L2095" t="s">
        <v>873</v>
      </c>
      <c r="M2095">
        <v>1</v>
      </c>
      <c r="N2095" t="s">
        <v>14</v>
      </c>
      <c r="O2095" t="s">
        <v>980</v>
      </c>
      <c r="P2095" t="s">
        <v>15</v>
      </c>
    </row>
    <row r="2096" spans="1:16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874</v>
      </c>
      <c r="I2096">
        <v>1</v>
      </c>
      <c r="K2096">
        <v>23.3</v>
      </c>
      <c r="L2096" t="s">
        <v>874</v>
      </c>
      <c r="M2096">
        <v>1</v>
      </c>
      <c r="N2096" t="s">
        <v>14</v>
      </c>
      <c r="O2096" t="s">
        <v>980</v>
      </c>
      <c r="P2096" t="s">
        <v>15</v>
      </c>
    </row>
    <row r="2097" spans="1:16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875</v>
      </c>
      <c r="I2097">
        <v>1</v>
      </c>
      <c r="K2097" s="3">
        <v>8905</v>
      </c>
      <c r="L2097" t="s">
        <v>875</v>
      </c>
      <c r="M2097">
        <v>1</v>
      </c>
      <c r="N2097" t="s">
        <v>14</v>
      </c>
      <c r="O2097" t="s">
        <v>980</v>
      </c>
      <c r="P2097" t="s">
        <v>15</v>
      </c>
    </row>
    <row r="2098" spans="1:16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876</v>
      </c>
      <c r="I2098">
        <v>1</v>
      </c>
      <c r="K2098">
        <v>274.10000000000002</v>
      </c>
      <c r="L2098" t="s">
        <v>876</v>
      </c>
      <c r="M2098">
        <v>1</v>
      </c>
      <c r="N2098" t="s">
        <v>14</v>
      </c>
      <c r="O2098" t="s">
        <v>980</v>
      </c>
      <c r="P2098" t="s">
        <v>15</v>
      </c>
    </row>
    <row r="2099" spans="1:16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877</v>
      </c>
      <c r="I2099">
        <v>1</v>
      </c>
      <c r="K2099">
        <v>130.19999999999999</v>
      </c>
      <c r="L2099" t="s">
        <v>877</v>
      </c>
      <c r="M2099">
        <v>1</v>
      </c>
      <c r="N2099" t="s">
        <v>14</v>
      </c>
      <c r="O2099" t="s">
        <v>980</v>
      </c>
      <c r="P2099" t="s">
        <v>15</v>
      </c>
    </row>
    <row r="2100" spans="1:16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976</v>
      </c>
      <c r="I2100">
        <v>1</v>
      </c>
      <c r="K2100" s="4">
        <v>2048</v>
      </c>
      <c r="L2100" t="s">
        <v>976</v>
      </c>
      <c r="M2100">
        <v>1</v>
      </c>
      <c r="N2100" t="s">
        <v>14</v>
      </c>
      <c r="O2100" t="s">
        <v>981</v>
      </c>
      <c r="P2100" t="s">
        <v>15</v>
      </c>
    </row>
    <row r="2101" spans="1:16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878</v>
      </c>
      <c r="I2101">
        <v>1</v>
      </c>
      <c r="K2101">
        <v>308.3</v>
      </c>
      <c r="L2101" t="s">
        <v>878</v>
      </c>
      <c r="M2101">
        <v>1</v>
      </c>
      <c r="N2101" t="s">
        <v>14</v>
      </c>
      <c r="O2101" t="s">
        <v>980</v>
      </c>
      <c r="P2101" t="s">
        <v>15</v>
      </c>
    </row>
    <row r="2102" spans="1:16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879</v>
      </c>
      <c r="I2102">
        <v>1</v>
      </c>
      <c r="K2102">
        <v>104.1</v>
      </c>
      <c r="L2102" t="s">
        <v>879</v>
      </c>
      <c r="M2102">
        <v>1</v>
      </c>
      <c r="N2102" t="s">
        <v>14</v>
      </c>
      <c r="O2102" t="s">
        <v>980</v>
      </c>
      <c r="P2102" t="s">
        <v>15</v>
      </c>
    </row>
    <row r="2103" spans="1:16">
      <c r="A2103" t="s">
        <v>334</v>
      </c>
      <c r="B2103" t="s">
        <v>335</v>
      </c>
      <c r="C2103" t="s">
        <v>330</v>
      </c>
      <c r="D2103" t="s">
        <v>11</v>
      </c>
      <c r="E2103" t="s">
        <v>12</v>
      </c>
      <c r="F2103" t="s">
        <v>880</v>
      </c>
      <c r="I2103">
        <v>1</v>
      </c>
      <c r="K2103">
        <v>329.5</v>
      </c>
      <c r="L2103" t="s">
        <v>880</v>
      </c>
      <c r="M2103">
        <v>1</v>
      </c>
      <c r="N2103" t="s">
        <v>14</v>
      </c>
      <c r="O2103" t="s">
        <v>980</v>
      </c>
      <c r="P2103" t="s">
        <v>15</v>
      </c>
    </row>
    <row r="2104" spans="1:16">
      <c r="A2104" t="s">
        <v>336</v>
      </c>
      <c r="B2104" t="s">
        <v>337</v>
      </c>
      <c r="C2104" t="s">
        <v>338</v>
      </c>
      <c r="D2104" t="s">
        <v>11</v>
      </c>
      <c r="E2104" t="s">
        <v>12</v>
      </c>
      <c r="F2104" t="s">
        <v>13</v>
      </c>
      <c r="H2104" t="s">
        <v>16</v>
      </c>
      <c r="I2104">
        <v>1</v>
      </c>
      <c r="J2104" t="s">
        <v>14</v>
      </c>
      <c r="K2104">
        <v>971.9</v>
      </c>
      <c r="L2104" t="s">
        <v>13</v>
      </c>
      <c r="M2104">
        <v>1</v>
      </c>
      <c r="N2104" t="s">
        <v>14</v>
      </c>
      <c r="O2104" t="s">
        <v>980</v>
      </c>
      <c r="P2104" t="s">
        <v>15</v>
      </c>
    </row>
    <row r="2105" spans="1:16">
      <c r="A2105" t="s">
        <v>336</v>
      </c>
      <c r="B2105" t="s">
        <v>337</v>
      </c>
      <c r="C2105" t="s">
        <v>338</v>
      </c>
      <c r="D2105" t="s">
        <v>11</v>
      </c>
      <c r="E2105" t="s">
        <v>12</v>
      </c>
      <c r="F2105" t="s">
        <v>872</v>
      </c>
      <c r="H2105" t="s">
        <v>16</v>
      </c>
      <c r="I2105">
        <v>1</v>
      </c>
      <c r="J2105" t="s">
        <v>14</v>
      </c>
      <c r="K2105">
        <v>287.3</v>
      </c>
      <c r="L2105" t="s">
        <v>872</v>
      </c>
      <c r="M2105">
        <v>1</v>
      </c>
      <c r="N2105" t="s">
        <v>14</v>
      </c>
      <c r="O2105" t="s">
        <v>980</v>
      </c>
      <c r="P2105" t="s">
        <v>15</v>
      </c>
    </row>
    <row r="2106" spans="1:16">
      <c r="A2106" t="s">
        <v>336</v>
      </c>
      <c r="B2106" t="s">
        <v>337</v>
      </c>
      <c r="C2106" t="s">
        <v>338</v>
      </c>
      <c r="D2106" t="s">
        <v>11</v>
      </c>
      <c r="E2106" t="s">
        <v>12</v>
      </c>
      <c r="F2106" t="s">
        <v>873</v>
      </c>
      <c r="H2106" t="s">
        <v>16</v>
      </c>
      <c r="I2106">
        <v>1</v>
      </c>
      <c r="J2106" t="s">
        <v>14</v>
      </c>
      <c r="K2106">
        <v>39</v>
      </c>
      <c r="L2106" t="s">
        <v>873</v>
      </c>
      <c r="M2106">
        <v>1</v>
      </c>
      <c r="N2106" t="s">
        <v>14</v>
      </c>
      <c r="O2106" t="s">
        <v>980</v>
      </c>
      <c r="P2106" t="s">
        <v>15</v>
      </c>
    </row>
    <row r="2107" spans="1:16">
      <c r="A2107" t="s">
        <v>336</v>
      </c>
      <c r="B2107" t="s">
        <v>337</v>
      </c>
      <c r="C2107" t="s">
        <v>338</v>
      </c>
      <c r="D2107" t="s">
        <v>11</v>
      </c>
      <c r="E2107" t="s">
        <v>12</v>
      </c>
      <c r="F2107" t="s">
        <v>874</v>
      </c>
      <c r="H2107" t="s">
        <v>16</v>
      </c>
      <c r="I2107">
        <v>1</v>
      </c>
      <c r="J2107" t="s">
        <v>14</v>
      </c>
      <c r="K2107">
        <v>26.2</v>
      </c>
      <c r="L2107" t="s">
        <v>874</v>
      </c>
      <c r="M2107">
        <v>1</v>
      </c>
      <c r="N2107" t="s">
        <v>14</v>
      </c>
      <c r="O2107" t="s">
        <v>980</v>
      </c>
      <c r="P2107" t="s">
        <v>15</v>
      </c>
    </row>
    <row r="2108" spans="1:16">
      <c r="A2108" t="s">
        <v>336</v>
      </c>
      <c r="B2108" t="s">
        <v>337</v>
      </c>
      <c r="C2108" t="s">
        <v>338</v>
      </c>
      <c r="D2108" t="s">
        <v>11</v>
      </c>
      <c r="E2108" t="s">
        <v>12</v>
      </c>
      <c r="F2108" t="s">
        <v>875</v>
      </c>
      <c r="H2108" t="s">
        <v>16</v>
      </c>
      <c r="I2108">
        <v>1</v>
      </c>
      <c r="J2108" t="s">
        <v>14</v>
      </c>
      <c r="K2108" s="3">
        <v>10025</v>
      </c>
      <c r="L2108" t="s">
        <v>875</v>
      </c>
      <c r="M2108">
        <v>1</v>
      </c>
      <c r="N2108" t="s">
        <v>14</v>
      </c>
      <c r="O2108" t="s">
        <v>980</v>
      </c>
      <c r="P2108" t="s">
        <v>15</v>
      </c>
    </row>
    <row r="2109" spans="1:16">
      <c r="A2109" t="s">
        <v>336</v>
      </c>
      <c r="B2109" t="s">
        <v>337</v>
      </c>
      <c r="C2109" t="s">
        <v>338</v>
      </c>
      <c r="D2109" t="s">
        <v>11</v>
      </c>
      <c r="E2109" t="s">
        <v>12</v>
      </c>
      <c r="F2109" t="s">
        <v>876</v>
      </c>
      <c r="H2109" t="s">
        <v>16</v>
      </c>
      <c r="I2109">
        <v>1</v>
      </c>
      <c r="J2109" t="s">
        <v>14</v>
      </c>
      <c r="K2109">
        <v>308.5</v>
      </c>
      <c r="L2109" t="s">
        <v>876</v>
      </c>
      <c r="M2109">
        <v>1</v>
      </c>
      <c r="N2109" t="s">
        <v>14</v>
      </c>
      <c r="O2109" t="s">
        <v>980</v>
      </c>
      <c r="P2109" t="s">
        <v>15</v>
      </c>
    </row>
    <row r="2110" spans="1:16">
      <c r="A2110" t="s">
        <v>336</v>
      </c>
      <c r="B2110" t="s">
        <v>337</v>
      </c>
      <c r="C2110" t="s">
        <v>338</v>
      </c>
      <c r="D2110" t="s">
        <v>11</v>
      </c>
      <c r="E2110" t="s">
        <v>12</v>
      </c>
      <c r="F2110" t="s">
        <v>877</v>
      </c>
      <c r="H2110" t="s">
        <v>16</v>
      </c>
      <c r="I2110">
        <v>1</v>
      </c>
      <c r="J2110" t="s">
        <v>14</v>
      </c>
      <c r="K2110">
        <v>146.6</v>
      </c>
      <c r="L2110" t="s">
        <v>877</v>
      </c>
      <c r="M2110">
        <v>1</v>
      </c>
      <c r="N2110" t="s">
        <v>14</v>
      </c>
      <c r="O2110" t="s">
        <v>980</v>
      </c>
      <c r="P2110" t="s">
        <v>15</v>
      </c>
    </row>
    <row r="2111" spans="1:16">
      <c r="A2111" t="s">
        <v>336</v>
      </c>
      <c r="B2111" t="s">
        <v>337</v>
      </c>
      <c r="C2111" t="s">
        <v>338</v>
      </c>
      <c r="D2111" t="s">
        <v>11</v>
      </c>
      <c r="E2111" t="s">
        <v>12</v>
      </c>
      <c r="F2111" t="s">
        <v>976</v>
      </c>
      <c r="H2111" t="s">
        <v>16</v>
      </c>
      <c r="I2111">
        <v>1</v>
      </c>
      <c r="J2111" t="s">
        <v>14</v>
      </c>
      <c r="K2111" s="4">
        <v>2297.1999999999998</v>
      </c>
      <c r="L2111" t="s">
        <v>976</v>
      </c>
      <c r="M2111">
        <v>1</v>
      </c>
      <c r="N2111" t="s">
        <v>14</v>
      </c>
      <c r="O2111" t="s">
        <v>981</v>
      </c>
      <c r="P2111" t="s">
        <v>15</v>
      </c>
    </row>
    <row r="2112" spans="1:16">
      <c r="A2112" t="s">
        <v>336</v>
      </c>
      <c r="B2112" t="s">
        <v>337</v>
      </c>
      <c r="C2112" t="s">
        <v>338</v>
      </c>
      <c r="D2112" t="s">
        <v>11</v>
      </c>
      <c r="E2112" t="s">
        <v>12</v>
      </c>
      <c r="F2112" t="s">
        <v>878</v>
      </c>
      <c r="H2112" t="s">
        <v>16</v>
      </c>
      <c r="I2112">
        <v>1</v>
      </c>
      <c r="J2112" t="s">
        <v>14</v>
      </c>
      <c r="K2112">
        <v>347.2</v>
      </c>
      <c r="L2112" t="s">
        <v>878</v>
      </c>
      <c r="M2112">
        <v>1</v>
      </c>
      <c r="N2112" t="s">
        <v>14</v>
      </c>
      <c r="O2112" t="s">
        <v>980</v>
      </c>
      <c r="P2112" t="s">
        <v>15</v>
      </c>
    </row>
    <row r="2113" spans="1:16">
      <c r="A2113" t="s">
        <v>336</v>
      </c>
      <c r="B2113" t="s">
        <v>337</v>
      </c>
      <c r="C2113" t="s">
        <v>338</v>
      </c>
      <c r="D2113" t="s">
        <v>11</v>
      </c>
      <c r="E2113" t="s">
        <v>12</v>
      </c>
      <c r="F2113" t="s">
        <v>879</v>
      </c>
      <c r="H2113" t="s">
        <v>16</v>
      </c>
      <c r="I2113">
        <v>1</v>
      </c>
      <c r="J2113" t="s">
        <v>14</v>
      </c>
      <c r="K2113">
        <v>116.7</v>
      </c>
      <c r="L2113" t="s">
        <v>879</v>
      </c>
      <c r="M2113">
        <v>1</v>
      </c>
      <c r="N2113" t="s">
        <v>14</v>
      </c>
      <c r="O2113" t="s">
        <v>980</v>
      </c>
      <c r="P2113" t="s">
        <v>15</v>
      </c>
    </row>
    <row r="2114" spans="1:16">
      <c r="A2114" t="s">
        <v>336</v>
      </c>
      <c r="B2114" t="s">
        <v>337</v>
      </c>
      <c r="C2114" t="s">
        <v>338</v>
      </c>
      <c r="D2114" t="s">
        <v>11</v>
      </c>
      <c r="E2114" t="s">
        <v>12</v>
      </c>
      <c r="F2114" t="s">
        <v>880</v>
      </c>
      <c r="H2114" t="s">
        <v>16</v>
      </c>
      <c r="I2114">
        <v>1</v>
      </c>
      <c r="J2114" t="s">
        <v>14</v>
      </c>
      <c r="K2114">
        <v>370.3</v>
      </c>
      <c r="L2114" t="s">
        <v>880</v>
      </c>
      <c r="M2114">
        <v>1</v>
      </c>
      <c r="N2114" t="s">
        <v>14</v>
      </c>
      <c r="O2114" t="s">
        <v>980</v>
      </c>
      <c r="P2114" t="s">
        <v>15</v>
      </c>
    </row>
    <row r="2115" spans="1:16">
      <c r="A2115" t="s">
        <v>336</v>
      </c>
      <c r="B2115" t="s">
        <v>337</v>
      </c>
      <c r="C2115" t="s">
        <v>338</v>
      </c>
      <c r="D2115" t="s">
        <v>11</v>
      </c>
      <c r="E2115" t="s">
        <v>12</v>
      </c>
      <c r="F2115" t="s">
        <v>13</v>
      </c>
      <c r="H2115" t="s">
        <v>16</v>
      </c>
      <c r="I2115">
        <v>18</v>
      </c>
      <c r="J2115" t="s">
        <v>14</v>
      </c>
      <c r="K2115">
        <v>923.3</v>
      </c>
      <c r="L2115" t="s">
        <v>13</v>
      </c>
      <c r="M2115">
        <v>1</v>
      </c>
      <c r="N2115" t="s">
        <v>14</v>
      </c>
      <c r="O2115" t="s">
        <v>980</v>
      </c>
      <c r="P2115" t="s">
        <v>15</v>
      </c>
    </row>
    <row r="2116" spans="1:16">
      <c r="A2116" t="s">
        <v>336</v>
      </c>
      <c r="B2116" t="s">
        <v>337</v>
      </c>
      <c r="C2116" t="s">
        <v>338</v>
      </c>
      <c r="D2116" t="s">
        <v>11</v>
      </c>
      <c r="E2116" t="s">
        <v>12</v>
      </c>
      <c r="F2116" t="s">
        <v>872</v>
      </c>
      <c r="H2116" t="s">
        <v>16</v>
      </c>
      <c r="I2116">
        <v>18</v>
      </c>
      <c r="J2116" t="s">
        <v>14</v>
      </c>
      <c r="K2116">
        <v>273</v>
      </c>
      <c r="L2116" t="s">
        <v>872</v>
      </c>
      <c r="M2116">
        <v>1</v>
      </c>
      <c r="N2116" t="s">
        <v>14</v>
      </c>
      <c r="O2116" t="s">
        <v>980</v>
      </c>
      <c r="P2116" t="s">
        <v>15</v>
      </c>
    </row>
    <row r="2117" spans="1:16">
      <c r="A2117" t="s">
        <v>336</v>
      </c>
      <c r="B2117" t="s">
        <v>337</v>
      </c>
      <c r="C2117" t="s">
        <v>338</v>
      </c>
      <c r="D2117" t="s">
        <v>11</v>
      </c>
      <c r="E2117" t="s">
        <v>12</v>
      </c>
      <c r="F2117" t="s">
        <v>873</v>
      </c>
      <c r="H2117" t="s">
        <v>16</v>
      </c>
      <c r="I2117">
        <v>18</v>
      </c>
      <c r="J2117" t="s">
        <v>14</v>
      </c>
      <c r="K2117">
        <v>37</v>
      </c>
      <c r="L2117" t="s">
        <v>873</v>
      </c>
      <c r="M2117">
        <v>1</v>
      </c>
      <c r="N2117" t="s">
        <v>14</v>
      </c>
      <c r="O2117" t="s">
        <v>980</v>
      </c>
      <c r="P2117" t="s">
        <v>15</v>
      </c>
    </row>
    <row r="2118" spans="1:16">
      <c r="A2118" t="s">
        <v>336</v>
      </c>
      <c r="B2118" t="s">
        <v>337</v>
      </c>
      <c r="C2118" t="s">
        <v>338</v>
      </c>
      <c r="D2118" t="s">
        <v>11</v>
      </c>
      <c r="E2118" t="s">
        <v>12</v>
      </c>
      <c r="F2118" t="s">
        <v>874</v>
      </c>
      <c r="H2118" t="s">
        <v>16</v>
      </c>
      <c r="I2118">
        <v>18</v>
      </c>
      <c r="J2118" t="s">
        <v>14</v>
      </c>
      <c r="K2118">
        <v>24.9</v>
      </c>
      <c r="L2118" t="s">
        <v>874</v>
      </c>
      <c r="M2118">
        <v>1</v>
      </c>
      <c r="N2118" t="s">
        <v>14</v>
      </c>
      <c r="O2118" t="s">
        <v>980</v>
      </c>
      <c r="P2118" t="s">
        <v>15</v>
      </c>
    </row>
    <row r="2119" spans="1:16">
      <c r="A2119" t="s">
        <v>336</v>
      </c>
      <c r="B2119" t="s">
        <v>337</v>
      </c>
      <c r="C2119" t="s">
        <v>338</v>
      </c>
      <c r="D2119" t="s">
        <v>11</v>
      </c>
      <c r="E2119" t="s">
        <v>12</v>
      </c>
      <c r="F2119" t="s">
        <v>875</v>
      </c>
      <c r="H2119" t="s">
        <v>16</v>
      </c>
      <c r="I2119">
        <v>18</v>
      </c>
      <c r="J2119" t="s">
        <v>14</v>
      </c>
      <c r="K2119" s="3">
        <v>9523</v>
      </c>
      <c r="L2119" t="s">
        <v>875</v>
      </c>
      <c r="M2119">
        <v>1</v>
      </c>
      <c r="N2119" t="s">
        <v>14</v>
      </c>
      <c r="O2119" t="s">
        <v>980</v>
      </c>
      <c r="P2119" t="s">
        <v>15</v>
      </c>
    </row>
    <row r="2120" spans="1:16">
      <c r="A2120" t="s">
        <v>336</v>
      </c>
      <c r="B2120" t="s">
        <v>337</v>
      </c>
      <c r="C2120" t="s">
        <v>338</v>
      </c>
      <c r="D2120" t="s">
        <v>11</v>
      </c>
      <c r="E2120" t="s">
        <v>12</v>
      </c>
      <c r="F2120" t="s">
        <v>876</v>
      </c>
      <c r="H2120" t="s">
        <v>16</v>
      </c>
      <c r="I2120">
        <v>18</v>
      </c>
      <c r="J2120" t="s">
        <v>14</v>
      </c>
      <c r="K2120">
        <v>293.10000000000002</v>
      </c>
      <c r="L2120" t="s">
        <v>876</v>
      </c>
      <c r="M2120">
        <v>1</v>
      </c>
      <c r="N2120" t="s">
        <v>14</v>
      </c>
      <c r="O2120" t="s">
        <v>980</v>
      </c>
      <c r="P2120" t="s">
        <v>15</v>
      </c>
    </row>
    <row r="2121" spans="1:16">
      <c r="A2121" t="s">
        <v>336</v>
      </c>
      <c r="B2121" t="s">
        <v>337</v>
      </c>
      <c r="C2121" t="s">
        <v>338</v>
      </c>
      <c r="D2121" t="s">
        <v>11</v>
      </c>
      <c r="E2121" t="s">
        <v>12</v>
      </c>
      <c r="F2121" t="s">
        <v>877</v>
      </c>
      <c r="H2121" t="s">
        <v>16</v>
      </c>
      <c r="I2121">
        <v>18</v>
      </c>
      <c r="J2121" t="s">
        <v>14</v>
      </c>
      <c r="K2121">
        <v>139.30000000000001</v>
      </c>
      <c r="L2121" t="s">
        <v>877</v>
      </c>
      <c r="M2121">
        <v>1</v>
      </c>
      <c r="N2121" t="s">
        <v>14</v>
      </c>
      <c r="O2121" t="s">
        <v>980</v>
      </c>
      <c r="P2121" t="s">
        <v>15</v>
      </c>
    </row>
    <row r="2122" spans="1:16">
      <c r="A2122" t="s">
        <v>336</v>
      </c>
      <c r="B2122" t="s">
        <v>337</v>
      </c>
      <c r="C2122" t="s">
        <v>338</v>
      </c>
      <c r="D2122" t="s">
        <v>11</v>
      </c>
      <c r="E2122" t="s">
        <v>12</v>
      </c>
      <c r="F2122" t="s">
        <v>976</v>
      </c>
      <c r="H2122" t="s">
        <v>16</v>
      </c>
      <c r="I2122">
        <v>18</v>
      </c>
      <c r="J2122" t="s">
        <v>14</v>
      </c>
      <c r="K2122" s="4">
        <v>2181.6999999999998</v>
      </c>
      <c r="L2122" t="s">
        <v>976</v>
      </c>
      <c r="M2122">
        <v>1</v>
      </c>
      <c r="N2122" t="s">
        <v>14</v>
      </c>
      <c r="O2122" t="s">
        <v>981</v>
      </c>
      <c r="P2122" t="s">
        <v>15</v>
      </c>
    </row>
    <row r="2123" spans="1:16">
      <c r="A2123" t="s">
        <v>336</v>
      </c>
      <c r="B2123" t="s">
        <v>337</v>
      </c>
      <c r="C2123" t="s">
        <v>338</v>
      </c>
      <c r="D2123" t="s">
        <v>11</v>
      </c>
      <c r="E2123" t="s">
        <v>12</v>
      </c>
      <c r="F2123" t="s">
        <v>878</v>
      </c>
      <c r="H2123" t="s">
        <v>16</v>
      </c>
      <c r="I2123">
        <v>18</v>
      </c>
      <c r="J2123" t="s">
        <v>14</v>
      </c>
      <c r="K2123">
        <v>329.8</v>
      </c>
      <c r="L2123" t="s">
        <v>878</v>
      </c>
      <c r="M2123">
        <v>1</v>
      </c>
      <c r="N2123" t="s">
        <v>14</v>
      </c>
      <c r="O2123" t="s">
        <v>980</v>
      </c>
      <c r="P2123" t="s">
        <v>15</v>
      </c>
    </row>
    <row r="2124" spans="1:16">
      <c r="A2124" t="s">
        <v>336</v>
      </c>
      <c r="B2124" t="s">
        <v>337</v>
      </c>
      <c r="C2124" t="s">
        <v>338</v>
      </c>
      <c r="D2124" t="s">
        <v>11</v>
      </c>
      <c r="E2124" t="s">
        <v>12</v>
      </c>
      <c r="F2124" t="s">
        <v>879</v>
      </c>
      <c r="H2124" t="s">
        <v>16</v>
      </c>
      <c r="I2124">
        <v>18</v>
      </c>
      <c r="J2124" t="s">
        <v>14</v>
      </c>
      <c r="K2124">
        <v>110.9</v>
      </c>
      <c r="L2124" t="s">
        <v>879</v>
      </c>
      <c r="M2124">
        <v>1</v>
      </c>
      <c r="N2124" t="s">
        <v>14</v>
      </c>
      <c r="O2124" t="s">
        <v>980</v>
      </c>
      <c r="P2124" t="s">
        <v>15</v>
      </c>
    </row>
    <row r="2125" spans="1:16">
      <c r="A2125" t="s">
        <v>336</v>
      </c>
      <c r="B2125" t="s">
        <v>337</v>
      </c>
      <c r="C2125" t="s">
        <v>338</v>
      </c>
      <c r="D2125" t="s">
        <v>11</v>
      </c>
      <c r="E2125" t="s">
        <v>12</v>
      </c>
      <c r="F2125" t="s">
        <v>880</v>
      </c>
      <c r="H2125" t="s">
        <v>16</v>
      </c>
      <c r="I2125">
        <v>18</v>
      </c>
      <c r="J2125" t="s">
        <v>14</v>
      </c>
      <c r="K2125">
        <v>351.8</v>
      </c>
      <c r="L2125" t="s">
        <v>880</v>
      </c>
      <c r="M2125">
        <v>1</v>
      </c>
      <c r="N2125" t="s">
        <v>14</v>
      </c>
      <c r="O2125" t="s">
        <v>980</v>
      </c>
      <c r="P2125" t="s">
        <v>15</v>
      </c>
    </row>
    <row r="2126" spans="1:16">
      <c r="A2126" t="s">
        <v>336</v>
      </c>
      <c r="B2126" t="s">
        <v>337</v>
      </c>
      <c r="C2126" t="s">
        <v>338</v>
      </c>
      <c r="D2126" t="s">
        <v>11</v>
      </c>
      <c r="E2126" t="s">
        <v>12</v>
      </c>
      <c r="F2126" t="s">
        <v>13</v>
      </c>
      <c r="H2126" t="s">
        <v>16</v>
      </c>
      <c r="I2126">
        <v>54</v>
      </c>
      <c r="J2126" t="s">
        <v>14</v>
      </c>
      <c r="K2126">
        <v>826.1</v>
      </c>
      <c r="L2126" t="s">
        <v>13</v>
      </c>
      <c r="M2126">
        <v>1</v>
      </c>
      <c r="N2126" t="s">
        <v>14</v>
      </c>
      <c r="O2126" t="s">
        <v>980</v>
      </c>
      <c r="P2126" t="s">
        <v>15</v>
      </c>
    </row>
    <row r="2127" spans="1:16">
      <c r="A2127" t="s">
        <v>336</v>
      </c>
      <c r="B2127" t="s">
        <v>337</v>
      </c>
      <c r="C2127" t="s">
        <v>338</v>
      </c>
      <c r="D2127" t="s">
        <v>11</v>
      </c>
      <c r="E2127" t="s">
        <v>12</v>
      </c>
      <c r="F2127" t="s">
        <v>872</v>
      </c>
      <c r="H2127" t="s">
        <v>16</v>
      </c>
      <c r="I2127">
        <v>54</v>
      </c>
      <c r="J2127" t="s">
        <v>14</v>
      </c>
      <c r="K2127">
        <v>244.3</v>
      </c>
      <c r="L2127" t="s">
        <v>872</v>
      </c>
      <c r="M2127">
        <v>1</v>
      </c>
      <c r="N2127" t="s">
        <v>14</v>
      </c>
      <c r="O2127" t="s">
        <v>980</v>
      </c>
      <c r="P2127" t="s">
        <v>15</v>
      </c>
    </row>
    <row r="2128" spans="1:16">
      <c r="A2128" t="s">
        <v>336</v>
      </c>
      <c r="B2128" t="s">
        <v>337</v>
      </c>
      <c r="C2128" t="s">
        <v>338</v>
      </c>
      <c r="D2128" t="s">
        <v>11</v>
      </c>
      <c r="E2128" t="s">
        <v>12</v>
      </c>
      <c r="F2128" t="s">
        <v>873</v>
      </c>
      <c r="H2128" t="s">
        <v>16</v>
      </c>
      <c r="I2128">
        <v>54</v>
      </c>
      <c r="J2128" t="s">
        <v>14</v>
      </c>
      <c r="K2128">
        <v>33.1</v>
      </c>
      <c r="L2128" t="s">
        <v>873</v>
      </c>
      <c r="M2128">
        <v>1</v>
      </c>
      <c r="N2128" t="s">
        <v>14</v>
      </c>
      <c r="O2128" t="s">
        <v>980</v>
      </c>
      <c r="P2128" t="s">
        <v>15</v>
      </c>
    </row>
    <row r="2129" spans="1:16">
      <c r="A2129" t="s">
        <v>336</v>
      </c>
      <c r="B2129" t="s">
        <v>337</v>
      </c>
      <c r="C2129" t="s">
        <v>338</v>
      </c>
      <c r="D2129" t="s">
        <v>11</v>
      </c>
      <c r="E2129" t="s">
        <v>12</v>
      </c>
      <c r="F2129" t="s">
        <v>874</v>
      </c>
      <c r="H2129" t="s">
        <v>16</v>
      </c>
      <c r="I2129">
        <v>54</v>
      </c>
      <c r="J2129" t="s">
        <v>14</v>
      </c>
      <c r="K2129">
        <v>22.3</v>
      </c>
      <c r="L2129" t="s">
        <v>874</v>
      </c>
      <c r="M2129">
        <v>1</v>
      </c>
      <c r="N2129" t="s">
        <v>14</v>
      </c>
      <c r="O2129" t="s">
        <v>980</v>
      </c>
      <c r="P2129" t="s">
        <v>15</v>
      </c>
    </row>
    <row r="2130" spans="1:16">
      <c r="A2130" t="s">
        <v>336</v>
      </c>
      <c r="B2130" t="s">
        <v>337</v>
      </c>
      <c r="C2130" t="s">
        <v>338</v>
      </c>
      <c r="D2130" t="s">
        <v>11</v>
      </c>
      <c r="E2130" t="s">
        <v>12</v>
      </c>
      <c r="F2130" t="s">
        <v>875</v>
      </c>
      <c r="H2130" t="s">
        <v>16</v>
      </c>
      <c r="I2130">
        <v>54</v>
      </c>
      <c r="J2130" t="s">
        <v>14</v>
      </c>
      <c r="K2130" s="3">
        <v>8521</v>
      </c>
      <c r="L2130" t="s">
        <v>875</v>
      </c>
      <c r="M2130">
        <v>1</v>
      </c>
      <c r="N2130" t="s">
        <v>14</v>
      </c>
      <c r="O2130" t="s">
        <v>980</v>
      </c>
      <c r="P2130" t="s">
        <v>15</v>
      </c>
    </row>
    <row r="2131" spans="1:16">
      <c r="A2131" t="s">
        <v>336</v>
      </c>
      <c r="B2131" t="s">
        <v>337</v>
      </c>
      <c r="C2131" t="s">
        <v>338</v>
      </c>
      <c r="D2131" t="s">
        <v>11</v>
      </c>
      <c r="E2131" t="s">
        <v>12</v>
      </c>
      <c r="F2131" t="s">
        <v>876</v>
      </c>
      <c r="H2131" t="s">
        <v>16</v>
      </c>
      <c r="I2131">
        <v>54</v>
      </c>
      <c r="J2131" t="s">
        <v>14</v>
      </c>
      <c r="K2131">
        <v>262.3</v>
      </c>
      <c r="L2131" t="s">
        <v>876</v>
      </c>
      <c r="M2131">
        <v>1</v>
      </c>
      <c r="N2131" t="s">
        <v>14</v>
      </c>
      <c r="O2131" t="s">
        <v>980</v>
      </c>
      <c r="P2131" t="s">
        <v>15</v>
      </c>
    </row>
    <row r="2132" spans="1:16">
      <c r="A2132" t="s">
        <v>336</v>
      </c>
      <c r="B2132" t="s">
        <v>337</v>
      </c>
      <c r="C2132" t="s">
        <v>338</v>
      </c>
      <c r="D2132" t="s">
        <v>11</v>
      </c>
      <c r="E2132" t="s">
        <v>12</v>
      </c>
      <c r="F2132" t="s">
        <v>877</v>
      </c>
      <c r="H2132" t="s">
        <v>16</v>
      </c>
      <c r="I2132">
        <v>54</v>
      </c>
      <c r="J2132" t="s">
        <v>14</v>
      </c>
      <c r="K2132">
        <v>124.7</v>
      </c>
      <c r="L2132" t="s">
        <v>877</v>
      </c>
      <c r="M2132">
        <v>1</v>
      </c>
      <c r="N2132" t="s">
        <v>14</v>
      </c>
      <c r="O2132" t="s">
        <v>980</v>
      </c>
      <c r="P2132" t="s">
        <v>15</v>
      </c>
    </row>
    <row r="2133" spans="1:16">
      <c r="A2133" t="s">
        <v>336</v>
      </c>
      <c r="B2133" t="s">
        <v>337</v>
      </c>
      <c r="C2133" t="s">
        <v>338</v>
      </c>
      <c r="D2133" t="s">
        <v>11</v>
      </c>
      <c r="E2133" t="s">
        <v>12</v>
      </c>
      <c r="F2133" t="s">
        <v>976</v>
      </c>
      <c r="H2133" t="s">
        <v>16</v>
      </c>
      <c r="I2133">
        <v>54</v>
      </c>
      <c r="J2133" t="s">
        <v>14</v>
      </c>
      <c r="K2133" s="4">
        <v>1950.8</v>
      </c>
      <c r="L2133" t="s">
        <v>976</v>
      </c>
      <c r="M2133">
        <v>1</v>
      </c>
      <c r="N2133" t="s">
        <v>14</v>
      </c>
      <c r="O2133" t="s">
        <v>981</v>
      </c>
      <c r="P2133" t="s">
        <v>15</v>
      </c>
    </row>
    <row r="2134" spans="1:16">
      <c r="A2134" t="s">
        <v>336</v>
      </c>
      <c r="B2134" t="s">
        <v>337</v>
      </c>
      <c r="C2134" t="s">
        <v>338</v>
      </c>
      <c r="D2134" t="s">
        <v>11</v>
      </c>
      <c r="E2134" t="s">
        <v>12</v>
      </c>
      <c r="F2134" t="s">
        <v>878</v>
      </c>
      <c r="H2134" t="s">
        <v>16</v>
      </c>
      <c r="I2134">
        <v>54</v>
      </c>
      <c r="J2134" t="s">
        <v>14</v>
      </c>
      <c r="K2134">
        <v>295</v>
      </c>
      <c r="L2134" t="s">
        <v>878</v>
      </c>
      <c r="M2134">
        <v>1</v>
      </c>
      <c r="N2134" t="s">
        <v>14</v>
      </c>
      <c r="O2134" t="s">
        <v>980</v>
      </c>
      <c r="P2134" t="s">
        <v>15</v>
      </c>
    </row>
    <row r="2135" spans="1:16">
      <c r="A2135" t="s">
        <v>336</v>
      </c>
      <c r="B2135" t="s">
        <v>337</v>
      </c>
      <c r="C2135" t="s">
        <v>338</v>
      </c>
      <c r="D2135" t="s">
        <v>11</v>
      </c>
      <c r="E2135" t="s">
        <v>12</v>
      </c>
      <c r="F2135" t="s">
        <v>879</v>
      </c>
      <c r="H2135" t="s">
        <v>16</v>
      </c>
      <c r="I2135">
        <v>54</v>
      </c>
      <c r="J2135" t="s">
        <v>14</v>
      </c>
      <c r="K2135">
        <v>99.2</v>
      </c>
      <c r="L2135" t="s">
        <v>879</v>
      </c>
      <c r="M2135">
        <v>1</v>
      </c>
      <c r="N2135" t="s">
        <v>14</v>
      </c>
      <c r="O2135" t="s">
        <v>980</v>
      </c>
      <c r="P2135" t="s">
        <v>15</v>
      </c>
    </row>
    <row r="2136" spans="1:16">
      <c r="A2136" t="s">
        <v>336</v>
      </c>
      <c r="B2136" t="s">
        <v>337</v>
      </c>
      <c r="C2136" t="s">
        <v>338</v>
      </c>
      <c r="D2136" t="s">
        <v>11</v>
      </c>
      <c r="E2136" t="s">
        <v>12</v>
      </c>
      <c r="F2136" t="s">
        <v>880</v>
      </c>
      <c r="H2136" t="s">
        <v>16</v>
      </c>
      <c r="I2136">
        <v>54</v>
      </c>
      <c r="J2136" t="s">
        <v>14</v>
      </c>
      <c r="K2136">
        <v>314.8</v>
      </c>
      <c r="L2136" t="s">
        <v>880</v>
      </c>
      <c r="M2136">
        <v>1</v>
      </c>
      <c r="N2136" t="s">
        <v>14</v>
      </c>
      <c r="O2136" t="s">
        <v>980</v>
      </c>
      <c r="P2136" t="s">
        <v>15</v>
      </c>
    </row>
    <row r="2137" spans="1:16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13</v>
      </c>
      <c r="I2137">
        <v>1</v>
      </c>
      <c r="K2137">
        <v>971.9</v>
      </c>
      <c r="L2137" t="s">
        <v>13</v>
      </c>
      <c r="M2137">
        <v>1</v>
      </c>
      <c r="N2137" t="s">
        <v>14</v>
      </c>
      <c r="O2137" t="s">
        <v>980</v>
      </c>
      <c r="P2137" t="s">
        <v>15</v>
      </c>
    </row>
    <row r="2138" spans="1:16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872</v>
      </c>
      <c r="I2138">
        <v>1</v>
      </c>
      <c r="K2138">
        <v>287.3</v>
      </c>
      <c r="L2138" t="s">
        <v>872</v>
      </c>
      <c r="M2138">
        <v>1</v>
      </c>
      <c r="N2138" t="s">
        <v>14</v>
      </c>
      <c r="O2138" t="s">
        <v>980</v>
      </c>
      <c r="P2138" t="s">
        <v>15</v>
      </c>
    </row>
    <row r="2139" spans="1:16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873</v>
      </c>
      <c r="I2139">
        <v>1</v>
      </c>
      <c r="K2139">
        <v>39</v>
      </c>
      <c r="L2139" t="s">
        <v>873</v>
      </c>
      <c r="M2139">
        <v>1</v>
      </c>
      <c r="N2139" t="s">
        <v>14</v>
      </c>
      <c r="O2139" t="s">
        <v>980</v>
      </c>
      <c r="P2139" t="s">
        <v>15</v>
      </c>
    </row>
    <row r="2140" spans="1:16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874</v>
      </c>
      <c r="I2140">
        <v>1</v>
      </c>
      <c r="K2140">
        <v>26.2</v>
      </c>
      <c r="L2140" t="s">
        <v>874</v>
      </c>
      <c r="M2140">
        <v>1</v>
      </c>
      <c r="N2140" t="s">
        <v>14</v>
      </c>
      <c r="O2140" t="s">
        <v>980</v>
      </c>
      <c r="P2140" t="s">
        <v>15</v>
      </c>
    </row>
    <row r="2141" spans="1:16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875</v>
      </c>
      <c r="I2141">
        <v>1</v>
      </c>
      <c r="K2141" s="3">
        <v>10025</v>
      </c>
      <c r="L2141" t="s">
        <v>875</v>
      </c>
      <c r="M2141">
        <v>1</v>
      </c>
      <c r="N2141" t="s">
        <v>14</v>
      </c>
      <c r="O2141" t="s">
        <v>980</v>
      </c>
      <c r="P2141" t="s">
        <v>15</v>
      </c>
    </row>
    <row r="2142" spans="1:16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876</v>
      </c>
      <c r="I2142">
        <v>1</v>
      </c>
      <c r="K2142">
        <v>308.5</v>
      </c>
      <c r="L2142" t="s">
        <v>876</v>
      </c>
      <c r="M2142">
        <v>1</v>
      </c>
      <c r="N2142" t="s">
        <v>14</v>
      </c>
      <c r="O2142" t="s">
        <v>980</v>
      </c>
      <c r="P2142" t="s">
        <v>15</v>
      </c>
    </row>
    <row r="2143" spans="1:16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877</v>
      </c>
      <c r="I2143">
        <v>1</v>
      </c>
      <c r="K2143">
        <v>146.6</v>
      </c>
      <c r="L2143" t="s">
        <v>877</v>
      </c>
      <c r="M2143">
        <v>1</v>
      </c>
      <c r="N2143" t="s">
        <v>14</v>
      </c>
      <c r="O2143" t="s">
        <v>980</v>
      </c>
      <c r="P2143" t="s">
        <v>15</v>
      </c>
    </row>
    <row r="2144" spans="1:16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976</v>
      </c>
      <c r="I2144">
        <v>1</v>
      </c>
      <c r="K2144" s="4">
        <v>2297.1999999999998</v>
      </c>
      <c r="L2144" t="s">
        <v>976</v>
      </c>
      <c r="M2144">
        <v>1</v>
      </c>
      <c r="N2144" t="s">
        <v>14</v>
      </c>
      <c r="O2144" t="s">
        <v>981</v>
      </c>
      <c r="P2144" t="s">
        <v>15</v>
      </c>
    </row>
    <row r="2145" spans="1:16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878</v>
      </c>
      <c r="I2145">
        <v>1</v>
      </c>
      <c r="K2145">
        <v>347.2</v>
      </c>
      <c r="L2145" t="s">
        <v>878</v>
      </c>
      <c r="M2145">
        <v>1</v>
      </c>
      <c r="N2145" t="s">
        <v>14</v>
      </c>
      <c r="O2145" t="s">
        <v>980</v>
      </c>
      <c r="P2145" t="s">
        <v>15</v>
      </c>
    </row>
    <row r="2146" spans="1:16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879</v>
      </c>
      <c r="I2146">
        <v>1</v>
      </c>
      <c r="K2146">
        <v>116.7</v>
      </c>
      <c r="L2146" t="s">
        <v>879</v>
      </c>
      <c r="M2146">
        <v>1</v>
      </c>
      <c r="N2146" t="s">
        <v>14</v>
      </c>
      <c r="O2146" t="s">
        <v>980</v>
      </c>
      <c r="P2146" t="s">
        <v>15</v>
      </c>
    </row>
    <row r="2147" spans="1:16">
      <c r="A2147" t="s">
        <v>339</v>
      </c>
      <c r="B2147" t="s">
        <v>340</v>
      </c>
      <c r="C2147" t="s">
        <v>341</v>
      </c>
      <c r="D2147" t="s">
        <v>11</v>
      </c>
      <c r="E2147" t="s">
        <v>12</v>
      </c>
      <c r="F2147" t="s">
        <v>880</v>
      </c>
      <c r="I2147">
        <v>1</v>
      </c>
      <c r="K2147">
        <v>370.3</v>
      </c>
      <c r="L2147" t="s">
        <v>880</v>
      </c>
      <c r="M2147">
        <v>1</v>
      </c>
      <c r="N2147" t="s">
        <v>14</v>
      </c>
      <c r="O2147" t="s">
        <v>980</v>
      </c>
      <c r="P2147" t="s">
        <v>15</v>
      </c>
    </row>
    <row r="2148" spans="1:16">
      <c r="A2148" t="s">
        <v>342</v>
      </c>
      <c r="B2148" t="s">
        <v>343</v>
      </c>
      <c r="C2148" t="s">
        <v>344</v>
      </c>
      <c r="D2148" t="s">
        <v>11</v>
      </c>
      <c r="E2148" t="s">
        <v>12</v>
      </c>
      <c r="F2148" t="s">
        <v>13</v>
      </c>
      <c r="H2148" t="s">
        <v>16</v>
      </c>
      <c r="I2148">
        <v>1</v>
      </c>
      <c r="J2148" t="s">
        <v>14</v>
      </c>
      <c r="K2148">
        <v>971.9</v>
      </c>
      <c r="L2148" t="s">
        <v>13</v>
      </c>
      <c r="M2148">
        <v>1</v>
      </c>
      <c r="N2148" t="s">
        <v>14</v>
      </c>
      <c r="O2148" t="s">
        <v>980</v>
      </c>
      <c r="P2148" t="s">
        <v>15</v>
      </c>
    </row>
    <row r="2149" spans="1:16">
      <c r="A2149" t="s">
        <v>342</v>
      </c>
      <c r="B2149" t="s">
        <v>343</v>
      </c>
      <c r="C2149" t="s">
        <v>344</v>
      </c>
      <c r="D2149" t="s">
        <v>11</v>
      </c>
      <c r="E2149" t="s">
        <v>12</v>
      </c>
      <c r="F2149" t="s">
        <v>872</v>
      </c>
      <c r="H2149" t="s">
        <v>16</v>
      </c>
      <c r="I2149">
        <v>1</v>
      </c>
      <c r="J2149" t="s">
        <v>14</v>
      </c>
      <c r="K2149">
        <v>287.3</v>
      </c>
      <c r="L2149" t="s">
        <v>872</v>
      </c>
      <c r="M2149">
        <v>1</v>
      </c>
      <c r="N2149" t="s">
        <v>14</v>
      </c>
      <c r="O2149" t="s">
        <v>980</v>
      </c>
      <c r="P2149" t="s">
        <v>15</v>
      </c>
    </row>
    <row r="2150" spans="1:16">
      <c r="A2150" t="s">
        <v>342</v>
      </c>
      <c r="B2150" t="s">
        <v>343</v>
      </c>
      <c r="C2150" t="s">
        <v>344</v>
      </c>
      <c r="D2150" t="s">
        <v>11</v>
      </c>
      <c r="E2150" t="s">
        <v>12</v>
      </c>
      <c r="F2150" t="s">
        <v>873</v>
      </c>
      <c r="H2150" t="s">
        <v>16</v>
      </c>
      <c r="I2150">
        <v>1</v>
      </c>
      <c r="J2150" t="s">
        <v>14</v>
      </c>
      <c r="K2150">
        <v>39</v>
      </c>
      <c r="L2150" t="s">
        <v>873</v>
      </c>
      <c r="M2150">
        <v>1</v>
      </c>
      <c r="N2150" t="s">
        <v>14</v>
      </c>
      <c r="O2150" t="s">
        <v>980</v>
      </c>
      <c r="P2150" t="s">
        <v>15</v>
      </c>
    </row>
    <row r="2151" spans="1:16">
      <c r="A2151" t="s">
        <v>342</v>
      </c>
      <c r="B2151" t="s">
        <v>343</v>
      </c>
      <c r="C2151" t="s">
        <v>344</v>
      </c>
      <c r="D2151" t="s">
        <v>11</v>
      </c>
      <c r="E2151" t="s">
        <v>12</v>
      </c>
      <c r="F2151" t="s">
        <v>874</v>
      </c>
      <c r="H2151" t="s">
        <v>16</v>
      </c>
      <c r="I2151">
        <v>1</v>
      </c>
      <c r="J2151" t="s">
        <v>14</v>
      </c>
      <c r="K2151">
        <v>26.2</v>
      </c>
      <c r="L2151" t="s">
        <v>874</v>
      </c>
      <c r="M2151">
        <v>1</v>
      </c>
      <c r="N2151" t="s">
        <v>14</v>
      </c>
      <c r="O2151" t="s">
        <v>980</v>
      </c>
      <c r="P2151" t="s">
        <v>15</v>
      </c>
    </row>
    <row r="2152" spans="1:16">
      <c r="A2152" t="s">
        <v>342</v>
      </c>
      <c r="B2152" t="s">
        <v>343</v>
      </c>
      <c r="C2152" t="s">
        <v>344</v>
      </c>
      <c r="D2152" t="s">
        <v>11</v>
      </c>
      <c r="E2152" t="s">
        <v>12</v>
      </c>
      <c r="F2152" t="s">
        <v>875</v>
      </c>
      <c r="H2152" t="s">
        <v>16</v>
      </c>
      <c r="I2152">
        <v>1</v>
      </c>
      <c r="J2152" t="s">
        <v>14</v>
      </c>
      <c r="K2152" s="3">
        <v>10025</v>
      </c>
      <c r="L2152" t="s">
        <v>875</v>
      </c>
      <c r="M2152">
        <v>1</v>
      </c>
      <c r="N2152" t="s">
        <v>14</v>
      </c>
      <c r="O2152" t="s">
        <v>980</v>
      </c>
      <c r="P2152" t="s">
        <v>15</v>
      </c>
    </row>
    <row r="2153" spans="1:16">
      <c r="A2153" t="s">
        <v>342</v>
      </c>
      <c r="B2153" t="s">
        <v>343</v>
      </c>
      <c r="C2153" t="s">
        <v>344</v>
      </c>
      <c r="D2153" t="s">
        <v>11</v>
      </c>
      <c r="E2153" t="s">
        <v>12</v>
      </c>
      <c r="F2153" t="s">
        <v>876</v>
      </c>
      <c r="H2153" t="s">
        <v>16</v>
      </c>
      <c r="I2153">
        <v>1</v>
      </c>
      <c r="J2153" t="s">
        <v>14</v>
      </c>
      <c r="K2153">
        <v>308.5</v>
      </c>
      <c r="L2153" t="s">
        <v>876</v>
      </c>
      <c r="M2153">
        <v>1</v>
      </c>
      <c r="N2153" t="s">
        <v>14</v>
      </c>
      <c r="O2153" t="s">
        <v>980</v>
      </c>
      <c r="P2153" t="s">
        <v>15</v>
      </c>
    </row>
    <row r="2154" spans="1:16">
      <c r="A2154" t="s">
        <v>342</v>
      </c>
      <c r="B2154" t="s">
        <v>343</v>
      </c>
      <c r="C2154" t="s">
        <v>344</v>
      </c>
      <c r="D2154" t="s">
        <v>11</v>
      </c>
      <c r="E2154" t="s">
        <v>12</v>
      </c>
      <c r="F2154" t="s">
        <v>877</v>
      </c>
      <c r="H2154" t="s">
        <v>16</v>
      </c>
      <c r="I2154">
        <v>1</v>
      </c>
      <c r="J2154" t="s">
        <v>14</v>
      </c>
      <c r="K2154">
        <v>146.6</v>
      </c>
      <c r="L2154" t="s">
        <v>877</v>
      </c>
      <c r="M2154">
        <v>1</v>
      </c>
      <c r="N2154" t="s">
        <v>14</v>
      </c>
      <c r="O2154" t="s">
        <v>980</v>
      </c>
      <c r="P2154" t="s">
        <v>15</v>
      </c>
    </row>
    <row r="2155" spans="1:16">
      <c r="A2155" t="s">
        <v>342</v>
      </c>
      <c r="B2155" t="s">
        <v>343</v>
      </c>
      <c r="C2155" t="s">
        <v>344</v>
      </c>
      <c r="D2155" t="s">
        <v>11</v>
      </c>
      <c r="E2155" t="s">
        <v>12</v>
      </c>
      <c r="F2155" t="s">
        <v>976</v>
      </c>
      <c r="H2155" t="s">
        <v>16</v>
      </c>
      <c r="I2155">
        <v>1</v>
      </c>
      <c r="J2155" t="s">
        <v>14</v>
      </c>
      <c r="K2155" s="4">
        <v>2297.1999999999998</v>
      </c>
      <c r="L2155" t="s">
        <v>976</v>
      </c>
      <c r="M2155">
        <v>1</v>
      </c>
      <c r="N2155" t="s">
        <v>14</v>
      </c>
      <c r="O2155" t="s">
        <v>981</v>
      </c>
      <c r="P2155" t="s">
        <v>15</v>
      </c>
    </row>
    <row r="2156" spans="1:16">
      <c r="A2156" t="s">
        <v>342</v>
      </c>
      <c r="B2156" t="s">
        <v>343</v>
      </c>
      <c r="C2156" t="s">
        <v>344</v>
      </c>
      <c r="D2156" t="s">
        <v>11</v>
      </c>
      <c r="E2156" t="s">
        <v>12</v>
      </c>
      <c r="F2156" t="s">
        <v>878</v>
      </c>
      <c r="H2156" t="s">
        <v>16</v>
      </c>
      <c r="I2156">
        <v>1</v>
      </c>
      <c r="J2156" t="s">
        <v>14</v>
      </c>
      <c r="K2156">
        <v>347.2</v>
      </c>
      <c r="L2156" t="s">
        <v>878</v>
      </c>
      <c r="M2156">
        <v>1</v>
      </c>
      <c r="N2156" t="s">
        <v>14</v>
      </c>
      <c r="O2156" t="s">
        <v>980</v>
      </c>
      <c r="P2156" t="s">
        <v>15</v>
      </c>
    </row>
    <row r="2157" spans="1:16">
      <c r="A2157" t="s">
        <v>342</v>
      </c>
      <c r="B2157" t="s">
        <v>343</v>
      </c>
      <c r="C2157" t="s">
        <v>344</v>
      </c>
      <c r="D2157" t="s">
        <v>11</v>
      </c>
      <c r="E2157" t="s">
        <v>12</v>
      </c>
      <c r="F2157" t="s">
        <v>879</v>
      </c>
      <c r="H2157" t="s">
        <v>16</v>
      </c>
      <c r="I2157">
        <v>1</v>
      </c>
      <c r="J2157" t="s">
        <v>14</v>
      </c>
      <c r="K2157">
        <v>116.7</v>
      </c>
      <c r="L2157" t="s">
        <v>879</v>
      </c>
      <c r="M2157">
        <v>1</v>
      </c>
      <c r="N2157" t="s">
        <v>14</v>
      </c>
      <c r="O2157" t="s">
        <v>980</v>
      </c>
      <c r="P2157" t="s">
        <v>15</v>
      </c>
    </row>
    <row r="2158" spans="1:16">
      <c r="A2158" t="s">
        <v>342</v>
      </c>
      <c r="B2158" t="s">
        <v>343</v>
      </c>
      <c r="C2158" t="s">
        <v>344</v>
      </c>
      <c r="D2158" t="s">
        <v>11</v>
      </c>
      <c r="E2158" t="s">
        <v>12</v>
      </c>
      <c r="F2158" t="s">
        <v>880</v>
      </c>
      <c r="H2158" t="s">
        <v>16</v>
      </c>
      <c r="I2158">
        <v>1</v>
      </c>
      <c r="J2158" t="s">
        <v>14</v>
      </c>
      <c r="K2158">
        <v>370.3</v>
      </c>
      <c r="L2158" t="s">
        <v>880</v>
      </c>
      <c r="M2158">
        <v>1</v>
      </c>
      <c r="N2158" t="s">
        <v>14</v>
      </c>
      <c r="O2158" t="s">
        <v>980</v>
      </c>
      <c r="P2158" t="s">
        <v>15</v>
      </c>
    </row>
    <row r="2159" spans="1:16">
      <c r="A2159" t="s">
        <v>342</v>
      </c>
      <c r="B2159" t="s">
        <v>343</v>
      </c>
      <c r="C2159" t="s">
        <v>344</v>
      </c>
      <c r="D2159" t="s">
        <v>11</v>
      </c>
      <c r="E2159" t="s">
        <v>12</v>
      </c>
      <c r="F2159" t="s">
        <v>13</v>
      </c>
      <c r="H2159" t="s">
        <v>16</v>
      </c>
      <c r="I2159">
        <v>18</v>
      </c>
      <c r="J2159" t="s">
        <v>14</v>
      </c>
      <c r="K2159">
        <v>923.3</v>
      </c>
      <c r="L2159" t="s">
        <v>13</v>
      </c>
      <c r="M2159">
        <v>1</v>
      </c>
      <c r="N2159" t="s">
        <v>14</v>
      </c>
      <c r="O2159" t="s">
        <v>980</v>
      </c>
      <c r="P2159" t="s">
        <v>15</v>
      </c>
    </row>
    <row r="2160" spans="1:16">
      <c r="A2160" t="s">
        <v>342</v>
      </c>
      <c r="B2160" t="s">
        <v>343</v>
      </c>
      <c r="C2160" t="s">
        <v>344</v>
      </c>
      <c r="D2160" t="s">
        <v>11</v>
      </c>
      <c r="E2160" t="s">
        <v>12</v>
      </c>
      <c r="F2160" t="s">
        <v>872</v>
      </c>
      <c r="H2160" t="s">
        <v>16</v>
      </c>
      <c r="I2160">
        <v>18</v>
      </c>
      <c r="J2160" t="s">
        <v>14</v>
      </c>
      <c r="K2160">
        <v>273</v>
      </c>
      <c r="L2160" t="s">
        <v>872</v>
      </c>
      <c r="M2160">
        <v>1</v>
      </c>
      <c r="N2160" t="s">
        <v>14</v>
      </c>
      <c r="O2160" t="s">
        <v>980</v>
      </c>
      <c r="P2160" t="s">
        <v>15</v>
      </c>
    </row>
    <row r="2161" spans="1:16">
      <c r="A2161" t="s">
        <v>342</v>
      </c>
      <c r="B2161" t="s">
        <v>343</v>
      </c>
      <c r="C2161" t="s">
        <v>344</v>
      </c>
      <c r="D2161" t="s">
        <v>11</v>
      </c>
      <c r="E2161" t="s">
        <v>12</v>
      </c>
      <c r="F2161" t="s">
        <v>873</v>
      </c>
      <c r="H2161" t="s">
        <v>16</v>
      </c>
      <c r="I2161">
        <v>18</v>
      </c>
      <c r="J2161" t="s">
        <v>14</v>
      </c>
      <c r="K2161">
        <v>37</v>
      </c>
      <c r="L2161" t="s">
        <v>873</v>
      </c>
      <c r="M2161">
        <v>1</v>
      </c>
      <c r="N2161" t="s">
        <v>14</v>
      </c>
      <c r="O2161" t="s">
        <v>980</v>
      </c>
      <c r="P2161" t="s">
        <v>15</v>
      </c>
    </row>
    <row r="2162" spans="1:16">
      <c r="A2162" t="s">
        <v>342</v>
      </c>
      <c r="B2162" t="s">
        <v>343</v>
      </c>
      <c r="C2162" t="s">
        <v>344</v>
      </c>
      <c r="D2162" t="s">
        <v>11</v>
      </c>
      <c r="E2162" t="s">
        <v>12</v>
      </c>
      <c r="F2162" t="s">
        <v>874</v>
      </c>
      <c r="H2162" t="s">
        <v>16</v>
      </c>
      <c r="I2162">
        <v>18</v>
      </c>
      <c r="J2162" t="s">
        <v>14</v>
      </c>
      <c r="K2162">
        <v>24.9</v>
      </c>
      <c r="L2162" t="s">
        <v>874</v>
      </c>
      <c r="M2162">
        <v>1</v>
      </c>
      <c r="N2162" t="s">
        <v>14</v>
      </c>
      <c r="O2162" t="s">
        <v>980</v>
      </c>
      <c r="P2162" t="s">
        <v>15</v>
      </c>
    </row>
    <row r="2163" spans="1:16">
      <c r="A2163" t="s">
        <v>342</v>
      </c>
      <c r="B2163" t="s">
        <v>343</v>
      </c>
      <c r="C2163" t="s">
        <v>344</v>
      </c>
      <c r="D2163" t="s">
        <v>11</v>
      </c>
      <c r="E2163" t="s">
        <v>12</v>
      </c>
      <c r="F2163" t="s">
        <v>875</v>
      </c>
      <c r="H2163" t="s">
        <v>16</v>
      </c>
      <c r="I2163">
        <v>18</v>
      </c>
      <c r="J2163" t="s">
        <v>14</v>
      </c>
      <c r="K2163" s="3">
        <v>9523</v>
      </c>
      <c r="L2163" t="s">
        <v>875</v>
      </c>
      <c r="M2163">
        <v>1</v>
      </c>
      <c r="N2163" t="s">
        <v>14</v>
      </c>
      <c r="O2163" t="s">
        <v>980</v>
      </c>
      <c r="P2163" t="s">
        <v>15</v>
      </c>
    </row>
    <row r="2164" spans="1:16">
      <c r="A2164" t="s">
        <v>342</v>
      </c>
      <c r="B2164" t="s">
        <v>343</v>
      </c>
      <c r="C2164" t="s">
        <v>344</v>
      </c>
      <c r="D2164" t="s">
        <v>11</v>
      </c>
      <c r="E2164" t="s">
        <v>12</v>
      </c>
      <c r="F2164" t="s">
        <v>876</v>
      </c>
      <c r="H2164" t="s">
        <v>16</v>
      </c>
      <c r="I2164">
        <v>18</v>
      </c>
      <c r="J2164" t="s">
        <v>14</v>
      </c>
      <c r="K2164">
        <v>293.10000000000002</v>
      </c>
      <c r="L2164" t="s">
        <v>876</v>
      </c>
      <c r="M2164">
        <v>1</v>
      </c>
      <c r="N2164" t="s">
        <v>14</v>
      </c>
      <c r="O2164" t="s">
        <v>980</v>
      </c>
      <c r="P2164" t="s">
        <v>15</v>
      </c>
    </row>
    <row r="2165" spans="1:16">
      <c r="A2165" t="s">
        <v>342</v>
      </c>
      <c r="B2165" t="s">
        <v>343</v>
      </c>
      <c r="C2165" t="s">
        <v>344</v>
      </c>
      <c r="D2165" t="s">
        <v>11</v>
      </c>
      <c r="E2165" t="s">
        <v>12</v>
      </c>
      <c r="F2165" t="s">
        <v>877</v>
      </c>
      <c r="H2165" t="s">
        <v>16</v>
      </c>
      <c r="I2165">
        <v>18</v>
      </c>
      <c r="J2165" t="s">
        <v>14</v>
      </c>
      <c r="K2165">
        <v>139.30000000000001</v>
      </c>
      <c r="L2165" t="s">
        <v>877</v>
      </c>
      <c r="M2165">
        <v>1</v>
      </c>
      <c r="N2165" t="s">
        <v>14</v>
      </c>
      <c r="O2165" t="s">
        <v>980</v>
      </c>
      <c r="P2165" t="s">
        <v>15</v>
      </c>
    </row>
    <row r="2166" spans="1:16">
      <c r="A2166" t="s">
        <v>342</v>
      </c>
      <c r="B2166" t="s">
        <v>343</v>
      </c>
      <c r="C2166" t="s">
        <v>344</v>
      </c>
      <c r="D2166" t="s">
        <v>11</v>
      </c>
      <c r="E2166" t="s">
        <v>12</v>
      </c>
      <c r="F2166" t="s">
        <v>976</v>
      </c>
      <c r="H2166" t="s">
        <v>16</v>
      </c>
      <c r="I2166">
        <v>18</v>
      </c>
      <c r="J2166" t="s">
        <v>14</v>
      </c>
      <c r="K2166" s="4">
        <v>2181.6999999999998</v>
      </c>
      <c r="L2166" t="s">
        <v>976</v>
      </c>
      <c r="M2166">
        <v>1</v>
      </c>
      <c r="N2166" t="s">
        <v>14</v>
      </c>
      <c r="O2166" t="s">
        <v>981</v>
      </c>
      <c r="P2166" t="s">
        <v>15</v>
      </c>
    </row>
    <row r="2167" spans="1:16">
      <c r="A2167" t="s">
        <v>342</v>
      </c>
      <c r="B2167" t="s">
        <v>343</v>
      </c>
      <c r="C2167" t="s">
        <v>344</v>
      </c>
      <c r="D2167" t="s">
        <v>11</v>
      </c>
      <c r="E2167" t="s">
        <v>12</v>
      </c>
      <c r="F2167" t="s">
        <v>878</v>
      </c>
      <c r="H2167" t="s">
        <v>16</v>
      </c>
      <c r="I2167">
        <v>18</v>
      </c>
      <c r="J2167" t="s">
        <v>14</v>
      </c>
      <c r="K2167">
        <v>329.8</v>
      </c>
      <c r="L2167" t="s">
        <v>878</v>
      </c>
      <c r="M2167">
        <v>1</v>
      </c>
      <c r="N2167" t="s">
        <v>14</v>
      </c>
      <c r="O2167" t="s">
        <v>980</v>
      </c>
      <c r="P2167" t="s">
        <v>15</v>
      </c>
    </row>
    <row r="2168" spans="1:16">
      <c r="A2168" t="s">
        <v>342</v>
      </c>
      <c r="B2168" t="s">
        <v>343</v>
      </c>
      <c r="C2168" t="s">
        <v>344</v>
      </c>
      <c r="D2168" t="s">
        <v>11</v>
      </c>
      <c r="E2168" t="s">
        <v>12</v>
      </c>
      <c r="F2168" t="s">
        <v>879</v>
      </c>
      <c r="H2168" t="s">
        <v>16</v>
      </c>
      <c r="I2168">
        <v>18</v>
      </c>
      <c r="J2168" t="s">
        <v>14</v>
      </c>
      <c r="K2168">
        <v>110.9</v>
      </c>
      <c r="L2168" t="s">
        <v>879</v>
      </c>
      <c r="M2168">
        <v>1</v>
      </c>
      <c r="N2168" t="s">
        <v>14</v>
      </c>
      <c r="O2168" t="s">
        <v>980</v>
      </c>
      <c r="P2168" t="s">
        <v>15</v>
      </c>
    </row>
    <row r="2169" spans="1:16">
      <c r="A2169" t="s">
        <v>342</v>
      </c>
      <c r="B2169" t="s">
        <v>343</v>
      </c>
      <c r="C2169" t="s">
        <v>344</v>
      </c>
      <c r="D2169" t="s">
        <v>11</v>
      </c>
      <c r="E2169" t="s">
        <v>12</v>
      </c>
      <c r="F2169" t="s">
        <v>880</v>
      </c>
      <c r="H2169" t="s">
        <v>16</v>
      </c>
      <c r="I2169">
        <v>18</v>
      </c>
      <c r="J2169" t="s">
        <v>14</v>
      </c>
      <c r="K2169">
        <v>351.8</v>
      </c>
      <c r="L2169" t="s">
        <v>880</v>
      </c>
      <c r="M2169">
        <v>1</v>
      </c>
      <c r="N2169" t="s">
        <v>14</v>
      </c>
      <c r="O2169" t="s">
        <v>980</v>
      </c>
      <c r="P2169" t="s">
        <v>15</v>
      </c>
    </row>
    <row r="2170" spans="1:16">
      <c r="A2170" t="s">
        <v>342</v>
      </c>
      <c r="B2170" t="s">
        <v>343</v>
      </c>
      <c r="C2170" t="s">
        <v>344</v>
      </c>
      <c r="D2170" t="s">
        <v>11</v>
      </c>
      <c r="E2170" t="s">
        <v>12</v>
      </c>
      <c r="F2170" t="s">
        <v>13</v>
      </c>
      <c r="H2170" t="s">
        <v>16</v>
      </c>
      <c r="I2170">
        <v>54</v>
      </c>
      <c r="J2170" t="s">
        <v>14</v>
      </c>
      <c r="K2170">
        <v>826.1</v>
      </c>
      <c r="L2170" t="s">
        <v>13</v>
      </c>
      <c r="M2170">
        <v>1</v>
      </c>
      <c r="N2170" t="s">
        <v>14</v>
      </c>
      <c r="O2170" t="s">
        <v>980</v>
      </c>
      <c r="P2170" t="s">
        <v>15</v>
      </c>
    </row>
    <row r="2171" spans="1:16">
      <c r="A2171" t="s">
        <v>342</v>
      </c>
      <c r="B2171" t="s">
        <v>343</v>
      </c>
      <c r="C2171" t="s">
        <v>344</v>
      </c>
      <c r="D2171" t="s">
        <v>11</v>
      </c>
      <c r="E2171" t="s">
        <v>12</v>
      </c>
      <c r="F2171" t="s">
        <v>872</v>
      </c>
      <c r="H2171" t="s">
        <v>16</v>
      </c>
      <c r="I2171">
        <v>54</v>
      </c>
      <c r="J2171" t="s">
        <v>14</v>
      </c>
      <c r="K2171">
        <v>244.3</v>
      </c>
      <c r="L2171" t="s">
        <v>872</v>
      </c>
      <c r="M2171">
        <v>1</v>
      </c>
      <c r="N2171" t="s">
        <v>14</v>
      </c>
      <c r="O2171" t="s">
        <v>980</v>
      </c>
      <c r="P2171" t="s">
        <v>15</v>
      </c>
    </row>
    <row r="2172" spans="1:16">
      <c r="A2172" t="s">
        <v>342</v>
      </c>
      <c r="B2172" t="s">
        <v>343</v>
      </c>
      <c r="C2172" t="s">
        <v>344</v>
      </c>
      <c r="D2172" t="s">
        <v>11</v>
      </c>
      <c r="E2172" t="s">
        <v>12</v>
      </c>
      <c r="F2172" t="s">
        <v>873</v>
      </c>
      <c r="H2172" t="s">
        <v>16</v>
      </c>
      <c r="I2172">
        <v>54</v>
      </c>
      <c r="J2172" t="s">
        <v>14</v>
      </c>
      <c r="K2172">
        <v>33.1</v>
      </c>
      <c r="L2172" t="s">
        <v>873</v>
      </c>
      <c r="M2172">
        <v>1</v>
      </c>
      <c r="N2172" t="s">
        <v>14</v>
      </c>
      <c r="O2172" t="s">
        <v>980</v>
      </c>
      <c r="P2172" t="s">
        <v>15</v>
      </c>
    </row>
    <row r="2173" spans="1:16">
      <c r="A2173" t="s">
        <v>342</v>
      </c>
      <c r="B2173" t="s">
        <v>343</v>
      </c>
      <c r="C2173" t="s">
        <v>344</v>
      </c>
      <c r="D2173" t="s">
        <v>11</v>
      </c>
      <c r="E2173" t="s">
        <v>12</v>
      </c>
      <c r="F2173" t="s">
        <v>874</v>
      </c>
      <c r="H2173" t="s">
        <v>16</v>
      </c>
      <c r="I2173">
        <v>54</v>
      </c>
      <c r="J2173" t="s">
        <v>14</v>
      </c>
      <c r="K2173">
        <v>22.3</v>
      </c>
      <c r="L2173" t="s">
        <v>874</v>
      </c>
      <c r="M2173">
        <v>1</v>
      </c>
      <c r="N2173" t="s">
        <v>14</v>
      </c>
      <c r="O2173" t="s">
        <v>980</v>
      </c>
      <c r="P2173" t="s">
        <v>15</v>
      </c>
    </row>
    <row r="2174" spans="1:16">
      <c r="A2174" t="s">
        <v>342</v>
      </c>
      <c r="B2174" t="s">
        <v>343</v>
      </c>
      <c r="C2174" t="s">
        <v>344</v>
      </c>
      <c r="D2174" t="s">
        <v>11</v>
      </c>
      <c r="E2174" t="s">
        <v>12</v>
      </c>
      <c r="F2174" t="s">
        <v>875</v>
      </c>
      <c r="H2174" t="s">
        <v>16</v>
      </c>
      <c r="I2174">
        <v>54</v>
      </c>
      <c r="J2174" t="s">
        <v>14</v>
      </c>
      <c r="K2174" s="3">
        <v>8521</v>
      </c>
      <c r="L2174" t="s">
        <v>875</v>
      </c>
      <c r="M2174">
        <v>1</v>
      </c>
      <c r="N2174" t="s">
        <v>14</v>
      </c>
      <c r="O2174" t="s">
        <v>980</v>
      </c>
      <c r="P2174" t="s">
        <v>15</v>
      </c>
    </row>
    <row r="2175" spans="1:16">
      <c r="A2175" t="s">
        <v>342</v>
      </c>
      <c r="B2175" t="s">
        <v>343</v>
      </c>
      <c r="C2175" t="s">
        <v>344</v>
      </c>
      <c r="D2175" t="s">
        <v>11</v>
      </c>
      <c r="E2175" t="s">
        <v>12</v>
      </c>
      <c r="F2175" t="s">
        <v>876</v>
      </c>
      <c r="H2175" t="s">
        <v>16</v>
      </c>
      <c r="I2175">
        <v>54</v>
      </c>
      <c r="J2175" t="s">
        <v>14</v>
      </c>
      <c r="K2175">
        <v>262.3</v>
      </c>
      <c r="L2175" t="s">
        <v>876</v>
      </c>
      <c r="M2175">
        <v>1</v>
      </c>
      <c r="N2175" t="s">
        <v>14</v>
      </c>
      <c r="O2175" t="s">
        <v>980</v>
      </c>
      <c r="P2175" t="s">
        <v>15</v>
      </c>
    </row>
    <row r="2176" spans="1:16">
      <c r="A2176" t="s">
        <v>342</v>
      </c>
      <c r="B2176" t="s">
        <v>343</v>
      </c>
      <c r="C2176" t="s">
        <v>344</v>
      </c>
      <c r="D2176" t="s">
        <v>11</v>
      </c>
      <c r="E2176" t="s">
        <v>12</v>
      </c>
      <c r="F2176" t="s">
        <v>877</v>
      </c>
      <c r="H2176" t="s">
        <v>16</v>
      </c>
      <c r="I2176">
        <v>54</v>
      </c>
      <c r="J2176" t="s">
        <v>14</v>
      </c>
      <c r="K2176">
        <v>124.7</v>
      </c>
      <c r="L2176" t="s">
        <v>877</v>
      </c>
      <c r="M2176">
        <v>1</v>
      </c>
      <c r="N2176" t="s">
        <v>14</v>
      </c>
      <c r="O2176" t="s">
        <v>980</v>
      </c>
      <c r="P2176" t="s">
        <v>15</v>
      </c>
    </row>
    <row r="2177" spans="1:16">
      <c r="A2177" t="s">
        <v>342</v>
      </c>
      <c r="B2177" t="s">
        <v>343</v>
      </c>
      <c r="C2177" t="s">
        <v>344</v>
      </c>
      <c r="D2177" t="s">
        <v>11</v>
      </c>
      <c r="E2177" t="s">
        <v>12</v>
      </c>
      <c r="F2177" t="s">
        <v>976</v>
      </c>
      <c r="H2177" t="s">
        <v>16</v>
      </c>
      <c r="I2177">
        <v>54</v>
      </c>
      <c r="J2177" t="s">
        <v>14</v>
      </c>
      <c r="K2177" s="4">
        <v>1950.8</v>
      </c>
      <c r="L2177" t="s">
        <v>976</v>
      </c>
      <c r="M2177">
        <v>1</v>
      </c>
      <c r="N2177" t="s">
        <v>14</v>
      </c>
      <c r="O2177" t="s">
        <v>981</v>
      </c>
      <c r="P2177" t="s">
        <v>15</v>
      </c>
    </row>
    <row r="2178" spans="1:16">
      <c r="A2178" t="s">
        <v>342</v>
      </c>
      <c r="B2178" t="s">
        <v>343</v>
      </c>
      <c r="C2178" t="s">
        <v>344</v>
      </c>
      <c r="D2178" t="s">
        <v>11</v>
      </c>
      <c r="E2178" t="s">
        <v>12</v>
      </c>
      <c r="F2178" t="s">
        <v>878</v>
      </c>
      <c r="H2178" t="s">
        <v>16</v>
      </c>
      <c r="I2178">
        <v>54</v>
      </c>
      <c r="J2178" t="s">
        <v>14</v>
      </c>
      <c r="K2178">
        <v>295</v>
      </c>
      <c r="L2178" t="s">
        <v>878</v>
      </c>
      <c r="M2178">
        <v>1</v>
      </c>
      <c r="N2178" t="s">
        <v>14</v>
      </c>
      <c r="O2178" t="s">
        <v>980</v>
      </c>
      <c r="P2178" t="s">
        <v>15</v>
      </c>
    </row>
    <row r="2179" spans="1:16">
      <c r="A2179" t="s">
        <v>342</v>
      </c>
      <c r="B2179" t="s">
        <v>343</v>
      </c>
      <c r="C2179" t="s">
        <v>344</v>
      </c>
      <c r="D2179" t="s">
        <v>11</v>
      </c>
      <c r="E2179" t="s">
        <v>12</v>
      </c>
      <c r="F2179" t="s">
        <v>879</v>
      </c>
      <c r="H2179" t="s">
        <v>16</v>
      </c>
      <c r="I2179">
        <v>54</v>
      </c>
      <c r="J2179" t="s">
        <v>14</v>
      </c>
      <c r="K2179">
        <v>99.2</v>
      </c>
      <c r="L2179" t="s">
        <v>879</v>
      </c>
      <c r="M2179">
        <v>1</v>
      </c>
      <c r="N2179" t="s">
        <v>14</v>
      </c>
      <c r="O2179" t="s">
        <v>980</v>
      </c>
      <c r="P2179" t="s">
        <v>15</v>
      </c>
    </row>
    <row r="2180" spans="1:16">
      <c r="A2180" t="s">
        <v>342</v>
      </c>
      <c r="B2180" t="s">
        <v>343</v>
      </c>
      <c r="C2180" t="s">
        <v>344</v>
      </c>
      <c r="D2180" t="s">
        <v>11</v>
      </c>
      <c r="E2180" t="s">
        <v>12</v>
      </c>
      <c r="F2180" t="s">
        <v>880</v>
      </c>
      <c r="H2180" t="s">
        <v>16</v>
      </c>
      <c r="I2180">
        <v>54</v>
      </c>
      <c r="J2180" t="s">
        <v>14</v>
      </c>
      <c r="K2180">
        <v>314.8</v>
      </c>
      <c r="L2180" t="s">
        <v>880</v>
      </c>
      <c r="M2180">
        <v>1</v>
      </c>
      <c r="N2180" t="s">
        <v>14</v>
      </c>
      <c r="O2180" t="s">
        <v>980</v>
      </c>
      <c r="P2180" t="s">
        <v>15</v>
      </c>
    </row>
    <row r="2181" spans="1:16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13</v>
      </c>
      <c r="I2181">
        <v>1</v>
      </c>
      <c r="K2181">
        <v>971.9</v>
      </c>
      <c r="L2181" t="s">
        <v>13</v>
      </c>
      <c r="M2181">
        <v>1</v>
      </c>
      <c r="N2181" t="s">
        <v>14</v>
      </c>
      <c r="O2181" t="s">
        <v>980</v>
      </c>
      <c r="P2181" t="s">
        <v>15</v>
      </c>
    </row>
    <row r="2182" spans="1:16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872</v>
      </c>
      <c r="I2182">
        <v>1</v>
      </c>
      <c r="K2182">
        <v>287.3</v>
      </c>
      <c r="L2182" t="s">
        <v>872</v>
      </c>
      <c r="M2182">
        <v>1</v>
      </c>
      <c r="N2182" t="s">
        <v>14</v>
      </c>
      <c r="O2182" t="s">
        <v>980</v>
      </c>
      <c r="P2182" t="s">
        <v>15</v>
      </c>
    </row>
    <row r="2183" spans="1:16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873</v>
      </c>
      <c r="I2183">
        <v>1</v>
      </c>
      <c r="K2183">
        <v>39</v>
      </c>
      <c r="L2183" t="s">
        <v>873</v>
      </c>
      <c r="M2183">
        <v>1</v>
      </c>
      <c r="N2183" t="s">
        <v>14</v>
      </c>
      <c r="O2183" t="s">
        <v>980</v>
      </c>
      <c r="P2183" t="s">
        <v>15</v>
      </c>
    </row>
    <row r="2184" spans="1:16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874</v>
      </c>
      <c r="I2184">
        <v>1</v>
      </c>
      <c r="K2184">
        <v>26.2</v>
      </c>
      <c r="L2184" t="s">
        <v>874</v>
      </c>
      <c r="M2184">
        <v>1</v>
      </c>
      <c r="N2184" t="s">
        <v>14</v>
      </c>
      <c r="O2184" t="s">
        <v>980</v>
      </c>
      <c r="P2184" t="s">
        <v>15</v>
      </c>
    </row>
    <row r="2185" spans="1:16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875</v>
      </c>
      <c r="I2185">
        <v>1</v>
      </c>
      <c r="K2185" s="3">
        <v>12090</v>
      </c>
      <c r="L2185" t="s">
        <v>875</v>
      </c>
      <c r="M2185">
        <v>1</v>
      </c>
      <c r="N2185" t="s">
        <v>14</v>
      </c>
      <c r="O2185" t="s">
        <v>980</v>
      </c>
      <c r="P2185" t="s">
        <v>15</v>
      </c>
    </row>
    <row r="2186" spans="1:16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876</v>
      </c>
      <c r="I2186">
        <v>1</v>
      </c>
      <c r="K2186">
        <v>308.5</v>
      </c>
      <c r="L2186" t="s">
        <v>876</v>
      </c>
      <c r="M2186">
        <v>1</v>
      </c>
      <c r="N2186" t="s">
        <v>14</v>
      </c>
      <c r="O2186" t="s">
        <v>980</v>
      </c>
      <c r="P2186" t="s">
        <v>15</v>
      </c>
    </row>
    <row r="2187" spans="1:16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877</v>
      </c>
      <c r="I2187">
        <v>1</v>
      </c>
      <c r="K2187">
        <v>146.6</v>
      </c>
      <c r="L2187" t="s">
        <v>877</v>
      </c>
      <c r="M2187">
        <v>1</v>
      </c>
      <c r="N2187" t="s">
        <v>14</v>
      </c>
      <c r="O2187" t="s">
        <v>980</v>
      </c>
      <c r="P2187" t="s">
        <v>15</v>
      </c>
    </row>
    <row r="2188" spans="1:16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976</v>
      </c>
      <c r="I2188">
        <v>1</v>
      </c>
      <c r="K2188" s="4">
        <v>2297.1999999999998</v>
      </c>
      <c r="L2188" t="s">
        <v>976</v>
      </c>
      <c r="M2188">
        <v>1</v>
      </c>
      <c r="N2188" t="s">
        <v>14</v>
      </c>
      <c r="O2188" t="s">
        <v>981</v>
      </c>
      <c r="P2188" t="s">
        <v>15</v>
      </c>
    </row>
    <row r="2189" spans="1:16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878</v>
      </c>
      <c r="I2189">
        <v>1</v>
      </c>
      <c r="K2189">
        <v>347.2</v>
      </c>
      <c r="L2189" t="s">
        <v>878</v>
      </c>
      <c r="M2189">
        <v>1</v>
      </c>
      <c r="N2189" t="s">
        <v>14</v>
      </c>
      <c r="O2189" t="s">
        <v>980</v>
      </c>
      <c r="P2189" t="s">
        <v>15</v>
      </c>
    </row>
    <row r="2190" spans="1:16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879</v>
      </c>
      <c r="I2190">
        <v>1</v>
      </c>
      <c r="K2190">
        <v>116.7</v>
      </c>
      <c r="L2190" t="s">
        <v>879</v>
      </c>
      <c r="M2190">
        <v>1</v>
      </c>
      <c r="N2190" t="s">
        <v>14</v>
      </c>
      <c r="O2190" t="s">
        <v>980</v>
      </c>
      <c r="P2190" t="s">
        <v>15</v>
      </c>
    </row>
    <row r="2191" spans="1:16">
      <c r="A2191" t="s">
        <v>345</v>
      </c>
      <c r="B2191" t="s">
        <v>346</v>
      </c>
      <c r="C2191" t="s">
        <v>347</v>
      </c>
      <c r="D2191" t="s">
        <v>11</v>
      </c>
      <c r="E2191" t="s">
        <v>12</v>
      </c>
      <c r="F2191" t="s">
        <v>880</v>
      </c>
      <c r="I2191">
        <v>1</v>
      </c>
      <c r="K2191">
        <v>370.3</v>
      </c>
      <c r="L2191" t="s">
        <v>880</v>
      </c>
      <c r="M2191">
        <v>1</v>
      </c>
      <c r="N2191" t="s">
        <v>14</v>
      </c>
      <c r="O2191" t="s">
        <v>980</v>
      </c>
      <c r="P2191" t="s">
        <v>15</v>
      </c>
    </row>
    <row r="2192" spans="1:16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13</v>
      </c>
      <c r="I2192">
        <v>1</v>
      </c>
      <c r="K2192">
        <v>971.9</v>
      </c>
      <c r="L2192" t="s">
        <v>13</v>
      </c>
      <c r="M2192">
        <v>1</v>
      </c>
      <c r="N2192" t="s">
        <v>14</v>
      </c>
      <c r="O2192" t="s">
        <v>980</v>
      </c>
      <c r="P2192" t="s">
        <v>15</v>
      </c>
    </row>
    <row r="2193" spans="1:16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872</v>
      </c>
      <c r="I2193">
        <v>1</v>
      </c>
      <c r="K2193">
        <v>287.3</v>
      </c>
      <c r="L2193" t="s">
        <v>872</v>
      </c>
      <c r="M2193">
        <v>1</v>
      </c>
      <c r="N2193" t="s">
        <v>14</v>
      </c>
      <c r="O2193" t="s">
        <v>980</v>
      </c>
      <c r="P2193" t="s">
        <v>15</v>
      </c>
    </row>
    <row r="2194" spans="1:16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873</v>
      </c>
      <c r="I2194">
        <v>1</v>
      </c>
      <c r="K2194">
        <v>39</v>
      </c>
      <c r="L2194" t="s">
        <v>873</v>
      </c>
      <c r="M2194">
        <v>1</v>
      </c>
      <c r="N2194" t="s">
        <v>14</v>
      </c>
      <c r="O2194" t="s">
        <v>980</v>
      </c>
      <c r="P2194" t="s">
        <v>15</v>
      </c>
    </row>
    <row r="2195" spans="1:16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874</v>
      </c>
      <c r="I2195">
        <v>1</v>
      </c>
      <c r="K2195">
        <v>26.2</v>
      </c>
      <c r="L2195" t="s">
        <v>874</v>
      </c>
      <c r="M2195">
        <v>1</v>
      </c>
      <c r="N2195" t="s">
        <v>14</v>
      </c>
      <c r="O2195" t="s">
        <v>980</v>
      </c>
      <c r="P2195" t="s">
        <v>15</v>
      </c>
    </row>
    <row r="2196" spans="1:16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875</v>
      </c>
      <c r="I2196">
        <v>1</v>
      </c>
      <c r="K2196" s="3">
        <v>10025</v>
      </c>
      <c r="L2196" t="s">
        <v>875</v>
      </c>
      <c r="M2196">
        <v>1</v>
      </c>
      <c r="N2196" t="s">
        <v>14</v>
      </c>
      <c r="O2196" t="s">
        <v>980</v>
      </c>
      <c r="P2196" t="s">
        <v>15</v>
      </c>
    </row>
    <row r="2197" spans="1:16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876</v>
      </c>
      <c r="I2197">
        <v>1</v>
      </c>
      <c r="K2197">
        <v>308.5</v>
      </c>
      <c r="L2197" t="s">
        <v>876</v>
      </c>
      <c r="M2197">
        <v>1</v>
      </c>
      <c r="N2197" t="s">
        <v>14</v>
      </c>
      <c r="O2197" t="s">
        <v>980</v>
      </c>
      <c r="P2197" t="s">
        <v>15</v>
      </c>
    </row>
    <row r="2198" spans="1:16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877</v>
      </c>
      <c r="I2198">
        <v>1</v>
      </c>
      <c r="K2198">
        <v>146.6</v>
      </c>
      <c r="L2198" t="s">
        <v>877</v>
      </c>
      <c r="M2198">
        <v>1</v>
      </c>
      <c r="N2198" t="s">
        <v>14</v>
      </c>
      <c r="O2198" t="s">
        <v>980</v>
      </c>
      <c r="P2198" t="s">
        <v>15</v>
      </c>
    </row>
    <row r="2199" spans="1:16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976</v>
      </c>
      <c r="I2199">
        <v>1</v>
      </c>
      <c r="K2199" s="4">
        <v>2297.1999999999998</v>
      </c>
      <c r="L2199" t="s">
        <v>976</v>
      </c>
      <c r="M2199">
        <v>1</v>
      </c>
      <c r="N2199" t="s">
        <v>14</v>
      </c>
      <c r="O2199" t="s">
        <v>981</v>
      </c>
      <c r="P2199" t="s">
        <v>15</v>
      </c>
    </row>
    <row r="2200" spans="1:16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878</v>
      </c>
      <c r="I2200">
        <v>1</v>
      </c>
      <c r="K2200">
        <v>347.2</v>
      </c>
      <c r="L2200" t="s">
        <v>878</v>
      </c>
      <c r="M2200">
        <v>1</v>
      </c>
      <c r="N2200" t="s">
        <v>14</v>
      </c>
      <c r="O2200" t="s">
        <v>980</v>
      </c>
      <c r="P2200" t="s">
        <v>15</v>
      </c>
    </row>
    <row r="2201" spans="1:16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879</v>
      </c>
      <c r="I2201">
        <v>1</v>
      </c>
      <c r="K2201">
        <v>116.7</v>
      </c>
      <c r="L2201" t="s">
        <v>879</v>
      </c>
      <c r="M2201">
        <v>1</v>
      </c>
      <c r="N2201" t="s">
        <v>14</v>
      </c>
      <c r="O2201" t="s">
        <v>980</v>
      </c>
      <c r="P2201" t="s">
        <v>15</v>
      </c>
    </row>
    <row r="2202" spans="1:16">
      <c r="A2202" t="s">
        <v>348</v>
      </c>
      <c r="B2202" t="s">
        <v>349</v>
      </c>
      <c r="C2202" t="s">
        <v>350</v>
      </c>
      <c r="D2202" t="s">
        <v>11</v>
      </c>
      <c r="E2202" t="s">
        <v>12</v>
      </c>
      <c r="F2202" t="s">
        <v>880</v>
      </c>
      <c r="I2202">
        <v>1</v>
      </c>
      <c r="K2202">
        <v>370.3</v>
      </c>
      <c r="L2202" t="s">
        <v>880</v>
      </c>
      <c r="M2202">
        <v>1</v>
      </c>
      <c r="N2202" t="s">
        <v>14</v>
      </c>
      <c r="O2202" t="s">
        <v>980</v>
      </c>
      <c r="P2202" t="s">
        <v>15</v>
      </c>
    </row>
    <row r="2203" spans="1:16">
      <c r="A2203" t="s">
        <v>351</v>
      </c>
      <c r="B2203" t="s">
        <v>352</v>
      </c>
      <c r="C2203" t="s">
        <v>353</v>
      </c>
      <c r="D2203" t="s">
        <v>11</v>
      </c>
      <c r="E2203" t="s">
        <v>12</v>
      </c>
      <c r="F2203" t="s">
        <v>13</v>
      </c>
      <c r="H2203" t="s">
        <v>16</v>
      </c>
      <c r="I2203">
        <v>1</v>
      </c>
      <c r="J2203" t="s">
        <v>14</v>
      </c>
      <c r="K2203" s="4">
        <v>2180</v>
      </c>
      <c r="L2203" t="s">
        <v>13</v>
      </c>
      <c r="M2203">
        <v>1</v>
      </c>
      <c r="N2203" t="s">
        <v>14</v>
      </c>
      <c r="O2203" t="s">
        <v>980</v>
      </c>
      <c r="P2203" t="s">
        <v>15</v>
      </c>
    </row>
    <row r="2204" spans="1:16">
      <c r="A2204" t="s">
        <v>351</v>
      </c>
      <c r="B2204" t="s">
        <v>352</v>
      </c>
      <c r="C2204" t="s">
        <v>353</v>
      </c>
      <c r="D2204" t="s">
        <v>11</v>
      </c>
      <c r="E2204" t="s">
        <v>12</v>
      </c>
      <c r="F2204" t="s">
        <v>872</v>
      </c>
      <c r="H2204" t="s">
        <v>16</v>
      </c>
      <c r="I2204">
        <v>1</v>
      </c>
      <c r="J2204" t="s">
        <v>14</v>
      </c>
      <c r="K2204">
        <v>638.79999999999995</v>
      </c>
      <c r="L2204" t="s">
        <v>872</v>
      </c>
      <c r="M2204">
        <v>1</v>
      </c>
      <c r="N2204" t="s">
        <v>14</v>
      </c>
      <c r="O2204" t="s">
        <v>980</v>
      </c>
      <c r="P2204" t="s">
        <v>15</v>
      </c>
    </row>
    <row r="2205" spans="1:16">
      <c r="A2205" t="s">
        <v>351</v>
      </c>
      <c r="B2205" t="s">
        <v>352</v>
      </c>
      <c r="C2205" t="s">
        <v>353</v>
      </c>
      <c r="D2205" t="s">
        <v>11</v>
      </c>
      <c r="E2205" t="s">
        <v>12</v>
      </c>
      <c r="F2205" t="s">
        <v>873</v>
      </c>
      <c r="H2205" t="s">
        <v>16</v>
      </c>
      <c r="I2205">
        <v>1</v>
      </c>
      <c r="J2205" t="s">
        <v>14</v>
      </c>
      <c r="K2205">
        <v>87.3</v>
      </c>
      <c r="L2205" t="s">
        <v>873</v>
      </c>
      <c r="M2205">
        <v>1</v>
      </c>
      <c r="N2205" t="s">
        <v>14</v>
      </c>
      <c r="O2205" t="s">
        <v>980</v>
      </c>
      <c r="P2205" t="s">
        <v>15</v>
      </c>
    </row>
    <row r="2206" spans="1:16">
      <c r="A2206" t="s">
        <v>351</v>
      </c>
      <c r="B2206" t="s">
        <v>352</v>
      </c>
      <c r="C2206" t="s">
        <v>353</v>
      </c>
      <c r="D2206" t="s">
        <v>11</v>
      </c>
      <c r="E2206" t="s">
        <v>12</v>
      </c>
      <c r="F2206" t="s">
        <v>874</v>
      </c>
      <c r="H2206" t="s">
        <v>16</v>
      </c>
      <c r="I2206">
        <v>1</v>
      </c>
      <c r="J2206" t="s">
        <v>14</v>
      </c>
      <c r="K2206">
        <v>58.3</v>
      </c>
      <c r="L2206" t="s">
        <v>874</v>
      </c>
      <c r="M2206">
        <v>1</v>
      </c>
      <c r="N2206" t="s">
        <v>14</v>
      </c>
      <c r="O2206" t="s">
        <v>980</v>
      </c>
      <c r="P2206" t="s">
        <v>15</v>
      </c>
    </row>
    <row r="2207" spans="1:16">
      <c r="A2207" t="s">
        <v>351</v>
      </c>
      <c r="B2207" t="s">
        <v>352</v>
      </c>
      <c r="C2207" t="s">
        <v>353</v>
      </c>
      <c r="D2207" t="s">
        <v>11</v>
      </c>
      <c r="E2207" t="s">
        <v>12</v>
      </c>
      <c r="F2207" t="s">
        <v>875</v>
      </c>
      <c r="H2207" t="s">
        <v>16</v>
      </c>
      <c r="I2207">
        <v>1</v>
      </c>
      <c r="J2207" t="s">
        <v>14</v>
      </c>
      <c r="K2207" s="3">
        <v>22289</v>
      </c>
      <c r="L2207" t="s">
        <v>875</v>
      </c>
      <c r="M2207">
        <v>1</v>
      </c>
      <c r="N2207" t="s">
        <v>14</v>
      </c>
      <c r="O2207" t="s">
        <v>980</v>
      </c>
      <c r="P2207" t="s">
        <v>15</v>
      </c>
    </row>
    <row r="2208" spans="1:16">
      <c r="A2208" t="s">
        <v>351</v>
      </c>
      <c r="B2208" t="s">
        <v>352</v>
      </c>
      <c r="C2208" t="s">
        <v>353</v>
      </c>
      <c r="D2208" t="s">
        <v>11</v>
      </c>
      <c r="E2208" t="s">
        <v>12</v>
      </c>
      <c r="F2208" t="s">
        <v>876</v>
      </c>
      <c r="H2208" t="s">
        <v>16</v>
      </c>
      <c r="I2208">
        <v>1</v>
      </c>
      <c r="J2208" t="s">
        <v>14</v>
      </c>
      <c r="K2208">
        <v>685.9</v>
      </c>
      <c r="L2208" t="s">
        <v>876</v>
      </c>
      <c r="M2208">
        <v>1</v>
      </c>
      <c r="N2208" t="s">
        <v>14</v>
      </c>
      <c r="O2208" t="s">
        <v>980</v>
      </c>
      <c r="P2208" t="s">
        <v>15</v>
      </c>
    </row>
    <row r="2209" spans="1:16">
      <c r="A2209" t="s">
        <v>351</v>
      </c>
      <c r="B2209" t="s">
        <v>352</v>
      </c>
      <c r="C2209" t="s">
        <v>353</v>
      </c>
      <c r="D2209" t="s">
        <v>11</v>
      </c>
      <c r="E2209" t="s">
        <v>12</v>
      </c>
      <c r="F2209" t="s">
        <v>877</v>
      </c>
      <c r="H2209" t="s">
        <v>16</v>
      </c>
      <c r="I2209">
        <v>1</v>
      </c>
      <c r="J2209" t="s">
        <v>14</v>
      </c>
      <c r="K2209">
        <v>325.8</v>
      </c>
      <c r="L2209" t="s">
        <v>877</v>
      </c>
      <c r="M2209">
        <v>1</v>
      </c>
      <c r="N2209" t="s">
        <v>14</v>
      </c>
      <c r="O2209" t="s">
        <v>980</v>
      </c>
      <c r="P2209" t="s">
        <v>15</v>
      </c>
    </row>
    <row r="2210" spans="1:16">
      <c r="A2210" t="s">
        <v>351</v>
      </c>
      <c r="B2210" t="s">
        <v>352</v>
      </c>
      <c r="C2210" t="s">
        <v>353</v>
      </c>
      <c r="D2210" t="s">
        <v>11</v>
      </c>
      <c r="E2210" t="s">
        <v>12</v>
      </c>
      <c r="F2210" t="s">
        <v>976</v>
      </c>
      <c r="H2210" t="s">
        <v>16</v>
      </c>
      <c r="I2210">
        <v>1</v>
      </c>
      <c r="J2210" t="s">
        <v>14</v>
      </c>
      <c r="K2210" s="4">
        <v>5147.3</v>
      </c>
      <c r="L2210" t="s">
        <v>976</v>
      </c>
      <c r="M2210">
        <v>1</v>
      </c>
      <c r="N2210" t="s">
        <v>14</v>
      </c>
      <c r="O2210" t="s">
        <v>981</v>
      </c>
      <c r="P2210" t="s">
        <v>15</v>
      </c>
    </row>
    <row r="2211" spans="1:16">
      <c r="A2211" t="s">
        <v>351</v>
      </c>
      <c r="B2211" t="s">
        <v>352</v>
      </c>
      <c r="C2211" t="s">
        <v>353</v>
      </c>
      <c r="D2211" t="s">
        <v>11</v>
      </c>
      <c r="E2211" t="s">
        <v>12</v>
      </c>
      <c r="F2211" t="s">
        <v>878</v>
      </c>
      <c r="H2211" t="s">
        <v>16</v>
      </c>
      <c r="I2211">
        <v>1</v>
      </c>
      <c r="J2211" t="s">
        <v>14</v>
      </c>
      <c r="K2211">
        <v>771.6</v>
      </c>
      <c r="L2211" t="s">
        <v>878</v>
      </c>
      <c r="M2211">
        <v>1</v>
      </c>
      <c r="N2211" t="s">
        <v>14</v>
      </c>
      <c r="O2211" t="s">
        <v>980</v>
      </c>
      <c r="P2211" t="s">
        <v>15</v>
      </c>
    </row>
    <row r="2212" spans="1:16">
      <c r="A2212" t="s">
        <v>351</v>
      </c>
      <c r="B2212" t="s">
        <v>352</v>
      </c>
      <c r="C2212" t="s">
        <v>353</v>
      </c>
      <c r="D2212" t="s">
        <v>11</v>
      </c>
      <c r="E2212" t="s">
        <v>12</v>
      </c>
      <c r="F2212" t="s">
        <v>879</v>
      </c>
      <c r="H2212" t="s">
        <v>16</v>
      </c>
      <c r="I2212">
        <v>1</v>
      </c>
      <c r="J2212" t="s">
        <v>14</v>
      </c>
      <c r="K2212">
        <v>261.7</v>
      </c>
      <c r="L2212" t="s">
        <v>879</v>
      </c>
      <c r="M2212">
        <v>1</v>
      </c>
      <c r="N2212" t="s">
        <v>14</v>
      </c>
      <c r="O2212" t="s">
        <v>980</v>
      </c>
      <c r="P2212" t="s">
        <v>15</v>
      </c>
    </row>
    <row r="2213" spans="1:16">
      <c r="A2213" t="s">
        <v>351</v>
      </c>
      <c r="B2213" t="s">
        <v>352</v>
      </c>
      <c r="C2213" t="s">
        <v>353</v>
      </c>
      <c r="D2213" t="s">
        <v>11</v>
      </c>
      <c r="E2213" t="s">
        <v>12</v>
      </c>
      <c r="F2213" t="s">
        <v>880</v>
      </c>
      <c r="H2213" t="s">
        <v>16</v>
      </c>
      <c r="I2213">
        <v>1</v>
      </c>
      <c r="J2213" t="s">
        <v>14</v>
      </c>
      <c r="K2213">
        <v>829.3</v>
      </c>
      <c r="L2213" t="s">
        <v>880</v>
      </c>
      <c r="M2213">
        <v>1</v>
      </c>
      <c r="N2213" t="s">
        <v>14</v>
      </c>
      <c r="O2213" t="s">
        <v>980</v>
      </c>
      <c r="P2213" t="s">
        <v>15</v>
      </c>
    </row>
    <row r="2214" spans="1:16">
      <c r="A2214" t="s">
        <v>351</v>
      </c>
      <c r="B2214" t="s">
        <v>352</v>
      </c>
      <c r="C2214" t="s">
        <v>353</v>
      </c>
      <c r="D2214" t="s">
        <v>11</v>
      </c>
      <c r="E2214" t="s">
        <v>12</v>
      </c>
      <c r="F2214" t="s">
        <v>13</v>
      </c>
      <c r="H2214" t="s">
        <v>16</v>
      </c>
      <c r="I2214">
        <v>18</v>
      </c>
      <c r="J2214" t="s">
        <v>14</v>
      </c>
      <c r="K2214" s="4">
        <v>2071.1</v>
      </c>
      <c r="L2214" t="s">
        <v>13</v>
      </c>
      <c r="M2214">
        <v>1</v>
      </c>
      <c r="N2214" t="s">
        <v>14</v>
      </c>
      <c r="O2214" t="s">
        <v>980</v>
      </c>
      <c r="P2214" t="s">
        <v>15</v>
      </c>
    </row>
    <row r="2215" spans="1:16">
      <c r="A2215" t="s">
        <v>351</v>
      </c>
      <c r="B2215" t="s">
        <v>352</v>
      </c>
      <c r="C2215" t="s">
        <v>353</v>
      </c>
      <c r="D2215" t="s">
        <v>11</v>
      </c>
      <c r="E2215" t="s">
        <v>12</v>
      </c>
      <c r="F2215" t="s">
        <v>872</v>
      </c>
      <c r="H2215" t="s">
        <v>16</v>
      </c>
      <c r="I2215">
        <v>18</v>
      </c>
      <c r="J2215" t="s">
        <v>14</v>
      </c>
      <c r="K2215">
        <v>606.79999999999995</v>
      </c>
      <c r="L2215" t="s">
        <v>872</v>
      </c>
      <c r="M2215">
        <v>1</v>
      </c>
      <c r="N2215" t="s">
        <v>14</v>
      </c>
      <c r="O2215" t="s">
        <v>980</v>
      </c>
      <c r="P2215" t="s">
        <v>15</v>
      </c>
    </row>
    <row r="2216" spans="1:16">
      <c r="A2216" t="s">
        <v>351</v>
      </c>
      <c r="B2216" t="s">
        <v>352</v>
      </c>
      <c r="C2216" t="s">
        <v>353</v>
      </c>
      <c r="D2216" t="s">
        <v>11</v>
      </c>
      <c r="E2216" t="s">
        <v>12</v>
      </c>
      <c r="F2216" t="s">
        <v>873</v>
      </c>
      <c r="H2216" t="s">
        <v>16</v>
      </c>
      <c r="I2216">
        <v>18</v>
      </c>
      <c r="J2216" t="s">
        <v>14</v>
      </c>
      <c r="K2216">
        <v>83</v>
      </c>
      <c r="L2216" t="s">
        <v>873</v>
      </c>
      <c r="M2216">
        <v>1</v>
      </c>
      <c r="N2216" t="s">
        <v>14</v>
      </c>
      <c r="O2216" t="s">
        <v>980</v>
      </c>
      <c r="P2216" t="s">
        <v>15</v>
      </c>
    </row>
    <row r="2217" spans="1:16">
      <c r="A2217" t="s">
        <v>351</v>
      </c>
      <c r="B2217" t="s">
        <v>352</v>
      </c>
      <c r="C2217" t="s">
        <v>353</v>
      </c>
      <c r="D2217" t="s">
        <v>11</v>
      </c>
      <c r="E2217" t="s">
        <v>12</v>
      </c>
      <c r="F2217" t="s">
        <v>874</v>
      </c>
      <c r="H2217" t="s">
        <v>16</v>
      </c>
      <c r="I2217">
        <v>18</v>
      </c>
      <c r="J2217" t="s">
        <v>14</v>
      </c>
      <c r="K2217">
        <v>55.4</v>
      </c>
      <c r="L2217" t="s">
        <v>874</v>
      </c>
      <c r="M2217">
        <v>1</v>
      </c>
      <c r="N2217" t="s">
        <v>14</v>
      </c>
      <c r="O2217" t="s">
        <v>980</v>
      </c>
      <c r="P2217" t="s">
        <v>15</v>
      </c>
    </row>
    <row r="2218" spans="1:16">
      <c r="A2218" t="s">
        <v>351</v>
      </c>
      <c r="B2218" t="s">
        <v>352</v>
      </c>
      <c r="C2218" t="s">
        <v>353</v>
      </c>
      <c r="D2218" t="s">
        <v>11</v>
      </c>
      <c r="E2218" t="s">
        <v>12</v>
      </c>
      <c r="F2218" t="s">
        <v>875</v>
      </c>
      <c r="H2218" t="s">
        <v>16</v>
      </c>
      <c r="I2218">
        <v>18</v>
      </c>
      <c r="J2218" t="s">
        <v>14</v>
      </c>
      <c r="K2218" s="3">
        <v>21175</v>
      </c>
      <c r="L2218" t="s">
        <v>875</v>
      </c>
      <c r="M2218">
        <v>1</v>
      </c>
      <c r="N2218" t="s">
        <v>14</v>
      </c>
      <c r="O2218" t="s">
        <v>980</v>
      </c>
      <c r="P2218" t="s">
        <v>15</v>
      </c>
    </row>
    <row r="2219" spans="1:16">
      <c r="A2219" t="s">
        <v>351</v>
      </c>
      <c r="B2219" t="s">
        <v>352</v>
      </c>
      <c r="C2219" t="s">
        <v>353</v>
      </c>
      <c r="D2219" t="s">
        <v>11</v>
      </c>
      <c r="E2219" t="s">
        <v>12</v>
      </c>
      <c r="F2219" t="s">
        <v>876</v>
      </c>
      <c r="H2219" t="s">
        <v>16</v>
      </c>
      <c r="I2219">
        <v>18</v>
      </c>
      <c r="J2219" t="s">
        <v>14</v>
      </c>
      <c r="K2219">
        <v>651.6</v>
      </c>
      <c r="L2219" t="s">
        <v>876</v>
      </c>
      <c r="M2219">
        <v>1</v>
      </c>
      <c r="N2219" t="s">
        <v>14</v>
      </c>
      <c r="O2219" t="s">
        <v>980</v>
      </c>
      <c r="P2219" t="s">
        <v>15</v>
      </c>
    </row>
    <row r="2220" spans="1:16">
      <c r="A2220" t="s">
        <v>351</v>
      </c>
      <c r="B2220" t="s">
        <v>352</v>
      </c>
      <c r="C2220" t="s">
        <v>353</v>
      </c>
      <c r="D2220" t="s">
        <v>11</v>
      </c>
      <c r="E2220" t="s">
        <v>12</v>
      </c>
      <c r="F2220" t="s">
        <v>877</v>
      </c>
      <c r="H2220" t="s">
        <v>16</v>
      </c>
      <c r="I2220">
        <v>18</v>
      </c>
      <c r="J2220" t="s">
        <v>14</v>
      </c>
      <c r="K2220">
        <v>309.60000000000002</v>
      </c>
      <c r="L2220" t="s">
        <v>877</v>
      </c>
      <c r="M2220">
        <v>1</v>
      </c>
      <c r="N2220" t="s">
        <v>14</v>
      </c>
      <c r="O2220" t="s">
        <v>980</v>
      </c>
      <c r="P2220" t="s">
        <v>15</v>
      </c>
    </row>
    <row r="2221" spans="1:16">
      <c r="A2221" t="s">
        <v>351</v>
      </c>
      <c r="B2221" t="s">
        <v>352</v>
      </c>
      <c r="C2221" t="s">
        <v>353</v>
      </c>
      <c r="D2221" t="s">
        <v>11</v>
      </c>
      <c r="E2221" t="s">
        <v>12</v>
      </c>
      <c r="F2221" t="s">
        <v>976</v>
      </c>
      <c r="H2221" t="s">
        <v>16</v>
      </c>
      <c r="I2221">
        <v>18</v>
      </c>
      <c r="J2221" t="s">
        <v>14</v>
      </c>
      <c r="K2221" s="4">
        <v>4892.1000000000004</v>
      </c>
      <c r="L2221" t="s">
        <v>976</v>
      </c>
      <c r="M2221">
        <v>1</v>
      </c>
      <c r="N2221" t="s">
        <v>14</v>
      </c>
      <c r="O2221" t="s">
        <v>981</v>
      </c>
      <c r="P2221" t="s">
        <v>15</v>
      </c>
    </row>
    <row r="2222" spans="1:16">
      <c r="A2222" t="s">
        <v>351</v>
      </c>
      <c r="B2222" t="s">
        <v>352</v>
      </c>
      <c r="C2222" t="s">
        <v>353</v>
      </c>
      <c r="D2222" t="s">
        <v>11</v>
      </c>
      <c r="E2222" t="s">
        <v>12</v>
      </c>
      <c r="F2222" t="s">
        <v>878</v>
      </c>
      <c r="H2222" t="s">
        <v>16</v>
      </c>
      <c r="I2222">
        <v>18</v>
      </c>
      <c r="J2222" t="s">
        <v>14</v>
      </c>
      <c r="K2222">
        <v>733.1</v>
      </c>
      <c r="L2222" t="s">
        <v>878</v>
      </c>
      <c r="M2222">
        <v>1</v>
      </c>
      <c r="N2222" t="s">
        <v>14</v>
      </c>
      <c r="O2222" t="s">
        <v>980</v>
      </c>
      <c r="P2222" t="s">
        <v>15</v>
      </c>
    </row>
    <row r="2223" spans="1:16">
      <c r="A2223" t="s">
        <v>351</v>
      </c>
      <c r="B2223" t="s">
        <v>352</v>
      </c>
      <c r="C2223" t="s">
        <v>353</v>
      </c>
      <c r="D2223" t="s">
        <v>11</v>
      </c>
      <c r="E2223" t="s">
        <v>12</v>
      </c>
      <c r="F2223" t="s">
        <v>879</v>
      </c>
      <c r="H2223" t="s">
        <v>16</v>
      </c>
      <c r="I2223">
        <v>18</v>
      </c>
      <c r="J2223" t="s">
        <v>14</v>
      </c>
      <c r="K2223">
        <v>248.6</v>
      </c>
      <c r="L2223" t="s">
        <v>879</v>
      </c>
      <c r="M2223">
        <v>1</v>
      </c>
      <c r="N2223" t="s">
        <v>14</v>
      </c>
      <c r="O2223" t="s">
        <v>980</v>
      </c>
      <c r="P2223" t="s">
        <v>15</v>
      </c>
    </row>
    <row r="2224" spans="1:16">
      <c r="A2224" t="s">
        <v>351</v>
      </c>
      <c r="B2224" t="s">
        <v>352</v>
      </c>
      <c r="C2224" t="s">
        <v>353</v>
      </c>
      <c r="D2224" t="s">
        <v>11</v>
      </c>
      <c r="E2224" t="s">
        <v>12</v>
      </c>
      <c r="F2224" t="s">
        <v>880</v>
      </c>
      <c r="H2224" t="s">
        <v>16</v>
      </c>
      <c r="I2224">
        <v>18</v>
      </c>
      <c r="J2224" t="s">
        <v>14</v>
      </c>
      <c r="K2224">
        <v>787.8</v>
      </c>
      <c r="L2224" t="s">
        <v>880</v>
      </c>
      <c r="M2224">
        <v>1</v>
      </c>
      <c r="N2224" t="s">
        <v>14</v>
      </c>
      <c r="O2224" t="s">
        <v>980</v>
      </c>
      <c r="P2224" t="s">
        <v>15</v>
      </c>
    </row>
    <row r="2225" spans="1:16">
      <c r="A2225" t="s">
        <v>351</v>
      </c>
      <c r="B2225" t="s">
        <v>352</v>
      </c>
      <c r="C2225" t="s">
        <v>353</v>
      </c>
      <c r="D2225" t="s">
        <v>11</v>
      </c>
      <c r="E2225" t="s">
        <v>12</v>
      </c>
      <c r="F2225" t="s">
        <v>13</v>
      </c>
      <c r="H2225" t="s">
        <v>16</v>
      </c>
      <c r="I2225">
        <v>54</v>
      </c>
      <c r="J2225" t="s">
        <v>14</v>
      </c>
      <c r="K2225" s="4">
        <v>1853.1</v>
      </c>
      <c r="L2225" t="s">
        <v>13</v>
      </c>
      <c r="M2225">
        <v>1</v>
      </c>
      <c r="N2225" t="s">
        <v>14</v>
      </c>
      <c r="O2225" t="s">
        <v>980</v>
      </c>
      <c r="P2225" t="s">
        <v>15</v>
      </c>
    </row>
    <row r="2226" spans="1:16">
      <c r="A2226" t="s">
        <v>351</v>
      </c>
      <c r="B2226" t="s">
        <v>352</v>
      </c>
      <c r="C2226" t="s">
        <v>353</v>
      </c>
      <c r="D2226" t="s">
        <v>11</v>
      </c>
      <c r="E2226" t="s">
        <v>12</v>
      </c>
      <c r="F2226" t="s">
        <v>872</v>
      </c>
      <c r="H2226" t="s">
        <v>16</v>
      </c>
      <c r="I2226">
        <v>54</v>
      </c>
      <c r="J2226" t="s">
        <v>14</v>
      </c>
      <c r="K2226">
        <v>543</v>
      </c>
      <c r="L2226" t="s">
        <v>872</v>
      </c>
      <c r="M2226">
        <v>1</v>
      </c>
      <c r="N2226" t="s">
        <v>14</v>
      </c>
      <c r="O2226" t="s">
        <v>980</v>
      </c>
      <c r="P2226" t="s">
        <v>15</v>
      </c>
    </row>
    <row r="2227" spans="1:16">
      <c r="A2227" t="s">
        <v>351</v>
      </c>
      <c r="B2227" t="s">
        <v>352</v>
      </c>
      <c r="C2227" t="s">
        <v>353</v>
      </c>
      <c r="D2227" t="s">
        <v>11</v>
      </c>
      <c r="E2227" t="s">
        <v>12</v>
      </c>
      <c r="F2227" t="s">
        <v>873</v>
      </c>
      <c r="H2227" t="s">
        <v>16</v>
      </c>
      <c r="I2227">
        <v>54</v>
      </c>
      <c r="J2227" t="s">
        <v>14</v>
      </c>
      <c r="K2227">
        <v>74.2</v>
      </c>
      <c r="L2227" t="s">
        <v>873</v>
      </c>
      <c r="M2227">
        <v>1</v>
      </c>
      <c r="N2227" t="s">
        <v>14</v>
      </c>
      <c r="O2227" t="s">
        <v>980</v>
      </c>
      <c r="P2227" t="s">
        <v>15</v>
      </c>
    </row>
    <row r="2228" spans="1:16">
      <c r="A2228" t="s">
        <v>351</v>
      </c>
      <c r="B2228" t="s">
        <v>352</v>
      </c>
      <c r="C2228" t="s">
        <v>353</v>
      </c>
      <c r="D2228" t="s">
        <v>11</v>
      </c>
      <c r="E2228" t="s">
        <v>12</v>
      </c>
      <c r="F2228" t="s">
        <v>874</v>
      </c>
      <c r="H2228" t="s">
        <v>16</v>
      </c>
      <c r="I2228">
        <v>54</v>
      </c>
      <c r="J2228" t="s">
        <v>14</v>
      </c>
      <c r="K2228">
        <v>49.6</v>
      </c>
      <c r="L2228" t="s">
        <v>874</v>
      </c>
      <c r="M2228">
        <v>1</v>
      </c>
      <c r="N2228" t="s">
        <v>14</v>
      </c>
      <c r="O2228" t="s">
        <v>980</v>
      </c>
      <c r="P2228" t="s">
        <v>15</v>
      </c>
    </row>
    <row r="2229" spans="1:16">
      <c r="A2229" t="s">
        <v>351</v>
      </c>
      <c r="B2229" t="s">
        <v>352</v>
      </c>
      <c r="C2229" t="s">
        <v>353</v>
      </c>
      <c r="D2229" t="s">
        <v>11</v>
      </c>
      <c r="E2229" t="s">
        <v>12</v>
      </c>
      <c r="F2229" t="s">
        <v>875</v>
      </c>
      <c r="H2229" t="s">
        <v>16</v>
      </c>
      <c r="I2229">
        <v>54</v>
      </c>
      <c r="J2229" t="s">
        <v>14</v>
      </c>
      <c r="K2229" s="3">
        <v>18947</v>
      </c>
      <c r="L2229" t="s">
        <v>875</v>
      </c>
      <c r="M2229">
        <v>1</v>
      </c>
      <c r="N2229" t="s">
        <v>14</v>
      </c>
      <c r="O2229" t="s">
        <v>980</v>
      </c>
      <c r="P2229" t="s">
        <v>15</v>
      </c>
    </row>
    <row r="2230" spans="1:16">
      <c r="A2230" t="s">
        <v>351</v>
      </c>
      <c r="B2230" t="s">
        <v>352</v>
      </c>
      <c r="C2230" t="s">
        <v>353</v>
      </c>
      <c r="D2230" t="s">
        <v>11</v>
      </c>
      <c r="E2230" t="s">
        <v>12</v>
      </c>
      <c r="F2230" t="s">
        <v>876</v>
      </c>
      <c r="H2230" t="s">
        <v>16</v>
      </c>
      <c r="I2230">
        <v>54</v>
      </c>
      <c r="J2230" t="s">
        <v>14</v>
      </c>
      <c r="K2230">
        <v>583</v>
      </c>
      <c r="L2230" t="s">
        <v>876</v>
      </c>
      <c r="M2230">
        <v>1</v>
      </c>
      <c r="N2230" t="s">
        <v>14</v>
      </c>
      <c r="O2230" t="s">
        <v>980</v>
      </c>
      <c r="P2230" t="s">
        <v>15</v>
      </c>
    </row>
    <row r="2231" spans="1:16">
      <c r="A2231" t="s">
        <v>351</v>
      </c>
      <c r="B2231" t="s">
        <v>352</v>
      </c>
      <c r="C2231" t="s">
        <v>353</v>
      </c>
      <c r="D2231" t="s">
        <v>11</v>
      </c>
      <c r="E2231" t="s">
        <v>12</v>
      </c>
      <c r="F2231" t="s">
        <v>877</v>
      </c>
      <c r="H2231" t="s">
        <v>16</v>
      </c>
      <c r="I2231">
        <v>54</v>
      </c>
      <c r="J2231" t="s">
        <v>14</v>
      </c>
      <c r="K2231">
        <v>277</v>
      </c>
      <c r="L2231" t="s">
        <v>877</v>
      </c>
      <c r="M2231">
        <v>1</v>
      </c>
      <c r="N2231" t="s">
        <v>14</v>
      </c>
      <c r="O2231" t="s">
        <v>980</v>
      </c>
      <c r="P2231" t="s">
        <v>15</v>
      </c>
    </row>
    <row r="2232" spans="1:16">
      <c r="A2232" t="s">
        <v>351</v>
      </c>
      <c r="B2232" t="s">
        <v>352</v>
      </c>
      <c r="C2232" t="s">
        <v>353</v>
      </c>
      <c r="D2232" t="s">
        <v>11</v>
      </c>
      <c r="E2232" t="s">
        <v>12</v>
      </c>
      <c r="F2232" t="s">
        <v>976</v>
      </c>
      <c r="H2232" t="s">
        <v>16</v>
      </c>
      <c r="I2232">
        <v>54</v>
      </c>
      <c r="J2232" t="s">
        <v>14</v>
      </c>
      <c r="K2232" s="4">
        <v>4375.5</v>
      </c>
      <c r="L2232" t="s">
        <v>976</v>
      </c>
      <c r="M2232">
        <v>1</v>
      </c>
      <c r="N2232" t="s">
        <v>14</v>
      </c>
      <c r="O2232" t="s">
        <v>981</v>
      </c>
      <c r="P2232" t="s">
        <v>15</v>
      </c>
    </row>
    <row r="2233" spans="1:16">
      <c r="A2233" t="s">
        <v>351</v>
      </c>
      <c r="B2233" t="s">
        <v>352</v>
      </c>
      <c r="C2233" t="s">
        <v>353</v>
      </c>
      <c r="D2233" t="s">
        <v>11</v>
      </c>
      <c r="E2233" t="s">
        <v>12</v>
      </c>
      <c r="F2233" t="s">
        <v>878</v>
      </c>
      <c r="H2233" t="s">
        <v>16</v>
      </c>
      <c r="I2233">
        <v>54</v>
      </c>
      <c r="J2233" t="s">
        <v>14</v>
      </c>
      <c r="K2233">
        <v>656</v>
      </c>
      <c r="L2233" t="s">
        <v>878</v>
      </c>
      <c r="M2233">
        <v>1</v>
      </c>
      <c r="N2233" t="s">
        <v>14</v>
      </c>
      <c r="O2233" t="s">
        <v>980</v>
      </c>
      <c r="P2233" t="s">
        <v>15</v>
      </c>
    </row>
    <row r="2234" spans="1:16">
      <c r="A2234" t="s">
        <v>351</v>
      </c>
      <c r="B2234" t="s">
        <v>352</v>
      </c>
      <c r="C2234" t="s">
        <v>353</v>
      </c>
      <c r="D2234" t="s">
        <v>11</v>
      </c>
      <c r="E2234" t="s">
        <v>12</v>
      </c>
      <c r="F2234" t="s">
        <v>879</v>
      </c>
      <c r="H2234" t="s">
        <v>16</v>
      </c>
      <c r="I2234">
        <v>54</v>
      </c>
      <c r="J2234" t="s">
        <v>14</v>
      </c>
      <c r="K2234">
        <v>222.4</v>
      </c>
      <c r="L2234" t="s">
        <v>879</v>
      </c>
      <c r="M2234">
        <v>1</v>
      </c>
      <c r="N2234" t="s">
        <v>14</v>
      </c>
      <c r="O2234" t="s">
        <v>980</v>
      </c>
      <c r="P2234" t="s">
        <v>15</v>
      </c>
    </row>
    <row r="2235" spans="1:16">
      <c r="A2235" t="s">
        <v>351</v>
      </c>
      <c r="B2235" t="s">
        <v>352</v>
      </c>
      <c r="C2235" t="s">
        <v>353</v>
      </c>
      <c r="D2235" t="s">
        <v>11</v>
      </c>
      <c r="E2235" t="s">
        <v>12</v>
      </c>
      <c r="F2235" t="s">
        <v>880</v>
      </c>
      <c r="H2235" t="s">
        <v>16</v>
      </c>
      <c r="I2235">
        <v>54</v>
      </c>
      <c r="J2235" t="s">
        <v>14</v>
      </c>
      <c r="K2235">
        <v>704.9</v>
      </c>
      <c r="L2235" t="s">
        <v>880</v>
      </c>
      <c r="M2235">
        <v>1</v>
      </c>
      <c r="N2235" t="s">
        <v>14</v>
      </c>
      <c r="O2235" t="s">
        <v>980</v>
      </c>
      <c r="P2235" t="s">
        <v>15</v>
      </c>
    </row>
    <row r="2236" spans="1:16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13</v>
      </c>
      <c r="I2236">
        <v>1</v>
      </c>
      <c r="K2236" s="4">
        <v>2180</v>
      </c>
      <c r="L2236" t="s">
        <v>13</v>
      </c>
      <c r="M2236">
        <v>1</v>
      </c>
      <c r="N2236" t="s">
        <v>14</v>
      </c>
      <c r="O2236" t="s">
        <v>980</v>
      </c>
      <c r="P2236" t="s">
        <v>15</v>
      </c>
    </row>
    <row r="2237" spans="1:16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872</v>
      </c>
      <c r="I2237">
        <v>1</v>
      </c>
      <c r="K2237">
        <v>638.79999999999995</v>
      </c>
      <c r="L2237" t="s">
        <v>872</v>
      </c>
      <c r="M2237">
        <v>1</v>
      </c>
      <c r="N2237" t="s">
        <v>14</v>
      </c>
      <c r="O2237" t="s">
        <v>980</v>
      </c>
      <c r="P2237" t="s">
        <v>15</v>
      </c>
    </row>
    <row r="2238" spans="1:16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873</v>
      </c>
      <c r="I2238">
        <v>1</v>
      </c>
      <c r="K2238">
        <v>87.3</v>
      </c>
      <c r="L2238" t="s">
        <v>873</v>
      </c>
      <c r="M2238">
        <v>1</v>
      </c>
      <c r="N2238" t="s">
        <v>14</v>
      </c>
      <c r="O2238" t="s">
        <v>980</v>
      </c>
      <c r="P2238" t="s">
        <v>15</v>
      </c>
    </row>
    <row r="2239" spans="1:16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874</v>
      </c>
      <c r="I2239">
        <v>1</v>
      </c>
      <c r="K2239">
        <v>58.3</v>
      </c>
      <c r="L2239" t="s">
        <v>874</v>
      </c>
      <c r="M2239">
        <v>1</v>
      </c>
      <c r="N2239" t="s">
        <v>14</v>
      </c>
      <c r="O2239" t="s">
        <v>980</v>
      </c>
      <c r="P2239" t="s">
        <v>15</v>
      </c>
    </row>
    <row r="2240" spans="1:16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875</v>
      </c>
      <c r="I2240">
        <v>1</v>
      </c>
      <c r="K2240" s="3">
        <v>22672</v>
      </c>
      <c r="L2240" t="s">
        <v>875</v>
      </c>
      <c r="M2240">
        <v>1</v>
      </c>
      <c r="N2240" t="s">
        <v>14</v>
      </c>
      <c r="O2240" t="s">
        <v>980</v>
      </c>
      <c r="P2240" t="s">
        <v>15</v>
      </c>
    </row>
    <row r="2241" spans="1:16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876</v>
      </c>
      <c r="I2241">
        <v>1</v>
      </c>
      <c r="K2241">
        <v>685.9</v>
      </c>
      <c r="L2241" t="s">
        <v>876</v>
      </c>
      <c r="M2241">
        <v>1</v>
      </c>
      <c r="N2241" t="s">
        <v>14</v>
      </c>
      <c r="O2241" t="s">
        <v>980</v>
      </c>
      <c r="P2241" t="s">
        <v>15</v>
      </c>
    </row>
    <row r="2242" spans="1:16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877</v>
      </c>
      <c r="I2242">
        <v>1</v>
      </c>
      <c r="K2242">
        <v>325.8</v>
      </c>
      <c r="L2242" t="s">
        <v>877</v>
      </c>
      <c r="M2242">
        <v>1</v>
      </c>
      <c r="N2242" t="s">
        <v>14</v>
      </c>
      <c r="O2242" t="s">
        <v>980</v>
      </c>
      <c r="P2242" t="s">
        <v>15</v>
      </c>
    </row>
    <row r="2243" spans="1:16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976</v>
      </c>
      <c r="I2243">
        <v>1</v>
      </c>
      <c r="K2243" s="4">
        <v>5147.3</v>
      </c>
      <c r="L2243" t="s">
        <v>976</v>
      </c>
      <c r="M2243">
        <v>1</v>
      </c>
      <c r="N2243" t="s">
        <v>14</v>
      </c>
      <c r="O2243" t="s">
        <v>981</v>
      </c>
      <c r="P2243" t="s">
        <v>15</v>
      </c>
    </row>
    <row r="2244" spans="1:16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878</v>
      </c>
      <c r="I2244">
        <v>1</v>
      </c>
      <c r="K2244">
        <v>771.6</v>
      </c>
      <c r="L2244" t="s">
        <v>878</v>
      </c>
      <c r="M2244">
        <v>1</v>
      </c>
      <c r="N2244" t="s">
        <v>14</v>
      </c>
      <c r="O2244" t="s">
        <v>980</v>
      </c>
      <c r="P2244" t="s">
        <v>15</v>
      </c>
    </row>
    <row r="2245" spans="1:16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879</v>
      </c>
      <c r="I2245">
        <v>1</v>
      </c>
      <c r="K2245">
        <v>261.7</v>
      </c>
      <c r="L2245" t="s">
        <v>879</v>
      </c>
      <c r="M2245">
        <v>1</v>
      </c>
      <c r="N2245" t="s">
        <v>14</v>
      </c>
      <c r="O2245" t="s">
        <v>980</v>
      </c>
      <c r="P2245" t="s">
        <v>15</v>
      </c>
    </row>
    <row r="2246" spans="1:16">
      <c r="A2246" t="s">
        <v>354</v>
      </c>
      <c r="B2246" t="s">
        <v>355</v>
      </c>
      <c r="C2246" t="s">
        <v>356</v>
      </c>
      <c r="D2246" t="s">
        <v>11</v>
      </c>
      <c r="E2246" t="s">
        <v>12</v>
      </c>
      <c r="F2246" t="s">
        <v>880</v>
      </c>
      <c r="I2246">
        <v>1</v>
      </c>
      <c r="K2246">
        <v>829.3</v>
      </c>
      <c r="L2246" t="s">
        <v>880</v>
      </c>
      <c r="M2246">
        <v>1</v>
      </c>
      <c r="N2246" t="s">
        <v>14</v>
      </c>
      <c r="O2246" t="s">
        <v>980</v>
      </c>
      <c r="P2246" t="s">
        <v>15</v>
      </c>
    </row>
    <row r="2247" spans="1:16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13</v>
      </c>
      <c r="I2247">
        <v>1</v>
      </c>
      <c r="K2247">
        <v>656.7</v>
      </c>
      <c r="L2247" t="s">
        <v>13</v>
      </c>
      <c r="M2247">
        <v>1</v>
      </c>
      <c r="N2247" t="s">
        <v>14</v>
      </c>
      <c r="O2247" t="s">
        <v>980</v>
      </c>
      <c r="P2247" t="s">
        <v>15</v>
      </c>
    </row>
    <row r="2248" spans="1:16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872</v>
      </c>
      <c r="I2248">
        <v>1</v>
      </c>
      <c r="K2248">
        <v>191.8</v>
      </c>
      <c r="L2248" t="s">
        <v>872</v>
      </c>
      <c r="M2248">
        <v>1</v>
      </c>
      <c r="N2248" t="s">
        <v>14</v>
      </c>
      <c r="O2248" t="s">
        <v>980</v>
      </c>
      <c r="P2248" t="s">
        <v>15</v>
      </c>
    </row>
    <row r="2249" spans="1:16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873</v>
      </c>
      <c r="I2249">
        <v>1</v>
      </c>
      <c r="K2249">
        <v>26.3</v>
      </c>
      <c r="L2249" t="s">
        <v>873</v>
      </c>
      <c r="M2249">
        <v>1</v>
      </c>
      <c r="N2249" t="s">
        <v>14</v>
      </c>
      <c r="O2249" t="s">
        <v>980</v>
      </c>
      <c r="P2249" t="s">
        <v>15</v>
      </c>
    </row>
    <row r="2250" spans="1:16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874</v>
      </c>
      <c r="I2250">
        <v>1</v>
      </c>
      <c r="K2250">
        <v>17.5</v>
      </c>
      <c r="L2250" t="s">
        <v>874</v>
      </c>
      <c r="M2250">
        <v>1</v>
      </c>
      <c r="N2250" t="s">
        <v>14</v>
      </c>
      <c r="O2250" t="s">
        <v>980</v>
      </c>
      <c r="P2250" t="s">
        <v>15</v>
      </c>
    </row>
    <row r="2251" spans="1:16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875</v>
      </c>
      <c r="I2251">
        <v>1</v>
      </c>
      <c r="K2251" s="3">
        <v>6692</v>
      </c>
      <c r="L2251" t="s">
        <v>875</v>
      </c>
      <c r="M2251">
        <v>1</v>
      </c>
      <c r="N2251" t="s">
        <v>14</v>
      </c>
      <c r="O2251" t="s">
        <v>980</v>
      </c>
      <c r="P2251" t="s">
        <v>15</v>
      </c>
    </row>
    <row r="2252" spans="1:16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876</v>
      </c>
      <c r="I2252">
        <v>1</v>
      </c>
      <c r="K2252">
        <v>206</v>
      </c>
      <c r="L2252" t="s">
        <v>876</v>
      </c>
      <c r="M2252">
        <v>1</v>
      </c>
      <c r="N2252" t="s">
        <v>14</v>
      </c>
      <c r="O2252" t="s">
        <v>980</v>
      </c>
      <c r="P2252" t="s">
        <v>15</v>
      </c>
    </row>
    <row r="2253" spans="1:16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877</v>
      </c>
      <c r="I2253">
        <v>1</v>
      </c>
      <c r="K2253">
        <v>97.9</v>
      </c>
      <c r="L2253" t="s">
        <v>877</v>
      </c>
      <c r="M2253">
        <v>1</v>
      </c>
      <c r="N2253" t="s">
        <v>14</v>
      </c>
      <c r="O2253" t="s">
        <v>980</v>
      </c>
      <c r="P2253" t="s">
        <v>15</v>
      </c>
    </row>
    <row r="2254" spans="1:16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976</v>
      </c>
      <c r="I2254">
        <v>1</v>
      </c>
      <c r="K2254" s="4">
        <v>1549.7</v>
      </c>
      <c r="L2254" t="s">
        <v>976</v>
      </c>
      <c r="M2254">
        <v>1</v>
      </c>
      <c r="N2254" t="s">
        <v>14</v>
      </c>
      <c r="O2254" t="s">
        <v>981</v>
      </c>
      <c r="P2254" t="s">
        <v>15</v>
      </c>
    </row>
    <row r="2255" spans="1:16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878</v>
      </c>
      <c r="I2255">
        <v>1</v>
      </c>
      <c r="K2255">
        <v>231.8</v>
      </c>
      <c r="L2255" t="s">
        <v>878</v>
      </c>
      <c r="M2255">
        <v>1</v>
      </c>
      <c r="N2255" t="s">
        <v>14</v>
      </c>
      <c r="O2255" t="s">
        <v>980</v>
      </c>
      <c r="P2255" t="s">
        <v>15</v>
      </c>
    </row>
    <row r="2256" spans="1:16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879</v>
      </c>
      <c r="I2256">
        <v>1</v>
      </c>
      <c r="K2256">
        <v>78.8</v>
      </c>
      <c r="L2256" t="s">
        <v>879</v>
      </c>
      <c r="M2256">
        <v>1</v>
      </c>
      <c r="N2256" t="s">
        <v>14</v>
      </c>
      <c r="O2256" t="s">
        <v>980</v>
      </c>
      <c r="P2256" t="s">
        <v>15</v>
      </c>
    </row>
    <row r="2257" spans="1:16">
      <c r="A2257" t="s">
        <v>357</v>
      </c>
      <c r="B2257" t="s">
        <v>358</v>
      </c>
      <c r="C2257" t="s">
        <v>359</v>
      </c>
      <c r="D2257" t="s">
        <v>11</v>
      </c>
      <c r="E2257" t="s">
        <v>12</v>
      </c>
      <c r="F2257" t="s">
        <v>880</v>
      </c>
      <c r="I2257">
        <v>1</v>
      </c>
      <c r="K2257">
        <v>249.9</v>
      </c>
      <c r="L2257" t="s">
        <v>880</v>
      </c>
      <c r="M2257">
        <v>1</v>
      </c>
      <c r="N2257" t="s">
        <v>14</v>
      </c>
      <c r="O2257" t="s">
        <v>980</v>
      </c>
      <c r="P2257" t="s">
        <v>15</v>
      </c>
    </row>
    <row r="2258" spans="1:16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13</v>
      </c>
      <c r="I2258">
        <v>1</v>
      </c>
      <c r="K2258">
        <v>656.7</v>
      </c>
      <c r="L2258" t="s">
        <v>13</v>
      </c>
      <c r="M2258">
        <v>1</v>
      </c>
      <c r="N2258" t="s">
        <v>14</v>
      </c>
      <c r="O2258" t="s">
        <v>980</v>
      </c>
      <c r="P2258" t="s">
        <v>15</v>
      </c>
    </row>
    <row r="2259" spans="1:16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872</v>
      </c>
      <c r="I2259">
        <v>1</v>
      </c>
      <c r="K2259">
        <v>191.8</v>
      </c>
      <c r="L2259" t="s">
        <v>872</v>
      </c>
      <c r="M2259">
        <v>1</v>
      </c>
      <c r="N2259" t="s">
        <v>14</v>
      </c>
      <c r="O2259" t="s">
        <v>980</v>
      </c>
      <c r="P2259" t="s">
        <v>15</v>
      </c>
    </row>
    <row r="2260" spans="1:16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873</v>
      </c>
      <c r="I2260">
        <v>1</v>
      </c>
      <c r="K2260">
        <v>26.3</v>
      </c>
      <c r="L2260" t="s">
        <v>873</v>
      </c>
      <c r="M2260">
        <v>1</v>
      </c>
      <c r="N2260" t="s">
        <v>14</v>
      </c>
      <c r="O2260" t="s">
        <v>980</v>
      </c>
      <c r="P2260" t="s">
        <v>15</v>
      </c>
    </row>
    <row r="2261" spans="1:16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874</v>
      </c>
      <c r="I2261">
        <v>1</v>
      </c>
      <c r="K2261">
        <v>17.5</v>
      </c>
      <c r="L2261" t="s">
        <v>874</v>
      </c>
      <c r="M2261">
        <v>1</v>
      </c>
      <c r="N2261" t="s">
        <v>14</v>
      </c>
      <c r="O2261" t="s">
        <v>980</v>
      </c>
      <c r="P2261" t="s">
        <v>15</v>
      </c>
    </row>
    <row r="2262" spans="1:16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875</v>
      </c>
      <c r="I2262">
        <v>1</v>
      </c>
      <c r="K2262" s="3">
        <v>6692</v>
      </c>
      <c r="L2262" t="s">
        <v>875</v>
      </c>
      <c r="M2262">
        <v>1</v>
      </c>
      <c r="N2262" t="s">
        <v>14</v>
      </c>
      <c r="O2262" t="s">
        <v>980</v>
      </c>
      <c r="P2262" t="s">
        <v>15</v>
      </c>
    </row>
    <row r="2263" spans="1:16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876</v>
      </c>
      <c r="I2263">
        <v>1</v>
      </c>
      <c r="K2263">
        <v>206</v>
      </c>
      <c r="L2263" t="s">
        <v>876</v>
      </c>
      <c r="M2263">
        <v>1</v>
      </c>
      <c r="N2263" t="s">
        <v>14</v>
      </c>
      <c r="O2263" t="s">
        <v>980</v>
      </c>
      <c r="P2263" t="s">
        <v>15</v>
      </c>
    </row>
    <row r="2264" spans="1:16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877</v>
      </c>
      <c r="I2264">
        <v>1</v>
      </c>
      <c r="K2264">
        <v>97.9</v>
      </c>
      <c r="L2264" t="s">
        <v>877</v>
      </c>
      <c r="M2264">
        <v>1</v>
      </c>
      <c r="N2264" t="s">
        <v>14</v>
      </c>
      <c r="O2264" t="s">
        <v>980</v>
      </c>
      <c r="P2264" t="s">
        <v>15</v>
      </c>
    </row>
    <row r="2265" spans="1:16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976</v>
      </c>
      <c r="I2265">
        <v>1</v>
      </c>
      <c r="K2265" s="4">
        <v>1549.7</v>
      </c>
      <c r="L2265" t="s">
        <v>976</v>
      </c>
      <c r="M2265">
        <v>1</v>
      </c>
      <c r="N2265" t="s">
        <v>14</v>
      </c>
      <c r="O2265" t="s">
        <v>981</v>
      </c>
      <c r="P2265" t="s">
        <v>15</v>
      </c>
    </row>
    <row r="2266" spans="1:16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878</v>
      </c>
      <c r="I2266">
        <v>1</v>
      </c>
      <c r="K2266">
        <v>231.8</v>
      </c>
      <c r="L2266" t="s">
        <v>878</v>
      </c>
      <c r="M2266">
        <v>1</v>
      </c>
      <c r="N2266" t="s">
        <v>14</v>
      </c>
      <c r="O2266" t="s">
        <v>980</v>
      </c>
      <c r="P2266" t="s">
        <v>15</v>
      </c>
    </row>
    <row r="2267" spans="1:16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879</v>
      </c>
      <c r="I2267">
        <v>1</v>
      </c>
      <c r="K2267">
        <v>78.8</v>
      </c>
      <c r="L2267" t="s">
        <v>879</v>
      </c>
      <c r="M2267">
        <v>1</v>
      </c>
      <c r="N2267" t="s">
        <v>14</v>
      </c>
      <c r="O2267" t="s">
        <v>980</v>
      </c>
      <c r="P2267" t="s">
        <v>15</v>
      </c>
    </row>
    <row r="2268" spans="1:16">
      <c r="A2268" t="s">
        <v>360</v>
      </c>
      <c r="B2268" t="s">
        <v>361</v>
      </c>
      <c r="C2268" t="s">
        <v>362</v>
      </c>
      <c r="D2268" t="s">
        <v>11</v>
      </c>
      <c r="E2268" t="s">
        <v>12</v>
      </c>
      <c r="F2268" t="s">
        <v>880</v>
      </c>
      <c r="I2268">
        <v>1</v>
      </c>
      <c r="K2268">
        <v>249.9</v>
      </c>
      <c r="L2268" t="s">
        <v>880</v>
      </c>
      <c r="M2268">
        <v>1</v>
      </c>
      <c r="N2268" t="s">
        <v>14</v>
      </c>
      <c r="O2268" t="s">
        <v>980</v>
      </c>
      <c r="P2268" t="s">
        <v>15</v>
      </c>
    </row>
    <row r="2269" spans="1:16">
      <c r="A2269" t="s">
        <v>363</v>
      </c>
      <c r="B2269" t="s">
        <v>364</v>
      </c>
      <c r="C2269" t="s">
        <v>285</v>
      </c>
      <c r="D2269" t="s">
        <v>11</v>
      </c>
      <c r="E2269" t="s">
        <v>12</v>
      </c>
      <c r="F2269" t="s">
        <v>13</v>
      </c>
      <c r="H2269" t="s">
        <v>16</v>
      </c>
      <c r="I2269">
        <v>1</v>
      </c>
      <c r="J2269" t="s">
        <v>14</v>
      </c>
      <c r="K2269">
        <v>803.8</v>
      </c>
      <c r="L2269" t="s">
        <v>13</v>
      </c>
      <c r="M2269">
        <v>1</v>
      </c>
      <c r="N2269" t="s">
        <v>14</v>
      </c>
      <c r="O2269" t="s">
        <v>980</v>
      </c>
      <c r="P2269" t="s">
        <v>15</v>
      </c>
    </row>
    <row r="2270" spans="1:16">
      <c r="A2270" t="s">
        <v>363</v>
      </c>
      <c r="B2270" t="s">
        <v>364</v>
      </c>
      <c r="C2270" t="s">
        <v>285</v>
      </c>
      <c r="D2270" t="s">
        <v>11</v>
      </c>
      <c r="E2270" t="s">
        <v>12</v>
      </c>
      <c r="F2270" t="s">
        <v>872</v>
      </c>
      <c r="H2270" t="s">
        <v>16</v>
      </c>
      <c r="I2270">
        <v>1</v>
      </c>
      <c r="J2270" t="s">
        <v>14</v>
      </c>
      <c r="K2270">
        <v>239.6</v>
      </c>
      <c r="L2270" t="s">
        <v>872</v>
      </c>
      <c r="M2270">
        <v>1</v>
      </c>
      <c r="N2270" t="s">
        <v>14</v>
      </c>
      <c r="O2270" t="s">
        <v>980</v>
      </c>
      <c r="P2270" t="s">
        <v>15</v>
      </c>
    </row>
    <row r="2271" spans="1:16">
      <c r="A2271" t="s">
        <v>363</v>
      </c>
      <c r="B2271" t="s">
        <v>364</v>
      </c>
      <c r="C2271" t="s">
        <v>285</v>
      </c>
      <c r="D2271" t="s">
        <v>11</v>
      </c>
      <c r="E2271" t="s">
        <v>12</v>
      </c>
      <c r="F2271" t="s">
        <v>873</v>
      </c>
      <c r="H2271" t="s">
        <v>16</v>
      </c>
      <c r="I2271">
        <v>1</v>
      </c>
      <c r="J2271" t="s">
        <v>14</v>
      </c>
      <c r="K2271">
        <v>32.299999999999997</v>
      </c>
      <c r="L2271" t="s">
        <v>873</v>
      </c>
      <c r="M2271">
        <v>1</v>
      </c>
      <c r="N2271" t="s">
        <v>14</v>
      </c>
      <c r="O2271" t="s">
        <v>980</v>
      </c>
      <c r="P2271" t="s">
        <v>15</v>
      </c>
    </row>
    <row r="2272" spans="1:16">
      <c r="A2272" t="s">
        <v>363</v>
      </c>
      <c r="B2272" t="s">
        <v>364</v>
      </c>
      <c r="C2272" t="s">
        <v>285</v>
      </c>
      <c r="D2272" t="s">
        <v>11</v>
      </c>
      <c r="E2272" t="s">
        <v>12</v>
      </c>
      <c r="F2272" t="s">
        <v>874</v>
      </c>
      <c r="H2272" t="s">
        <v>16</v>
      </c>
      <c r="I2272">
        <v>1</v>
      </c>
      <c r="J2272" t="s">
        <v>14</v>
      </c>
      <c r="K2272">
        <v>21.9</v>
      </c>
      <c r="L2272" t="s">
        <v>874</v>
      </c>
      <c r="M2272">
        <v>1</v>
      </c>
      <c r="N2272" t="s">
        <v>14</v>
      </c>
      <c r="O2272" t="s">
        <v>980</v>
      </c>
      <c r="P2272" t="s">
        <v>15</v>
      </c>
    </row>
    <row r="2273" spans="1:16">
      <c r="A2273" t="s">
        <v>363</v>
      </c>
      <c r="B2273" t="s">
        <v>364</v>
      </c>
      <c r="C2273" t="s">
        <v>285</v>
      </c>
      <c r="D2273" t="s">
        <v>11</v>
      </c>
      <c r="E2273" t="s">
        <v>12</v>
      </c>
      <c r="F2273" t="s">
        <v>875</v>
      </c>
      <c r="H2273" t="s">
        <v>16</v>
      </c>
      <c r="I2273">
        <v>1</v>
      </c>
      <c r="J2273" t="s">
        <v>14</v>
      </c>
      <c r="K2273" s="3">
        <v>8359</v>
      </c>
      <c r="L2273" t="s">
        <v>875</v>
      </c>
      <c r="M2273">
        <v>1</v>
      </c>
      <c r="N2273" t="s">
        <v>14</v>
      </c>
      <c r="O2273" t="s">
        <v>980</v>
      </c>
      <c r="P2273" t="s">
        <v>15</v>
      </c>
    </row>
    <row r="2274" spans="1:16">
      <c r="A2274" t="s">
        <v>363</v>
      </c>
      <c r="B2274" t="s">
        <v>364</v>
      </c>
      <c r="C2274" t="s">
        <v>285</v>
      </c>
      <c r="D2274" t="s">
        <v>11</v>
      </c>
      <c r="E2274" t="s">
        <v>12</v>
      </c>
      <c r="F2274" t="s">
        <v>876</v>
      </c>
      <c r="H2274" t="s">
        <v>16</v>
      </c>
      <c r="I2274">
        <v>1</v>
      </c>
      <c r="J2274" t="s">
        <v>14</v>
      </c>
      <c r="K2274">
        <v>257.2</v>
      </c>
      <c r="L2274" t="s">
        <v>876</v>
      </c>
      <c r="M2274">
        <v>1</v>
      </c>
      <c r="N2274" t="s">
        <v>14</v>
      </c>
      <c r="O2274" t="s">
        <v>980</v>
      </c>
      <c r="P2274" t="s">
        <v>15</v>
      </c>
    </row>
    <row r="2275" spans="1:16">
      <c r="A2275" t="s">
        <v>363</v>
      </c>
      <c r="B2275" t="s">
        <v>364</v>
      </c>
      <c r="C2275" t="s">
        <v>285</v>
      </c>
      <c r="D2275" t="s">
        <v>11</v>
      </c>
      <c r="E2275" t="s">
        <v>12</v>
      </c>
      <c r="F2275" t="s">
        <v>877</v>
      </c>
      <c r="H2275" t="s">
        <v>16</v>
      </c>
      <c r="I2275">
        <v>1</v>
      </c>
      <c r="J2275" t="s">
        <v>14</v>
      </c>
      <c r="K2275">
        <v>122.3</v>
      </c>
      <c r="L2275" t="s">
        <v>877</v>
      </c>
      <c r="M2275">
        <v>1</v>
      </c>
      <c r="N2275" t="s">
        <v>14</v>
      </c>
      <c r="O2275" t="s">
        <v>980</v>
      </c>
      <c r="P2275" t="s">
        <v>15</v>
      </c>
    </row>
    <row r="2276" spans="1:16">
      <c r="A2276" t="s">
        <v>363</v>
      </c>
      <c r="B2276" t="s">
        <v>364</v>
      </c>
      <c r="C2276" t="s">
        <v>285</v>
      </c>
      <c r="D2276" t="s">
        <v>11</v>
      </c>
      <c r="E2276" t="s">
        <v>12</v>
      </c>
      <c r="F2276" t="s">
        <v>976</v>
      </c>
      <c r="H2276" t="s">
        <v>16</v>
      </c>
      <c r="I2276">
        <v>1</v>
      </c>
      <c r="J2276" t="s">
        <v>14</v>
      </c>
      <c r="K2276" s="4">
        <v>1902.2</v>
      </c>
      <c r="L2276" t="s">
        <v>976</v>
      </c>
      <c r="M2276">
        <v>1</v>
      </c>
      <c r="N2276" t="s">
        <v>14</v>
      </c>
      <c r="O2276" t="s">
        <v>981</v>
      </c>
      <c r="P2276" t="s">
        <v>15</v>
      </c>
    </row>
    <row r="2277" spans="1:16">
      <c r="A2277" t="s">
        <v>363</v>
      </c>
      <c r="B2277" t="s">
        <v>364</v>
      </c>
      <c r="C2277" t="s">
        <v>285</v>
      </c>
      <c r="D2277" t="s">
        <v>11</v>
      </c>
      <c r="E2277" t="s">
        <v>12</v>
      </c>
      <c r="F2277" t="s">
        <v>878</v>
      </c>
      <c r="H2277" t="s">
        <v>16</v>
      </c>
      <c r="I2277">
        <v>1</v>
      </c>
      <c r="J2277" t="s">
        <v>14</v>
      </c>
      <c r="K2277">
        <v>289.5</v>
      </c>
      <c r="L2277" t="s">
        <v>878</v>
      </c>
      <c r="M2277">
        <v>1</v>
      </c>
      <c r="N2277" t="s">
        <v>14</v>
      </c>
      <c r="O2277" t="s">
        <v>980</v>
      </c>
      <c r="P2277" t="s">
        <v>15</v>
      </c>
    </row>
    <row r="2278" spans="1:16">
      <c r="A2278" t="s">
        <v>363</v>
      </c>
      <c r="B2278" t="s">
        <v>364</v>
      </c>
      <c r="C2278" t="s">
        <v>285</v>
      </c>
      <c r="D2278" t="s">
        <v>11</v>
      </c>
      <c r="E2278" t="s">
        <v>12</v>
      </c>
      <c r="F2278" t="s">
        <v>879</v>
      </c>
      <c r="H2278" t="s">
        <v>16</v>
      </c>
      <c r="I2278">
        <v>1</v>
      </c>
      <c r="J2278" t="s">
        <v>14</v>
      </c>
      <c r="K2278">
        <v>96.6</v>
      </c>
      <c r="L2278" t="s">
        <v>879</v>
      </c>
      <c r="M2278">
        <v>1</v>
      </c>
      <c r="N2278" t="s">
        <v>14</v>
      </c>
      <c r="O2278" t="s">
        <v>980</v>
      </c>
      <c r="P2278" t="s">
        <v>15</v>
      </c>
    </row>
    <row r="2279" spans="1:16">
      <c r="A2279" t="s">
        <v>363</v>
      </c>
      <c r="B2279" t="s">
        <v>364</v>
      </c>
      <c r="C2279" t="s">
        <v>285</v>
      </c>
      <c r="D2279" t="s">
        <v>11</v>
      </c>
      <c r="E2279" t="s">
        <v>12</v>
      </c>
      <c r="F2279" t="s">
        <v>880</v>
      </c>
      <c r="H2279" t="s">
        <v>16</v>
      </c>
      <c r="I2279">
        <v>1</v>
      </c>
      <c r="J2279" t="s">
        <v>14</v>
      </c>
      <c r="K2279">
        <v>306</v>
      </c>
      <c r="L2279" t="s">
        <v>880</v>
      </c>
      <c r="M2279">
        <v>1</v>
      </c>
      <c r="N2279" t="s">
        <v>14</v>
      </c>
      <c r="O2279" t="s">
        <v>980</v>
      </c>
      <c r="P2279" t="s">
        <v>15</v>
      </c>
    </row>
    <row r="2280" spans="1:16">
      <c r="A2280" t="s">
        <v>363</v>
      </c>
      <c r="B2280" t="s">
        <v>364</v>
      </c>
      <c r="C2280" t="s">
        <v>285</v>
      </c>
      <c r="D2280" t="s">
        <v>11</v>
      </c>
      <c r="E2280" t="s">
        <v>12</v>
      </c>
      <c r="F2280" t="s">
        <v>13</v>
      </c>
      <c r="H2280" t="s">
        <v>16</v>
      </c>
      <c r="I2280">
        <v>20</v>
      </c>
      <c r="J2280" t="s">
        <v>14</v>
      </c>
      <c r="K2280">
        <v>763.6</v>
      </c>
      <c r="L2280" t="s">
        <v>13</v>
      </c>
      <c r="M2280">
        <v>1</v>
      </c>
      <c r="N2280" t="s">
        <v>14</v>
      </c>
      <c r="O2280" t="s">
        <v>980</v>
      </c>
      <c r="P2280" t="s">
        <v>15</v>
      </c>
    </row>
    <row r="2281" spans="1:16">
      <c r="A2281" t="s">
        <v>363</v>
      </c>
      <c r="B2281" t="s">
        <v>364</v>
      </c>
      <c r="C2281" t="s">
        <v>285</v>
      </c>
      <c r="D2281" t="s">
        <v>11</v>
      </c>
      <c r="E2281" t="s">
        <v>12</v>
      </c>
      <c r="F2281" t="s">
        <v>872</v>
      </c>
      <c r="H2281" t="s">
        <v>16</v>
      </c>
      <c r="I2281">
        <v>20</v>
      </c>
      <c r="J2281" t="s">
        <v>14</v>
      </c>
      <c r="K2281">
        <v>227.6</v>
      </c>
      <c r="L2281" t="s">
        <v>872</v>
      </c>
      <c r="M2281">
        <v>1</v>
      </c>
      <c r="N2281" t="s">
        <v>14</v>
      </c>
      <c r="O2281" t="s">
        <v>980</v>
      </c>
      <c r="P2281" t="s">
        <v>15</v>
      </c>
    </row>
    <row r="2282" spans="1:16">
      <c r="A2282" t="s">
        <v>363</v>
      </c>
      <c r="B2282" t="s">
        <v>364</v>
      </c>
      <c r="C2282" t="s">
        <v>285</v>
      </c>
      <c r="D2282" t="s">
        <v>11</v>
      </c>
      <c r="E2282" t="s">
        <v>12</v>
      </c>
      <c r="F2282" t="s">
        <v>873</v>
      </c>
      <c r="H2282" t="s">
        <v>16</v>
      </c>
      <c r="I2282">
        <v>20</v>
      </c>
      <c r="J2282" t="s">
        <v>14</v>
      </c>
      <c r="K2282">
        <v>30.6</v>
      </c>
      <c r="L2282" t="s">
        <v>873</v>
      </c>
      <c r="M2282">
        <v>1</v>
      </c>
      <c r="N2282" t="s">
        <v>14</v>
      </c>
      <c r="O2282" t="s">
        <v>980</v>
      </c>
      <c r="P2282" t="s">
        <v>15</v>
      </c>
    </row>
    <row r="2283" spans="1:16">
      <c r="A2283" t="s">
        <v>363</v>
      </c>
      <c r="B2283" t="s">
        <v>364</v>
      </c>
      <c r="C2283" t="s">
        <v>285</v>
      </c>
      <c r="D2283" t="s">
        <v>11</v>
      </c>
      <c r="E2283" t="s">
        <v>12</v>
      </c>
      <c r="F2283" t="s">
        <v>874</v>
      </c>
      <c r="H2283" t="s">
        <v>16</v>
      </c>
      <c r="I2283">
        <v>20</v>
      </c>
      <c r="J2283" t="s">
        <v>14</v>
      </c>
      <c r="K2283">
        <v>20.8</v>
      </c>
      <c r="L2283" t="s">
        <v>874</v>
      </c>
      <c r="M2283">
        <v>1</v>
      </c>
      <c r="N2283" t="s">
        <v>14</v>
      </c>
      <c r="O2283" t="s">
        <v>980</v>
      </c>
      <c r="P2283" t="s">
        <v>15</v>
      </c>
    </row>
    <row r="2284" spans="1:16">
      <c r="A2284" t="s">
        <v>363</v>
      </c>
      <c r="B2284" t="s">
        <v>364</v>
      </c>
      <c r="C2284" t="s">
        <v>285</v>
      </c>
      <c r="D2284" t="s">
        <v>11</v>
      </c>
      <c r="E2284" t="s">
        <v>12</v>
      </c>
      <c r="F2284" t="s">
        <v>875</v>
      </c>
      <c r="H2284" t="s">
        <v>16</v>
      </c>
      <c r="I2284">
        <v>20</v>
      </c>
      <c r="J2284" t="s">
        <v>14</v>
      </c>
      <c r="K2284" s="3">
        <v>7940</v>
      </c>
      <c r="L2284" t="s">
        <v>875</v>
      </c>
      <c r="M2284">
        <v>1</v>
      </c>
      <c r="N2284" t="s">
        <v>14</v>
      </c>
      <c r="O2284" t="s">
        <v>980</v>
      </c>
      <c r="P2284" t="s">
        <v>15</v>
      </c>
    </row>
    <row r="2285" spans="1:16">
      <c r="A2285" t="s">
        <v>363</v>
      </c>
      <c r="B2285" t="s">
        <v>364</v>
      </c>
      <c r="C2285" t="s">
        <v>285</v>
      </c>
      <c r="D2285" t="s">
        <v>11</v>
      </c>
      <c r="E2285" t="s">
        <v>12</v>
      </c>
      <c r="F2285" t="s">
        <v>876</v>
      </c>
      <c r="H2285" t="s">
        <v>16</v>
      </c>
      <c r="I2285">
        <v>20</v>
      </c>
      <c r="J2285" t="s">
        <v>14</v>
      </c>
      <c r="K2285">
        <v>244.5</v>
      </c>
      <c r="L2285" t="s">
        <v>876</v>
      </c>
      <c r="M2285">
        <v>1</v>
      </c>
      <c r="N2285" t="s">
        <v>14</v>
      </c>
      <c r="O2285" t="s">
        <v>980</v>
      </c>
      <c r="P2285" t="s">
        <v>15</v>
      </c>
    </row>
    <row r="2286" spans="1:16">
      <c r="A2286" t="s">
        <v>363</v>
      </c>
      <c r="B2286" t="s">
        <v>364</v>
      </c>
      <c r="C2286" t="s">
        <v>285</v>
      </c>
      <c r="D2286" t="s">
        <v>11</v>
      </c>
      <c r="E2286" t="s">
        <v>12</v>
      </c>
      <c r="F2286" t="s">
        <v>877</v>
      </c>
      <c r="H2286" t="s">
        <v>16</v>
      </c>
      <c r="I2286">
        <v>20</v>
      </c>
      <c r="J2286" t="s">
        <v>14</v>
      </c>
      <c r="K2286">
        <v>116.1</v>
      </c>
      <c r="L2286" t="s">
        <v>877</v>
      </c>
      <c r="M2286">
        <v>1</v>
      </c>
      <c r="N2286" t="s">
        <v>14</v>
      </c>
      <c r="O2286" t="s">
        <v>980</v>
      </c>
      <c r="P2286" t="s">
        <v>15</v>
      </c>
    </row>
    <row r="2287" spans="1:16">
      <c r="A2287" t="s">
        <v>363</v>
      </c>
      <c r="B2287" t="s">
        <v>364</v>
      </c>
      <c r="C2287" t="s">
        <v>285</v>
      </c>
      <c r="D2287" t="s">
        <v>11</v>
      </c>
      <c r="E2287" t="s">
        <v>12</v>
      </c>
      <c r="F2287" t="s">
        <v>976</v>
      </c>
      <c r="H2287" t="s">
        <v>16</v>
      </c>
      <c r="I2287">
        <v>20</v>
      </c>
      <c r="J2287" t="s">
        <v>14</v>
      </c>
      <c r="K2287" s="4">
        <v>1805</v>
      </c>
      <c r="L2287" t="s">
        <v>976</v>
      </c>
      <c r="M2287">
        <v>1</v>
      </c>
      <c r="N2287" t="s">
        <v>14</v>
      </c>
      <c r="O2287" t="s">
        <v>981</v>
      </c>
      <c r="P2287" t="s">
        <v>15</v>
      </c>
    </row>
    <row r="2288" spans="1:16">
      <c r="A2288" t="s">
        <v>363</v>
      </c>
      <c r="B2288" t="s">
        <v>364</v>
      </c>
      <c r="C2288" t="s">
        <v>285</v>
      </c>
      <c r="D2288" t="s">
        <v>11</v>
      </c>
      <c r="E2288" t="s">
        <v>12</v>
      </c>
      <c r="F2288" t="s">
        <v>878</v>
      </c>
      <c r="H2288" t="s">
        <v>16</v>
      </c>
      <c r="I2288">
        <v>20</v>
      </c>
      <c r="J2288" t="s">
        <v>14</v>
      </c>
      <c r="K2288">
        <v>275</v>
      </c>
      <c r="L2288" t="s">
        <v>878</v>
      </c>
      <c r="M2288">
        <v>1</v>
      </c>
      <c r="N2288" t="s">
        <v>14</v>
      </c>
      <c r="O2288" t="s">
        <v>980</v>
      </c>
      <c r="P2288" t="s">
        <v>15</v>
      </c>
    </row>
    <row r="2289" spans="1:16">
      <c r="A2289" t="s">
        <v>363</v>
      </c>
      <c r="B2289" t="s">
        <v>364</v>
      </c>
      <c r="C2289" t="s">
        <v>285</v>
      </c>
      <c r="D2289" t="s">
        <v>11</v>
      </c>
      <c r="E2289" t="s">
        <v>12</v>
      </c>
      <c r="F2289" t="s">
        <v>879</v>
      </c>
      <c r="H2289" t="s">
        <v>16</v>
      </c>
      <c r="I2289">
        <v>20</v>
      </c>
      <c r="J2289" t="s">
        <v>14</v>
      </c>
      <c r="K2289">
        <v>91.7</v>
      </c>
      <c r="L2289" t="s">
        <v>879</v>
      </c>
      <c r="M2289">
        <v>1</v>
      </c>
      <c r="N2289" t="s">
        <v>14</v>
      </c>
      <c r="O2289" t="s">
        <v>980</v>
      </c>
      <c r="P2289" t="s">
        <v>15</v>
      </c>
    </row>
    <row r="2290" spans="1:16">
      <c r="A2290" t="s">
        <v>363</v>
      </c>
      <c r="B2290" t="s">
        <v>364</v>
      </c>
      <c r="C2290" t="s">
        <v>285</v>
      </c>
      <c r="D2290" t="s">
        <v>11</v>
      </c>
      <c r="E2290" t="s">
        <v>12</v>
      </c>
      <c r="F2290" t="s">
        <v>880</v>
      </c>
      <c r="H2290" t="s">
        <v>16</v>
      </c>
      <c r="I2290">
        <v>20</v>
      </c>
      <c r="J2290" t="s">
        <v>14</v>
      </c>
      <c r="K2290">
        <v>290.7</v>
      </c>
      <c r="L2290" t="s">
        <v>880</v>
      </c>
      <c r="M2290">
        <v>1</v>
      </c>
      <c r="N2290" t="s">
        <v>14</v>
      </c>
      <c r="O2290" t="s">
        <v>980</v>
      </c>
      <c r="P2290" t="s">
        <v>15</v>
      </c>
    </row>
    <row r="2291" spans="1:16">
      <c r="A2291" t="s">
        <v>363</v>
      </c>
      <c r="B2291" t="s">
        <v>364</v>
      </c>
      <c r="C2291" t="s">
        <v>285</v>
      </c>
      <c r="D2291" t="s">
        <v>11</v>
      </c>
      <c r="E2291" t="s">
        <v>12</v>
      </c>
      <c r="F2291" t="s">
        <v>13</v>
      </c>
      <c r="H2291" t="s">
        <v>16</v>
      </c>
      <c r="I2291">
        <v>40</v>
      </c>
      <c r="J2291" t="s">
        <v>14</v>
      </c>
      <c r="K2291">
        <v>683.2</v>
      </c>
      <c r="L2291" t="s">
        <v>13</v>
      </c>
      <c r="M2291">
        <v>1</v>
      </c>
      <c r="N2291" t="s">
        <v>14</v>
      </c>
      <c r="O2291" t="s">
        <v>980</v>
      </c>
      <c r="P2291" t="s">
        <v>15</v>
      </c>
    </row>
    <row r="2292" spans="1:16">
      <c r="A2292" t="s">
        <v>363</v>
      </c>
      <c r="B2292" t="s">
        <v>364</v>
      </c>
      <c r="C2292" t="s">
        <v>285</v>
      </c>
      <c r="D2292" t="s">
        <v>11</v>
      </c>
      <c r="E2292" t="s">
        <v>12</v>
      </c>
      <c r="F2292" t="s">
        <v>872</v>
      </c>
      <c r="H2292" t="s">
        <v>16</v>
      </c>
      <c r="I2292">
        <v>40</v>
      </c>
      <c r="J2292" t="s">
        <v>14</v>
      </c>
      <c r="K2292">
        <v>203.7</v>
      </c>
      <c r="L2292" t="s">
        <v>872</v>
      </c>
      <c r="M2292">
        <v>1</v>
      </c>
      <c r="N2292" t="s">
        <v>14</v>
      </c>
      <c r="O2292" t="s">
        <v>980</v>
      </c>
      <c r="P2292" t="s">
        <v>15</v>
      </c>
    </row>
    <row r="2293" spans="1:16">
      <c r="A2293" t="s">
        <v>363</v>
      </c>
      <c r="B2293" t="s">
        <v>364</v>
      </c>
      <c r="C2293" t="s">
        <v>285</v>
      </c>
      <c r="D2293" t="s">
        <v>11</v>
      </c>
      <c r="E2293" t="s">
        <v>12</v>
      </c>
      <c r="F2293" t="s">
        <v>873</v>
      </c>
      <c r="H2293" t="s">
        <v>16</v>
      </c>
      <c r="I2293">
        <v>40</v>
      </c>
      <c r="J2293" t="s">
        <v>14</v>
      </c>
      <c r="K2293">
        <v>27.4</v>
      </c>
      <c r="L2293" t="s">
        <v>873</v>
      </c>
      <c r="M2293">
        <v>1</v>
      </c>
      <c r="N2293" t="s">
        <v>14</v>
      </c>
      <c r="O2293" t="s">
        <v>980</v>
      </c>
      <c r="P2293" t="s">
        <v>15</v>
      </c>
    </row>
    <row r="2294" spans="1:16">
      <c r="A2294" t="s">
        <v>363</v>
      </c>
      <c r="B2294" t="s">
        <v>364</v>
      </c>
      <c r="C2294" t="s">
        <v>285</v>
      </c>
      <c r="D2294" t="s">
        <v>11</v>
      </c>
      <c r="E2294" t="s">
        <v>12</v>
      </c>
      <c r="F2294" t="s">
        <v>874</v>
      </c>
      <c r="H2294" t="s">
        <v>16</v>
      </c>
      <c r="I2294">
        <v>40</v>
      </c>
      <c r="J2294" t="s">
        <v>14</v>
      </c>
      <c r="K2294">
        <v>18.600000000000001</v>
      </c>
      <c r="L2294" t="s">
        <v>874</v>
      </c>
      <c r="M2294">
        <v>1</v>
      </c>
      <c r="N2294" t="s">
        <v>14</v>
      </c>
      <c r="O2294" t="s">
        <v>980</v>
      </c>
      <c r="P2294" t="s">
        <v>15</v>
      </c>
    </row>
    <row r="2295" spans="1:16">
      <c r="A2295" t="s">
        <v>363</v>
      </c>
      <c r="B2295" t="s">
        <v>364</v>
      </c>
      <c r="C2295" t="s">
        <v>285</v>
      </c>
      <c r="D2295" t="s">
        <v>11</v>
      </c>
      <c r="E2295" t="s">
        <v>12</v>
      </c>
      <c r="F2295" t="s">
        <v>875</v>
      </c>
      <c r="H2295" t="s">
        <v>16</v>
      </c>
      <c r="I2295">
        <v>40</v>
      </c>
      <c r="J2295" t="s">
        <v>14</v>
      </c>
      <c r="K2295" s="3">
        <v>7105</v>
      </c>
      <c r="L2295" t="s">
        <v>875</v>
      </c>
      <c r="M2295">
        <v>1</v>
      </c>
      <c r="N2295" t="s">
        <v>14</v>
      </c>
      <c r="O2295" t="s">
        <v>980</v>
      </c>
      <c r="P2295" t="s">
        <v>15</v>
      </c>
    </row>
    <row r="2296" spans="1:16">
      <c r="A2296" t="s">
        <v>363</v>
      </c>
      <c r="B2296" t="s">
        <v>364</v>
      </c>
      <c r="C2296" t="s">
        <v>285</v>
      </c>
      <c r="D2296" t="s">
        <v>11</v>
      </c>
      <c r="E2296" t="s">
        <v>12</v>
      </c>
      <c r="F2296" t="s">
        <v>876</v>
      </c>
      <c r="H2296" t="s">
        <v>16</v>
      </c>
      <c r="I2296">
        <v>40</v>
      </c>
      <c r="J2296" t="s">
        <v>14</v>
      </c>
      <c r="K2296">
        <v>218.7</v>
      </c>
      <c r="L2296" t="s">
        <v>876</v>
      </c>
      <c r="M2296">
        <v>1</v>
      </c>
      <c r="N2296" t="s">
        <v>14</v>
      </c>
      <c r="O2296" t="s">
        <v>980</v>
      </c>
      <c r="P2296" t="s">
        <v>15</v>
      </c>
    </row>
    <row r="2297" spans="1:16">
      <c r="A2297" t="s">
        <v>363</v>
      </c>
      <c r="B2297" t="s">
        <v>364</v>
      </c>
      <c r="C2297" t="s">
        <v>285</v>
      </c>
      <c r="D2297" t="s">
        <v>11</v>
      </c>
      <c r="E2297" t="s">
        <v>12</v>
      </c>
      <c r="F2297" t="s">
        <v>877</v>
      </c>
      <c r="H2297" t="s">
        <v>16</v>
      </c>
      <c r="I2297">
        <v>40</v>
      </c>
      <c r="J2297" t="s">
        <v>14</v>
      </c>
      <c r="K2297">
        <v>104</v>
      </c>
      <c r="L2297" t="s">
        <v>877</v>
      </c>
      <c r="M2297">
        <v>1</v>
      </c>
      <c r="N2297" t="s">
        <v>14</v>
      </c>
      <c r="O2297" t="s">
        <v>980</v>
      </c>
      <c r="P2297" t="s">
        <v>15</v>
      </c>
    </row>
    <row r="2298" spans="1:16">
      <c r="A2298" t="s">
        <v>363</v>
      </c>
      <c r="B2298" t="s">
        <v>364</v>
      </c>
      <c r="C2298" t="s">
        <v>285</v>
      </c>
      <c r="D2298" t="s">
        <v>11</v>
      </c>
      <c r="E2298" t="s">
        <v>12</v>
      </c>
      <c r="F2298" t="s">
        <v>976</v>
      </c>
      <c r="H2298" t="s">
        <v>16</v>
      </c>
      <c r="I2298">
        <v>40</v>
      </c>
      <c r="J2298" t="s">
        <v>14</v>
      </c>
      <c r="K2298" s="4">
        <v>1616.6</v>
      </c>
      <c r="L2298" t="s">
        <v>976</v>
      </c>
      <c r="M2298">
        <v>1</v>
      </c>
      <c r="N2298" t="s">
        <v>14</v>
      </c>
      <c r="O2298" t="s">
        <v>981</v>
      </c>
      <c r="P2298" t="s">
        <v>15</v>
      </c>
    </row>
    <row r="2299" spans="1:16">
      <c r="A2299" t="s">
        <v>363</v>
      </c>
      <c r="B2299" t="s">
        <v>364</v>
      </c>
      <c r="C2299" t="s">
        <v>285</v>
      </c>
      <c r="D2299" t="s">
        <v>11</v>
      </c>
      <c r="E2299" t="s">
        <v>12</v>
      </c>
      <c r="F2299" t="s">
        <v>878</v>
      </c>
      <c r="H2299" t="s">
        <v>16</v>
      </c>
      <c r="I2299">
        <v>40</v>
      </c>
      <c r="J2299" t="s">
        <v>14</v>
      </c>
      <c r="K2299">
        <v>246</v>
      </c>
      <c r="L2299" t="s">
        <v>878</v>
      </c>
      <c r="M2299">
        <v>1</v>
      </c>
      <c r="N2299" t="s">
        <v>14</v>
      </c>
      <c r="O2299" t="s">
        <v>980</v>
      </c>
      <c r="P2299" t="s">
        <v>15</v>
      </c>
    </row>
    <row r="2300" spans="1:16">
      <c r="A2300" t="s">
        <v>363</v>
      </c>
      <c r="B2300" t="s">
        <v>364</v>
      </c>
      <c r="C2300" t="s">
        <v>285</v>
      </c>
      <c r="D2300" t="s">
        <v>11</v>
      </c>
      <c r="E2300" t="s">
        <v>12</v>
      </c>
      <c r="F2300" t="s">
        <v>879</v>
      </c>
      <c r="H2300" t="s">
        <v>16</v>
      </c>
      <c r="I2300">
        <v>40</v>
      </c>
      <c r="J2300" t="s">
        <v>14</v>
      </c>
      <c r="K2300">
        <v>82</v>
      </c>
      <c r="L2300" t="s">
        <v>879</v>
      </c>
      <c r="M2300">
        <v>1</v>
      </c>
      <c r="N2300" t="s">
        <v>14</v>
      </c>
      <c r="O2300" t="s">
        <v>980</v>
      </c>
      <c r="P2300" t="s">
        <v>15</v>
      </c>
    </row>
    <row r="2301" spans="1:16">
      <c r="A2301" t="s">
        <v>363</v>
      </c>
      <c r="B2301" t="s">
        <v>364</v>
      </c>
      <c r="C2301" t="s">
        <v>285</v>
      </c>
      <c r="D2301" t="s">
        <v>11</v>
      </c>
      <c r="E2301" t="s">
        <v>12</v>
      </c>
      <c r="F2301" t="s">
        <v>880</v>
      </c>
      <c r="H2301" t="s">
        <v>16</v>
      </c>
      <c r="I2301">
        <v>40</v>
      </c>
      <c r="J2301" t="s">
        <v>14</v>
      </c>
      <c r="K2301">
        <v>260.10000000000002</v>
      </c>
      <c r="L2301" t="s">
        <v>880</v>
      </c>
      <c r="M2301">
        <v>1</v>
      </c>
      <c r="N2301" t="s">
        <v>14</v>
      </c>
      <c r="O2301" t="s">
        <v>980</v>
      </c>
      <c r="P2301" t="s">
        <v>15</v>
      </c>
    </row>
    <row r="2302" spans="1:16">
      <c r="A2302" t="s">
        <v>365</v>
      </c>
      <c r="B2302" t="s">
        <v>366</v>
      </c>
      <c r="C2302" t="s">
        <v>285</v>
      </c>
      <c r="D2302" t="s">
        <v>11</v>
      </c>
      <c r="E2302" t="s">
        <v>12</v>
      </c>
      <c r="F2302" t="s">
        <v>13</v>
      </c>
      <c r="H2302" t="s">
        <v>16</v>
      </c>
      <c r="I2302">
        <v>1</v>
      </c>
      <c r="J2302" t="s">
        <v>14</v>
      </c>
      <c r="K2302">
        <v>803.8</v>
      </c>
      <c r="L2302" t="s">
        <v>13</v>
      </c>
      <c r="M2302">
        <v>1</v>
      </c>
      <c r="N2302" t="s">
        <v>14</v>
      </c>
      <c r="O2302" t="s">
        <v>980</v>
      </c>
      <c r="P2302" t="s">
        <v>15</v>
      </c>
    </row>
    <row r="2303" spans="1:16">
      <c r="A2303" t="s">
        <v>365</v>
      </c>
      <c r="B2303" t="s">
        <v>366</v>
      </c>
      <c r="C2303" t="s">
        <v>285</v>
      </c>
      <c r="D2303" t="s">
        <v>11</v>
      </c>
      <c r="E2303" t="s">
        <v>12</v>
      </c>
      <c r="F2303" t="s">
        <v>872</v>
      </c>
      <c r="H2303" t="s">
        <v>16</v>
      </c>
      <c r="I2303">
        <v>1</v>
      </c>
      <c r="J2303" t="s">
        <v>14</v>
      </c>
      <c r="K2303">
        <v>239.6</v>
      </c>
      <c r="L2303" t="s">
        <v>872</v>
      </c>
      <c r="M2303">
        <v>1</v>
      </c>
      <c r="N2303" t="s">
        <v>14</v>
      </c>
      <c r="O2303" t="s">
        <v>980</v>
      </c>
      <c r="P2303" t="s">
        <v>15</v>
      </c>
    </row>
    <row r="2304" spans="1:16">
      <c r="A2304" t="s">
        <v>365</v>
      </c>
      <c r="B2304" t="s">
        <v>366</v>
      </c>
      <c r="C2304" t="s">
        <v>285</v>
      </c>
      <c r="D2304" t="s">
        <v>11</v>
      </c>
      <c r="E2304" t="s">
        <v>12</v>
      </c>
      <c r="F2304" t="s">
        <v>873</v>
      </c>
      <c r="H2304" t="s">
        <v>16</v>
      </c>
      <c r="I2304">
        <v>1</v>
      </c>
      <c r="J2304" t="s">
        <v>14</v>
      </c>
      <c r="K2304">
        <v>32.299999999999997</v>
      </c>
      <c r="L2304" t="s">
        <v>873</v>
      </c>
      <c r="M2304">
        <v>1</v>
      </c>
      <c r="N2304" t="s">
        <v>14</v>
      </c>
      <c r="O2304" t="s">
        <v>980</v>
      </c>
      <c r="P2304" t="s">
        <v>15</v>
      </c>
    </row>
    <row r="2305" spans="1:16">
      <c r="A2305" t="s">
        <v>365</v>
      </c>
      <c r="B2305" t="s">
        <v>366</v>
      </c>
      <c r="C2305" t="s">
        <v>285</v>
      </c>
      <c r="D2305" t="s">
        <v>11</v>
      </c>
      <c r="E2305" t="s">
        <v>12</v>
      </c>
      <c r="F2305" t="s">
        <v>874</v>
      </c>
      <c r="H2305" t="s">
        <v>16</v>
      </c>
      <c r="I2305">
        <v>1</v>
      </c>
      <c r="J2305" t="s">
        <v>14</v>
      </c>
      <c r="K2305">
        <v>21.9</v>
      </c>
      <c r="L2305" t="s">
        <v>874</v>
      </c>
      <c r="M2305">
        <v>1</v>
      </c>
      <c r="N2305" t="s">
        <v>14</v>
      </c>
      <c r="O2305" t="s">
        <v>980</v>
      </c>
      <c r="P2305" t="s">
        <v>15</v>
      </c>
    </row>
    <row r="2306" spans="1:16">
      <c r="A2306" t="s">
        <v>365</v>
      </c>
      <c r="B2306" t="s">
        <v>366</v>
      </c>
      <c r="C2306" t="s">
        <v>285</v>
      </c>
      <c r="D2306" t="s">
        <v>11</v>
      </c>
      <c r="E2306" t="s">
        <v>12</v>
      </c>
      <c r="F2306" t="s">
        <v>875</v>
      </c>
      <c r="H2306" t="s">
        <v>16</v>
      </c>
      <c r="I2306">
        <v>1</v>
      </c>
      <c r="J2306" t="s">
        <v>14</v>
      </c>
      <c r="K2306" s="3">
        <v>8359</v>
      </c>
      <c r="L2306" t="s">
        <v>875</v>
      </c>
      <c r="M2306">
        <v>1</v>
      </c>
      <c r="N2306" t="s">
        <v>14</v>
      </c>
      <c r="O2306" t="s">
        <v>980</v>
      </c>
      <c r="P2306" t="s">
        <v>15</v>
      </c>
    </row>
    <row r="2307" spans="1:16">
      <c r="A2307" t="s">
        <v>365</v>
      </c>
      <c r="B2307" t="s">
        <v>366</v>
      </c>
      <c r="C2307" t="s">
        <v>285</v>
      </c>
      <c r="D2307" t="s">
        <v>11</v>
      </c>
      <c r="E2307" t="s">
        <v>12</v>
      </c>
      <c r="F2307" t="s">
        <v>876</v>
      </c>
      <c r="H2307" t="s">
        <v>16</v>
      </c>
      <c r="I2307">
        <v>1</v>
      </c>
      <c r="J2307" t="s">
        <v>14</v>
      </c>
      <c r="K2307">
        <v>257.2</v>
      </c>
      <c r="L2307" t="s">
        <v>876</v>
      </c>
      <c r="M2307">
        <v>1</v>
      </c>
      <c r="N2307" t="s">
        <v>14</v>
      </c>
      <c r="O2307" t="s">
        <v>980</v>
      </c>
      <c r="P2307" t="s">
        <v>15</v>
      </c>
    </row>
    <row r="2308" spans="1:16">
      <c r="A2308" t="s">
        <v>365</v>
      </c>
      <c r="B2308" t="s">
        <v>366</v>
      </c>
      <c r="C2308" t="s">
        <v>285</v>
      </c>
      <c r="D2308" t="s">
        <v>11</v>
      </c>
      <c r="E2308" t="s">
        <v>12</v>
      </c>
      <c r="F2308" t="s">
        <v>877</v>
      </c>
      <c r="H2308" t="s">
        <v>16</v>
      </c>
      <c r="I2308">
        <v>1</v>
      </c>
      <c r="J2308" t="s">
        <v>14</v>
      </c>
      <c r="K2308">
        <v>122.3</v>
      </c>
      <c r="L2308" t="s">
        <v>877</v>
      </c>
      <c r="M2308">
        <v>1</v>
      </c>
      <c r="N2308" t="s">
        <v>14</v>
      </c>
      <c r="O2308" t="s">
        <v>980</v>
      </c>
      <c r="P2308" t="s">
        <v>15</v>
      </c>
    </row>
    <row r="2309" spans="1:16">
      <c r="A2309" t="s">
        <v>365</v>
      </c>
      <c r="B2309" t="s">
        <v>366</v>
      </c>
      <c r="C2309" t="s">
        <v>285</v>
      </c>
      <c r="D2309" t="s">
        <v>11</v>
      </c>
      <c r="E2309" t="s">
        <v>12</v>
      </c>
      <c r="F2309" t="s">
        <v>976</v>
      </c>
      <c r="H2309" t="s">
        <v>16</v>
      </c>
      <c r="I2309">
        <v>1</v>
      </c>
      <c r="J2309" t="s">
        <v>14</v>
      </c>
      <c r="K2309" s="4">
        <v>1902.2</v>
      </c>
      <c r="L2309" t="s">
        <v>976</v>
      </c>
      <c r="M2309">
        <v>1</v>
      </c>
      <c r="N2309" t="s">
        <v>14</v>
      </c>
      <c r="O2309" t="s">
        <v>981</v>
      </c>
      <c r="P2309" t="s">
        <v>15</v>
      </c>
    </row>
    <row r="2310" spans="1:16">
      <c r="A2310" t="s">
        <v>365</v>
      </c>
      <c r="B2310" t="s">
        <v>366</v>
      </c>
      <c r="C2310" t="s">
        <v>285</v>
      </c>
      <c r="D2310" t="s">
        <v>11</v>
      </c>
      <c r="E2310" t="s">
        <v>12</v>
      </c>
      <c r="F2310" t="s">
        <v>878</v>
      </c>
      <c r="H2310" t="s">
        <v>16</v>
      </c>
      <c r="I2310">
        <v>1</v>
      </c>
      <c r="J2310" t="s">
        <v>14</v>
      </c>
      <c r="K2310">
        <v>289.5</v>
      </c>
      <c r="L2310" t="s">
        <v>878</v>
      </c>
      <c r="M2310">
        <v>1</v>
      </c>
      <c r="N2310" t="s">
        <v>14</v>
      </c>
      <c r="O2310" t="s">
        <v>980</v>
      </c>
      <c r="P2310" t="s">
        <v>15</v>
      </c>
    </row>
    <row r="2311" spans="1:16">
      <c r="A2311" t="s">
        <v>365</v>
      </c>
      <c r="B2311" t="s">
        <v>366</v>
      </c>
      <c r="C2311" t="s">
        <v>285</v>
      </c>
      <c r="D2311" t="s">
        <v>11</v>
      </c>
      <c r="E2311" t="s">
        <v>12</v>
      </c>
      <c r="F2311" t="s">
        <v>879</v>
      </c>
      <c r="H2311" t="s">
        <v>16</v>
      </c>
      <c r="I2311">
        <v>1</v>
      </c>
      <c r="J2311" t="s">
        <v>14</v>
      </c>
      <c r="K2311">
        <v>96.6</v>
      </c>
      <c r="L2311" t="s">
        <v>879</v>
      </c>
      <c r="M2311">
        <v>1</v>
      </c>
      <c r="N2311" t="s">
        <v>14</v>
      </c>
      <c r="O2311" t="s">
        <v>980</v>
      </c>
      <c r="P2311" t="s">
        <v>15</v>
      </c>
    </row>
    <row r="2312" spans="1:16">
      <c r="A2312" t="s">
        <v>365</v>
      </c>
      <c r="B2312" t="s">
        <v>366</v>
      </c>
      <c r="C2312" t="s">
        <v>285</v>
      </c>
      <c r="D2312" t="s">
        <v>11</v>
      </c>
      <c r="E2312" t="s">
        <v>12</v>
      </c>
      <c r="F2312" t="s">
        <v>880</v>
      </c>
      <c r="H2312" t="s">
        <v>16</v>
      </c>
      <c r="I2312">
        <v>1</v>
      </c>
      <c r="J2312" t="s">
        <v>14</v>
      </c>
      <c r="K2312">
        <v>306</v>
      </c>
      <c r="L2312" t="s">
        <v>880</v>
      </c>
      <c r="M2312">
        <v>1</v>
      </c>
      <c r="N2312" t="s">
        <v>14</v>
      </c>
      <c r="O2312" t="s">
        <v>980</v>
      </c>
      <c r="P2312" t="s">
        <v>15</v>
      </c>
    </row>
    <row r="2313" spans="1:16">
      <c r="A2313" t="s">
        <v>365</v>
      </c>
      <c r="B2313" t="s">
        <v>366</v>
      </c>
      <c r="C2313" t="s">
        <v>285</v>
      </c>
      <c r="D2313" t="s">
        <v>11</v>
      </c>
      <c r="E2313" t="s">
        <v>12</v>
      </c>
      <c r="F2313" t="s">
        <v>13</v>
      </c>
      <c r="H2313" t="s">
        <v>16</v>
      </c>
      <c r="I2313">
        <v>20</v>
      </c>
      <c r="J2313" t="s">
        <v>14</v>
      </c>
      <c r="K2313">
        <v>763.6</v>
      </c>
      <c r="L2313" t="s">
        <v>13</v>
      </c>
      <c r="M2313">
        <v>1</v>
      </c>
      <c r="N2313" t="s">
        <v>14</v>
      </c>
      <c r="O2313" t="s">
        <v>980</v>
      </c>
      <c r="P2313" t="s">
        <v>15</v>
      </c>
    </row>
    <row r="2314" spans="1:16">
      <c r="A2314" t="s">
        <v>365</v>
      </c>
      <c r="B2314" t="s">
        <v>366</v>
      </c>
      <c r="C2314" t="s">
        <v>285</v>
      </c>
      <c r="D2314" t="s">
        <v>11</v>
      </c>
      <c r="E2314" t="s">
        <v>12</v>
      </c>
      <c r="F2314" t="s">
        <v>872</v>
      </c>
      <c r="H2314" t="s">
        <v>16</v>
      </c>
      <c r="I2314">
        <v>20</v>
      </c>
      <c r="J2314" t="s">
        <v>14</v>
      </c>
      <c r="K2314">
        <v>227.6</v>
      </c>
      <c r="L2314" t="s">
        <v>872</v>
      </c>
      <c r="M2314">
        <v>1</v>
      </c>
      <c r="N2314" t="s">
        <v>14</v>
      </c>
      <c r="O2314" t="s">
        <v>980</v>
      </c>
      <c r="P2314" t="s">
        <v>15</v>
      </c>
    </row>
    <row r="2315" spans="1:16">
      <c r="A2315" t="s">
        <v>365</v>
      </c>
      <c r="B2315" t="s">
        <v>366</v>
      </c>
      <c r="C2315" t="s">
        <v>285</v>
      </c>
      <c r="D2315" t="s">
        <v>11</v>
      </c>
      <c r="E2315" t="s">
        <v>12</v>
      </c>
      <c r="F2315" t="s">
        <v>873</v>
      </c>
      <c r="H2315" t="s">
        <v>16</v>
      </c>
      <c r="I2315">
        <v>20</v>
      </c>
      <c r="J2315" t="s">
        <v>14</v>
      </c>
      <c r="K2315">
        <v>30.6</v>
      </c>
      <c r="L2315" t="s">
        <v>873</v>
      </c>
      <c r="M2315">
        <v>1</v>
      </c>
      <c r="N2315" t="s">
        <v>14</v>
      </c>
      <c r="O2315" t="s">
        <v>980</v>
      </c>
      <c r="P2315" t="s">
        <v>15</v>
      </c>
    </row>
    <row r="2316" spans="1:16">
      <c r="A2316" t="s">
        <v>365</v>
      </c>
      <c r="B2316" t="s">
        <v>366</v>
      </c>
      <c r="C2316" t="s">
        <v>285</v>
      </c>
      <c r="D2316" t="s">
        <v>11</v>
      </c>
      <c r="E2316" t="s">
        <v>12</v>
      </c>
      <c r="F2316" t="s">
        <v>874</v>
      </c>
      <c r="H2316" t="s">
        <v>16</v>
      </c>
      <c r="I2316">
        <v>20</v>
      </c>
      <c r="J2316" t="s">
        <v>14</v>
      </c>
      <c r="K2316">
        <v>20.8</v>
      </c>
      <c r="L2316" t="s">
        <v>874</v>
      </c>
      <c r="M2316">
        <v>1</v>
      </c>
      <c r="N2316" t="s">
        <v>14</v>
      </c>
      <c r="O2316" t="s">
        <v>980</v>
      </c>
      <c r="P2316" t="s">
        <v>15</v>
      </c>
    </row>
    <row r="2317" spans="1:16">
      <c r="A2317" t="s">
        <v>365</v>
      </c>
      <c r="B2317" t="s">
        <v>366</v>
      </c>
      <c r="C2317" t="s">
        <v>285</v>
      </c>
      <c r="D2317" t="s">
        <v>11</v>
      </c>
      <c r="E2317" t="s">
        <v>12</v>
      </c>
      <c r="F2317" t="s">
        <v>875</v>
      </c>
      <c r="H2317" t="s">
        <v>16</v>
      </c>
      <c r="I2317">
        <v>20</v>
      </c>
      <c r="J2317" t="s">
        <v>14</v>
      </c>
      <c r="K2317" s="3">
        <v>7940</v>
      </c>
      <c r="L2317" t="s">
        <v>875</v>
      </c>
      <c r="M2317">
        <v>1</v>
      </c>
      <c r="N2317" t="s">
        <v>14</v>
      </c>
      <c r="O2317" t="s">
        <v>980</v>
      </c>
      <c r="P2317" t="s">
        <v>15</v>
      </c>
    </row>
    <row r="2318" spans="1:16">
      <c r="A2318" t="s">
        <v>365</v>
      </c>
      <c r="B2318" t="s">
        <v>366</v>
      </c>
      <c r="C2318" t="s">
        <v>285</v>
      </c>
      <c r="D2318" t="s">
        <v>11</v>
      </c>
      <c r="E2318" t="s">
        <v>12</v>
      </c>
      <c r="F2318" t="s">
        <v>876</v>
      </c>
      <c r="H2318" t="s">
        <v>16</v>
      </c>
      <c r="I2318">
        <v>20</v>
      </c>
      <c r="J2318" t="s">
        <v>14</v>
      </c>
      <c r="K2318">
        <v>244.5</v>
      </c>
      <c r="L2318" t="s">
        <v>876</v>
      </c>
      <c r="M2318">
        <v>1</v>
      </c>
      <c r="N2318" t="s">
        <v>14</v>
      </c>
      <c r="O2318" t="s">
        <v>980</v>
      </c>
      <c r="P2318" t="s">
        <v>15</v>
      </c>
    </row>
    <row r="2319" spans="1:16">
      <c r="A2319" t="s">
        <v>365</v>
      </c>
      <c r="B2319" t="s">
        <v>366</v>
      </c>
      <c r="C2319" t="s">
        <v>285</v>
      </c>
      <c r="D2319" t="s">
        <v>11</v>
      </c>
      <c r="E2319" t="s">
        <v>12</v>
      </c>
      <c r="F2319" t="s">
        <v>877</v>
      </c>
      <c r="H2319" t="s">
        <v>16</v>
      </c>
      <c r="I2319">
        <v>20</v>
      </c>
      <c r="J2319" t="s">
        <v>14</v>
      </c>
      <c r="K2319">
        <v>116.1</v>
      </c>
      <c r="L2319" t="s">
        <v>877</v>
      </c>
      <c r="M2319">
        <v>1</v>
      </c>
      <c r="N2319" t="s">
        <v>14</v>
      </c>
      <c r="O2319" t="s">
        <v>980</v>
      </c>
      <c r="P2319" t="s">
        <v>15</v>
      </c>
    </row>
    <row r="2320" spans="1:16">
      <c r="A2320" t="s">
        <v>365</v>
      </c>
      <c r="B2320" t="s">
        <v>366</v>
      </c>
      <c r="C2320" t="s">
        <v>285</v>
      </c>
      <c r="D2320" t="s">
        <v>11</v>
      </c>
      <c r="E2320" t="s">
        <v>12</v>
      </c>
      <c r="F2320" t="s">
        <v>976</v>
      </c>
      <c r="H2320" t="s">
        <v>16</v>
      </c>
      <c r="I2320">
        <v>20</v>
      </c>
      <c r="J2320" t="s">
        <v>14</v>
      </c>
      <c r="K2320" s="4">
        <v>1805</v>
      </c>
      <c r="L2320" t="s">
        <v>976</v>
      </c>
      <c r="M2320">
        <v>1</v>
      </c>
      <c r="N2320" t="s">
        <v>14</v>
      </c>
      <c r="O2320" t="s">
        <v>981</v>
      </c>
      <c r="P2320" t="s">
        <v>15</v>
      </c>
    </row>
    <row r="2321" spans="1:16">
      <c r="A2321" t="s">
        <v>365</v>
      </c>
      <c r="B2321" t="s">
        <v>366</v>
      </c>
      <c r="C2321" t="s">
        <v>285</v>
      </c>
      <c r="D2321" t="s">
        <v>11</v>
      </c>
      <c r="E2321" t="s">
        <v>12</v>
      </c>
      <c r="F2321" t="s">
        <v>878</v>
      </c>
      <c r="H2321" t="s">
        <v>16</v>
      </c>
      <c r="I2321">
        <v>20</v>
      </c>
      <c r="J2321" t="s">
        <v>14</v>
      </c>
      <c r="K2321">
        <v>275</v>
      </c>
      <c r="L2321" t="s">
        <v>878</v>
      </c>
      <c r="M2321">
        <v>1</v>
      </c>
      <c r="N2321" t="s">
        <v>14</v>
      </c>
      <c r="O2321" t="s">
        <v>980</v>
      </c>
      <c r="P2321" t="s">
        <v>15</v>
      </c>
    </row>
    <row r="2322" spans="1:16">
      <c r="A2322" t="s">
        <v>365</v>
      </c>
      <c r="B2322" t="s">
        <v>366</v>
      </c>
      <c r="C2322" t="s">
        <v>285</v>
      </c>
      <c r="D2322" t="s">
        <v>11</v>
      </c>
      <c r="E2322" t="s">
        <v>12</v>
      </c>
      <c r="F2322" t="s">
        <v>879</v>
      </c>
      <c r="H2322" t="s">
        <v>16</v>
      </c>
      <c r="I2322">
        <v>20</v>
      </c>
      <c r="J2322" t="s">
        <v>14</v>
      </c>
      <c r="K2322">
        <v>91.7</v>
      </c>
      <c r="L2322" t="s">
        <v>879</v>
      </c>
      <c r="M2322">
        <v>1</v>
      </c>
      <c r="N2322" t="s">
        <v>14</v>
      </c>
      <c r="O2322" t="s">
        <v>980</v>
      </c>
      <c r="P2322" t="s">
        <v>15</v>
      </c>
    </row>
    <row r="2323" spans="1:16">
      <c r="A2323" t="s">
        <v>365</v>
      </c>
      <c r="B2323" t="s">
        <v>366</v>
      </c>
      <c r="C2323" t="s">
        <v>285</v>
      </c>
      <c r="D2323" t="s">
        <v>11</v>
      </c>
      <c r="E2323" t="s">
        <v>12</v>
      </c>
      <c r="F2323" t="s">
        <v>880</v>
      </c>
      <c r="H2323" t="s">
        <v>16</v>
      </c>
      <c r="I2323">
        <v>20</v>
      </c>
      <c r="J2323" t="s">
        <v>14</v>
      </c>
      <c r="K2323">
        <v>290.7</v>
      </c>
      <c r="L2323" t="s">
        <v>880</v>
      </c>
      <c r="M2323">
        <v>1</v>
      </c>
      <c r="N2323" t="s">
        <v>14</v>
      </c>
      <c r="O2323" t="s">
        <v>980</v>
      </c>
      <c r="P2323" t="s">
        <v>15</v>
      </c>
    </row>
    <row r="2324" spans="1:16">
      <c r="A2324" t="s">
        <v>365</v>
      </c>
      <c r="B2324" t="s">
        <v>366</v>
      </c>
      <c r="C2324" t="s">
        <v>285</v>
      </c>
      <c r="D2324" t="s">
        <v>11</v>
      </c>
      <c r="E2324" t="s">
        <v>12</v>
      </c>
      <c r="F2324" t="s">
        <v>13</v>
      </c>
      <c r="H2324" t="s">
        <v>16</v>
      </c>
      <c r="I2324">
        <v>40</v>
      </c>
      <c r="J2324" t="s">
        <v>14</v>
      </c>
      <c r="K2324">
        <v>683.2</v>
      </c>
      <c r="L2324" t="s">
        <v>13</v>
      </c>
      <c r="M2324">
        <v>1</v>
      </c>
      <c r="N2324" t="s">
        <v>14</v>
      </c>
      <c r="O2324" t="s">
        <v>980</v>
      </c>
      <c r="P2324" t="s">
        <v>15</v>
      </c>
    </row>
    <row r="2325" spans="1:16">
      <c r="A2325" t="s">
        <v>365</v>
      </c>
      <c r="B2325" t="s">
        <v>366</v>
      </c>
      <c r="C2325" t="s">
        <v>285</v>
      </c>
      <c r="D2325" t="s">
        <v>11</v>
      </c>
      <c r="E2325" t="s">
        <v>12</v>
      </c>
      <c r="F2325" t="s">
        <v>872</v>
      </c>
      <c r="H2325" t="s">
        <v>16</v>
      </c>
      <c r="I2325">
        <v>40</v>
      </c>
      <c r="J2325" t="s">
        <v>14</v>
      </c>
      <c r="K2325">
        <v>203.7</v>
      </c>
      <c r="L2325" t="s">
        <v>872</v>
      </c>
      <c r="M2325">
        <v>1</v>
      </c>
      <c r="N2325" t="s">
        <v>14</v>
      </c>
      <c r="O2325" t="s">
        <v>980</v>
      </c>
      <c r="P2325" t="s">
        <v>15</v>
      </c>
    </row>
    <row r="2326" spans="1:16">
      <c r="A2326" t="s">
        <v>365</v>
      </c>
      <c r="B2326" t="s">
        <v>366</v>
      </c>
      <c r="C2326" t="s">
        <v>285</v>
      </c>
      <c r="D2326" t="s">
        <v>11</v>
      </c>
      <c r="E2326" t="s">
        <v>12</v>
      </c>
      <c r="F2326" t="s">
        <v>873</v>
      </c>
      <c r="H2326" t="s">
        <v>16</v>
      </c>
      <c r="I2326">
        <v>40</v>
      </c>
      <c r="J2326" t="s">
        <v>14</v>
      </c>
      <c r="K2326">
        <v>27.4</v>
      </c>
      <c r="L2326" t="s">
        <v>873</v>
      </c>
      <c r="M2326">
        <v>1</v>
      </c>
      <c r="N2326" t="s">
        <v>14</v>
      </c>
      <c r="O2326" t="s">
        <v>980</v>
      </c>
      <c r="P2326" t="s">
        <v>15</v>
      </c>
    </row>
    <row r="2327" spans="1:16">
      <c r="A2327" t="s">
        <v>365</v>
      </c>
      <c r="B2327" t="s">
        <v>366</v>
      </c>
      <c r="C2327" t="s">
        <v>285</v>
      </c>
      <c r="D2327" t="s">
        <v>11</v>
      </c>
      <c r="E2327" t="s">
        <v>12</v>
      </c>
      <c r="F2327" t="s">
        <v>874</v>
      </c>
      <c r="H2327" t="s">
        <v>16</v>
      </c>
      <c r="I2327">
        <v>40</v>
      </c>
      <c r="J2327" t="s">
        <v>14</v>
      </c>
      <c r="K2327">
        <v>18.600000000000001</v>
      </c>
      <c r="L2327" t="s">
        <v>874</v>
      </c>
      <c r="M2327">
        <v>1</v>
      </c>
      <c r="N2327" t="s">
        <v>14</v>
      </c>
      <c r="O2327" t="s">
        <v>980</v>
      </c>
      <c r="P2327" t="s">
        <v>15</v>
      </c>
    </row>
    <row r="2328" spans="1:16">
      <c r="A2328" t="s">
        <v>365</v>
      </c>
      <c r="B2328" t="s">
        <v>366</v>
      </c>
      <c r="C2328" t="s">
        <v>285</v>
      </c>
      <c r="D2328" t="s">
        <v>11</v>
      </c>
      <c r="E2328" t="s">
        <v>12</v>
      </c>
      <c r="F2328" t="s">
        <v>875</v>
      </c>
      <c r="H2328" t="s">
        <v>16</v>
      </c>
      <c r="I2328">
        <v>40</v>
      </c>
      <c r="J2328" t="s">
        <v>14</v>
      </c>
      <c r="K2328" s="3">
        <v>7105</v>
      </c>
      <c r="L2328" t="s">
        <v>875</v>
      </c>
      <c r="M2328">
        <v>1</v>
      </c>
      <c r="N2328" t="s">
        <v>14</v>
      </c>
      <c r="O2328" t="s">
        <v>980</v>
      </c>
      <c r="P2328" t="s">
        <v>15</v>
      </c>
    </row>
    <row r="2329" spans="1:16">
      <c r="A2329" t="s">
        <v>365</v>
      </c>
      <c r="B2329" t="s">
        <v>366</v>
      </c>
      <c r="C2329" t="s">
        <v>285</v>
      </c>
      <c r="D2329" t="s">
        <v>11</v>
      </c>
      <c r="E2329" t="s">
        <v>12</v>
      </c>
      <c r="F2329" t="s">
        <v>876</v>
      </c>
      <c r="H2329" t="s">
        <v>16</v>
      </c>
      <c r="I2329">
        <v>40</v>
      </c>
      <c r="J2329" t="s">
        <v>14</v>
      </c>
      <c r="K2329">
        <v>218.7</v>
      </c>
      <c r="L2329" t="s">
        <v>876</v>
      </c>
      <c r="M2329">
        <v>1</v>
      </c>
      <c r="N2329" t="s">
        <v>14</v>
      </c>
      <c r="O2329" t="s">
        <v>980</v>
      </c>
      <c r="P2329" t="s">
        <v>15</v>
      </c>
    </row>
    <row r="2330" spans="1:16">
      <c r="A2330" t="s">
        <v>365</v>
      </c>
      <c r="B2330" t="s">
        <v>366</v>
      </c>
      <c r="C2330" t="s">
        <v>285</v>
      </c>
      <c r="D2330" t="s">
        <v>11</v>
      </c>
      <c r="E2330" t="s">
        <v>12</v>
      </c>
      <c r="F2330" t="s">
        <v>877</v>
      </c>
      <c r="H2330" t="s">
        <v>16</v>
      </c>
      <c r="I2330">
        <v>40</v>
      </c>
      <c r="J2330" t="s">
        <v>14</v>
      </c>
      <c r="K2330">
        <v>104</v>
      </c>
      <c r="L2330" t="s">
        <v>877</v>
      </c>
      <c r="M2330">
        <v>1</v>
      </c>
      <c r="N2330" t="s">
        <v>14</v>
      </c>
      <c r="O2330" t="s">
        <v>980</v>
      </c>
      <c r="P2330" t="s">
        <v>15</v>
      </c>
    </row>
    <row r="2331" spans="1:16">
      <c r="A2331" t="s">
        <v>365</v>
      </c>
      <c r="B2331" t="s">
        <v>366</v>
      </c>
      <c r="C2331" t="s">
        <v>285</v>
      </c>
      <c r="D2331" t="s">
        <v>11</v>
      </c>
      <c r="E2331" t="s">
        <v>12</v>
      </c>
      <c r="F2331" t="s">
        <v>976</v>
      </c>
      <c r="H2331" t="s">
        <v>16</v>
      </c>
      <c r="I2331">
        <v>40</v>
      </c>
      <c r="J2331" t="s">
        <v>14</v>
      </c>
      <c r="K2331" s="4">
        <v>1616.6</v>
      </c>
      <c r="L2331" t="s">
        <v>976</v>
      </c>
      <c r="M2331">
        <v>1</v>
      </c>
      <c r="N2331" t="s">
        <v>14</v>
      </c>
      <c r="O2331" t="s">
        <v>981</v>
      </c>
      <c r="P2331" t="s">
        <v>15</v>
      </c>
    </row>
    <row r="2332" spans="1:16">
      <c r="A2332" t="s">
        <v>365</v>
      </c>
      <c r="B2332" t="s">
        <v>366</v>
      </c>
      <c r="C2332" t="s">
        <v>285</v>
      </c>
      <c r="D2332" t="s">
        <v>11</v>
      </c>
      <c r="E2332" t="s">
        <v>12</v>
      </c>
      <c r="F2332" t="s">
        <v>878</v>
      </c>
      <c r="H2332" t="s">
        <v>16</v>
      </c>
      <c r="I2332">
        <v>40</v>
      </c>
      <c r="J2332" t="s">
        <v>14</v>
      </c>
      <c r="K2332">
        <v>246</v>
      </c>
      <c r="L2332" t="s">
        <v>878</v>
      </c>
      <c r="M2332">
        <v>1</v>
      </c>
      <c r="N2332" t="s">
        <v>14</v>
      </c>
      <c r="O2332" t="s">
        <v>980</v>
      </c>
      <c r="P2332" t="s">
        <v>15</v>
      </c>
    </row>
    <row r="2333" spans="1:16">
      <c r="A2333" t="s">
        <v>365</v>
      </c>
      <c r="B2333" t="s">
        <v>366</v>
      </c>
      <c r="C2333" t="s">
        <v>285</v>
      </c>
      <c r="D2333" t="s">
        <v>11</v>
      </c>
      <c r="E2333" t="s">
        <v>12</v>
      </c>
      <c r="F2333" t="s">
        <v>879</v>
      </c>
      <c r="H2333" t="s">
        <v>16</v>
      </c>
      <c r="I2333">
        <v>40</v>
      </c>
      <c r="J2333" t="s">
        <v>14</v>
      </c>
      <c r="K2333">
        <v>82</v>
      </c>
      <c r="L2333" t="s">
        <v>879</v>
      </c>
      <c r="M2333">
        <v>1</v>
      </c>
      <c r="N2333" t="s">
        <v>14</v>
      </c>
      <c r="O2333" t="s">
        <v>980</v>
      </c>
      <c r="P2333" t="s">
        <v>15</v>
      </c>
    </row>
    <row r="2334" spans="1:16">
      <c r="A2334" t="s">
        <v>365</v>
      </c>
      <c r="B2334" t="s">
        <v>366</v>
      </c>
      <c r="C2334" t="s">
        <v>285</v>
      </c>
      <c r="D2334" t="s">
        <v>11</v>
      </c>
      <c r="E2334" t="s">
        <v>12</v>
      </c>
      <c r="F2334" t="s">
        <v>880</v>
      </c>
      <c r="H2334" t="s">
        <v>16</v>
      </c>
      <c r="I2334">
        <v>40</v>
      </c>
      <c r="J2334" t="s">
        <v>14</v>
      </c>
      <c r="K2334">
        <v>260.10000000000002</v>
      </c>
      <c r="L2334" t="s">
        <v>880</v>
      </c>
      <c r="M2334">
        <v>1</v>
      </c>
      <c r="N2334" t="s">
        <v>14</v>
      </c>
      <c r="O2334" t="s">
        <v>980</v>
      </c>
      <c r="P2334" t="s">
        <v>15</v>
      </c>
    </row>
    <row r="2335" spans="1:16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13</v>
      </c>
      <c r="I2335">
        <v>1</v>
      </c>
      <c r="K2335">
        <v>830</v>
      </c>
      <c r="L2335" t="s">
        <v>13</v>
      </c>
      <c r="M2335">
        <v>1</v>
      </c>
      <c r="N2335" t="s">
        <v>14</v>
      </c>
      <c r="O2335" t="s">
        <v>980</v>
      </c>
      <c r="P2335" t="s">
        <v>15</v>
      </c>
    </row>
    <row r="2336" spans="1:16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872</v>
      </c>
      <c r="I2336">
        <v>1</v>
      </c>
      <c r="K2336">
        <v>247.5</v>
      </c>
      <c r="L2336" t="s">
        <v>872</v>
      </c>
      <c r="M2336">
        <v>1</v>
      </c>
      <c r="N2336" t="s">
        <v>14</v>
      </c>
      <c r="O2336" t="s">
        <v>980</v>
      </c>
      <c r="P2336" t="s">
        <v>15</v>
      </c>
    </row>
    <row r="2337" spans="1:16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873</v>
      </c>
      <c r="I2337">
        <v>1</v>
      </c>
      <c r="K2337">
        <v>33.299999999999997</v>
      </c>
      <c r="L2337" t="s">
        <v>873</v>
      </c>
      <c r="M2337">
        <v>1</v>
      </c>
      <c r="N2337" t="s">
        <v>14</v>
      </c>
      <c r="O2337" t="s">
        <v>980</v>
      </c>
      <c r="P2337" t="s">
        <v>15</v>
      </c>
    </row>
    <row r="2338" spans="1:16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874</v>
      </c>
      <c r="I2338">
        <v>1</v>
      </c>
      <c r="K2338">
        <v>22.6</v>
      </c>
      <c r="L2338" t="s">
        <v>874</v>
      </c>
      <c r="M2338">
        <v>1</v>
      </c>
      <c r="N2338" t="s">
        <v>14</v>
      </c>
      <c r="O2338" t="s">
        <v>980</v>
      </c>
      <c r="P2338" t="s">
        <v>15</v>
      </c>
    </row>
    <row r="2339" spans="1:16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875</v>
      </c>
      <c r="I2339">
        <v>1</v>
      </c>
      <c r="K2339" s="3">
        <v>8631</v>
      </c>
      <c r="L2339" t="s">
        <v>875</v>
      </c>
      <c r="M2339">
        <v>1</v>
      </c>
      <c r="N2339" t="s">
        <v>14</v>
      </c>
      <c r="O2339" t="s">
        <v>980</v>
      </c>
      <c r="P2339" t="s">
        <v>15</v>
      </c>
    </row>
    <row r="2340" spans="1:16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876</v>
      </c>
      <c r="I2340">
        <v>1</v>
      </c>
      <c r="K2340">
        <v>265.7</v>
      </c>
      <c r="L2340" t="s">
        <v>876</v>
      </c>
      <c r="M2340">
        <v>1</v>
      </c>
      <c r="N2340" t="s">
        <v>14</v>
      </c>
      <c r="O2340" t="s">
        <v>980</v>
      </c>
      <c r="P2340" t="s">
        <v>15</v>
      </c>
    </row>
    <row r="2341" spans="1:16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877</v>
      </c>
      <c r="I2341">
        <v>1</v>
      </c>
      <c r="K2341">
        <v>126.2</v>
      </c>
      <c r="L2341" t="s">
        <v>877</v>
      </c>
      <c r="M2341">
        <v>1</v>
      </c>
      <c r="N2341" t="s">
        <v>14</v>
      </c>
      <c r="O2341" t="s">
        <v>980</v>
      </c>
      <c r="P2341" t="s">
        <v>15</v>
      </c>
    </row>
    <row r="2342" spans="1:16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976</v>
      </c>
      <c r="I2342">
        <v>1</v>
      </c>
      <c r="K2342" s="4">
        <v>1962.9</v>
      </c>
      <c r="L2342" t="s">
        <v>976</v>
      </c>
      <c r="M2342">
        <v>1</v>
      </c>
      <c r="N2342" t="s">
        <v>14</v>
      </c>
      <c r="O2342" t="s">
        <v>981</v>
      </c>
      <c r="P2342" t="s">
        <v>15</v>
      </c>
    </row>
    <row r="2343" spans="1:16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878</v>
      </c>
      <c r="I2343">
        <v>1</v>
      </c>
      <c r="K2343">
        <v>298.89999999999998</v>
      </c>
      <c r="L2343" t="s">
        <v>878</v>
      </c>
      <c r="M2343">
        <v>1</v>
      </c>
      <c r="N2343" t="s">
        <v>14</v>
      </c>
      <c r="O2343" t="s">
        <v>980</v>
      </c>
      <c r="P2343" t="s">
        <v>15</v>
      </c>
    </row>
    <row r="2344" spans="1:16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879</v>
      </c>
      <c r="I2344">
        <v>1</v>
      </c>
      <c r="K2344">
        <v>99.7</v>
      </c>
      <c r="L2344" t="s">
        <v>879</v>
      </c>
      <c r="M2344">
        <v>1</v>
      </c>
      <c r="N2344" t="s">
        <v>14</v>
      </c>
      <c r="O2344" t="s">
        <v>980</v>
      </c>
      <c r="P2344" t="s">
        <v>15</v>
      </c>
    </row>
    <row r="2345" spans="1:16">
      <c r="A2345" t="s">
        <v>367</v>
      </c>
      <c r="B2345" t="s">
        <v>368</v>
      </c>
      <c r="C2345" t="s">
        <v>369</v>
      </c>
      <c r="D2345" t="s">
        <v>11</v>
      </c>
      <c r="E2345" t="s">
        <v>12</v>
      </c>
      <c r="F2345" t="s">
        <v>880</v>
      </c>
      <c r="I2345">
        <v>1</v>
      </c>
      <c r="K2345">
        <v>316.2</v>
      </c>
      <c r="L2345" t="s">
        <v>880</v>
      </c>
      <c r="M2345">
        <v>1</v>
      </c>
      <c r="N2345" t="s">
        <v>14</v>
      </c>
      <c r="O2345" t="s">
        <v>980</v>
      </c>
      <c r="P2345" t="s">
        <v>15</v>
      </c>
    </row>
    <row r="2346" spans="1:16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13</v>
      </c>
      <c r="I2346">
        <v>1</v>
      </c>
      <c r="K2346" s="4">
        <v>1019.1</v>
      </c>
      <c r="L2346" t="s">
        <v>13</v>
      </c>
      <c r="M2346">
        <v>1</v>
      </c>
      <c r="N2346" t="s">
        <v>14</v>
      </c>
      <c r="O2346" t="s">
        <v>980</v>
      </c>
      <c r="P2346" t="s">
        <v>15</v>
      </c>
    </row>
    <row r="2347" spans="1:16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872</v>
      </c>
      <c r="I2347">
        <v>1</v>
      </c>
      <c r="K2347">
        <v>303.8</v>
      </c>
      <c r="L2347" t="s">
        <v>872</v>
      </c>
      <c r="M2347">
        <v>1</v>
      </c>
      <c r="N2347" t="s">
        <v>14</v>
      </c>
      <c r="O2347" t="s">
        <v>980</v>
      </c>
      <c r="P2347" t="s">
        <v>15</v>
      </c>
    </row>
    <row r="2348" spans="1:16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873</v>
      </c>
      <c r="I2348">
        <v>1</v>
      </c>
      <c r="K2348">
        <v>40.799999999999997</v>
      </c>
      <c r="L2348" t="s">
        <v>873</v>
      </c>
      <c r="M2348">
        <v>1</v>
      </c>
      <c r="N2348" t="s">
        <v>14</v>
      </c>
      <c r="O2348" t="s">
        <v>980</v>
      </c>
      <c r="P2348" t="s">
        <v>15</v>
      </c>
    </row>
    <row r="2349" spans="1:16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874</v>
      </c>
      <c r="I2349">
        <v>1</v>
      </c>
      <c r="K2349">
        <v>27.7</v>
      </c>
      <c r="L2349" t="s">
        <v>874</v>
      </c>
      <c r="M2349">
        <v>1</v>
      </c>
      <c r="N2349" t="s">
        <v>14</v>
      </c>
      <c r="O2349" t="s">
        <v>980</v>
      </c>
      <c r="P2349" t="s">
        <v>15</v>
      </c>
    </row>
    <row r="2350" spans="1:16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875</v>
      </c>
      <c r="I2350">
        <v>1</v>
      </c>
      <c r="K2350" s="3">
        <v>10599</v>
      </c>
      <c r="L2350" t="s">
        <v>875</v>
      </c>
      <c r="M2350">
        <v>1</v>
      </c>
      <c r="N2350" t="s">
        <v>14</v>
      </c>
      <c r="O2350" t="s">
        <v>980</v>
      </c>
      <c r="P2350" t="s">
        <v>15</v>
      </c>
    </row>
    <row r="2351" spans="1:16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876</v>
      </c>
      <c r="I2351">
        <v>1</v>
      </c>
      <c r="K2351">
        <v>326.3</v>
      </c>
      <c r="L2351" t="s">
        <v>876</v>
      </c>
      <c r="M2351">
        <v>1</v>
      </c>
      <c r="N2351" t="s">
        <v>14</v>
      </c>
      <c r="O2351" t="s">
        <v>980</v>
      </c>
      <c r="P2351" t="s">
        <v>15</v>
      </c>
    </row>
    <row r="2352" spans="1:16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877</v>
      </c>
      <c r="I2352">
        <v>1</v>
      </c>
      <c r="K2352">
        <v>155</v>
      </c>
      <c r="L2352" t="s">
        <v>877</v>
      </c>
      <c r="M2352">
        <v>1</v>
      </c>
      <c r="N2352" t="s">
        <v>14</v>
      </c>
      <c r="O2352" t="s">
        <v>980</v>
      </c>
      <c r="P2352" t="s">
        <v>15</v>
      </c>
    </row>
    <row r="2353" spans="1:16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976</v>
      </c>
      <c r="I2353">
        <v>1</v>
      </c>
      <c r="K2353" s="4">
        <v>2406.6</v>
      </c>
      <c r="L2353" t="s">
        <v>976</v>
      </c>
      <c r="M2353">
        <v>1</v>
      </c>
      <c r="N2353" t="s">
        <v>14</v>
      </c>
      <c r="O2353" t="s">
        <v>981</v>
      </c>
      <c r="P2353" t="s">
        <v>15</v>
      </c>
    </row>
    <row r="2354" spans="1:16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878</v>
      </c>
      <c r="I2354">
        <v>1</v>
      </c>
      <c r="K2354">
        <v>366.9</v>
      </c>
      <c r="L2354" t="s">
        <v>878</v>
      </c>
      <c r="M2354">
        <v>1</v>
      </c>
      <c r="N2354" t="s">
        <v>14</v>
      </c>
      <c r="O2354" t="s">
        <v>980</v>
      </c>
      <c r="P2354" t="s">
        <v>15</v>
      </c>
    </row>
    <row r="2355" spans="1:16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879</v>
      </c>
      <c r="I2355">
        <v>1</v>
      </c>
      <c r="K2355">
        <v>122.4</v>
      </c>
      <c r="L2355" t="s">
        <v>879</v>
      </c>
      <c r="M2355">
        <v>1</v>
      </c>
      <c r="N2355" t="s">
        <v>14</v>
      </c>
      <c r="O2355" t="s">
        <v>980</v>
      </c>
      <c r="P2355" t="s">
        <v>15</v>
      </c>
    </row>
    <row r="2356" spans="1:16">
      <c r="A2356" t="s">
        <v>370</v>
      </c>
      <c r="B2356" t="s">
        <v>371</v>
      </c>
      <c r="C2356" t="s">
        <v>372</v>
      </c>
      <c r="D2356" t="s">
        <v>11</v>
      </c>
      <c r="E2356" t="s">
        <v>12</v>
      </c>
      <c r="F2356" t="s">
        <v>880</v>
      </c>
      <c r="I2356">
        <v>1</v>
      </c>
      <c r="K2356">
        <v>387.6</v>
      </c>
      <c r="L2356" t="s">
        <v>880</v>
      </c>
      <c r="M2356">
        <v>1</v>
      </c>
      <c r="N2356" t="s">
        <v>14</v>
      </c>
      <c r="O2356" t="s">
        <v>980</v>
      </c>
      <c r="P2356" t="s">
        <v>15</v>
      </c>
    </row>
    <row r="2357" spans="1:16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13</v>
      </c>
      <c r="I2357">
        <v>1</v>
      </c>
      <c r="K2357">
        <v>254.9</v>
      </c>
      <c r="L2357" t="s">
        <v>13</v>
      </c>
      <c r="M2357">
        <v>1</v>
      </c>
      <c r="N2357" t="s">
        <v>14</v>
      </c>
      <c r="O2357" t="s">
        <v>980</v>
      </c>
      <c r="P2357" t="s">
        <v>15</v>
      </c>
    </row>
    <row r="2358" spans="1:16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872</v>
      </c>
      <c r="I2358">
        <v>1</v>
      </c>
      <c r="K2358">
        <v>76.099999999999994</v>
      </c>
      <c r="L2358" t="s">
        <v>872</v>
      </c>
      <c r="M2358">
        <v>1</v>
      </c>
      <c r="N2358" t="s">
        <v>14</v>
      </c>
      <c r="O2358" t="s">
        <v>980</v>
      </c>
      <c r="P2358" t="s">
        <v>15</v>
      </c>
    </row>
    <row r="2359" spans="1:16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873</v>
      </c>
      <c r="I2359">
        <v>1</v>
      </c>
      <c r="K2359">
        <v>10.199999999999999</v>
      </c>
      <c r="L2359" t="s">
        <v>873</v>
      </c>
      <c r="M2359">
        <v>1</v>
      </c>
      <c r="N2359" t="s">
        <v>14</v>
      </c>
      <c r="O2359" t="s">
        <v>980</v>
      </c>
      <c r="P2359" t="s">
        <v>15</v>
      </c>
    </row>
    <row r="2360" spans="1:16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874</v>
      </c>
      <c r="I2360">
        <v>1</v>
      </c>
      <c r="K2360">
        <v>7</v>
      </c>
      <c r="L2360" t="s">
        <v>874</v>
      </c>
      <c r="M2360">
        <v>1</v>
      </c>
      <c r="N2360" t="s">
        <v>14</v>
      </c>
      <c r="O2360" t="s">
        <v>980</v>
      </c>
      <c r="P2360" t="s">
        <v>15</v>
      </c>
    </row>
    <row r="2361" spans="1:16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875</v>
      </c>
      <c r="I2361">
        <v>1</v>
      </c>
      <c r="K2361" s="3">
        <v>2649</v>
      </c>
      <c r="L2361" t="s">
        <v>875</v>
      </c>
      <c r="M2361">
        <v>1</v>
      </c>
      <c r="N2361" t="s">
        <v>14</v>
      </c>
      <c r="O2361" t="s">
        <v>980</v>
      </c>
      <c r="P2361" t="s">
        <v>15</v>
      </c>
    </row>
    <row r="2362" spans="1:16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876</v>
      </c>
      <c r="I2362">
        <v>1</v>
      </c>
      <c r="K2362">
        <v>81.599999999999994</v>
      </c>
      <c r="L2362" t="s">
        <v>876</v>
      </c>
      <c r="M2362">
        <v>1</v>
      </c>
      <c r="N2362" t="s">
        <v>14</v>
      </c>
      <c r="O2362" t="s">
        <v>980</v>
      </c>
      <c r="P2362" t="s">
        <v>15</v>
      </c>
    </row>
    <row r="2363" spans="1:16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877</v>
      </c>
      <c r="I2363">
        <v>1</v>
      </c>
      <c r="K2363">
        <v>38.799999999999997</v>
      </c>
      <c r="L2363" t="s">
        <v>877</v>
      </c>
      <c r="M2363">
        <v>1</v>
      </c>
      <c r="N2363" t="s">
        <v>14</v>
      </c>
      <c r="O2363" t="s">
        <v>980</v>
      </c>
      <c r="P2363" t="s">
        <v>15</v>
      </c>
    </row>
    <row r="2364" spans="1:16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976</v>
      </c>
      <c r="I2364">
        <v>1</v>
      </c>
      <c r="K2364">
        <v>601.79999999999995</v>
      </c>
      <c r="L2364" t="s">
        <v>976</v>
      </c>
      <c r="M2364">
        <v>1</v>
      </c>
      <c r="N2364" t="s">
        <v>14</v>
      </c>
      <c r="O2364" t="s">
        <v>981</v>
      </c>
      <c r="P2364" t="s">
        <v>15</v>
      </c>
    </row>
    <row r="2365" spans="1:16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878</v>
      </c>
      <c r="I2365">
        <v>1</v>
      </c>
      <c r="K2365">
        <v>91.8</v>
      </c>
      <c r="L2365" t="s">
        <v>878</v>
      </c>
      <c r="M2365">
        <v>1</v>
      </c>
      <c r="N2365" t="s">
        <v>14</v>
      </c>
      <c r="O2365" t="s">
        <v>980</v>
      </c>
      <c r="P2365" t="s">
        <v>15</v>
      </c>
    </row>
    <row r="2366" spans="1:16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879</v>
      </c>
      <c r="I2366">
        <v>1</v>
      </c>
      <c r="K2366">
        <v>30.6</v>
      </c>
      <c r="L2366" t="s">
        <v>879</v>
      </c>
      <c r="M2366">
        <v>1</v>
      </c>
      <c r="N2366" t="s">
        <v>14</v>
      </c>
      <c r="O2366" t="s">
        <v>980</v>
      </c>
      <c r="P2366" t="s">
        <v>15</v>
      </c>
    </row>
    <row r="2367" spans="1:16">
      <c r="A2367" t="s">
        <v>373</v>
      </c>
      <c r="B2367" t="s">
        <v>374</v>
      </c>
      <c r="C2367" t="s">
        <v>375</v>
      </c>
      <c r="D2367" t="s">
        <v>11</v>
      </c>
      <c r="E2367" t="s">
        <v>12</v>
      </c>
      <c r="F2367" t="s">
        <v>880</v>
      </c>
      <c r="I2367">
        <v>1</v>
      </c>
      <c r="K2367">
        <v>96.9</v>
      </c>
      <c r="L2367" t="s">
        <v>880</v>
      </c>
      <c r="M2367">
        <v>1</v>
      </c>
      <c r="N2367" t="s">
        <v>14</v>
      </c>
      <c r="O2367" t="s">
        <v>980</v>
      </c>
      <c r="P2367" t="s">
        <v>15</v>
      </c>
    </row>
    <row r="2368" spans="1:16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13</v>
      </c>
      <c r="I2368">
        <v>1</v>
      </c>
      <c r="K2368">
        <v>320.5</v>
      </c>
      <c r="L2368" t="s">
        <v>13</v>
      </c>
      <c r="M2368">
        <v>1</v>
      </c>
      <c r="N2368" t="s">
        <v>14</v>
      </c>
      <c r="O2368" t="s">
        <v>980</v>
      </c>
      <c r="P2368" t="s">
        <v>15</v>
      </c>
    </row>
    <row r="2369" spans="1:16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872</v>
      </c>
      <c r="I2369">
        <v>1</v>
      </c>
      <c r="K2369">
        <v>95.6</v>
      </c>
      <c r="L2369" t="s">
        <v>872</v>
      </c>
      <c r="M2369">
        <v>1</v>
      </c>
      <c r="N2369" t="s">
        <v>14</v>
      </c>
      <c r="O2369" t="s">
        <v>980</v>
      </c>
      <c r="P2369" t="s">
        <v>15</v>
      </c>
    </row>
    <row r="2370" spans="1:16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873</v>
      </c>
      <c r="I2370">
        <v>1</v>
      </c>
      <c r="K2370">
        <v>12.9</v>
      </c>
      <c r="L2370" t="s">
        <v>873</v>
      </c>
      <c r="M2370">
        <v>1</v>
      </c>
      <c r="N2370" t="s">
        <v>14</v>
      </c>
      <c r="O2370" t="s">
        <v>980</v>
      </c>
      <c r="P2370" t="s">
        <v>15</v>
      </c>
    </row>
    <row r="2371" spans="1:16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874</v>
      </c>
      <c r="I2371">
        <v>1</v>
      </c>
      <c r="K2371">
        <v>8.8000000000000007</v>
      </c>
      <c r="L2371" t="s">
        <v>874</v>
      </c>
      <c r="M2371">
        <v>1</v>
      </c>
      <c r="N2371" t="s">
        <v>14</v>
      </c>
      <c r="O2371" t="s">
        <v>980</v>
      </c>
      <c r="P2371" t="s">
        <v>15</v>
      </c>
    </row>
    <row r="2372" spans="1:16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875</v>
      </c>
      <c r="I2372">
        <v>1</v>
      </c>
      <c r="K2372" s="3">
        <v>3332</v>
      </c>
      <c r="L2372" t="s">
        <v>875</v>
      </c>
      <c r="M2372">
        <v>1</v>
      </c>
      <c r="N2372" t="s">
        <v>14</v>
      </c>
      <c r="O2372" t="s">
        <v>980</v>
      </c>
      <c r="P2372" t="s">
        <v>15</v>
      </c>
    </row>
    <row r="2373" spans="1:16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876</v>
      </c>
      <c r="I2373">
        <v>1</v>
      </c>
      <c r="K2373">
        <v>102.6</v>
      </c>
      <c r="L2373" t="s">
        <v>876</v>
      </c>
      <c r="M2373">
        <v>1</v>
      </c>
      <c r="N2373" t="s">
        <v>14</v>
      </c>
      <c r="O2373" t="s">
        <v>980</v>
      </c>
      <c r="P2373" t="s">
        <v>15</v>
      </c>
    </row>
    <row r="2374" spans="1:16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877</v>
      </c>
      <c r="I2374">
        <v>1</v>
      </c>
      <c r="K2374">
        <v>48.8</v>
      </c>
      <c r="L2374" t="s">
        <v>877</v>
      </c>
      <c r="M2374">
        <v>1</v>
      </c>
      <c r="N2374" t="s">
        <v>14</v>
      </c>
      <c r="O2374" t="s">
        <v>980</v>
      </c>
      <c r="P2374" t="s">
        <v>15</v>
      </c>
    </row>
    <row r="2375" spans="1:16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976</v>
      </c>
      <c r="I2375">
        <v>1</v>
      </c>
      <c r="K2375">
        <v>759.7</v>
      </c>
      <c r="L2375" t="s">
        <v>976</v>
      </c>
      <c r="M2375">
        <v>1</v>
      </c>
      <c r="N2375" t="s">
        <v>14</v>
      </c>
      <c r="O2375" t="s">
        <v>981</v>
      </c>
      <c r="P2375" t="s">
        <v>15</v>
      </c>
    </row>
    <row r="2376" spans="1:16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878</v>
      </c>
      <c r="I2376">
        <v>1</v>
      </c>
      <c r="K2376">
        <v>115.4</v>
      </c>
      <c r="L2376" t="s">
        <v>878</v>
      </c>
      <c r="M2376">
        <v>1</v>
      </c>
      <c r="N2376" t="s">
        <v>14</v>
      </c>
      <c r="O2376" t="s">
        <v>980</v>
      </c>
      <c r="P2376" t="s">
        <v>15</v>
      </c>
    </row>
    <row r="2377" spans="1:16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879</v>
      </c>
      <c r="I2377">
        <v>1</v>
      </c>
      <c r="K2377">
        <v>38.6</v>
      </c>
      <c r="L2377" t="s">
        <v>879</v>
      </c>
      <c r="M2377">
        <v>1</v>
      </c>
      <c r="N2377" t="s">
        <v>14</v>
      </c>
      <c r="O2377" t="s">
        <v>980</v>
      </c>
      <c r="P2377" t="s">
        <v>15</v>
      </c>
    </row>
    <row r="2378" spans="1:16">
      <c r="A2378" t="s">
        <v>376</v>
      </c>
      <c r="B2378" t="s">
        <v>377</v>
      </c>
      <c r="C2378" t="s">
        <v>378</v>
      </c>
      <c r="D2378" t="s">
        <v>11</v>
      </c>
      <c r="E2378" t="s">
        <v>12</v>
      </c>
      <c r="F2378" t="s">
        <v>880</v>
      </c>
      <c r="I2378">
        <v>1</v>
      </c>
      <c r="K2378">
        <v>122.4</v>
      </c>
      <c r="L2378" t="s">
        <v>880</v>
      </c>
      <c r="M2378">
        <v>1</v>
      </c>
      <c r="N2378" t="s">
        <v>14</v>
      </c>
      <c r="O2378" t="s">
        <v>980</v>
      </c>
      <c r="P2378" t="s">
        <v>15</v>
      </c>
    </row>
    <row r="2379" spans="1:16">
      <c r="A2379" t="s">
        <v>379</v>
      </c>
      <c r="B2379" t="s">
        <v>380</v>
      </c>
      <c r="C2379" t="s">
        <v>381</v>
      </c>
      <c r="D2379" t="s">
        <v>11</v>
      </c>
      <c r="E2379" t="s">
        <v>12</v>
      </c>
      <c r="F2379" t="s">
        <v>13</v>
      </c>
      <c r="H2379" t="s">
        <v>16</v>
      </c>
      <c r="I2379">
        <v>1</v>
      </c>
      <c r="J2379" t="s">
        <v>14</v>
      </c>
      <c r="K2379" s="4">
        <v>1488</v>
      </c>
      <c r="L2379" t="s">
        <v>13</v>
      </c>
      <c r="M2379">
        <v>1</v>
      </c>
      <c r="N2379" t="s">
        <v>14</v>
      </c>
      <c r="O2379" t="s">
        <v>980</v>
      </c>
      <c r="P2379" t="s">
        <v>15</v>
      </c>
    </row>
    <row r="2380" spans="1:16">
      <c r="A2380" t="s">
        <v>379</v>
      </c>
      <c r="B2380" t="s">
        <v>380</v>
      </c>
      <c r="C2380" t="s">
        <v>381</v>
      </c>
      <c r="D2380" t="s">
        <v>11</v>
      </c>
      <c r="E2380" t="s">
        <v>12</v>
      </c>
      <c r="F2380" t="s">
        <v>872</v>
      </c>
      <c r="H2380" t="s">
        <v>16</v>
      </c>
      <c r="I2380">
        <v>1</v>
      </c>
      <c r="J2380" t="s">
        <v>14</v>
      </c>
      <c r="K2380">
        <v>443.5</v>
      </c>
      <c r="L2380" t="s">
        <v>872</v>
      </c>
      <c r="M2380">
        <v>1</v>
      </c>
      <c r="N2380" t="s">
        <v>14</v>
      </c>
      <c r="O2380" t="s">
        <v>980</v>
      </c>
      <c r="P2380" t="s">
        <v>15</v>
      </c>
    </row>
    <row r="2381" spans="1:16">
      <c r="A2381" t="s">
        <v>379</v>
      </c>
      <c r="B2381" t="s">
        <v>380</v>
      </c>
      <c r="C2381" t="s">
        <v>381</v>
      </c>
      <c r="D2381" t="s">
        <v>11</v>
      </c>
      <c r="E2381" t="s">
        <v>12</v>
      </c>
      <c r="F2381" t="s">
        <v>873</v>
      </c>
      <c r="H2381" t="s">
        <v>16</v>
      </c>
      <c r="I2381">
        <v>1</v>
      </c>
      <c r="J2381" t="s">
        <v>14</v>
      </c>
      <c r="K2381">
        <v>59.6</v>
      </c>
      <c r="L2381" t="s">
        <v>873</v>
      </c>
      <c r="M2381">
        <v>1</v>
      </c>
      <c r="N2381" t="s">
        <v>14</v>
      </c>
      <c r="O2381" t="s">
        <v>980</v>
      </c>
      <c r="P2381" t="s">
        <v>15</v>
      </c>
    </row>
    <row r="2382" spans="1:16">
      <c r="A2382" t="s">
        <v>379</v>
      </c>
      <c r="B2382" t="s">
        <v>380</v>
      </c>
      <c r="C2382" t="s">
        <v>381</v>
      </c>
      <c r="D2382" t="s">
        <v>11</v>
      </c>
      <c r="E2382" t="s">
        <v>12</v>
      </c>
      <c r="F2382" t="s">
        <v>874</v>
      </c>
      <c r="H2382" t="s">
        <v>16</v>
      </c>
      <c r="I2382">
        <v>1</v>
      </c>
      <c r="J2382" t="s">
        <v>14</v>
      </c>
      <c r="K2382">
        <v>40.5</v>
      </c>
      <c r="L2382" t="s">
        <v>874</v>
      </c>
      <c r="M2382">
        <v>1</v>
      </c>
      <c r="N2382" t="s">
        <v>14</v>
      </c>
      <c r="O2382" t="s">
        <v>980</v>
      </c>
      <c r="P2382" t="s">
        <v>15</v>
      </c>
    </row>
    <row r="2383" spans="1:16">
      <c r="A2383" t="s">
        <v>379</v>
      </c>
      <c r="B2383" t="s">
        <v>380</v>
      </c>
      <c r="C2383" t="s">
        <v>381</v>
      </c>
      <c r="D2383" t="s">
        <v>11</v>
      </c>
      <c r="E2383" t="s">
        <v>12</v>
      </c>
      <c r="F2383" t="s">
        <v>875</v>
      </c>
      <c r="H2383" t="s">
        <v>16</v>
      </c>
      <c r="I2383">
        <v>1</v>
      </c>
      <c r="J2383" t="s">
        <v>14</v>
      </c>
      <c r="K2383" s="3">
        <v>15475</v>
      </c>
      <c r="L2383" t="s">
        <v>875</v>
      </c>
      <c r="M2383">
        <v>1</v>
      </c>
      <c r="N2383" t="s">
        <v>14</v>
      </c>
      <c r="O2383" t="s">
        <v>980</v>
      </c>
      <c r="P2383" t="s">
        <v>15</v>
      </c>
    </row>
    <row r="2384" spans="1:16">
      <c r="A2384" t="s">
        <v>379</v>
      </c>
      <c r="B2384" t="s">
        <v>380</v>
      </c>
      <c r="C2384" t="s">
        <v>381</v>
      </c>
      <c r="D2384" t="s">
        <v>11</v>
      </c>
      <c r="E2384" t="s">
        <v>12</v>
      </c>
      <c r="F2384" t="s">
        <v>876</v>
      </c>
      <c r="H2384" t="s">
        <v>16</v>
      </c>
      <c r="I2384">
        <v>1</v>
      </c>
      <c r="J2384" t="s">
        <v>14</v>
      </c>
      <c r="K2384">
        <v>476.2</v>
      </c>
      <c r="L2384" t="s">
        <v>876</v>
      </c>
      <c r="M2384">
        <v>1</v>
      </c>
      <c r="N2384" t="s">
        <v>14</v>
      </c>
      <c r="O2384" t="s">
        <v>980</v>
      </c>
      <c r="P2384" t="s">
        <v>15</v>
      </c>
    </row>
    <row r="2385" spans="1:16">
      <c r="A2385" t="s">
        <v>379</v>
      </c>
      <c r="B2385" t="s">
        <v>380</v>
      </c>
      <c r="C2385" t="s">
        <v>381</v>
      </c>
      <c r="D2385" t="s">
        <v>11</v>
      </c>
      <c r="E2385" t="s">
        <v>12</v>
      </c>
      <c r="F2385" t="s">
        <v>877</v>
      </c>
      <c r="H2385" t="s">
        <v>16</v>
      </c>
      <c r="I2385">
        <v>1</v>
      </c>
      <c r="J2385" t="s">
        <v>14</v>
      </c>
      <c r="K2385">
        <v>226.2</v>
      </c>
      <c r="L2385" t="s">
        <v>877</v>
      </c>
      <c r="M2385">
        <v>1</v>
      </c>
      <c r="N2385" t="s">
        <v>14</v>
      </c>
      <c r="O2385" t="s">
        <v>980</v>
      </c>
      <c r="P2385" t="s">
        <v>15</v>
      </c>
    </row>
    <row r="2386" spans="1:16">
      <c r="A2386" t="s">
        <v>379</v>
      </c>
      <c r="B2386" t="s">
        <v>380</v>
      </c>
      <c r="C2386" t="s">
        <v>381</v>
      </c>
      <c r="D2386" t="s">
        <v>11</v>
      </c>
      <c r="E2386" t="s">
        <v>12</v>
      </c>
      <c r="F2386" t="s">
        <v>976</v>
      </c>
      <c r="H2386" t="s">
        <v>16</v>
      </c>
      <c r="I2386">
        <v>1</v>
      </c>
      <c r="J2386" t="s">
        <v>14</v>
      </c>
      <c r="K2386" s="4">
        <v>3512.6</v>
      </c>
      <c r="L2386" t="s">
        <v>976</v>
      </c>
      <c r="M2386">
        <v>1</v>
      </c>
      <c r="N2386" t="s">
        <v>14</v>
      </c>
      <c r="O2386" t="s">
        <v>981</v>
      </c>
      <c r="P2386" t="s">
        <v>15</v>
      </c>
    </row>
    <row r="2387" spans="1:16">
      <c r="A2387" t="s">
        <v>379</v>
      </c>
      <c r="B2387" t="s">
        <v>380</v>
      </c>
      <c r="C2387" t="s">
        <v>381</v>
      </c>
      <c r="D2387" t="s">
        <v>11</v>
      </c>
      <c r="E2387" t="s">
        <v>12</v>
      </c>
      <c r="F2387" t="s">
        <v>878</v>
      </c>
      <c r="H2387" t="s">
        <v>16</v>
      </c>
      <c r="I2387">
        <v>1</v>
      </c>
      <c r="J2387" t="s">
        <v>14</v>
      </c>
      <c r="K2387">
        <v>535.79999999999995</v>
      </c>
      <c r="L2387" t="s">
        <v>878</v>
      </c>
      <c r="M2387">
        <v>1</v>
      </c>
      <c r="N2387" t="s">
        <v>14</v>
      </c>
      <c r="O2387" t="s">
        <v>980</v>
      </c>
      <c r="P2387" t="s">
        <v>15</v>
      </c>
    </row>
    <row r="2388" spans="1:16">
      <c r="A2388" t="s">
        <v>379</v>
      </c>
      <c r="B2388" t="s">
        <v>380</v>
      </c>
      <c r="C2388" t="s">
        <v>381</v>
      </c>
      <c r="D2388" t="s">
        <v>11</v>
      </c>
      <c r="E2388" t="s">
        <v>12</v>
      </c>
      <c r="F2388" t="s">
        <v>879</v>
      </c>
      <c r="H2388" t="s">
        <v>16</v>
      </c>
      <c r="I2388">
        <v>1</v>
      </c>
      <c r="J2388" t="s">
        <v>14</v>
      </c>
      <c r="K2388">
        <v>178.7</v>
      </c>
      <c r="L2388" t="s">
        <v>879</v>
      </c>
      <c r="M2388">
        <v>1</v>
      </c>
      <c r="N2388" t="s">
        <v>14</v>
      </c>
      <c r="O2388" t="s">
        <v>980</v>
      </c>
      <c r="P2388" t="s">
        <v>15</v>
      </c>
    </row>
    <row r="2389" spans="1:16">
      <c r="A2389" t="s">
        <v>379</v>
      </c>
      <c r="B2389" t="s">
        <v>380</v>
      </c>
      <c r="C2389" t="s">
        <v>381</v>
      </c>
      <c r="D2389" t="s">
        <v>11</v>
      </c>
      <c r="E2389" t="s">
        <v>12</v>
      </c>
      <c r="F2389" t="s">
        <v>880</v>
      </c>
      <c r="H2389" t="s">
        <v>16</v>
      </c>
      <c r="I2389">
        <v>1</v>
      </c>
      <c r="J2389" t="s">
        <v>14</v>
      </c>
      <c r="K2389">
        <v>566.29999999999995</v>
      </c>
      <c r="L2389" t="s">
        <v>880</v>
      </c>
      <c r="M2389">
        <v>1</v>
      </c>
      <c r="N2389" t="s">
        <v>14</v>
      </c>
      <c r="O2389" t="s">
        <v>980</v>
      </c>
      <c r="P2389" t="s">
        <v>15</v>
      </c>
    </row>
    <row r="2390" spans="1:16">
      <c r="A2390" t="s">
        <v>379</v>
      </c>
      <c r="B2390" t="s">
        <v>380</v>
      </c>
      <c r="C2390" t="s">
        <v>381</v>
      </c>
      <c r="D2390" t="s">
        <v>11</v>
      </c>
      <c r="E2390" t="s">
        <v>12</v>
      </c>
      <c r="F2390" t="s">
        <v>13</v>
      </c>
      <c r="H2390" t="s">
        <v>16</v>
      </c>
      <c r="I2390">
        <v>144</v>
      </c>
      <c r="J2390" t="s">
        <v>14</v>
      </c>
      <c r="K2390" s="4">
        <v>1189.9000000000001</v>
      </c>
      <c r="L2390" t="s">
        <v>13</v>
      </c>
      <c r="M2390">
        <v>1</v>
      </c>
      <c r="N2390" t="s">
        <v>14</v>
      </c>
      <c r="O2390" t="s">
        <v>980</v>
      </c>
      <c r="P2390" t="s">
        <v>15</v>
      </c>
    </row>
    <row r="2391" spans="1:16">
      <c r="A2391" t="s">
        <v>379</v>
      </c>
      <c r="B2391" t="s">
        <v>380</v>
      </c>
      <c r="C2391" t="s">
        <v>381</v>
      </c>
      <c r="D2391" t="s">
        <v>11</v>
      </c>
      <c r="E2391" t="s">
        <v>12</v>
      </c>
      <c r="F2391" t="s">
        <v>872</v>
      </c>
      <c r="H2391" t="s">
        <v>16</v>
      </c>
      <c r="I2391">
        <v>144</v>
      </c>
      <c r="J2391" t="s">
        <v>14</v>
      </c>
      <c r="K2391">
        <v>354.7</v>
      </c>
      <c r="L2391" t="s">
        <v>872</v>
      </c>
      <c r="M2391">
        <v>1</v>
      </c>
      <c r="N2391" t="s">
        <v>14</v>
      </c>
      <c r="O2391" t="s">
        <v>980</v>
      </c>
      <c r="P2391" t="s">
        <v>15</v>
      </c>
    </row>
    <row r="2392" spans="1:16">
      <c r="A2392" t="s">
        <v>379</v>
      </c>
      <c r="B2392" t="s">
        <v>380</v>
      </c>
      <c r="C2392" t="s">
        <v>381</v>
      </c>
      <c r="D2392" t="s">
        <v>11</v>
      </c>
      <c r="E2392" t="s">
        <v>12</v>
      </c>
      <c r="F2392" t="s">
        <v>873</v>
      </c>
      <c r="H2392" t="s">
        <v>16</v>
      </c>
      <c r="I2392">
        <v>144</v>
      </c>
      <c r="J2392" t="s">
        <v>14</v>
      </c>
      <c r="K2392">
        <v>47.7</v>
      </c>
      <c r="L2392" t="s">
        <v>873</v>
      </c>
      <c r="M2392">
        <v>1</v>
      </c>
      <c r="N2392" t="s">
        <v>14</v>
      </c>
      <c r="O2392" t="s">
        <v>980</v>
      </c>
      <c r="P2392" t="s">
        <v>15</v>
      </c>
    </row>
    <row r="2393" spans="1:16">
      <c r="A2393" t="s">
        <v>379</v>
      </c>
      <c r="B2393" t="s">
        <v>380</v>
      </c>
      <c r="C2393" t="s">
        <v>381</v>
      </c>
      <c r="D2393" t="s">
        <v>11</v>
      </c>
      <c r="E2393" t="s">
        <v>12</v>
      </c>
      <c r="F2393" t="s">
        <v>874</v>
      </c>
      <c r="H2393" t="s">
        <v>16</v>
      </c>
      <c r="I2393">
        <v>144</v>
      </c>
      <c r="J2393" t="s">
        <v>14</v>
      </c>
      <c r="K2393">
        <v>32.4</v>
      </c>
      <c r="L2393" t="s">
        <v>874</v>
      </c>
      <c r="M2393">
        <v>1</v>
      </c>
      <c r="N2393" t="s">
        <v>14</v>
      </c>
      <c r="O2393" t="s">
        <v>980</v>
      </c>
      <c r="P2393" t="s">
        <v>15</v>
      </c>
    </row>
    <row r="2394" spans="1:16">
      <c r="A2394" t="s">
        <v>379</v>
      </c>
      <c r="B2394" t="s">
        <v>380</v>
      </c>
      <c r="C2394" t="s">
        <v>381</v>
      </c>
      <c r="D2394" t="s">
        <v>11</v>
      </c>
      <c r="E2394" t="s">
        <v>12</v>
      </c>
      <c r="F2394" t="s">
        <v>875</v>
      </c>
      <c r="H2394" t="s">
        <v>16</v>
      </c>
      <c r="I2394">
        <v>144</v>
      </c>
      <c r="J2394" t="s">
        <v>14</v>
      </c>
      <c r="K2394" s="3">
        <v>12375</v>
      </c>
      <c r="L2394" t="s">
        <v>875</v>
      </c>
      <c r="M2394">
        <v>1</v>
      </c>
      <c r="N2394" t="s">
        <v>14</v>
      </c>
      <c r="O2394" t="s">
        <v>980</v>
      </c>
      <c r="P2394" t="s">
        <v>15</v>
      </c>
    </row>
    <row r="2395" spans="1:16">
      <c r="A2395" t="s">
        <v>379</v>
      </c>
      <c r="B2395" t="s">
        <v>380</v>
      </c>
      <c r="C2395" t="s">
        <v>381</v>
      </c>
      <c r="D2395" t="s">
        <v>11</v>
      </c>
      <c r="E2395" t="s">
        <v>12</v>
      </c>
      <c r="F2395" t="s">
        <v>876</v>
      </c>
      <c r="H2395" t="s">
        <v>16</v>
      </c>
      <c r="I2395">
        <v>144</v>
      </c>
      <c r="J2395" t="s">
        <v>14</v>
      </c>
      <c r="K2395">
        <v>380.8</v>
      </c>
      <c r="L2395" t="s">
        <v>876</v>
      </c>
      <c r="M2395">
        <v>1</v>
      </c>
      <c r="N2395" t="s">
        <v>14</v>
      </c>
      <c r="O2395" t="s">
        <v>980</v>
      </c>
      <c r="P2395" t="s">
        <v>15</v>
      </c>
    </row>
    <row r="2396" spans="1:16">
      <c r="A2396" t="s">
        <v>379</v>
      </c>
      <c r="B2396" t="s">
        <v>380</v>
      </c>
      <c r="C2396" t="s">
        <v>381</v>
      </c>
      <c r="D2396" t="s">
        <v>11</v>
      </c>
      <c r="E2396" t="s">
        <v>12</v>
      </c>
      <c r="F2396" t="s">
        <v>877</v>
      </c>
      <c r="H2396" t="s">
        <v>16</v>
      </c>
      <c r="I2396">
        <v>144</v>
      </c>
      <c r="J2396" t="s">
        <v>14</v>
      </c>
      <c r="K2396">
        <v>180.9</v>
      </c>
      <c r="L2396" t="s">
        <v>877</v>
      </c>
      <c r="M2396">
        <v>1</v>
      </c>
      <c r="N2396" t="s">
        <v>14</v>
      </c>
      <c r="O2396" t="s">
        <v>980</v>
      </c>
      <c r="P2396" t="s">
        <v>15</v>
      </c>
    </row>
    <row r="2397" spans="1:16">
      <c r="A2397" t="s">
        <v>379</v>
      </c>
      <c r="B2397" t="s">
        <v>380</v>
      </c>
      <c r="C2397" t="s">
        <v>381</v>
      </c>
      <c r="D2397" t="s">
        <v>11</v>
      </c>
      <c r="E2397" t="s">
        <v>12</v>
      </c>
      <c r="F2397" t="s">
        <v>976</v>
      </c>
      <c r="H2397" t="s">
        <v>16</v>
      </c>
      <c r="I2397">
        <v>144</v>
      </c>
      <c r="J2397" t="s">
        <v>14</v>
      </c>
      <c r="K2397" s="4">
        <v>2813.8</v>
      </c>
      <c r="L2397" t="s">
        <v>976</v>
      </c>
      <c r="M2397">
        <v>1</v>
      </c>
      <c r="N2397" t="s">
        <v>14</v>
      </c>
      <c r="O2397" t="s">
        <v>981</v>
      </c>
      <c r="P2397" t="s">
        <v>15</v>
      </c>
    </row>
    <row r="2398" spans="1:16">
      <c r="A2398" t="s">
        <v>379</v>
      </c>
      <c r="B2398" t="s">
        <v>380</v>
      </c>
      <c r="C2398" t="s">
        <v>381</v>
      </c>
      <c r="D2398" t="s">
        <v>11</v>
      </c>
      <c r="E2398" t="s">
        <v>12</v>
      </c>
      <c r="F2398" t="s">
        <v>878</v>
      </c>
      <c r="H2398" t="s">
        <v>16</v>
      </c>
      <c r="I2398">
        <v>144</v>
      </c>
      <c r="J2398" t="s">
        <v>14</v>
      </c>
      <c r="K2398">
        <v>428.4</v>
      </c>
      <c r="L2398" t="s">
        <v>878</v>
      </c>
      <c r="M2398">
        <v>1</v>
      </c>
      <c r="N2398" t="s">
        <v>14</v>
      </c>
      <c r="O2398" t="s">
        <v>980</v>
      </c>
      <c r="P2398" t="s">
        <v>15</v>
      </c>
    </row>
    <row r="2399" spans="1:16">
      <c r="A2399" t="s">
        <v>379</v>
      </c>
      <c r="B2399" t="s">
        <v>380</v>
      </c>
      <c r="C2399" t="s">
        <v>381</v>
      </c>
      <c r="D2399" t="s">
        <v>11</v>
      </c>
      <c r="E2399" t="s">
        <v>12</v>
      </c>
      <c r="F2399" t="s">
        <v>879</v>
      </c>
      <c r="H2399" t="s">
        <v>16</v>
      </c>
      <c r="I2399">
        <v>144</v>
      </c>
      <c r="J2399" t="s">
        <v>14</v>
      </c>
      <c r="K2399">
        <v>142.9</v>
      </c>
      <c r="L2399" t="s">
        <v>879</v>
      </c>
      <c r="M2399">
        <v>1</v>
      </c>
      <c r="N2399" t="s">
        <v>14</v>
      </c>
      <c r="O2399" t="s">
        <v>980</v>
      </c>
      <c r="P2399" t="s">
        <v>15</v>
      </c>
    </row>
    <row r="2400" spans="1:16">
      <c r="A2400" t="s">
        <v>379</v>
      </c>
      <c r="B2400" t="s">
        <v>380</v>
      </c>
      <c r="C2400" t="s">
        <v>381</v>
      </c>
      <c r="D2400" t="s">
        <v>11</v>
      </c>
      <c r="E2400" t="s">
        <v>12</v>
      </c>
      <c r="F2400" t="s">
        <v>880</v>
      </c>
      <c r="H2400" t="s">
        <v>16</v>
      </c>
      <c r="I2400">
        <v>144</v>
      </c>
      <c r="J2400" t="s">
        <v>14</v>
      </c>
      <c r="K2400">
        <v>452.6</v>
      </c>
      <c r="L2400" t="s">
        <v>880</v>
      </c>
      <c r="M2400">
        <v>1</v>
      </c>
      <c r="N2400" t="s">
        <v>14</v>
      </c>
      <c r="O2400" t="s">
        <v>980</v>
      </c>
      <c r="P2400" t="s">
        <v>15</v>
      </c>
    </row>
    <row r="2401" spans="1:16">
      <c r="A2401" t="s">
        <v>382</v>
      </c>
      <c r="B2401" t="s">
        <v>383</v>
      </c>
      <c r="C2401" t="s">
        <v>384</v>
      </c>
      <c r="D2401" t="s">
        <v>11</v>
      </c>
      <c r="E2401" t="s">
        <v>12</v>
      </c>
      <c r="F2401" t="s">
        <v>13</v>
      </c>
      <c r="H2401" t="s">
        <v>16</v>
      </c>
      <c r="I2401">
        <v>1</v>
      </c>
      <c r="J2401" t="s">
        <v>14</v>
      </c>
      <c r="K2401">
        <v>308.89999999999998</v>
      </c>
      <c r="L2401" t="s">
        <v>13</v>
      </c>
      <c r="M2401">
        <v>1</v>
      </c>
      <c r="N2401" t="s">
        <v>14</v>
      </c>
      <c r="O2401" t="s">
        <v>980</v>
      </c>
      <c r="P2401" t="s">
        <v>15</v>
      </c>
    </row>
    <row r="2402" spans="1:16">
      <c r="A2402" t="s">
        <v>382</v>
      </c>
      <c r="B2402" t="s">
        <v>383</v>
      </c>
      <c r="C2402" t="s">
        <v>384</v>
      </c>
      <c r="D2402" t="s">
        <v>11</v>
      </c>
      <c r="E2402" t="s">
        <v>12</v>
      </c>
      <c r="F2402" t="s">
        <v>872</v>
      </c>
      <c r="H2402" t="s">
        <v>16</v>
      </c>
      <c r="I2402">
        <v>1</v>
      </c>
      <c r="J2402" t="s">
        <v>14</v>
      </c>
      <c r="K2402">
        <v>90.7</v>
      </c>
      <c r="L2402" t="s">
        <v>872</v>
      </c>
      <c r="M2402">
        <v>1</v>
      </c>
      <c r="N2402" t="s">
        <v>14</v>
      </c>
      <c r="O2402" t="s">
        <v>980</v>
      </c>
      <c r="P2402" t="s">
        <v>15</v>
      </c>
    </row>
    <row r="2403" spans="1:16">
      <c r="A2403" t="s">
        <v>382</v>
      </c>
      <c r="B2403" t="s">
        <v>383</v>
      </c>
      <c r="C2403" t="s">
        <v>384</v>
      </c>
      <c r="D2403" t="s">
        <v>11</v>
      </c>
      <c r="E2403" t="s">
        <v>12</v>
      </c>
      <c r="F2403" t="s">
        <v>873</v>
      </c>
      <c r="H2403" t="s">
        <v>16</v>
      </c>
      <c r="I2403">
        <v>1</v>
      </c>
      <c r="J2403" t="s">
        <v>14</v>
      </c>
      <c r="K2403">
        <v>12.4</v>
      </c>
      <c r="L2403" t="s">
        <v>873</v>
      </c>
      <c r="M2403">
        <v>1</v>
      </c>
      <c r="N2403" t="s">
        <v>14</v>
      </c>
      <c r="O2403" t="s">
        <v>980</v>
      </c>
      <c r="P2403" t="s">
        <v>15</v>
      </c>
    </row>
    <row r="2404" spans="1:16">
      <c r="A2404" t="s">
        <v>382</v>
      </c>
      <c r="B2404" t="s">
        <v>383</v>
      </c>
      <c r="C2404" t="s">
        <v>384</v>
      </c>
      <c r="D2404" t="s">
        <v>11</v>
      </c>
      <c r="E2404" t="s">
        <v>12</v>
      </c>
      <c r="F2404" t="s">
        <v>874</v>
      </c>
      <c r="H2404" t="s">
        <v>16</v>
      </c>
      <c r="I2404">
        <v>1</v>
      </c>
      <c r="J2404" t="s">
        <v>14</v>
      </c>
      <c r="K2404">
        <v>8.3000000000000007</v>
      </c>
      <c r="L2404" t="s">
        <v>874</v>
      </c>
      <c r="M2404">
        <v>1</v>
      </c>
      <c r="N2404" t="s">
        <v>14</v>
      </c>
      <c r="O2404" t="s">
        <v>980</v>
      </c>
      <c r="P2404" t="s">
        <v>15</v>
      </c>
    </row>
    <row r="2405" spans="1:16">
      <c r="A2405" t="s">
        <v>382</v>
      </c>
      <c r="B2405" t="s">
        <v>383</v>
      </c>
      <c r="C2405" t="s">
        <v>384</v>
      </c>
      <c r="D2405" t="s">
        <v>11</v>
      </c>
      <c r="E2405" t="s">
        <v>12</v>
      </c>
      <c r="F2405" t="s">
        <v>875</v>
      </c>
      <c r="H2405" t="s">
        <v>16</v>
      </c>
      <c r="I2405">
        <v>1</v>
      </c>
      <c r="J2405" t="s">
        <v>14</v>
      </c>
      <c r="K2405" s="3">
        <v>3161</v>
      </c>
      <c r="L2405" t="s">
        <v>875</v>
      </c>
      <c r="M2405">
        <v>1</v>
      </c>
      <c r="N2405" t="s">
        <v>14</v>
      </c>
      <c r="O2405" t="s">
        <v>980</v>
      </c>
      <c r="P2405" t="s">
        <v>15</v>
      </c>
    </row>
    <row r="2406" spans="1:16">
      <c r="A2406" t="s">
        <v>382</v>
      </c>
      <c r="B2406" t="s">
        <v>383</v>
      </c>
      <c r="C2406" t="s">
        <v>384</v>
      </c>
      <c r="D2406" t="s">
        <v>11</v>
      </c>
      <c r="E2406" t="s">
        <v>12</v>
      </c>
      <c r="F2406" t="s">
        <v>876</v>
      </c>
      <c r="H2406" t="s">
        <v>16</v>
      </c>
      <c r="I2406">
        <v>1</v>
      </c>
      <c r="J2406" t="s">
        <v>14</v>
      </c>
      <c r="K2406">
        <v>97.4</v>
      </c>
      <c r="L2406" t="s">
        <v>876</v>
      </c>
      <c r="M2406">
        <v>1</v>
      </c>
      <c r="N2406" t="s">
        <v>14</v>
      </c>
      <c r="O2406" t="s">
        <v>980</v>
      </c>
      <c r="P2406" t="s">
        <v>15</v>
      </c>
    </row>
    <row r="2407" spans="1:16">
      <c r="A2407" t="s">
        <v>382</v>
      </c>
      <c r="B2407" t="s">
        <v>383</v>
      </c>
      <c r="C2407" t="s">
        <v>384</v>
      </c>
      <c r="D2407" t="s">
        <v>11</v>
      </c>
      <c r="E2407" t="s">
        <v>12</v>
      </c>
      <c r="F2407" t="s">
        <v>877</v>
      </c>
      <c r="H2407" t="s">
        <v>16</v>
      </c>
      <c r="I2407">
        <v>1</v>
      </c>
      <c r="J2407" t="s">
        <v>14</v>
      </c>
      <c r="K2407">
        <v>46.3</v>
      </c>
      <c r="L2407" t="s">
        <v>877</v>
      </c>
      <c r="M2407">
        <v>1</v>
      </c>
      <c r="N2407" t="s">
        <v>14</v>
      </c>
      <c r="O2407" t="s">
        <v>980</v>
      </c>
      <c r="P2407" t="s">
        <v>15</v>
      </c>
    </row>
    <row r="2408" spans="1:16">
      <c r="A2408" t="s">
        <v>382</v>
      </c>
      <c r="B2408" t="s">
        <v>383</v>
      </c>
      <c r="C2408" t="s">
        <v>384</v>
      </c>
      <c r="D2408" t="s">
        <v>11</v>
      </c>
      <c r="E2408" t="s">
        <v>12</v>
      </c>
      <c r="F2408" t="s">
        <v>976</v>
      </c>
      <c r="H2408" t="s">
        <v>16</v>
      </c>
      <c r="I2408">
        <v>1</v>
      </c>
      <c r="J2408" t="s">
        <v>14</v>
      </c>
      <c r="K2408">
        <v>729.3</v>
      </c>
      <c r="L2408" t="s">
        <v>976</v>
      </c>
      <c r="M2408">
        <v>1</v>
      </c>
      <c r="N2408" t="s">
        <v>14</v>
      </c>
      <c r="O2408" t="s">
        <v>981</v>
      </c>
      <c r="P2408" t="s">
        <v>15</v>
      </c>
    </row>
    <row r="2409" spans="1:16">
      <c r="A2409" t="s">
        <v>382</v>
      </c>
      <c r="B2409" t="s">
        <v>383</v>
      </c>
      <c r="C2409" t="s">
        <v>384</v>
      </c>
      <c r="D2409" t="s">
        <v>11</v>
      </c>
      <c r="E2409" t="s">
        <v>12</v>
      </c>
      <c r="F2409" t="s">
        <v>878</v>
      </c>
      <c r="H2409" t="s">
        <v>16</v>
      </c>
      <c r="I2409">
        <v>1</v>
      </c>
      <c r="J2409" t="s">
        <v>14</v>
      </c>
      <c r="K2409">
        <v>109.5</v>
      </c>
      <c r="L2409" t="s">
        <v>878</v>
      </c>
      <c r="M2409">
        <v>1</v>
      </c>
      <c r="N2409" t="s">
        <v>14</v>
      </c>
      <c r="O2409" t="s">
        <v>980</v>
      </c>
      <c r="P2409" t="s">
        <v>15</v>
      </c>
    </row>
    <row r="2410" spans="1:16">
      <c r="A2410" t="s">
        <v>382</v>
      </c>
      <c r="B2410" t="s">
        <v>383</v>
      </c>
      <c r="C2410" t="s">
        <v>384</v>
      </c>
      <c r="D2410" t="s">
        <v>11</v>
      </c>
      <c r="E2410" t="s">
        <v>12</v>
      </c>
      <c r="F2410" t="s">
        <v>879</v>
      </c>
      <c r="H2410" t="s">
        <v>16</v>
      </c>
      <c r="I2410">
        <v>1</v>
      </c>
      <c r="J2410" t="s">
        <v>14</v>
      </c>
      <c r="K2410">
        <v>37.1</v>
      </c>
      <c r="L2410" t="s">
        <v>879</v>
      </c>
      <c r="M2410">
        <v>1</v>
      </c>
      <c r="N2410" t="s">
        <v>14</v>
      </c>
      <c r="O2410" t="s">
        <v>980</v>
      </c>
      <c r="P2410" t="s">
        <v>15</v>
      </c>
    </row>
    <row r="2411" spans="1:16">
      <c r="A2411" t="s">
        <v>382</v>
      </c>
      <c r="B2411" t="s">
        <v>383</v>
      </c>
      <c r="C2411" t="s">
        <v>384</v>
      </c>
      <c r="D2411" t="s">
        <v>11</v>
      </c>
      <c r="E2411" t="s">
        <v>12</v>
      </c>
      <c r="F2411" t="s">
        <v>880</v>
      </c>
      <c r="H2411" t="s">
        <v>16</v>
      </c>
      <c r="I2411">
        <v>1</v>
      </c>
      <c r="J2411" t="s">
        <v>14</v>
      </c>
      <c r="K2411">
        <v>116.1</v>
      </c>
      <c r="L2411" t="s">
        <v>880</v>
      </c>
      <c r="M2411">
        <v>1</v>
      </c>
      <c r="N2411" t="s">
        <v>14</v>
      </c>
      <c r="O2411" t="s">
        <v>980</v>
      </c>
      <c r="P2411" t="s">
        <v>15</v>
      </c>
    </row>
    <row r="2412" spans="1:16">
      <c r="A2412" t="s">
        <v>382</v>
      </c>
      <c r="B2412" t="s">
        <v>383</v>
      </c>
      <c r="C2412" t="s">
        <v>384</v>
      </c>
      <c r="D2412" t="s">
        <v>11</v>
      </c>
      <c r="E2412" t="s">
        <v>12</v>
      </c>
      <c r="F2412" t="s">
        <v>13</v>
      </c>
      <c r="H2412" t="s">
        <v>16</v>
      </c>
      <c r="I2412">
        <v>300</v>
      </c>
      <c r="J2412" t="s">
        <v>14</v>
      </c>
      <c r="K2412">
        <v>268</v>
      </c>
      <c r="L2412" t="s">
        <v>13</v>
      </c>
      <c r="M2412">
        <v>1</v>
      </c>
      <c r="N2412" t="s">
        <v>14</v>
      </c>
      <c r="O2412" t="s">
        <v>980</v>
      </c>
      <c r="P2412" t="s">
        <v>15</v>
      </c>
    </row>
    <row r="2413" spans="1:16">
      <c r="A2413" t="s">
        <v>382</v>
      </c>
      <c r="B2413" t="s">
        <v>383</v>
      </c>
      <c r="C2413" t="s">
        <v>384</v>
      </c>
      <c r="D2413" t="s">
        <v>11</v>
      </c>
      <c r="E2413" t="s">
        <v>12</v>
      </c>
      <c r="F2413" t="s">
        <v>872</v>
      </c>
      <c r="H2413" t="s">
        <v>16</v>
      </c>
      <c r="I2413">
        <v>300</v>
      </c>
      <c r="J2413" t="s">
        <v>14</v>
      </c>
      <c r="K2413">
        <v>78.900000000000006</v>
      </c>
      <c r="L2413" t="s">
        <v>872</v>
      </c>
      <c r="M2413">
        <v>1</v>
      </c>
      <c r="N2413" t="s">
        <v>14</v>
      </c>
      <c r="O2413" t="s">
        <v>980</v>
      </c>
      <c r="P2413" t="s">
        <v>15</v>
      </c>
    </row>
    <row r="2414" spans="1:16">
      <c r="A2414" t="s">
        <v>382</v>
      </c>
      <c r="B2414" t="s">
        <v>383</v>
      </c>
      <c r="C2414" t="s">
        <v>384</v>
      </c>
      <c r="D2414" t="s">
        <v>11</v>
      </c>
      <c r="E2414" t="s">
        <v>12</v>
      </c>
      <c r="F2414" t="s">
        <v>873</v>
      </c>
      <c r="H2414" t="s">
        <v>16</v>
      </c>
      <c r="I2414">
        <v>300</v>
      </c>
      <c r="J2414" t="s">
        <v>14</v>
      </c>
      <c r="K2414">
        <v>10.8</v>
      </c>
      <c r="L2414" t="s">
        <v>873</v>
      </c>
      <c r="M2414">
        <v>1</v>
      </c>
      <c r="N2414" t="s">
        <v>14</v>
      </c>
      <c r="O2414" t="s">
        <v>980</v>
      </c>
      <c r="P2414" t="s">
        <v>15</v>
      </c>
    </row>
    <row r="2415" spans="1:16">
      <c r="A2415" t="s">
        <v>382</v>
      </c>
      <c r="B2415" t="s">
        <v>383</v>
      </c>
      <c r="C2415" t="s">
        <v>384</v>
      </c>
      <c r="D2415" t="s">
        <v>11</v>
      </c>
      <c r="E2415" t="s">
        <v>12</v>
      </c>
      <c r="F2415" t="s">
        <v>874</v>
      </c>
      <c r="H2415" t="s">
        <v>16</v>
      </c>
      <c r="I2415">
        <v>300</v>
      </c>
      <c r="J2415" t="s">
        <v>14</v>
      </c>
      <c r="K2415">
        <v>7.2</v>
      </c>
      <c r="L2415" t="s">
        <v>874</v>
      </c>
      <c r="M2415">
        <v>1</v>
      </c>
      <c r="N2415" t="s">
        <v>14</v>
      </c>
      <c r="O2415" t="s">
        <v>980</v>
      </c>
      <c r="P2415" t="s">
        <v>15</v>
      </c>
    </row>
    <row r="2416" spans="1:16">
      <c r="A2416" t="s">
        <v>382</v>
      </c>
      <c r="B2416" t="s">
        <v>383</v>
      </c>
      <c r="C2416" t="s">
        <v>384</v>
      </c>
      <c r="D2416" t="s">
        <v>11</v>
      </c>
      <c r="E2416" t="s">
        <v>12</v>
      </c>
      <c r="F2416" t="s">
        <v>875</v>
      </c>
      <c r="H2416" t="s">
        <v>16</v>
      </c>
      <c r="I2416">
        <v>300</v>
      </c>
      <c r="J2416" t="s">
        <v>14</v>
      </c>
      <c r="K2416" s="3">
        <v>2742</v>
      </c>
      <c r="L2416" t="s">
        <v>875</v>
      </c>
      <c r="M2416">
        <v>1</v>
      </c>
      <c r="N2416" t="s">
        <v>14</v>
      </c>
      <c r="O2416" t="s">
        <v>980</v>
      </c>
      <c r="P2416" t="s">
        <v>15</v>
      </c>
    </row>
    <row r="2417" spans="1:16">
      <c r="A2417" t="s">
        <v>382</v>
      </c>
      <c r="B2417" t="s">
        <v>383</v>
      </c>
      <c r="C2417" t="s">
        <v>384</v>
      </c>
      <c r="D2417" t="s">
        <v>11</v>
      </c>
      <c r="E2417" t="s">
        <v>12</v>
      </c>
      <c r="F2417" t="s">
        <v>876</v>
      </c>
      <c r="H2417" t="s">
        <v>16</v>
      </c>
      <c r="I2417">
        <v>300</v>
      </c>
      <c r="J2417" t="s">
        <v>14</v>
      </c>
      <c r="K2417">
        <v>84.8</v>
      </c>
      <c r="L2417" t="s">
        <v>876</v>
      </c>
      <c r="M2417">
        <v>1</v>
      </c>
      <c r="N2417" t="s">
        <v>14</v>
      </c>
      <c r="O2417" t="s">
        <v>980</v>
      </c>
      <c r="P2417" t="s">
        <v>15</v>
      </c>
    </row>
    <row r="2418" spans="1:16">
      <c r="A2418" t="s">
        <v>382</v>
      </c>
      <c r="B2418" t="s">
        <v>383</v>
      </c>
      <c r="C2418" t="s">
        <v>384</v>
      </c>
      <c r="D2418" t="s">
        <v>11</v>
      </c>
      <c r="E2418" t="s">
        <v>12</v>
      </c>
      <c r="F2418" t="s">
        <v>877</v>
      </c>
      <c r="H2418" t="s">
        <v>16</v>
      </c>
      <c r="I2418">
        <v>300</v>
      </c>
      <c r="J2418" t="s">
        <v>14</v>
      </c>
      <c r="K2418">
        <v>40.1</v>
      </c>
      <c r="L2418" t="s">
        <v>877</v>
      </c>
      <c r="M2418">
        <v>1</v>
      </c>
      <c r="N2418" t="s">
        <v>14</v>
      </c>
      <c r="O2418" t="s">
        <v>980</v>
      </c>
      <c r="P2418" t="s">
        <v>15</v>
      </c>
    </row>
    <row r="2419" spans="1:16">
      <c r="A2419" t="s">
        <v>382</v>
      </c>
      <c r="B2419" t="s">
        <v>383</v>
      </c>
      <c r="C2419" t="s">
        <v>384</v>
      </c>
      <c r="D2419" t="s">
        <v>11</v>
      </c>
      <c r="E2419" t="s">
        <v>12</v>
      </c>
      <c r="F2419" t="s">
        <v>976</v>
      </c>
      <c r="H2419" t="s">
        <v>16</v>
      </c>
      <c r="I2419">
        <v>300</v>
      </c>
      <c r="J2419" t="s">
        <v>14</v>
      </c>
      <c r="K2419">
        <v>632.1</v>
      </c>
      <c r="L2419" t="s">
        <v>976</v>
      </c>
      <c r="M2419">
        <v>1</v>
      </c>
      <c r="N2419" t="s">
        <v>14</v>
      </c>
      <c r="O2419" t="s">
        <v>981</v>
      </c>
      <c r="P2419" t="s">
        <v>15</v>
      </c>
    </row>
    <row r="2420" spans="1:16">
      <c r="A2420" t="s">
        <v>382</v>
      </c>
      <c r="B2420" t="s">
        <v>383</v>
      </c>
      <c r="C2420" t="s">
        <v>384</v>
      </c>
      <c r="D2420" t="s">
        <v>11</v>
      </c>
      <c r="E2420" t="s">
        <v>12</v>
      </c>
      <c r="F2420" t="s">
        <v>878</v>
      </c>
      <c r="H2420" t="s">
        <v>16</v>
      </c>
      <c r="I2420">
        <v>300</v>
      </c>
      <c r="J2420" t="s">
        <v>14</v>
      </c>
      <c r="K2420">
        <v>95.3</v>
      </c>
      <c r="L2420" t="s">
        <v>878</v>
      </c>
      <c r="M2420">
        <v>1</v>
      </c>
      <c r="N2420" t="s">
        <v>14</v>
      </c>
      <c r="O2420" t="s">
        <v>980</v>
      </c>
      <c r="P2420" t="s">
        <v>15</v>
      </c>
    </row>
    <row r="2421" spans="1:16">
      <c r="A2421" t="s">
        <v>382</v>
      </c>
      <c r="B2421" t="s">
        <v>383</v>
      </c>
      <c r="C2421" t="s">
        <v>384</v>
      </c>
      <c r="D2421" t="s">
        <v>11</v>
      </c>
      <c r="E2421" t="s">
        <v>12</v>
      </c>
      <c r="F2421" t="s">
        <v>879</v>
      </c>
      <c r="H2421" t="s">
        <v>16</v>
      </c>
      <c r="I2421">
        <v>300</v>
      </c>
      <c r="J2421" t="s">
        <v>14</v>
      </c>
      <c r="K2421">
        <v>32.200000000000003</v>
      </c>
      <c r="L2421" t="s">
        <v>879</v>
      </c>
      <c r="M2421">
        <v>1</v>
      </c>
      <c r="N2421" t="s">
        <v>14</v>
      </c>
      <c r="O2421" t="s">
        <v>980</v>
      </c>
      <c r="P2421" t="s">
        <v>15</v>
      </c>
    </row>
    <row r="2422" spans="1:16">
      <c r="A2422" t="s">
        <v>382</v>
      </c>
      <c r="B2422" t="s">
        <v>383</v>
      </c>
      <c r="C2422" t="s">
        <v>384</v>
      </c>
      <c r="D2422" t="s">
        <v>11</v>
      </c>
      <c r="E2422" t="s">
        <v>12</v>
      </c>
      <c r="F2422" t="s">
        <v>880</v>
      </c>
      <c r="H2422" t="s">
        <v>16</v>
      </c>
      <c r="I2422">
        <v>300</v>
      </c>
      <c r="J2422" t="s">
        <v>14</v>
      </c>
      <c r="K2422">
        <v>100.7</v>
      </c>
      <c r="L2422" t="s">
        <v>880</v>
      </c>
      <c r="M2422">
        <v>1</v>
      </c>
      <c r="N2422" t="s">
        <v>14</v>
      </c>
      <c r="O2422" t="s">
        <v>980</v>
      </c>
      <c r="P2422" t="s">
        <v>15</v>
      </c>
    </row>
    <row r="2423" spans="1:16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13</v>
      </c>
      <c r="I2423">
        <v>1</v>
      </c>
      <c r="K2423">
        <v>335</v>
      </c>
      <c r="L2423" t="s">
        <v>13</v>
      </c>
      <c r="M2423">
        <v>1</v>
      </c>
      <c r="N2423" t="s">
        <v>14</v>
      </c>
      <c r="O2423" t="s">
        <v>980</v>
      </c>
      <c r="P2423" t="s">
        <v>15</v>
      </c>
    </row>
    <row r="2424" spans="1:16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872</v>
      </c>
      <c r="I2424">
        <v>1</v>
      </c>
      <c r="K2424">
        <v>98.3</v>
      </c>
      <c r="L2424" t="s">
        <v>872</v>
      </c>
      <c r="M2424">
        <v>1</v>
      </c>
      <c r="N2424" t="s">
        <v>14</v>
      </c>
      <c r="O2424" t="s">
        <v>980</v>
      </c>
      <c r="P2424" t="s">
        <v>15</v>
      </c>
    </row>
    <row r="2425" spans="1:16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873</v>
      </c>
      <c r="I2425">
        <v>1</v>
      </c>
      <c r="K2425">
        <v>13.5</v>
      </c>
      <c r="L2425" t="s">
        <v>873</v>
      </c>
      <c r="M2425">
        <v>1</v>
      </c>
      <c r="N2425" t="s">
        <v>14</v>
      </c>
      <c r="O2425" t="s">
        <v>980</v>
      </c>
      <c r="P2425" t="s">
        <v>15</v>
      </c>
    </row>
    <row r="2426" spans="1:16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874</v>
      </c>
      <c r="I2426">
        <v>1</v>
      </c>
      <c r="K2426">
        <v>9</v>
      </c>
      <c r="L2426" t="s">
        <v>874</v>
      </c>
      <c r="M2426">
        <v>1</v>
      </c>
      <c r="N2426" t="s">
        <v>14</v>
      </c>
      <c r="O2426" t="s">
        <v>980</v>
      </c>
      <c r="P2426" t="s">
        <v>15</v>
      </c>
    </row>
    <row r="2427" spans="1:16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875</v>
      </c>
      <c r="I2427">
        <v>1</v>
      </c>
      <c r="K2427" s="3">
        <v>3427</v>
      </c>
      <c r="L2427" t="s">
        <v>875</v>
      </c>
      <c r="M2427">
        <v>1</v>
      </c>
      <c r="N2427" t="s">
        <v>14</v>
      </c>
      <c r="O2427" t="s">
        <v>980</v>
      </c>
      <c r="P2427" t="s">
        <v>15</v>
      </c>
    </row>
    <row r="2428" spans="1:16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876</v>
      </c>
      <c r="I2428">
        <v>1</v>
      </c>
      <c r="K2428">
        <v>105.5</v>
      </c>
      <c r="L2428" t="s">
        <v>876</v>
      </c>
      <c r="M2428">
        <v>1</v>
      </c>
      <c r="N2428" t="s">
        <v>14</v>
      </c>
      <c r="O2428" t="s">
        <v>980</v>
      </c>
      <c r="P2428" t="s">
        <v>15</v>
      </c>
    </row>
    <row r="2429" spans="1:16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877</v>
      </c>
      <c r="I2429">
        <v>1</v>
      </c>
      <c r="K2429">
        <v>50.2</v>
      </c>
      <c r="L2429" t="s">
        <v>877</v>
      </c>
      <c r="M2429">
        <v>1</v>
      </c>
      <c r="N2429" t="s">
        <v>14</v>
      </c>
      <c r="O2429" t="s">
        <v>980</v>
      </c>
      <c r="P2429" t="s">
        <v>15</v>
      </c>
    </row>
    <row r="2430" spans="1:16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976</v>
      </c>
      <c r="H2430" t="s">
        <v>16</v>
      </c>
      <c r="I2430">
        <v>1</v>
      </c>
      <c r="J2430" t="s">
        <v>14</v>
      </c>
      <c r="K2430">
        <v>796.2</v>
      </c>
      <c r="L2430" t="s">
        <v>976</v>
      </c>
      <c r="M2430">
        <v>1</v>
      </c>
      <c r="N2430" t="s">
        <v>14</v>
      </c>
      <c r="O2430" t="s">
        <v>981</v>
      </c>
      <c r="P2430" t="s">
        <v>15</v>
      </c>
    </row>
    <row r="2431" spans="1:16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>
        <v>118.7</v>
      </c>
      <c r="L2431" t="s">
        <v>878</v>
      </c>
      <c r="M2431">
        <v>1</v>
      </c>
      <c r="N2431" t="s">
        <v>14</v>
      </c>
      <c r="O2431" t="s">
        <v>980</v>
      </c>
      <c r="P2431" t="s">
        <v>15</v>
      </c>
    </row>
    <row r="2432" spans="1:16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>
        <v>40.299999999999997</v>
      </c>
      <c r="L2432" t="s">
        <v>879</v>
      </c>
      <c r="M2432">
        <v>1</v>
      </c>
      <c r="N2432" t="s">
        <v>14</v>
      </c>
      <c r="O2432" t="s">
        <v>980</v>
      </c>
      <c r="P2432" t="s">
        <v>15</v>
      </c>
    </row>
    <row r="2433" spans="1:16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>
        <v>125.9</v>
      </c>
      <c r="L2433" t="s">
        <v>880</v>
      </c>
      <c r="M2433">
        <v>1</v>
      </c>
      <c r="N2433" t="s">
        <v>14</v>
      </c>
      <c r="O2433" t="s">
        <v>980</v>
      </c>
      <c r="P2433" t="s">
        <v>15</v>
      </c>
    </row>
    <row r="2434" spans="1:16">
      <c r="A2434" t="s">
        <v>385</v>
      </c>
      <c r="B2434" t="s">
        <v>386</v>
      </c>
      <c r="C2434" t="s">
        <v>387</v>
      </c>
      <c r="D2434" t="s">
        <v>11</v>
      </c>
      <c r="E2434" t="s">
        <v>12</v>
      </c>
      <c r="F2434" t="s">
        <v>976</v>
      </c>
      <c r="H2434" t="s">
        <v>16</v>
      </c>
      <c r="I2434">
        <v>240</v>
      </c>
      <c r="J2434" t="s">
        <v>14</v>
      </c>
      <c r="K2434">
        <v>620</v>
      </c>
      <c r="L2434" t="s">
        <v>976</v>
      </c>
      <c r="M2434">
        <v>1</v>
      </c>
      <c r="N2434" t="s">
        <v>14</v>
      </c>
      <c r="O2434" t="s">
        <v>981</v>
      </c>
      <c r="P2434" t="s">
        <v>15</v>
      </c>
    </row>
    <row r="2435" spans="1:16">
      <c r="A2435" t="s">
        <v>388</v>
      </c>
      <c r="B2435" t="s">
        <v>389</v>
      </c>
      <c r="C2435" t="s">
        <v>390</v>
      </c>
      <c r="D2435" t="s">
        <v>11</v>
      </c>
      <c r="E2435" t="s">
        <v>12</v>
      </c>
      <c r="F2435" t="s">
        <v>13</v>
      </c>
      <c r="H2435" t="s">
        <v>16</v>
      </c>
      <c r="I2435">
        <v>1</v>
      </c>
      <c r="J2435" t="s">
        <v>14</v>
      </c>
      <c r="K2435">
        <v>308.89999999999998</v>
      </c>
      <c r="L2435" t="s">
        <v>13</v>
      </c>
      <c r="M2435">
        <v>1</v>
      </c>
      <c r="N2435" t="s">
        <v>14</v>
      </c>
      <c r="O2435" t="s">
        <v>980</v>
      </c>
      <c r="P2435" t="s">
        <v>15</v>
      </c>
    </row>
    <row r="2436" spans="1:16">
      <c r="A2436" t="s">
        <v>388</v>
      </c>
      <c r="B2436" t="s">
        <v>389</v>
      </c>
      <c r="C2436" t="s">
        <v>390</v>
      </c>
      <c r="D2436" t="s">
        <v>11</v>
      </c>
      <c r="E2436" t="s">
        <v>12</v>
      </c>
      <c r="F2436" t="s">
        <v>872</v>
      </c>
      <c r="H2436" t="s">
        <v>16</v>
      </c>
      <c r="I2436">
        <v>1</v>
      </c>
      <c r="J2436" t="s">
        <v>14</v>
      </c>
      <c r="K2436">
        <v>72.900000000000006</v>
      </c>
      <c r="L2436" t="s">
        <v>872</v>
      </c>
      <c r="M2436">
        <v>1</v>
      </c>
      <c r="N2436" t="s">
        <v>14</v>
      </c>
      <c r="O2436" t="s">
        <v>980</v>
      </c>
      <c r="P2436" t="s">
        <v>15</v>
      </c>
    </row>
    <row r="2437" spans="1:16">
      <c r="A2437" t="s">
        <v>388</v>
      </c>
      <c r="B2437" t="s">
        <v>389</v>
      </c>
      <c r="C2437" t="s">
        <v>390</v>
      </c>
      <c r="D2437" t="s">
        <v>11</v>
      </c>
      <c r="E2437" t="s">
        <v>12</v>
      </c>
      <c r="F2437" t="s">
        <v>873</v>
      </c>
      <c r="H2437" t="s">
        <v>16</v>
      </c>
      <c r="I2437">
        <v>1</v>
      </c>
      <c r="J2437" t="s">
        <v>14</v>
      </c>
      <c r="K2437">
        <v>12.4</v>
      </c>
      <c r="L2437" t="s">
        <v>873</v>
      </c>
      <c r="M2437">
        <v>1</v>
      </c>
      <c r="N2437" t="s">
        <v>14</v>
      </c>
      <c r="O2437" t="s">
        <v>980</v>
      </c>
      <c r="P2437" t="s">
        <v>15</v>
      </c>
    </row>
    <row r="2438" spans="1:16">
      <c r="A2438" t="s">
        <v>388</v>
      </c>
      <c r="B2438" t="s">
        <v>389</v>
      </c>
      <c r="C2438" t="s">
        <v>390</v>
      </c>
      <c r="D2438" t="s">
        <v>11</v>
      </c>
      <c r="E2438" t="s">
        <v>12</v>
      </c>
      <c r="F2438" t="s">
        <v>874</v>
      </c>
      <c r="H2438" t="s">
        <v>16</v>
      </c>
      <c r="I2438">
        <v>1</v>
      </c>
      <c r="J2438" t="s">
        <v>14</v>
      </c>
      <c r="K2438">
        <v>8.4</v>
      </c>
      <c r="L2438" t="s">
        <v>874</v>
      </c>
      <c r="M2438">
        <v>1</v>
      </c>
      <c r="N2438" t="s">
        <v>14</v>
      </c>
      <c r="O2438" t="s">
        <v>980</v>
      </c>
      <c r="P2438" t="s">
        <v>15</v>
      </c>
    </row>
    <row r="2439" spans="1:16">
      <c r="A2439" t="s">
        <v>388</v>
      </c>
      <c r="B2439" t="s">
        <v>389</v>
      </c>
      <c r="C2439" t="s">
        <v>390</v>
      </c>
      <c r="D2439" t="s">
        <v>11</v>
      </c>
      <c r="E2439" t="s">
        <v>12</v>
      </c>
      <c r="F2439" t="s">
        <v>875</v>
      </c>
      <c r="H2439" t="s">
        <v>16</v>
      </c>
      <c r="I2439">
        <v>1</v>
      </c>
      <c r="J2439" t="s">
        <v>14</v>
      </c>
      <c r="K2439" s="3">
        <v>3161</v>
      </c>
      <c r="L2439" t="s">
        <v>875</v>
      </c>
      <c r="M2439">
        <v>1</v>
      </c>
      <c r="N2439" t="s">
        <v>14</v>
      </c>
      <c r="O2439" t="s">
        <v>980</v>
      </c>
      <c r="P2439" t="s">
        <v>15</v>
      </c>
    </row>
    <row r="2440" spans="1:16">
      <c r="A2440" t="s">
        <v>388</v>
      </c>
      <c r="B2440" t="s">
        <v>389</v>
      </c>
      <c r="C2440" t="s">
        <v>390</v>
      </c>
      <c r="D2440" t="s">
        <v>11</v>
      </c>
      <c r="E2440" t="s">
        <v>12</v>
      </c>
      <c r="F2440" t="s">
        <v>876</v>
      </c>
      <c r="H2440" t="s">
        <v>16</v>
      </c>
      <c r="I2440">
        <v>1</v>
      </c>
      <c r="J2440" t="s">
        <v>14</v>
      </c>
      <c r="K2440">
        <v>78.2</v>
      </c>
      <c r="L2440" t="s">
        <v>876</v>
      </c>
      <c r="M2440">
        <v>1</v>
      </c>
      <c r="N2440" t="s">
        <v>14</v>
      </c>
      <c r="O2440" t="s">
        <v>980</v>
      </c>
      <c r="P2440" t="s">
        <v>15</v>
      </c>
    </row>
    <row r="2441" spans="1:16">
      <c r="A2441" t="s">
        <v>388</v>
      </c>
      <c r="B2441" t="s">
        <v>389</v>
      </c>
      <c r="C2441" t="s">
        <v>390</v>
      </c>
      <c r="D2441" t="s">
        <v>11</v>
      </c>
      <c r="E2441" t="s">
        <v>12</v>
      </c>
      <c r="F2441" t="s">
        <v>877</v>
      </c>
      <c r="H2441" t="s">
        <v>16</v>
      </c>
      <c r="I2441">
        <v>1</v>
      </c>
      <c r="J2441" t="s">
        <v>14</v>
      </c>
      <c r="K2441">
        <v>46.3</v>
      </c>
      <c r="L2441" t="s">
        <v>877</v>
      </c>
      <c r="M2441">
        <v>1</v>
      </c>
      <c r="N2441" t="s">
        <v>14</v>
      </c>
      <c r="O2441" t="s">
        <v>980</v>
      </c>
      <c r="P2441" t="s">
        <v>15</v>
      </c>
    </row>
    <row r="2442" spans="1:16">
      <c r="A2442" t="s">
        <v>388</v>
      </c>
      <c r="B2442" t="s">
        <v>389</v>
      </c>
      <c r="C2442" t="s">
        <v>390</v>
      </c>
      <c r="D2442" t="s">
        <v>11</v>
      </c>
      <c r="E2442" t="s">
        <v>12</v>
      </c>
      <c r="F2442" t="s">
        <v>976</v>
      </c>
      <c r="H2442" t="s">
        <v>16</v>
      </c>
      <c r="I2442">
        <v>1</v>
      </c>
      <c r="J2442" t="s">
        <v>14</v>
      </c>
      <c r="K2442">
        <v>729.3</v>
      </c>
      <c r="L2442" t="s">
        <v>976</v>
      </c>
      <c r="M2442">
        <v>1</v>
      </c>
      <c r="N2442" t="s">
        <v>14</v>
      </c>
      <c r="O2442" t="s">
        <v>981</v>
      </c>
      <c r="P2442" t="s">
        <v>15</v>
      </c>
    </row>
    <row r="2443" spans="1:16">
      <c r="A2443" t="s">
        <v>388</v>
      </c>
      <c r="B2443" t="s">
        <v>389</v>
      </c>
      <c r="C2443" t="s">
        <v>390</v>
      </c>
      <c r="D2443" t="s">
        <v>11</v>
      </c>
      <c r="E2443" t="s">
        <v>12</v>
      </c>
      <c r="F2443" t="s">
        <v>878</v>
      </c>
      <c r="H2443" t="s">
        <v>16</v>
      </c>
      <c r="I2443">
        <v>1</v>
      </c>
      <c r="J2443" t="s">
        <v>14</v>
      </c>
      <c r="K2443">
        <v>109.5</v>
      </c>
      <c r="L2443" t="s">
        <v>878</v>
      </c>
      <c r="M2443">
        <v>1</v>
      </c>
      <c r="N2443" t="s">
        <v>14</v>
      </c>
      <c r="O2443" t="s">
        <v>980</v>
      </c>
      <c r="P2443" t="s">
        <v>15</v>
      </c>
    </row>
    <row r="2444" spans="1:16">
      <c r="A2444" t="s">
        <v>388</v>
      </c>
      <c r="B2444" t="s">
        <v>389</v>
      </c>
      <c r="C2444" t="s">
        <v>390</v>
      </c>
      <c r="D2444" t="s">
        <v>11</v>
      </c>
      <c r="E2444" t="s">
        <v>12</v>
      </c>
      <c r="F2444" t="s">
        <v>879</v>
      </c>
      <c r="H2444" t="s">
        <v>16</v>
      </c>
      <c r="I2444">
        <v>1</v>
      </c>
      <c r="J2444" t="s">
        <v>14</v>
      </c>
      <c r="K2444">
        <v>37.1</v>
      </c>
      <c r="L2444" t="s">
        <v>879</v>
      </c>
      <c r="M2444">
        <v>1</v>
      </c>
      <c r="N2444" t="s">
        <v>14</v>
      </c>
      <c r="O2444" t="s">
        <v>980</v>
      </c>
      <c r="P2444" t="s">
        <v>15</v>
      </c>
    </row>
    <row r="2445" spans="1:16">
      <c r="A2445" t="s">
        <v>388</v>
      </c>
      <c r="B2445" t="s">
        <v>389</v>
      </c>
      <c r="C2445" t="s">
        <v>390</v>
      </c>
      <c r="D2445" t="s">
        <v>11</v>
      </c>
      <c r="E2445" t="s">
        <v>12</v>
      </c>
      <c r="F2445" t="s">
        <v>880</v>
      </c>
      <c r="H2445" t="s">
        <v>16</v>
      </c>
      <c r="I2445">
        <v>1</v>
      </c>
      <c r="J2445" t="s">
        <v>14</v>
      </c>
      <c r="K2445">
        <v>116.1</v>
      </c>
      <c r="L2445" t="s">
        <v>880</v>
      </c>
      <c r="M2445">
        <v>1</v>
      </c>
      <c r="N2445" t="s">
        <v>14</v>
      </c>
      <c r="O2445" t="s">
        <v>980</v>
      </c>
      <c r="P2445" t="s">
        <v>15</v>
      </c>
    </row>
    <row r="2446" spans="1:16">
      <c r="A2446" t="s">
        <v>388</v>
      </c>
      <c r="B2446" t="s">
        <v>389</v>
      </c>
      <c r="C2446" t="s">
        <v>390</v>
      </c>
      <c r="D2446" t="s">
        <v>11</v>
      </c>
      <c r="E2446" t="s">
        <v>12</v>
      </c>
      <c r="F2446" t="s">
        <v>13</v>
      </c>
      <c r="H2446" t="s">
        <v>16</v>
      </c>
      <c r="I2446">
        <v>168</v>
      </c>
      <c r="J2446" t="s">
        <v>14</v>
      </c>
      <c r="K2446">
        <v>255.1</v>
      </c>
      <c r="L2446" t="s">
        <v>13</v>
      </c>
      <c r="M2446">
        <v>1</v>
      </c>
      <c r="N2446" t="s">
        <v>14</v>
      </c>
      <c r="O2446" t="s">
        <v>980</v>
      </c>
      <c r="P2446" t="s">
        <v>15</v>
      </c>
    </row>
    <row r="2447" spans="1:16">
      <c r="A2447" t="s">
        <v>388</v>
      </c>
      <c r="B2447" t="s">
        <v>389</v>
      </c>
      <c r="C2447" t="s">
        <v>390</v>
      </c>
      <c r="D2447" t="s">
        <v>11</v>
      </c>
      <c r="E2447" t="s">
        <v>12</v>
      </c>
      <c r="F2447" t="s">
        <v>872</v>
      </c>
      <c r="H2447" t="s">
        <v>16</v>
      </c>
      <c r="I2447">
        <v>168</v>
      </c>
      <c r="J2447" t="s">
        <v>14</v>
      </c>
      <c r="K2447">
        <v>60.2</v>
      </c>
      <c r="L2447" t="s">
        <v>872</v>
      </c>
      <c r="M2447">
        <v>1</v>
      </c>
      <c r="N2447" t="s">
        <v>14</v>
      </c>
      <c r="O2447" t="s">
        <v>980</v>
      </c>
      <c r="P2447" t="s">
        <v>15</v>
      </c>
    </row>
    <row r="2448" spans="1:16">
      <c r="A2448" t="s">
        <v>388</v>
      </c>
      <c r="B2448" t="s">
        <v>389</v>
      </c>
      <c r="C2448" t="s">
        <v>390</v>
      </c>
      <c r="D2448" t="s">
        <v>11</v>
      </c>
      <c r="E2448" t="s">
        <v>12</v>
      </c>
      <c r="F2448" t="s">
        <v>873</v>
      </c>
      <c r="H2448" t="s">
        <v>16</v>
      </c>
      <c r="I2448">
        <v>168</v>
      </c>
      <c r="J2448" t="s">
        <v>14</v>
      </c>
      <c r="K2448">
        <v>10.199999999999999</v>
      </c>
      <c r="L2448" t="s">
        <v>873</v>
      </c>
      <c r="M2448">
        <v>1</v>
      </c>
      <c r="N2448" t="s">
        <v>14</v>
      </c>
      <c r="O2448" t="s">
        <v>980</v>
      </c>
      <c r="P2448" t="s">
        <v>15</v>
      </c>
    </row>
    <row r="2449" spans="1:16">
      <c r="A2449" t="s">
        <v>388</v>
      </c>
      <c r="B2449" t="s">
        <v>389</v>
      </c>
      <c r="C2449" t="s">
        <v>390</v>
      </c>
      <c r="D2449" t="s">
        <v>11</v>
      </c>
      <c r="E2449" t="s">
        <v>12</v>
      </c>
      <c r="F2449" t="s">
        <v>874</v>
      </c>
      <c r="H2449" t="s">
        <v>16</v>
      </c>
      <c r="I2449">
        <v>168</v>
      </c>
      <c r="J2449" t="s">
        <v>14</v>
      </c>
      <c r="K2449">
        <v>6.9</v>
      </c>
      <c r="L2449" t="s">
        <v>874</v>
      </c>
      <c r="M2449">
        <v>1</v>
      </c>
      <c r="N2449" t="s">
        <v>14</v>
      </c>
      <c r="O2449" t="s">
        <v>980</v>
      </c>
      <c r="P2449" t="s">
        <v>15</v>
      </c>
    </row>
    <row r="2450" spans="1:16">
      <c r="A2450" t="s">
        <v>388</v>
      </c>
      <c r="B2450" t="s">
        <v>389</v>
      </c>
      <c r="C2450" t="s">
        <v>390</v>
      </c>
      <c r="D2450" t="s">
        <v>11</v>
      </c>
      <c r="E2450" t="s">
        <v>12</v>
      </c>
      <c r="F2450" t="s">
        <v>875</v>
      </c>
      <c r="H2450" t="s">
        <v>16</v>
      </c>
      <c r="I2450">
        <v>168</v>
      </c>
      <c r="J2450" t="s">
        <v>14</v>
      </c>
      <c r="K2450" s="3">
        <v>2611</v>
      </c>
      <c r="L2450" t="s">
        <v>875</v>
      </c>
      <c r="M2450">
        <v>1</v>
      </c>
      <c r="N2450" t="s">
        <v>14</v>
      </c>
      <c r="O2450" t="s">
        <v>980</v>
      </c>
      <c r="P2450" t="s">
        <v>15</v>
      </c>
    </row>
    <row r="2451" spans="1:16">
      <c r="A2451" t="s">
        <v>388</v>
      </c>
      <c r="B2451" t="s">
        <v>389</v>
      </c>
      <c r="C2451" t="s">
        <v>390</v>
      </c>
      <c r="D2451" t="s">
        <v>11</v>
      </c>
      <c r="E2451" t="s">
        <v>12</v>
      </c>
      <c r="F2451" t="s">
        <v>876</v>
      </c>
      <c r="H2451" t="s">
        <v>16</v>
      </c>
      <c r="I2451">
        <v>168</v>
      </c>
      <c r="J2451" t="s">
        <v>14</v>
      </c>
      <c r="K2451">
        <v>64.599999999999994</v>
      </c>
      <c r="L2451" t="s">
        <v>876</v>
      </c>
      <c r="M2451">
        <v>1</v>
      </c>
      <c r="N2451" t="s">
        <v>14</v>
      </c>
      <c r="O2451" t="s">
        <v>980</v>
      </c>
      <c r="P2451" t="s">
        <v>15</v>
      </c>
    </row>
    <row r="2452" spans="1:16">
      <c r="A2452" t="s">
        <v>388</v>
      </c>
      <c r="B2452" t="s">
        <v>389</v>
      </c>
      <c r="C2452" t="s">
        <v>390</v>
      </c>
      <c r="D2452" t="s">
        <v>11</v>
      </c>
      <c r="E2452" t="s">
        <v>12</v>
      </c>
      <c r="F2452" t="s">
        <v>877</v>
      </c>
      <c r="H2452" t="s">
        <v>16</v>
      </c>
      <c r="I2452">
        <v>168</v>
      </c>
      <c r="J2452" t="s">
        <v>14</v>
      </c>
      <c r="K2452">
        <v>38.299999999999997</v>
      </c>
      <c r="L2452" t="s">
        <v>877</v>
      </c>
      <c r="M2452">
        <v>1</v>
      </c>
      <c r="N2452" t="s">
        <v>14</v>
      </c>
      <c r="O2452" t="s">
        <v>980</v>
      </c>
      <c r="P2452" t="s">
        <v>15</v>
      </c>
    </row>
    <row r="2453" spans="1:16">
      <c r="A2453" t="s">
        <v>388</v>
      </c>
      <c r="B2453" t="s">
        <v>389</v>
      </c>
      <c r="C2453" t="s">
        <v>390</v>
      </c>
      <c r="D2453" t="s">
        <v>11</v>
      </c>
      <c r="E2453" t="s">
        <v>12</v>
      </c>
      <c r="F2453" t="s">
        <v>976</v>
      </c>
      <c r="H2453" t="s">
        <v>16</v>
      </c>
      <c r="I2453">
        <v>168</v>
      </c>
      <c r="J2453" t="s">
        <v>14</v>
      </c>
      <c r="K2453">
        <v>601.79999999999995</v>
      </c>
      <c r="L2453" t="s">
        <v>976</v>
      </c>
      <c r="M2453">
        <v>1</v>
      </c>
      <c r="N2453" t="s">
        <v>14</v>
      </c>
      <c r="O2453" t="s">
        <v>981</v>
      </c>
      <c r="P2453" t="s">
        <v>15</v>
      </c>
    </row>
    <row r="2454" spans="1:16">
      <c r="A2454" t="s">
        <v>388</v>
      </c>
      <c r="B2454" t="s">
        <v>389</v>
      </c>
      <c r="C2454" t="s">
        <v>390</v>
      </c>
      <c r="D2454" t="s">
        <v>11</v>
      </c>
      <c r="E2454" t="s">
        <v>12</v>
      </c>
      <c r="F2454" t="s">
        <v>878</v>
      </c>
      <c r="H2454" t="s">
        <v>16</v>
      </c>
      <c r="I2454">
        <v>168</v>
      </c>
      <c r="J2454" t="s">
        <v>14</v>
      </c>
      <c r="K2454">
        <v>90.5</v>
      </c>
      <c r="L2454" t="s">
        <v>878</v>
      </c>
      <c r="M2454">
        <v>1</v>
      </c>
      <c r="N2454" t="s">
        <v>14</v>
      </c>
      <c r="O2454" t="s">
        <v>980</v>
      </c>
      <c r="P2454" t="s">
        <v>15</v>
      </c>
    </row>
    <row r="2455" spans="1:16">
      <c r="A2455" t="s">
        <v>388</v>
      </c>
      <c r="B2455" t="s">
        <v>389</v>
      </c>
      <c r="C2455" t="s">
        <v>390</v>
      </c>
      <c r="D2455" t="s">
        <v>11</v>
      </c>
      <c r="E2455" t="s">
        <v>12</v>
      </c>
      <c r="F2455" t="s">
        <v>879</v>
      </c>
      <c r="H2455" t="s">
        <v>16</v>
      </c>
      <c r="I2455">
        <v>168</v>
      </c>
      <c r="J2455" t="s">
        <v>14</v>
      </c>
      <c r="K2455">
        <v>30.6</v>
      </c>
      <c r="L2455" t="s">
        <v>879</v>
      </c>
      <c r="M2455">
        <v>1</v>
      </c>
      <c r="N2455" t="s">
        <v>14</v>
      </c>
      <c r="O2455" t="s">
        <v>980</v>
      </c>
      <c r="P2455" t="s">
        <v>15</v>
      </c>
    </row>
    <row r="2456" spans="1:16">
      <c r="A2456" t="s">
        <v>388</v>
      </c>
      <c r="B2456" t="s">
        <v>389</v>
      </c>
      <c r="C2456" t="s">
        <v>390</v>
      </c>
      <c r="D2456" t="s">
        <v>11</v>
      </c>
      <c r="E2456" t="s">
        <v>12</v>
      </c>
      <c r="F2456" t="s">
        <v>880</v>
      </c>
      <c r="H2456" t="s">
        <v>16</v>
      </c>
      <c r="I2456">
        <v>168</v>
      </c>
      <c r="J2456" t="s">
        <v>14</v>
      </c>
      <c r="K2456">
        <v>95.9</v>
      </c>
      <c r="L2456" t="s">
        <v>880</v>
      </c>
      <c r="M2456">
        <v>1</v>
      </c>
      <c r="N2456" t="s">
        <v>14</v>
      </c>
      <c r="O2456" t="s">
        <v>980</v>
      </c>
      <c r="P2456" t="s">
        <v>15</v>
      </c>
    </row>
    <row r="2457" spans="1:16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13</v>
      </c>
      <c r="I2457">
        <v>1</v>
      </c>
      <c r="K2457">
        <v>476.8</v>
      </c>
      <c r="L2457" t="s">
        <v>13</v>
      </c>
      <c r="M2457">
        <v>1</v>
      </c>
      <c r="N2457" t="s">
        <v>14</v>
      </c>
      <c r="O2457" t="s">
        <v>980</v>
      </c>
      <c r="P2457" t="s">
        <v>15</v>
      </c>
    </row>
    <row r="2458" spans="1:16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872</v>
      </c>
      <c r="I2458">
        <v>1</v>
      </c>
      <c r="K2458">
        <v>137.30000000000001</v>
      </c>
      <c r="L2458" t="s">
        <v>872</v>
      </c>
      <c r="M2458">
        <v>1</v>
      </c>
      <c r="N2458" t="s">
        <v>14</v>
      </c>
      <c r="O2458" t="s">
        <v>980</v>
      </c>
      <c r="P2458" t="s">
        <v>15</v>
      </c>
    </row>
    <row r="2459" spans="1:16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873</v>
      </c>
      <c r="I2459">
        <v>1</v>
      </c>
      <c r="K2459">
        <v>19.2</v>
      </c>
      <c r="L2459" t="s">
        <v>873</v>
      </c>
      <c r="M2459">
        <v>1</v>
      </c>
      <c r="N2459" t="s">
        <v>14</v>
      </c>
      <c r="O2459" t="s">
        <v>980</v>
      </c>
      <c r="P2459" t="s">
        <v>15</v>
      </c>
    </row>
    <row r="2460" spans="1:16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874</v>
      </c>
      <c r="I2460">
        <v>1</v>
      </c>
      <c r="K2460">
        <v>12.6</v>
      </c>
      <c r="L2460" t="s">
        <v>874</v>
      </c>
      <c r="M2460">
        <v>1</v>
      </c>
      <c r="N2460" t="s">
        <v>14</v>
      </c>
      <c r="O2460" t="s">
        <v>980</v>
      </c>
      <c r="P2460" t="s">
        <v>15</v>
      </c>
    </row>
    <row r="2461" spans="1:16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875</v>
      </c>
      <c r="I2461">
        <v>1</v>
      </c>
      <c r="K2461" s="3">
        <v>4874</v>
      </c>
      <c r="L2461" t="s">
        <v>875</v>
      </c>
      <c r="M2461">
        <v>1</v>
      </c>
      <c r="N2461" t="s">
        <v>14</v>
      </c>
      <c r="O2461" t="s">
        <v>980</v>
      </c>
      <c r="P2461" t="s">
        <v>15</v>
      </c>
    </row>
    <row r="2462" spans="1:16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876</v>
      </c>
      <c r="I2462">
        <v>1</v>
      </c>
      <c r="K2462">
        <v>147.4</v>
      </c>
      <c r="L2462" t="s">
        <v>876</v>
      </c>
      <c r="M2462">
        <v>1</v>
      </c>
      <c r="N2462" t="s">
        <v>14</v>
      </c>
      <c r="O2462" t="s">
        <v>980</v>
      </c>
      <c r="P2462" t="s">
        <v>15</v>
      </c>
    </row>
    <row r="2463" spans="1:16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877</v>
      </c>
      <c r="I2463">
        <v>1</v>
      </c>
      <c r="K2463">
        <v>70.099999999999994</v>
      </c>
      <c r="L2463" t="s">
        <v>877</v>
      </c>
      <c r="M2463">
        <v>1</v>
      </c>
      <c r="N2463" t="s">
        <v>14</v>
      </c>
      <c r="O2463" t="s">
        <v>980</v>
      </c>
      <c r="P2463" t="s">
        <v>15</v>
      </c>
    </row>
    <row r="2464" spans="1:16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976</v>
      </c>
      <c r="I2464">
        <v>1</v>
      </c>
      <c r="K2464" s="4">
        <v>1130.4000000000001</v>
      </c>
      <c r="L2464" t="s">
        <v>976</v>
      </c>
      <c r="M2464">
        <v>1</v>
      </c>
      <c r="N2464" t="s">
        <v>14</v>
      </c>
      <c r="O2464" t="s">
        <v>981</v>
      </c>
      <c r="P2464" t="s">
        <v>15</v>
      </c>
    </row>
    <row r="2465" spans="1:16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878</v>
      </c>
      <c r="I2465">
        <v>1</v>
      </c>
      <c r="K2465">
        <v>165.9</v>
      </c>
      <c r="L2465" t="s">
        <v>878</v>
      </c>
      <c r="M2465">
        <v>1</v>
      </c>
      <c r="N2465" t="s">
        <v>14</v>
      </c>
      <c r="O2465" t="s">
        <v>980</v>
      </c>
      <c r="P2465" t="s">
        <v>15</v>
      </c>
    </row>
    <row r="2466" spans="1:16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879</v>
      </c>
      <c r="I2466">
        <v>1</v>
      </c>
      <c r="K2466">
        <v>57.3</v>
      </c>
      <c r="L2466" t="s">
        <v>879</v>
      </c>
      <c r="M2466">
        <v>1</v>
      </c>
      <c r="N2466" t="s">
        <v>14</v>
      </c>
      <c r="O2466" t="s">
        <v>980</v>
      </c>
      <c r="P2466" t="s">
        <v>15</v>
      </c>
    </row>
    <row r="2467" spans="1:16">
      <c r="A2467" t="s">
        <v>391</v>
      </c>
      <c r="B2467" t="s">
        <v>392</v>
      </c>
      <c r="C2467" t="s">
        <v>393</v>
      </c>
      <c r="D2467" t="s">
        <v>11</v>
      </c>
      <c r="E2467" t="s">
        <v>12</v>
      </c>
      <c r="F2467" t="s">
        <v>880</v>
      </c>
      <c r="I2467">
        <v>1</v>
      </c>
      <c r="K2467">
        <v>178.9</v>
      </c>
      <c r="L2467" t="s">
        <v>880</v>
      </c>
      <c r="M2467">
        <v>1</v>
      </c>
      <c r="N2467" t="s">
        <v>14</v>
      </c>
      <c r="O2467" t="s">
        <v>980</v>
      </c>
      <c r="P2467" t="s">
        <v>15</v>
      </c>
    </row>
    <row r="2468" spans="1:16">
      <c r="A2468" t="s">
        <v>394</v>
      </c>
      <c r="B2468" t="s">
        <v>395</v>
      </c>
      <c r="C2468" t="s">
        <v>396</v>
      </c>
      <c r="D2468" t="s">
        <v>11</v>
      </c>
      <c r="E2468" t="s">
        <v>12</v>
      </c>
      <c r="F2468" t="s">
        <v>13</v>
      </c>
      <c r="H2468" t="s">
        <v>16</v>
      </c>
      <c r="I2468">
        <v>1</v>
      </c>
      <c r="J2468" t="s">
        <v>14</v>
      </c>
      <c r="K2468">
        <v>795.7</v>
      </c>
      <c r="L2468" t="s">
        <v>13</v>
      </c>
      <c r="M2468">
        <v>1</v>
      </c>
      <c r="N2468" t="s">
        <v>14</v>
      </c>
      <c r="O2468" t="s">
        <v>980</v>
      </c>
      <c r="P2468" t="s">
        <v>15</v>
      </c>
    </row>
    <row r="2469" spans="1:16">
      <c r="A2469" t="s">
        <v>394</v>
      </c>
      <c r="B2469" t="s">
        <v>395</v>
      </c>
      <c r="C2469" t="s">
        <v>396</v>
      </c>
      <c r="D2469" t="s">
        <v>11</v>
      </c>
      <c r="E2469" t="s">
        <v>12</v>
      </c>
      <c r="F2469" t="s">
        <v>872</v>
      </c>
      <c r="H2469" t="s">
        <v>16</v>
      </c>
      <c r="I2469">
        <v>1</v>
      </c>
      <c r="J2469" t="s">
        <v>14</v>
      </c>
      <c r="K2469">
        <v>186.4</v>
      </c>
      <c r="L2469" t="s">
        <v>872</v>
      </c>
      <c r="M2469">
        <v>1</v>
      </c>
      <c r="N2469" t="s">
        <v>14</v>
      </c>
      <c r="O2469" t="s">
        <v>980</v>
      </c>
      <c r="P2469" t="s">
        <v>15</v>
      </c>
    </row>
    <row r="2470" spans="1:16">
      <c r="A2470" t="s">
        <v>394</v>
      </c>
      <c r="B2470" t="s">
        <v>395</v>
      </c>
      <c r="C2470" t="s">
        <v>396</v>
      </c>
      <c r="D2470" t="s">
        <v>11</v>
      </c>
      <c r="E2470" t="s">
        <v>12</v>
      </c>
      <c r="F2470" t="s">
        <v>873</v>
      </c>
      <c r="H2470" t="s">
        <v>16</v>
      </c>
      <c r="I2470">
        <v>1</v>
      </c>
      <c r="J2470" t="s">
        <v>14</v>
      </c>
      <c r="K2470">
        <v>31.9</v>
      </c>
      <c r="L2470" t="s">
        <v>873</v>
      </c>
      <c r="M2470">
        <v>1</v>
      </c>
      <c r="N2470" t="s">
        <v>14</v>
      </c>
      <c r="O2470" t="s">
        <v>980</v>
      </c>
      <c r="P2470" t="s">
        <v>15</v>
      </c>
    </row>
    <row r="2471" spans="1:16">
      <c r="A2471" t="s">
        <v>394</v>
      </c>
      <c r="B2471" t="s">
        <v>395</v>
      </c>
      <c r="C2471" t="s">
        <v>396</v>
      </c>
      <c r="D2471" t="s">
        <v>11</v>
      </c>
      <c r="E2471" t="s">
        <v>12</v>
      </c>
      <c r="F2471" t="s">
        <v>874</v>
      </c>
      <c r="H2471" t="s">
        <v>16</v>
      </c>
      <c r="I2471">
        <v>1</v>
      </c>
      <c r="J2471" t="s">
        <v>14</v>
      </c>
      <c r="K2471">
        <v>21.3</v>
      </c>
      <c r="L2471" t="s">
        <v>874</v>
      </c>
      <c r="M2471">
        <v>1</v>
      </c>
      <c r="N2471" t="s">
        <v>14</v>
      </c>
      <c r="O2471" t="s">
        <v>980</v>
      </c>
      <c r="P2471" t="s">
        <v>15</v>
      </c>
    </row>
    <row r="2472" spans="1:16">
      <c r="A2472" t="s">
        <v>394</v>
      </c>
      <c r="B2472" t="s">
        <v>395</v>
      </c>
      <c r="C2472" t="s">
        <v>396</v>
      </c>
      <c r="D2472" t="s">
        <v>11</v>
      </c>
      <c r="E2472" t="s">
        <v>12</v>
      </c>
      <c r="F2472" t="s">
        <v>875</v>
      </c>
      <c r="H2472" t="s">
        <v>16</v>
      </c>
      <c r="I2472">
        <v>1</v>
      </c>
      <c r="J2472" t="s">
        <v>14</v>
      </c>
      <c r="K2472" s="3">
        <v>8116</v>
      </c>
      <c r="L2472" t="s">
        <v>875</v>
      </c>
      <c r="M2472">
        <v>1</v>
      </c>
      <c r="N2472" t="s">
        <v>14</v>
      </c>
      <c r="O2472" t="s">
        <v>980</v>
      </c>
      <c r="P2472" t="s">
        <v>15</v>
      </c>
    </row>
    <row r="2473" spans="1:16">
      <c r="A2473" t="s">
        <v>394</v>
      </c>
      <c r="B2473" t="s">
        <v>395</v>
      </c>
      <c r="C2473" t="s">
        <v>396</v>
      </c>
      <c r="D2473" t="s">
        <v>11</v>
      </c>
      <c r="E2473" t="s">
        <v>12</v>
      </c>
      <c r="F2473" t="s">
        <v>876</v>
      </c>
      <c r="H2473" t="s">
        <v>16</v>
      </c>
      <c r="I2473">
        <v>1</v>
      </c>
      <c r="J2473" t="s">
        <v>14</v>
      </c>
      <c r="K2473">
        <v>200.2</v>
      </c>
      <c r="L2473" t="s">
        <v>876</v>
      </c>
      <c r="M2473">
        <v>1</v>
      </c>
      <c r="N2473" t="s">
        <v>14</v>
      </c>
      <c r="O2473" t="s">
        <v>980</v>
      </c>
      <c r="P2473" t="s">
        <v>15</v>
      </c>
    </row>
    <row r="2474" spans="1:16">
      <c r="A2474" t="s">
        <v>394</v>
      </c>
      <c r="B2474" t="s">
        <v>395</v>
      </c>
      <c r="C2474" t="s">
        <v>396</v>
      </c>
      <c r="D2474" t="s">
        <v>11</v>
      </c>
      <c r="E2474" t="s">
        <v>12</v>
      </c>
      <c r="F2474" t="s">
        <v>877</v>
      </c>
      <c r="H2474" t="s">
        <v>16</v>
      </c>
      <c r="I2474">
        <v>1</v>
      </c>
      <c r="J2474" t="s">
        <v>14</v>
      </c>
      <c r="K2474">
        <v>118.7</v>
      </c>
      <c r="L2474" t="s">
        <v>877</v>
      </c>
      <c r="M2474">
        <v>1</v>
      </c>
      <c r="N2474" t="s">
        <v>14</v>
      </c>
      <c r="O2474" t="s">
        <v>980</v>
      </c>
      <c r="P2474" t="s">
        <v>15</v>
      </c>
    </row>
    <row r="2475" spans="1:16">
      <c r="A2475" t="s">
        <v>394</v>
      </c>
      <c r="B2475" t="s">
        <v>395</v>
      </c>
      <c r="C2475" t="s">
        <v>396</v>
      </c>
      <c r="D2475" t="s">
        <v>11</v>
      </c>
      <c r="E2475" t="s">
        <v>12</v>
      </c>
      <c r="F2475" t="s">
        <v>976</v>
      </c>
      <c r="H2475" t="s">
        <v>16</v>
      </c>
      <c r="I2475">
        <v>1</v>
      </c>
      <c r="J2475" t="s">
        <v>14</v>
      </c>
      <c r="K2475" s="4">
        <v>1877.9</v>
      </c>
      <c r="L2475" t="s">
        <v>976</v>
      </c>
      <c r="M2475">
        <v>1</v>
      </c>
      <c r="N2475" t="s">
        <v>14</v>
      </c>
      <c r="O2475" t="s">
        <v>981</v>
      </c>
      <c r="P2475" t="s">
        <v>15</v>
      </c>
    </row>
    <row r="2476" spans="1:16">
      <c r="A2476" t="s">
        <v>394</v>
      </c>
      <c r="B2476" t="s">
        <v>395</v>
      </c>
      <c r="C2476" t="s">
        <v>396</v>
      </c>
      <c r="D2476" t="s">
        <v>11</v>
      </c>
      <c r="E2476" t="s">
        <v>12</v>
      </c>
      <c r="F2476" t="s">
        <v>878</v>
      </c>
      <c r="H2476" t="s">
        <v>16</v>
      </c>
      <c r="I2476">
        <v>1</v>
      </c>
      <c r="J2476" t="s">
        <v>14</v>
      </c>
      <c r="K2476">
        <v>281</v>
      </c>
      <c r="L2476" t="s">
        <v>878</v>
      </c>
      <c r="M2476">
        <v>1</v>
      </c>
      <c r="N2476" t="s">
        <v>14</v>
      </c>
      <c r="O2476" t="s">
        <v>980</v>
      </c>
      <c r="P2476" t="s">
        <v>15</v>
      </c>
    </row>
    <row r="2477" spans="1:16">
      <c r="A2477" t="s">
        <v>394</v>
      </c>
      <c r="B2477" t="s">
        <v>395</v>
      </c>
      <c r="C2477" t="s">
        <v>396</v>
      </c>
      <c r="D2477" t="s">
        <v>11</v>
      </c>
      <c r="E2477" t="s">
        <v>12</v>
      </c>
      <c r="F2477" t="s">
        <v>879</v>
      </c>
      <c r="H2477" t="s">
        <v>16</v>
      </c>
      <c r="I2477">
        <v>1</v>
      </c>
      <c r="J2477" t="s">
        <v>14</v>
      </c>
      <c r="K2477">
        <v>95.5</v>
      </c>
      <c r="L2477" t="s">
        <v>879</v>
      </c>
      <c r="M2477">
        <v>1</v>
      </c>
      <c r="N2477" t="s">
        <v>14</v>
      </c>
      <c r="O2477" t="s">
        <v>980</v>
      </c>
      <c r="P2477" t="s">
        <v>15</v>
      </c>
    </row>
    <row r="2478" spans="1:16">
      <c r="A2478" t="s">
        <v>394</v>
      </c>
      <c r="B2478" t="s">
        <v>395</v>
      </c>
      <c r="C2478" t="s">
        <v>396</v>
      </c>
      <c r="D2478" t="s">
        <v>11</v>
      </c>
      <c r="E2478" t="s">
        <v>12</v>
      </c>
      <c r="F2478" t="s">
        <v>880</v>
      </c>
      <c r="H2478" t="s">
        <v>16</v>
      </c>
      <c r="I2478">
        <v>1</v>
      </c>
      <c r="J2478" t="s">
        <v>14</v>
      </c>
      <c r="K2478">
        <v>297.2</v>
      </c>
      <c r="L2478" t="s">
        <v>880</v>
      </c>
      <c r="M2478">
        <v>1</v>
      </c>
      <c r="N2478" t="s">
        <v>14</v>
      </c>
      <c r="O2478" t="s">
        <v>980</v>
      </c>
      <c r="P2478" t="s">
        <v>15</v>
      </c>
    </row>
    <row r="2479" spans="1:16">
      <c r="A2479" t="s">
        <v>394</v>
      </c>
      <c r="B2479" t="s">
        <v>395</v>
      </c>
      <c r="C2479" t="s">
        <v>396</v>
      </c>
      <c r="D2479" t="s">
        <v>11</v>
      </c>
      <c r="E2479" t="s">
        <v>12</v>
      </c>
      <c r="F2479" t="s">
        <v>13</v>
      </c>
      <c r="H2479" t="s">
        <v>16</v>
      </c>
      <c r="I2479">
        <v>168</v>
      </c>
      <c r="J2479" t="s">
        <v>14</v>
      </c>
      <c r="K2479">
        <v>690.1</v>
      </c>
      <c r="L2479" t="s">
        <v>13</v>
      </c>
      <c r="M2479">
        <v>1</v>
      </c>
      <c r="N2479" t="s">
        <v>14</v>
      </c>
      <c r="O2479" t="s">
        <v>980</v>
      </c>
      <c r="P2479" t="s">
        <v>15</v>
      </c>
    </row>
    <row r="2480" spans="1:16">
      <c r="A2480" t="s">
        <v>394</v>
      </c>
      <c r="B2480" t="s">
        <v>395</v>
      </c>
      <c r="C2480" t="s">
        <v>396</v>
      </c>
      <c r="D2480" t="s">
        <v>11</v>
      </c>
      <c r="E2480" t="s">
        <v>12</v>
      </c>
      <c r="F2480" t="s">
        <v>872</v>
      </c>
      <c r="H2480" t="s">
        <v>16</v>
      </c>
      <c r="I2480">
        <v>168</v>
      </c>
      <c r="J2480" t="s">
        <v>14</v>
      </c>
      <c r="K2480">
        <v>161.69999999999999</v>
      </c>
      <c r="L2480" t="s">
        <v>872</v>
      </c>
      <c r="M2480">
        <v>1</v>
      </c>
      <c r="N2480" t="s">
        <v>14</v>
      </c>
      <c r="O2480" t="s">
        <v>980</v>
      </c>
      <c r="P2480" t="s">
        <v>15</v>
      </c>
    </row>
    <row r="2481" spans="1:16">
      <c r="A2481" t="s">
        <v>394</v>
      </c>
      <c r="B2481" t="s">
        <v>395</v>
      </c>
      <c r="C2481" t="s">
        <v>396</v>
      </c>
      <c r="D2481" t="s">
        <v>11</v>
      </c>
      <c r="E2481" t="s">
        <v>12</v>
      </c>
      <c r="F2481" t="s">
        <v>873</v>
      </c>
      <c r="H2481" t="s">
        <v>16</v>
      </c>
      <c r="I2481">
        <v>168</v>
      </c>
      <c r="J2481" t="s">
        <v>14</v>
      </c>
      <c r="K2481">
        <v>27.7</v>
      </c>
      <c r="L2481" t="s">
        <v>873</v>
      </c>
      <c r="M2481">
        <v>1</v>
      </c>
      <c r="N2481" t="s">
        <v>14</v>
      </c>
      <c r="O2481" t="s">
        <v>980</v>
      </c>
      <c r="P2481" t="s">
        <v>15</v>
      </c>
    </row>
    <row r="2482" spans="1:16">
      <c r="A2482" t="s">
        <v>394</v>
      </c>
      <c r="B2482" t="s">
        <v>395</v>
      </c>
      <c r="C2482" t="s">
        <v>396</v>
      </c>
      <c r="D2482" t="s">
        <v>11</v>
      </c>
      <c r="E2482" t="s">
        <v>12</v>
      </c>
      <c r="F2482" t="s">
        <v>874</v>
      </c>
      <c r="H2482" t="s">
        <v>16</v>
      </c>
      <c r="I2482">
        <v>168</v>
      </c>
      <c r="J2482" t="s">
        <v>14</v>
      </c>
      <c r="K2482">
        <v>18.5</v>
      </c>
      <c r="L2482" t="s">
        <v>874</v>
      </c>
      <c r="M2482">
        <v>1</v>
      </c>
      <c r="N2482" t="s">
        <v>14</v>
      </c>
      <c r="O2482" t="s">
        <v>980</v>
      </c>
      <c r="P2482" t="s">
        <v>15</v>
      </c>
    </row>
    <row r="2483" spans="1:16">
      <c r="A2483" t="s">
        <v>394</v>
      </c>
      <c r="B2483" t="s">
        <v>395</v>
      </c>
      <c r="C2483" t="s">
        <v>396</v>
      </c>
      <c r="D2483" t="s">
        <v>11</v>
      </c>
      <c r="E2483" t="s">
        <v>12</v>
      </c>
      <c r="F2483" t="s">
        <v>875</v>
      </c>
      <c r="H2483" t="s">
        <v>16</v>
      </c>
      <c r="I2483">
        <v>168</v>
      </c>
      <c r="J2483" t="s">
        <v>14</v>
      </c>
      <c r="K2483" s="3">
        <v>7039</v>
      </c>
      <c r="L2483" t="s">
        <v>875</v>
      </c>
      <c r="M2483">
        <v>1</v>
      </c>
      <c r="N2483" t="s">
        <v>14</v>
      </c>
      <c r="O2483" t="s">
        <v>980</v>
      </c>
      <c r="P2483" t="s">
        <v>15</v>
      </c>
    </row>
    <row r="2484" spans="1:16">
      <c r="A2484" t="s">
        <v>394</v>
      </c>
      <c r="B2484" t="s">
        <v>395</v>
      </c>
      <c r="C2484" t="s">
        <v>396</v>
      </c>
      <c r="D2484" t="s">
        <v>11</v>
      </c>
      <c r="E2484" t="s">
        <v>12</v>
      </c>
      <c r="F2484" t="s">
        <v>876</v>
      </c>
      <c r="H2484" t="s">
        <v>16</v>
      </c>
      <c r="I2484">
        <v>168</v>
      </c>
      <c r="J2484" t="s">
        <v>14</v>
      </c>
      <c r="K2484">
        <v>173.6</v>
      </c>
      <c r="L2484" t="s">
        <v>876</v>
      </c>
      <c r="M2484">
        <v>1</v>
      </c>
      <c r="N2484" t="s">
        <v>14</v>
      </c>
      <c r="O2484" t="s">
        <v>980</v>
      </c>
      <c r="P2484" t="s">
        <v>15</v>
      </c>
    </row>
    <row r="2485" spans="1:16">
      <c r="A2485" t="s">
        <v>394</v>
      </c>
      <c r="B2485" t="s">
        <v>395</v>
      </c>
      <c r="C2485" t="s">
        <v>396</v>
      </c>
      <c r="D2485" t="s">
        <v>11</v>
      </c>
      <c r="E2485" t="s">
        <v>12</v>
      </c>
      <c r="F2485" t="s">
        <v>877</v>
      </c>
      <c r="H2485" t="s">
        <v>16</v>
      </c>
      <c r="I2485">
        <v>168</v>
      </c>
      <c r="J2485" t="s">
        <v>14</v>
      </c>
      <c r="K2485">
        <v>102.9</v>
      </c>
      <c r="L2485" t="s">
        <v>877</v>
      </c>
      <c r="M2485">
        <v>1</v>
      </c>
      <c r="N2485" t="s">
        <v>14</v>
      </c>
      <c r="O2485" t="s">
        <v>980</v>
      </c>
      <c r="P2485" t="s">
        <v>15</v>
      </c>
    </row>
    <row r="2486" spans="1:16">
      <c r="A2486" t="s">
        <v>394</v>
      </c>
      <c r="B2486" t="s">
        <v>395</v>
      </c>
      <c r="C2486" t="s">
        <v>396</v>
      </c>
      <c r="D2486" t="s">
        <v>11</v>
      </c>
      <c r="E2486" t="s">
        <v>12</v>
      </c>
      <c r="F2486" t="s">
        <v>976</v>
      </c>
      <c r="H2486" t="s">
        <v>16</v>
      </c>
      <c r="I2486">
        <v>168</v>
      </c>
      <c r="J2486" t="s">
        <v>14</v>
      </c>
      <c r="K2486" s="4">
        <v>1628.8</v>
      </c>
      <c r="L2486" t="s">
        <v>976</v>
      </c>
      <c r="M2486">
        <v>1</v>
      </c>
      <c r="N2486" t="s">
        <v>14</v>
      </c>
      <c r="O2486" t="s">
        <v>981</v>
      </c>
      <c r="P2486" t="s">
        <v>15</v>
      </c>
    </row>
    <row r="2487" spans="1:16">
      <c r="A2487" t="s">
        <v>394</v>
      </c>
      <c r="B2487" t="s">
        <v>395</v>
      </c>
      <c r="C2487" t="s">
        <v>396</v>
      </c>
      <c r="D2487" t="s">
        <v>11</v>
      </c>
      <c r="E2487" t="s">
        <v>12</v>
      </c>
      <c r="F2487" t="s">
        <v>878</v>
      </c>
      <c r="H2487" t="s">
        <v>16</v>
      </c>
      <c r="I2487">
        <v>168</v>
      </c>
      <c r="J2487" t="s">
        <v>14</v>
      </c>
      <c r="K2487">
        <v>243.7</v>
      </c>
      <c r="L2487" t="s">
        <v>878</v>
      </c>
      <c r="M2487">
        <v>1</v>
      </c>
      <c r="N2487" t="s">
        <v>14</v>
      </c>
      <c r="O2487" t="s">
        <v>980</v>
      </c>
      <c r="P2487" t="s">
        <v>15</v>
      </c>
    </row>
    <row r="2488" spans="1:16">
      <c r="A2488" t="s">
        <v>394</v>
      </c>
      <c r="B2488" t="s">
        <v>395</v>
      </c>
      <c r="C2488" t="s">
        <v>396</v>
      </c>
      <c r="D2488" t="s">
        <v>11</v>
      </c>
      <c r="E2488" t="s">
        <v>12</v>
      </c>
      <c r="F2488" t="s">
        <v>879</v>
      </c>
      <c r="H2488" t="s">
        <v>16</v>
      </c>
      <c r="I2488">
        <v>168</v>
      </c>
      <c r="J2488" t="s">
        <v>14</v>
      </c>
      <c r="K2488">
        <v>82.9</v>
      </c>
      <c r="L2488" t="s">
        <v>879</v>
      </c>
      <c r="M2488">
        <v>1</v>
      </c>
      <c r="N2488" t="s">
        <v>14</v>
      </c>
      <c r="O2488" t="s">
        <v>980</v>
      </c>
      <c r="P2488" t="s">
        <v>15</v>
      </c>
    </row>
    <row r="2489" spans="1:16">
      <c r="A2489" t="s">
        <v>394</v>
      </c>
      <c r="B2489" t="s">
        <v>395</v>
      </c>
      <c r="C2489" t="s">
        <v>396</v>
      </c>
      <c r="D2489" t="s">
        <v>11</v>
      </c>
      <c r="E2489" t="s">
        <v>12</v>
      </c>
      <c r="F2489" t="s">
        <v>880</v>
      </c>
      <c r="H2489" t="s">
        <v>16</v>
      </c>
      <c r="I2489">
        <v>168</v>
      </c>
      <c r="J2489" t="s">
        <v>14</v>
      </c>
      <c r="K2489">
        <v>257.7</v>
      </c>
      <c r="L2489" t="s">
        <v>880</v>
      </c>
      <c r="M2489">
        <v>1</v>
      </c>
      <c r="N2489" t="s">
        <v>14</v>
      </c>
      <c r="O2489" t="s">
        <v>980</v>
      </c>
      <c r="P2489" t="s">
        <v>15</v>
      </c>
    </row>
    <row r="2490" spans="1:16">
      <c r="A2490" t="s">
        <v>397</v>
      </c>
      <c r="B2490" t="s">
        <v>398</v>
      </c>
      <c r="C2490" t="s">
        <v>396</v>
      </c>
      <c r="D2490" t="s">
        <v>11</v>
      </c>
      <c r="E2490" t="s">
        <v>12</v>
      </c>
      <c r="F2490" t="s">
        <v>13</v>
      </c>
      <c r="H2490" t="s">
        <v>16</v>
      </c>
      <c r="I2490">
        <v>1</v>
      </c>
      <c r="J2490" t="s">
        <v>14</v>
      </c>
      <c r="K2490">
        <v>635.70000000000005</v>
      </c>
      <c r="L2490" t="s">
        <v>13</v>
      </c>
      <c r="M2490">
        <v>1</v>
      </c>
      <c r="N2490" t="s">
        <v>14</v>
      </c>
      <c r="O2490" t="s">
        <v>980</v>
      </c>
      <c r="P2490" t="s">
        <v>15</v>
      </c>
    </row>
    <row r="2491" spans="1:16">
      <c r="A2491" t="s">
        <v>397</v>
      </c>
      <c r="B2491" t="s">
        <v>398</v>
      </c>
      <c r="C2491" t="s">
        <v>396</v>
      </c>
      <c r="D2491" t="s">
        <v>11</v>
      </c>
      <c r="E2491" t="s">
        <v>12</v>
      </c>
      <c r="F2491" t="s">
        <v>872</v>
      </c>
      <c r="H2491" t="s">
        <v>16</v>
      </c>
      <c r="I2491">
        <v>1</v>
      </c>
      <c r="J2491" t="s">
        <v>14</v>
      </c>
      <c r="K2491">
        <v>148.4</v>
      </c>
      <c r="L2491" t="s">
        <v>872</v>
      </c>
      <c r="M2491">
        <v>1</v>
      </c>
      <c r="N2491" t="s">
        <v>14</v>
      </c>
      <c r="O2491" t="s">
        <v>980</v>
      </c>
      <c r="P2491" t="s">
        <v>15</v>
      </c>
    </row>
    <row r="2492" spans="1:16">
      <c r="A2492" t="s">
        <v>397</v>
      </c>
      <c r="B2492" t="s">
        <v>398</v>
      </c>
      <c r="C2492" t="s">
        <v>396</v>
      </c>
      <c r="D2492" t="s">
        <v>11</v>
      </c>
      <c r="E2492" t="s">
        <v>12</v>
      </c>
      <c r="F2492" t="s">
        <v>873</v>
      </c>
      <c r="H2492" t="s">
        <v>16</v>
      </c>
      <c r="I2492">
        <v>1</v>
      </c>
      <c r="J2492" t="s">
        <v>14</v>
      </c>
      <c r="K2492">
        <v>25.5</v>
      </c>
      <c r="L2492" t="s">
        <v>873</v>
      </c>
      <c r="M2492">
        <v>1</v>
      </c>
      <c r="N2492" t="s">
        <v>14</v>
      </c>
      <c r="O2492" t="s">
        <v>980</v>
      </c>
      <c r="P2492" t="s">
        <v>15</v>
      </c>
    </row>
    <row r="2493" spans="1:16">
      <c r="A2493" t="s">
        <v>397</v>
      </c>
      <c r="B2493" t="s">
        <v>398</v>
      </c>
      <c r="C2493" t="s">
        <v>396</v>
      </c>
      <c r="D2493" t="s">
        <v>11</v>
      </c>
      <c r="E2493" t="s">
        <v>12</v>
      </c>
      <c r="F2493" t="s">
        <v>874</v>
      </c>
      <c r="H2493" t="s">
        <v>16</v>
      </c>
      <c r="I2493">
        <v>1</v>
      </c>
      <c r="J2493" t="s">
        <v>14</v>
      </c>
      <c r="K2493">
        <v>13.6</v>
      </c>
      <c r="L2493" t="s">
        <v>874</v>
      </c>
      <c r="M2493">
        <v>1</v>
      </c>
      <c r="N2493" t="s">
        <v>14</v>
      </c>
      <c r="O2493" t="s">
        <v>980</v>
      </c>
      <c r="P2493" t="s">
        <v>15</v>
      </c>
    </row>
    <row r="2494" spans="1:16">
      <c r="A2494" t="s">
        <v>397</v>
      </c>
      <c r="B2494" t="s">
        <v>398</v>
      </c>
      <c r="C2494" t="s">
        <v>396</v>
      </c>
      <c r="D2494" t="s">
        <v>11</v>
      </c>
      <c r="E2494" t="s">
        <v>12</v>
      </c>
      <c r="F2494" t="s">
        <v>875</v>
      </c>
      <c r="H2494" t="s">
        <v>16</v>
      </c>
      <c r="I2494">
        <v>1</v>
      </c>
      <c r="J2494" t="s">
        <v>14</v>
      </c>
      <c r="K2494" s="3">
        <v>6470</v>
      </c>
      <c r="L2494" t="s">
        <v>875</v>
      </c>
      <c r="M2494">
        <v>1</v>
      </c>
      <c r="N2494" t="s">
        <v>14</v>
      </c>
      <c r="O2494" t="s">
        <v>980</v>
      </c>
      <c r="P2494" t="s">
        <v>15</v>
      </c>
    </row>
    <row r="2495" spans="1:16">
      <c r="A2495" t="s">
        <v>397</v>
      </c>
      <c r="B2495" t="s">
        <v>398</v>
      </c>
      <c r="C2495" t="s">
        <v>396</v>
      </c>
      <c r="D2495" t="s">
        <v>11</v>
      </c>
      <c r="E2495" t="s">
        <v>12</v>
      </c>
      <c r="F2495" t="s">
        <v>876</v>
      </c>
      <c r="H2495" t="s">
        <v>16</v>
      </c>
      <c r="I2495">
        <v>1</v>
      </c>
      <c r="J2495" t="s">
        <v>14</v>
      </c>
      <c r="K2495">
        <v>159.4</v>
      </c>
      <c r="L2495" t="s">
        <v>876</v>
      </c>
      <c r="M2495">
        <v>1</v>
      </c>
      <c r="N2495" t="s">
        <v>14</v>
      </c>
      <c r="O2495" t="s">
        <v>980</v>
      </c>
      <c r="P2495" t="s">
        <v>15</v>
      </c>
    </row>
    <row r="2496" spans="1:16">
      <c r="A2496" t="s">
        <v>397</v>
      </c>
      <c r="B2496" t="s">
        <v>398</v>
      </c>
      <c r="C2496" t="s">
        <v>396</v>
      </c>
      <c r="D2496" t="s">
        <v>11</v>
      </c>
      <c r="E2496" t="s">
        <v>12</v>
      </c>
      <c r="F2496" t="s">
        <v>877</v>
      </c>
      <c r="H2496" t="s">
        <v>16</v>
      </c>
      <c r="I2496">
        <v>1</v>
      </c>
      <c r="J2496" t="s">
        <v>14</v>
      </c>
      <c r="K2496">
        <v>94.6</v>
      </c>
      <c r="L2496" t="s">
        <v>877</v>
      </c>
      <c r="M2496">
        <v>1</v>
      </c>
      <c r="N2496" t="s">
        <v>14</v>
      </c>
      <c r="O2496" t="s">
        <v>980</v>
      </c>
      <c r="P2496" t="s">
        <v>15</v>
      </c>
    </row>
    <row r="2497" spans="1:16">
      <c r="A2497" t="s">
        <v>397</v>
      </c>
      <c r="B2497" t="s">
        <v>398</v>
      </c>
      <c r="C2497" t="s">
        <v>396</v>
      </c>
      <c r="D2497" t="s">
        <v>11</v>
      </c>
      <c r="E2497" t="s">
        <v>12</v>
      </c>
      <c r="F2497" t="s">
        <v>976</v>
      </c>
      <c r="H2497" t="s">
        <v>16</v>
      </c>
      <c r="I2497">
        <v>1</v>
      </c>
      <c r="J2497" t="s">
        <v>14</v>
      </c>
      <c r="K2497" s="4">
        <v>1501.1</v>
      </c>
      <c r="L2497" t="s">
        <v>976</v>
      </c>
      <c r="M2497">
        <v>1</v>
      </c>
      <c r="N2497" t="s">
        <v>14</v>
      </c>
      <c r="O2497" t="s">
        <v>981</v>
      </c>
      <c r="P2497" t="s">
        <v>15</v>
      </c>
    </row>
    <row r="2498" spans="1:16">
      <c r="A2498" t="s">
        <v>397</v>
      </c>
      <c r="B2498" t="s">
        <v>398</v>
      </c>
      <c r="C2498" t="s">
        <v>396</v>
      </c>
      <c r="D2498" t="s">
        <v>11</v>
      </c>
      <c r="E2498" t="s">
        <v>12</v>
      </c>
      <c r="F2498" t="s">
        <v>878</v>
      </c>
      <c r="H2498" t="s">
        <v>16</v>
      </c>
      <c r="I2498">
        <v>1</v>
      </c>
      <c r="J2498" t="s">
        <v>14</v>
      </c>
      <c r="K2498">
        <v>224.1</v>
      </c>
      <c r="L2498" t="s">
        <v>878</v>
      </c>
      <c r="M2498">
        <v>1</v>
      </c>
      <c r="N2498" t="s">
        <v>14</v>
      </c>
      <c r="O2498" t="s">
        <v>980</v>
      </c>
      <c r="P2498" t="s">
        <v>15</v>
      </c>
    </row>
    <row r="2499" spans="1:16">
      <c r="A2499" t="s">
        <v>397</v>
      </c>
      <c r="B2499" t="s">
        <v>398</v>
      </c>
      <c r="C2499" t="s">
        <v>396</v>
      </c>
      <c r="D2499" t="s">
        <v>11</v>
      </c>
      <c r="E2499" t="s">
        <v>12</v>
      </c>
      <c r="F2499" t="s">
        <v>879</v>
      </c>
      <c r="H2499" t="s">
        <v>16</v>
      </c>
      <c r="I2499">
        <v>1</v>
      </c>
      <c r="J2499" t="s">
        <v>14</v>
      </c>
      <c r="K2499">
        <v>76.400000000000006</v>
      </c>
      <c r="L2499" t="s">
        <v>879</v>
      </c>
      <c r="M2499">
        <v>1</v>
      </c>
      <c r="N2499" t="s">
        <v>14</v>
      </c>
      <c r="O2499" t="s">
        <v>980</v>
      </c>
      <c r="P2499" t="s">
        <v>15</v>
      </c>
    </row>
    <row r="2500" spans="1:16">
      <c r="A2500" t="s">
        <v>397</v>
      </c>
      <c r="B2500" t="s">
        <v>398</v>
      </c>
      <c r="C2500" t="s">
        <v>396</v>
      </c>
      <c r="D2500" t="s">
        <v>11</v>
      </c>
      <c r="E2500" t="s">
        <v>12</v>
      </c>
      <c r="F2500" t="s">
        <v>880</v>
      </c>
      <c r="H2500" t="s">
        <v>16</v>
      </c>
      <c r="I2500">
        <v>1</v>
      </c>
      <c r="J2500" t="s">
        <v>14</v>
      </c>
      <c r="K2500">
        <v>236.4</v>
      </c>
      <c r="L2500" t="s">
        <v>880</v>
      </c>
      <c r="M2500">
        <v>1</v>
      </c>
      <c r="N2500" t="s">
        <v>14</v>
      </c>
      <c r="O2500" t="s">
        <v>980</v>
      </c>
      <c r="P2500" t="s">
        <v>15</v>
      </c>
    </row>
    <row r="2501" spans="1:16">
      <c r="A2501" t="s">
        <v>397</v>
      </c>
      <c r="B2501" t="s">
        <v>398</v>
      </c>
      <c r="C2501" t="s">
        <v>396</v>
      </c>
      <c r="D2501" t="s">
        <v>11</v>
      </c>
      <c r="E2501" t="s">
        <v>12</v>
      </c>
      <c r="F2501" t="s">
        <v>13</v>
      </c>
      <c r="H2501" t="s">
        <v>16</v>
      </c>
      <c r="I2501">
        <v>300</v>
      </c>
      <c r="J2501" t="s">
        <v>14</v>
      </c>
      <c r="K2501">
        <v>508.4</v>
      </c>
      <c r="L2501" t="s">
        <v>13</v>
      </c>
      <c r="M2501">
        <v>1</v>
      </c>
      <c r="N2501" t="s">
        <v>14</v>
      </c>
      <c r="O2501" t="s">
        <v>980</v>
      </c>
      <c r="P2501" t="s">
        <v>15</v>
      </c>
    </row>
    <row r="2502" spans="1:16">
      <c r="A2502" t="s">
        <v>397</v>
      </c>
      <c r="B2502" t="s">
        <v>398</v>
      </c>
      <c r="C2502" t="s">
        <v>396</v>
      </c>
      <c r="D2502" t="s">
        <v>11</v>
      </c>
      <c r="E2502" t="s">
        <v>12</v>
      </c>
      <c r="F2502" t="s">
        <v>872</v>
      </c>
      <c r="H2502" t="s">
        <v>16</v>
      </c>
      <c r="I2502">
        <v>300</v>
      </c>
      <c r="J2502" t="s">
        <v>14</v>
      </c>
      <c r="K2502">
        <v>118.7</v>
      </c>
      <c r="L2502" t="s">
        <v>872</v>
      </c>
      <c r="M2502">
        <v>1</v>
      </c>
      <c r="N2502" t="s">
        <v>14</v>
      </c>
      <c r="O2502" t="s">
        <v>980</v>
      </c>
      <c r="P2502" t="s">
        <v>15</v>
      </c>
    </row>
    <row r="2503" spans="1:16">
      <c r="A2503" t="s">
        <v>397</v>
      </c>
      <c r="B2503" t="s">
        <v>398</v>
      </c>
      <c r="C2503" t="s">
        <v>396</v>
      </c>
      <c r="D2503" t="s">
        <v>11</v>
      </c>
      <c r="E2503" t="s">
        <v>12</v>
      </c>
      <c r="F2503" t="s">
        <v>873</v>
      </c>
      <c r="H2503" t="s">
        <v>16</v>
      </c>
      <c r="I2503">
        <v>300</v>
      </c>
      <c r="J2503" t="s">
        <v>14</v>
      </c>
      <c r="K2503">
        <v>20.399999999999999</v>
      </c>
      <c r="L2503" t="s">
        <v>873</v>
      </c>
      <c r="M2503">
        <v>1</v>
      </c>
      <c r="N2503" t="s">
        <v>14</v>
      </c>
      <c r="O2503" t="s">
        <v>980</v>
      </c>
      <c r="P2503" t="s">
        <v>15</v>
      </c>
    </row>
    <row r="2504" spans="1:16">
      <c r="A2504" t="s">
        <v>397</v>
      </c>
      <c r="B2504" t="s">
        <v>398</v>
      </c>
      <c r="C2504" t="s">
        <v>396</v>
      </c>
      <c r="D2504" t="s">
        <v>11</v>
      </c>
      <c r="E2504" t="s">
        <v>12</v>
      </c>
      <c r="F2504" t="s">
        <v>874</v>
      </c>
      <c r="H2504" t="s">
        <v>16</v>
      </c>
      <c r="I2504">
        <v>300</v>
      </c>
      <c r="J2504" t="s">
        <v>14</v>
      </c>
      <c r="K2504">
        <v>10.9</v>
      </c>
      <c r="L2504" t="s">
        <v>874</v>
      </c>
      <c r="M2504">
        <v>1</v>
      </c>
      <c r="N2504" t="s">
        <v>14</v>
      </c>
      <c r="O2504" t="s">
        <v>980</v>
      </c>
      <c r="P2504" t="s">
        <v>15</v>
      </c>
    </row>
    <row r="2505" spans="1:16">
      <c r="A2505" t="s">
        <v>397</v>
      </c>
      <c r="B2505" t="s">
        <v>398</v>
      </c>
      <c r="C2505" t="s">
        <v>396</v>
      </c>
      <c r="D2505" t="s">
        <v>11</v>
      </c>
      <c r="E2505" t="s">
        <v>12</v>
      </c>
      <c r="F2505" t="s">
        <v>875</v>
      </c>
      <c r="H2505" t="s">
        <v>16</v>
      </c>
      <c r="I2505">
        <v>300</v>
      </c>
      <c r="J2505" t="s">
        <v>14</v>
      </c>
      <c r="K2505" s="3">
        <v>5173</v>
      </c>
      <c r="L2505" t="s">
        <v>875</v>
      </c>
      <c r="M2505">
        <v>1</v>
      </c>
      <c r="N2505" t="s">
        <v>14</v>
      </c>
      <c r="O2505" t="s">
        <v>980</v>
      </c>
      <c r="P2505" t="s">
        <v>15</v>
      </c>
    </row>
    <row r="2506" spans="1:16">
      <c r="A2506" t="s">
        <v>397</v>
      </c>
      <c r="B2506" t="s">
        <v>398</v>
      </c>
      <c r="C2506" t="s">
        <v>396</v>
      </c>
      <c r="D2506" t="s">
        <v>11</v>
      </c>
      <c r="E2506" t="s">
        <v>12</v>
      </c>
      <c r="F2506" t="s">
        <v>876</v>
      </c>
      <c r="H2506" t="s">
        <v>16</v>
      </c>
      <c r="I2506">
        <v>300</v>
      </c>
      <c r="J2506" t="s">
        <v>14</v>
      </c>
      <c r="K2506">
        <v>127.5</v>
      </c>
      <c r="L2506" t="s">
        <v>876</v>
      </c>
      <c r="M2506">
        <v>1</v>
      </c>
      <c r="N2506" t="s">
        <v>14</v>
      </c>
      <c r="O2506" t="s">
        <v>980</v>
      </c>
      <c r="P2506" t="s">
        <v>15</v>
      </c>
    </row>
    <row r="2507" spans="1:16">
      <c r="A2507" t="s">
        <v>397</v>
      </c>
      <c r="B2507" t="s">
        <v>398</v>
      </c>
      <c r="C2507" t="s">
        <v>396</v>
      </c>
      <c r="D2507" t="s">
        <v>11</v>
      </c>
      <c r="E2507" t="s">
        <v>12</v>
      </c>
      <c r="F2507" t="s">
        <v>877</v>
      </c>
      <c r="H2507" t="s">
        <v>16</v>
      </c>
      <c r="I2507">
        <v>300</v>
      </c>
      <c r="J2507" t="s">
        <v>14</v>
      </c>
      <c r="K2507">
        <v>75.8</v>
      </c>
      <c r="L2507" t="s">
        <v>877</v>
      </c>
      <c r="M2507">
        <v>1</v>
      </c>
      <c r="N2507" t="s">
        <v>14</v>
      </c>
      <c r="O2507" t="s">
        <v>980</v>
      </c>
      <c r="P2507" t="s">
        <v>15</v>
      </c>
    </row>
    <row r="2508" spans="1:16">
      <c r="A2508" t="s">
        <v>397</v>
      </c>
      <c r="B2508" t="s">
        <v>398</v>
      </c>
      <c r="C2508" t="s">
        <v>396</v>
      </c>
      <c r="D2508" t="s">
        <v>11</v>
      </c>
      <c r="E2508" t="s">
        <v>12</v>
      </c>
      <c r="F2508" t="s">
        <v>976</v>
      </c>
      <c r="H2508" t="s">
        <v>16</v>
      </c>
      <c r="I2508">
        <v>300</v>
      </c>
      <c r="J2508" t="s">
        <v>14</v>
      </c>
      <c r="K2508" s="4">
        <v>1203.4000000000001</v>
      </c>
      <c r="L2508" t="s">
        <v>976</v>
      </c>
      <c r="M2508">
        <v>1</v>
      </c>
      <c r="N2508" t="s">
        <v>14</v>
      </c>
      <c r="O2508" t="s">
        <v>981</v>
      </c>
      <c r="P2508" t="s">
        <v>15</v>
      </c>
    </row>
    <row r="2509" spans="1:16">
      <c r="A2509" t="s">
        <v>397</v>
      </c>
      <c r="B2509" t="s">
        <v>398</v>
      </c>
      <c r="C2509" t="s">
        <v>396</v>
      </c>
      <c r="D2509" t="s">
        <v>11</v>
      </c>
      <c r="E2509" t="s">
        <v>12</v>
      </c>
      <c r="F2509" t="s">
        <v>878</v>
      </c>
      <c r="H2509" t="s">
        <v>16</v>
      </c>
      <c r="I2509">
        <v>300</v>
      </c>
      <c r="J2509" t="s">
        <v>14</v>
      </c>
      <c r="K2509">
        <v>179.2</v>
      </c>
      <c r="L2509" t="s">
        <v>878</v>
      </c>
      <c r="M2509">
        <v>1</v>
      </c>
      <c r="N2509" t="s">
        <v>14</v>
      </c>
      <c r="O2509" t="s">
        <v>980</v>
      </c>
      <c r="P2509" t="s">
        <v>15</v>
      </c>
    </row>
    <row r="2510" spans="1:16">
      <c r="A2510" t="s">
        <v>397</v>
      </c>
      <c r="B2510" t="s">
        <v>398</v>
      </c>
      <c r="C2510" t="s">
        <v>396</v>
      </c>
      <c r="D2510" t="s">
        <v>11</v>
      </c>
      <c r="E2510" t="s">
        <v>12</v>
      </c>
      <c r="F2510" t="s">
        <v>879</v>
      </c>
      <c r="H2510" t="s">
        <v>16</v>
      </c>
      <c r="I2510">
        <v>300</v>
      </c>
      <c r="J2510" t="s">
        <v>14</v>
      </c>
      <c r="K2510">
        <v>61.1</v>
      </c>
      <c r="L2510" t="s">
        <v>879</v>
      </c>
      <c r="M2510">
        <v>1</v>
      </c>
      <c r="N2510" t="s">
        <v>14</v>
      </c>
      <c r="O2510" t="s">
        <v>980</v>
      </c>
      <c r="P2510" t="s">
        <v>15</v>
      </c>
    </row>
    <row r="2511" spans="1:16">
      <c r="A2511" t="s">
        <v>397</v>
      </c>
      <c r="B2511" t="s">
        <v>398</v>
      </c>
      <c r="C2511" t="s">
        <v>396</v>
      </c>
      <c r="D2511" t="s">
        <v>11</v>
      </c>
      <c r="E2511" t="s">
        <v>12</v>
      </c>
      <c r="F2511" t="s">
        <v>880</v>
      </c>
      <c r="H2511" t="s">
        <v>16</v>
      </c>
      <c r="I2511">
        <v>300</v>
      </c>
      <c r="J2511" t="s">
        <v>14</v>
      </c>
      <c r="K2511">
        <v>189</v>
      </c>
      <c r="L2511" t="s">
        <v>880</v>
      </c>
      <c r="M2511">
        <v>1</v>
      </c>
      <c r="N2511" t="s">
        <v>14</v>
      </c>
      <c r="O2511" t="s">
        <v>980</v>
      </c>
      <c r="P2511" t="s">
        <v>15</v>
      </c>
    </row>
    <row r="2512" spans="1:16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13</v>
      </c>
      <c r="I2512">
        <v>1</v>
      </c>
      <c r="K2512">
        <v>811.7</v>
      </c>
      <c r="L2512" t="s">
        <v>13</v>
      </c>
      <c r="M2512">
        <v>1</v>
      </c>
      <c r="N2512" t="s">
        <v>14</v>
      </c>
      <c r="O2512" t="s">
        <v>980</v>
      </c>
      <c r="P2512" t="s">
        <v>15</v>
      </c>
    </row>
    <row r="2513" spans="1:16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872</v>
      </c>
      <c r="I2513">
        <v>1</v>
      </c>
      <c r="K2513">
        <v>232.3</v>
      </c>
      <c r="L2513" t="s">
        <v>872</v>
      </c>
      <c r="M2513">
        <v>1</v>
      </c>
      <c r="N2513" t="s">
        <v>14</v>
      </c>
      <c r="O2513" t="s">
        <v>980</v>
      </c>
      <c r="P2513" t="s">
        <v>15</v>
      </c>
    </row>
    <row r="2514" spans="1:16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873</v>
      </c>
      <c r="I2514">
        <v>1</v>
      </c>
      <c r="K2514">
        <v>32.6</v>
      </c>
      <c r="L2514" t="s">
        <v>873</v>
      </c>
      <c r="M2514">
        <v>1</v>
      </c>
      <c r="N2514" t="s">
        <v>14</v>
      </c>
      <c r="O2514" t="s">
        <v>980</v>
      </c>
      <c r="P2514" t="s">
        <v>15</v>
      </c>
    </row>
    <row r="2515" spans="1:16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874</v>
      </c>
      <c r="I2515">
        <v>1</v>
      </c>
      <c r="K2515">
        <v>21.2</v>
      </c>
      <c r="L2515" t="s">
        <v>874</v>
      </c>
      <c r="M2515">
        <v>1</v>
      </c>
      <c r="N2515" t="s">
        <v>14</v>
      </c>
      <c r="O2515" t="s">
        <v>980</v>
      </c>
      <c r="P2515" t="s">
        <v>15</v>
      </c>
    </row>
    <row r="2516" spans="1:16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875</v>
      </c>
      <c r="I2516">
        <v>1</v>
      </c>
      <c r="K2516" s="3">
        <v>8271</v>
      </c>
      <c r="L2516" t="s">
        <v>875</v>
      </c>
      <c r="M2516">
        <v>1</v>
      </c>
      <c r="N2516" t="s">
        <v>14</v>
      </c>
      <c r="O2516" t="s">
        <v>980</v>
      </c>
      <c r="P2516" t="s">
        <v>15</v>
      </c>
    </row>
    <row r="2517" spans="1:16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876</v>
      </c>
      <c r="I2517">
        <v>1</v>
      </c>
      <c r="K2517">
        <v>249.4</v>
      </c>
      <c r="L2517" t="s">
        <v>876</v>
      </c>
      <c r="M2517">
        <v>1</v>
      </c>
      <c r="N2517" t="s">
        <v>14</v>
      </c>
      <c r="O2517" t="s">
        <v>980</v>
      </c>
      <c r="P2517" t="s">
        <v>15</v>
      </c>
    </row>
    <row r="2518" spans="1:16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877</v>
      </c>
      <c r="I2518">
        <v>1</v>
      </c>
      <c r="K2518">
        <v>118.5</v>
      </c>
      <c r="L2518" t="s">
        <v>877</v>
      </c>
      <c r="M2518">
        <v>1</v>
      </c>
      <c r="N2518" t="s">
        <v>14</v>
      </c>
      <c r="O2518" t="s">
        <v>980</v>
      </c>
      <c r="P2518" t="s">
        <v>15</v>
      </c>
    </row>
    <row r="2519" spans="1:16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976</v>
      </c>
      <c r="I2519">
        <v>1</v>
      </c>
      <c r="K2519" s="4">
        <v>1920.4</v>
      </c>
      <c r="L2519" t="s">
        <v>976</v>
      </c>
      <c r="M2519">
        <v>1</v>
      </c>
      <c r="N2519" t="s">
        <v>14</v>
      </c>
      <c r="O2519" t="s">
        <v>981</v>
      </c>
      <c r="P2519" t="s">
        <v>15</v>
      </c>
    </row>
    <row r="2520" spans="1:16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878</v>
      </c>
      <c r="I2520">
        <v>1</v>
      </c>
      <c r="K2520">
        <v>280.60000000000002</v>
      </c>
      <c r="L2520" t="s">
        <v>878</v>
      </c>
      <c r="M2520">
        <v>1</v>
      </c>
      <c r="N2520" t="s">
        <v>14</v>
      </c>
      <c r="O2520" t="s">
        <v>980</v>
      </c>
      <c r="P2520" t="s">
        <v>15</v>
      </c>
    </row>
    <row r="2521" spans="1:16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879</v>
      </c>
      <c r="I2521">
        <v>1</v>
      </c>
      <c r="K2521">
        <v>97.5</v>
      </c>
      <c r="L2521" t="s">
        <v>879</v>
      </c>
      <c r="M2521">
        <v>1</v>
      </c>
      <c r="N2521" t="s">
        <v>14</v>
      </c>
      <c r="O2521" t="s">
        <v>980</v>
      </c>
      <c r="P2521" t="s">
        <v>15</v>
      </c>
    </row>
    <row r="2522" spans="1:16">
      <c r="A2522" t="s">
        <v>399</v>
      </c>
      <c r="B2522" t="s">
        <v>400</v>
      </c>
      <c r="C2522" t="s">
        <v>401</v>
      </c>
      <c r="D2522" t="s">
        <v>11</v>
      </c>
      <c r="E2522" t="s">
        <v>12</v>
      </c>
      <c r="F2522" t="s">
        <v>880</v>
      </c>
      <c r="I2522">
        <v>1</v>
      </c>
      <c r="K2522">
        <v>302.60000000000002</v>
      </c>
      <c r="L2522" t="s">
        <v>880</v>
      </c>
      <c r="M2522">
        <v>1</v>
      </c>
      <c r="N2522" t="s">
        <v>14</v>
      </c>
      <c r="O2522" t="s">
        <v>980</v>
      </c>
      <c r="P2522" t="s">
        <v>15</v>
      </c>
    </row>
    <row r="2523" spans="1:16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1</v>
      </c>
      <c r="J2523" t="s">
        <v>14</v>
      </c>
      <c r="K2523">
        <v>860.3</v>
      </c>
      <c r="L2523" t="s">
        <v>13</v>
      </c>
      <c r="M2523">
        <v>1</v>
      </c>
      <c r="N2523" t="s">
        <v>14</v>
      </c>
      <c r="O2523" t="s">
        <v>980</v>
      </c>
      <c r="P2523" t="s">
        <v>15</v>
      </c>
    </row>
    <row r="2524" spans="1:16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>
        <v>201.6</v>
      </c>
      <c r="L2524" t="s">
        <v>872</v>
      </c>
      <c r="M2524">
        <v>1</v>
      </c>
      <c r="N2524" t="s">
        <v>14</v>
      </c>
      <c r="O2524" t="s">
        <v>980</v>
      </c>
      <c r="P2524" t="s">
        <v>15</v>
      </c>
    </row>
    <row r="2525" spans="1:16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873</v>
      </c>
      <c r="H2525" t="s">
        <v>16</v>
      </c>
      <c r="I2525">
        <v>1</v>
      </c>
      <c r="J2525" t="s">
        <v>14</v>
      </c>
      <c r="K2525">
        <v>34.6</v>
      </c>
      <c r="L2525" t="s">
        <v>873</v>
      </c>
      <c r="M2525">
        <v>1</v>
      </c>
      <c r="N2525" t="s">
        <v>14</v>
      </c>
      <c r="O2525" t="s">
        <v>980</v>
      </c>
      <c r="P2525" t="s">
        <v>15</v>
      </c>
    </row>
    <row r="2526" spans="1:16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874</v>
      </c>
      <c r="H2526" t="s">
        <v>16</v>
      </c>
      <c r="I2526">
        <v>1</v>
      </c>
      <c r="J2526" t="s">
        <v>14</v>
      </c>
      <c r="K2526">
        <v>18.399999999999999</v>
      </c>
      <c r="L2526" t="s">
        <v>874</v>
      </c>
      <c r="M2526">
        <v>1</v>
      </c>
      <c r="N2526" t="s">
        <v>14</v>
      </c>
      <c r="O2526" t="s">
        <v>980</v>
      </c>
      <c r="P2526" t="s">
        <v>15</v>
      </c>
    </row>
    <row r="2527" spans="1:16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875</v>
      </c>
      <c r="H2527" t="s">
        <v>16</v>
      </c>
      <c r="I2527">
        <v>1</v>
      </c>
      <c r="J2527" t="s">
        <v>14</v>
      </c>
      <c r="K2527" s="3">
        <v>8778</v>
      </c>
      <c r="L2527" t="s">
        <v>875</v>
      </c>
      <c r="M2527">
        <v>1</v>
      </c>
      <c r="N2527" t="s">
        <v>14</v>
      </c>
      <c r="O2527" t="s">
        <v>980</v>
      </c>
      <c r="P2527" t="s">
        <v>15</v>
      </c>
    </row>
    <row r="2528" spans="1:16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876</v>
      </c>
      <c r="H2528" t="s">
        <v>16</v>
      </c>
      <c r="I2528">
        <v>1</v>
      </c>
      <c r="J2528" t="s">
        <v>14</v>
      </c>
      <c r="K2528">
        <v>216.6</v>
      </c>
      <c r="L2528" t="s">
        <v>876</v>
      </c>
      <c r="M2528">
        <v>1</v>
      </c>
      <c r="N2528" t="s">
        <v>14</v>
      </c>
      <c r="O2528" t="s">
        <v>980</v>
      </c>
      <c r="P2528" t="s">
        <v>15</v>
      </c>
    </row>
    <row r="2529" spans="1:16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877</v>
      </c>
      <c r="H2529" t="s">
        <v>16</v>
      </c>
      <c r="I2529">
        <v>1</v>
      </c>
      <c r="J2529" t="s">
        <v>14</v>
      </c>
      <c r="K2529">
        <v>128.4</v>
      </c>
      <c r="L2529" t="s">
        <v>877</v>
      </c>
      <c r="M2529">
        <v>1</v>
      </c>
      <c r="N2529" t="s">
        <v>14</v>
      </c>
      <c r="O2529" t="s">
        <v>980</v>
      </c>
      <c r="P2529" t="s">
        <v>15</v>
      </c>
    </row>
    <row r="2530" spans="1:16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976</v>
      </c>
      <c r="H2530" t="s">
        <v>16</v>
      </c>
      <c r="I2530">
        <v>1</v>
      </c>
      <c r="J2530" t="s">
        <v>14</v>
      </c>
      <c r="K2530" s="4">
        <v>2035.9</v>
      </c>
      <c r="L2530" t="s">
        <v>976</v>
      </c>
      <c r="M2530">
        <v>1</v>
      </c>
      <c r="N2530" t="s">
        <v>14</v>
      </c>
      <c r="O2530" t="s">
        <v>981</v>
      </c>
      <c r="P2530" t="s">
        <v>15</v>
      </c>
    </row>
    <row r="2531" spans="1:16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878</v>
      </c>
      <c r="H2531" t="s">
        <v>16</v>
      </c>
      <c r="I2531">
        <v>1</v>
      </c>
      <c r="J2531" t="s">
        <v>14</v>
      </c>
      <c r="K2531">
        <v>303.89999999999998</v>
      </c>
      <c r="L2531" t="s">
        <v>878</v>
      </c>
      <c r="M2531">
        <v>1</v>
      </c>
      <c r="N2531" t="s">
        <v>14</v>
      </c>
      <c r="O2531" t="s">
        <v>980</v>
      </c>
      <c r="P2531" t="s">
        <v>15</v>
      </c>
    </row>
    <row r="2532" spans="1:16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879</v>
      </c>
      <c r="H2532" t="s">
        <v>16</v>
      </c>
      <c r="I2532">
        <v>1</v>
      </c>
      <c r="J2532" t="s">
        <v>14</v>
      </c>
      <c r="K2532">
        <v>103.4</v>
      </c>
      <c r="L2532" t="s">
        <v>879</v>
      </c>
      <c r="M2532">
        <v>1</v>
      </c>
      <c r="N2532" t="s">
        <v>14</v>
      </c>
      <c r="O2532" t="s">
        <v>980</v>
      </c>
      <c r="P2532" t="s">
        <v>15</v>
      </c>
    </row>
    <row r="2533" spans="1:16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880</v>
      </c>
      <c r="H2533" t="s">
        <v>16</v>
      </c>
      <c r="I2533">
        <v>1</v>
      </c>
      <c r="J2533" t="s">
        <v>14</v>
      </c>
      <c r="K2533">
        <v>321.5</v>
      </c>
      <c r="L2533" t="s">
        <v>880</v>
      </c>
      <c r="M2533">
        <v>1</v>
      </c>
      <c r="N2533" t="s">
        <v>14</v>
      </c>
      <c r="O2533" t="s">
        <v>980</v>
      </c>
      <c r="P2533" t="s">
        <v>15</v>
      </c>
    </row>
    <row r="2534" spans="1:16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13</v>
      </c>
      <c r="H2534" t="s">
        <v>16</v>
      </c>
      <c r="I2534">
        <v>300</v>
      </c>
      <c r="J2534" t="s">
        <v>14</v>
      </c>
      <c r="K2534">
        <v>688.2</v>
      </c>
      <c r="L2534" t="s">
        <v>13</v>
      </c>
      <c r="M2534">
        <v>1</v>
      </c>
      <c r="N2534" t="s">
        <v>14</v>
      </c>
      <c r="O2534" t="s">
        <v>980</v>
      </c>
      <c r="P2534" t="s">
        <v>15</v>
      </c>
    </row>
    <row r="2535" spans="1:16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872</v>
      </c>
      <c r="H2535" t="s">
        <v>16</v>
      </c>
      <c r="I2535">
        <v>300</v>
      </c>
      <c r="J2535" t="s">
        <v>14</v>
      </c>
      <c r="K2535">
        <v>161.30000000000001</v>
      </c>
      <c r="L2535" t="s">
        <v>872</v>
      </c>
      <c r="M2535">
        <v>1</v>
      </c>
      <c r="N2535" t="s">
        <v>14</v>
      </c>
      <c r="O2535" t="s">
        <v>980</v>
      </c>
      <c r="P2535" t="s">
        <v>15</v>
      </c>
    </row>
    <row r="2536" spans="1:16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873</v>
      </c>
      <c r="H2536" t="s">
        <v>16</v>
      </c>
      <c r="I2536">
        <v>300</v>
      </c>
      <c r="J2536" t="s">
        <v>14</v>
      </c>
      <c r="K2536">
        <v>27.7</v>
      </c>
      <c r="L2536" t="s">
        <v>873</v>
      </c>
      <c r="M2536">
        <v>1</v>
      </c>
      <c r="N2536" t="s">
        <v>14</v>
      </c>
      <c r="O2536" t="s">
        <v>980</v>
      </c>
      <c r="P2536" t="s">
        <v>15</v>
      </c>
    </row>
    <row r="2537" spans="1:16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874</v>
      </c>
      <c r="H2537" t="s">
        <v>16</v>
      </c>
      <c r="I2537">
        <v>300</v>
      </c>
      <c r="J2537" t="s">
        <v>14</v>
      </c>
      <c r="K2537">
        <v>14.8</v>
      </c>
      <c r="L2537" t="s">
        <v>874</v>
      </c>
      <c r="M2537">
        <v>1</v>
      </c>
      <c r="N2537" t="s">
        <v>14</v>
      </c>
      <c r="O2537" t="s">
        <v>980</v>
      </c>
      <c r="P2537" t="s">
        <v>15</v>
      </c>
    </row>
    <row r="2538" spans="1:16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875</v>
      </c>
      <c r="H2538" t="s">
        <v>16</v>
      </c>
      <c r="I2538">
        <v>300</v>
      </c>
      <c r="J2538" t="s">
        <v>14</v>
      </c>
      <c r="K2538" s="3">
        <v>7024</v>
      </c>
      <c r="L2538" t="s">
        <v>875</v>
      </c>
      <c r="M2538">
        <v>1</v>
      </c>
      <c r="N2538" t="s">
        <v>14</v>
      </c>
      <c r="O2538" t="s">
        <v>980</v>
      </c>
      <c r="P2538" t="s">
        <v>15</v>
      </c>
    </row>
    <row r="2539" spans="1:16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876</v>
      </c>
      <c r="H2539" t="s">
        <v>16</v>
      </c>
      <c r="I2539">
        <v>300</v>
      </c>
      <c r="J2539" t="s">
        <v>14</v>
      </c>
      <c r="K2539">
        <v>173.2</v>
      </c>
      <c r="L2539" t="s">
        <v>876</v>
      </c>
      <c r="M2539">
        <v>1</v>
      </c>
      <c r="N2539" t="s">
        <v>14</v>
      </c>
      <c r="O2539" t="s">
        <v>980</v>
      </c>
      <c r="P2539" t="s">
        <v>15</v>
      </c>
    </row>
    <row r="2540" spans="1:16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877</v>
      </c>
      <c r="H2540" t="s">
        <v>16</v>
      </c>
      <c r="I2540">
        <v>300</v>
      </c>
      <c r="J2540" t="s">
        <v>14</v>
      </c>
      <c r="K2540">
        <v>102.7</v>
      </c>
      <c r="L2540" t="s">
        <v>877</v>
      </c>
      <c r="M2540">
        <v>1</v>
      </c>
      <c r="N2540" t="s">
        <v>14</v>
      </c>
      <c r="O2540" t="s">
        <v>980</v>
      </c>
      <c r="P2540" t="s">
        <v>15</v>
      </c>
    </row>
    <row r="2541" spans="1:16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976</v>
      </c>
      <c r="H2541" t="s">
        <v>16</v>
      </c>
      <c r="I2541">
        <v>300</v>
      </c>
      <c r="J2541" t="s">
        <v>14</v>
      </c>
      <c r="K2541" s="4">
        <v>1628.8</v>
      </c>
      <c r="L2541" t="s">
        <v>976</v>
      </c>
      <c r="M2541">
        <v>1</v>
      </c>
      <c r="N2541" t="s">
        <v>14</v>
      </c>
      <c r="O2541" t="s">
        <v>981</v>
      </c>
      <c r="P2541" t="s">
        <v>15</v>
      </c>
    </row>
    <row r="2542" spans="1:16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878</v>
      </c>
      <c r="H2542" t="s">
        <v>16</v>
      </c>
      <c r="I2542">
        <v>300</v>
      </c>
      <c r="J2542" t="s">
        <v>14</v>
      </c>
      <c r="K2542">
        <v>243.2</v>
      </c>
      <c r="L2542" t="s">
        <v>878</v>
      </c>
      <c r="M2542">
        <v>1</v>
      </c>
      <c r="N2542" t="s">
        <v>14</v>
      </c>
      <c r="O2542" t="s">
        <v>980</v>
      </c>
      <c r="P2542" t="s">
        <v>15</v>
      </c>
    </row>
    <row r="2543" spans="1:16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879</v>
      </c>
      <c r="H2543" t="s">
        <v>16</v>
      </c>
      <c r="I2543">
        <v>300</v>
      </c>
      <c r="J2543" t="s">
        <v>14</v>
      </c>
      <c r="K2543">
        <v>82.7</v>
      </c>
      <c r="L2543" t="s">
        <v>879</v>
      </c>
      <c r="M2543">
        <v>1</v>
      </c>
      <c r="N2543" t="s">
        <v>14</v>
      </c>
      <c r="O2543" t="s">
        <v>980</v>
      </c>
      <c r="P2543" t="s">
        <v>15</v>
      </c>
    </row>
    <row r="2544" spans="1:16">
      <c r="A2544" t="s">
        <v>402</v>
      </c>
      <c r="B2544" t="s">
        <v>403</v>
      </c>
      <c r="C2544" t="s">
        <v>401</v>
      </c>
      <c r="D2544" t="s">
        <v>11</v>
      </c>
      <c r="E2544" t="s">
        <v>12</v>
      </c>
      <c r="F2544" t="s">
        <v>880</v>
      </c>
      <c r="H2544" t="s">
        <v>16</v>
      </c>
      <c r="I2544">
        <v>300</v>
      </c>
      <c r="J2544" t="s">
        <v>14</v>
      </c>
      <c r="K2544">
        <v>257.39999999999998</v>
      </c>
      <c r="L2544" t="s">
        <v>880</v>
      </c>
      <c r="M2544">
        <v>1</v>
      </c>
      <c r="N2544" t="s">
        <v>14</v>
      </c>
      <c r="O2544" t="s">
        <v>980</v>
      </c>
      <c r="P2544" t="s">
        <v>15</v>
      </c>
    </row>
    <row r="2545" spans="1:16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13</v>
      </c>
      <c r="I2545">
        <v>1</v>
      </c>
      <c r="K2545">
        <v>346.7</v>
      </c>
      <c r="L2545" t="s">
        <v>13</v>
      </c>
      <c r="M2545">
        <v>1</v>
      </c>
      <c r="N2545" t="s">
        <v>14</v>
      </c>
      <c r="O2545" t="s">
        <v>980</v>
      </c>
      <c r="P2545" t="s">
        <v>15</v>
      </c>
    </row>
    <row r="2546" spans="1:16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872</v>
      </c>
      <c r="I2546">
        <v>1</v>
      </c>
      <c r="K2546">
        <v>98.8</v>
      </c>
      <c r="L2546" t="s">
        <v>872</v>
      </c>
      <c r="M2546">
        <v>1</v>
      </c>
      <c r="N2546" t="s">
        <v>14</v>
      </c>
      <c r="O2546" t="s">
        <v>980</v>
      </c>
      <c r="P2546" t="s">
        <v>15</v>
      </c>
    </row>
    <row r="2547" spans="1:16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873</v>
      </c>
      <c r="I2547">
        <v>1</v>
      </c>
      <c r="K2547">
        <v>14</v>
      </c>
      <c r="L2547" t="s">
        <v>873</v>
      </c>
      <c r="M2547">
        <v>1</v>
      </c>
      <c r="N2547" t="s">
        <v>14</v>
      </c>
      <c r="O2547" t="s">
        <v>980</v>
      </c>
      <c r="P2547" t="s">
        <v>15</v>
      </c>
    </row>
    <row r="2548" spans="1:16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874</v>
      </c>
      <c r="I2548">
        <v>1</v>
      </c>
      <c r="K2548">
        <v>9.1</v>
      </c>
      <c r="L2548" t="s">
        <v>874</v>
      </c>
      <c r="M2548">
        <v>1</v>
      </c>
      <c r="N2548" t="s">
        <v>14</v>
      </c>
      <c r="O2548" t="s">
        <v>980</v>
      </c>
      <c r="P2548" t="s">
        <v>15</v>
      </c>
    </row>
    <row r="2549" spans="1:16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875</v>
      </c>
      <c r="I2549">
        <v>1</v>
      </c>
      <c r="K2549" s="3">
        <v>3524</v>
      </c>
      <c r="L2549" t="s">
        <v>875</v>
      </c>
      <c r="M2549">
        <v>1</v>
      </c>
      <c r="N2549" t="s">
        <v>14</v>
      </c>
      <c r="O2549" t="s">
        <v>980</v>
      </c>
      <c r="P2549" t="s">
        <v>15</v>
      </c>
    </row>
    <row r="2550" spans="1:16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876</v>
      </c>
      <c r="I2550">
        <v>1</v>
      </c>
      <c r="K2550">
        <v>106</v>
      </c>
      <c r="L2550" t="s">
        <v>876</v>
      </c>
      <c r="M2550">
        <v>1</v>
      </c>
      <c r="N2550" t="s">
        <v>14</v>
      </c>
      <c r="O2550" t="s">
        <v>980</v>
      </c>
      <c r="P2550" t="s">
        <v>15</v>
      </c>
    </row>
    <row r="2551" spans="1:16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877</v>
      </c>
      <c r="I2551">
        <v>1</v>
      </c>
      <c r="K2551">
        <v>50.4</v>
      </c>
      <c r="L2551" t="s">
        <v>877</v>
      </c>
      <c r="M2551">
        <v>1</v>
      </c>
      <c r="N2551" t="s">
        <v>14</v>
      </c>
      <c r="O2551" t="s">
        <v>980</v>
      </c>
      <c r="P2551" t="s">
        <v>15</v>
      </c>
    </row>
    <row r="2552" spans="1:16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976</v>
      </c>
      <c r="I2552">
        <v>1</v>
      </c>
      <c r="K2552">
        <v>820.5</v>
      </c>
      <c r="L2552" t="s">
        <v>976</v>
      </c>
      <c r="M2552">
        <v>1</v>
      </c>
      <c r="N2552" t="s">
        <v>14</v>
      </c>
      <c r="O2552" t="s">
        <v>981</v>
      </c>
      <c r="P2552" t="s">
        <v>15</v>
      </c>
    </row>
    <row r="2553" spans="1:16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878</v>
      </c>
      <c r="I2553">
        <v>1</v>
      </c>
      <c r="K2553">
        <v>119.3</v>
      </c>
      <c r="L2553" t="s">
        <v>878</v>
      </c>
      <c r="M2553">
        <v>1</v>
      </c>
      <c r="N2553" t="s">
        <v>14</v>
      </c>
      <c r="O2553" t="s">
        <v>980</v>
      </c>
      <c r="P2553" t="s">
        <v>15</v>
      </c>
    </row>
    <row r="2554" spans="1:16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879</v>
      </c>
      <c r="I2554">
        <v>1</v>
      </c>
      <c r="K2554">
        <v>41.7</v>
      </c>
      <c r="L2554" t="s">
        <v>879</v>
      </c>
      <c r="M2554">
        <v>1</v>
      </c>
      <c r="N2554" t="s">
        <v>14</v>
      </c>
      <c r="O2554" t="s">
        <v>980</v>
      </c>
      <c r="P2554" t="s">
        <v>15</v>
      </c>
    </row>
    <row r="2555" spans="1:16">
      <c r="A2555" t="s">
        <v>404</v>
      </c>
      <c r="B2555" t="s">
        <v>405</v>
      </c>
      <c r="C2555" t="s">
        <v>406</v>
      </c>
      <c r="D2555" t="s">
        <v>11</v>
      </c>
      <c r="E2555" t="s">
        <v>12</v>
      </c>
      <c r="F2555" t="s">
        <v>880</v>
      </c>
      <c r="I2555">
        <v>1</v>
      </c>
      <c r="K2555">
        <v>128.6</v>
      </c>
      <c r="L2555" t="s">
        <v>880</v>
      </c>
      <c r="M2555">
        <v>1</v>
      </c>
      <c r="N2555" t="s">
        <v>14</v>
      </c>
      <c r="O2555" t="s">
        <v>980</v>
      </c>
      <c r="P2555" t="s">
        <v>15</v>
      </c>
    </row>
    <row r="2556" spans="1:16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1</v>
      </c>
      <c r="J2556" t="s">
        <v>14</v>
      </c>
      <c r="K2556" s="4">
        <v>1444.6</v>
      </c>
      <c r="L2556" t="s">
        <v>13</v>
      </c>
      <c r="M2556">
        <v>1</v>
      </c>
      <c r="N2556" t="s">
        <v>14</v>
      </c>
      <c r="O2556" t="s">
        <v>980</v>
      </c>
      <c r="P2556" t="s">
        <v>15</v>
      </c>
    </row>
    <row r="2557" spans="1:16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872</v>
      </c>
      <c r="H2557" t="s">
        <v>16</v>
      </c>
      <c r="I2557">
        <v>1</v>
      </c>
      <c r="J2557" t="s">
        <v>14</v>
      </c>
      <c r="K2557">
        <v>422.8</v>
      </c>
      <c r="L2557" t="s">
        <v>872</v>
      </c>
      <c r="M2557">
        <v>1</v>
      </c>
      <c r="N2557" t="s">
        <v>14</v>
      </c>
      <c r="O2557" t="s">
        <v>980</v>
      </c>
      <c r="P2557" t="s">
        <v>15</v>
      </c>
    </row>
    <row r="2558" spans="1:16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873</v>
      </c>
      <c r="H2558" t="s">
        <v>16</v>
      </c>
      <c r="I2558">
        <v>1</v>
      </c>
      <c r="J2558" t="s">
        <v>14</v>
      </c>
      <c r="K2558">
        <v>57.8</v>
      </c>
      <c r="L2558" t="s">
        <v>873</v>
      </c>
      <c r="M2558">
        <v>1</v>
      </c>
      <c r="N2558" t="s">
        <v>14</v>
      </c>
      <c r="O2558" t="s">
        <v>980</v>
      </c>
      <c r="P2558" t="s">
        <v>15</v>
      </c>
    </row>
    <row r="2559" spans="1:16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874</v>
      </c>
      <c r="H2559" t="s">
        <v>16</v>
      </c>
      <c r="I2559">
        <v>1</v>
      </c>
      <c r="J2559" t="s">
        <v>14</v>
      </c>
      <c r="K2559">
        <v>38.6</v>
      </c>
      <c r="L2559" t="s">
        <v>874</v>
      </c>
      <c r="M2559">
        <v>1</v>
      </c>
      <c r="N2559" t="s">
        <v>14</v>
      </c>
      <c r="O2559" t="s">
        <v>980</v>
      </c>
      <c r="P2559" t="s">
        <v>15</v>
      </c>
    </row>
    <row r="2560" spans="1:16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875</v>
      </c>
      <c r="H2560" t="s">
        <v>16</v>
      </c>
      <c r="I2560">
        <v>1</v>
      </c>
      <c r="J2560" t="s">
        <v>14</v>
      </c>
      <c r="K2560" s="3">
        <v>14751</v>
      </c>
      <c r="L2560" t="s">
        <v>875</v>
      </c>
      <c r="M2560">
        <v>1</v>
      </c>
      <c r="N2560" t="s">
        <v>14</v>
      </c>
      <c r="O2560" t="s">
        <v>980</v>
      </c>
      <c r="P2560" t="s">
        <v>15</v>
      </c>
    </row>
    <row r="2561" spans="1:16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876</v>
      </c>
      <c r="H2561" t="s">
        <v>16</v>
      </c>
      <c r="I2561">
        <v>1</v>
      </c>
      <c r="J2561" t="s">
        <v>14</v>
      </c>
      <c r="K2561">
        <v>454</v>
      </c>
      <c r="L2561" t="s">
        <v>876</v>
      </c>
      <c r="M2561">
        <v>1</v>
      </c>
      <c r="N2561" t="s">
        <v>14</v>
      </c>
      <c r="O2561" t="s">
        <v>980</v>
      </c>
      <c r="P2561" t="s">
        <v>15</v>
      </c>
    </row>
    <row r="2562" spans="1:16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877</v>
      </c>
      <c r="H2562" t="s">
        <v>16</v>
      </c>
      <c r="I2562">
        <v>1</v>
      </c>
      <c r="J2562" t="s">
        <v>14</v>
      </c>
      <c r="K2562">
        <v>215.6</v>
      </c>
      <c r="L2562" t="s">
        <v>877</v>
      </c>
      <c r="M2562">
        <v>1</v>
      </c>
      <c r="N2562" t="s">
        <v>14</v>
      </c>
      <c r="O2562" t="s">
        <v>980</v>
      </c>
      <c r="P2562" t="s">
        <v>15</v>
      </c>
    </row>
    <row r="2563" spans="1:16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976</v>
      </c>
      <c r="H2563" t="s">
        <v>16</v>
      </c>
      <c r="I2563">
        <v>1</v>
      </c>
      <c r="J2563" t="s">
        <v>14</v>
      </c>
      <c r="K2563" s="4">
        <v>3409.3</v>
      </c>
      <c r="L2563" t="s">
        <v>976</v>
      </c>
      <c r="M2563">
        <v>1</v>
      </c>
      <c r="N2563" t="s">
        <v>14</v>
      </c>
      <c r="O2563" t="s">
        <v>981</v>
      </c>
      <c r="P2563" t="s">
        <v>15</v>
      </c>
    </row>
    <row r="2564" spans="1:16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878</v>
      </c>
      <c r="H2564" t="s">
        <v>16</v>
      </c>
      <c r="I2564">
        <v>1</v>
      </c>
      <c r="J2564" t="s">
        <v>14</v>
      </c>
      <c r="K2564">
        <v>510.7</v>
      </c>
      <c r="L2564" t="s">
        <v>878</v>
      </c>
      <c r="M2564">
        <v>1</v>
      </c>
      <c r="N2564" t="s">
        <v>14</v>
      </c>
      <c r="O2564" t="s">
        <v>980</v>
      </c>
      <c r="P2564" t="s">
        <v>15</v>
      </c>
    </row>
    <row r="2565" spans="1:16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879</v>
      </c>
      <c r="H2565" t="s">
        <v>16</v>
      </c>
      <c r="I2565">
        <v>1</v>
      </c>
      <c r="J2565" t="s">
        <v>14</v>
      </c>
      <c r="K2565">
        <v>173.4</v>
      </c>
      <c r="L2565" t="s">
        <v>879</v>
      </c>
      <c r="M2565">
        <v>1</v>
      </c>
      <c r="N2565" t="s">
        <v>14</v>
      </c>
      <c r="O2565" t="s">
        <v>980</v>
      </c>
      <c r="P2565" t="s">
        <v>15</v>
      </c>
    </row>
    <row r="2566" spans="1:16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880</v>
      </c>
      <c r="H2566" t="s">
        <v>16</v>
      </c>
      <c r="I2566">
        <v>1</v>
      </c>
      <c r="J2566" t="s">
        <v>14</v>
      </c>
      <c r="K2566">
        <v>539.6</v>
      </c>
      <c r="L2566" t="s">
        <v>880</v>
      </c>
      <c r="M2566">
        <v>1</v>
      </c>
      <c r="N2566" t="s">
        <v>14</v>
      </c>
      <c r="O2566" t="s">
        <v>980</v>
      </c>
      <c r="P2566" t="s">
        <v>15</v>
      </c>
    </row>
    <row r="2567" spans="1:16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13</v>
      </c>
      <c r="H2567" t="s">
        <v>16</v>
      </c>
      <c r="I2567">
        <v>48</v>
      </c>
      <c r="J2567" t="s">
        <v>14</v>
      </c>
      <c r="K2567" s="4">
        <v>1372.4</v>
      </c>
      <c r="L2567" t="s">
        <v>13</v>
      </c>
      <c r="M2567">
        <v>1</v>
      </c>
      <c r="N2567" t="s">
        <v>14</v>
      </c>
      <c r="O2567" t="s">
        <v>980</v>
      </c>
      <c r="P2567" t="s">
        <v>15</v>
      </c>
    </row>
    <row r="2568" spans="1:16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872</v>
      </c>
      <c r="H2568" t="s">
        <v>16</v>
      </c>
      <c r="I2568">
        <v>48</v>
      </c>
      <c r="J2568" t="s">
        <v>14</v>
      </c>
      <c r="K2568">
        <v>401.6</v>
      </c>
      <c r="L2568" t="s">
        <v>872</v>
      </c>
      <c r="M2568">
        <v>1</v>
      </c>
      <c r="N2568" t="s">
        <v>14</v>
      </c>
      <c r="O2568" t="s">
        <v>980</v>
      </c>
      <c r="P2568" t="s">
        <v>15</v>
      </c>
    </row>
    <row r="2569" spans="1:16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873</v>
      </c>
      <c r="H2569" t="s">
        <v>16</v>
      </c>
      <c r="I2569">
        <v>48</v>
      </c>
      <c r="J2569" t="s">
        <v>14</v>
      </c>
      <c r="K2569">
        <v>54.9</v>
      </c>
      <c r="L2569" t="s">
        <v>873</v>
      </c>
      <c r="M2569">
        <v>1</v>
      </c>
      <c r="N2569" t="s">
        <v>14</v>
      </c>
      <c r="O2569" t="s">
        <v>980</v>
      </c>
      <c r="P2569" t="s">
        <v>15</v>
      </c>
    </row>
    <row r="2570" spans="1:16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874</v>
      </c>
      <c r="H2570" t="s">
        <v>16</v>
      </c>
      <c r="I2570">
        <v>48</v>
      </c>
      <c r="J2570" t="s">
        <v>14</v>
      </c>
      <c r="K2570">
        <v>36.700000000000003</v>
      </c>
      <c r="L2570" t="s">
        <v>874</v>
      </c>
      <c r="M2570">
        <v>1</v>
      </c>
      <c r="N2570" t="s">
        <v>14</v>
      </c>
      <c r="O2570" t="s">
        <v>980</v>
      </c>
      <c r="P2570" t="s">
        <v>15</v>
      </c>
    </row>
    <row r="2571" spans="1:16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875</v>
      </c>
      <c r="H2571" t="s">
        <v>16</v>
      </c>
      <c r="I2571">
        <v>48</v>
      </c>
      <c r="J2571" t="s">
        <v>14</v>
      </c>
      <c r="K2571" s="3">
        <v>14013</v>
      </c>
      <c r="L2571" t="s">
        <v>875</v>
      </c>
      <c r="M2571">
        <v>1</v>
      </c>
      <c r="N2571" t="s">
        <v>14</v>
      </c>
      <c r="O2571" t="s">
        <v>980</v>
      </c>
      <c r="P2571" t="s">
        <v>15</v>
      </c>
    </row>
    <row r="2572" spans="1:16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48</v>
      </c>
      <c r="J2572" t="s">
        <v>14</v>
      </c>
      <c r="K2572">
        <v>431.3</v>
      </c>
      <c r="L2572" t="s">
        <v>876</v>
      </c>
      <c r="M2572">
        <v>1</v>
      </c>
      <c r="N2572" t="s">
        <v>14</v>
      </c>
      <c r="O2572" t="s">
        <v>980</v>
      </c>
      <c r="P2572" t="s">
        <v>15</v>
      </c>
    </row>
    <row r="2573" spans="1:16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48</v>
      </c>
      <c r="J2573" t="s">
        <v>14</v>
      </c>
      <c r="K2573">
        <v>204.9</v>
      </c>
      <c r="L2573" t="s">
        <v>877</v>
      </c>
      <c r="M2573">
        <v>1</v>
      </c>
      <c r="N2573" t="s">
        <v>14</v>
      </c>
      <c r="O2573" t="s">
        <v>980</v>
      </c>
      <c r="P2573" t="s">
        <v>15</v>
      </c>
    </row>
    <row r="2574" spans="1:16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976</v>
      </c>
      <c r="H2574" t="s">
        <v>16</v>
      </c>
      <c r="I2574">
        <v>48</v>
      </c>
      <c r="J2574" t="s">
        <v>14</v>
      </c>
      <c r="K2574" s="4">
        <v>3239.2</v>
      </c>
      <c r="L2574" t="s">
        <v>976</v>
      </c>
      <c r="M2574">
        <v>1</v>
      </c>
      <c r="N2574" t="s">
        <v>14</v>
      </c>
      <c r="O2574" t="s">
        <v>981</v>
      </c>
      <c r="P2574" t="s">
        <v>15</v>
      </c>
    </row>
    <row r="2575" spans="1:16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878</v>
      </c>
      <c r="H2575" t="s">
        <v>16</v>
      </c>
      <c r="I2575">
        <v>48</v>
      </c>
      <c r="J2575" t="s">
        <v>14</v>
      </c>
      <c r="K2575">
        <v>485.2</v>
      </c>
      <c r="L2575" t="s">
        <v>878</v>
      </c>
      <c r="M2575">
        <v>1</v>
      </c>
      <c r="N2575" t="s">
        <v>14</v>
      </c>
      <c r="O2575" t="s">
        <v>980</v>
      </c>
      <c r="P2575" t="s">
        <v>15</v>
      </c>
    </row>
    <row r="2576" spans="1:16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879</v>
      </c>
      <c r="H2576" t="s">
        <v>16</v>
      </c>
      <c r="I2576">
        <v>48</v>
      </c>
      <c r="J2576" t="s">
        <v>14</v>
      </c>
      <c r="K2576">
        <v>164.7</v>
      </c>
      <c r="L2576" t="s">
        <v>879</v>
      </c>
      <c r="M2576">
        <v>1</v>
      </c>
      <c r="N2576" t="s">
        <v>14</v>
      </c>
      <c r="O2576" t="s">
        <v>980</v>
      </c>
      <c r="P2576" t="s">
        <v>15</v>
      </c>
    </row>
    <row r="2577" spans="1:16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880</v>
      </c>
      <c r="H2577" t="s">
        <v>16</v>
      </c>
      <c r="I2577">
        <v>48</v>
      </c>
      <c r="J2577" t="s">
        <v>14</v>
      </c>
      <c r="K2577">
        <v>512.6</v>
      </c>
      <c r="L2577" t="s">
        <v>880</v>
      </c>
      <c r="M2577">
        <v>1</v>
      </c>
      <c r="N2577" t="s">
        <v>14</v>
      </c>
      <c r="O2577" t="s">
        <v>980</v>
      </c>
      <c r="P2577" t="s">
        <v>15</v>
      </c>
    </row>
    <row r="2578" spans="1:16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13</v>
      </c>
      <c r="H2578" t="s">
        <v>16</v>
      </c>
      <c r="I2578">
        <v>300</v>
      </c>
      <c r="J2578" t="s">
        <v>14</v>
      </c>
      <c r="K2578" s="4">
        <v>1228</v>
      </c>
      <c r="L2578" t="s">
        <v>13</v>
      </c>
      <c r="M2578">
        <v>1</v>
      </c>
      <c r="N2578" t="s">
        <v>14</v>
      </c>
      <c r="O2578" t="s">
        <v>980</v>
      </c>
      <c r="P2578" t="s">
        <v>15</v>
      </c>
    </row>
    <row r="2579" spans="1:16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872</v>
      </c>
      <c r="H2579" t="s">
        <v>16</v>
      </c>
      <c r="I2579">
        <v>300</v>
      </c>
      <c r="J2579" t="s">
        <v>14</v>
      </c>
      <c r="K2579">
        <v>359.3</v>
      </c>
      <c r="L2579" t="s">
        <v>872</v>
      </c>
      <c r="M2579">
        <v>1</v>
      </c>
      <c r="N2579" t="s">
        <v>14</v>
      </c>
      <c r="O2579" t="s">
        <v>980</v>
      </c>
      <c r="P2579" t="s">
        <v>15</v>
      </c>
    </row>
    <row r="2580" spans="1:16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873</v>
      </c>
      <c r="H2580" t="s">
        <v>16</v>
      </c>
      <c r="I2580">
        <v>300</v>
      </c>
      <c r="J2580" t="s">
        <v>14</v>
      </c>
      <c r="K2580">
        <v>49.2</v>
      </c>
      <c r="L2580" t="s">
        <v>873</v>
      </c>
      <c r="M2580">
        <v>1</v>
      </c>
      <c r="N2580" t="s">
        <v>14</v>
      </c>
      <c r="O2580" t="s">
        <v>980</v>
      </c>
      <c r="P2580" t="s">
        <v>15</v>
      </c>
    </row>
    <row r="2581" spans="1:16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874</v>
      </c>
      <c r="H2581" t="s">
        <v>16</v>
      </c>
      <c r="I2581">
        <v>300</v>
      </c>
      <c r="J2581" t="s">
        <v>14</v>
      </c>
      <c r="K2581">
        <v>32.799999999999997</v>
      </c>
      <c r="L2581" t="s">
        <v>874</v>
      </c>
      <c r="M2581">
        <v>1</v>
      </c>
      <c r="N2581" t="s">
        <v>14</v>
      </c>
      <c r="O2581" t="s">
        <v>980</v>
      </c>
      <c r="P2581" t="s">
        <v>15</v>
      </c>
    </row>
    <row r="2582" spans="1:16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875</v>
      </c>
      <c r="H2582" t="s">
        <v>16</v>
      </c>
      <c r="I2582">
        <v>300</v>
      </c>
      <c r="J2582" t="s">
        <v>14</v>
      </c>
      <c r="K2582" s="3">
        <v>12538</v>
      </c>
      <c r="L2582" t="s">
        <v>875</v>
      </c>
      <c r="M2582">
        <v>1</v>
      </c>
      <c r="N2582" t="s">
        <v>14</v>
      </c>
      <c r="O2582" t="s">
        <v>980</v>
      </c>
      <c r="P2582" t="s">
        <v>15</v>
      </c>
    </row>
    <row r="2583" spans="1:16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876</v>
      </c>
      <c r="H2583" t="s">
        <v>16</v>
      </c>
      <c r="I2583">
        <v>300</v>
      </c>
      <c r="J2583" t="s">
        <v>14</v>
      </c>
      <c r="K2583">
        <v>385.9</v>
      </c>
      <c r="L2583" t="s">
        <v>876</v>
      </c>
      <c r="M2583">
        <v>1</v>
      </c>
      <c r="N2583" t="s">
        <v>14</v>
      </c>
      <c r="O2583" t="s">
        <v>980</v>
      </c>
      <c r="P2583" t="s">
        <v>15</v>
      </c>
    </row>
    <row r="2584" spans="1:16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877</v>
      </c>
      <c r="H2584" t="s">
        <v>16</v>
      </c>
      <c r="I2584">
        <v>300</v>
      </c>
      <c r="J2584" t="s">
        <v>14</v>
      </c>
      <c r="K2584">
        <v>183.4</v>
      </c>
      <c r="L2584" t="s">
        <v>877</v>
      </c>
      <c r="M2584">
        <v>1</v>
      </c>
      <c r="N2584" t="s">
        <v>14</v>
      </c>
      <c r="O2584" t="s">
        <v>980</v>
      </c>
      <c r="P2584" t="s">
        <v>15</v>
      </c>
    </row>
    <row r="2585" spans="1:16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976</v>
      </c>
      <c r="H2585" t="s">
        <v>16</v>
      </c>
      <c r="I2585">
        <v>300</v>
      </c>
      <c r="J2585" t="s">
        <v>14</v>
      </c>
      <c r="K2585" s="4">
        <v>2898.9</v>
      </c>
      <c r="L2585" t="s">
        <v>976</v>
      </c>
      <c r="M2585">
        <v>1</v>
      </c>
      <c r="N2585" t="s">
        <v>14</v>
      </c>
      <c r="O2585" t="s">
        <v>981</v>
      </c>
      <c r="P2585" t="s">
        <v>15</v>
      </c>
    </row>
    <row r="2586" spans="1:16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878</v>
      </c>
      <c r="H2586" t="s">
        <v>16</v>
      </c>
      <c r="I2586">
        <v>300</v>
      </c>
      <c r="J2586" t="s">
        <v>14</v>
      </c>
      <c r="K2586">
        <v>434.1</v>
      </c>
      <c r="L2586" t="s">
        <v>878</v>
      </c>
      <c r="M2586">
        <v>1</v>
      </c>
      <c r="N2586" t="s">
        <v>14</v>
      </c>
      <c r="O2586" t="s">
        <v>980</v>
      </c>
      <c r="P2586" t="s">
        <v>15</v>
      </c>
    </row>
    <row r="2587" spans="1:16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879</v>
      </c>
      <c r="H2587" t="s">
        <v>16</v>
      </c>
      <c r="I2587">
        <v>300</v>
      </c>
      <c r="J2587" t="s">
        <v>14</v>
      </c>
      <c r="K2587">
        <v>147.4</v>
      </c>
      <c r="L2587" t="s">
        <v>879</v>
      </c>
      <c r="M2587">
        <v>1</v>
      </c>
      <c r="N2587" t="s">
        <v>14</v>
      </c>
      <c r="O2587" t="s">
        <v>980</v>
      </c>
      <c r="P2587" t="s">
        <v>15</v>
      </c>
    </row>
    <row r="2588" spans="1:16">
      <c r="A2588" t="s">
        <v>407</v>
      </c>
      <c r="B2588" t="s">
        <v>408</v>
      </c>
      <c r="C2588" t="s">
        <v>409</v>
      </c>
      <c r="D2588" t="s">
        <v>11</v>
      </c>
      <c r="E2588" t="s">
        <v>12</v>
      </c>
      <c r="F2588" t="s">
        <v>880</v>
      </c>
      <c r="H2588" t="s">
        <v>16</v>
      </c>
      <c r="I2588">
        <v>300</v>
      </c>
      <c r="J2588" t="s">
        <v>14</v>
      </c>
      <c r="K2588">
        <v>458.7</v>
      </c>
      <c r="L2588" t="s">
        <v>880</v>
      </c>
      <c r="M2588">
        <v>1</v>
      </c>
      <c r="N2588" t="s">
        <v>14</v>
      </c>
      <c r="O2588" t="s">
        <v>980</v>
      </c>
      <c r="P2588" t="s">
        <v>15</v>
      </c>
    </row>
    <row r="2589" spans="1:16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1</v>
      </c>
      <c r="J2589" t="s">
        <v>14</v>
      </c>
      <c r="K2589" s="4">
        <v>1786.1</v>
      </c>
      <c r="L2589" t="s">
        <v>13</v>
      </c>
      <c r="M2589">
        <v>1</v>
      </c>
      <c r="N2589" t="s">
        <v>14</v>
      </c>
      <c r="O2589" t="s">
        <v>980</v>
      </c>
      <c r="P2589" t="s">
        <v>15</v>
      </c>
    </row>
    <row r="2590" spans="1:16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872</v>
      </c>
      <c r="H2590" t="s">
        <v>16</v>
      </c>
      <c r="I2590">
        <v>1</v>
      </c>
      <c r="J2590" t="s">
        <v>14</v>
      </c>
      <c r="K2590">
        <v>525.20000000000005</v>
      </c>
      <c r="L2590" t="s">
        <v>872</v>
      </c>
      <c r="M2590">
        <v>1</v>
      </c>
      <c r="N2590" t="s">
        <v>14</v>
      </c>
      <c r="O2590" t="s">
        <v>980</v>
      </c>
      <c r="P2590" t="s">
        <v>15</v>
      </c>
    </row>
    <row r="2591" spans="1:16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873</v>
      </c>
      <c r="H2591" t="s">
        <v>16</v>
      </c>
      <c r="I2591">
        <v>1</v>
      </c>
      <c r="J2591" t="s">
        <v>14</v>
      </c>
      <c r="K2591">
        <v>71.5</v>
      </c>
      <c r="L2591" t="s">
        <v>873</v>
      </c>
      <c r="M2591">
        <v>1</v>
      </c>
      <c r="N2591" t="s">
        <v>14</v>
      </c>
      <c r="O2591" t="s">
        <v>980</v>
      </c>
      <c r="P2591" t="s">
        <v>15</v>
      </c>
    </row>
    <row r="2592" spans="1:16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874</v>
      </c>
      <c r="H2592" t="s">
        <v>16</v>
      </c>
      <c r="I2592">
        <v>1</v>
      </c>
      <c r="J2592" t="s">
        <v>14</v>
      </c>
      <c r="K2592">
        <v>48</v>
      </c>
      <c r="L2592" t="s">
        <v>874</v>
      </c>
      <c r="M2592">
        <v>1</v>
      </c>
      <c r="N2592" t="s">
        <v>14</v>
      </c>
      <c r="O2592" t="s">
        <v>980</v>
      </c>
      <c r="P2592" t="s">
        <v>15</v>
      </c>
    </row>
    <row r="2593" spans="1:16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875</v>
      </c>
      <c r="H2593" t="s">
        <v>16</v>
      </c>
      <c r="I2593">
        <v>1</v>
      </c>
      <c r="J2593" t="s">
        <v>14</v>
      </c>
      <c r="K2593" s="3">
        <v>18329</v>
      </c>
      <c r="L2593" t="s">
        <v>875</v>
      </c>
      <c r="M2593">
        <v>1</v>
      </c>
      <c r="N2593" t="s">
        <v>14</v>
      </c>
      <c r="O2593" t="s">
        <v>980</v>
      </c>
      <c r="P2593" t="s">
        <v>15</v>
      </c>
    </row>
    <row r="2594" spans="1:16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876</v>
      </c>
      <c r="H2594" t="s">
        <v>16</v>
      </c>
      <c r="I2594">
        <v>1</v>
      </c>
      <c r="J2594" t="s">
        <v>14</v>
      </c>
      <c r="K2594">
        <v>564.1</v>
      </c>
      <c r="L2594" t="s">
        <v>876</v>
      </c>
      <c r="M2594">
        <v>1</v>
      </c>
      <c r="N2594" t="s">
        <v>14</v>
      </c>
      <c r="O2594" t="s">
        <v>980</v>
      </c>
      <c r="P2594" t="s">
        <v>15</v>
      </c>
    </row>
    <row r="2595" spans="1:16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877</v>
      </c>
      <c r="H2595" t="s">
        <v>16</v>
      </c>
      <c r="I2595">
        <v>1</v>
      </c>
      <c r="J2595" t="s">
        <v>14</v>
      </c>
      <c r="K2595">
        <v>268</v>
      </c>
      <c r="L2595" t="s">
        <v>877</v>
      </c>
      <c r="M2595">
        <v>1</v>
      </c>
      <c r="N2595" t="s">
        <v>14</v>
      </c>
      <c r="O2595" t="s">
        <v>980</v>
      </c>
      <c r="P2595" t="s">
        <v>15</v>
      </c>
    </row>
    <row r="2596" spans="1:16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976</v>
      </c>
      <c r="H2596" t="s">
        <v>16</v>
      </c>
      <c r="I2596">
        <v>1</v>
      </c>
      <c r="J2596" t="s">
        <v>14</v>
      </c>
      <c r="K2596" s="4">
        <v>4217.5</v>
      </c>
      <c r="L2596" t="s">
        <v>976</v>
      </c>
      <c r="M2596">
        <v>1</v>
      </c>
      <c r="N2596" t="s">
        <v>14</v>
      </c>
      <c r="O2596" t="s">
        <v>981</v>
      </c>
      <c r="P2596" t="s">
        <v>15</v>
      </c>
    </row>
    <row r="2597" spans="1:16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878</v>
      </c>
      <c r="H2597" t="s">
        <v>16</v>
      </c>
      <c r="I2597">
        <v>1</v>
      </c>
      <c r="J2597" t="s">
        <v>14</v>
      </c>
      <c r="K2597">
        <v>634.5</v>
      </c>
      <c r="L2597" t="s">
        <v>878</v>
      </c>
      <c r="M2597">
        <v>1</v>
      </c>
      <c r="N2597" t="s">
        <v>14</v>
      </c>
      <c r="O2597" t="s">
        <v>980</v>
      </c>
      <c r="P2597" t="s">
        <v>15</v>
      </c>
    </row>
    <row r="2598" spans="1:16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879</v>
      </c>
      <c r="H2598" t="s">
        <v>16</v>
      </c>
      <c r="I2598">
        <v>1</v>
      </c>
      <c r="J2598" t="s">
        <v>14</v>
      </c>
      <c r="K2598">
        <v>214.4</v>
      </c>
      <c r="L2598" t="s">
        <v>879</v>
      </c>
      <c r="M2598">
        <v>1</v>
      </c>
      <c r="N2598" t="s">
        <v>14</v>
      </c>
      <c r="O2598" t="s">
        <v>980</v>
      </c>
      <c r="P2598" t="s">
        <v>15</v>
      </c>
    </row>
    <row r="2599" spans="1:16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880</v>
      </c>
      <c r="H2599" t="s">
        <v>16</v>
      </c>
      <c r="I2599">
        <v>1</v>
      </c>
      <c r="J2599" t="s">
        <v>14</v>
      </c>
      <c r="K2599">
        <v>671.2</v>
      </c>
      <c r="L2599" t="s">
        <v>880</v>
      </c>
      <c r="M2599">
        <v>1</v>
      </c>
      <c r="N2599" t="s">
        <v>14</v>
      </c>
      <c r="O2599" t="s">
        <v>980</v>
      </c>
      <c r="P2599" t="s">
        <v>15</v>
      </c>
    </row>
    <row r="2600" spans="1:16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13</v>
      </c>
      <c r="H2600" t="s">
        <v>16</v>
      </c>
      <c r="I2600">
        <v>48</v>
      </c>
      <c r="J2600" t="s">
        <v>14</v>
      </c>
      <c r="K2600" s="4">
        <v>1696.8</v>
      </c>
      <c r="L2600" t="s">
        <v>13</v>
      </c>
      <c r="M2600">
        <v>1</v>
      </c>
      <c r="N2600" t="s">
        <v>14</v>
      </c>
      <c r="O2600" t="s">
        <v>980</v>
      </c>
      <c r="P2600" t="s">
        <v>15</v>
      </c>
    </row>
    <row r="2601" spans="1:16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872</v>
      </c>
      <c r="H2601" t="s">
        <v>16</v>
      </c>
      <c r="I2601">
        <v>48</v>
      </c>
      <c r="J2601" t="s">
        <v>14</v>
      </c>
      <c r="K2601">
        <v>499.1</v>
      </c>
      <c r="L2601" t="s">
        <v>872</v>
      </c>
      <c r="M2601">
        <v>1</v>
      </c>
      <c r="N2601" t="s">
        <v>14</v>
      </c>
      <c r="O2601" t="s">
        <v>980</v>
      </c>
      <c r="P2601" t="s">
        <v>15</v>
      </c>
    </row>
    <row r="2602" spans="1:16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873</v>
      </c>
      <c r="H2602" t="s">
        <v>16</v>
      </c>
      <c r="I2602">
        <v>48</v>
      </c>
      <c r="J2602" t="s">
        <v>14</v>
      </c>
      <c r="K2602">
        <v>67.900000000000006</v>
      </c>
      <c r="L2602" t="s">
        <v>873</v>
      </c>
      <c r="M2602">
        <v>1</v>
      </c>
      <c r="N2602" t="s">
        <v>14</v>
      </c>
      <c r="O2602" t="s">
        <v>980</v>
      </c>
      <c r="P2602" t="s">
        <v>15</v>
      </c>
    </row>
    <row r="2603" spans="1:16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874</v>
      </c>
      <c r="H2603" t="s">
        <v>16</v>
      </c>
      <c r="I2603">
        <v>48</v>
      </c>
      <c r="J2603" t="s">
        <v>14</v>
      </c>
      <c r="K2603">
        <v>45.6</v>
      </c>
      <c r="L2603" t="s">
        <v>874</v>
      </c>
      <c r="M2603">
        <v>1</v>
      </c>
      <c r="N2603" t="s">
        <v>14</v>
      </c>
      <c r="O2603" t="s">
        <v>980</v>
      </c>
      <c r="P2603" t="s">
        <v>15</v>
      </c>
    </row>
    <row r="2604" spans="1:16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875</v>
      </c>
      <c r="H2604" t="s">
        <v>16</v>
      </c>
      <c r="I2604">
        <v>48</v>
      </c>
      <c r="J2604" t="s">
        <v>14</v>
      </c>
      <c r="K2604" s="3">
        <v>17412</v>
      </c>
      <c r="L2604" t="s">
        <v>875</v>
      </c>
      <c r="M2604">
        <v>1</v>
      </c>
      <c r="N2604" t="s">
        <v>14</v>
      </c>
      <c r="O2604" t="s">
        <v>980</v>
      </c>
      <c r="P2604" t="s">
        <v>15</v>
      </c>
    </row>
    <row r="2605" spans="1:16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48</v>
      </c>
      <c r="J2605" t="s">
        <v>14</v>
      </c>
      <c r="K2605">
        <v>535.9</v>
      </c>
      <c r="L2605" t="s">
        <v>876</v>
      </c>
      <c r="M2605">
        <v>1</v>
      </c>
      <c r="N2605" t="s">
        <v>14</v>
      </c>
      <c r="O2605" t="s">
        <v>980</v>
      </c>
      <c r="P2605" t="s">
        <v>15</v>
      </c>
    </row>
    <row r="2606" spans="1:16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48</v>
      </c>
      <c r="J2606" t="s">
        <v>14</v>
      </c>
      <c r="K2606">
        <v>254.6</v>
      </c>
      <c r="L2606" t="s">
        <v>877</v>
      </c>
      <c r="M2606">
        <v>1</v>
      </c>
      <c r="N2606" t="s">
        <v>14</v>
      </c>
      <c r="O2606" t="s">
        <v>980</v>
      </c>
      <c r="P2606" t="s">
        <v>15</v>
      </c>
    </row>
    <row r="2607" spans="1:16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976</v>
      </c>
      <c r="H2607" t="s">
        <v>16</v>
      </c>
      <c r="I2607">
        <v>48</v>
      </c>
      <c r="J2607" t="s">
        <v>14</v>
      </c>
      <c r="K2607" s="4">
        <v>4004.9</v>
      </c>
      <c r="L2607" t="s">
        <v>976</v>
      </c>
      <c r="M2607">
        <v>1</v>
      </c>
      <c r="N2607" t="s">
        <v>14</v>
      </c>
      <c r="O2607" t="s">
        <v>981</v>
      </c>
      <c r="P2607" t="s">
        <v>15</v>
      </c>
    </row>
    <row r="2608" spans="1:16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878</v>
      </c>
      <c r="H2608" t="s">
        <v>16</v>
      </c>
      <c r="I2608">
        <v>48</v>
      </c>
      <c r="J2608" t="s">
        <v>14</v>
      </c>
      <c r="K2608">
        <v>602.79999999999995</v>
      </c>
      <c r="L2608" t="s">
        <v>878</v>
      </c>
      <c r="M2608">
        <v>1</v>
      </c>
      <c r="N2608" t="s">
        <v>14</v>
      </c>
      <c r="O2608" t="s">
        <v>980</v>
      </c>
      <c r="P2608" t="s">
        <v>15</v>
      </c>
    </row>
    <row r="2609" spans="1:16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879</v>
      </c>
      <c r="H2609" t="s">
        <v>16</v>
      </c>
      <c r="I2609">
        <v>48</v>
      </c>
      <c r="J2609" t="s">
        <v>14</v>
      </c>
      <c r="K2609">
        <v>203.7</v>
      </c>
      <c r="L2609" t="s">
        <v>879</v>
      </c>
      <c r="M2609">
        <v>1</v>
      </c>
      <c r="N2609" t="s">
        <v>14</v>
      </c>
      <c r="O2609" t="s">
        <v>980</v>
      </c>
      <c r="P2609" t="s">
        <v>15</v>
      </c>
    </row>
    <row r="2610" spans="1:16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880</v>
      </c>
      <c r="H2610" t="s">
        <v>16</v>
      </c>
      <c r="I2610">
        <v>48</v>
      </c>
      <c r="J2610" t="s">
        <v>14</v>
      </c>
      <c r="K2610">
        <v>637.6</v>
      </c>
      <c r="L2610" t="s">
        <v>880</v>
      </c>
      <c r="M2610">
        <v>1</v>
      </c>
      <c r="N2610" t="s">
        <v>14</v>
      </c>
      <c r="O2610" t="s">
        <v>980</v>
      </c>
      <c r="P2610" t="s">
        <v>15</v>
      </c>
    </row>
    <row r="2611" spans="1:16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13</v>
      </c>
      <c r="H2611" t="s">
        <v>16</v>
      </c>
      <c r="I2611">
        <v>240</v>
      </c>
      <c r="J2611" t="s">
        <v>14</v>
      </c>
      <c r="K2611" s="4">
        <v>1428.9</v>
      </c>
      <c r="L2611" t="s">
        <v>13</v>
      </c>
      <c r="M2611">
        <v>1</v>
      </c>
      <c r="N2611" t="s">
        <v>14</v>
      </c>
      <c r="O2611" t="s">
        <v>980</v>
      </c>
      <c r="P2611" t="s">
        <v>15</v>
      </c>
    </row>
    <row r="2612" spans="1:16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872</v>
      </c>
      <c r="H2612" t="s">
        <v>16</v>
      </c>
      <c r="I2612">
        <v>240</v>
      </c>
      <c r="J2612" t="s">
        <v>14</v>
      </c>
      <c r="K2612">
        <v>420.3</v>
      </c>
      <c r="L2612" t="s">
        <v>872</v>
      </c>
      <c r="M2612">
        <v>1</v>
      </c>
      <c r="N2612" t="s">
        <v>14</v>
      </c>
      <c r="O2612" t="s">
        <v>980</v>
      </c>
      <c r="P2612" t="s">
        <v>15</v>
      </c>
    </row>
    <row r="2613" spans="1:16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873</v>
      </c>
      <c r="H2613" t="s">
        <v>16</v>
      </c>
      <c r="I2613">
        <v>240</v>
      </c>
      <c r="J2613" t="s">
        <v>14</v>
      </c>
      <c r="K2613">
        <v>57.2</v>
      </c>
      <c r="L2613" t="s">
        <v>873</v>
      </c>
      <c r="M2613">
        <v>1</v>
      </c>
      <c r="N2613" t="s">
        <v>14</v>
      </c>
      <c r="O2613" t="s">
        <v>980</v>
      </c>
      <c r="P2613" t="s">
        <v>15</v>
      </c>
    </row>
    <row r="2614" spans="1:16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874</v>
      </c>
      <c r="H2614" t="s">
        <v>16</v>
      </c>
      <c r="I2614">
        <v>240</v>
      </c>
      <c r="J2614" t="s">
        <v>14</v>
      </c>
      <c r="K2614">
        <v>38.4</v>
      </c>
      <c r="L2614" t="s">
        <v>874</v>
      </c>
      <c r="M2614">
        <v>1</v>
      </c>
      <c r="N2614" t="s">
        <v>14</v>
      </c>
      <c r="O2614" t="s">
        <v>980</v>
      </c>
      <c r="P2614" t="s">
        <v>15</v>
      </c>
    </row>
    <row r="2615" spans="1:16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875</v>
      </c>
      <c r="H2615" t="s">
        <v>16</v>
      </c>
      <c r="I2615">
        <v>240</v>
      </c>
      <c r="J2615" t="s">
        <v>14</v>
      </c>
      <c r="K2615" s="3">
        <v>14663</v>
      </c>
      <c r="L2615" t="s">
        <v>875</v>
      </c>
      <c r="M2615">
        <v>1</v>
      </c>
      <c r="N2615" t="s">
        <v>14</v>
      </c>
      <c r="O2615" t="s">
        <v>980</v>
      </c>
      <c r="P2615" t="s">
        <v>15</v>
      </c>
    </row>
    <row r="2616" spans="1:16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876</v>
      </c>
      <c r="H2616" t="s">
        <v>16</v>
      </c>
      <c r="I2616">
        <v>240</v>
      </c>
      <c r="J2616" t="s">
        <v>14</v>
      </c>
      <c r="K2616">
        <v>451.3</v>
      </c>
      <c r="L2616" t="s">
        <v>876</v>
      </c>
      <c r="M2616">
        <v>1</v>
      </c>
      <c r="N2616" t="s">
        <v>14</v>
      </c>
      <c r="O2616" t="s">
        <v>980</v>
      </c>
      <c r="P2616" t="s">
        <v>15</v>
      </c>
    </row>
    <row r="2617" spans="1:16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877</v>
      </c>
      <c r="H2617" t="s">
        <v>16</v>
      </c>
      <c r="I2617">
        <v>240</v>
      </c>
      <c r="J2617" t="s">
        <v>14</v>
      </c>
      <c r="K2617">
        <v>214.4</v>
      </c>
      <c r="L2617" t="s">
        <v>877</v>
      </c>
      <c r="M2617">
        <v>1</v>
      </c>
      <c r="N2617" t="s">
        <v>14</v>
      </c>
      <c r="O2617" t="s">
        <v>980</v>
      </c>
      <c r="P2617" t="s">
        <v>15</v>
      </c>
    </row>
    <row r="2618" spans="1:16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976</v>
      </c>
      <c r="H2618" t="s">
        <v>16</v>
      </c>
      <c r="I2618">
        <v>240</v>
      </c>
      <c r="J2618" t="s">
        <v>14</v>
      </c>
      <c r="K2618" s="4">
        <v>3372.9</v>
      </c>
      <c r="L2618" t="s">
        <v>976</v>
      </c>
      <c r="M2618">
        <v>1</v>
      </c>
      <c r="N2618" t="s">
        <v>14</v>
      </c>
      <c r="O2618" t="s">
        <v>981</v>
      </c>
      <c r="P2618" t="s">
        <v>15</v>
      </c>
    </row>
    <row r="2619" spans="1:16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878</v>
      </c>
      <c r="H2619" t="s">
        <v>16</v>
      </c>
      <c r="I2619">
        <v>240</v>
      </c>
      <c r="J2619" t="s">
        <v>14</v>
      </c>
      <c r="K2619">
        <v>507.6</v>
      </c>
      <c r="L2619" t="s">
        <v>878</v>
      </c>
      <c r="M2619">
        <v>1</v>
      </c>
      <c r="N2619" t="s">
        <v>14</v>
      </c>
      <c r="O2619" t="s">
        <v>980</v>
      </c>
      <c r="P2619" t="s">
        <v>15</v>
      </c>
    </row>
    <row r="2620" spans="1:16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879</v>
      </c>
      <c r="H2620" t="s">
        <v>16</v>
      </c>
      <c r="I2620">
        <v>240</v>
      </c>
      <c r="J2620" t="s">
        <v>14</v>
      </c>
      <c r="K2620">
        <v>171.5</v>
      </c>
      <c r="L2620" t="s">
        <v>879</v>
      </c>
      <c r="M2620">
        <v>1</v>
      </c>
      <c r="N2620" t="s">
        <v>14</v>
      </c>
      <c r="O2620" t="s">
        <v>980</v>
      </c>
      <c r="P2620" t="s">
        <v>15</v>
      </c>
    </row>
    <row r="2621" spans="1:16">
      <c r="A2621" t="s">
        <v>410</v>
      </c>
      <c r="B2621" t="s">
        <v>411</v>
      </c>
      <c r="C2621" t="s">
        <v>412</v>
      </c>
      <c r="D2621" t="s">
        <v>11</v>
      </c>
      <c r="E2621" t="s">
        <v>12</v>
      </c>
      <c r="F2621" t="s">
        <v>880</v>
      </c>
      <c r="H2621" t="s">
        <v>16</v>
      </c>
      <c r="I2621">
        <v>240</v>
      </c>
      <c r="J2621" t="s">
        <v>14</v>
      </c>
      <c r="K2621">
        <v>537</v>
      </c>
      <c r="L2621" t="s">
        <v>880</v>
      </c>
      <c r="M2621">
        <v>1</v>
      </c>
      <c r="N2621" t="s">
        <v>14</v>
      </c>
      <c r="O2621" t="s">
        <v>980</v>
      </c>
      <c r="P2621" t="s">
        <v>15</v>
      </c>
    </row>
    <row r="2622" spans="1:16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13</v>
      </c>
      <c r="I2622">
        <v>1</v>
      </c>
      <c r="K2622" s="4">
        <v>1775.6</v>
      </c>
      <c r="L2622" t="s">
        <v>13</v>
      </c>
      <c r="M2622">
        <v>1</v>
      </c>
      <c r="N2622" t="s">
        <v>14</v>
      </c>
      <c r="O2622" t="s">
        <v>980</v>
      </c>
      <c r="P2622" t="s">
        <v>15</v>
      </c>
    </row>
    <row r="2623" spans="1:16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872</v>
      </c>
      <c r="I2623">
        <v>1</v>
      </c>
      <c r="K2623">
        <v>508.9</v>
      </c>
      <c r="L2623" t="s">
        <v>872</v>
      </c>
      <c r="M2623">
        <v>1</v>
      </c>
      <c r="N2623" t="s">
        <v>14</v>
      </c>
      <c r="O2623" t="s">
        <v>980</v>
      </c>
      <c r="P2623" t="s">
        <v>15</v>
      </c>
    </row>
    <row r="2624" spans="1:16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873</v>
      </c>
      <c r="I2624">
        <v>1</v>
      </c>
      <c r="K2624">
        <v>71.099999999999994</v>
      </c>
      <c r="L2624" t="s">
        <v>873</v>
      </c>
      <c r="M2624">
        <v>1</v>
      </c>
      <c r="N2624" t="s">
        <v>14</v>
      </c>
      <c r="O2624" t="s">
        <v>980</v>
      </c>
      <c r="P2624" t="s">
        <v>15</v>
      </c>
    </row>
    <row r="2625" spans="1:16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874</v>
      </c>
      <c r="I2625">
        <v>1</v>
      </c>
      <c r="K2625">
        <v>46.5</v>
      </c>
      <c r="L2625" t="s">
        <v>874</v>
      </c>
      <c r="M2625">
        <v>1</v>
      </c>
      <c r="N2625" t="s">
        <v>14</v>
      </c>
      <c r="O2625" t="s">
        <v>980</v>
      </c>
      <c r="P2625" t="s">
        <v>15</v>
      </c>
    </row>
    <row r="2626" spans="1:16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875</v>
      </c>
      <c r="I2626">
        <v>1</v>
      </c>
      <c r="K2626" s="3">
        <v>18111</v>
      </c>
      <c r="L2626" t="s">
        <v>875</v>
      </c>
      <c r="M2626">
        <v>1</v>
      </c>
      <c r="N2626" t="s">
        <v>14</v>
      </c>
      <c r="O2626" t="s">
        <v>980</v>
      </c>
      <c r="P2626" t="s">
        <v>15</v>
      </c>
    </row>
    <row r="2627" spans="1:16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876</v>
      </c>
      <c r="I2627">
        <v>1</v>
      </c>
      <c r="K2627">
        <v>546.4</v>
      </c>
      <c r="L2627" t="s">
        <v>876</v>
      </c>
      <c r="M2627">
        <v>1</v>
      </c>
      <c r="N2627" t="s">
        <v>14</v>
      </c>
      <c r="O2627" t="s">
        <v>980</v>
      </c>
      <c r="P2627" t="s">
        <v>15</v>
      </c>
    </row>
    <row r="2628" spans="1:16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877</v>
      </c>
      <c r="I2628">
        <v>1</v>
      </c>
      <c r="K2628">
        <v>259.60000000000002</v>
      </c>
      <c r="L2628" t="s">
        <v>877</v>
      </c>
      <c r="M2628">
        <v>1</v>
      </c>
      <c r="N2628" t="s">
        <v>14</v>
      </c>
      <c r="O2628" t="s">
        <v>980</v>
      </c>
      <c r="P2628" t="s">
        <v>15</v>
      </c>
    </row>
    <row r="2629" spans="1:16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976</v>
      </c>
      <c r="I2629">
        <v>1</v>
      </c>
      <c r="K2629" s="4">
        <v>4193.3</v>
      </c>
      <c r="L2629" t="s">
        <v>976</v>
      </c>
      <c r="M2629">
        <v>1</v>
      </c>
      <c r="N2629" t="s">
        <v>14</v>
      </c>
      <c r="O2629" t="s">
        <v>981</v>
      </c>
      <c r="P2629" t="s">
        <v>15</v>
      </c>
    </row>
    <row r="2630" spans="1:16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878</v>
      </c>
      <c r="I2630">
        <v>1</v>
      </c>
      <c r="K2630">
        <v>614.70000000000005</v>
      </c>
      <c r="L2630" t="s">
        <v>878</v>
      </c>
      <c r="M2630">
        <v>1</v>
      </c>
      <c r="N2630" t="s">
        <v>14</v>
      </c>
      <c r="O2630" t="s">
        <v>980</v>
      </c>
      <c r="P2630" t="s">
        <v>15</v>
      </c>
    </row>
    <row r="2631" spans="1:16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879</v>
      </c>
      <c r="I2631">
        <v>1</v>
      </c>
      <c r="K2631">
        <v>213.2</v>
      </c>
      <c r="L2631" t="s">
        <v>879</v>
      </c>
      <c r="M2631">
        <v>1</v>
      </c>
      <c r="N2631" t="s">
        <v>14</v>
      </c>
      <c r="O2631" t="s">
        <v>980</v>
      </c>
      <c r="P2631" t="s">
        <v>15</v>
      </c>
    </row>
    <row r="2632" spans="1:16">
      <c r="A2632" t="s">
        <v>413</v>
      </c>
      <c r="B2632" t="s">
        <v>414</v>
      </c>
      <c r="C2632" t="s">
        <v>415</v>
      </c>
      <c r="D2632" t="s">
        <v>11</v>
      </c>
      <c r="E2632" t="s">
        <v>12</v>
      </c>
      <c r="F2632" t="s">
        <v>880</v>
      </c>
      <c r="I2632">
        <v>1</v>
      </c>
      <c r="K2632">
        <v>663</v>
      </c>
      <c r="L2632" t="s">
        <v>880</v>
      </c>
      <c r="M2632">
        <v>1</v>
      </c>
      <c r="N2632" t="s">
        <v>14</v>
      </c>
      <c r="O2632" t="s">
        <v>980</v>
      </c>
      <c r="P2632" t="s">
        <v>15</v>
      </c>
    </row>
    <row r="2633" spans="1:16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13</v>
      </c>
      <c r="I2633">
        <v>1</v>
      </c>
      <c r="K2633" s="4">
        <v>6461.2</v>
      </c>
      <c r="L2633" t="s">
        <v>13</v>
      </c>
      <c r="M2633">
        <v>1</v>
      </c>
      <c r="N2633" t="s">
        <v>14</v>
      </c>
      <c r="O2633" t="s">
        <v>980</v>
      </c>
      <c r="P2633" t="s">
        <v>15</v>
      </c>
    </row>
    <row r="2634" spans="1:16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872</v>
      </c>
      <c r="I2634">
        <v>1</v>
      </c>
      <c r="K2634" s="4">
        <v>1836.3</v>
      </c>
      <c r="L2634" t="s">
        <v>872</v>
      </c>
      <c r="M2634">
        <v>1</v>
      </c>
      <c r="N2634" t="s">
        <v>14</v>
      </c>
      <c r="O2634" t="s">
        <v>980</v>
      </c>
      <c r="P2634" t="s">
        <v>15</v>
      </c>
    </row>
    <row r="2635" spans="1:16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873</v>
      </c>
      <c r="I2635">
        <v>1</v>
      </c>
      <c r="K2635">
        <v>258.60000000000002</v>
      </c>
      <c r="L2635" t="s">
        <v>873</v>
      </c>
      <c r="M2635">
        <v>1</v>
      </c>
      <c r="N2635" t="s">
        <v>14</v>
      </c>
      <c r="O2635" t="s">
        <v>980</v>
      </c>
      <c r="P2635" t="s">
        <v>15</v>
      </c>
    </row>
    <row r="2636" spans="1:16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874</v>
      </c>
      <c r="I2636">
        <v>1</v>
      </c>
      <c r="K2636">
        <v>167.5</v>
      </c>
      <c r="L2636" t="s">
        <v>874</v>
      </c>
      <c r="M2636">
        <v>1</v>
      </c>
      <c r="N2636" t="s">
        <v>14</v>
      </c>
      <c r="O2636" t="s">
        <v>980</v>
      </c>
      <c r="P2636" t="s">
        <v>15</v>
      </c>
    </row>
    <row r="2637" spans="1:16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875</v>
      </c>
      <c r="I2637">
        <v>1</v>
      </c>
      <c r="K2637" s="3">
        <v>64083</v>
      </c>
      <c r="L2637" t="s">
        <v>875</v>
      </c>
      <c r="M2637">
        <v>1</v>
      </c>
      <c r="N2637" t="s">
        <v>14</v>
      </c>
      <c r="O2637" t="s">
        <v>980</v>
      </c>
      <c r="P2637" t="s">
        <v>15</v>
      </c>
    </row>
    <row r="2638" spans="1:16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876</v>
      </c>
      <c r="I2638">
        <v>1</v>
      </c>
      <c r="K2638" s="4">
        <v>1971.9</v>
      </c>
      <c r="L2638" t="s">
        <v>876</v>
      </c>
      <c r="M2638">
        <v>1</v>
      </c>
      <c r="N2638" t="s">
        <v>14</v>
      </c>
      <c r="O2638" t="s">
        <v>980</v>
      </c>
      <c r="P2638" t="s">
        <v>15</v>
      </c>
    </row>
    <row r="2639" spans="1:16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877</v>
      </c>
      <c r="I2639">
        <v>1</v>
      </c>
      <c r="K2639">
        <v>936.7</v>
      </c>
      <c r="L2639" t="s">
        <v>877</v>
      </c>
      <c r="M2639">
        <v>1</v>
      </c>
      <c r="N2639" t="s">
        <v>14</v>
      </c>
      <c r="O2639" t="s">
        <v>980</v>
      </c>
      <c r="P2639" t="s">
        <v>15</v>
      </c>
    </row>
    <row r="2640" spans="1:16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976</v>
      </c>
      <c r="I2640">
        <v>1</v>
      </c>
      <c r="K2640" s="4">
        <v>15253.3</v>
      </c>
      <c r="L2640" t="s">
        <v>976</v>
      </c>
      <c r="M2640">
        <v>1</v>
      </c>
      <c r="N2640" t="s">
        <v>14</v>
      </c>
      <c r="O2640" t="s">
        <v>981</v>
      </c>
      <c r="P2640" t="s">
        <v>15</v>
      </c>
    </row>
    <row r="2641" spans="1:16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878</v>
      </c>
      <c r="I2641">
        <v>1</v>
      </c>
      <c r="K2641" s="4">
        <v>2218.4</v>
      </c>
      <c r="L2641" t="s">
        <v>878</v>
      </c>
      <c r="M2641">
        <v>1</v>
      </c>
      <c r="N2641" t="s">
        <v>14</v>
      </c>
      <c r="O2641" t="s">
        <v>980</v>
      </c>
      <c r="P2641" t="s">
        <v>15</v>
      </c>
    </row>
    <row r="2642" spans="1:16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879</v>
      </c>
      <c r="I2642">
        <v>1</v>
      </c>
      <c r="K2642">
        <v>775.4</v>
      </c>
      <c r="L2642" t="s">
        <v>879</v>
      </c>
      <c r="M2642">
        <v>1</v>
      </c>
      <c r="N2642" t="s">
        <v>14</v>
      </c>
      <c r="O2642" t="s">
        <v>980</v>
      </c>
      <c r="P2642" t="s">
        <v>15</v>
      </c>
    </row>
    <row r="2643" spans="1:16">
      <c r="A2643" t="s">
        <v>416</v>
      </c>
      <c r="B2643" t="s">
        <v>417</v>
      </c>
      <c r="C2643" t="s">
        <v>418</v>
      </c>
      <c r="D2643" t="s">
        <v>11</v>
      </c>
      <c r="E2643" t="s">
        <v>12</v>
      </c>
      <c r="F2643" t="s">
        <v>880</v>
      </c>
      <c r="I2643">
        <v>1</v>
      </c>
      <c r="K2643" s="4">
        <v>2459.3000000000002</v>
      </c>
      <c r="L2643" t="s">
        <v>880</v>
      </c>
      <c r="M2643">
        <v>1</v>
      </c>
      <c r="N2643" t="s">
        <v>14</v>
      </c>
      <c r="O2643" t="s">
        <v>980</v>
      </c>
      <c r="P2643" t="s">
        <v>15</v>
      </c>
    </row>
    <row r="2644" spans="1:16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13</v>
      </c>
      <c r="I2644">
        <v>1</v>
      </c>
      <c r="K2644" s="4">
        <v>9560.5</v>
      </c>
      <c r="L2644" t="s">
        <v>13</v>
      </c>
      <c r="M2644">
        <v>1</v>
      </c>
      <c r="N2644" t="s">
        <v>14</v>
      </c>
      <c r="O2644" t="s">
        <v>980</v>
      </c>
      <c r="P2644" t="s">
        <v>15</v>
      </c>
    </row>
    <row r="2645" spans="1:16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872</v>
      </c>
      <c r="I2645">
        <v>1</v>
      </c>
      <c r="K2645" s="4">
        <v>2714.5</v>
      </c>
      <c r="L2645" t="s">
        <v>872</v>
      </c>
      <c r="M2645">
        <v>1</v>
      </c>
      <c r="N2645" t="s">
        <v>14</v>
      </c>
      <c r="O2645" t="s">
        <v>980</v>
      </c>
      <c r="P2645" t="s">
        <v>15</v>
      </c>
    </row>
    <row r="2646" spans="1:16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873</v>
      </c>
      <c r="I2646">
        <v>1</v>
      </c>
      <c r="K2646">
        <v>382.5</v>
      </c>
      <c r="L2646" t="s">
        <v>873</v>
      </c>
      <c r="M2646">
        <v>1</v>
      </c>
      <c r="N2646" t="s">
        <v>14</v>
      </c>
      <c r="O2646" t="s">
        <v>980</v>
      </c>
      <c r="P2646" t="s">
        <v>15</v>
      </c>
    </row>
    <row r="2647" spans="1:16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874</v>
      </c>
      <c r="I2647">
        <v>1</v>
      </c>
      <c r="K2647">
        <v>247.7</v>
      </c>
      <c r="L2647" t="s">
        <v>874</v>
      </c>
      <c r="M2647">
        <v>1</v>
      </c>
      <c r="N2647" t="s">
        <v>14</v>
      </c>
      <c r="O2647" t="s">
        <v>980</v>
      </c>
      <c r="P2647" t="s">
        <v>15</v>
      </c>
    </row>
    <row r="2648" spans="1:16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875</v>
      </c>
      <c r="I2648">
        <v>1</v>
      </c>
      <c r="K2648" s="3">
        <v>94730</v>
      </c>
      <c r="L2648" t="s">
        <v>875</v>
      </c>
      <c r="M2648">
        <v>1</v>
      </c>
      <c r="N2648" t="s">
        <v>14</v>
      </c>
      <c r="O2648" t="s">
        <v>980</v>
      </c>
      <c r="P2648" t="s">
        <v>15</v>
      </c>
    </row>
    <row r="2649" spans="1:16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876</v>
      </c>
      <c r="I2649">
        <v>1</v>
      </c>
      <c r="K2649" s="4">
        <v>2914.8</v>
      </c>
      <c r="L2649" t="s">
        <v>876</v>
      </c>
      <c r="M2649">
        <v>1</v>
      </c>
      <c r="N2649" t="s">
        <v>14</v>
      </c>
      <c r="O2649" t="s">
        <v>980</v>
      </c>
      <c r="P2649" t="s">
        <v>15</v>
      </c>
    </row>
    <row r="2650" spans="1:16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877</v>
      </c>
      <c r="I2650">
        <v>1</v>
      </c>
      <c r="K2650" s="4">
        <v>1384.6</v>
      </c>
      <c r="L2650" t="s">
        <v>877</v>
      </c>
      <c r="M2650">
        <v>1</v>
      </c>
      <c r="N2650" t="s">
        <v>14</v>
      </c>
      <c r="O2650" t="s">
        <v>980</v>
      </c>
      <c r="P2650" t="s">
        <v>15</v>
      </c>
    </row>
    <row r="2651" spans="1:16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976</v>
      </c>
      <c r="I2651">
        <v>1</v>
      </c>
      <c r="K2651" s="4">
        <v>22564</v>
      </c>
      <c r="L2651" t="s">
        <v>976</v>
      </c>
      <c r="M2651">
        <v>1</v>
      </c>
      <c r="N2651" t="s">
        <v>14</v>
      </c>
      <c r="O2651" t="s">
        <v>981</v>
      </c>
      <c r="P2651" t="s">
        <v>15</v>
      </c>
    </row>
    <row r="2652" spans="1:16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878</v>
      </c>
      <c r="I2652">
        <v>1</v>
      </c>
      <c r="K2652" s="4">
        <v>3279.3</v>
      </c>
      <c r="L2652" t="s">
        <v>878</v>
      </c>
      <c r="M2652">
        <v>1</v>
      </c>
      <c r="N2652" t="s">
        <v>14</v>
      </c>
      <c r="O2652" t="s">
        <v>980</v>
      </c>
      <c r="P2652" t="s">
        <v>15</v>
      </c>
    </row>
    <row r="2653" spans="1:16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879</v>
      </c>
      <c r="I2653">
        <v>1</v>
      </c>
      <c r="K2653" s="4">
        <v>1147.4000000000001</v>
      </c>
      <c r="L2653" t="s">
        <v>879</v>
      </c>
      <c r="M2653">
        <v>1</v>
      </c>
      <c r="N2653" t="s">
        <v>14</v>
      </c>
      <c r="O2653" t="s">
        <v>980</v>
      </c>
      <c r="P2653" t="s">
        <v>15</v>
      </c>
    </row>
    <row r="2654" spans="1:16">
      <c r="A2654" t="s">
        <v>419</v>
      </c>
      <c r="B2654" t="s">
        <v>420</v>
      </c>
      <c r="C2654" t="s">
        <v>421</v>
      </c>
      <c r="D2654" t="s">
        <v>11</v>
      </c>
      <c r="E2654" t="s">
        <v>12</v>
      </c>
      <c r="F2654" t="s">
        <v>880</v>
      </c>
      <c r="I2654">
        <v>1</v>
      </c>
      <c r="K2654" s="4">
        <v>3638.4</v>
      </c>
      <c r="L2654" t="s">
        <v>880</v>
      </c>
      <c r="M2654">
        <v>1</v>
      </c>
      <c r="N2654" t="s">
        <v>14</v>
      </c>
      <c r="O2654" t="s">
        <v>980</v>
      </c>
      <c r="P2654" t="s">
        <v>15</v>
      </c>
    </row>
    <row r="2655" spans="1:16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13</v>
      </c>
      <c r="I2655">
        <v>1</v>
      </c>
      <c r="K2655" s="4">
        <v>10978.8</v>
      </c>
      <c r="L2655" t="s">
        <v>13</v>
      </c>
      <c r="M2655">
        <v>1</v>
      </c>
      <c r="N2655" t="s">
        <v>14</v>
      </c>
      <c r="O2655" t="s">
        <v>980</v>
      </c>
      <c r="P2655" t="s">
        <v>15</v>
      </c>
    </row>
    <row r="2656" spans="1:16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872</v>
      </c>
      <c r="I2656">
        <v>1</v>
      </c>
      <c r="K2656" s="4">
        <v>3113.6</v>
      </c>
      <c r="L2656" t="s">
        <v>872</v>
      </c>
      <c r="M2656">
        <v>1</v>
      </c>
      <c r="N2656" t="s">
        <v>14</v>
      </c>
      <c r="O2656" t="s">
        <v>980</v>
      </c>
      <c r="P2656" t="s">
        <v>15</v>
      </c>
    </row>
    <row r="2657" spans="1:16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873</v>
      </c>
      <c r="I2657">
        <v>1</v>
      </c>
      <c r="K2657">
        <v>439.2</v>
      </c>
      <c r="L2657" t="s">
        <v>873</v>
      </c>
      <c r="M2657">
        <v>1</v>
      </c>
      <c r="N2657" t="s">
        <v>14</v>
      </c>
      <c r="O2657" t="s">
        <v>980</v>
      </c>
      <c r="P2657" t="s">
        <v>15</v>
      </c>
    </row>
    <row r="2658" spans="1:16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874</v>
      </c>
      <c r="I2658">
        <v>1</v>
      </c>
      <c r="K2658">
        <v>284.10000000000002</v>
      </c>
      <c r="L2658" t="s">
        <v>874</v>
      </c>
      <c r="M2658">
        <v>1</v>
      </c>
      <c r="N2658" t="s">
        <v>14</v>
      </c>
      <c r="O2658" t="s">
        <v>980</v>
      </c>
      <c r="P2658" t="s">
        <v>15</v>
      </c>
    </row>
    <row r="2659" spans="1:16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875</v>
      </c>
      <c r="I2659">
        <v>1</v>
      </c>
      <c r="K2659" s="3">
        <v>108662</v>
      </c>
      <c r="L2659" t="s">
        <v>875</v>
      </c>
      <c r="M2659">
        <v>1</v>
      </c>
      <c r="N2659" t="s">
        <v>14</v>
      </c>
      <c r="O2659" t="s">
        <v>980</v>
      </c>
      <c r="P2659" t="s">
        <v>15</v>
      </c>
    </row>
    <row r="2660" spans="1:16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876</v>
      </c>
      <c r="I2660">
        <v>1</v>
      </c>
      <c r="K2660" s="4">
        <v>3343.5</v>
      </c>
      <c r="L2660" t="s">
        <v>876</v>
      </c>
      <c r="M2660">
        <v>1</v>
      </c>
      <c r="N2660" t="s">
        <v>14</v>
      </c>
      <c r="O2660" t="s">
        <v>980</v>
      </c>
      <c r="P2660" t="s">
        <v>15</v>
      </c>
    </row>
    <row r="2661" spans="1:16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877</v>
      </c>
      <c r="I2661">
        <v>1</v>
      </c>
      <c r="K2661" s="4">
        <v>1588.2</v>
      </c>
      <c r="L2661" t="s">
        <v>877</v>
      </c>
      <c r="M2661">
        <v>1</v>
      </c>
      <c r="N2661" t="s">
        <v>14</v>
      </c>
      <c r="O2661" t="s">
        <v>980</v>
      </c>
      <c r="P2661" t="s">
        <v>15</v>
      </c>
    </row>
    <row r="2662" spans="1:16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976</v>
      </c>
      <c r="I2662">
        <v>1</v>
      </c>
      <c r="K2662" s="4">
        <v>25912.400000000001</v>
      </c>
      <c r="L2662" t="s">
        <v>976</v>
      </c>
      <c r="M2662">
        <v>1</v>
      </c>
      <c r="N2662" t="s">
        <v>14</v>
      </c>
      <c r="O2662" t="s">
        <v>981</v>
      </c>
      <c r="P2662" t="s">
        <v>15</v>
      </c>
    </row>
    <row r="2663" spans="1:16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878</v>
      </c>
      <c r="I2663">
        <v>1</v>
      </c>
      <c r="K2663" s="4">
        <v>3761.4</v>
      </c>
      <c r="L2663" t="s">
        <v>878</v>
      </c>
      <c r="M2663">
        <v>1</v>
      </c>
      <c r="N2663" t="s">
        <v>14</v>
      </c>
      <c r="O2663" t="s">
        <v>980</v>
      </c>
      <c r="P2663" t="s">
        <v>15</v>
      </c>
    </row>
    <row r="2664" spans="1:16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879</v>
      </c>
      <c r="I2664">
        <v>1</v>
      </c>
      <c r="K2664" s="4">
        <v>1317.5</v>
      </c>
      <c r="L2664" t="s">
        <v>879</v>
      </c>
      <c r="M2664">
        <v>1</v>
      </c>
      <c r="N2664" t="s">
        <v>14</v>
      </c>
      <c r="O2664" t="s">
        <v>980</v>
      </c>
      <c r="P2664" t="s">
        <v>15</v>
      </c>
    </row>
    <row r="2665" spans="1:16">
      <c r="A2665" t="s">
        <v>422</v>
      </c>
      <c r="B2665" t="s">
        <v>423</v>
      </c>
      <c r="C2665" t="s">
        <v>421</v>
      </c>
      <c r="D2665" t="s">
        <v>11</v>
      </c>
      <c r="E2665" t="s">
        <v>12</v>
      </c>
      <c r="F2665" t="s">
        <v>880</v>
      </c>
      <c r="I2665">
        <v>1</v>
      </c>
      <c r="K2665" s="4">
        <v>4178</v>
      </c>
      <c r="L2665" t="s">
        <v>880</v>
      </c>
      <c r="M2665">
        <v>1</v>
      </c>
      <c r="N2665" t="s">
        <v>14</v>
      </c>
      <c r="O2665" t="s">
        <v>980</v>
      </c>
      <c r="P2665" t="s">
        <v>15</v>
      </c>
    </row>
    <row r="2666" spans="1:16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13</v>
      </c>
      <c r="I2666">
        <v>1</v>
      </c>
      <c r="K2666" s="4">
        <v>2495.1999999999998</v>
      </c>
      <c r="L2666" t="s">
        <v>13</v>
      </c>
      <c r="M2666">
        <v>1</v>
      </c>
      <c r="N2666" t="s">
        <v>14</v>
      </c>
      <c r="O2666" t="s">
        <v>980</v>
      </c>
      <c r="P2666" t="s">
        <v>15</v>
      </c>
    </row>
    <row r="2667" spans="1:16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872</v>
      </c>
      <c r="I2667">
        <v>1</v>
      </c>
      <c r="K2667">
        <v>728.1</v>
      </c>
      <c r="L2667" t="s">
        <v>872</v>
      </c>
      <c r="M2667">
        <v>1</v>
      </c>
      <c r="N2667" t="s">
        <v>14</v>
      </c>
      <c r="O2667" t="s">
        <v>980</v>
      </c>
      <c r="P2667" t="s">
        <v>15</v>
      </c>
    </row>
    <row r="2668" spans="1:16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873</v>
      </c>
      <c r="I2668">
        <v>1</v>
      </c>
      <c r="K2668">
        <v>99.9</v>
      </c>
      <c r="L2668" t="s">
        <v>873</v>
      </c>
      <c r="M2668">
        <v>1</v>
      </c>
      <c r="N2668" t="s">
        <v>14</v>
      </c>
      <c r="O2668" t="s">
        <v>980</v>
      </c>
      <c r="P2668" t="s">
        <v>15</v>
      </c>
    </row>
    <row r="2669" spans="1:16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874</v>
      </c>
      <c r="I2669">
        <v>1</v>
      </c>
      <c r="K2669">
        <v>66.400000000000006</v>
      </c>
      <c r="L2669" t="s">
        <v>874</v>
      </c>
      <c r="M2669">
        <v>1</v>
      </c>
      <c r="N2669" t="s">
        <v>14</v>
      </c>
      <c r="O2669" t="s">
        <v>980</v>
      </c>
      <c r="P2669" t="s">
        <v>15</v>
      </c>
    </row>
    <row r="2670" spans="1:16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875</v>
      </c>
      <c r="I2670">
        <v>1</v>
      </c>
      <c r="K2670" s="3">
        <v>25404</v>
      </c>
      <c r="L2670" t="s">
        <v>875</v>
      </c>
      <c r="M2670">
        <v>1</v>
      </c>
      <c r="N2670" t="s">
        <v>14</v>
      </c>
      <c r="O2670" t="s">
        <v>980</v>
      </c>
      <c r="P2670" t="s">
        <v>15</v>
      </c>
    </row>
    <row r="2671" spans="1:16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876</v>
      </c>
      <c r="I2671">
        <v>1</v>
      </c>
      <c r="K2671">
        <v>781.7</v>
      </c>
      <c r="L2671" t="s">
        <v>876</v>
      </c>
      <c r="M2671">
        <v>1</v>
      </c>
      <c r="N2671" t="s">
        <v>14</v>
      </c>
      <c r="O2671" t="s">
        <v>980</v>
      </c>
      <c r="P2671" t="s">
        <v>15</v>
      </c>
    </row>
    <row r="2672" spans="1:16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877</v>
      </c>
      <c r="I2672">
        <v>1</v>
      </c>
      <c r="K2672">
        <v>371.4</v>
      </c>
      <c r="L2672" t="s">
        <v>877</v>
      </c>
      <c r="M2672">
        <v>1</v>
      </c>
      <c r="N2672" t="s">
        <v>14</v>
      </c>
      <c r="O2672" t="s">
        <v>980</v>
      </c>
      <c r="P2672" t="s">
        <v>15</v>
      </c>
    </row>
    <row r="2673" spans="1:16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976</v>
      </c>
      <c r="I2673">
        <v>1</v>
      </c>
      <c r="K2673" s="4">
        <v>5888.7</v>
      </c>
      <c r="L2673" t="s">
        <v>976</v>
      </c>
      <c r="M2673">
        <v>1</v>
      </c>
      <c r="N2673" t="s">
        <v>14</v>
      </c>
      <c r="O2673" t="s">
        <v>981</v>
      </c>
      <c r="P2673" t="s">
        <v>15</v>
      </c>
    </row>
    <row r="2674" spans="1:16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878</v>
      </c>
      <c r="I2674">
        <v>1</v>
      </c>
      <c r="K2674">
        <v>879.5</v>
      </c>
      <c r="L2674" t="s">
        <v>878</v>
      </c>
      <c r="M2674">
        <v>1</v>
      </c>
      <c r="N2674" t="s">
        <v>14</v>
      </c>
      <c r="O2674" t="s">
        <v>980</v>
      </c>
      <c r="P2674" t="s">
        <v>15</v>
      </c>
    </row>
    <row r="2675" spans="1:16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879</v>
      </c>
      <c r="I2675">
        <v>1</v>
      </c>
      <c r="K2675">
        <v>299.5</v>
      </c>
      <c r="L2675" t="s">
        <v>879</v>
      </c>
      <c r="M2675">
        <v>1</v>
      </c>
      <c r="N2675" t="s">
        <v>14</v>
      </c>
      <c r="O2675" t="s">
        <v>980</v>
      </c>
      <c r="P2675" t="s">
        <v>15</v>
      </c>
    </row>
    <row r="2676" spans="1:16">
      <c r="A2676" t="s">
        <v>424</v>
      </c>
      <c r="B2676" t="s">
        <v>425</v>
      </c>
      <c r="C2676" t="s">
        <v>426</v>
      </c>
      <c r="D2676" t="s">
        <v>11</v>
      </c>
      <c r="E2676" t="s">
        <v>12</v>
      </c>
      <c r="F2676" t="s">
        <v>880</v>
      </c>
      <c r="I2676">
        <v>1</v>
      </c>
      <c r="K2676">
        <v>949.7</v>
      </c>
      <c r="L2676" t="s">
        <v>880</v>
      </c>
      <c r="M2676">
        <v>1</v>
      </c>
      <c r="N2676" t="s">
        <v>14</v>
      </c>
      <c r="O2676" t="s">
        <v>980</v>
      </c>
      <c r="P2676" t="s">
        <v>15</v>
      </c>
    </row>
    <row r="2677" spans="1:16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13</v>
      </c>
      <c r="I2677">
        <v>1</v>
      </c>
      <c r="K2677" s="4">
        <v>2915.5</v>
      </c>
      <c r="L2677" t="s">
        <v>13</v>
      </c>
      <c r="M2677">
        <v>1</v>
      </c>
      <c r="N2677" t="s">
        <v>14</v>
      </c>
      <c r="O2677" t="s">
        <v>980</v>
      </c>
      <c r="P2677" t="s">
        <v>15</v>
      </c>
    </row>
    <row r="2678" spans="1:16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872</v>
      </c>
      <c r="I2678">
        <v>1</v>
      </c>
      <c r="K2678">
        <v>853.2</v>
      </c>
      <c r="L2678" t="s">
        <v>872</v>
      </c>
      <c r="M2678">
        <v>1</v>
      </c>
      <c r="N2678" t="s">
        <v>14</v>
      </c>
      <c r="O2678" t="s">
        <v>980</v>
      </c>
      <c r="P2678" t="s">
        <v>15</v>
      </c>
    </row>
    <row r="2679" spans="1:16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873</v>
      </c>
      <c r="I2679">
        <v>1</v>
      </c>
      <c r="K2679">
        <v>116.7</v>
      </c>
      <c r="L2679" t="s">
        <v>873</v>
      </c>
      <c r="M2679">
        <v>1</v>
      </c>
      <c r="N2679" t="s">
        <v>14</v>
      </c>
      <c r="O2679" t="s">
        <v>980</v>
      </c>
      <c r="P2679" t="s">
        <v>15</v>
      </c>
    </row>
    <row r="2680" spans="1:16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874</v>
      </c>
      <c r="I2680">
        <v>1</v>
      </c>
      <c r="K2680">
        <v>77.900000000000006</v>
      </c>
      <c r="L2680" t="s">
        <v>874</v>
      </c>
      <c r="M2680">
        <v>1</v>
      </c>
      <c r="N2680" t="s">
        <v>14</v>
      </c>
      <c r="O2680" t="s">
        <v>980</v>
      </c>
      <c r="P2680" t="s">
        <v>15</v>
      </c>
    </row>
    <row r="2681" spans="1:16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875</v>
      </c>
      <c r="I2681">
        <v>1</v>
      </c>
      <c r="K2681" s="3">
        <v>29774</v>
      </c>
      <c r="L2681" t="s">
        <v>875</v>
      </c>
      <c r="M2681">
        <v>1</v>
      </c>
      <c r="N2681" t="s">
        <v>14</v>
      </c>
      <c r="O2681" t="s">
        <v>980</v>
      </c>
      <c r="P2681" t="s">
        <v>15</v>
      </c>
    </row>
    <row r="2682" spans="1:16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876</v>
      </c>
      <c r="I2682">
        <v>1</v>
      </c>
      <c r="K2682">
        <v>916.2</v>
      </c>
      <c r="L2682" t="s">
        <v>876</v>
      </c>
      <c r="M2682">
        <v>1</v>
      </c>
      <c r="N2682" t="s">
        <v>14</v>
      </c>
      <c r="O2682" t="s">
        <v>980</v>
      </c>
      <c r="P2682" t="s">
        <v>15</v>
      </c>
    </row>
    <row r="2683" spans="1:16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877</v>
      </c>
      <c r="I2683">
        <v>1</v>
      </c>
      <c r="K2683">
        <v>435.2</v>
      </c>
      <c r="L2683" t="s">
        <v>877</v>
      </c>
      <c r="M2683">
        <v>1</v>
      </c>
      <c r="N2683" t="s">
        <v>14</v>
      </c>
      <c r="O2683" t="s">
        <v>980</v>
      </c>
      <c r="P2683" t="s">
        <v>15</v>
      </c>
    </row>
    <row r="2684" spans="1:16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976</v>
      </c>
      <c r="I2684">
        <v>1</v>
      </c>
      <c r="K2684" s="4">
        <v>6885.4</v>
      </c>
      <c r="L2684" t="s">
        <v>976</v>
      </c>
      <c r="M2684">
        <v>1</v>
      </c>
      <c r="N2684" t="s">
        <v>14</v>
      </c>
      <c r="O2684" t="s">
        <v>981</v>
      </c>
      <c r="P2684" t="s">
        <v>15</v>
      </c>
    </row>
    <row r="2685" spans="1:16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878</v>
      </c>
      <c r="I2685">
        <v>1</v>
      </c>
      <c r="K2685" s="4">
        <v>1030.8</v>
      </c>
      <c r="L2685" t="s">
        <v>878</v>
      </c>
      <c r="M2685">
        <v>1</v>
      </c>
      <c r="N2685" t="s">
        <v>14</v>
      </c>
      <c r="O2685" t="s">
        <v>980</v>
      </c>
      <c r="P2685" t="s">
        <v>15</v>
      </c>
    </row>
    <row r="2686" spans="1:16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879</v>
      </c>
      <c r="I2686">
        <v>1</v>
      </c>
      <c r="K2686">
        <v>349.9</v>
      </c>
      <c r="L2686" t="s">
        <v>879</v>
      </c>
      <c r="M2686">
        <v>1</v>
      </c>
      <c r="N2686" t="s">
        <v>14</v>
      </c>
      <c r="O2686" t="s">
        <v>980</v>
      </c>
      <c r="P2686" t="s">
        <v>15</v>
      </c>
    </row>
    <row r="2687" spans="1:16">
      <c r="A2687" t="s">
        <v>427</v>
      </c>
      <c r="B2687" t="s">
        <v>428</v>
      </c>
      <c r="C2687" t="s">
        <v>429</v>
      </c>
      <c r="D2687" t="s">
        <v>11</v>
      </c>
      <c r="E2687" t="s">
        <v>12</v>
      </c>
      <c r="F2687" t="s">
        <v>880</v>
      </c>
      <c r="I2687">
        <v>1</v>
      </c>
      <c r="K2687" s="4">
        <v>1109.8</v>
      </c>
      <c r="L2687" t="s">
        <v>880</v>
      </c>
      <c r="M2687">
        <v>1</v>
      </c>
      <c r="N2687" t="s">
        <v>14</v>
      </c>
      <c r="O2687" t="s">
        <v>980</v>
      </c>
      <c r="P2687" t="s">
        <v>15</v>
      </c>
    </row>
    <row r="2688" spans="1:16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13</v>
      </c>
      <c r="I2688">
        <v>1</v>
      </c>
      <c r="K2688" s="4">
        <v>3099.3</v>
      </c>
      <c r="L2688" t="s">
        <v>13</v>
      </c>
      <c r="M2688">
        <v>1</v>
      </c>
      <c r="N2688" t="s">
        <v>14</v>
      </c>
      <c r="O2688" t="s">
        <v>980</v>
      </c>
      <c r="P2688" t="s">
        <v>15</v>
      </c>
    </row>
    <row r="2689" spans="1:16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872</v>
      </c>
      <c r="I2689">
        <v>1</v>
      </c>
      <c r="K2689">
        <v>908</v>
      </c>
      <c r="L2689" t="s">
        <v>872</v>
      </c>
      <c r="M2689">
        <v>1</v>
      </c>
      <c r="N2689" t="s">
        <v>14</v>
      </c>
      <c r="O2689" t="s">
        <v>980</v>
      </c>
      <c r="P2689" t="s">
        <v>15</v>
      </c>
    </row>
    <row r="2690" spans="1:16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873</v>
      </c>
      <c r="I2690">
        <v>1</v>
      </c>
      <c r="K2690">
        <v>124.1</v>
      </c>
      <c r="L2690" t="s">
        <v>873</v>
      </c>
      <c r="M2690">
        <v>1</v>
      </c>
      <c r="N2690" t="s">
        <v>14</v>
      </c>
      <c r="O2690" t="s">
        <v>980</v>
      </c>
      <c r="P2690" t="s">
        <v>15</v>
      </c>
    </row>
    <row r="2691" spans="1:16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874</v>
      </c>
      <c r="I2691">
        <v>1</v>
      </c>
      <c r="K2691">
        <v>82.9</v>
      </c>
      <c r="L2691" t="s">
        <v>874</v>
      </c>
      <c r="M2691">
        <v>1</v>
      </c>
      <c r="N2691" t="s">
        <v>14</v>
      </c>
      <c r="O2691" t="s">
        <v>980</v>
      </c>
      <c r="P2691" t="s">
        <v>15</v>
      </c>
    </row>
    <row r="2692" spans="1:16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875</v>
      </c>
      <c r="I2692">
        <v>1</v>
      </c>
      <c r="K2692" s="3">
        <v>31686</v>
      </c>
      <c r="L2692" t="s">
        <v>875</v>
      </c>
      <c r="M2692">
        <v>1</v>
      </c>
      <c r="N2692" t="s">
        <v>14</v>
      </c>
      <c r="O2692" t="s">
        <v>980</v>
      </c>
      <c r="P2692" t="s">
        <v>15</v>
      </c>
    </row>
    <row r="2693" spans="1:16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876</v>
      </c>
      <c r="I2693">
        <v>1</v>
      </c>
      <c r="K2693">
        <v>975</v>
      </c>
      <c r="L2693" t="s">
        <v>876</v>
      </c>
      <c r="M2693">
        <v>1</v>
      </c>
      <c r="N2693" t="s">
        <v>14</v>
      </c>
      <c r="O2693" t="s">
        <v>980</v>
      </c>
      <c r="P2693" t="s">
        <v>15</v>
      </c>
    </row>
    <row r="2694" spans="1:16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877</v>
      </c>
      <c r="I2694">
        <v>1</v>
      </c>
      <c r="K2694">
        <v>463.2</v>
      </c>
      <c r="L2694" t="s">
        <v>877</v>
      </c>
      <c r="M2694">
        <v>1</v>
      </c>
      <c r="N2694" t="s">
        <v>14</v>
      </c>
      <c r="O2694" t="s">
        <v>980</v>
      </c>
      <c r="P2694" t="s">
        <v>15</v>
      </c>
    </row>
    <row r="2695" spans="1:16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976</v>
      </c>
      <c r="I2695">
        <v>1</v>
      </c>
      <c r="K2695" s="4">
        <v>7316.8</v>
      </c>
      <c r="L2695" t="s">
        <v>976</v>
      </c>
      <c r="M2695">
        <v>1</v>
      </c>
      <c r="N2695" t="s">
        <v>14</v>
      </c>
      <c r="O2695" t="s">
        <v>981</v>
      </c>
      <c r="P2695" t="s">
        <v>15</v>
      </c>
    </row>
    <row r="2696" spans="1:16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878</v>
      </c>
      <c r="I2696">
        <v>1</v>
      </c>
      <c r="K2696" s="4">
        <v>1096.9000000000001</v>
      </c>
      <c r="L2696" t="s">
        <v>878</v>
      </c>
      <c r="M2696">
        <v>1</v>
      </c>
      <c r="N2696" t="s">
        <v>14</v>
      </c>
      <c r="O2696" t="s">
        <v>980</v>
      </c>
      <c r="P2696" t="s">
        <v>15</v>
      </c>
    </row>
    <row r="2697" spans="1:16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879</v>
      </c>
      <c r="I2697">
        <v>1</v>
      </c>
      <c r="K2697">
        <v>372</v>
      </c>
      <c r="L2697" t="s">
        <v>879</v>
      </c>
      <c r="M2697">
        <v>1</v>
      </c>
      <c r="N2697" t="s">
        <v>14</v>
      </c>
      <c r="O2697" t="s">
        <v>980</v>
      </c>
      <c r="P2697" t="s">
        <v>15</v>
      </c>
    </row>
    <row r="2698" spans="1:16">
      <c r="A2698" t="s">
        <v>430</v>
      </c>
      <c r="B2698" t="s">
        <v>431</v>
      </c>
      <c r="C2698" t="s">
        <v>432</v>
      </c>
      <c r="D2698" t="s">
        <v>11</v>
      </c>
      <c r="E2698" t="s">
        <v>12</v>
      </c>
      <c r="F2698" t="s">
        <v>880</v>
      </c>
      <c r="I2698">
        <v>1</v>
      </c>
      <c r="K2698" s="4">
        <v>1179.2</v>
      </c>
      <c r="L2698" t="s">
        <v>880</v>
      </c>
      <c r="M2698">
        <v>1</v>
      </c>
      <c r="N2698" t="s">
        <v>14</v>
      </c>
      <c r="O2698" t="s">
        <v>980</v>
      </c>
      <c r="P2698" t="s">
        <v>15</v>
      </c>
    </row>
    <row r="2699" spans="1:16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13</v>
      </c>
      <c r="I2699">
        <v>1</v>
      </c>
      <c r="K2699" s="4">
        <v>2836.7</v>
      </c>
      <c r="L2699" t="s">
        <v>13</v>
      </c>
      <c r="M2699">
        <v>1</v>
      </c>
      <c r="N2699" t="s">
        <v>14</v>
      </c>
      <c r="O2699" t="s">
        <v>980</v>
      </c>
      <c r="P2699" t="s">
        <v>15</v>
      </c>
    </row>
    <row r="2700" spans="1:16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872</v>
      </c>
      <c r="I2700">
        <v>1</v>
      </c>
      <c r="K2700">
        <v>829.7</v>
      </c>
      <c r="L2700" t="s">
        <v>872</v>
      </c>
      <c r="M2700">
        <v>1</v>
      </c>
      <c r="N2700" t="s">
        <v>14</v>
      </c>
      <c r="O2700" t="s">
        <v>980</v>
      </c>
      <c r="P2700" t="s">
        <v>15</v>
      </c>
    </row>
    <row r="2701" spans="1:16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873</v>
      </c>
      <c r="I2701">
        <v>1</v>
      </c>
      <c r="K2701">
        <v>113.6</v>
      </c>
      <c r="L2701" t="s">
        <v>873</v>
      </c>
      <c r="M2701">
        <v>1</v>
      </c>
      <c r="N2701" t="s">
        <v>14</v>
      </c>
      <c r="O2701" t="s">
        <v>980</v>
      </c>
      <c r="P2701" t="s">
        <v>15</v>
      </c>
    </row>
    <row r="2702" spans="1:16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874</v>
      </c>
      <c r="I2702">
        <v>1</v>
      </c>
      <c r="K2702">
        <v>75.7</v>
      </c>
      <c r="L2702" t="s">
        <v>874</v>
      </c>
      <c r="M2702">
        <v>1</v>
      </c>
      <c r="N2702" t="s">
        <v>14</v>
      </c>
      <c r="O2702" t="s">
        <v>980</v>
      </c>
      <c r="P2702" t="s">
        <v>15</v>
      </c>
    </row>
    <row r="2703" spans="1:16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875</v>
      </c>
      <c r="I2703">
        <v>1</v>
      </c>
      <c r="K2703" s="3">
        <v>28954</v>
      </c>
      <c r="L2703" t="s">
        <v>875</v>
      </c>
      <c r="M2703">
        <v>1</v>
      </c>
      <c r="N2703" t="s">
        <v>14</v>
      </c>
      <c r="O2703" t="s">
        <v>980</v>
      </c>
      <c r="P2703" t="s">
        <v>15</v>
      </c>
    </row>
    <row r="2704" spans="1:16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876</v>
      </c>
      <c r="I2704">
        <v>1</v>
      </c>
      <c r="K2704">
        <v>891</v>
      </c>
      <c r="L2704" t="s">
        <v>876</v>
      </c>
      <c r="M2704">
        <v>1</v>
      </c>
      <c r="N2704" t="s">
        <v>14</v>
      </c>
      <c r="O2704" t="s">
        <v>980</v>
      </c>
      <c r="P2704" t="s">
        <v>15</v>
      </c>
    </row>
    <row r="2705" spans="1:16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877</v>
      </c>
      <c r="I2705">
        <v>1</v>
      </c>
      <c r="K2705">
        <v>423.3</v>
      </c>
      <c r="L2705" t="s">
        <v>877</v>
      </c>
      <c r="M2705">
        <v>1</v>
      </c>
      <c r="N2705" t="s">
        <v>14</v>
      </c>
      <c r="O2705" t="s">
        <v>980</v>
      </c>
      <c r="P2705" t="s">
        <v>15</v>
      </c>
    </row>
    <row r="2706" spans="1:16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976</v>
      </c>
      <c r="I2706">
        <v>1</v>
      </c>
      <c r="K2706" s="4">
        <v>6697</v>
      </c>
      <c r="L2706" t="s">
        <v>976</v>
      </c>
      <c r="M2706">
        <v>1</v>
      </c>
      <c r="N2706" t="s">
        <v>14</v>
      </c>
      <c r="O2706" t="s">
        <v>981</v>
      </c>
      <c r="P2706" t="s">
        <v>15</v>
      </c>
    </row>
    <row r="2707" spans="1:16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878</v>
      </c>
      <c r="I2707">
        <v>1</v>
      </c>
      <c r="K2707" s="4">
        <v>1002.3</v>
      </c>
      <c r="L2707" t="s">
        <v>878</v>
      </c>
      <c r="M2707">
        <v>1</v>
      </c>
      <c r="N2707" t="s">
        <v>14</v>
      </c>
      <c r="O2707" t="s">
        <v>980</v>
      </c>
      <c r="P2707" t="s">
        <v>15</v>
      </c>
    </row>
    <row r="2708" spans="1:16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879</v>
      </c>
      <c r="I2708">
        <v>1</v>
      </c>
      <c r="K2708">
        <v>340.5</v>
      </c>
      <c r="L2708" t="s">
        <v>879</v>
      </c>
      <c r="M2708">
        <v>1</v>
      </c>
      <c r="N2708" t="s">
        <v>14</v>
      </c>
      <c r="O2708" t="s">
        <v>980</v>
      </c>
      <c r="P2708" t="s">
        <v>15</v>
      </c>
    </row>
    <row r="2709" spans="1:16">
      <c r="A2709" t="s">
        <v>433</v>
      </c>
      <c r="B2709" t="s">
        <v>434</v>
      </c>
      <c r="C2709" t="s">
        <v>435</v>
      </c>
      <c r="D2709" t="s">
        <v>11</v>
      </c>
      <c r="E2709" t="s">
        <v>12</v>
      </c>
      <c r="F2709" t="s">
        <v>880</v>
      </c>
      <c r="I2709">
        <v>1</v>
      </c>
      <c r="K2709" s="4">
        <v>1079.2</v>
      </c>
      <c r="L2709" t="s">
        <v>880</v>
      </c>
      <c r="M2709">
        <v>1</v>
      </c>
      <c r="N2709" t="s">
        <v>14</v>
      </c>
      <c r="O2709" t="s">
        <v>980</v>
      </c>
      <c r="P2709" t="s">
        <v>15</v>
      </c>
    </row>
    <row r="2710" spans="1:16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13</v>
      </c>
      <c r="I2710">
        <v>1</v>
      </c>
      <c r="K2710" s="4">
        <v>5489.4</v>
      </c>
      <c r="L2710" t="s">
        <v>13</v>
      </c>
      <c r="M2710">
        <v>1</v>
      </c>
      <c r="N2710" t="s">
        <v>14</v>
      </c>
      <c r="O2710" t="s">
        <v>980</v>
      </c>
      <c r="P2710" t="s">
        <v>15</v>
      </c>
    </row>
    <row r="2711" spans="1:16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872</v>
      </c>
      <c r="I2711">
        <v>1</v>
      </c>
      <c r="K2711" s="4">
        <v>1604.6</v>
      </c>
      <c r="L2711" t="s">
        <v>872</v>
      </c>
      <c r="M2711">
        <v>1</v>
      </c>
      <c r="N2711" t="s">
        <v>14</v>
      </c>
      <c r="O2711" t="s">
        <v>980</v>
      </c>
      <c r="P2711" t="s">
        <v>15</v>
      </c>
    </row>
    <row r="2712" spans="1:16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873</v>
      </c>
      <c r="I2712">
        <v>1</v>
      </c>
      <c r="K2712">
        <v>219.6</v>
      </c>
      <c r="L2712" t="s">
        <v>873</v>
      </c>
      <c r="M2712">
        <v>1</v>
      </c>
      <c r="N2712" t="s">
        <v>14</v>
      </c>
      <c r="O2712" t="s">
        <v>980</v>
      </c>
      <c r="P2712" t="s">
        <v>15</v>
      </c>
    </row>
    <row r="2713" spans="1:16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874</v>
      </c>
      <c r="I2713">
        <v>1</v>
      </c>
      <c r="K2713">
        <v>146.4</v>
      </c>
      <c r="L2713" t="s">
        <v>874</v>
      </c>
      <c r="M2713">
        <v>1</v>
      </c>
      <c r="N2713" t="s">
        <v>14</v>
      </c>
      <c r="O2713" t="s">
        <v>980</v>
      </c>
      <c r="P2713" t="s">
        <v>15</v>
      </c>
    </row>
    <row r="2714" spans="1:16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875</v>
      </c>
      <c r="I2714">
        <v>1</v>
      </c>
      <c r="K2714" s="3">
        <v>55997</v>
      </c>
      <c r="L2714" t="s">
        <v>875</v>
      </c>
      <c r="M2714">
        <v>1</v>
      </c>
      <c r="N2714" t="s">
        <v>14</v>
      </c>
      <c r="O2714" t="s">
        <v>980</v>
      </c>
      <c r="P2714" t="s">
        <v>15</v>
      </c>
    </row>
    <row r="2715" spans="1:16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876</v>
      </c>
      <c r="I2715">
        <v>1</v>
      </c>
      <c r="K2715" s="4">
        <v>1723</v>
      </c>
      <c r="L2715" t="s">
        <v>876</v>
      </c>
      <c r="M2715">
        <v>1</v>
      </c>
      <c r="N2715" t="s">
        <v>14</v>
      </c>
      <c r="O2715" t="s">
        <v>980</v>
      </c>
      <c r="P2715" t="s">
        <v>15</v>
      </c>
    </row>
    <row r="2716" spans="1:16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877</v>
      </c>
      <c r="I2716">
        <v>1</v>
      </c>
      <c r="K2716">
        <v>818.5</v>
      </c>
      <c r="L2716" t="s">
        <v>877</v>
      </c>
      <c r="M2716">
        <v>1</v>
      </c>
      <c r="N2716" t="s">
        <v>14</v>
      </c>
      <c r="O2716" t="s">
        <v>980</v>
      </c>
      <c r="P2716" t="s">
        <v>15</v>
      </c>
    </row>
    <row r="2717" spans="1:16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976</v>
      </c>
      <c r="I2717">
        <v>1</v>
      </c>
      <c r="K2717" s="4">
        <v>12956.2</v>
      </c>
      <c r="L2717" t="s">
        <v>976</v>
      </c>
      <c r="M2717">
        <v>1</v>
      </c>
      <c r="N2717" t="s">
        <v>14</v>
      </c>
      <c r="O2717" t="s">
        <v>981</v>
      </c>
      <c r="P2717" t="s">
        <v>15</v>
      </c>
    </row>
    <row r="2718" spans="1:16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878</v>
      </c>
      <c r="I2718">
        <v>1</v>
      </c>
      <c r="K2718" s="4">
        <v>1938.4</v>
      </c>
      <c r="L2718" t="s">
        <v>878</v>
      </c>
      <c r="M2718">
        <v>1</v>
      </c>
      <c r="N2718" t="s">
        <v>14</v>
      </c>
      <c r="O2718" t="s">
        <v>980</v>
      </c>
      <c r="P2718" t="s">
        <v>15</v>
      </c>
    </row>
    <row r="2719" spans="1:16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879</v>
      </c>
      <c r="I2719">
        <v>1</v>
      </c>
      <c r="K2719">
        <v>658.8</v>
      </c>
      <c r="L2719" t="s">
        <v>879</v>
      </c>
      <c r="M2719">
        <v>1</v>
      </c>
      <c r="N2719" t="s">
        <v>14</v>
      </c>
      <c r="O2719" t="s">
        <v>980</v>
      </c>
      <c r="P2719" t="s">
        <v>15</v>
      </c>
    </row>
    <row r="2720" spans="1:16">
      <c r="A2720" t="s">
        <v>436</v>
      </c>
      <c r="B2720" t="s">
        <v>437</v>
      </c>
      <c r="C2720" t="s">
        <v>438</v>
      </c>
      <c r="D2720" t="s">
        <v>11</v>
      </c>
      <c r="E2720" t="s">
        <v>12</v>
      </c>
      <c r="F2720" t="s">
        <v>880</v>
      </c>
      <c r="I2720">
        <v>1</v>
      </c>
      <c r="K2720" s="4">
        <v>2089</v>
      </c>
      <c r="L2720" t="s">
        <v>880</v>
      </c>
      <c r="M2720">
        <v>1</v>
      </c>
      <c r="N2720" t="s">
        <v>14</v>
      </c>
      <c r="O2720" t="s">
        <v>980</v>
      </c>
      <c r="P2720" t="s">
        <v>15</v>
      </c>
    </row>
    <row r="2721" spans="1:16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13</v>
      </c>
      <c r="I2721">
        <v>1</v>
      </c>
      <c r="K2721" s="4">
        <v>2941.7</v>
      </c>
      <c r="L2721" t="s">
        <v>13</v>
      </c>
      <c r="M2721">
        <v>1</v>
      </c>
      <c r="N2721" t="s">
        <v>14</v>
      </c>
      <c r="O2721" t="s">
        <v>980</v>
      </c>
      <c r="P2721" t="s">
        <v>15</v>
      </c>
    </row>
    <row r="2722" spans="1:16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872</v>
      </c>
      <c r="I2722">
        <v>1</v>
      </c>
      <c r="K2722">
        <v>782.7</v>
      </c>
      <c r="L2722" t="s">
        <v>872</v>
      </c>
      <c r="M2722">
        <v>1</v>
      </c>
      <c r="N2722" t="s">
        <v>14</v>
      </c>
      <c r="O2722" t="s">
        <v>980</v>
      </c>
      <c r="P2722" t="s">
        <v>15</v>
      </c>
    </row>
    <row r="2723" spans="1:16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873</v>
      </c>
      <c r="I2723">
        <v>1</v>
      </c>
      <c r="K2723">
        <v>117.8</v>
      </c>
      <c r="L2723" t="s">
        <v>873</v>
      </c>
      <c r="M2723">
        <v>1</v>
      </c>
      <c r="N2723" t="s">
        <v>14</v>
      </c>
      <c r="O2723" t="s">
        <v>980</v>
      </c>
      <c r="P2723" t="s">
        <v>15</v>
      </c>
    </row>
    <row r="2724" spans="1:16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874</v>
      </c>
      <c r="I2724">
        <v>1</v>
      </c>
      <c r="K2724">
        <v>69.400000000000006</v>
      </c>
      <c r="L2724" t="s">
        <v>874</v>
      </c>
      <c r="M2724">
        <v>1</v>
      </c>
      <c r="N2724" t="s">
        <v>14</v>
      </c>
      <c r="O2724" t="s">
        <v>980</v>
      </c>
      <c r="P2724" t="s">
        <v>15</v>
      </c>
    </row>
    <row r="2725" spans="1:16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875</v>
      </c>
      <c r="I2725">
        <v>1</v>
      </c>
      <c r="K2725" s="3">
        <v>34124</v>
      </c>
      <c r="L2725" t="s">
        <v>875</v>
      </c>
      <c r="M2725">
        <v>1</v>
      </c>
      <c r="N2725" t="s">
        <v>14</v>
      </c>
      <c r="O2725" t="s">
        <v>980</v>
      </c>
      <c r="P2725" t="s">
        <v>15</v>
      </c>
    </row>
    <row r="2726" spans="1:16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876</v>
      </c>
      <c r="I2726">
        <v>1</v>
      </c>
      <c r="K2726">
        <v>840.5</v>
      </c>
      <c r="L2726" t="s">
        <v>876</v>
      </c>
      <c r="M2726">
        <v>1</v>
      </c>
      <c r="N2726" t="s">
        <v>14</v>
      </c>
      <c r="O2726" t="s">
        <v>980</v>
      </c>
      <c r="P2726" t="s">
        <v>15</v>
      </c>
    </row>
    <row r="2727" spans="1:16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877</v>
      </c>
      <c r="I2727">
        <v>1</v>
      </c>
      <c r="K2727">
        <v>399.3</v>
      </c>
      <c r="L2727" t="s">
        <v>877</v>
      </c>
      <c r="M2727">
        <v>1</v>
      </c>
      <c r="N2727" t="s">
        <v>14</v>
      </c>
      <c r="O2727" t="s">
        <v>980</v>
      </c>
      <c r="P2727" t="s">
        <v>15</v>
      </c>
    </row>
    <row r="2728" spans="1:16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976</v>
      </c>
      <c r="I2728">
        <v>1</v>
      </c>
      <c r="K2728" s="4">
        <v>6946.1</v>
      </c>
      <c r="L2728" t="s">
        <v>976</v>
      </c>
      <c r="M2728">
        <v>1</v>
      </c>
      <c r="N2728" t="s">
        <v>14</v>
      </c>
      <c r="O2728" t="s">
        <v>981</v>
      </c>
      <c r="P2728" t="s">
        <v>15</v>
      </c>
    </row>
    <row r="2729" spans="1:16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878</v>
      </c>
      <c r="I2729">
        <v>1</v>
      </c>
      <c r="K2729">
        <v>945.6</v>
      </c>
      <c r="L2729" t="s">
        <v>878</v>
      </c>
      <c r="M2729">
        <v>1</v>
      </c>
      <c r="N2729" t="s">
        <v>14</v>
      </c>
      <c r="O2729" t="s">
        <v>980</v>
      </c>
      <c r="P2729" t="s">
        <v>15</v>
      </c>
    </row>
    <row r="2730" spans="1:16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879</v>
      </c>
      <c r="I2730">
        <v>1</v>
      </c>
      <c r="K2730">
        <v>353.1</v>
      </c>
      <c r="L2730" t="s">
        <v>879</v>
      </c>
      <c r="M2730">
        <v>1</v>
      </c>
      <c r="N2730" t="s">
        <v>14</v>
      </c>
      <c r="O2730" t="s">
        <v>980</v>
      </c>
      <c r="P2730" t="s">
        <v>15</v>
      </c>
    </row>
    <row r="2731" spans="1:16">
      <c r="A2731" t="s">
        <v>439</v>
      </c>
      <c r="B2731" t="s">
        <v>440</v>
      </c>
      <c r="C2731" t="s">
        <v>441</v>
      </c>
      <c r="D2731" t="s">
        <v>11</v>
      </c>
      <c r="E2731" t="s">
        <v>12</v>
      </c>
      <c r="F2731" t="s">
        <v>880</v>
      </c>
      <c r="I2731">
        <v>1</v>
      </c>
      <c r="K2731" s="4">
        <v>1119.5999999999999</v>
      </c>
      <c r="L2731" t="s">
        <v>880</v>
      </c>
      <c r="M2731">
        <v>1</v>
      </c>
      <c r="N2731" t="s">
        <v>14</v>
      </c>
      <c r="O2731" t="s">
        <v>980</v>
      </c>
      <c r="P2731" t="s">
        <v>15</v>
      </c>
    </row>
    <row r="2732" spans="1:16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13</v>
      </c>
      <c r="I2732">
        <v>1</v>
      </c>
      <c r="K2732" s="4">
        <v>2894.5</v>
      </c>
      <c r="L2732" t="s">
        <v>13</v>
      </c>
      <c r="M2732">
        <v>1</v>
      </c>
      <c r="N2732" t="s">
        <v>14</v>
      </c>
      <c r="O2732" t="s">
        <v>980</v>
      </c>
      <c r="P2732" t="s">
        <v>15</v>
      </c>
    </row>
    <row r="2733" spans="1:16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872</v>
      </c>
      <c r="I2733">
        <v>1</v>
      </c>
      <c r="K2733">
        <v>846.5</v>
      </c>
      <c r="L2733" t="s">
        <v>872</v>
      </c>
      <c r="M2733">
        <v>1</v>
      </c>
      <c r="N2733" t="s">
        <v>14</v>
      </c>
      <c r="O2733" t="s">
        <v>980</v>
      </c>
      <c r="P2733" t="s">
        <v>15</v>
      </c>
    </row>
    <row r="2734" spans="1:16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873</v>
      </c>
      <c r="I2734">
        <v>1</v>
      </c>
      <c r="K2734">
        <v>115.8</v>
      </c>
      <c r="L2734" t="s">
        <v>873</v>
      </c>
      <c r="M2734">
        <v>1</v>
      </c>
      <c r="N2734" t="s">
        <v>14</v>
      </c>
      <c r="O2734" t="s">
        <v>980</v>
      </c>
      <c r="P2734" t="s">
        <v>15</v>
      </c>
    </row>
    <row r="2735" spans="1:16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874</v>
      </c>
      <c r="I2735">
        <v>1</v>
      </c>
      <c r="K2735">
        <v>75.099999999999994</v>
      </c>
      <c r="L2735" t="s">
        <v>874</v>
      </c>
      <c r="M2735">
        <v>1</v>
      </c>
      <c r="N2735" t="s">
        <v>14</v>
      </c>
      <c r="O2735" t="s">
        <v>980</v>
      </c>
      <c r="P2735" t="s">
        <v>15</v>
      </c>
    </row>
    <row r="2736" spans="1:16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875</v>
      </c>
      <c r="I2736">
        <v>1</v>
      </c>
      <c r="K2736" s="3">
        <v>30102</v>
      </c>
      <c r="L2736" t="s">
        <v>875</v>
      </c>
      <c r="M2736">
        <v>1</v>
      </c>
      <c r="N2736" t="s">
        <v>14</v>
      </c>
      <c r="O2736" t="s">
        <v>980</v>
      </c>
      <c r="P2736" t="s">
        <v>15</v>
      </c>
    </row>
    <row r="2737" spans="1:16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876</v>
      </c>
      <c r="I2737">
        <v>1</v>
      </c>
      <c r="K2737">
        <v>909</v>
      </c>
      <c r="L2737" t="s">
        <v>876</v>
      </c>
      <c r="M2737">
        <v>1</v>
      </c>
      <c r="N2737" t="s">
        <v>14</v>
      </c>
      <c r="O2737" t="s">
        <v>980</v>
      </c>
      <c r="P2737" t="s">
        <v>15</v>
      </c>
    </row>
    <row r="2738" spans="1:16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877</v>
      </c>
      <c r="I2738">
        <v>1</v>
      </c>
      <c r="K2738">
        <v>431.8</v>
      </c>
      <c r="L2738" t="s">
        <v>877</v>
      </c>
      <c r="M2738">
        <v>1</v>
      </c>
      <c r="N2738" t="s">
        <v>14</v>
      </c>
      <c r="O2738" t="s">
        <v>980</v>
      </c>
      <c r="P2738" t="s">
        <v>15</v>
      </c>
    </row>
    <row r="2739" spans="1:16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976</v>
      </c>
      <c r="I2739">
        <v>1</v>
      </c>
      <c r="K2739" s="4">
        <v>6830.7</v>
      </c>
      <c r="L2739" t="s">
        <v>976</v>
      </c>
      <c r="M2739">
        <v>1</v>
      </c>
      <c r="N2739" t="s">
        <v>14</v>
      </c>
      <c r="O2739" t="s">
        <v>981</v>
      </c>
      <c r="P2739" t="s">
        <v>15</v>
      </c>
    </row>
    <row r="2740" spans="1:16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878</v>
      </c>
      <c r="I2740">
        <v>1</v>
      </c>
      <c r="K2740" s="4">
        <v>1022.6</v>
      </c>
      <c r="L2740" t="s">
        <v>878</v>
      </c>
      <c r="M2740">
        <v>1</v>
      </c>
      <c r="N2740" t="s">
        <v>14</v>
      </c>
      <c r="O2740" t="s">
        <v>980</v>
      </c>
      <c r="P2740" t="s">
        <v>15</v>
      </c>
    </row>
    <row r="2741" spans="1:16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879</v>
      </c>
      <c r="I2741">
        <v>1</v>
      </c>
      <c r="K2741">
        <v>347.4</v>
      </c>
      <c r="L2741" t="s">
        <v>879</v>
      </c>
      <c r="M2741">
        <v>1</v>
      </c>
      <c r="N2741" t="s">
        <v>14</v>
      </c>
      <c r="O2741" t="s">
        <v>980</v>
      </c>
      <c r="P2741" t="s">
        <v>15</v>
      </c>
    </row>
    <row r="2742" spans="1:16">
      <c r="A2742" t="s">
        <v>442</v>
      </c>
      <c r="B2742" t="s">
        <v>443</v>
      </c>
      <c r="C2742" t="s">
        <v>444</v>
      </c>
      <c r="D2742" t="s">
        <v>11</v>
      </c>
      <c r="E2742" t="s">
        <v>12</v>
      </c>
      <c r="F2742" t="s">
        <v>880</v>
      </c>
      <c r="I2742">
        <v>1</v>
      </c>
      <c r="K2742" s="4">
        <v>1101.5999999999999</v>
      </c>
      <c r="L2742" t="s">
        <v>880</v>
      </c>
      <c r="M2742">
        <v>1</v>
      </c>
      <c r="N2742" t="s">
        <v>14</v>
      </c>
      <c r="O2742" t="s">
        <v>980</v>
      </c>
      <c r="P2742" t="s">
        <v>15</v>
      </c>
    </row>
    <row r="2743" spans="1:16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13</v>
      </c>
      <c r="I2743">
        <v>1</v>
      </c>
      <c r="K2743" s="4">
        <v>11582.9</v>
      </c>
      <c r="L2743" t="s">
        <v>13</v>
      </c>
      <c r="M2743">
        <v>1</v>
      </c>
      <c r="N2743" t="s">
        <v>14</v>
      </c>
      <c r="O2743" t="s">
        <v>980</v>
      </c>
      <c r="P2743" t="s">
        <v>15</v>
      </c>
    </row>
    <row r="2744" spans="1:16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872</v>
      </c>
      <c r="I2744">
        <v>1</v>
      </c>
      <c r="K2744" s="4">
        <v>3381.3</v>
      </c>
      <c r="L2744" t="s">
        <v>872</v>
      </c>
      <c r="M2744">
        <v>1</v>
      </c>
      <c r="N2744" t="s">
        <v>14</v>
      </c>
      <c r="O2744" t="s">
        <v>980</v>
      </c>
      <c r="P2744" t="s">
        <v>15</v>
      </c>
    </row>
    <row r="2745" spans="1:16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873</v>
      </c>
      <c r="I2745">
        <v>1</v>
      </c>
      <c r="K2745">
        <v>463.4</v>
      </c>
      <c r="L2745" t="s">
        <v>873</v>
      </c>
      <c r="M2745">
        <v>1</v>
      </c>
      <c r="N2745" t="s">
        <v>14</v>
      </c>
      <c r="O2745" t="s">
        <v>980</v>
      </c>
      <c r="P2745" t="s">
        <v>15</v>
      </c>
    </row>
    <row r="2746" spans="1:16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874</v>
      </c>
      <c r="I2746">
        <v>1</v>
      </c>
      <c r="K2746">
        <v>308.5</v>
      </c>
      <c r="L2746" t="s">
        <v>874</v>
      </c>
      <c r="M2746">
        <v>1</v>
      </c>
      <c r="N2746" t="s">
        <v>14</v>
      </c>
      <c r="O2746" t="s">
        <v>980</v>
      </c>
      <c r="P2746" t="s">
        <v>15</v>
      </c>
    </row>
    <row r="2747" spans="1:16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875</v>
      </c>
      <c r="I2747">
        <v>1</v>
      </c>
      <c r="K2747" s="3">
        <v>118003</v>
      </c>
      <c r="L2747" t="s">
        <v>875</v>
      </c>
      <c r="M2747">
        <v>1</v>
      </c>
      <c r="N2747" t="s">
        <v>14</v>
      </c>
      <c r="O2747" t="s">
        <v>980</v>
      </c>
      <c r="P2747" t="s">
        <v>15</v>
      </c>
    </row>
    <row r="2748" spans="1:16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876</v>
      </c>
      <c r="I2748">
        <v>1</v>
      </c>
      <c r="K2748" s="4">
        <v>3631</v>
      </c>
      <c r="L2748" t="s">
        <v>876</v>
      </c>
      <c r="M2748">
        <v>1</v>
      </c>
      <c r="N2748" t="s">
        <v>14</v>
      </c>
      <c r="O2748" t="s">
        <v>980</v>
      </c>
      <c r="P2748" t="s">
        <v>15</v>
      </c>
    </row>
    <row r="2749" spans="1:16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877</v>
      </c>
      <c r="I2749">
        <v>1</v>
      </c>
      <c r="K2749" s="4">
        <v>1724.8</v>
      </c>
      <c r="L2749" t="s">
        <v>877</v>
      </c>
      <c r="M2749">
        <v>1</v>
      </c>
      <c r="N2749" t="s">
        <v>14</v>
      </c>
      <c r="O2749" t="s">
        <v>980</v>
      </c>
      <c r="P2749" t="s">
        <v>15</v>
      </c>
    </row>
    <row r="2750" spans="1:16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976</v>
      </c>
      <c r="I2750">
        <v>1</v>
      </c>
      <c r="K2750" s="4">
        <v>27340.6</v>
      </c>
      <c r="L2750" t="s">
        <v>976</v>
      </c>
      <c r="M2750">
        <v>1</v>
      </c>
      <c r="N2750" t="s">
        <v>14</v>
      </c>
      <c r="O2750" t="s">
        <v>981</v>
      </c>
      <c r="P2750" t="s">
        <v>15</v>
      </c>
    </row>
    <row r="2751" spans="1:16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878</v>
      </c>
      <c r="I2751">
        <v>1</v>
      </c>
      <c r="K2751" s="4">
        <v>4084.8</v>
      </c>
      <c r="L2751" t="s">
        <v>878</v>
      </c>
      <c r="M2751">
        <v>1</v>
      </c>
      <c r="N2751" t="s">
        <v>14</v>
      </c>
      <c r="O2751" t="s">
        <v>980</v>
      </c>
      <c r="P2751" t="s">
        <v>15</v>
      </c>
    </row>
    <row r="2752" spans="1:16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879</v>
      </c>
      <c r="I2752">
        <v>1</v>
      </c>
      <c r="K2752" s="4">
        <v>1390</v>
      </c>
      <c r="L2752" t="s">
        <v>879</v>
      </c>
      <c r="M2752">
        <v>1</v>
      </c>
      <c r="N2752" t="s">
        <v>14</v>
      </c>
      <c r="O2752" t="s">
        <v>980</v>
      </c>
      <c r="P2752" t="s">
        <v>15</v>
      </c>
    </row>
    <row r="2753" spans="1:16">
      <c r="A2753" t="s">
        <v>445</v>
      </c>
      <c r="B2753" t="s">
        <v>446</v>
      </c>
      <c r="C2753" t="s">
        <v>447</v>
      </c>
      <c r="D2753" t="s">
        <v>11</v>
      </c>
      <c r="E2753" t="s">
        <v>12</v>
      </c>
      <c r="F2753" t="s">
        <v>880</v>
      </c>
      <c r="I2753">
        <v>1</v>
      </c>
      <c r="K2753" s="4">
        <v>4408.5</v>
      </c>
      <c r="L2753" t="s">
        <v>880</v>
      </c>
      <c r="M2753">
        <v>1</v>
      </c>
      <c r="N2753" t="s">
        <v>14</v>
      </c>
      <c r="O2753" t="s">
        <v>980</v>
      </c>
      <c r="P2753" t="s">
        <v>15</v>
      </c>
    </row>
    <row r="2754" spans="1:16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13</v>
      </c>
      <c r="I2754">
        <v>1</v>
      </c>
      <c r="K2754" s="4">
        <v>15837.8</v>
      </c>
      <c r="L2754" t="s">
        <v>13</v>
      </c>
      <c r="M2754">
        <v>1</v>
      </c>
      <c r="N2754" t="s">
        <v>14</v>
      </c>
      <c r="O2754" t="s">
        <v>980</v>
      </c>
      <c r="P2754" t="s">
        <v>15</v>
      </c>
    </row>
    <row r="2755" spans="1:16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872</v>
      </c>
      <c r="I2755">
        <v>1</v>
      </c>
      <c r="K2755" s="4">
        <v>4625.8999999999996</v>
      </c>
      <c r="L2755" t="s">
        <v>872</v>
      </c>
      <c r="M2755">
        <v>1</v>
      </c>
      <c r="N2755" t="s">
        <v>14</v>
      </c>
      <c r="O2755" t="s">
        <v>980</v>
      </c>
      <c r="P2755" t="s">
        <v>15</v>
      </c>
    </row>
    <row r="2756" spans="1:16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873</v>
      </c>
      <c r="I2756">
        <v>1</v>
      </c>
      <c r="K2756">
        <v>633.6</v>
      </c>
      <c r="L2756" t="s">
        <v>873</v>
      </c>
      <c r="M2756">
        <v>1</v>
      </c>
      <c r="N2756" t="s">
        <v>14</v>
      </c>
      <c r="O2756" t="s">
        <v>980</v>
      </c>
      <c r="P2756" t="s">
        <v>15</v>
      </c>
    </row>
    <row r="2757" spans="1:16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874</v>
      </c>
      <c r="I2757">
        <v>1</v>
      </c>
      <c r="K2757">
        <v>422</v>
      </c>
      <c r="L2757" t="s">
        <v>874</v>
      </c>
      <c r="M2757">
        <v>1</v>
      </c>
      <c r="N2757" t="s">
        <v>14</v>
      </c>
      <c r="O2757" t="s">
        <v>980</v>
      </c>
      <c r="P2757" t="s">
        <v>15</v>
      </c>
    </row>
    <row r="2758" spans="1:16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875</v>
      </c>
      <c r="I2758">
        <v>1</v>
      </c>
      <c r="K2758" s="3">
        <v>161435</v>
      </c>
      <c r="L2758" t="s">
        <v>875</v>
      </c>
      <c r="M2758">
        <v>1</v>
      </c>
      <c r="N2758" t="s">
        <v>14</v>
      </c>
      <c r="O2758" t="s">
        <v>980</v>
      </c>
      <c r="P2758" t="s">
        <v>15</v>
      </c>
    </row>
    <row r="2759" spans="1:16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876</v>
      </c>
      <c r="I2759">
        <v>1</v>
      </c>
      <c r="K2759" s="4">
        <v>4967.3</v>
      </c>
      <c r="L2759" t="s">
        <v>876</v>
      </c>
      <c r="M2759">
        <v>1</v>
      </c>
      <c r="N2759" t="s">
        <v>14</v>
      </c>
      <c r="O2759" t="s">
        <v>980</v>
      </c>
      <c r="P2759" t="s">
        <v>15</v>
      </c>
    </row>
    <row r="2760" spans="1:16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877</v>
      </c>
      <c r="I2760">
        <v>1</v>
      </c>
      <c r="K2760" s="4">
        <v>2359.6</v>
      </c>
      <c r="L2760" t="s">
        <v>877</v>
      </c>
      <c r="M2760">
        <v>1</v>
      </c>
      <c r="N2760" t="s">
        <v>14</v>
      </c>
      <c r="O2760" t="s">
        <v>980</v>
      </c>
      <c r="P2760" t="s">
        <v>15</v>
      </c>
    </row>
    <row r="2761" spans="1:16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976</v>
      </c>
      <c r="I2761">
        <v>1</v>
      </c>
      <c r="K2761" s="4">
        <v>37379.800000000003</v>
      </c>
      <c r="L2761" t="s">
        <v>976</v>
      </c>
      <c r="M2761">
        <v>1</v>
      </c>
      <c r="N2761" t="s">
        <v>14</v>
      </c>
      <c r="O2761" t="s">
        <v>981</v>
      </c>
      <c r="P2761" t="s">
        <v>15</v>
      </c>
    </row>
    <row r="2762" spans="1:16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878</v>
      </c>
      <c r="I2762">
        <v>1</v>
      </c>
      <c r="K2762" s="4">
        <v>5588.2</v>
      </c>
      <c r="L2762" t="s">
        <v>878</v>
      </c>
      <c r="M2762">
        <v>1</v>
      </c>
      <c r="N2762" t="s">
        <v>14</v>
      </c>
      <c r="O2762" t="s">
        <v>980</v>
      </c>
      <c r="P2762" t="s">
        <v>15</v>
      </c>
    </row>
    <row r="2763" spans="1:16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879</v>
      </c>
      <c r="I2763">
        <v>1</v>
      </c>
      <c r="K2763" s="4">
        <v>1900.6</v>
      </c>
      <c r="L2763" t="s">
        <v>879</v>
      </c>
      <c r="M2763">
        <v>1</v>
      </c>
      <c r="N2763" t="s">
        <v>14</v>
      </c>
      <c r="O2763" t="s">
        <v>980</v>
      </c>
      <c r="P2763" t="s">
        <v>15</v>
      </c>
    </row>
    <row r="2764" spans="1:16">
      <c r="A2764" t="s">
        <v>448</v>
      </c>
      <c r="B2764" t="s">
        <v>449</v>
      </c>
      <c r="C2764" t="s">
        <v>450</v>
      </c>
      <c r="D2764" t="s">
        <v>11</v>
      </c>
      <c r="E2764" t="s">
        <v>12</v>
      </c>
      <c r="F2764" t="s">
        <v>880</v>
      </c>
      <c r="I2764">
        <v>1</v>
      </c>
      <c r="K2764" s="4">
        <v>6027.2</v>
      </c>
      <c r="L2764" t="s">
        <v>880</v>
      </c>
      <c r="M2764">
        <v>1</v>
      </c>
      <c r="N2764" t="s">
        <v>14</v>
      </c>
      <c r="O2764" t="s">
        <v>980</v>
      </c>
      <c r="P2764" t="s">
        <v>15</v>
      </c>
    </row>
    <row r="2765" spans="1:16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13</v>
      </c>
      <c r="I2765">
        <v>1</v>
      </c>
      <c r="K2765" s="4">
        <v>1287</v>
      </c>
      <c r="L2765" t="s">
        <v>13</v>
      </c>
      <c r="M2765">
        <v>1</v>
      </c>
      <c r="N2765" t="s">
        <v>14</v>
      </c>
      <c r="O2765" t="s">
        <v>980</v>
      </c>
      <c r="P2765" t="s">
        <v>15</v>
      </c>
    </row>
    <row r="2766" spans="1:16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872</v>
      </c>
      <c r="I2766">
        <v>1</v>
      </c>
      <c r="K2766">
        <v>375.8</v>
      </c>
      <c r="L2766" t="s">
        <v>872</v>
      </c>
      <c r="M2766">
        <v>1</v>
      </c>
      <c r="N2766" t="s">
        <v>14</v>
      </c>
      <c r="O2766" t="s">
        <v>980</v>
      </c>
      <c r="P2766" t="s">
        <v>15</v>
      </c>
    </row>
    <row r="2767" spans="1:16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873</v>
      </c>
      <c r="I2767">
        <v>1</v>
      </c>
      <c r="K2767">
        <v>51.5</v>
      </c>
      <c r="L2767" t="s">
        <v>873</v>
      </c>
      <c r="M2767">
        <v>1</v>
      </c>
      <c r="N2767" t="s">
        <v>14</v>
      </c>
      <c r="O2767" t="s">
        <v>980</v>
      </c>
      <c r="P2767" t="s">
        <v>15</v>
      </c>
    </row>
    <row r="2768" spans="1:16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874</v>
      </c>
      <c r="I2768">
        <v>1</v>
      </c>
      <c r="K2768">
        <v>34.299999999999997</v>
      </c>
      <c r="L2768" t="s">
        <v>874</v>
      </c>
      <c r="M2768">
        <v>1</v>
      </c>
      <c r="N2768" t="s">
        <v>14</v>
      </c>
      <c r="O2768" t="s">
        <v>980</v>
      </c>
      <c r="P2768" t="s">
        <v>15</v>
      </c>
    </row>
    <row r="2769" spans="1:16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875</v>
      </c>
      <c r="I2769">
        <v>1</v>
      </c>
      <c r="K2769" s="3">
        <v>13112</v>
      </c>
      <c r="L2769" t="s">
        <v>875</v>
      </c>
      <c r="M2769">
        <v>1</v>
      </c>
      <c r="N2769" t="s">
        <v>14</v>
      </c>
      <c r="O2769" t="s">
        <v>980</v>
      </c>
      <c r="P2769" t="s">
        <v>15</v>
      </c>
    </row>
    <row r="2770" spans="1:16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876</v>
      </c>
      <c r="I2770">
        <v>1</v>
      </c>
      <c r="K2770">
        <v>403.5</v>
      </c>
      <c r="L2770" t="s">
        <v>876</v>
      </c>
      <c r="M2770">
        <v>1</v>
      </c>
      <c r="N2770" t="s">
        <v>14</v>
      </c>
      <c r="O2770" t="s">
        <v>980</v>
      </c>
      <c r="P2770" t="s">
        <v>15</v>
      </c>
    </row>
    <row r="2771" spans="1:16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877</v>
      </c>
      <c r="I2771">
        <v>1</v>
      </c>
      <c r="K2771">
        <v>191.7</v>
      </c>
      <c r="L2771" t="s">
        <v>877</v>
      </c>
      <c r="M2771">
        <v>1</v>
      </c>
      <c r="N2771" t="s">
        <v>14</v>
      </c>
      <c r="O2771" t="s">
        <v>980</v>
      </c>
      <c r="P2771" t="s">
        <v>15</v>
      </c>
    </row>
    <row r="2772" spans="1:16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976</v>
      </c>
      <c r="I2772">
        <v>1</v>
      </c>
      <c r="K2772" s="4">
        <v>3038.6</v>
      </c>
      <c r="L2772" t="s">
        <v>976</v>
      </c>
      <c r="M2772">
        <v>1</v>
      </c>
      <c r="N2772" t="s">
        <v>14</v>
      </c>
      <c r="O2772" t="s">
        <v>981</v>
      </c>
      <c r="P2772" t="s">
        <v>15</v>
      </c>
    </row>
    <row r="2773" spans="1:16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878</v>
      </c>
      <c r="I2773">
        <v>1</v>
      </c>
      <c r="K2773">
        <v>454</v>
      </c>
      <c r="L2773" t="s">
        <v>878</v>
      </c>
      <c r="M2773">
        <v>1</v>
      </c>
      <c r="N2773" t="s">
        <v>14</v>
      </c>
      <c r="O2773" t="s">
        <v>980</v>
      </c>
      <c r="P2773" t="s">
        <v>15</v>
      </c>
    </row>
    <row r="2774" spans="1:16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879</v>
      </c>
      <c r="I2774">
        <v>1</v>
      </c>
      <c r="K2774">
        <v>154.5</v>
      </c>
      <c r="L2774" t="s">
        <v>879</v>
      </c>
      <c r="M2774">
        <v>1</v>
      </c>
      <c r="N2774" t="s">
        <v>14</v>
      </c>
      <c r="O2774" t="s">
        <v>980</v>
      </c>
      <c r="P2774" t="s">
        <v>15</v>
      </c>
    </row>
    <row r="2775" spans="1:16">
      <c r="A2775" t="s">
        <v>451</v>
      </c>
      <c r="B2775" t="s">
        <v>452</v>
      </c>
      <c r="C2775" t="s">
        <v>453</v>
      </c>
      <c r="D2775" t="s">
        <v>11</v>
      </c>
      <c r="E2775" t="s">
        <v>12</v>
      </c>
      <c r="F2775" t="s">
        <v>880</v>
      </c>
      <c r="I2775">
        <v>1</v>
      </c>
      <c r="K2775">
        <v>489.6</v>
      </c>
      <c r="L2775" t="s">
        <v>880</v>
      </c>
      <c r="M2775">
        <v>1</v>
      </c>
      <c r="N2775" t="s">
        <v>14</v>
      </c>
      <c r="O2775" t="s">
        <v>980</v>
      </c>
      <c r="P2775" t="s">
        <v>15</v>
      </c>
    </row>
    <row r="2776" spans="1:16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13</v>
      </c>
      <c r="I2776">
        <v>1</v>
      </c>
      <c r="K2776" s="4">
        <v>1418.4</v>
      </c>
      <c r="L2776" t="s">
        <v>13</v>
      </c>
      <c r="M2776">
        <v>1</v>
      </c>
      <c r="N2776" t="s">
        <v>14</v>
      </c>
      <c r="O2776" t="s">
        <v>980</v>
      </c>
      <c r="P2776" t="s">
        <v>15</v>
      </c>
    </row>
    <row r="2777" spans="1:16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872</v>
      </c>
      <c r="I2777">
        <v>1</v>
      </c>
      <c r="K2777">
        <v>414.9</v>
      </c>
      <c r="L2777" t="s">
        <v>872</v>
      </c>
      <c r="M2777">
        <v>1</v>
      </c>
      <c r="N2777" t="s">
        <v>14</v>
      </c>
      <c r="O2777" t="s">
        <v>980</v>
      </c>
      <c r="P2777" t="s">
        <v>15</v>
      </c>
    </row>
    <row r="2778" spans="1:16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873</v>
      </c>
      <c r="I2778">
        <v>1</v>
      </c>
      <c r="K2778">
        <v>56.8</v>
      </c>
      <c r="L2778" t="s">
        <v>873</v>
      </c>
      <c r="M2778">
        <v>1</v>
      </c>
      <c r="N2778" t="s">
        <v>14</v>
      </c>
      <c r="O2778" t="s">
        <v>980</v>
      </c>
      <c r="P2778" t="s">
        <v>15</v>
      </c>
    </row>
    <row r="2779" spans="1:16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874</v>
      </c>
      <c r="I2779">
        <v>1</v>
      </c>
      <c r="K2779">
        <v>37.9</v>
      </c>
      <c r="L2779" t="s">
        <v>874</v>
      </c>
      <c r="M2779">
        <v>1</v>
      </c>
      <c r="N2779" t="s">
        <v>14</v>
      </c>
      <c r="O2779" t="s">
        <v>980</v>
      </c>
      <c r="P2779" t="s">
        <v>15</v>
      </c>
    </row>
    <row r="2780" spans="1:16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875</v>
      </c>
      <c r="I2780">
        <v>1</v>
      </c>
      <c r="K2780" s="3">
        <v>14478</v>
      </c>
      <c r="L2780" t="s">
        <v>875</v>
      </c>
      <c r="M2780">
        <v>1</v>
      </c>
      <c r="N2780" t="s">
        <v>14</v>
      </c>
      <c r="O2780" t="s">
        <v>980</v>
      </c>
      <c r="P2780" t="s">
        <v>15</v>
      </c>
    </row>
    <row r="2781" spans="1:16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876</v>
      </c>
      <c r="I2781">
        <v>1</v>
      </c>
      <c r="K2781">
        <v>445.5</v>
      </c>
      <c r="L2781" t="s">
        <v>876</v>
      </c>
      <c r="M2781">
        <v>1</v>
      </c>
      <c r="N2781" t="s">
        <v>14</v>
      </c>
      <c r="O2781" t="s">
        <v>980</v>
      </c>
      <c r="P2781" t="s">
        <v>15</v>
      </c>
    </row>
    <row r="2782" spans="1:16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877</v>
      </c>
      <c r="I2782">
        <v>1</v>
      </c>
      <c r="K2782">
        <v>211.7</v>
      </c>
      <c r="L2782" t="s">
        <v>877</v>
      </c>
      <c r="M2782">
        <v>1</v>
      </c>
      <c r="N2782" t="s">
        <v>14</v>
      </c>
      <c r="O2782" t="s">
        <v>980</v>
      </c>
      <c r="P2782" t="s">
        <v>15</v>
      </c>
    </row>
    <row r="2783" spans="1:16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976</v>
      </c>
      <c r="I2783">
        <v>1</v>
      </c>
      <c r="K2783" s="4">
        <v>3348.6</v>
      </c>
      <c r="L2783" t="s">
        <v>976</v>
      </c>
      <c r="M2783">
        <v>1</v>
      </c>
      <c r="N2783" t="s">
        <v>14</v>
      </c>
      <c r="O2783" t="s">
        <v>981</v>
      </c>
      <c r="P2783" t="s">
        <v>15</v>
      </c>
    </row>
    <row r="2784" spans="1:16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878</v>
      </c>
      <c r="I2784">
        <v>1</v>
      </c>
      <c r="K2784">
        <v>501.2</v>
      </c>
      <c r="L2784" t="s">
        <v>878</v>
      </c>
      <c r="M2784">
        <v>1</v>
      </c>
      <c r="N2784" t="s">
        <v>14</v>
      </c>
      <c r="O2784" t="s">
        <v>980</v>
      </c>
      <c r="P2784" t="s">
        <v>15</v>
      </c>
    </row>
    <row r="2785" spans="1:16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879</v>
      </c>
      <c r="I2785">
        <v>1</v>
      </c>
      <c r="K2785">
        <v>170.3</v>
      </c>
      <c r="L2785" t="s">
        <v>879</v>
      </c>
      <c r="M2785">
        <v>1</v>
      </c>
      <c r="N2785" t="s">
        <v>14</v>
      </c>
      <c r="O2785" t="s">
        <v>980</v>
      </c>
      <c r="P2785" t="s">
        <v>15</v>
      </c>
    </row>
    <row r="2786" spans="1:16">
      <c r="A2786" t="s">
        <v>454</v>
      </c>
      <c r="B2786" t="s">
        <v>455</v>
      </c>
      <c r="C2786" t="s">
        <v>456</v>
      </c>
      <c r="D2786" t="s">
        <v>11</v>
      </c>
      <c r="E2786" t="s">
        <v>12</v>
      </c>
      <c r="F2786" t="s">
        <v>880</v>
      </c>
      <c r="I2786">
        <v>1</v>
      </c>
      <c r="K2786">
        <v>539.6</v>
      </c>
      <c r="L2786" t="s">
        <v>880</v>
      </c>
      <c r="M2786">
        <v>1</v>
      </c>
      <c r="N2786" t="s">
        <v>14</v>
      </c>
      <c r="O2786" t="s">
        <v>980</v>
      </c>
      <c r="P2786" t="s">
        <v>15</v>
      </c>
    </row>
    <row r="2787" spans="1:16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13</v>
      </c>
      <c r="I2787">
        <v>1</v>
      </c>
      <c r="K2787" s="4">
        <v>1917.4</v>
      </c>
      <c r="L2787" t="s">
        <v>13</v>
      </c>
      <c r="M2787">
        <v>1</v>
      </c>
      <c r="N2787" t="s">
        <v>14</v>
      </c>
      <c r="O2787" t="s">
        <v>980</v>
      </c>
      <c r="P2787" t="s">
        <v>15</v>
      </c>
    </row>
    <row r="2788" spans="1:16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872</v>
      </c>
      <c r="I2788">
        <v>1</v>
      </c>
      <c r="K2788">
        <v>563.70000000000005</v>
      </c>
      <c r="L2788" t="s">
        <v>872</v>
      </c>
      <c r="M2788">
        <v>1</v>
      </c>
      <c r="N2788" t="s">
        <v>14</v>
      </c>
      <c r="O2788" t="s">
        <v>980</v>
      </c>
      <c r="P2788" t="s">
        <v>15</v>
      </c>
    </row>
    <row r="2789" spans="1:16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873</v>
      </c>
      <c r="I2789">
        <v>1</v>
      </c>
      <c r="K2789">
        <v>76.8</v>
      </c>
      <c r="L2789" t="s">
        <v>873</v>
      </c>
      <c r="M2789">
        <v>1</v>
      </c>
      <c r="N2789" t="s">
        <v>14</v>
      </c>
      <c r="O2789" t="s">
        <v>980</v>
      </c>
      <c r="P2789" t="s">
        <v>15</v>
      </c>
    </row>
    <row r="2790" spans="1:16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874</v>
      </c>
      <c r="I2790">
        <v>1</v>
      </c>
      <c r="K2790">
        <v>51.5</v>
      </c>
      <c r="L2790" t="s">
        <v>874</v>
      </c>
      <c r="M2790">
        <v>1</v>
      </c>
      <c r="N2790" t="s">
        <v>14</v>
      </c>
      <c r="O2790" t="s">
        <v>980</v>
      </c>
      <c r="P2790" t="s">
        <v>15</v>
      </c>
    </row>
    <row r="2791" spans="1:16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875</v>
      </c>
      <c r="I2791">
        <v>1</v>
      </c>
      <c r="K2791" s="3">
        <v>19667</v>
      </c>
      <c r="L2791" t="s">
        <v>875</v>
      </c>
      <c r="M2791">
        <v>1</v>
      </c>
      <c r="N2791" t="s">
        <v>14</v>
      </c>
      <c r="O2791" t="s">
        <v>980</v>
      </c>
      <c r="P2791" t="s">
        <v>15</v>
      </c>
    </row>
    <row r="2792" spans="1:16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876</v>
      </c>
      <c r="I2792">
        <v>1</v>
      </c>
      <c r="K2792">
        <v>605.29999999999995</v>
      </c>
      <c r="L2792" t="s">
        <v>876</v>
      </c>
      <c r="M2792">
        <v>1</v>
      </c>
      <c r="N2792" t="s">
        <v>14</v>
      </c>
      <c r="O2792" t="s">
        <v>980</v>
      </c>
      <c r="P2792" t="s">
        <v>15</v>
      </c>
    </row>
    <row r="2793" spans="1:16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877</v>
      </c>
      <c r="I2793">
        <v>1</v>
      </c>
      <c r="K2793">
        <v>287.5</v>
      </c>
      <c r="L2793" t="s">
        <v>877</v>
      </c>
      <c r="M2793">
        <v>1</v>
      </c>
      <c r="N2793" t="s">
        <v>14</v>
      </c>
      <c r="O2793" t="s">
        <v>980</v>
      </c>
      <c r="P2793" t="s">
        <v>15</v>
      </c>
    </row>
    <row r="2794" spans="1:16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976</v>
      </c>
      <c r="I2794">
        <v>1</v>
      </c>
      <c r="K2794" s="4">
        <v>4527.5</v>
      </c>
      <c r="L2794" t="s">
        <v>976</v>
      </c>
      <c r="M2794">
        <v>1</v>
      </c>
      <c r="N2794" t="s">
        <v>14</v>
      </c>
      <c r="O2794" t="s">
        <v>981</v>
      </c>
      <c r="P2794" t="s">
        <v>15</v>
      </c>
    </row>
    <row r="2795" spans="1:16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878</v>
      </c>
      <c r="I2795">
        <v>1</v>
      </c>
      <c r="K2795">
        <v>680.9</v>
      </c>
      <c r="L2795" t="s">
        <v>878</v>
      </c>
      <c r="M2795">
        <v>1</v>
      </c>
      <c r="N2795" t="s">
        <v>14</v>
      </c>
      <c r="O2795" t="s">
        <v>980</v>
      </c>
      <c r="P2795" t="s">
        <v>15</v>
      </c>
    </row>
    <row r="2796" spans="1:16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879</v>
      </c>
      <c r="I2796">
        <v>1</v>
      </c>
      <c r="K2796">
        <v>230.2</v>
      </c>
      <c r="L2796" t="s">
        <v>879</v>
      </c>
      <c r="M2796">
        <v>1</v>
      </c>
      <c r="N2796" t="s">
        <v>14</v>
      </c>
      <c r="O2796" t="s">
        <v>980</v>
      </c>
      <c r="P2796" t="s">
        <v>15</v>
      </c>
    </row>
    <row r="2797" spans="1:16">
      <c r="A2797" t="s">
        <v>457</v>
      </c>
      <c r="B2797" t="s">
        <v>458</v>
      </c>
      <c r="C2797" t="s">
        <v>459</v>
      </c>
      <c r="D2797" t="s">
        <v>11</v>
      </c>
      <c r="E2797" t="s">
        <v>12</v>
      </c>
      <c r="F2797" t="s">
        <v>880</v>
      </c>
      <c r="I2797">
        <v>1</v>
      </c>
      <c r="K2797">
        <v>729.3</v>
      </c>
      <c r="L2797" t="s">
        <v>880</v>
      </c>
      <c r="M2797">
        <v>1</v>
      </c>
      <c r="N2797" t="s">
        <v>14</v>
      </c>
      <c r="O2797" t="s">
        <v>980</v>
      </c>
      <c r="P2797" t="s">
        <v>15</v>
      </c>
    </row>
    <row r="2798" spans="1:16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13</v>
      </c>
      <c r="I2798">
        <v>1</v>
      </c>
      <c r="K2798">
        <v>643.6</v>
      </c>
      <c r="L2798" t="s">
        <v>13</v>
      </c>
      <c r="M2798">
        <v>1</v>
      </c>
      <c r="N2798" t="s">
        <v>14</v>
      </c>
      <c r="O2798" t="s">
        <v>980</v>
      </c>
      <c r="P2798" t="s">
        <v>15</v>
      </c>
    </row>
    <row r="2799" spans="1:16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872</v>
      </c>
      <c r="I2799">
        <v>1</v>
      </c>
      <c r="K2799">
        <v>187.9</v>
      </c>
      <c r="L2799" t="s">
        <v>872</v>
      </c>
      <c r="M2799">
        <v>1</v>
      </c>
      <c r="N2799" t="s">
        <v>14</v>
      </c>
      <c r="O2799" t="s">
        <v>980</v>
      </c>
      <c r="P2799" t="s">
        <v>15</v>
      </c>
    </row>
    <row r="2800" spans="1:16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873</v>
      </c>
      <c r="I2800">
        <v>1</v>
      </c>
      <c r="K2800">
        <v>25.8</v>
      </c>
      <c r="L2800" t="s">
        <v>873</v>
      </c>
      <c r="M2800">
        <v>1</v>
      </c>
      <c r="N2800" t="s">
        <v>14</v>
      </c>
      <c r="O2800" t="s">
        <v>980</v>
      </c>
      <c r="P2800" t="s">
        <v>15</v>
      </c>
    </row>
    <row r="2801" spans="1:16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874</v>
      </c>
      <c r="I2801">
        <v>1</v>
      </c>
      <c r="K2801">
        <v>17.2</v>
      </c>
      <c r="L2801" t="s">
        <v>874</v>
      </c>
      <c r="M2801">
        <v>1</v>
      </c>
      <c r="N2801" t="s">
        <v>14</v>
      </c>
      <c r="O2801" t="s">
        <v>980</v>
      </c>
      <c r="P2801" t="s">
        <v>15</v>
      </c>
    </row>
    <row r="2802" spans="1:16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875</v>
      </c>
      <c r="I2802">
        <v>1</v>
      </c>
      <c r="K2802" s="3">
        <v>6556</v>
      </c>
      <c r="L2802" t="s">
        <v>875</v>
      </c>
      <c r="M2802">
        <v>1</v>
      </c>
      <c r="N2802" t="s">
        <v>14</v>
      </c>
      <c r="O2802" t="s">
        <v>980</v>
      </c>
      <c r="P2802" t="s">
        <v>15</v>
      </c>
    </row>
    <row r="2803" spans="1:16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876</v>
      </c>
      <c r="I2803">
        <v>1</v>
      </c>
      <c r="K2803">
        <v>201.8</v>
      </c>
      <c r="L2803" t="s">
        <v>876</v>
      </c>
      <c r="M2803">
        <v>1</v>
      </c>
      <c r="N2803" t="s">
        <v>14</v>
      </c>
      <c r="O2803" t="s">
        <v>980</v>
      </c>
      <c r="P2803" t="s">
        <v>15</v>
      </c>
    </row>
    <row r="2804" spans="1:16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877</v>
      </c>
      <c r="I2804">
        <v>1</v>
      </c>
      <c r="K2804">
        <v>95.9</v>
      </c>
      <c r="L2804" t="s">
        <v>877</v>
      </c>
      <c r="M2804">
        <v>1</v>
      </c>
      <c r="N2804" t="s">
        <v>14</v>
      </c>
      <c r="O2804" t="s">
        <v>980</v>
      </c>
      <c r="P2804" t="s">
        <v>15</v>
      </c>
    </row>
    <row r="2805" spans="1:16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976</v>
      </c>
      <c r="I2805">
        <v>1</v>
      </c>
      <c r="K2805" s="4">
        <v>1519.4</v>
      </c>
      <c r="L2805" t="s">
        <v>976</v>
      </c>
      <c r="M2805">
        <v>1</v>
      </c>
      <c r="N2805" t="s">
        <v>14</v>
      </c>
      <c r="O2805" t="s">
        <v>981</v>
      </c>
      <c r="P2805" t="s">
        <v>15</v>
      </c>
    </row>
    <row r="2806" spans="1:16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878</v>
      </c>
      <c r="I2806">
        <v>1</v>
      </c>
      <c r="K2806">
        <v>227.1</v>
      </c>
      <c r="L2806" t="s">
        <v>878</v>
      </c>
      <c r="M2806">
        <v>1</v>
      </c>
      <c r="N2806" t="s">
        <v>14</v>
      </c>
      <c r="O2806" t="s">
        <v>980</v>
      </c>
      <c r="P2806" t="s">
        <v>15</v>
      </c>
    </row>
    <row r="2807" spans="1:16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879</v>
      </c>
      <c r="I2807">
        <v>1</v>
      </c>
      <c r="K2807">
        <v>77.3</v>
      </c>
      <c r="L2807" t="s">
        <v>879</v>
      </c>
      <c r="M2807">
        <v>1</v>
      </c>
      <c r="N2807" t="s">
        <v>14</v>
      </c>
      <c r="O2807" t="s">
        <v>980</v>
      </c>
      <c r="P2807" t="s">
        <v>15</v>
      </c>
    </row>
    <row r="2808" spans="1:16">
      <c r="A2808" t="s">
        <v>460</v>
      </c>
      <c r="B2808" t="s">
        <v>461</v>
      </c>
      <c r="C2808" t="s">
        <v>462</v>
      </c>
      <c r="D2808" t="s">
        <v>11</v>
      </c>
      <c r="E2808" t="s">
        <v>12</v>
      </c>
      <c r="F2808" t="s">
        <v>880</v>
      </c>
      <c r="I2808">
        <v>1</v>
      </c>
      <c r="K2808">
        <v>244.8</v>
      </c>
      <c r="L2808" t="s">
        <v>880</v>
      </c>
      <c r="M2808">
        <v>1</v>
      </c>
      <c r="N2808" t="s">
        <v>14</v>
      </c>
      <c r="O2808" t="s">
        <v>980</v>
      </c>
      <c r="P2808" t="s">
        <v>15</v>
      </c>
    </row>
    <row r="2809" spans="1:16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13</v>
      </c>
      <c r="I2809">
        <v>1</v>
      </c>
      <c r="K2809">
        <v>945.6</v>
      </c>
      <c r="L2809" t="s">
        <v>13</v>
      </c>
      <c r="M2809">
        <v>1</v>
      </c>
      <c r="N2809" t="s">
        <v>14</v>
      </c>
      <c r="O2809" t="s">
        <v>980</v>
      </c>
      <c r="P2809" t="s">
        <v>15</v>
      </c>
    </row>
    <row r="2810" spans="1:16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872</v>
      </c>
      <c r="I2810">
        <v>1</v>
      </c>
      <c r="K2810">
        <v>274</v>
      </c>
      <c r="L2810" t="s">
        <v>872</v>
      </c>
      <c r="M2810">
        <v>1</v>
      </c>
      <c r="N2810" t="s">
        <v>14</v>
      </c>
      <c r="O2810" t="s">
        <v>980</v>
      </c>
      <c r="P2810" t="s">
        <v>15</v>
      </c>
    </row>
    <row r="2811" spans="1:16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873</v>
      </c>
      <c r="I2811">
        <v>1</v>
      </c>
      <c r="K2811">
        <v>38</v>
      </c>
      <c r="L2811" t="s">
        <v>873</v>
      </c>
      <c r="M2811">
        <v>1</v>
      </c>
      <c r="N2811" t="s">
        <v>14</v>
      </c>
      <c r="O2811" t="s">
        <v>980</v>
      </c>
      <c r="P2811" t="s">
        <v>15</v>
      </c>
    </row>
    <row r="2812" spans="1:16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874</v>
      </c>
      <c r="I2812">
        <v>1</v>
      </c>
      <c r="K2812">
        <v>25</v>
      </c>
      <c r="L2812" t="s">
        <v>874</v>
      </c>
      <c r="M2812">
        <v>1</v>
      </c>
      <c r="N2812" t="s">
        <v>14</v>
      </c>
      <c r="O2812" t="s">
        <v>980</v>
      </c>
      <c r="P2812" t="s">
        <v>15</v>
      </c>
    </row>
    <row r="2813" spans="1:16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875</v>
      </c>
      <c r="I2813">
        <v>1</v>
      </c>
      <c r="K2813" s="3">
        <v>9561</v>
      </c>
      <c r="L2813" t="s">
        <v>875</v>
      </c>
      <c r="M2813">
        <v>1</v>
      </c>
      <c r="N2813" t="s">
        <v>14</v>
      </c>
      <c r="O2813" t="s">
        <v>980</v>
      </c>
      <c r="P2813" t="s">
        <v>15</v>
      </c>
    </row>
    <row r="2814" spans="1:16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876</v>
      </c>
      <c r="I2814">
        <v>1</v>
      </c>
      <c r="K2814">
        <v>294.2</v>
      </c>
      <c r="L2814" t="s">
        <v>876</v>
      </c>
      <c r="M2814">
        <v>1</v>
      </c>
      <c r="N2814" t="s">
        <v>14</v>
      </c>
      <c r="O2814" t="s">
        <v>980</v>
      </c>
      <c r="P2814" t="s">
        <v>15</v>
      </c>
    </row>
    <row r="2815" spans="1:16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877</v>
      </c>
      <c r="I2815">
        <v>1</v>
      </c>
      <c r="K2815">
        <v>139.80000000000001</v>
      </c>
      <c r="L2815" t="s">
        <v>877</v>
      </c>
      <c r="M2815">
        <v>1</v>
      </c>
      <c r="N2815" t="s">
        <v>14</v>
      </c>
      <c r="O2815" t="s">
        <v>980</v>
      </c>
      <c r="P2815" t="s">
        <v>15</v>
      </c>
    </row>
    <row r="2816" spans="1:16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976</v>
      </c>
      <c r="I2816">
        <v>1</v>
      </c>
      <c r="K2816" s="4">
        <v>2236.4</v>
      </c>
      <c r="L2816" t="s">
        <v>976</v>
      </c>
      <c r="M2816">
        <v>1</v>
      </c>
      <c r="N2816" t="s">
        <v>14</v>
      </c>
      <c r="O2816" t="s">
        <v>981</v>
      </c>
      <c r="P2816" t="s">
        <v>15</v>
      </c>
    </row>
    <row r="2817" spans="1:16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878</v>
      </c>
      <c r="I2817">
        <v>1</v>
      </c>
      <c r="K2817">
        <v>331</v>
      </c>
      <c r="L2817" t="s">
        <v>878</v>
      </c>
      <c r="M2817">
        <v>1</v>
      </c>
      <c r="N2817" t="s">
        <v>14</v>
      </c>
      <c r="O2817" t="s">
        <v>980</v>
      </c>
      <c r="P2817" t="s">
        <v>15</v>
      </c>
    </row>
    <row r="2818" spans="1:16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879</v>
      </c>
      <c r="I2818">
        <v>1</v>
      </c>
      <c r="K2818">
        <v>113.6</v>
      </c>
      <c r="L2818" t="s">
        <v>879</v>
      </c>
      <c r="M2818">
        <v>1</v>
      </c>
      <c r="N2818" t="s">
        <v>14</v>
      </c>
      <c r="O2818" t="s">
        <v>980</v>
      </c>
      <c r="P2818" t="s">
        <v>15</v>
      </c>
    </row>
    <row r="2819" spans="1:16">
      <c r="A2819" t="s">
        <v>463</v>
      </c>
      <c r="B2819" t="s">
        <v>464</v>
      </c>
      <c r="C2819" t="s">
        <v>465</v>
      </c>
      <c r="D2819" t="s">
        <v>11</v>
      </c>
      <c r="E2819" t="s">
        <v>12</v>
      </c>
      <c r="F2819" t="s">
        <v>880</v>
      </c>
      <c r="I2819">
        <v>1</v>
      </c>
      <c r="K2819">
        <v>360.1</v>
      </c>
      <c r="L2819" t="s">
        <v>880</v>
      </c>
      <c r="M2819">
        <v>1</v>
      </c>
      <c r="N2819" t="s">
        <v>14</v>
      </c>
      <c r="O2819" t="s">
        <v>980</v>
      </c>
      <c r="P2819" t="s">
        <v>15</v>
      </c>
    </row>
    <row r="2820" spans="1:16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1</v>
      </c>
      <c r="J2820" t="s">
        <v>14</v>
      </c>
      <c r="K2820" s="4">
        <v>1575.9</v>
      </c>
      <c r="L2820" t="s">
        <v>13</v>
      </c>
      <c r="M2820">
        <v>1</v>
      </c>
      <c r="N2820" t="s">
        <v>14</v>
      </c>
      <c r="O2820" t="s">
        <v>980</v>
      </c>
      <c r="P2820" t="s">
        <v>15</v>
      </c>
    </row>
    <row r="2821" spans="1:16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872</v>
      </c>
      <c r="H2821" t="s">
        <v>16</v>
      </c>
      <c r="I2821">
        <v>1</v>
      </c>
      <c r="J2821" t="s">
        <v>14</v>
      </c>
      <c r="K2821">
        <v>461.9</v>
      </c>
      <c r="L2821" t="s">
        <v>872</v>
      </c>
      <c r="M2821">
        <v>1</v>
      </c>
      <c r="N2821" t="s">
        <v>14</v>
      </c>
      <c r="O2821" t="s">
        <v>980</v>
      </c>
      <c r="P2821" t="s">
        <v>15</v>
      </c>
    </row>
    <row r="2822" spans="1:16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873</v>
      </c>
      <c r="H2822" t="s">
        <v>16</v>
      </c>
      <c r="I2822">
        <v>1</v>
      </c>
      <c r="J2822" t="s">
        <v>14</v>
      </c>
      <c r="K2822">
        <v>63.1</v>
      </c>
      <c r="L2822" t="s">
        <v>873</v>
      </c>
      <c r="M2822">
        <v>1</v>
      </c>
      <c r="N2822" t="s">
        <v>14</v>
      </c>
      <c r="O2822" t="s">
        <v>980</v>
      </c>
      <c r="P2822" t="s">
        <v>15</v>
      </c>
    </row>
    <row r="2823" spans="1:16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874</v>
      </c>
      <c r="H2823" t="s">
        <v>16</v>
      </c>
      <c r="I2823">
        <v>1</v>
      </c>
      <c r="J2823" t="s">
        <v>14</v>
      </c>
      <c r="K2823">
        <v>42.2</v>
      </c>
      <c r="L2823" t="s">
        <v>874</v>
      </c>
      <c r="M2823">
        <v>1</v>
      </c>
      <c r="N2823" t="s">
        <v>14</v>
      </c>
      <c r="O2823" t="s">
        <v>980</v>
      </c>
      <c r="P2823" t="s">
        <v>15</v>
      </c>
    </row>
    <row r="2824" spans="1:16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875</v>
      </c>
      <c r="H2824" t="s">
        <v>16</v>
      </c>
      <c r="I2824">
        <v>1</v>
      </c>
      <c r="J2824" t="s">
        <v>14</v>
      </c>
      <c r="K2824" s="3">
        <v>16117</v>
      </c>
      <c r="L2824" t="s">
        <v>875</v>
      </c>
      <c r="M2824">
        <v>1</v>
      </c>
      <c r="N2824" t="s">
        <v>14</v>
      </c>
      <c r="O2824" t="s">
        <v>980</v>
      </c>
      <c r="P2824" t="s">
        <v>15</v>
      </c>
    </row>
    <row r="2825" spans="1:16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876</v>
      </c>
      <c r="H2825" t="s">
        <v>16</v>
      </c>
      <c r="I2825">
        <v>1</v>
      </c>
      <c r="J2825" t="s">
        <v>14</v>
      </c>
      <c r="K2825">
        <v>496</v>
      </c>
      <c r="L2825" t="s">
        <v>876</v>
      </c>
      <c r="M2825">
        <v>1</v>
      </c>
      <c r="N2825" t="s">
        <v>14</v>
      </c>
      <c r="O2825" t="s">
        <v>980</v>
      </c>
      <c r="P2825" t="s">
        <v>15</v>
      </c>
    </row>
    <row r="2826" spans="1:16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877</v>
      </c>
      <c r="H2826" t="s">
        <v>16</v>
      </c>
      <c r="I2826">
        <v>1</v>
      </c>
      <c r="J2826" t="s">
        <v>14</v>
      </c>
      <c r="K2826">
        <v>235.6</v>
      </c>
      <c r="L2826" t="s">
        <v>877</v>
      </c>
      <c r="M2826">
        <v>1</v>
      </c>
      <c r="N2826" t="s">
        <v>14</v>
      </c>
      <c r="O2826" t="s">
        <v>980</v>
      </c>
      <c r="P2826" t="s">
        <v>15</v>
      </c>
    </row>
    <row r="2827" spans="1:16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976</v>
      </c>
      <c r="H2827" t="s">
        <v>16</v>
      </c>
      <c r="I2827">
        <v>1</v>
      </c>
      <c r="J2827" t="s">
        <v>14</v>
      </c>
      <c r="K2827" s="4">
        <v>3719.2</v>
      </c>
      <c r="L2827" t="s">
        <v>976</v>
      </c>
      <c r="M2827">
        <v>1</v>
      </c>
      <c r="N2827" t="s">
        <v>14</v>
      </c>
      <c r="O2827" t="s">
        <v>981</v>
      </c>
      <c r="P2827" t="s">
        <v>15</v>
      </c>
    </row>
    <row r="2828" spans="1:16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878</v>
      </c>
      <c r="H2828" t="s">
        <v>16</v>
      </c>
      <c r="I2828">
        <v>1</v>
      </c>
      <c r="J2828" t="s">
        <v>14</v>
      </c>
      <c r="K2828">
        <v>558</v>
      </c>
      <c r="L2828" t="s">
        <v>878</v>
      </c>
      <c r="M2828">
        <v>1</v>
      </c>
      <c r="N2828" t="s">
        <v>14</v>
      </c>
      <c r="O2828" t="s">
        <v>980</v>
      </c>
      <c r="P2828" t="s">
        <v>15</v>
      </c>
    </row>
    <row r="2829" spans="1:16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879</v>
      </c>
      <c r="H2829" t="s">
        <v>16</v>
      </c>
      <c r="I2829">
        <v>1</v>
      </c>
      <c r="J2829" t="s">
        <v>14</v>
      </c>
      <c r="K2829">
        <v>189.2</v>
      </c>
      <c r="L2829" t="s">
        <v>879</v>
      </c>
      <c r="M2829">
        <v>1</v>
      </c>
      <c r="N2829" t="s">
        <v>14</v>
      </c>
      <c r="O2829" t="s">
        <v>980</v>
      </c>
      <c r="P2829" t="s">
        <v>15</v>
      </c>
    </row>
    <row r="2830" spans="1:16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880</v>
      </c>
      <c r="H2830" t="s">
        <v>16</v>
      </c>
      <c r="I2830">
        <v>1</v>
      </c>
      <c r="J2830" t="s">
        <v>14</v>
      </c>
      <c r="K2830">
        <v>599.79999999999995</v>
      </c>
      <c r="L2830" t="s">
        <v>880</v>
      </c>
      <c r="M2830">
        <v>1</v>
      </c>
      <c r="N2830" t="s">
        <v>14</v>
      </c>
      <c r="O2830" t="s">
        <v>980</v>
      </c>
      <c r="P2830" t="s">
        <v>15</v>
      </c>
    </row>
    <row r="2831" spans="1:16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13</v>
      </c>
      <c r="H2831" t="s">
        <v>16</v>
      </c>
      <c r="I2831">
        <v>96</v>
      </c>
      <c r="J2831" t="s">
        <v>14</v>
      </c>
      <c r="K2831" s="4">
        <v>1497.2</v>
      </c>
      <c r="L2831" t="s">
        <v>13</v>
      </c>
      <c r="M2831">
        <v>1</v>
      </c>
      <c r="N2831" t="s">
        <v>14</v>
      </c>
      <c r="O2831" t="s">
        <v>980</v>
      </c>
      <c r="P2831" t="s">
        <v>15</v>
      </c>
    </row>
    <row r="2832" spans="1:16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872</v>
      </c>
      <c r="H2832" t="s">
        <v>16</v>
      </c>
      <c r="I2832">
        <v>96</v>
      </c>
      <c r="J2832" t="s">
        <v>14</v>
      </c>
      <c r="K2832">
        <v>438.8</v>
      </c>
      <c r="L2832" t="s">
        <v>872</v>
      </c>
      <c r="M2832">
        <v>1</v>
      </c>
      <c r="N2832" t="s">
        <v>14</v>
      </c>
      <c r="O2832" t="s">
        <v>980</v>
      </c>
      <c r="P2832" t="s">
        <v>15</v>
      </c>
    </row>
    <row r="2833" spans="1:16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873</v>
      </c>
      <c r="H2833" t="s">
        <v>16</v>
      </c>
      <c r="I2833">
        <v>96</v>
      </c>
      <c r="J2833" t="s">
        <v>14</v>
      </c>
      <c r="K2833">
        <v>60</v>
      </c>
      <c r="L2833" t="s">
        <v>873</v>
      </c>
      <c r="M2833">
        <v>1</v>
      </c>
      <c r="N2833" t="s">
        <v>14</v>
      </c>
      <c r="O2833" t="s">
        <v>980</v>
      </c>
      <c r="P2833" t="s">
        <v>15</v>
      </c>
    </row>
    <row r="2834" spans="1:16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874</v>
      </c>
      <c r="H2834" t="s">
        <v>16</v>
      </c>
      <c r="I2834">
        <v>96</v>
      </c>
      <c r="J2834" t="s">
        <v>14</v>
      </c>
      <c r="K2834">
        <v>40.1</v>
      </c>
      <c r="L2834" t="s">
        <v>874</v>
      </c>
      <c r="M2834">
        <v>1</v>
      </c>
      <c r="N2834" t="s">
        <v>14</v>
      </c>
      <c r="O2834" t="s">
        <v>980</v>
      </c>
      <c r="P2834" t="s">
        <v>15</v>
      </c>
    </row>
    <row r="2835" spans="1:16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875</v>
      </c>
      <c r="H2835" t="s">
        <v>16</v>
      </c>
      <c r="I2835">
        <v>96</v>
      </c>
      <c r="J2835" t="s">
        <v>14</v>
      </c>
      <c r="K2835" s="3">
        <v>15310</v>
      </c>
      <c r="L2835" t="s">
        <v>875</v>
      </c>
      <c r="M2835">
        <v>1</v>
      </c>
      <c r="N2835" t="s">
        <v>14</v>
      </c>
      <c r="O2835" t="s">
        <v>980</v>
      </c>
      <c r="P2835" t="s">
        <v>15</v>
      </c>
    </row>
    <row r="2836" spans="1:16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96</v>
      </c>
      <c r="J2836" t="s">
        <v>14</v>
      </c>
      <c r="K2836">
        <v>471.2</v>
      </c>
      <c r="L2836" t="s">
        <v>876</v>
      </c>
      <c r="M2836">
        <v>1</v>
      </c>
      <c r="N2836" t="s">
        <v>14</v>
      </c>
      <c r="O2836" t="s">
        <v>980</v>
      </c>
      <c r="P2836" t="s">
        <v>15</v>
      </c>
    </row>
    <row r="2837" spans="1:16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96</v>
      </c>
      <c r="J2837" t="s">
        <v>14</v>
      </c>
      <c r="K2837">
        <v>223.9</v>
      </c>
      <c r="L2837" t="s">
        <v>877</v>
      </c>
      <c r="M2837">
        <v>1</v>
      </c>
      <c r="N2837" t="s">
        <v>14</v>
      </c>
      <c r="O2837" t="s">
        <v>980</v>
      </c>
      <c r="P2837" t="s">
        <v>15</v>
      </c>
    </row>
    <row r="2838" spans="1:16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976</v>
      </c>
      <c r="H2838" t="s">
        <v>16</v>
      </c>
      <c r="I2838">
        <v>96</v>
      </c>
      <c r="J2838" t="s">
        <v>14</v>
      </c>
      <c r="K2838" s="4">
        <v>3537</v>
      </c>
      <c r="L2838" t="s">
        <v>976</v>
      </c>
      <c r="M2838">
        <v>1</v>
      </c>
      <c r="N2838" t="s">
        <v>14</v>
      </c>
      <c r="O2838" t="s">
        <v>981</v>
      </c>
      <c r="P2838" t="s">
        <v>15</v>
      </c>
    </row>
    <row r="2839" spans="1:16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878</v>
      </c>
      <c r="H2839" t="s">
        <v>16</v>
      </c>
      <c r="I2839">
        <v>96</v>
      </c>
      <c r="J2839" t="s">
        <v>14</v>
      </c>
      <c r="K2839">
        <v>530.1</v>
      </c>
      <c r="L2839" t="s">
        <v>878</v>
      </c>
      <c r="M2839">
        <v>1</v>
      </c>
      <c r="N2839" t="s">
        <v>14</v>
      </c>
      <c r="O2839" t="s">
        <v>980</v>
      </c>
      <c r="P2839" t="s">
        <v>15</v>
      </c>
    </row>
    <row r="2840" spans="1:16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879</v>
      </c>
      <c r="H2840" t="s">
        <v>16</v>
      </c>
      <c r="I2840">
        <v>96</v>
      </c>
      <c r="J2840" t="s">
        <v>14</v>
      </c>
      <c r="K2840">
        <v>179.8</v>
      </c>
      <c r="L2840" t="s">
        <v>879</v>
      </c>
      <c r="M2840">
        <v>1</v>
      </c>
      <c r="N2840" t="s">
        <v>14</v>
      </c>
      <c r="O2840" t="s">
        <v>980</v>
      </c>
      <c r="P2840" t="s">
        <v>15</v>
      </c>
    </row>
    <row r="2841" spans="1:16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880</v>
      </c>
      <c r="H2841" t="s">
        <v>16</v>
      </c>
      <c r="I2841">
        <v>96</v>
      </c>
      <c r="J2841" t="s">
        <v>14</v>
      </c>
      <c r="K2841">
        <v>569.79999999999995</v>
      </c>
      <c r="L2841" t="s">
        <v>880</v>
      </c>
      <c r="M2841">
        <v>1</v>
      </c>
      <c r="N2841" t="s">
        <v>14</v>
      </c>
      <c r="O2841" t="s">
        <v>980</v>
      </c>
      <c r="P2841" t="s">
        <v>15</v>
      </c>
    </row>
    <row r="2842" spans="1:16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13</v>
      </c>
      <c r="H2842" t="s">
        <v>16</v>
      </c>
      <c r="I2842">
        <v>288</v>
      </c>
      <c r="J2842" t="s">
        <v>14</v>
      </c>
      <c r="K2842" s="4">
        <v>1260.8</v>
      </c>
      <c r="L2842" t="s">
        <v>13</v>
      </c>
      <c r="M2842">
        <v>1</v>
      </c>
      <c r="N2842" t="s">
        <v>14</v>
      </c>
      <c r="O2842" t="s">
        <v>980</v>
      </c>
      <c r="P2842" t="s">
        <v>15</v>
      </c>
    </row>
    <row r="2843" spans="1:16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872</v>
      </c>
      <c r="H2843" t="s">
        <v>16</v>
      </c>
      <c r="I2843">
        <v>288</v>
      </c>
      <c r="J2843" t="s">
        <v>14</v>
      </c>
      <c r="K2843">
        <v>369.5</v>
      </c>
      <c r="L2843" t="s">
        <v>872</v>
      </c>
      <c r="M2843">
        <v>1</v>
      </c>
      <c r="N2843" t="s">
        <v>14</v>
      </c>
      <c r="O2843" t="s">
        <v>980</v>
      </c>
      <c r="P2843" t="s">
        <v>15</v>
      </c>
    </row>
    <row r="2844" spans="1:16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873</v>
      </c>
      <c r="H2844" t="s">
        <v>16</v>
      </c>
      <c r="I2844">
        <v>288</v>
      </c>
      <c r="J2844" t="s">
        <v>14</v>
      </c>
      <c r="K2844">
        <v>50.5</v>
      </c>
      <c r="L2844" t="s">
        <v>873</v>
      </c>
      <c r="M2844">
        <v>1</v>
      </c>
      <c r="N2844" t="s">
        <v>14</v>
      </c>
      <c r="O2844" t="s">
        <v>980</v>
      </c>
      <c r="P2844" t="s">
        <v>15</v>
      </c>
    </row>
    <row r="2845" spans="1:16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874</v>
      </c>
      <c r="H2845" t="s">
        <v>16</v>
      </c>
      <c r="I2845">
        <v>288</v>
      </c>
      <c r="J2845" t="s">
        <v>14</v>
      </c>
      <c r="K2845">
        <v>33.700000000000003</v>
      </c>
      <c r="L2845" t="s">
        <v>874</v>
      </c>
      <c r="M2845">
        <v>1</v>
      </c>
      <c r="N2845" t="s">
        <v>14</v>
      </c>
      <c r="O2845" t="s">
        <v>980</v>
      </c>
      <c r="P2845" t="s">
        <v>15</v>
      </c>
    </row>
    <row r="2846" spans="1:16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875</v>
      </c>
      <c r="H2846" t="s">
        <v>16</v>
      </c>
      <c r="I2846">
        <v>288</v>
      </c>
      <c r="J2846" t="s">
        <v>14</v>
      </c>
      <c r="K2846" s="3">
        <v>12893</v>
      </c>
      <c r="L2846" t="s">
        <v>875</v>
      </c>
      <c r="M2846">
        <v>1</v>
      </c>
      <c r="N2846" t="s">
        <v>14</v>
      </c>
      <c r="O2846" t="s">
        <v>980</v>
      </c>
      <c r="P2846" t="s">
        <v>15</v>
      </c>
    </row>
    <row r="2847" spans="1:16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876</v>
      </c>
      <c r="H2847" t="s">
        <v>16</v>
      </c>
      <c r="I2847">
        <v>288</v>
      </c>
      <c r="J2847" t="s">
        <v>14</v>
      </c>
      <c r="K2847">
        <v>396.8</v>
      </c>
      <c r="L2847" t="s">
        <v>876</v>
      </c>
      <c r="M2847">
        <v>1</v>
      </c>
      <c r="N2847" t="s">
        <v>14</v>
      </c>
      <c r="O2847" t="s">
        <v>980</v>
      </c>
      <c r="P2847" t="s">
        <v>15</v>
      </c>
    </row>
    <row r="2848" spans="1:16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877</v>
      </c>
      <c r="H2848" t="s">
        <v>16</v>
      </c>
      <c r="I2848">
        <v>288</v>
      </c>
      <c r="J2848" t="s">
        <v>14</v>
      </c>
      <c r="K2848">
        <v>188.5</v>
      </c>
      <c r="L2848" t="s">
        <v>877</v>
      </c>
      <c r="M2848">
        <v>1</v>
      </c>
      <c r="N2848" t="s">
        <v>14</v>
      </c>
      <c r="O2848" t="s">
        <v>980</v>
      </c>
      <c r="P2848" t="s">
        <v>15</v>
      </c>
    </row>
    <row r="2849" spans="1:16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976</v>
      </c>
      <c r="H2849" t="s">
        <v>16</v>
      </c>
      <c r="I2849">
        <v>288</v>
      </c>
      <c r="J2849" t="s">
        <v>14</v>
      </c>
      <c r="K2849" s="4">
        <v>2977.9</v>
      </c>
      <c r="L2849" t="s">
        <v>976</v>
      </c>
      <c r="M2849">
        <v>1</v>
      </c>
      <c r="N2849" t="s">
        <v>14</v>
      </c>
      <c r="O2849" t="s">
        <v>981</v>
      </c>
      <c r="P2849" t="s">
        <v>15</v>
      </c>
    </row>
    <row r="2850" spans="1:16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878</v>
      </c>
      <c r="H2850" t="s">
        <v>16</v>
      </c>
      <c r="I2850">
        <v>288</v>
      </c>
      <c r="J2850" t="s">
        <v>14</v>
      </c>
      <c r="K2850">
        <v>446.3</v>
      </c>
      <c r="L2850" t="s">
        <v>878</v>
      </c>
      <c r="M2850">
        <v>1</v>
      </c>
      <c r="N2850" t="s">
        <v>14</v>
      </c>
      <c r="O2850" t="s">
        <v>980</v>
      </c>
      <c r="P2850" t="s">
        <v>15</v>
      </c>
    </row>
    <row r="2851" spans="1:16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879</v>
      </c>
      <c r="H2851" t="s">
        <v>16</v>
      </c>
      <c r="I2851">
        <v>288</v>
      </c>
      <c r="J2851" t="s">
        <v>14</v>
      </c>
      <c r="K2851">
        <v>151.4</v>
      </c>
      <c r="L2851" t="s">
        <v>879</v>
      </c>
      <c r="M2851">
        <v>1</v>
      </c>
      <c r="N2851" t="s">
        <v>14</v>
      </c>
      <c r="O2851" t="s">
        <v>980</v>
      </c>
      <c r="P2851" t="s">
        <v>15</v>
      </c>
    </row>
    <row r="2852" spans="1:16">
      <c r="A2852" t="s">
        <v>466</v>
      </c>
      <c r="B2852" t="s">
        <v>467</v>
      </c>
      <c r="C2852" t="s">
        <v>468</v>
      </c>
      <c r="D2852" t="s">
        <v>11</v>
      </c>
      <c r="E2852" t="s">
        <v>12</v>
      </c>
      <c r="F2852" t="s">
        <v>880</v>
      </c>
      <c r="H2852" t="s">
        <v>16</v>
      </c>
      <c r="I2852">
        <v>288</v>
      </c>
      <c r="J2852" t="s">
        <v>14</v>
      </c>
      <c r="K2852">
        <v>479.9</v>
      </c>
      <c r="L2852" t="s">
        <v>880</v>
      </c>
      <c r="M2852">
        <v>1</v>
      </c>
      <c r="N2852" t="s">
        <v>14</v>
      </c>
      <c r="O2852" t="s">
        <v>980</v>
      </c>
      <c r="P2852" t="s">
        <v>15</v>
      </c>
    </row>
    <row r="2853" spans="1:16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13</v>
      </c>
      <c r="I2853">
        <v>1</v>
      </c>
      <c r="K2853" s="4">
        <v>2232.6</v>
      </c>
      <c r="L2853" t="s">
        <v>13</v>
      </c>
      <c r="M2853">
        <v>1</v>
      </c>
      <c r="N2853" t="s">
        <v>14</v>
      </c>
      <c r="O2853" t="s">
        <v>980</v>
      </c>
      <c r="P2853" t="s">
        <v>15</v>
      </c>
    </row>
    <row r="2854" spans="1:16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872</v>
      </c>
      <c r="I2854">
        <v>1</v>
      </c>
      <c r="K2854">
        <v>649.79999999999995</v>
      </c>
      <c r="L2854" t="s">
        <v>872</v>
      </c>
      <c r="M2854">
        <v>1</v>
      </c>
      <c r="N2854" t="s">
        <v>14</v>
      </c>
      <c r="O2854" t="s">
        <v>980</v>
      </c>
      <c r="P2854" t="s">
        <v>15</v>
      </c>
    </row>
    <row r="2855" spans="1:16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873</v>
      </c>
      <c r="I2855">
        <v>1</v>
      </c>
      <c r="K2855">
        <v>89.4</v>
      </c>
      <c r="L2855" t="s">
        <v>873</v>
      </c>
      <c r="M2855">
        <v>1</v>
      </c>
      <c r="N2855" t="s">
        <v>14</v>
      </c>
      <c r="O2855" t="s">
        <v>980</v>
      </c>
      <c r="P2855" t="s">
        <v>15</v>
      </c>
    </row>
    <row r="2856" spans="1:16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874</v>
      </c>
      <c r="I2856">
        <v>1</v>
      </c>
      <c r="K2856">
        <v>59.3</v>
      </c>
      <c r="L2856" t="s">
        <v>874</v>
      </c>
      <c r="M2856">
        <v>1</v>
      </c>
      <c r="N2856" t="s">
        <v>14</v>
      </c>
      <c r="O2856" t="s">
        <v>980</v>
      </c>
      <c r="P2856" t="s">
        <v>15</v>
      </c>
    </row>
    <row r="2857" spans="1:16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875</v>
      </c>
      <c r="I2857">
        <v>1</v>
      </c>
      <c r="K2857" s="3">
        <v>22672</v>
      </c>
      <c r="L2857" t="s">
        <v>875</v>
      </c>
      <c r="M2857">
        <v>1</v>
      </c>
      <c r="N2857" t="s">
        <v>14</v>
      </c>
      <c r="O2857" t="s">
        <v>980</v>
      </c>
      <c r="P2857" t="s">
        <v>15</v>
      </c>
    </row>
    <row r="2858" spans="1:16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876</v>
      </c>
      <c r="I2858">
        <v>1</v>
      </c>
      <c r="K2858">
        <v>697.7</v>
      </c>
      <c r="L2858" t="s">
        <v>876</v>
      </c>
      <c r="M2858">
        <v>1</v>
      </c>
      <c r="N2858" t="s">
        <v>14</v>
      </c>
      <c r="O2858" t="s">
        <v>980</v>
      </c>
      <c r="P2858" t="s">
        <v>15</v>
      </c>
    </row>
    <row r="2859" spans="1:16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877</v>
      </c>
      <c r="I2859">
        <v>1</v>
      </c>
      <c r="K2859">
        <v>331.5</v>
      </c>
      <c r="L2859" t="s">
        <v>877</v>
      </c>
      <c r="M2859">
        <v>1</v>
      </c>
      <c r="N2859" t="s">
        <v>14</v>
      </c>
      <c r="O2859" t="s">
        <v>980</v>
      </c>
      <c r="P2859" t="s">
        <v>15</v>
      </c>
    </row>
    <row r="2860" spans="1:16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976</v>
      </c>
      <c r="I2860">
        <v>1</v>
      </c>
      <c r="K2860" s="4">
        <v>5268.8</v>
      </c>
      <c r="L2860" t="s">
        <v>976</v>
      </c>
      <c r="M2860">
        <v>1</v>
      </c>
      <c r="N2860" t="s">
        <v>14</v>
      </c>
      <c r="O2860" t="s">
        <v>981</v>
      </c>
      <c r="P2860" t="s">
        <v>15</v>
      </c>
    </row>
    <row r="2861" spans="1:16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878</v>
      </c>
      <c r="I2861">
        <v>1</v>
      </c>
      <c r="K2861">
        <v>784.9</v>
      </c>
      <c r="L2861" t="s">
        <v>878</v>
      </c>
      <c r="M2861">
        <v>1</v>
      </c>
      <c r="N2861" t="s">
        <v>14</v>
      </c>
      <c r="O2861" t="s">
        <v>980</v>
      </c>
      <c r="P2861" t="s">
        <v>15</v>
      </c>
    </row>
    <row r="2862" spans="1:16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879</v>
      </c>
      <c r="I2862">
        <v>1</v>
      </c>
      <c r="K2862">
        <v>268</v>
      </c>
      <c r="L2862" t="s">
        <v>879</v>
      </c>
      <c r="M2862">
        <v>1</v>
      </c>
      <c r="N2862" t="s">
        <v>14</v>
      </c>
      <c r="O2862" t="s">
        <v>980</v>
      </c>
      <c r="P2862" t="s">
        <v>15</v>
      </c>
    </row>
    <row r="2863" spans="1:16">
      <c r="A2863" t="s">
        <v>469</v>
      </c>
      <c r="B2863" t="s">
        <v>470</v>
      </c>
      <c r="C2863" t="s">
        <v>471</v>
      </c>
      <c r="D2863" t="s">
        <v>11</v>
      </c>
      <c r="E2863" t="s">
        <v>12</v>
      </c>
      <c r="F2863" t="s">
        <v>880</v>
      </c>
      <c r="I2863">
        <v>1</v>
      </c>
      <c r="K2863">
        <v>849.7</v>
      </c>
      <c r="L2863" t="s">
        <v>880</v>
      </c>
      <c r="M2863">
        <v>1</v>
      </c>
      <c r="N2863" t="s">
        <v>14</v>
      </c>
      <c r="O2863" t="s">
        <v>980</v>
      </c>
      <c r="P2863" t="s">
        <v>15</v>
      </c>
    </row>
    <row r="2864" spans="1:16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13</v>
      </c>
      <c r="I2864">
        <v>1</v>
      </c>
      <c r="K2864" s="4">
        <v>2652.8</v>
      </c>
      <c r="L2864" t="s">
        <v>13</v>
      </c>
      <c r="M2864">
        <v>1</v>
      </c>
      <c r="N2864" t="s">
        <v>14</v>
      </c>
      <c r="O2864" t="s">
        <v>980</v>
      </c>
      <c r="P2864" t="s">
        <v>15</v>
      </c>
    </row>
    <row r="2865" spans="1:16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872</v>
      </c>
      <c r="I2865">
        <v>1</v>
      </c>
      <c r="K2865">
        <v>774.9</v>
      </c>
      <c r="L2865" t="s">
        <v>872</v>
      </c>
      <c r="M2865">
        <v>1</v>
      </c>
      <c r="N2865" t="s">
        <v>14</v>
      </c>
      <c r="O2865" t="s">
        <v>980</v>
      </c>
      <c r="P2865" t="s">
        <v>15</v>
      </c>
    </row>
    <row r="2866" spans="1:16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873</v>
      </c>
      <c r="I2866">
        <v>1</v>
      </c>
      <c r="K2866">
        <v>106.2</v>
      </c>
      <c r="L2866" t="s">
        <v>873</v>
      </c>
      <c r="M2866">
        <v>1</v>
      </c>
      <c r="N2866" t="s">
        <v>14</v>
      </c>
      <c r="O2866" t="s">
        <v>980</v>
      </c>
      <c r="P2866" t="s">
        <v>15</v>
      </c>
    </row>
    <row r="2867" spans="1:16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874</v>
      </c>
      <c r="I2867">
        <v>1</v>
      </c>
      <c r="K2867">
        <v>70.7</v>
      </c>
      <c r="L2867" t="s">
        <v>874</v>
      </c>
      <c r="M2867">
        <v>1</v>
      </c>
      <c r="N2867" t="s">
        <v>14</v>
      </c>
      <c r="O2867" t="s">
        <v>980</v>
      </c>
      <c r="P2867" t="s">
        <v>15</v>
      </c>
    </row>
    <row r="2868" spans="1:16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875</v>
      </c>
      <c r="I2868">
        <v>1</v>
      </c>
      <c r="K2868" s="3">
        <v>27043</v>
      </c>
      <c r="L2868" t="s">
        <v>875</v>
      </c>
      <c r="M2868">
        <v>1</v>
      </c>
      <c r="N2868" t="s">
        <v>14</v>
      </c>
      <c r="O2868" t="s">
        <v>980</v>
      </c>
      <c r="P2868" t="s">
        <v>15</v>
      </c>
    </row>
    <row r="2869" spans="1:16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876</v>
      </c>
      <c r="I2869">
        <v>1</v>
      </c>
      <c r="K2869">
        <v>832.2</v>
      </c>
      <c r="L2869" t="s">
        <v>876</v>
      </c>
      <c r="M2869">
        <v>1</v>
      </c>
      <c r="N2869" t="s">
        <v>14</v>
      </c>
      <c r="O2869" t="s">
        <v>980</v>
      </c>
      <c r="P2869" t="s">
        <v>15</v>
      </c>
    </row>
    <row r="2870" spans="1:16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877</v>
      </c>
      <c r="I2870">
        <v>1</v>
      </c>
      <c r="K2870">
        <v>395.4</v>
      </c>
      <c r="L2870" t="s">
        <v>877</v>
      </c>
      <c r="M2870">
        <v>1</v>
      </c>
      <c r="N2870" t="s">
        <v>14</v>
      </c>
      <c r="O2870" t="s">
        <v>980</v>
      </c>
      <c r="P2870" t="s">
        <v>15</v>
      </c>
    </row>
    <row r="2871" spans="1:16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976</v>
      </c>
      <c r="I2871">
        <v>1</v>
      </c>
      <c r="K2871" s="4">
        <v>6265.5</v>
      </c>
      <c r="L2871" t="s">
        <v>976</v>
      </c>
      <c r="M2871">
        <v>1</v>
      </c>
      <c r="N2871" t="s">
        <v>14</v>
      </c>
      <c r="O2871" t="s">
        <v>981</v>
      </c>
      <c r="P2871" t="s">
        <v>15</v>
      </c>
    </row>
    <row r="2872" spans="1:16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878</v>
      </c>
      <c r="I2872">
        <v>1</v>
      </c>
      <c r="K2872">
        <v>936.2</v>
      </c>
      <c r="L2872" t="s">
        <v>878</v>
      </c>
      <c r="M2872">
        <v>1</v>
      </c>
      <c r="N2872" t="s">
        <v>14</v>
      </c>
      <c r="O2872" t="s">
        <v>980</v>
      </c>
      <c r="P2872" t="s">
        <v>15</v>
      </c>
    </row>
    <row r="2873" spans="1:16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879</v>
      </c>
      <c r="I2873">
        <v>1</v>
      </c>
      <c r="K2873">
        <v>318.39999999999998</v>
      </c>
      <c r="L2873" t="s">
        <v>879</v>
      </c>
      <c r="M2873">
        <v>1</v>
      </c>
      <c r="N2873" t="s">
        <v>14</v>
      </c>
      <c r="O2873" t="s">
        <v>980</v>
      </c>
      <c r="P2873" t="s">
        <v>15</v>
      </c>
    </row>
    <row r="2874" spans="1:16">
      <c r="A2874" t="s">
        <v>472</v>
      </c>
      <c r="B2874" t="s">
        <v>473</v>
      </c>
      <c r="C2874" t="s">
        <v>474</v>
      </c>
      <c r="D2874" t="s">
        <v>11</v>
      </c>
      <c r="E2874" t="s">
        <v>12</v>
      </c>
      <c r="F2874" t="s">
        <v>880</v>
      </c>
      <c r="I2874">
        <v>1</v>
      </c>
      <c r="K2874" s="4">
        <v>1009.8</v>
      </c>
      <c r="L2874" t="s">
        <v>880</v>
      </c>
      <c r="M2874">
        <v>1</v>
      </c>
      <c r="N2874" t="s">
        <v>14</v>
      </c>
      <c r="O2874" t="s">
        <v>980</v>
      </c>
      <c r="P2874" t="s">
        <v>15</v>
      </c>
    </row>
    <row r="2875" spans="1:16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13</v>
      </c>
      <c r="I2875">
        <v>1</v>
      </c>
      <c r="K2875" s="4">
        <v>3151.8</v>
      </c>
      <c r="L2875" t="s">
        <v>13</v>
      </c>
      <c r="M2875">
        <v>1</v>
      </c>
      <c r="N2875" t="s">
        <v>14</v>
      </c>
      <c r="O2875" t="s">
        <v>980</v>
      </c>
      <c r="P2875" t="s">
        <v>15</v>
      </c>
    </row>
    <row r="2876" spans="1:16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872</v>
      </c>
      <c r="I2876">
        <v>1</v>
      </c>
      <c r="K2876">
        <v>923.7</v>
      </c>
      <c r="L2876" t="s">
        <v>872</v>
      </c>
      <c r="M2876">
        <v>1</v>
      </c>
      <c r="N2876" t="s">
        <v>14</v>
      </c>
      <c r="O2876" t="s">
        <v>980</v>
      </c>
      <c r="P2876" t="s">
        <v>15</v>
      </c>
    </row>
    <row r="2877" spans="1:16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873</v>
      </c>
      <c r="I2877">
        <v>1</v>
      </c>
      <c r="K2877">
        <v>126.1</v>
      </c>
      <c r="L2877" t="s">
        <v>873</v>
      </c>
      <c r="M2877">
        <v>1</v>
      </c>
      <c r="N2877" t="s">
        <v>14</v>
      </c>
      <c r="O2877" t="s">
        <v>980</v>
      </c>
      <c r="P2877" t="s">
        <v>15</v>
      </c>
    </row>
    <row r="2878" spans="1:16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874</v>
      </c>
      <c r="I2878">
        <v>1</v>
      </c>
      <c r="K2878">
        <v>84.3</v>
      </c>
      <c r="L2878" t="s">
        <v>874</v>
      </c>
      <c r="M2878">
        <v>1</v>
      </c>
      <c r="N2878" t="s">
        <v>14</v>
      </c>
      <c r="O2878" t="s">
        <v>980</v>
      </c>
      <c r="P2878" t="s">
        <v>15</v>
      </c>
    </row>
    <row r="2879" spans="1:16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875</v>
      </c>
      <c r="I2879">
        <v>1</v>
      </c>
      <c r="K2879" s="3">
        <v>32233</v>
      </c>
      <c r="L2879" t="s">
        <v>875</v>
      </c>
      <c r="M2879">
        <v>1</v>
      </c>
      <c r="N2879" t="s">
        <v>14</v>
      </c>
      <c r="O2879" t="s">
        <v>980</v>
      </c>
      <c r="P2879" t="s">
        <v>15</v>
      </c>
    </row>
    <row r="2880" spans="1:16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876</v>
      </c>
      <c r="I2880">
        <v>1</v>
      </c>
      <c r="K2880">
        <v>991.8</v>
      </c>
      <c r="L2880" t="s">
        <v>876</v>
      </c>
      <c r="M2880">
        <v>1</v>
      </c>
      <c r="N2880" t="s">
        <v>14</v>
      </c>
      <c r="O2880" t="s">
        <v>980</v>
      </c>
      <c r="P2880" t="s">
        <v>15</v>
      </c>
    </row>
    <row r="2881" spans="1:16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877</v>
      </c>
      <c r="I2881">
        <v>1</v>
      </c>
      <c r="K2881">
        <v>471.2</v>
      </c>
      <c r="L2881" t="s">
        <v>877</v>
      </c>
      <c r="M2881">
        <v>1</v>
      </c>
      <c r="N2881" t="s">
        <v>14</v>
      </c>
      <c r="O2881" t="s">
        <v>980</v>
      </c>
      <c r="P2881" t="s">
        <v>15</v>
      </c>
    </row>
    <row r="2882" spans="1:16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976</v>
      </c>
      <c r="I2882">
        <v>1</v>
      </c>
      <c r="K2882" s="4">
        <v>7438.3</v>
      </c>
      <c r="L2882" t="s">
        <v>976</v>
      </c>
      <c r="M2882">
        <v>1</v>
      </c>
      <c r="N2882" t="s">
        <v>14</v>
      </c>
      <c r="O2882" t="s">
        <v>981</v>
      </c>
      <c r="P2882" t="s">
        <v>15</v>
      </c>
    </row>
    <row r="2883" spans="1:16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878</v>
      </c>
      <c r="I2883">
        <v>1</v>
      </c>
      <c r="K2883" s="4">
        <v>1115.8</v>
      </c>
      <c r="L2883" t="s">
        <v>878</v>
      </c>
      <c r="M2883">
        <v>1</v>
      </c>
      <c r="N2883" t="s">
        <v>14</v>
      </c>
      <c r="O2883" t="s">
        <v>980</v>
      </c>
      <c r="P2883" t="s">
        <v>15</v>
      </c>
    </row>
    <row r="2884" spans="1:16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879</v>
      </c>
      <c r="I2884">
        <v>1</v>
      </c>
      <c r="K2884">
        <v>378.3</v>
      </c>
      <c r="L2884" t="s">
        <v>879</v>
      </c>
      <c r="M2884">
        <v>1</v>
      </c>
      <c r="N2884" t="s">
        <v>14</v>
      </c>
      <c r="O2884" t="s">
        <v>980</v>
      </c>
      <c r="P2884" t="s">
        <v>15</v>
      </c>
    </row>
    <row r="2885" spans="1:16">
      <c r="A2885" t="s">
        <v>475</v>
      </c>
      <c r="B2885" t="s">
        <v>476</v>
      </c>
      <c r="C2885" t="s">
        <v>477</v>
      </c>
      <c r="D2885" t="s">
        <v>11</v>
      </c>
      <c r="E2885" t="s">
        <v>12</v>
      </c>
      <c r="F2885" t="s">
        <v>880</v>
      </c>
      <c r="I2885">
        <v>1</v>
      </c>
      <c r="K2885" s="4">
        <v>1199.5999999999999</v>
      </c>
      <c r="L2885" t="s">
        <v>880</v>
      </c>
      <c r="M2885">
        <v>1</v>
      </c>
      <c r="N2885" t="s">
        <v>14</v>
      </c>
      <c r="O2885" t="s">
        <v>980</v>
      </c>
      <c r="P2885" t="s">
        <v>15</v>
      </c>
    </row>
    <row r="2886" spans="1:16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1</v>
      </c>
      <c r="J2886" t="s">
        <v>14</v>
      </c>
      <c r="K2886" s="4">
        <v>1812.3</v>
      </c>
      <c r="L2886" t="s">
        <v>13</v>
      </c>
      <c r="M2886">
        <v>1</v>
      </c>
      <c r="N2886" t="s">
        <v>14</v>
      </c>
      <c r="O2886" t="s">
        <v>980</v>
      </c>
      <c r="P2886" t="s">
        <v>15</v>
      </c>
    </row>
    <row r="2887" spans="1:16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872</v>
      </c>
      <c r="H2887" t="s">
        <v>16</v>
      </c>
      <c r="I2887">
        <v>1</v>
      </c>
      <c r="J2887" t="s">
        <v>14</v>
      </c>
      <c r="K2887">
        <v>532.4</v>
      </c>
      <c r="L2887" t="s">
        <v>872</v>
      </c>
      <c r="M2887">
        <v>1</v>
      </c>
      <c r="N2887" t="s">
        <v>14</v>
      </c>
      <c r="O2887" t="s">
        <v>980</v>
      </c>
      <c r="P2887" t="s">
        <v>15</v>
      </c>
    </row>
    <row r="2888" spans="1:16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873</v>
      </c>
      <c r="H2888" t="s">
        <v>16</v>
      </c>
      <c r="I2888">
        <v>1</v>
      </c>
      <c r="J2888" t="s">
        <v>14</v>
      </c>
      <c r="K2888">
        <v>72.599999999999994</v>
      </c>
      <c r="L2888" t="s">
        <v>873</v>
      </c>
      <c r="M2888">
        <v>1</v>
      </c>
      <c r="N2888" t="s">
        <v>14</v>
      </c>
      <c r="O2888" t="s">
        <v>980</v>
      </c>
      <c r="P2888" t="s">
        <v>15</v>
      </c>
    </row>
    <row r="2889" spans="1:16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874</v>
      </c>
      <c r="H2889" t="s">
        <v>16</v>
      </c>
      <c r="I2889">
        <v>1</v>
      </c>
      <c r="J2889" t="s">
        <v>14</v>
      </c>
      <c r="K2889">
        <v>48.6</v>
      </c>
      <c r="L2889" t="s">
        <v>874</v>
      </c>
      <c r="M2889">
        <v>1</v>
      </c>
      <c r="N2889" t="s">
        <v>14</v>
      </c>
      <c r="O2889" t="s">
        <v>980</v>
      </c>
      <c r="P2889" t="s">
        <v>15</v>
      </c>
    </row>
    <row r="2890" spans="1:16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875</v>
      </c>
      <c r="H2890" t="s">
        <v>16</v>
      </c>
      <c r="I2890">
        <v>1</v>
      </c>
      <c r="J2890" t="s">
        <v>14</v>
      </c>
      <c r="K2890" s="3">
        <v>18575</v>
      </c>
      <c r="L2890" t="s">
        <v>875</v>
      </c>
      <c r="M2890">
        <v>1</v>
      </c>
      <c r="N2890" t="s">
        <v>14</v>
      </c>
      <c r="O2890" t="s">
        <v>980</v>
      </c>
      <c r="P2890" t="s">
        <v>15</v>
      </c>
    </row>
    <row r="2891" spans="1:16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876</v>
      </c>
      <c r="H2891" t="s">
        <v>16</v>
      </c>
      <c r="I2891">
        <v>1</v>
      </c>
      <c r="J2891" t="s">
        <v>14</v>
      </c>
      <c r="K2891">
        <v>571.6</v>
      </c>
      <c r="L2891" t="s">
        <v>876</v>
      </c>
      <c r="M2891">
        <v>1</v>
      </c>
      <c r="N2891" t="s">
        <v>14</v>
      </c>
      <c r="O2891" t="s">
        <v>980</v>
      </c>
      <c r="P2891" t="s">
        <v>15</v>
      </c>
    </row>
    <row r="2892" spans="1:16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877</v>
      </c>
      <c r="H2892" t="s">
        <v>16</v>
      </c>
      <c r="I2892">
        <v>1</v>
      </c>
      <c r="J2892" t="s">
        <v>14</v>
      </c>
      <c r="K2892">
        <v>271.60000000000002</v>
      </c>
      <c r="L2892" t="s">
        <v>877</v>
      </c>
      <c r="M2892">
        <v>1</v>
      </c>
      <c r="N2892" t="s">
        <v>14</v>
      </c>
      <c r="O2892" t="s">
        <v>980</v>
      </c>
      <c r="P2892" t="s">
        <v>15</v>
      </c>
    </row>
    <row r="2893" spans="1:16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976</v>
      </c>
      <c r="H2893" t="s">
        <v>16</v>
      </c>
      <c r="I2893">
        <v>1</v>
      </c>
      <c r="J2893" t="s">
        <v>14</v>
      </c>
      <c r="K2893" s="4">
        <v>4278.3</v>
      </c>
      <c r="L2893" t="s">
        <v>976</v>
      </c>
      <c r="M2893">
        <v>1</v>
      </c>
      <c r="N2893" t="s">
        <v>14</v>
      </c>
      <c r="O2893" t="s">
        <v>981</v>
      </c>
      <c r="P2893" t="s">
        <v>15</v>
      </c>
    </row>
    <row r="2894" spans="1:16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878</v>
      </c>
      <c r="H2894" t="s">
        <v>16</v>
      </c>
      <c r="I2894">
        <v>1</v>
      </c>
      <c r="J2894" t="s">
        <v>14</v>
      </c>
      <c r="K2894">
        <v>643.1</v>
      </c>
      <c r="L2894" t="s">
        <v>878</v>
      </c>
      <c r="M2894">
        <v>1</v>
      </c>
      <c r="N2894" t="s">
        <v>14</v>
      </c>
      <c r="O2894" t="s">
        <v>980</v>
      </c>
      <c r="P2894" t="s">
        <v>15</v>
      </c>
    </row>
    <row r="2895" spans="1:16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879</v>
      </c>
      <c r="H2895" t="s">
        <v>16</v>
      </c>
      <c r="I2895">
        <v>1</v>
      </c>
      <c r="J2895" t="s">
        <v>14</v>
      </c>
      <c r="K2895">
        <v>217.6</v>
      </c>
      <c r="L2895" t="s">
        <v>879</v>
      </c>
      <c r="M2895">
        <v>1</v>
      </c>
      <c r="N2895" t="s">
        <v>14</v>
      </c>
      <c r="O2895" t="s">
        <v>980</v>
      </c>
      <c r="P2895" t="s">
        <v>15</v>
      </c>
    </row>
    <row r="2896" spans="1:16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880</v>
      </c>
      <c r="H2896" t="s">
        <v>16</v>
      </c>
      <c r="I2896">
        <v>1</v>
      </c>
      <c r="J2896" t="s">
        <v>14</v>
      </c>
      <c r="K2896">
        <v>689.6</v>
      </c>
      <c r="L2896" t="s">
        <v>880</v>
      </c>
      <c r="M2896">
        <v>1</v>
      </c>
      <c r="N2896" t="s">
        <v>14</v>
      </c>
      <c r="O2896" t="s">
        <v>980</v>
      </c>
      <c r="P2896" t="s">
        <v>15</v>
      </c>
    </row>
    <row r="2897" spans="1:16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13</v>
      </c>
      <c r="H2897" t="s">
        <v>16</v>
      </c>
      <c r="I2897">
        <v>36</v>
      </c>
      <c r="J2897" t="s">
        <v>14</v>
      </c>
      <c r="K2897" s="4">
        <v>1721.8</v>
      </c>
      <c r="L2897" t="s">
        <v>13</v>
      </c>
      <c r="M2897">
        <v>1</v>
      </c>
      <c r="N2897" t="s">
        <v>14</v>
      </c>
      <c r="O2897" t="s">
        <v>980</v>
      </c>
      <c r="P2897" t="s">
        <v>15</v>
      </c>
    </row>
    <row r="2898" spans="1:16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872</v>
      </c>
      <c r="H2898" t="s">
        <v>16</v>
      </c>
      <c r="I2898">
        <v>36</v>
      </c>
      <c r="J2898" t="s">
        <v>14</v>
      </c>
      <c r="K2898">
        <v>505.7</v>
      </c>
      <c r="L2898" t="s">
        <v>872</v>
      </c>
      <c r="M2898">
        <v>1</v>
      </c>
      <c r="N2898" t="s">
        <v>14</v>
      </c>
      <c r="O2898" t="s">
        <v>980</v>
      </c>
      <c r="P2898" t="s">
        <v>15</v>
      </c>
    </row>
    <row r="2899" spans="1:16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873</v>
      </c>
      <c r="H2899" t="s">
        <v>16</v>
      </c>
      <c r="I2899">
        <v>36</v>
      </c>
      <c r="J2899" t="s">
        <v>14</v>
      </c>
      <c r="K2899">
        <v>69</v>
      </c>
      <c r="L2899" t="s">
        <v>873</v>
      </c>
      <c r="M2899">
        <v>1</v>
      </c>
      <c r="N2899" t="s">
        <v>14</v>
      </c>
      <c r="O2899" t="s">
        <v>980</v>
      </c>
      <c r="P2899" t="s">
        <v>15</v>
      </c>
    </row>
    <row r="2900" spans="1:16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874</v>
      </c>
      <c r="H2900" t="s">
        <v>16</v>
      </c>
      <c r="I2900">
        <v>36</v>
      </c>
      <c r="J2900" t="s">
        <v>14</v>
      </c>
      <c r="K2900">
        <v>46.2</v>
      </c>
      <c r="L2900" t="s">
        <v>874</v>
      </c>
      <c r="M2900">
        <v>1</v>
      </c>
      <c r="N2900" t="s">
        <v>14</v>
      </c>
      <c r="O2900" t="s">
        <v>980</v>
      </c>
      <c r="P2900" t="s">
        <v>15</v>
      </c>
    </row>
    <row r="2901" spans="1:16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875</v>
      </c>
      <c r="H2901" t="s">
        <v>16</v>
      </c>
      <c r="I2901">
        <v>36</v>
      </c>
      <c r="J2901" t="s">
        <v>14</v>
      </c>
      <c r="K2901" s="3">
        <v>17646</v>
      </c>
      <c r="L2901" t="s">
        <v>875</v>
      </c>
      <c r="M2901">
        <v>1</v>
      </c>
      <c r="N2901" t="s">
        <v>14</v>
      </c>
      <c r="O2901" t="s">
        <v>980</v>
      </c>
      <c r="P2901" t="s">
        <v>15</v>
      </c>
    </row>
    <row r="2902" spans="1:16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36</v>
      </c>
      <c r="J2902" t="s">
        <v>14</v>
      </c>
      <c r="K2902">
        <v>543.1</v>
      </c>
      <c r="L2902" t="s">
        <v>876</v>
      </c>
      <c r="M2902">
        <v>1</v>
      </c>
      <c r="N2902" t="s">
        <v>14</v>
      </c>
      <c r="O2902" t="s">
        <v>980</v>
      </c>
      <c r="P2902" t="s">
        <v>15</v>
      </c>
    </row>
    <row r="2903" spans="1:16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36</v>
      </c>
      <c r="J2903" t="s">
        <v>14</v>
      </c>
      <c r="K2903">
        <v>258</v>
      </c>
      <c r="L2903" t="s">
        <v>877</v>
      </c>
      <c r="M2903">
        <v>1</v>
      </c>
      <c r="N2903" t="s">
        <v>14</v>
      </c>
      <c r="O2903" t="s">
        <v>980</v>
      </c>
      <c r="P2903" t="s">
        <v>15</v>
      </c>
    </row>
    <row r="2904" spans="1:16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976</v>
      </c>
      <c r="H2904" t="s">
        <v>16</v>
      </c>
      <c r="I2904">
        <v>36</v>
      </c>
      <c r="J2904" t="s">
        <v>14</v>
      </c>
      <c r="K2904" s="4">
        <v>4065.6</v>
      </c>
      <c r="L2904" t="s">
        <v>976</v>
      </c>
      <c r="M2904">
        <v>1</v>
      </c>
      <c r="N2904" t="s">
        <v>14</v>
      </c>
      <c r="O2904" t="s">
        <v>981</v>
      </c>
      <c r="P2904" t="s">
        <v>15</v>
      </c>
    </row>
    <row r="2905" spans="1:16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878</v>
      </c>
      <c r="H2905" t="s">
        <v>16</v>
      </c>
      <c r="I2905">
        <v>36</v>
      </c>
      <c r="J2905" t="s">
        <v>14</v>
      </c>
      <c r="K2905">
        <v>610.9</v>
      </c>
      <c r="L2905" t="s">
        <v>878</v>
      </c>
      <c r="M2905">
        <v>1</v>
      </c>
      <c r="N2905" t="s">
        <v>14</v>
      </c>
      <c r="O2905" t="s">
        <v>980</v>
      </c>
      <c r="P2905" t="s">
        <v>15</v>
      </c>
    </row>
    <row r="2906" spans="1:16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879</v>
      </c>
      <c r="H2906" t="s">
        <v>16</v>
      </c>
      <c r="I2906">
        <v>36</v>
      </c>
      <c r="J2906" t="s">
        <v>14</v>
      </c>
      <c r="K2906">
        <v>206.7</v>
      </c>
      <c r="L2906" t="s">
        <v>879</v>
      </c>
      <c r="M2906">
        <v>1</v>
      </c>
      <c r="N2906" t="s">
        <v>14</v>
      </c>
      <c r="O2906" t="s">
        <v>980</v>
      </c>
      <c r="P2906" t="s">
        <v>15</v>
      </c>
    </row>
    <row r="2907" spans="1:16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880</v>
      </c>
      <c r="H2907" t="s">
        <v>16</v>
      </c>
      <c r="I2907">
        <v>36</v>
      </c>
      <c r="J2907" t="s">
        <v>14</v>
      </c>
      <c r="K2907">
        <v>655.1</v>
      </c>
      <c r="L2907" t="s">
        <v>880</v>
      </c>
      <c r="M2907">
        <v>1</v>
      </c>
      <c r="N2907" t="s">
        <v>14</v>
      </c>
      <c r="O2907" t="s">
        <v>980</v>
      </c>
      <c r="P2907" t="s">
        <v>15</v>
      </c>
    </row>
    <row r="2908" spans="1:16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13</v>
      </c>
      <c r="H2908" t="s">
        <v>16</v>
      </c>
      <c r="I2908">
        <v>108</v>
      </c>
      <c r="J2908" t="s">
        <v>14</v>
      </c>
      <c r="K2908" s="4">
        <v>1449.9</v>
      </c>
      <c r="L2908" t="s">
        <v>13</v>
      </c>
      <c r="M2908">
        <v>1</v>
      </c>
      <c r="N2908" t="s">
        <v>14</v>
      </c>
      <c r="O2908" t="s">
        <v>980</v>
      </c>
      <c r="P2908" t="s">
        <v>15</v>
      </c>
    </row>
    <row r="2909" spans="1:16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872</v>
      </c>
      <c r="H2909" t="s">
        <v>16</v>
      </c>
      <c r="I2909">
        <v>108</v>
      </c>
      <c r="J2909" t="s">
        <v>14</v>
      </c>
      <c r="K2909">
        <v>425.9</v>
      </c>
      <c r="L2909" t="s">
        <v>872</v>
      </c>
      <c r="M2909">
        <v>1</v>
      </c>
      <c r="N2909" t="s">
        <v>14</v>
      </c>
      <c r="O2909" t="s">
        <v>980</v>
      </c>
      <c r="P2909" t="s">
        <v>15</v>
      </c>
    </row>
    <row r="2910" spans="1:16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873</v>
      </c>
      <c r="H2910" t="s">
        <v>16</v>
      </c>
      <c r="I2910">
        <v>108</v>
      </c>
      <c r="J2910" t="s">
        <v>14</v>
      </c>
      <c r="K2910">
        <v>58</v>
      </c>
      <c r="L2910" t="s">
        <v>873</v>
      </c>
      <c r="M2910">
        <v>1</v>
      </c>
      <c r="N2910" t="s">
        <v>14</v>
      </c>
      <c r="O2910" t="s">
        <v>980</v>
      </c>
      <c r="P2910" t="s">
        <v>15</v>
      </c>
    </row>
    <row r="2911" spans="1:16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874</v>
      </c>
      <c r="H2911" t="s">
        <v>16</v>
      </c>
      <c r="I2911">
        <v>108</v>
      </c>
      <c r="J2911" t="s">
        <v>14</v>
      </c>
      <c r="K2911">
        <v>38.9</v>
      </c>
      <c r="L2911" t="s">
        <v>874</v>
      </c>
      <c r="M2911">
        <v>1</v>
      </c>
      <c r="N2911" t="s">
        <v>14</v>
      </c>
      <c r="O2911" t="s">
        <v>980</v>
      </c>
      <c r="P2911" t="s">
        <v>15</v>
      </c>
    </row>
    <row r="2912" spans="1:16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875</v>
      </c>
      <c r="H2912" t="s">
        <v>16</v>
      </c>
      <c r="I2912">
        <v>108</v>
      </c>
      <c r="J2912" t="s">
        <v>14</v>
      </c>
      <c r="K2912" s="3">
        <v>14860</v>
      </c>
      <c r="L2912" t="s">
        <v>875</v>
      </c>
      <c r="M2912">
        <v>1</v>
      </c>
      <c r="N2912" t="s">
        <v>14</v>
      </c>
      <c r="O2912" t="s">
        <v>980</v>
      </c>
      <c r="P2912" t="s">
        <v>15</v>
      </c>
    </row>
    <row r="2913" spans="1:16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876</v>
      </c>
      <c r="H2913" t="s">
        <v>16</v>
      </c>
      <c r="I2913">
        <v>108</v>
      </c>
      <c r="J2913" t="s">
        <v>14</v>
      </c>
      <c r="K2913">
        <v>457.3</v>
      </c>
      <c r="L2913" t="s">
        <v>876</v>
      </c>
      <c r="M2913">
        <v>1</v>
      </c>
      <c r="N2913" t="s">
        <v>14</v>
      </c>
      <c r="O2913" t="s">
        <v>980</v>
      </c>
      <c r="P2913" t="s">
        <v>15</v>
      </c>
    </row>
    <row r="2914" spans="1:16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877</v>
      </c>
      <c r="H2914" t="s">
        <v>16</v>
      </c>
      <c r="I2914">
        <v>108</v>
      </c>
      <c r="J2914" t="s">
        <v>14</v>
      </c>
      <c r="K2914">
        <v>217.3</v>
      </c>
      <c r="L2914" t="s">
        <v>877</v>
      </c>
      <c r="M2914">
        <v>1</v>
      </c>
      <c r="N2914" t="s">
        <v>14</v>
      </c>
      <c r="O2914" t="s">
        <v>980</v>
      </c>
      <c r="P2914" t="s">
        <v>15</v>
      </c>
    </row>
    <row r="2915" spans="1:16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976</v>
      </c>
      <c r="H2915" t="s">
        <v>16</v>
      </c>
      <c r="I2915">
        <v>108</v>
      </c>
      <c r="J2915" t="s">
        <v>14</v>
      </c>
      <c r="K2915" s="4">
        <v>3421.4</v>
      </c>
      <c r="L2915" t="s">
        <v>976</v>
      </c>
      <c r="M2915">
        <v>1</v>
      </c>
      <c r="N2915" t="s">
        <v>14</v>
      </c>
      <c r="O2915" t="s">
        <v>981</v>
      </c>
      <c r="P2915" t="s">
        <v>15</v>
      </c>
    </row>
    <row r="2916" spans="1:16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878</v>
      </c>
      <c r="H2916" t="s">
        <v>16</v>
      </c>
      <c r="I2916">
        <v>108</v>
      </c>
      <c r="J2916" t="s">
        <v>14</v>
      </c>
      <c r="K2916">
        <v>514.4</v>
      </c>
      <c r="L2916" t="s">
        <v>878</v>
      </c>
      <c r="M2916">
        <v>1</v>
      </c>
      <c r="N2916" t="s">
        <v>14</v>
      </c>
      <c r="O2916" t="s">
        <v>980</v>
      </c>
      <c r="P2916" t="s">
        <v>15</v>
      </c>
    </row>
    <row r="2917" spans="1:16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879</v>
      </c>
      <c r="H2917" t="s">
        <v>16</v>
      </c>
      <c r="I2917">
        <v>108</v>
      </c>
      <c r="J2917" t="s">
        <v>14</v>
      </c>
      <c r="K2917">
        <v>174</v>
      </c>
      <c r="L2917" t="s">
        <v>879</v>
      </c>
      <c r="M2917">
        <v>1</v>
      </c>
      <c r="N2917" t="s">
        <v>14</v>
      </c>
      <c r="O2917" t="s">
        <v>980</v>
      </c>
      <c r="P2917" t="s">
        <v>15</v>
      </c>
    </row>
    <row r="2918" spans="1:16">
      <c r="A2918" t="s">
        <v>478</v>
      </c>
      <c r="B2918" t="s">
        <v>479</v>
      </c>
      <c r="C2918" t="s">
        <v>468</v>
      </c>
      <c r="D2918" t="s">
        <v>11</v>
      </c>
      <c r="E2918" t="s">
        <v>12</v>
      </c>
      <c r="F2918" t="s">
        <v>880</v>
      </c>
      <c r="H2918" t="s">
        <v>16</v>
      </c>
      <c r="I2918">
        <v>108</v>
      </c>
      <c r="J2918" t="s">
        <v>14</v>
      </c>
      <c r="K2918">
        <v>551.70000000000005</v>
      </c>
      <c r="L2918" t="s">
        <v>880</v>
      </c>
      <c r="M2918">
        <v>1</v>
      </c>
      <c r="N2918" t="s">
        <v>14</v>
      </c>
      <c r="O2918" t="s">
        <v>980</v>
      </c>
      <c r="P2918" t="s">
        <v>15</v>
      </c>
    </row>
    <row r="2919" spans="1:16">
      <c r="A2919" t="s">
        <v>480</v>
      </c>
      <c r="B2919" t="s">
        <v>481</v>
      </c>
      <c r="C2919" t="s">
        <v>482</v>
      </c>
      <c r="D2919" t="s">
        <v>11</v>
      </c>
      <c r="E2919" t="s">
        <v>12</v>
      </c>
      <c r="F2919" t="s">
        <v>13</v>
      </c>
      <c r="H2919" t="s">
        <v>16</v>
      </c>
      <c r="I2919">
        <v>1</v>
      </c>
      <c r="J2919" t="s">
        <v>14</v>
      </c>
      <c r="K2919" s="4">
        <v>2311.4</v>
      </c>
      <c r="L2919" t="s">
        <v>13</v>
      </c>
      <c r="M2919">
        <v>1</v>
      </c>
      <c r="N2919" t="s">
        <v>14</v>
      </c>
      <c r="O2919" t="s">
        <v>980</v>
      </c>
      <c r="P2919" t="s">
        <v>15</v>
      </c>
    </row>
    <row r="2920" spans="1:16">
      <c r="A2920" t="s">
        <v>480</v>
      </c>
      <c r="B2920" t="s">
        <v>481</v>
      </c>
      <c r="C2920" t="s">
        <v>482</v>
      </c>
      <c r="D2920" t="s">
        <v>11</v>
      </c>
      <c r="E2920" t="s">
        <v>12</v>
      </c>
      <c r="F2920" t="s">
        <v>872</v>
      </c>
      <c r="H2920" t="s">
        <v>16</v>
      </c>
      <c r="I2920">
        <v>1</v>
      </c>
      <c r="J2920" t="s">
        <v>14</v>
      </c>
      <c r="K2920">
        <v>673.3</v>
      </c>
      <c r="L2920" t="s">
        <v>872</v>
      </c>
      <c r="M2920">
        <v>1</v>
      </c>
      <c r="N2920" t="s">
        <v>14</v>
      </c>
      <c r="O2920" t="s">
        <v>980</v>
      </c>
      <c r="P2920" t="s">
        <v>15</v>
      </c>
    </row>
    <row r="2921" spans="1:16">
      <c r="A2921" t="s">
        <v>480</v>
      </c>
      <c r="B2921" t="s">
        <v>481</v>
      </c>
      <c r="C2921" t="s">
        <v>482</v>
      </c>
      <c r="D2921" t="s">
        <v>11</v>
      </c>
      <c r="E2921" t="s">
        <v>12</v>
      </c>
      <c r="F2921" t="s">
        <v>873</v>
      </c>
      <c r="H2921" t="s">
        <v>16</v>
      </c>
      <c r="I2921">
        <v>1</v>
      </c>
      <c r="J2921" t="s">
        <v>14</v>
      </c>
      <c r="K2921">
        <v>92.5</v>
      </c>
      <c r="L2921" t="s">
        <v>873</v>
      </c>
      <c r="M2921">
        <v>1</v>
      </c>
      <c r="N2921" t="s">
        <v>14</v>
      </c>
      <c r="O2921" t="s">
        <v>980</v>
      </c>
      <c r="P2921" t="s">
        <v>15</v>
      </c>
    </row>
    <row r="2922" spans="1:16">
      <c r="A2922" t="s">
        <v>480</v>
      </c>
      <c r="B2922" t="s">
        <v>481</v>
      </c>
      <c r="C2922" t="s">
        <v>482</v>
      </c>
      <c r="D2922" t="s">
        <v>11</v>
      </c>
      <c r="E2922" t="s">
        <v>12</v>
      </c>
      <c r="F2922" t="s">
        <v>874</v>
      </c>
      <c r="H2922" t="s">
        <v>16</v>
      </c>
      <c r="I2922">
        <v>1</v>
      </c>
      <c r="J2922" t="s">
        <v>14</v>
      </c>
      <c r="K2922">
        <v>61.4</v>
      </c>
      <c r="L2922" t="s">
        <v>874</v>
      </c>
      <c r="M2922">
        <v>1</v>
      </c>
      <c r="N2922" t="s">
        <v>14</v>
      </c>
      <c r="O2922" t="s">
        <v>980</v>
      </c>
      <c r="P2922" t="s">
        <v>15</v>
      </c>
    </row>
    <row r="2923" spans="1:16">
      <c r="A2923" t="s">
        <v>480</v>
      </c>
      <c r="B2923" t="s">
        <v>481</v>
      </c>
      <c r="C2923" t="s">
        <v>482</v>
      </c>
      <c r="D2923" t="s">
        <v>11</v>
      </c>
      <c r="E2923" t="s">
        <v>12</v>
      </c>
      <c r="F2923" t="s">
        <v>875</v>
      </c>
      <c r="H2923" t="s">
        <v>16</v>
      </c>
      <c r="I2923">
        <v>1</v>
      </c>
      <c r="J2923" t="s">
        <v>14</v>
      </c>
      <c r="K2923" s="3">
        <v>23491</v>
      </c>
      <c r="L2923" t="s">
        <v>875</v>
      </c>
      <c r="M2923">
        <v>1</v>
      </c>
      <c r="N2923" t="s">
        <v>14</v>
      </c>
      <c r="O2923" t="s">
        <v>980</v>
      </c>
      <c r="P2923" t="s">
        <v>15</v>
      </c>
    </row>
    <row r="2924" spans="1:16">
      <c r="A2924" t="s">
        <v>480</v>
      </c>
      <c r="B2924" t="s">
        <v>481</v>
      </c>
      <c r="C2924" t="s">
        <v>482</v>
      </c>
      <c r="D2924" t="s">
        <v>11</v>
      </c>
      <c r="E2924" t="s">
        <v>12</v>
      </c>
      <c r="F2924" t="s">
        <v>876</v>
      </c>
      <c r="H2924" t="s">
        <v>16</v>
      </c>
      <c r="I2924">
        <v>1</v>
      </c>
      <c r="J2924" t="s">
        <v>14</v>
      </c>
      <c r="K2924">
        <v>722.9</v>
      </c>
      <c r="L2924" t="s">
        <v>876</v>
      </c>
      <c r="M2924">
        <v>1</v>
      </c>
      <c r="N2924" t="s">
        <v>14</v>
      </c>
      <c r="O2924" t="s">
        <v>980</v>
      </c>
      <c r="P2924" t="s">
        <v>15</v>
      </c>
    </row>
    <row r="2925" spans="1:16">
      <c r="A2925" t="s">
        <v>480</v>
      </c>
      <c r="B2925" t="s">
        <v>481</v>
      </c>
      <c r="C2925" t="s">
        <v>482</v>
      </c>
      <c r="D2925" t="s">
        <v>11</v>
      </c>
      <c r="E2925" t="s">
        <v>12</v>
      </c>
      <c r="F2925" t="s">
        <v>877</v>
      </c>
      <c r="H2925" t="s">
        <v>16</v>
      </c>
      <c r="I2925">
        <v>1</v>
      </c>
      <c r="J2925" t="s">
        <v>14</v>
      </c>
      <c r="K2925">
        <v>343.5</v>
      </c>
      <c r="L2925" t="s">
        <v>877</v>
      </c>
      <c r="M2925">
        <v>1</v>
      </c>
      <c r="N2925" t="s">
        <v>14</v>
      </c>
      <c r="O2925" t="s">
        <v>980</v>
      </c>
      <c r="P2925" t="s">
        <v>15</v>
      </c>
    </row>
    <row r="2926" spans="1:16">
      <c r="A2926" t="s">
        <v>480</v>
      </c>
      <c r="B2926" t="s">
        <v>481</v>
      </c>
      <c r="C2926" t="s">
        <v>482</v>
      </c>
      <c r="D2926" t="s">
        <v>11</v>
      </c>
      <c r="E2926" t="s">
        <v>12</v>
      </c>
      <c r="F2926" t="s">
        <v>976</v>
      </c>
      <c r="H2926" t="s">
        <v>16</v>
      </c>
      <c r="I2926">
        <v>1</v>
      </c>
      <c r="J2926" t="s">
        <v>14</v>
      </c>
      <c r="K2926" s="4">
        <v>5457.2</v>
      </c>
      <c r="L2926" t="s">
        <v>976</v>
      </c>
      <c r="M2926">
        <v>1</v>
      </c>
      <c r="N2926" t="s">
        <v>14</v>
      </c>
      <c r="O2926" t="s">
        <v>981</v>
      </c>
      <c r="P2926" t="s">
        <v>15</v>
      </c>
    </row>
    <row r="2927" spans="1:16">
      <c r="A2927" t="s">
        <v>480</v>
      </c>
      <c r="B2927" t="s">
        <v>481</v>
      </c>
      <c r="C2927" t="s">
        <v>482</v>
      </c>
      <c r="D2927" t="s">
        <v>11</v>
      </c>
      <c r="E2927" t="s">
        <v>12</v>
      </c>
      <c r="F2927" t="s">
        <v>878</v>
      </c>
      <c r="H2927" t="s">
        <v>16</v>
      </c>
      <c r="I2927">
        <v>1</v>
      </c>
      <c r="J2927" t="s">
        <v>14</v>
      </c>
      <c r="K2927">
        <v>813.2</v>
      </c>
      <c r="L2927" t="s">
        <v>878</v>
      </c>
      <c r="M2927">
        <v>1</v>
      </c>
      <c r="N2927" t="s">
        <v>14</v>
      </c>
      <c r="O2927" t="s">
        <v>980</v>
      </c>
      <c r="P2927" t="s">
        <v>15</v>
      </c>
    </row>
    <row r="2928" spans="1:16">
      <c r="A2928" t="s">
        <v>480</v>
      </c>
      <c r="B2928" t="s">
        <v>481</v>
      </c>
      <c r="C2928" t="s">
        <v>482</v>
      </c>
      <c r="D2928" t="s">
        <v>11</v>
      </c>
      <c r="E2928" t="s">
        <v>12</v>
      </c>
      <c r="F2928" t="s">
        <v>879</v>
      </c>
      <c r="H2928" t="s">
        <v>16</v>
      </c>
      <c r="I2928">
        <v>1</v>
      </c>
      <c r="J2928" t="s">
        <v>14</v>
      </c>
      <c r="K2928">
        <v>277.39999999999998</v>
      </c>
      <c r="L2928" t="s">
        <v>879</v>
      </c>
      <c r="M2928">
        <v>1</v>
      </c>
      <c r="N2928" t="s">
        <v>14</v>
      </c>
      <c r="O2928" t="s">
        <v>980</v>
      </c>
      <c r="P2928" t="s">
        <v>15</v>
      </c>
    </row>
    <row r="2929" spans="1:16">
      <c r="A2929" t="s">
        <v>480</v>
      </c>
      <c r="B2929" t="s">
        <v>481</v>
      </c>
      <c r="C2929" t="s">
        <v>482</v>
      </c>
      <c r="D2929" t="s">
        <v>11</v>
      </c>
      <c r="E2929" t="s">
        <v>12</v>
      </c>
      <c r="F2929" t="s">
        <v>880</v>
      </c>
      <c r="H2929" t="s">
        <v>16</v>
      </c>
      <c r="I2929">
        <v>1</v>
      </c>
      <c r="J2929" t="s">
        <v>14</v>
      </c>
      <c r="K2929">
        <v>879.3</v>
      </c>
      <c r="L2929" t="s">
        <v>880</v>
      </c>
      <c r="M2929">
        <v>1</v>
      </c>
      <c r="N2929" t="s">
        <v>14</v>
      </c>
      <c r="O2929" t="s">
        <v>980</v>
      </c>
      <c r="P2929" t="s">
        <v>15</v>
      </c>
    </row>
    <row r="2930" spans="1:16">
      <c r="A2930" t="s">
        <v>480</v>
      </c>
      <c r="B2930" t="s">
        <v>481</v>
      </c>
      <c r="C2930" t="s">
        <v>482</v>
      </c>
      <c r="D2930" t="s">
        <v>11</v>
      </c>
      <c r="E2930" t="s">
        <v>12</v>
      </c>
      <c r="F2930" t="s">
        <v>13</v>
      </c>
      <c r="H2930" t="s">
        <v>16</v>
      </c>
      <c r="I2930">
        <v>15</v>
      </c>
      <c r="J2930" t="s">
        <v>14</v>
      </c>
      <c r="K2930" s="4">
        <v>2195.8000000000002</v>
      </c>
      <c r="L2930" t="s">
        <v>13</v>
      </c>
      <c r="M2930">
        <v>1</v>
      </c>
      <c r="N2930" t="s">
        <v>14</v>
      </c>
      <c r="O2930" t="s">
        <v>980</v>
      </c>
      <c r="P2930" t="s">
        <v>15</v>
      </c>
    </row>
    <row r="2931" spans="1:16">
      <c r="A2931" t="s">
        <v>480</v>
      </c>
      <c r="B2931" t="s">
        <v>481</v>
      </c>
      <c r="C2931" t="s">
        <v>482</v>
      </c>
      <c r="D2931" t="s">
        <v>11</v>
      </c>
      <c r="E2931" t="s">
        <v>12</v>
      </c>
      <c r="F2931" t="s">
        <v>872</v>
      </c>
      <c r="H2931" t="s">
        <v>16</v>
      </c>
      <c r="I2931">
        <v>15</v>
      </c>
      <c r="J2931" t="s">
        <v>14</v>
      </c>
      <c r="K2931">
        <v>639.6</v>
      </c>
      <c r="L2931" t="s">
        <v>872</v>
      </c>
      <c r="M2931">
        <v>1</v>
      </c>
      <c r="N2931" t="s">
        <v>14</v>
      </c>
      <c r="O2931" t="s">
        <v>980</v>
      </c>
      <c r="P2931" t="s">
        <v>15</v>
      </c>
    </row>
    <row r="2932" spans="1:16">
      <c r="A2932" t="s">
        <v>480</v>
      </c>
      <c r="B2932" t="s">
        <v>481</v>
      </c>
      <c r="C2932" t="s">
        <v>482</v>
      </c>
      <c r="D2932" t="s">
        <v>11</v>
      </c>
      <c r="E2932" t="s">
        <v>12</v>
      </c>
      <c r="F2932" t="s">
        <v>873</v>
      </c>
      <c r="H2932" t="s">
        <v>16</v>
      </c>
      <c r="I2932">
        <v>15</v>
      </c>
      <c r="J2932" t="s">
        <v>14</v>
      </c>
      <c r="K2932">
        <v>87.9</v>
      </c>
      <c r="L2932" t="s">
        <v>873</v>
      </c>
      <c r="M2932">
        <v>1</v>
      </c>
      <c r="N2932" t="s">
        <v>14</v>
      </c>
      <c r="O2932" t="s">
        <v>980</v>
      </c>
      <c r="P2932" t="s">
        <v>15</v>
      </c>
    </row>
    <row r="2933" spans="1:16">
      <c r="A2933" t="s">
        <v>480</v>
      </c>
      <c r="B2933" t="s">
        <v>481</v>
      </c>
      <c r="C2933" t="s">
        <v>482</v>
      </c>
      <c r="D2933" t="s">
        <v>11</v>
      </c>
      <c r="E2933" t="s">
        <v>12</v>
      </c>
      <c r="F2933" t="s">
        <v>874</v>
      </c>
      <c r="H2933" t="s">
        <v>16</v>
      </c>
      <c r="I2933">
        <v>15</v>
      </c>
      <c r="J2933" t="s">
        <v>14</v>
      </c>
      <c r="K2933">
        <v>58.4</v>
      </c>
      <c r="L2933" t="s">
        <v>874</v>
      </c>
      <c r="M2933">
        <v>1</v>
      </c>
      <c r="N2933" t="s">
        <v>14</v>
      </c>
      <c r="O2933" t="s">
        <v>980</v>
      </c>
      <c r="P2933" t="s">
        <v>15</v>
      </c>
    </row>
    <row r="2934" spans="1:16">
      <c r="A2934" t="s">
        <v>480</v>
      </c>
      <c r="B2934" t="s">
        <v>481</v>
      </c>
      <c r="C2934" t="s">
        <v>482</v>
      </c>
      <c r="D2934" t="s">
        <v>11</v>
      </c>
      <c r="E2934" t="s">
        <v>12</v>
      </c>
      <c r="F2934" t="s">
        <v>875</v>
      </c>
      <c r="H2934" t="s">
        <v>16</v>
      </c>
      <c r="I2934">
        <v>15</v>
      </c>
      <c r="J2934" t="s">
        <v>14</v>
      </c>
      <c r="K2934" s="3">
        <v>22317</v>
      </c>
      <c r="L2934" t="s">
        <v>875</v>
      </c>
      <c r="M2934">
        <v>1</v>
      </c>
      <c r="N2934" t="s">
        <v>14</v>
      </c>
      <c r="O2934" t="s">
        <v>980</v>
      </c>
      <c r="P2934" t="s">
        <v>15</v>
      </c>
    </row>
    <row r="2935" spans="1:16">
      <c r="A2935" t="s">
        <v>480</v>
      </c>
      <c r="B2935" t="s">
        <v>481</v>
      </c>
      <c r="C2935" t="s">
        <v>482</v>
      </c>
      <c r="D2935" t="s">
        <v>11</v>
      </c>
      <c r="E2935" t="s">
        <v>12</v>
      </c>
      <c r="F2935" t="s">
        <v>876</v>
      </c>
      <c r="H2935" t="s">
        <v>16</v>
      </c>
      <c r="I2935">
        <v>15</v>
      </c>
      <c r="J2935" t="s">
        <v>14</v>
      </c>
      <c r="K2935">
        <v>686.8</v>
      </c>
      <c r="L2935" t="s">
        <v>876</v>
      </c>
      <c r="M2935">
        <v>1</v>
      </c>
      <c r="N2935" t="s">
        <v>14</v>
      </c>
      <c r="O2935" t="s">
        <v>980</v>
      </c>
      <c r="P2935" t="s">
        <v>15</v>
      </c>
    </row>
    <row r="2936" spans="1:16">
      <c r="A2936" t="s">
        <v>480</v>
      </c>
      <c r="B2936" t="s">
        <v>481</v>
      </c>
      <c r="C2936" t="s">
        <v>482</v>
      </c>
      <c r="D2936" t="s">
        <v>11</v>
      </c>
      <c r="E2936" t="s">
        <v>12</v>
      </c>
      <c r="F2936" t="s">
        <v>877</v>
      </c>
      <c r="H2936" t="s">
        <v>16</v>
      </c>
      <c r="I2936">
        <v>15</v>
      </c>
      <c r="J2936" t="s">
        <v>14</v>
      </c>
      <c r="K2936">
        <v>326.3</v>
      </c>
      <c r="L2936" t="s">
        <v>877</v>
      </c>
      <c r="M2936">
        <v>1</v>
      </c>
      <c r="N2936" t="s">
        <v>14</v>
      </c>
      <c r="O2936" t="s">
        <v>980</v>
      </c>
      <c r="P2936" t="s">
        <v>15</v>
      </c>
    </row>
    <row r="2937" spans="1:16">
      <c r="A2937" t="s">
        <v>480</v>
      </c>
      <c r="B2937" t="s">
        <v>481</v>
      </c>
      <c r="C2937" t="s">
        <v>482</v>
      </c>
      <c r="D2937" t="s">
        <v>11</v>
      </c>
      <c r="E2937" t="s">
        <v>12</v>
      </c>
      <c r="F2937" t="s">
        <v>976</v>
      </c>
      <c r="H2937" t="s">
        <v>16</v>
      </c>
      <c r="I2937">
        <v>15</v>
      </c>
      <c r="J2937" t="s">
        <v>14</v>
      </c>
      <c r="K2937" s="4">
        <v>5183.8</v>
      </c>
      <c r="L2937" t="s">
        <v>976</v>
      </c>
      <c r="M2937">
        <v>1</v>
      </c>
      <c r="N2937" t="s">
        <v>14</v>
      </c>
      <c r="O2937" t="s">
        <v>981</v>
      </c>
      <c r="P2937" t="s">
        <v>15</v>
      </c>
    </row>
    <row r="2938" spans="1:16">
      <c r="A2938" t="s">
        <v>480</v>
      </c>
      <c r="B2938" t="s">
        <v>481</v>
      </c>
      <c r="C2938" t="s">
        <v>482</v>
      </c>
      <c r="D2938" t="s">
        <v>11</v>
      </c>
      <c r="E2938" t="s">
        <v>12</v>
      </c>
      <c r="F2938" t="s">
        <v>878</v>
      </c>
      <c r="H2938" t="s">
        <v>16</v>
      </c>
      <c r="I2938">
        <v>15</v>
      </c>
      <c r="J2938" t="s">
        <v>14</v>
      </c>
      <c r="K2938">
        <v>772.7</v>
      </c>
      <c r="L2938" t="s">
        <v>878</v>
      </c>
      <c r="M2938">
        <v>1</v>
      </c>
      <c r="N2938" t="s">
        <v>14</v>
      </c>
      <c r="O2938" t="s">
        <v>980</v>
      </c>
      <c r="P2938" t="s">
        <v>15</v>
      </c>
    </row>
    <row r="2939" spans="1:16">
      <c r="A2939" t="s">
        <v>480</v>
      </c>
      <c r="B2939" t="s">
        <v>481</v>
      </c>
      <c r="C2939" t="s">
        <v>482</v>
      </c>
      <c r="D2939" t="s">
        <v>11</v>
      </c>
      <c r="E2939" t="s">
        <v>12</v>
      </c>
      <c r="F2939" t="s">
        <v>879</v>
      </c>
      <c r="H2939" t="s">
        <v>16</v>
      </c>
      <c r="I2939">
        <v>15</v>
      </c>
      <c r="J2939" t="s">
        <v>14</v>
      </c>
      <c r="K2939">
        <v>263.60000000000002</v>
      </c>
      <c r="L2939" t="s">
        <v>879</v>
      </c>
      <c r="M2939">
        <v>1</v>
      </c>
      <c r="N2939" t="s">
        <v>14</v>
      </c>
      <c r="O2939" t="s">
        <v>980</v>
      </c>
      <c r="P2939" t="s">
        <v>15</v>
      </c>
    </row>
    <row r="2940" spans="1:16">
      <c r="A2940" t="s">
        <v>480</v>
      </c>
      <c r="B2940" t="s">
        <v>481</v>
      </c>
      <c r="C2940" t="s">
        <v>482</v>
      </c>
      <c r="D2940" t="s">
        <v>11</v>
      </c>
      <c r="E2940" t="s">
        <v>12</v>
      </c>
      <c r="F2940" t="s">
        <v>880</v>
      </c>
      <c r="H2940" t="s">
        <v>16</v>
      </c>
      <c r="I2940">
        <v>15</v>
      </c>
      <c r="J2940" t="s">
        <v>14</v>
      </c>
      <c r="K2940">
        <v>835.3</v>
      </c>
      <c r="L2940" t="s">
        <v>880</v>
      </c>
      <c r="M2940">
        <v>1</v>
      </c>
      <c r="N2940" t="s">
        <v>14</v>
      </c>
      <c r="O2940" t="s">
        <v>980</v>
      </c>
      <c r="P2940" t="s">
        <v>15</v>
      </c>
    </row>
    <row r="2941" spans="1:16">
      <c r="A2941" t="s">
        <v>480</v>
      </c>
      <c r="B2941" t="s">
        <v>481</v>
      </c>
      <c r="C2941" t="s">
        <v>482</v>
      </c>
      <c r="D2941" t="s">
        <v>11</v>
      </c>
      <c r="E2941" t="s">
        <v>12</v>
      </c>
      <c r="F2941" t="s">
        <v>13</v>
      </c>
      <c r="H2941" t="s">
        <v>16</v>
      </c>
      <c r="I2941">
        <v>30</v>
      </c>
      <c r="J2941" t="s">
        <v>14</v>
      </c>
      <c r="K2941" s="4">
        <v>1849.1</v>
      </c>
      <c r="L2941" t="s">
        <v>13</v>
      </c>
      <c r="M2941">
        <v>1</v>
      </c>
      <c r="N2941" t="s">
        <v>14</v>
      </c>
      <c r="O2941" t="s">
        <v>980</v>
      </c>
      <c r="P2941" t="s">
        <v>15</v>
      </c>
    </row>
    <row r="2942" spans="1:16">
      <c r="A2942" t="s">
        <v>480</v>
      </c>
      <c r="B2942" t="s">
        <v>481</v>
      </c>
      <c r="C2942" t="s">
        <v>482</v>
      </c>
      <c r="D2942" t="s">
        <v>11</v>
      </c>
      <c r="E2942" t="s">
        <v>12</v>
      </c>
      <c r="F2942" t="s">
        <v>872</v>
      </c>
      <c r="H2942" t="s">
        <v>16</v>
      </c>
      <c r="I2942">
        <v>30</v>
      </c>
      <c r="J2942" t="s">
        <v>14</v>
      </c>
      <c r="K2942">
        <v>538.6</v>
      </c>
      <c r="L2942" t="s">
        <v>872</v>
      </c>
      <c r="M2942">
        <v>1</v>
      </c>
      <c r="N2942" t="s">
        <v>14</v>
      </c>
      <c r="O2942" t="s">
        <v>980</v>
      </c>
      <c r="P2942" t="s">
        <v>15</v>
      </c>
    </row>
    <row r="2943" spans="1:16">
      <c r="A2943" t="s">
        <v>480</v>
      </c>
      <c r="B2943" t="s">
        <v>481</v>
      </c>
      <c r="C2943" t="s">
        <v>482</v>
      </c>
      <c r="D2943" t="s">
        <v>11</v>
      </c>
      <c r="E2943" t="s">
        <v>12</v>
      </c>
      <c r="F2943" t="s">
        <v>873</v>
      </c>
      <c r="H2943" t="s">
        <v>16</v>
      </c>
      <c r="I2943">
        <v>30</v>
      </c>
      <c r="J2943" t="s">
        <v>14</v>
      </c>
      <c r="K2943">
        <v>74.099999999999994</v>
      </c>
      <c r="L2943" t="s">
        <v>873</v>
      </c>
      <c r="M2943">
        <v>1</v>
      </c>
      <c r="N2943" t="s">
        <v>14</v>
      </c>
      <c r="O2943" t="s">
        <v>980</v>
      </c>
      <c r="P2943" t="s">
        <v>15</v>
      </c>
    </row>
    <row r="2944" spans="1:16">
      <c r="A2944" t="s">
        <v>480</v>
      </c>
      <c r="B2944" t="s">
        <v>481</v>
      </c>
      <c r="C2944" t="s">
        <v>482</v>
      </c>
      <c r="D2944" t="s">
        <v>11</v>
      </c>
      <c r="E2944" t="s">
        <v>12</v>
      </c>
      <c r="F2944" t="s">
        <v>874</v>
      </c>
      <c r="H2944" t="s">
        <v>16</v>
      </c>
      <c r="I2944">
        <v>30</v>
      </c>
      <c r="J2944" t="s">
        <v>14</v>
      </c>
      <c r="K2944">
        <v>49.2</v>
      </c>
      <c r="L2944" t="s">
        <v>874</v>
      </c>
      <c r="M2944">
        <v>1</v>
      </c>
      <c r="N2944" t="s">
        <v>14</v>
      </c>
      <c r="O2944" t="s">
        <v>980</v>
      </c>
      <c r="P2944" t="s">
        <v>15</v>
      </c>
    </row>
    <row r="2945" spans="1:16">
      <c r="A2945" t="s">
        <v>480</v>
      </c>
      <c r="B2945" t="s">
        <v>481</v>
      </c>
      <c r="C2945" t="s">
        <v>482</v>
      </c>
      <c r="D2945" t="s">
        <v>11</v>
      </c>
      <c r="E2945" t="s">
        <v>12</v>
      </c>
      <c r="F2945" t="s">
        <v>875</v>
      </c>
      <c r="H2945" t="s">
        <v>16</v>
      </c>
      <c r="I2945">
        <v>30</v>
      </c>
      <c r="J2945" t="s">
        <v>14</v>
      </c>
      <c r="K2945" s="3">
        <v>18793</v>
      </c>
      <c r="L2945" t="s">
        <v>875</v>
      </c>
      <c r="M2945">
        <v>1</v>
      </c>
      <c r="N2945" t="s">
        <v>14</v>
      </c>
      <c r="O2945" t="s">
        <v>980</v>
      </c>
      <c r="P2945" t="s">
        <v>15</v>
      </c>
    </row>
    <row r="2946" spans="1:16">
      <c r="A2946" t="s">
        <v>480</v>
      </c>
      <c r="B2946" t="s">
        <v>481</v>
      </c>
      <c r="C2946" t="s">
        <v>482</v>
      </c>
      <c r="D2946" t="s">
        <v>11</v>
      </c>
      <c r="E2946" t="s">
        <v>12</v>
      </c>
      <c r="F2946" t="s">
        <v>876</v>
      </c>
      <c r="H2946" t="s">
        <v>16</v>
      </c>
      <c r="I2946">
        <v>30</v>
      </c>
      <c r="J2946" t="s">
        <v>14</v>
      </c>
      <c r="K2946">
        <v>578.4</v>
      </c>
      <c r="L2946" t="s">
        <v>876</v>
      </c>
      <c r="M2946">
        <v>1</v>
      </c>
      <c r="N2946" t="s">
        <v>14</v>
      </c>
      <c r="O2946" t="s">
        <v>980</v>
      </c>
      <c r="P2946" t="s">
        <v>15</v>
      </c>
    </row>
    <row r="2947" spans="1:16">
      <c r="A2947" t="s">
        <v>480</v>
      </c>
      <c r="B2947" t="s">
        <v>481</v>
      </c>
      <c r="C2947" t="s">
        <v>482</v>
      </c>
      <c r="D2947" t="s">
        <v>11</v>
      </c>
      <c r="E2947" t="s">
        <v>12</v>
      </c>
      <c r="F2947" t="s">
        <v>877</v>
      </c>
      <c r="H2947" t="s">
        <v>16</v>
      </c>
      <c r="I2947">
        <v>30</v>
      </c>
      <c r="J2947" t="s">
        <v>14</v>
      </c>
      <c r="K2947">
        <v>274.8</v>
      </c>
      <c r="L2947" t="s">
        <v>877</v>
      </c>
      <c r="M2947">
        <v>1</v>
      </c>
      <c r="N2947" t="s">
        <v>14</v>
      </c>
      <c r="O2947" t="s">
        <v>980</v>
      </c>
      <c r="P2947" t="s">
        <v>15</v>
      </c>
    </row>
    <row r="2948" spans="1:16">
      <c r="A2948" t="s">
        <v>480</v>
      </c>
      <c r="B2948" t="s">
        <v>481</v>
      </c>
      <c r="C2948" t="s">
        <v>482</v>
      </c>
      <c r="D2948" t="s">
        <v>11</v>
      </c>
      <c r="E2948" t="s">
        <v>12</v>
      </c>
      <c r="F2948" t="s">
        <v>976</v>
      </c>
      <c r="H2948" t="s">
        <v>16</v>
      </c>
      <c r="I2948">
        <v>30</v>
      </c>
      <c r="J2948" t="s">
        <v>14</v>
      </c>
      <c r="K2948" s="4">
        <v>4369.3999999999996</v>
      </c>
      <c r="L2948" t="s">
        <v>976</v>
      </c>
      <c r="M2948">
        <v>1</v>
      </c>
      <c r="N2948" t="s">
        <v>14</v>
      </c>
      <c r="O2948" t="s">
        <v>981</v>
      </c>
      <c r="P2948" t="s">
        <v>15</v>
      </c>
    </row>
    <row r="2949" spans="1:16">
      <c r="A2949" t="s">
        <v>480</v>
      </c>
      <c r="B2949" t="s">
        <v>481</v>
      </c>
      <c r="C2949" t="s">
        <v>482</v>
      </c>
      <c r="D2949" t="s">
        <v>11</v>
      </c>
      <c r="E2949" t="s">
        <v>12</v>
      </c>
      <c r="F2949" t="s">
        <v>878</v>
      </c>
      <c r="H2949" t="s">
        <v>16</v>
      </c>
      <c r="I2949">
        <v>30</v>
      </c>
      <c r="J2949" t="s">
        <v>14</v>
      </c>
      <c r="K2949">
        <v>650.6</v>
      </c>
      <c r="L2949" t="s">
        <v>878</v>
      </c>
      <c r="M2949">
        <v>1</v>
      </c>
      <c r="N2949" t="s">
        <v>14</v>
      </c>
      <c r="O2949" t="s">
        <v>980</v>
      </c>
      <c r="P2949" t="s">
        <v>15</v>
      </c>
    </row>
    <row r="2950" spans="1:16">
      <c r="A2950" t="s">
        <v>480</v>
      </c>
      <c r="B2950" t="s">
        <v>481</v>
      </c>
      <c r="C2950" t="s">
        <v>482</v>
      </c>
      <c r="D2950" t="s">
        <v>11</v>
      </c>
      <c r="E2950" t="s">
        <v>12</v>
      </c>
      <c r="F2950" t="s">
        <v>879</v>
      </c>
      <c r="H2950" t="s">
        <v>16</v>
      </c>
      <c r="I2950">
        <v>30</v>
      </c>
      <c r="J2950" t="s">
        <v>14</v>
      </c>
      <c r="K2950">
        <v>222</v>
      </c>
      <c r="L2950" t="s">
        <v>879</v>
      </c>
      <c r="M2950">
        <v>1</v>
      </c>
      <c r="N2950" t="s">
        <v>14</v>
      </c>
      <c r="O2950" t="s">
        <v>980</v>
      </c>
      <c r="P2950" t="s">
        <v>15</v>
      </c>
    </row>
    <row r="2951" spans="1:16">
      <c r="A2951" t="s">
        <v>480</v>
      </c>
      <c r="B2951" t="s">
        <v>481</v>
      </c>
      <c r="C2951" t="s">
        <v>482</v>
      </c>
      <c r="D2951" t="s">
        <v>11</v>
      </c>
      <c r="E2951" t="s">
        <v>12</v>
      </c>
      <c r="F2951" t="s">
        <v>880</v>
      </c>
      <c r="H2951" t="s">
        <v>16</v>
      </c>
      <c r="I2951">
        <v>30</v>
      </c>
      <c r="J2951" t="s">
        <v>14</v>
      </c>
      <c r="K2951">
        <v>703.4</v>
      </c>
      <c r="L2951" t="s">
        <v>880</v>
      </c>
      <c r="M2951">
        <v>1</v>
      </c>
      <c r="N2951" t="s">
        <v>14</v>
      </c>
      <c r="O2951" t="s">
        <v>980</v>
      </c>
      <c r="P2951" t="s">
        <v>15</v>
      </c>
    </row>
    <row r="2952" spans="1:16">
      <c r="A2952" t="s">
        <v>483</v>
      </c>
      <c r="B2952" t="s">
        <v>484</v>
      </c>
      <c r="C2952" t="s">
        <v>485</v>
      </c>
      <c r="D2952" t="s">
        <v>11</v>
      </c>
      <c r="E2952" t="s">
        <v>12</v>
      </c>
      <c r="F2952" t="s">
        <v>13</v>
      </c>
      <c r="H2952" t="s">
        <v>16</v>
      </c>
      <c r="I2952">
        <v>1</v>
      </c>
      <c r="J2952" t="s">
        <v>14</v>
      </c>
      <c r="K2952" s="4">
        <v>2652.8</v>
      </c>
      <c r="L2952" t="s">
        <v>13</v>
      </c>
      <c r="M2952">
        <v>1</v>
      </c>
      <c r="N2952" t="s">
        <v>14</v>
      </c>
      <c r="O2952" t="s">
        <v>980</v>
      </c>
      <c r="P2952" t="s">
        <v>15</v>
      </c>
    </row>
    <row r="2953" spans="1:16">
      <c r="A2953" t="s">
        <v>483</v>
      </c>
      <c r="B2953" t="s">
        <v>484</v>
      </c>
      <c r="C2953" t="s">
        <v>485</v>
      </c>
      <c r="D2953" t="s">
        <v>11</v>
      </c>
      <c r="E2953" t="s">
        <v>12</v>
      </c>
      <c r="F2953" t="s">
        <v>872</v>
      </c>
      <c r="H2953" t="s">
        <v>16</v>
      </c>
      <c r="I2953">
        <v>1</v>
      </c>
      <c r="J2953" t="s">
        <v>14</v>
      </c>
      <c r="K2953">
        <v>774.9</v>
      </c>
      <c r="L2953" t="s">
        <v>872</v>
      </c>
      <c r="M2953">
        <v>1</v>
      </c>
      <c r="N2953" t="s">
        <v>14</v>
      </c>
      <c r="O2953" t="s">
        <v>980</v>
      </c>
      <c r="P2953" t="s">
        <v>15</v>
      </c>
    </row>
    <row r="2954" spans="1:16">
      <c r="A2954" t="s">
        <v>483</v>
      </c>
      <c r="B2954" t="s">
        <v>484</v>
      </c>
      <c r="C2954" t="s">
        <v>485</v>
      </c>
      <c r="D2954" t="s">
        <v>11</v>
      </c>
      <c r="E2954" t="s">
        <v>12</v>
      </c>
      <c r="F2954" t="s">
        <v>873</v>
      </c>
      <c r="H2954" t="s">
        <v>16</v>
      </c>
      <c r="I2954">
        <v>1</v>
      </c>
      <c r="J2954" t="s">
        <v>14</v>
      </c>
      <c r="K2954">
        <v>106.2</v>
      </c>
      <c r="L2954" t="s">
        <v>873</v>
      </c>
      <c r="M2954">
        <v>1</v>
      </c>
      <c r="N2954" t="s">
        <v>14</v>
      </c>
      <c r="O2954" t="s">
        <v>980</v>
      </c>
      <c r="P2954" t="s">
        <v>15</v>
      </c>
    </row>
    <row r="2955" spans="1:16">
      <c r="A2955" t="s">
        <v>483</v>
      </c>
      <c r="B2955" t="s">
        <v>484</v>
      </c>
      <c r="C2955" t="s">
        <v>485</v>
      </c>
      <c r="D2955" t="s">
        <v>11</v>
      </c>
      <c r="E2955" t="s">
        <v>12</v>
      </c>
      <c r="F2955" t="s">
        <v>874</v>
      </c>
      <c r="H2955" t="s">
        <v>16</v>
      </c>
      <c r="I2955">
        <v>1</v>
      </c>
      <c r="J2955" t="s">
        <v>14</v>
      </c>
      <c r="K2955">
        <v>70.7</v>
      </c>
      <c r="L2955" t="s">
        <v>874</v>
      </c>
      <c r="M2955">
        <v>1</v>
      </c>
      <c r="N2955" t="s">
        <v>14</v>
      </c>
      <c r="O2955" t="s">
        <v>980</v>
      </c>
      <c r="P2955" t="s">
        <v>15</v>
      </c>
    </row>
    <row r="2956" spans="1:16">
      <c r="A2956" t="s">
        <v>483</v>
      </c>
      <c r="B2956" t="s">
        <v>484</v>
      </c>
      <c r="C2956" t="s">
        <v>485</v>
      </c>
      <c r="D2956" t="s">
        <v>11</v>
      </c>
      <c r="E2956" t="s">
        <v>12</v>
      </c>
      <c r="F2956" t="s">
        <v>875</v>
      </c>
      <c r="H2956" t="s">
        <v>16</v>
      </c>
      <c r="I2956">
        <v>1</v>
      </c>
      <c r="J2956" t="s">
        <v>14</v>
      </c>
      <c r="K2956" s="3">
        <v>27043</v>
      </c>
      <c r="L2956" t="s">
        <v>875</v>
      </c>
      <c r="M2956">
        <v>1</v>
      </c>
      <c r="N2956" t="s">
        <v>14</v>
      </c>
      <c r="O2956" t="s">
        <v>980</v>
      </c>
      <c r="P2956" t="s">
        <v>15</v>
      </c>
    </row>
    <row r="2957" spans="1:16">
      <c r="A2957" t="s">
        <v>483</v>
      </c>
      <c r="B2957" t="s">
        <v>484</v>
      </c>
      <c r="C2957" t="s">
        <v>485</v>
      </c>
      <c r="D2957" t="s">
        <v>11</v>
      </c>
      <c r="E2957" t="s">
        <v>12</v>
      </c>
      <c r="F2957" t="s">
        <v>876</v>
      </c>
      <c r="H2957" t="s">
        <v>16</v>
      </c>
      <c r="I2957">
        <v>1</v>
      </c>
      <c r="J2957" t="s">
        <v>14</v>
      </c>
      <c r="K2957">
        <v>832.2</v>
      </c>
      <c r="L2957" t="s">
        <v>876</v>
      </c>
      <c r="M2957">
        <v>1</v>
      </c>
      <c r="N2957" t="s">
        <v>14</v>
      </c>
      <c r="O2957" t="s">
        <v>980</v>
      </c>
      <c r="P2957" t="s">
        <v>15</v>
      </c>
    </row>
    <row r="2958" spans="1:16">
      <c r="A2958" t="s">
        <v>483</v>
      </c>
      <c r="B2958" t="s">
        <v>484</v>
      </c>
      <c r="C2958" t="s">
        <v>485</v>
      </c>
      <c r="D2958" t="s">
        <v>11</v>
      </c>
      <c r="E2958" t="s">
        <v>12</v>
      </c>
      <c r="F2958" t="s">
        <v>877</v>
      </c>
      <c r="H2958" t="s">
        <v>16</v>
      </c>
      <c r="I2958">
        <v>1</v>
      </c>
      <c r="J2958" t="s">
        <v>14</v>
      </c>
      <c r="K2958">
        <v>395.4</v>
      </c>
      <c r="L2958" t="s">
        <v>877</v>
      </c>
      <c r="M2958">
        <v>1</v>
      </c>
      <c r="N2958" t="s">
        <v>14</v>
      </c>
      <c r="O2958" t="s">
        <v>980</v>
      </c>
      <c r="P2958" t="s">
        <v>15</v>
      </c>
    </row>
    <row r="2959" spans="1:16">
      <c r="A2959" t="s">
        <v>483</v>
      </c>
      <c r="B2959" t="s">
        <v>484</v>
      </c>
      <c r="C2959" t="s">
        <v>485</v>
      </c>
      <c r="D2959" t="s">
        <v>11</v>
      </c>
      <c r="E2959" t="s">
        <v>12</v>
      </c>
      <c r="F2959" t="s">
        <v>976</v>
      </c>
      <c r="H2959" t="s">
        <v>16</v>
      </c>
      <c r="I2959">
        <v>1</v>
      </c>
      <c r="J2959" t="s">
        <v>14</v>
      </c>
      <c r="K2959" s="4">
        <v>6265.5</v>
      </c>
      <c r="L2959" t="s">
        <v>976</v>
      </c>
      <c r="M2959">
        <v>1</v>
      </c>
      <c r="N2959" t="s">
        <v>14</v>
      </c>
      <c r="O2959" t="s">
        <v>981</v>
      </c>
      <c r="P2959" t="s">
        <v>15</v>
      </c>
    </row>
    <row r="2960" spans="1:16">
      <c r="A2960" t="s">
        <v>483</v>
      </c>
      <c r="B2960" t="s">
        <v>484</v>
      </c>
      <c r="C2960" t="s">
        <v>485</v>
      </c>
      <c r="D2960" t="s">
        <v>11</v>
      </c>
      <c r="E2960" t="s">
        <v>12</v>
      </c>
      <c r="F2960" t="s">
        <v>878</v>
      </c>
      <c r="H2960" t="s">
        <v>16</v>
      </c>
      <c r="I2960">
        <v>1</v>
      </c>
      <c r="J2960" t="s">
        <v>14</v>
      </c>
      <c r="K2960">
        <v>936.2</v>
      </c>
      <c r="L2960" t="s">
        <v>878</v>
      </c>
      <c r="M2960">
        <v>1</v>
      </c>
      <c r="N2960" t="s">
        <v>14</v>
      </c>
      <c r="O2960" t="s">
        <v>980</v>
      </c>
      <c r="P2960" t="s">
        <v>15</v>
      </c>
    </row>
    <row r="2961" spans="1:16">
      <c r="A2961" t="s">
        <v>483</v>
      </c>
      <c r="B2961" t="s">
        <v>484</v>
      </c>
      <c r="C2961" t="s">
        <v>485</v>
      </c>
      <c r="D2961" t="s">
        <v>11</v>
      </c>
      <c r="E2961" t="s">
        <v>12</v>
      </c>
      <c r="F2961" t="s">
        <v>879</v>
      </c>
      <c r="H2961" t="s">
        <v>16</v>
      </c>
      <c r="I2961">
        <v>1</v>
      </c>
      <c r="J2961" t="s">
        <v>14</v>
      </c>
      <c r="K2961">
        <v>318.39999999999998</v>
      </c>
      <c r="L2961" t="s">
        <v>879</v>
      </c>
      <c r="M2961">
        <v>1</v>
      </c>
      <c r="N2961" t="s">
        <v>14</v>
      </c>
      <c r="O2961" t="s">
        <v>980</v>
      </c>
      <c r="P2961" t="s">
        <v>15</v>
      </c>
    </row>
    <row r="2962" spans="1:16">
      <c r="A2962" t="s">
        <v>483</v>
      </c>
      <c r="B2962" t="s">
        <v>484</v>
      </c>
      <c r="C2962" t="s">
        <v>485</v>
      </c>
      <c r="D2962" t="s">
        <v>11</v>
      </c>
      <c r="E2962" t="s">
        <v>12</v>
      </c>
      <c r="F2962" t="s">
        <v>880</v>
      </c>
      <c r="H2962" t="s">
        <v>16</v>
      </c>
      <c r="I2962">
        <v>1</v>
      </c>
      <c r="J2962" t="s">
        <v>14</v>
      </c>
      <c r="K2962" s="4">
        <v>1009.8</v>
      </c>
      <c r="L2962" t="s">
        <v>880</v>
      </c>
      <c r="M2962">
        <v>1</v>
      </c>
      <c r="N2962" t="s">
        <v>14</v>
      </c>
      <c r="O2962" t="s">
        <v>980</v>
      </c>
      <c r="P2962" t="s">
        <v>15</v>
      </c>
    </row>
    <row r="2963" spans="1:16">
      <c r="A2963" t="s">
        <v>483</v>
      </c>
      <c r="B2963" t="s">
        <v>484</v>
      </c>
      <c r="C2963" t="s">
        <v>485</v>
      </c>
      <c r="D2963" t="s">
        <v>11</v>
      </c>
      <c r="E2963" t="s">
        <v>12</v>
      </c>
      <c r="F2963" t="s">
        <v>13</v>
      </c>
      <c r="H2963" t="s">
        <v>16</v>
      </c>
      <c r="I2963">
        <v>10</v>
      </c>
      <c r="J2963" t="s">
        <v>14</v>
      </c>
      <c r="K2963" s="4">
        <v>2520.3000000000002</v>
      </c>
      <c r="L2963" t="s">
        <v>13</v>
      </c>
      <c r="M2963">
        <v>1</v>
      </c>
      <c r="N2963" t="s">
        <v>14</v>
      </c>
      <c r="O2963" t="s">
        <v>980</v>
      </c>
      <c r="P2963" t="s">
        <v>15</v>
      </c>
    </row>
    <row r="2964" spans="1:16">
      <c r="A2964" t="s">
        <v>483</v>
      </c>
      <c r="B2964" t="s">
        <v>484</v>
      </c>
      <c r="C2964" t="s">
        <v>485</v>
      </c>
      <c r="D2964" t="s">
        <v>11</v>
      </c>
      <c r="E2964" t="s">
        <v>12</v>
      </c>
      <c r="F2964" t="s">
        <v>872</v>
      </c>
      <c r="H2964" t="s">
        <v>16</v>
      </c>
      <c r="I2964">
        <v>10</v>
      </c>
      <c r="J2964" t="s">
        <v>14</v>
      </c>
      <c r="K2964">
        <v>736.2</v>
      </c>
      <c r="L2964" t="s">
        <v>872</v>
      </c>
      <c r="M2964">
        <v>1</v>
      </c>
      <c r="N2964" t="s">
        <v>14</v>
      </c>
      <c r="O2964" t="s">
        <v>980</v>
      </c>
      <c r="P2964" t="s">
        <v>15</v>
      </c>
    </row>
    <row r="2965" spans="1:16">
      <c r="A2965" t="s">
        <v>483</v>
      </c>
      <c r="B2965" t="s">
        <v>484</v>
      </c>
      <c r="C2965" t="s">
        <v>485</v>
      </c>
      <c r="D2965" t="s">
        <v>11</v>
      </c>
      <c r="E2965" t="s">
        <v>12</v>
      </c>
      <c r="F2965" t="s">
        <v>873</v>
      </c>
      <c r="H2965" t="s">
        <v>16</v>
      </c>
      <c r="I2965">
        <v>10</v>
      </c>
      <c r="J2965" t="s">
        <v>14</v>
      </c>
      <c r="K2965">
        <v>100.9</v>
      </c>
      <c r="L2965" t="s">
        <v>873</v>
      </c>
      <c r="M2965">
        <v>1</v>
      </c>
      <c r="N2965" t="s">
        <v>14</v>
      </c>
      <c r="O2965" t="s">
        <v>980</v>
      </c>
      <c r="P2965" t="s">
        <v>15</v>
      </c>
    </row>
    <row r="2966" spans="1:16">
      <c r="A2966" t="s">
        <v>483</v>
      </c>
      <c r="B2966" t="s">
        <v>484</v>
      </c>
      <c r="C2966" t="s">
        <v>485</v>
      </c>
      <c r="D2966" t="s">
        <v>11</v>
      </c>
      <c r="E2966" t="s">
        <v>12</v>
      </c>
      <c r="F2966" t="s">
        <v>874</v>
      </c>
      <c r="H2966" t="s">
        <v>16</v>
      </c>
      <c r="I2966">
        <v>10</v>
      </c>
      <c r="J2966" t="s">
        <v>14</v>
      </c>
      <c r="K2966">
        <v>67.2</v>
      </c>
      <c r="L2966" t="s">
        <v>874</v>
      </c>
      <c r="M2966">
        <v>1</v>
      </c>
      <c r="N2966" t="s">
        <v>14</v>
      </c>
      <c r="O2966" t="s">
        <v>980</v>
      </c>
      <c r="P2966" t="s">
        <v>15</v>
      </c>
    </row>
    <row r="2967" spans="1:16">
      <c r="A2967" t="s">
        <v>483</v>
      </c>
      <c r="B2967" t="s">
        <v>484</v>
      </c>
      <c r="C2967" t="s">
        <v>485</v>
      </c>
      <c r="D2967" t="s">
        <v>11</v>
      </c>
      <c r="E2967" t="s">
        <v>12</v>
      </c>
      <c r="F2967" t="s">
        <v>875</v>
      </c>
      <c r="H2967" t="s">
        <v>16</v>
      </c>
      <c r="I2967">
        <v>10</v>
      </c>
      <c r="J2967" t="s">
        <v>14</v>
      </c>
      <c r="K2967" s="3">
        <v>25690</v>
      </c>
      <c r="L2967" t="s">
        <v>875</v>
      </c>
      <c r="M2967">
        <v>1</v>
      </c>
      <c r="N2967" t="s">
        <v>14</v>
      </c>
      <c r="O2967" t="s">
        <v>980</v>
      </c>
      <c r="P2967" t="s">
        <v>15</v>
      </c>
    </row>
    <row r="2968" spans="1:16">
      <c r="A2968" t="s">
        <v>483</v>
      </c>
      <c r="B2968" t="s">
        <v>484</v>
      </c>
      <c r="C2968" t="s">
        <v>485</v>
      </c>
      <c r="D2968" t="s">
        <v>11</v>
      </c>
      <c r="E2968" t="s">
        <v>12</v>
      </c>
      <c r="F2968" t="s">
        <v>876</v>
      </c>
      <c r="H2968" t="s">
        <v>16</v>
      </c>
      <c r="I2968">
        <v>10</v>
      </c>
      <c r="J2968" t="s">
        <v>14</v>
      </c>
      <c r="K2968">
        <v>790.6</v>
      </c>
      <c r="L2968" t="s">
        <v>876</v>
      </c>
      <c r="M2968">
        <v>1</v>
      </c>
      <c r="N2968" t="s">
        <v>14</v>
      </c>
      <c r="O2968" t="s">
        <v>980</v>
      </c>
      <c r="P2968" t="s">
        <v>15</v>
      </c>
    </row>
    <row r="2969" spans="1:16">
      <c r="A2969" t="s">
        <v>483</v>
      </c>
      <c r="B2969" t="s">
        <v>484</v>
      </c>
      <c r="C2969" t="s">
        <v>485</v>
      </c>
      <c r="D2969" t="s">
        <v>11</v>
      </c>
      <c r="E2969" t="s">
        <v>12</v>
      </c>
      <c r="F2969" t="s">
        <v>877</v>
      </c>
      <c r="H2969" t="s">
        <v>16</v>
      </c>
      <c r="I2969">
        <v>10</v>
      </c>
      <c r="J2969" t="s">
        <v>14</v>
      </c>
      <c r="K2969">
        <v>375.6</v>
      </c>
      <c r="L2969" t="s">
        <v>877</v>
      </c>
      <c r="M2969">
        <v>1</v>
      </c>
      <c r="N2969" t="s">
        <v>14</v>
      </c>
      <c r="O2969" t="s">
        <v>980</v>
      </c>
      <c r="P2969" t="s">
        <v>15</v>
      </c>
    </row>
    <row r="2970" spans="1:16">
      <c r="A2970" t="s">
        <v>483</v>
      </c>
      <c r="B2970" t="s">
        <v>484</v>
      </c>
      <c r="C2970" t="s">
        <v>485</v>
      </c>
      <c r="D2970" t="s">
        <v>11</v>
      </c>
      <c r="E2970" t="s">
        <v>12</v>
      </c>
      <c r="F2970" t="s">
        <v>976</v>
      </c>
      <c r="H2970" t="s">
        <v>16</v>
      </c>
      <c r="I2970">
        <v>10</v>
      </c>
      <c r="J2970" t="s">
        <v>14</v>
      </c>
      <c r="K2970" s="4">
        <v>5949.5</v>
      </c>
      <c r="L2970" t="s">
        <v>976</v>
      </c>
      <c r="M2970">
        <v>1</v>
      </c>
      <c r="N2970" t="s">
        <v>14</v>
      </c>
      <c r="O2970" t="s">
        <v>981</v>
      </c>
      <c r="P2970" t="s">
        <v>15</v>
      </c>
    </row>
    <row r="2971" spans="1:16">
      <c r="A2971" t="s">
        <v>483</v>
      </c>
      <c r="B2971" t="s">
        <v>484</v>
      </c>
      <c r="C2971" t="s">
        <v>485</v>
      </c>
      <c r="D2971" t="s">
        <v>11</v>
      </c>
      <c r="E2971" t="s">
        <v>12</v>
      </c>
      <c r="F2971" t="s">
        <v>878</v>
      </c>
      <c r="H2971" t="s">
        <v>16</v>
      </c>
      <c r="I2971">
        <v>10</v>
      </c>
      <c r="J2971" t="s">
        <v>14</v>
      </c>
      <c r="K2971">
        <v>889.4</v>
      </c>
      <c r="L2971" t="s">
        <v>878</v>
      </c>
      <c r="M2971">
        <v>1</v>
      </c>
      <c r="N2971" t="s">
        <v>14</v>
      </c>
      <c r="O2971" t="s">
        <v>980</v>
      </c>
      <c r="P2971" t="s">
        <v>15</v>
      </c>
    </row>
    <row r="2972" spans="1:16">
      <c r="A2972" t="s">
        <v>483</v>
      </c>
      <c r="B2972" t="s">
        <v>484</v>
      </c>
      <c r="C2972" t="s">
        <v>485</v>
      </c>
      <c r="D2972" t="s">
        <v>11</v>
      </c>
      <c r="E2972" t="s">
        <v>12</v>
      </c>
      <c r="F2972" t="s">
        <v>879</v>
      </c>
      <c r="H2972" t="s">
        <v>16</v>
      </c>
      <c r="I2972">
        <v>10</v>
      </c>
      <c r="J2972" t="s">
        <v>14</v>
      </c>
      <c r="K2972">
        <v>302.60000000000002</v>
      </c>
      <c r="L2972" t="s">
        <v>879</v>
      </c>
      <c r="M2972">
        <v>1</v>
      </c>
      <c r="N2972" t="s">
        <v>14</v>
      </c>
      <c r="O2972" t="s">
        <v>980</v>
      </c>
      <c r="P2972" t="s">
        <v>15</v>
      </c>
    </row>
    <row r="2973" spans="1:16">
      <c r="A2973" t="s">
        <v>483</v>
      </c>
      <c r="B2973" t="s">
        <v>484</v>
      </c>
      <c r="C2973" t="s">
        <v>485</v>
      </c>
      <c r="D2973" t="s">
        <v>11</v>
      </c>
      <c r="E2973" t="s">
        <v>12</v>
      </c>
      <c r="F2973" t="s">
        <v>880</v>
      </c>
      <c r="H2973" t="s">
        <v>16</v>
      </c>
      <c r="I2973">
        <v>10</v>
      </c>
      <c r="J2973" t="s">
        <v>14</v>
      </c>
      <c r="K2973">
        <v>959.4</v>
      </c>
      <c r="L2973" t="s">
        <v>880</v>
      </c>
      <c r="M2973">
        <v>1</v>
      </c>
      <c r="N2973" t="s">
        <v>14</v>
      </c>
      <c r="O2973" t="s">
        <v>980</v>
      </c>
      <c r="P2973" t="s">
        <v>15</v>
      </c>
    </row>
    <row r="2974" spans="1:16">
      <c r="A2974" t="s">
        <v>483</v>
      </c>
      <c r="B2974" t="s">
        <v>484</v>
      </c>
      <c r="C2974" t="s">
        <v>485</v>
      </c>
      <c r="D2974" t="s">
        <v>11</v>
      </c>
      <c r="E2974" t="s">
        <v>12</v>
      </c>
      <c r="F2974" t="s">
        <v>13</v>
      </c>
      <c r="H2974" t="s">
        <v>16</v>
      </c>
      <c r="I2974">
        <v>20</v>
      </c>
      <c r="J2974" t="s">
        <v>14</v>
      </c>
      <c r="K2974" s="4">
        <v>2122.3000000000002</v>
      </c>
      <c r="L2974" t="s">
        <v>13</v>
      </c>
      <c r="M2974">
        <v>1</v>
      </c>
      <c r="N2974" t="s">
        <v>14</v>
      </c>
      <c r="O2974" t="s">
        <v>980</v>
      </c>
      <c r="P2974" t="s">
        <v>15</v>
      </c>
    </row>
    <row r="2975" spans="1:16">
      <c r="A2975" t="s">
        <v>483</v>
      </c>
      <c r="B2975" t="s">
        <v>484</v>
      </c>
      <c r="C2975" t="s">
        <v>485</v>
      </c>
      <c r="D2975" t="s">
        <v>11</v>
      </c>
      <c r="E2975" t="s">
        <v>12</v>
      </c>
      <c r="F2975" t="s">
        <v>872</v>
      </c>
      <c r="H2975" t="s">
        <v>16</v>
      </c>
      <c r="I2975">
        <v>20</v>
      </c>
      <c r="J2975" t="s">
        <v>14</v>
      </c>
      <c r="K2975">
        <v>620</v>
      </c>
      <c r="L2975" t="s">
        <v>872</v>
      </c>
      <c r="M2975">
        <v>1</v>
      </c>
      <c r="N2975" t="s">
        <v>14</v>
      </c>
      <c r="O2975" t="s">
        <v>980</v>
      </c>
      <c r="P2975" t="s">
        <v>15</v>
      </c>
    </row>
    <row r="2976" spans="1:16">
      <c r="A2976" t="s">
        <v>483</v>
      </c>
      <c r="B2976" t="s">
        <v>484</v>
      </c>
      <c r="C2976" t="s">
        <v>485</v>
      </c>
      <c r="D2976" t="s">
        <v>11</v>
      </c>
      <c r="E2976" t="s">
        <v>12</v>
      </c>
      <c r="F2976" t="s">
        <v>873</v>
      </c>
      <c r="H2976" t="s">
        <v>16</v>
      </c>
      <c r="I2976">
        <v>20</v>
      </c>
      <c r="J2976" t="s">
        <v>14</v>
      </c>
      <c r="K2976">
        <v>85</v>
      </c>
      <c r="L2976" t="s">
        <v>873</v>
      </c>
      <c r="M2976">
        <v>1</v>
      </c>
      <c r="N2976" t="s">
        <v>14</v>
      </c>
      <c r="O2976" t="s">
        <v>980</v>
      </c>
      <c r="P2976" t="s">
        <v>15</v>
      </c>
    </row>
    <row r="2977" spans="1:16">
      <c r="A2977" t="s">
        <v>483</v>
      </c>
      <c r="B2977" t="s">
        <v>484</v>
      </c>
      <c r="C2977" t="s">
        <v>485</v>
      </c>
      <c r="D2977" t="s">
        <v>11</v>
      </c>
      <c r="E2977" t="s">
        <v>12</v>
      </c>
      <c r="F2977" t="s">
        <v>874</v>
      </c>
      <c r="H2977" t="s">
        <v>16</v>
      </c>
      <c r="I2977">
        <v>20</v>
      </c>
      <c r="J2977" t="s">
        <v>14</v>
      </c>
      <c r="K2977">
        <v>56.6</v>
      </c>
      <c r="L2977" t="s">
        <v>874</v>
      </c>
      <c r="M2977">
        <v>1</v>
      </c>
      <c r="N2977" t="s">
        <v>14</v>
      </c>
      <c r="O2977" t="s">
        <v>980</v>
      </c>
      <c r="P2977" t="s">
        <v>15</v>
      </c>
    </row>
    <row r="2978" spans="1:16">
      <c r="A2978" t="s">
        <v>483</v>
      </c>
      <c r="B2978" t="s">
        <v>484</v>
      </c>
      <c r="C2978" t="s">
        <v>485</v>
      </c>
      <c r="D2978" t="s">
        <v>11</v>
      </c>
      <c r="E2978" t="s">
        <v>12</v>
      </c>
      <c r="F2978" t="s">
        <v>875</v>
      </c>
      <c r="H2978" t="s">
        <v>16</v>
      </c>
      <c r="I2978">
        <v>20</v>
      </c>
      <c r="J2978" t="s">
        <v>14</v>
      </c>
      <c r="K2978" s="3">
        <v>21634</v>
      </c>
      <c r="L2978" t="s">
        <v>875</v>
      </c>
      <c r="M2978">
        <v>1</v>
      </c>
      <c r="N2978" t="s">
        <v>14</v>
      </c>
      <c r="O2978" t="s">
        <v>980</v>
      </c>
      <c r="P2978" t="s">
        <v>15</v>
      </c>
    </row>
    <row r="2979" spans="1:16">
      <c r="A2979" t="s">
        <v>483</v>
      </c>
      <c r="B2979" t="s">
        <v>484</v>
      </c>
      <c r="C2979" t="s">
        <v>485</v>
      </c>
      <c r="D2979" t="s">
        <v>11</v>
      </c>
      <c r="E2979" t="s">
        <v>12</v>
      </c>
      <c r="F2979" t="s">
        <v>876</v>
      </c>
      <c r="H2979" t="s">
        <v>16</v>
      </c>
      <c r="I2979">
        <v>20</v>
      </c>
      <c r="J2979" t="s">
        <v>14</v>
      </c>
      <c r="K2979">
        <v>665.7</v>
      </c>
      <c r="L2979" t="s">
        <v>876</v>
      </c>
      <c r="M2979">
        <v>1</v>
      </c>
      <c r="N2979" t="s">
        <v>14</v>
      </c>
      <c r="O2979" t="s">
        <v>980</v>
      </c>
      <c r="P2979" t="s">
        <v>15</v>
      </c>
    </row>
    <row r="2980" spans="1:16">
      <c r="A2980" t="s">
        <v>483</v>
      </c>
      <c r="B2980" t="s">
        <v>484</v>
      </c>
      <c r="C2980" t="s">
        <v>485</v>
      </c>
      <c r="D2980" t="s">
        <v>11</v>
      </c>
      <c r="E2980" t="s">
        <v>12</v>
      </c>
      <c r="F2980" t="s">
        <v>877</v>
      </c>
      <c r="H2980" t="s">
        <v>16</v>
      </c>
      <c r="I2980">
        <v>20</v>
      </c>
      <c r="J2980" t="s">
        <v>14</v>
      </c>
      <c r="K2980">
        <v>316.3</v>
      </c>
      <c r="L2980" t="s">
        <v>877</v>
      </c>
      <c r="M2980">
        <v>1</v>
      </c>
      <c r="N2980" t="s">
        <v>14</v>
      </c>
      <c r="O2980" t="s">
        <v>980</v>
      </c>
      <c r="P2980" t="s">
        <v>15</v>
      </c>
    </row>
    <row r="2981" spans="1:16">
      <c r="A2981" t="s">
        <v>483</v>
      </c>
      <c r="B2981" t="s">
        <v>484</v>
      </c>
      <c r="C2981" t="s">
        <v>485</v>
      </c>
      <c r="D2981" t="s">
        <v>11</v>
      </c>
      <c r="E2981" t="s">
        <v>12</v>
      </c>
      <c r="F2981" t="s">
        <v>976</v>
      </c>
      <c r="H2981" t="s">
        <v>16</v>
      </c>
      <c r="I2981">
        <v>20</v>
      </c>
      <c r="J2981" t="s">
        <v>14</v>
      </c>
      <c r="K2981" s="4">
        <v>5013.7</v>
      </c>
      <c r="L2981" t="s">
        <v>976</v>
      </c>
      <c r="M2981">
        <v>1</v>
      </c>
      <c r="N2981" t="s">
        <v>14</v>
      </c>
      <c r="O2981" t="s">
        <v>981</v>
      </c>
      <c r="P2981" t="s">
        <v>15</v>
      </c>
    </row>
    <row r="2982" spans="1:16">
      <c r="A2982" t="s">
        <v>483</v>
      </c>
      <c r="B2982" t="s">
        <v>484</v>
      </c>
      <c r="C2982" t="s">
        <v>485</v>
      </c>
      <c r="D2982" t="s">
        <v>11</v>
      </c>
      <c r="E2982" t="s">
        <v>12</v>
      </c>
      <c r="F2982" t="s">
        <v>878</v>
      </c>
      <c r="H2982" t="s">
        <v>16</v>
      </c>
      <c r="I2982">
        <v>20</v>
      </c>
      <c r="J2982" t="s">
        <v>14</v>
      </c>
      <c r="K2982">
        <v>749</v>
      </c>
      <c r="L2982" t="s">
        <v>878</v>
      </c>
      <c r="M2982">
        <v>1</v>
      </c>
      <c r="N2982" t="s">
        <v>14</v>
      </c>
      <c r="O2982" t="s">
        <v>980</v>
      </c>
      <c r="P2982" t="s">
        <v>15</v>
      </c>
    </row>
    <row r="2983" spans="1:16">
      <c r="A2983" t="s">
        <v>483</v>
      </c>
      <c r="B2983" t="s">
        <v>484</v>
      </c>
      <c r="C2983" t="s">
        <v>485</v>
      </c>
      <c r="D2983" t="s">
        <v>11</v>
      </c>
      <c r="E2983" t="s">
        <v>12</v>
      </c>
      <c r="F2983" t="s">
        <v>879</v>
      </c>
      <c r="H2983" t="s">
        <v>16</v>
      </c>
      <c r="I2983">
        <v>20</v>
      </c>
      <c r="J2983" t="s">
        <v>14</v>
      </c>
      <c r="K2983">
        <v>254.8</v>
      </c>
      <c r="L2983" t="s">
        <v>879</v>
      </c>
      <c r="M2983">
        <v>1</v>
      </c>
      <c r="N2983" t="s">
        <v>14</v>
      </c>
      <c r="O2983" t="s">
        <v>980</v>
      </c>
      <c r="P2983" t="s">
        <v>15</v>
      </c>
    </row>
    <row r="2984" spans="1:16">
      <c r="A2984" t="s">
        <v>483</v>
      </c>
      <c r="B2984" t="s">
        <v>484</v>
      </c>
      <c r="C2984" t="s">
        <v>485</v>
      </c>
      <c r="D2984" t="s">
        <v>11</v>
      </c>
      <c r="E2984" t="s">
        <v>12</v>
      </c>
      <c r="F2984" t="s">
        <v>880</v>
      </c>
      <c r="H2984" t="s">
        <v>16</v>
      </c>
      <c r="I2984">
        <v>20</v>
      </c>
      <c r="J2984" t="s">
        <v>14</v>
      </c>
      <c r="K2984">
        <v>807.9</v>
      </c>
      <c r="L2984" t="s">
        <v>880</v>
      </c>
      <c r="M2984">
        <v>1</v>
      </c>
      <c r="N2984" t="s">
        <v>14</v>
      </c>
      <c r="O2984" t="s">
        <v>980</v>
      </c>
      <c r="P2984" t="s">
        <v>15</v>
      </c>
    </row>
    <row r="2985" spans="1:16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13</v>
      </c>
      <c r="I2985">
        <v>1</v>
      </c>
      <c r="K2985">
        <v>617.29999999999995</v>
      </c>
      <c r="L2985" t="s">
        <v>13</v>
      </c>
      <c r="M2985">
        <v>1</v>
      </c>
      <c r="N2985" t="s">
        <v>14</v>
      </c>
      <c r="O2985" t="s">
        <v>980</v>
      </c>
      <c r="P2985" t="s">
        <v>15</v>
      </c>
    </row>
    <row r="2986" spans="1:16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872</v>
      </c>
      <c r="I2986">
        <v>1</v>
      </c>
      <c r="K2986">
        <v>180.1</v>
      </c>
      <c r="L2986" t="s">
        <v>872</v>
      </c>
      <c r="M2986">
        <v>1</v>
      </c>
      <c r="N2986" t="s">
        <v>14</v>
      </c>
      <c r="O2986" t="s">
        <v>980</v>
      </c>
      <c r="P2986" t="s">
        <v>15</v>
      </c>
    </row>
    <row r="2987" spans="1:16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873</v>
      </c>
      <c r="I2987">
        <v>1</v>
      </c>
      <c r="K2987">
        <v>24.8</v>
      </c>
      <c r="L2987" t="s">
        <v>873</v>
      </c>
      <c r="M2987">
        <v>1</v>
      </c>
      <c r="N2987" t="s">
        <v>14</v>
      </c>
      <c r="O2987" t="s">
        <v>980</v>
      </c>
      <c r="P2987" t="s">
        <v>15</v>
      </c>
    </row>
    <row r="2988" spans="1:16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874</v>
      </c>
      <c r="I2988">
        <v>1</v>
      </c>
      <c r="K2988">
        <v>16</v>
      </c>
      <c r="L2988" t="s">
        <v>874</v>
      </c>
      <c r="M2988">
        <v>1</v>
      </c>
      <c r="N2988" t="s">
        <v>14</v>
      </c>
      <c r="O2988" t="s">
        <v>980</v>
      </c>
      <c r="P2988" t="s">
        <v>15</v>
      </c>
    </row>
    <row r="2989" spans="1:16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875</v>
      </c>
      <c r="I2989">
        <v>1</v>
      </c>
      <c r="K2989" s="3">
        <v>6524</v>
      </c>
      <c r="L2989" t="s">
        <v>875</v>
      </c>
      <c r="M2989">
        <v>1</v>
      </c>
      <c r="N2989" t="s">
        <v>14</v>
      </c>
      <c r="O2989" t="s">
        <v>980</v>
      </c>
      <c r="P2989" t="s">
        <v>15</v>
      </c>
    </row>
    <row r="2990" spans="1:16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876</v>
      </c>
      <c r="I2990">
        <v>1</v>
      </c>
      <c r="K2990">
        <v>193.4</v>
      </c>
      <c r="L2990" t="s">
        <v>876</v>
      </c>
      <c r="M2990">
        <v>1</v>
      </c>
      <c r="N2990" t="s">
        <v>14</v>
      </c>
      <c r="O2990" t="s">
        <v>980</v>
      </c>
      <c r="P2990" t="s">
        <v>15</v>
      </c>
    </row>
    <row r="2991" spans="1:16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877</v>
      </c>
      <c r="I2991">
        <v>1</v>
      </c>
      <c r="K2991">
        <v>91.9</v>
      </c>
      <c r="L2991" t="s">
        <v>877</v>
      </c>
      <c r="M2991">
        <v>1</v>
      </c>
      <c r="N2991" t="s">
        <v>14</v>
      </c>
      <c r="O2991" t="s">
        <v>980</v>
      </c>
      <c r="P2991" t="s">
        <v>15</v>
      </c>
    </row>
    <row r="2992" spans="1:16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976</v>
      </c>
      <c r="I2992">
        <v>1</v>
      </c>
      <c r="K2992" s="4">
        <v>1458.5</v>
      </c>
      <c r="L2992" t="s">
        <v>976</v>
      </c>
      <c r="M2992">
        <v>1</v>
      </c>
      <c r="N2992" t="s">
        <v>14</v>
      </c>
      <c r="O2992" t="s">
        <v>981</v>
      </c>
      <c r="P2992" t="s">
        <v>15</v>
      </c>
    </row>
    <row r="2993" spans="1:16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878</v>
      </c>
      <c r="I2993">
        <v>1</v>
      </c>
      <c r="K2993">
        <v>217.6</v>
      </c>
      <c r="L2993" t="s">
        <v>878</v>
      </c>
      <c r="M2993">
        <v>1</v>
      </c>
      <c r="N2993" t="s">
        <v>14</v>
      </c>
      <c r="O2993" t="s">
        <v>980</v>
      </c>
      <c r="P2993" t="s">
        <v>15</v>
      </c>
    </row>
    <row r="2994" spans="1:16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879</v>
      </c>
      <c r="I2994">
        <v>1</v>
      </c>
      <c r="K2994">
        <v>74.2</v>
      </c>
      <c r="L2994" t="s">
        <v>879</v>
      </c>
      <c r="M2994">
        <v>1</v>
      </c>
      <c r="N2994" t="s">
        <v>14</v>
      </c>
      <c r="O2994" t="s">
        <v>980</v>
      </c>
      <c r="P2994" t="s">
        <v>15</v>
      </c>
    </row>
    <row r="2995" spans="1:16">
      <c r="A2995" t="s">
        <v>486</v>
      </c>
      <c r="B2995" t="s">
        <v>487</v>
      </c>
      <c r="C2995" t="s">
        <v>488</v>
      </c>
      <c r="D2995" t="s">
        <v>11</v>
      </c>
      <c r="E2995" t="s">
        <v>12</v>
      </c>
      <c r="F2995" t="s">
        <v>880</v>
      </c>
      <c r="I2995">
        <v>1</v>
      </c>
      <c r="K2995">
        <v>234.6</v>
      </c>
      <c r="L2995" t="s">
        <v>880</v>
      </c>
      <c r="M2995">
        <v>1</v>
      </c>
      <c r="N2995" t="s">
        <v>14</v>
      </c>
      <c r="O2995" t="s">
        <v>980</v>
      </c>
      <c r="P2995" t="s">
        <v>15</v>
      </c>
    </row>
    <row r="2996" spans="1:16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1</v>
      </c>
      <c r="J2996" t="s">
        <v>14</v>
      </c>
      <c r="K2996">
        <v>919.3</v>
      </c>
      <c r="L2996" t="s">
        <v>13</v>
      </c>
      <c r="M2996">
        <v>1</v>
      </c>
      <c r="N2996" t="s">
        <v>14</v>
      </c>
      <c r="O2996" t="s">
        <v>980</v>
      </c>
      <c r="P2996" t="s">
        <v>15</v>
      </c>
    </row>
    <row r="2997" spans="1:16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872</v>
      </c>
      <c r="H2997" t="s">
        <v>16</v>
      </c>
      <c r="I2997">
        <v>1</v>
      </c>
      <c r="J2997" t="s">
        <v>14</v>
      </c>
      <c r="K2997">
        <v>266.2</v>
      </c>
      <c r="L2997" t="s">
        <v>872</v>
      </c>
      <c r="M2997">
        <v>1</v>
      </c>
      <c r="N2997" t="s">
        <v>14</v>
      </c>
      <c r="O2997" t="s">
        <v>980</v>
      </c>
      <c r="P2997" t="s">
        <v>15</v>
      </c>
    </row>
    <row r="2998" spans="1:16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873</v>
      </c>
      <c r="H2998" t="s">
        <v>16</v>
      </c>
      <c r="I2998">
        <v>1</v>
      </c>
      <c r="J2998" t="s">
        <v>14</v>
      </c>
      <c r="K2998">
        <v>36.799999999999997</v>
      </c>
      <c r="L2998" t="s">
        <v>873</v>
      </c>
      <c r="M2998">
        <v>1</v>
      </c>
      <c r="N2998" t="s">
        <v>14</v>
      </c>
      <c r="O2998" t="s">
        <v>980</v>
      </c>
      <c r="P2998" t="s">
        <v>15</v>
      </c>
    </row>
    <row r="2999" spans="1:16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874</v>
      </c>
      <c r="H2999" t="s">
        <v>16</v>
      </c>
      <c r="I2999">
        <v>1</v>
      </c>
      <c r="J2999" t="s">
        <v>14</v>
      </c>
      <c r="K2999">
        <v>24.3</v>
      </c>
      <c r="L2999" t="s">
        <v>874</v>
      </c>
      <c r="M2999">
        <v>1</v>
      </c>
      <c r="N2999" t="s">
        <v>14</v>
      </c>
      <c r="O2999" t="s">
        <v>980</v>
      </c>
      <c r="P2999" t="s">
        <v>15</v>
      </c>
    </row>
    <row r="3000" spans="1:16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875</v>
      </c>
      <c r="H3000" t="s">
        <v>16</v>
      </c>
      <c r="I3000">
        <v>1</v>
      </c>
      <c r="J3000" t="s">
        <v>14</v>
      </c>
      <c r="K3000" s="3">
        <v>9288</v>
      </c>
      <c r="L3000" t="s">
        <v>875</v>
      </c>
      <c r="M3000">
        <v>1</v>
      </c>
      <c r="N3000" t="s">
        <v>14</v>
      </c>
      <c r="O3000" t="s">
        <v>980</v>
      </c>
      <c r="P3000" t="s">
        <v>15</v>
      </c>
    </row>
    <row r="3001" spans="1:16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876</v>
      </c>
      <c r="H3001" t="s">
        <v>16</v>
      </c>
      <c r="I3001">
        <v>1</v>
      </c>
      <c r="J3001" t="s">
        <v>14</v>
      </c>
      <c r="K3001">
        <v>285.89999999999998</v>
      </c>
      <c r="L3001" t="s">
        <v>876</v>
      </c>
      <c r="M3001">
        <v>1</v>
      </c>
      <c r="N3001" t="s">
        <v>14</v>
      </c>
      <c r="O3001" t="s">
        <v>980</v>
      </c>
      <c r="P3001" t="s">
        <v>15</v>
      </c>
    </row>
    <row r="3002" spans="1:16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877</v>
      </c>
      <c r="H3002" t="s">
        <v>16</v>
      </c>
      <c r="I3002">
        <v>1</v>
      </c>
      <c r="J3002" t="s">
        <v>14</v>
      </c>
      <c r="K3002">
        <v>135.80000000000001</v>
      </c>
      <c r="L3002" t="s">
        <v>877</v>
      </c>
      <c r="M3002">
        <v>1</v>
      </c>
      <c r="N3002" t="s">
        <v>14</v>
      </c>
      <c r="O3002" t="s">
        <v>980</v>
      </c>
      <c r="P3002" t="s">
        <v>15</v>
      </c>
    </row>
    <row r="3003" spans="1:16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976</v>
      </c>
      <c r="H3003" t="s">
        <v>16</v>
      </c>
      <c r="I3003">
        <v>1</v>
      </c>
      <c r="J3003" t="s">
        <v>14</v>
      </c>
      <c r="K3003" s="4">
        <v>2169.6</v>
      </c>
      <c r="L3003" t="s">
        <v>976</v>
      </c>
      <c r="M3003">
        <v>1</v>
      </c>
      <c r="N3003" t="s">
        <v>14</v>
      </c>
      <c r="O3003" t="s">
        <v>981</v>
      </c>
      <c r="P3003" t="s">
        <v>15</v>
      </c>
    </row>
    <row r="3004" spans="1:16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878</v>
      </c>
      <c r="H3004" t="s">
        <v>16</v>
      </c>
      <c r="I3004">
        <v>1</v>
      </c>
      <c r="J3004" t="s">
        <v>14</v>
      </c>
      <c r="K3004">
        <v>321.60000000000002</v>
      </c>
      <c r="L3004" t="s">
        <v>878</v>
      </c>
      <c r="M3004">
        <v>1</v>
      </c>
      <c r="N3004" t="s">
        <v>14</v>
      </c>
      <c r="O3004" t="s">
        <v>980</v>
      </c>
      <c r="P3004" t="s">
        <v>15</v>
      </c>
    </row>
    <row r="3005" spans="1:16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879</v>
      </c>
      <c r="H3005" t="s">
        <v>16</v>
      </c>
      <c r="I3005">
        <v>1</v>
      </c>
      <c r="J3005" t="s">
        <v>14</v>
      </c>
      <c r="K3005">
        <v>110.4</v>
      </c>
      <c r="L3005" t="s">
        <v>879</v>
      </c>
      <c r="M3005">
        <v>1</v>
      </c>
      <c r="N3005" t="s">
        <v>14</v>
      </c>
      <c r="O3005" t="s">
        <v>980</v>
      </c>
      <c r="P3005" t="s">
        <v>15</v>
      </c>
    </row>
    <row r="3006" spans="1:16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880</v>
      </c>
      <c r="H3006" t="s">
        <v>16</v>
      </c>
      <c r="I3006">
        <v>1</v>
      </c>
      <c r="J3006" t="s">
        <v>14</v>
      </c>
      <c r="K3006">
        <v>339.7</v>
      </c>
      <c r="L3006" t="s">
        <v>880</v>
      </c>
      <c r="M3006">
        <v>1</v>
      </c>
      <c r="N3006" t="s">
        <v>14</v>
      </c>
      <c r="O3006" t="s">
        <v>980</v>
      </c>
      <c r="P3006" t="s">
        <v>15</v>
      </c>
    </row>
    <row r="3007" spans="1:16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13</v>
      </c>
      <c r="H3007" t="s">
        <v>16</v>
      </c>
      <c r="I3007">
        <v>48</v>
      </c>
      <c r="J3007" t="s">
        <v>14</v>
      </c>
      <c r="K3007">
        <v>873.4</v>
      </c>
      <c r="L3007" t="s">
        <v>13</v>
      </c>
      <c r="M3007">
        <v>1</v>
      </c>
      <c r="N3007" t="s">
        <v>14</v>
      </c>
      <c r="O3007" t="s">
        <v>980</v>
      </c>
      <c r="P3007" t="s">
        <v>15</v>
      </c>
    </row>
    <row r="3008" spans="1:16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872</v>
      </c>
      <c r="H3008" t="s">
        <v>16</v>
      </c>
      <c r="I3008">
        <v>48</v>
      </c>
      <c r="J3008" t="s">
        <v>14</v>
      </c>
      <c r="K3008">
        <v>252.9</v>
      </c>
      <c r="L3008" t="s">
        <v>872</v>
      </c>
      <c r="M3008">
        <v>1</v>
      </c>
      <c r="N3008" t="s">
        <v>14</v>
      </c>
      <c r="O3008" t="s">
        <v>980</v>
      </c>
      <c r="P3008" t="s">
        <v>15</v>
      </c>
    </row>
    <row r="3009" spans="1:16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873</v>
      </c>
      <c r="H3009" t="s">
        <v>16</v>
      </c>
      <c r="I3009">
        <v>48</v>
      </c>
      <c r="J3009" t="s">
        <v>14</v>
      </c>
      <c r="K3009">
        <v>35.1</v>
      </c>
      <c r="L3009" t="s">
        <v>873</v>
      </c>
      <c r="M3009">
        <v>1</v>
      </c>
      <c r="N3009" t="s">
        <v>14</v>
      </c>
      <c r="O3009" t="s">
        <v>980</v>
      </c>
      <c r="P3009" t="s">
        <v>15</v>
      </c>
    </row>
    <row r="3010" spans="1:16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874</v>
      </c>
      <c r="H3010" t="s">
        <v>16</v>
      </c>
      <c r="I3010">
        <v>48</v>
      </c>
      <c r="J3010" t="s">
        <v>14</v>
      </c>
      <c r="K3010">
        <v>23.1</v>
      </c>
      <c r="L3010" t="s">
        <v>874</v>
      </c>
      <c r="M3010">
        <v>1</v>
      </c>
      <c r="N3010" t="s">
        <v>14</v>
      </c>
      <c r="O3010" t="s">
        <v>980</v>
      </c>
      <c r="P3010" t="s">
        <v>15</v>
      </c>
    </row>
    <row r="3011" spans="1:16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875</v>
      </c>
      <c r="H3011" t="s">
        <v>16</v>
      </c>
      <c r="I3011">
        <v>48</v>
      </c>
      <c r="J3011" t="s">
        <v>14</v>
      </c>
      <c r="K3011" s="3">
        <v>8823</v>
      </c>
      <c r="L3011" t="s">
        <v>875</v>
      </c>
      <c r="M3011">
        <v>1</v>
      </c>
      <c r="N3011" t="s">
        <v>14</v>
      </c>
      <c r="O3011" t="s">
        <v>980</v>
      </c>
      <c r="P3011" t="s">
        <v>15</v>
      </c>
    </row>
    <row r="3012" spans="1:16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48</v>
      </c>
      <c r="J3012" t="s">
        <v>14</v>
      </c>
      <c r="K3012">
        <v>271.60000000000002</v>
      </c>
      <c r="L3012" t="s">
        <v>876</v>
      </c>
      <c r="M3012">
        <v>1</v>
      </c>
      <c r="N3012" t="s">
        <v>14</v>
      </c>
      <c r="O3012" t="s">
        <v>980</v>
      </c>
      <c r="P3012" t="s">
        <v>15</v>
      </c>
    </row>
    <row r="3013" spans="1:16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48</v>
      </c>
      <c r="J3013" t="s">
        <v>14</v>
      </c>
      <c r="K3013">
        <v>129</v>
      </c>
      <c r="L3013" t="s">
        <v>877</v>
      </c>
      <c r="M3013">
        <v>1</v>
      </c>
      <c r="N3013" t="s">
        <v>14</v>
      </c>
      <c r="O3013" t="s">
        <v>980</v>
      </c>
      <c r="P3013" t="s">
        <v>15</v>
      </c>
    </row>
    <row r="3014" spans="1:16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976</v>
      </c>
      <c r="H3014" t="s">
        <v>16</v>
      </c>
      <c r="I3014">
        <v>48</v>
      </c>
      <c r="J3014" t="s">
        <v>14</v>
      </c>
      <c r="K3014" s="4">
        <v>2066.3000000000002</v>
      </c>
      <c r="L3014" t="s">
        <v>976</v>
      </c>
      <c r="M3014">
        <v>1</v>
      </c>
      <c r="N3014" t="s">
        <v>14</v>
      </c>
      <c r="O3014" t="s">
        <v>981</v>
      </c>
      <c r="P3014" t="s">
        <v>15</v>
      </c>
    </row>
    <row r="3015" spans="1:16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878</v>
      </c>
      <c r="H3015" t="s">
        <v>16</v>
      </c>
      <c r="I3015">
        <v>48</v>
      </c>
      <c r="J3015" t="s">
        <v>14</v>
      </c>
      <c r="K3015">
        <v>305.5</v>
      </c>
      <c r="L3015" t="s">
        <v>878</v>
      </c>
      <c r="M3015">
        <v>1</v>
      </c>
      <c r="N3015" t="s">
        <v>14</v>
      </c>
      <c r="O3015" t="s">
        <v>980</v>
      </c>
      <c r="P3015" t="s">
        <v>15</v>
      </c>
    </row>
    <row r="3016" spans="1:16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879</v>
      </c>
      <c r="H3016" t="s">
        <v>16</v>
      </c>
      <c r="I3016">
        <v>48</v>
      </c>
      <c r="J3016" t="s">
        <v>14</v>
      </c>
      <c r="K3016">
        <v>104.9</v>
      </c>
      <c r="L3016" t="s">
        <v>879</v>
      </c>
      <c r="M3016">
        <v>1</v>
      </c>
      <c r="N3016" t="s">
        <v>14</v>
      </c>
      <c r="O3016" t="s">
        <v>980</v>
      </c>
      <c r="P3016" t="s">
        <v>15</v>
      </c>
    </row>
    <row r="3017" spans="1:16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880</v>
      </c>
      <c r="H3017" t="s">
        <v>16</v>
      </c>
      <c r="I3017">
        <v>48</v>
      </c>
      <c r="J3017" t="s">
        <v>14</v>
      </c>
      <c r="K3017">
        <v>322.7</v>
      </c>
      <c r="L3017" t="s">
        <v>880</v>
      </c>
      <c r="M3017">
        <v>1</v>
      </c>
      <c r="N3017" t="s">
        <v>14</v>
      </c>
      <c r="O3017" t="s">
        <v>980</v>
      </c>
      <c r="P3017" t="s">
        <v>15</v>
      </c>
    </row>
    <row r="3018" spans="1:16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13</v>
      </c>
      <c r="H3018" t="s">
        <v>16</v>
      </c>
      <c r="I3018">
        <v>256</v>
      </c>
      <c r="J3018" t="s">
        <v>14</v>
      </c>
      <c r="K3018">
        <v>781.5</v>
      </c>
      <c r="L3018" t="s">
        <v>13</v>
      </c>
      <c r="M3018">
        <v>1</v>
      </c>
      <c r="N3018" t="s">
        <v>14</v>
      </c>
      <c r="O3018" t="s">
        <v>980</v>
      </c>
      <c r="P3018" t="s">
        <v>15</v>
      </c>
    </row>
    <row r="3019" spans="1:16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872</v>
      </c>
      <c r="H3019" t="s">
        <v>16</v>
      </c>
      <c r="I3019">
        <v>256</v>
      </c>
      <c r="J3019" t="s">
        <v>14</v>
      </c>
      <c r="K3019">
        <v>226.3</v>
      </c>
      <c r="L3019" t="s">
        <v>872</v>
      </c>
      <c r="M3019">
        <v>1</v>
      </c>
      <c r="N3019" t="s">
        <v>14</v>
      </c>
      <c r="O3019" t="s">
        <v>980</v>
      </c>
      <c r="P3019" t="s">
        <v>15</v>
      </c>
    </row>
    <row r="3020" spans="1:16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873</v>
      </c>
      <c r="H3020" t="s">
        <v>16</v>
      </c>
      <c r="I3020">
        <v>256</v>
      </c>
      <c r="J3020" t="s">
        <v>14</v>
      </c>
      <c r="K3020">
        <v>31.4</v>
      </c>
      <c r="L3020" t="s">
        <v>873</v>
      </c>
      <c r="M3020">
        <v>1</v>
      </c>
      <c r="N3020" t="s">
        <v>14</v>
      </c>
      <c r="O3020" t="s">
        <v>980</v>
      </c>
      <c r="P3020" t="s">
        <v>15</v>
      </c>
    </row>
    <row r="3021" spans="1:16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874</v>
      </c>
      <c r="H3021" t="s">
        <v>16</v>
      </c>
      <c r="I3021">
        <v>256</v>
      </c>
      <c r="J3021" t="s">
        <v>14</v>
      </c>
      <c r="K3021">
        <v>20.7</v>
      </c>
      <c r="L3021" t="s">
        <v>874</v>
      </c>
      <c r="M3021">
        <v>1</v>
      </c>
      <c r="N3021" t="s">
        <v>14</v>
      </c>
      <c r="O3021" t="s">
        <v>980</v>
      </c>
      <c r="P3021" t="s">
        <v>15</v>
      </c>
    </row>
    <row r="3022" spans="1:16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875</v>
      </c>
      <c r="H3022" t="s">
        <v>16</v>
      </c>
      <c r="I3022">
        <v>256</v>
      </c>
      <c r="J3022" t="s">
        <v>14</v>
      </c>
      <c r="K3022" s="3">
        <v>7894</v>
      </c>
      <c r="L3022" t="s">
        <v>875</v>
      </c>
      <c r="M3022">
        <v>1</v>
      </c>
      <c r="N3022" t="s">
        <v>14</v>
      </c>
      <c r="O3022" t="s">
        <v>980</v>
      </c>
      <c r="P3022" t="s">
        <v>15</v>
      </c>
    </row>
    <row r="3023" spans="1:16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876</v>
      </c>
      <c r="H3023" t="s">
        <v>16</v>
      </c>
      <c r="I3023">
        <v>256</v>
      </c>
      <c r="J3023" t="s">
        <v>14</v>
      </c>
      <c r="K3023">
        <v>243</v>
      </c>
      <c r="L3023" t="s">
        <v>876</v>
      </c>
      <c r="M3023">
        <v>1</v>
      </c>
      <c r="N3023" t="s">
        <v>14</v>
      </c>
      <c r="O3023" t="s">
        <v>980</v>
      </c>
      <c r="P3023" t="s">
        <v>15</v>
      </c>
    </row>
    <row r="3024" spans="1:16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877</v>
      </c>
      <c r="H3024" t="s">
        <v>16</v>
      </c>
      <c r="I3024">
        <v>256</v>
      </c>
      <c r="J3024" t="s">
        <v>14</v>
      </c>
      <c r="K3024">
        <v>115.5</v>
      </c>
      <c r="L3024" t="s">
        <v>877</v>
      </c>
      <c r="M3024">
        <v>1</v>
      </c>
      <c r="N3024" t="s">
        <v>14</v>
      </c>
      <c r="O3024" t="s">
        <v>980</v>
      </c>
      <c r="P3024" t="s">
        <v>15</v>
      </c>
    </row>
    <row r="3025" spans="1:16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976</v>
      </c>
      <c r="H3025" t="s">
        <v>16</v>
      </c>
      <c r="I3025">
        <v>256</v>
      </c>
      <c r="J3025" t="s">
        <v>14</v>
      </c>
      <c r="K3025" s="4">
        <v>1847.5</v>
      </c>
      <c r="L3025" t="s">
        <v>976</v>
      </c>
      <c r="M3025">
        <v>1</v>
      </c>
      <c r="N3025" t="s">
        <v>14</v>
      </c>
      <c r="O3025" t="s">
        <v>981</v>
      </c>
      <c r="P3025" t="s">
        <v>15</v>
      </c>
    </row>
    <row r="3026" spans="1:16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878</v>
      </c>
      <c r="H3026" t="s">
        <v>16</v>
      </c>
      <c r="I3026">
        <v>256</v>
      </c>
      <c r="J3026" t="s">
        <v>14</v>
      </c>
      <c r="K3026">
        <v>273.3</v>
      </c>
      <c r="L3026" t="s">
        <v>878</v>
      </c>
      <c r="M3026">
        <v>1</v>
      </c>
      <c r="N3026" t="s">
        <v>14</v>
      </c>
      <c r="O3026" t="s">
        <v>980</v>
      </c>
      <c r="P3026" t="s">
        <v>15</v>
      </c>
    </row>
    <row r="3027" spans="1:16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879</v>
      </c>
      <c r="H3027" t="s">
        <v>16</v>
      </c>
      <c r="I3027">
        <v>256</v>
      </c>
      <c r="J3027" t="s">
        <v>14</v>
      </c>
      <c r="K3027">
        <v>93.9</v>
      </c>
      <c r="L3027" t="s">
        <v>879</v>
      </c>
      <c r="M3027">
        <v>1</v>
      </c>
      <c r="N3027" t="s">
        <v>14</v>
      </c>
      <c r="O3027" t="s">
        <v>980</v>
      </c>
      <c r="P3027" t="s">
        <v>15</v>
      </c>
    </row>
    <row r="3028" spans="1:16">
      <c r="A3028" t="s">
        <v>489</v>
      </c>
      <c r="B3028" t="s">
        <v>490</v>
      </c>
      <c r="C3028" t="s">
        <v>491</v>
      </c>
      <c r="D3028" t="s">
        <v>11</v>
      </c>
      <c r="E3028" t="s">
        <v>12</v>
      </c>
      <c r="F3028" t="s">
        <v>880</v>
      </c>
      <c r="H3028" t="s">
        <v>16</v>
      </c>
      <c r="I3028">
        <v>256</v>
      </c>
      <c r="J3028" t="s">
        <v>14</v>
      </c>
      <c r="K3028">
        <v>288.8</v>
      </c>
      <c r="L3028" t="s">
        <v>880</v>
      </c>
      <c r="M3028">
        <v>1</v>
      </c>
      <c r="N3028" t="s">
        <v>14</v>
      </c>
      <c r="O3028" t="s">
        <v>980</v>
      </c>
      <c r="P3028" t="s">
        <v>15</v>
      </c>
    </row>
    <row r="3029" spans="1:16">
      <c r="A3029" t="s">
        <v>492</v>
      </c>
      <c r="B3029" t="s">
        <v>493</v>
      </c>
      <c r="C3029" t="s">
        <v>494</v>
      </c>
      <c r="D3029" t="s">
        <v>11</v>
      </c>
      <c r="E3029" t="s">
        <v>12</v>
      </c>
      <c r="F3029" t="s">
        <v>13</v>
      </c>
      <c r="H3029" t="s">
        <v>16</v>
      </c>
      <c r="I3029">
        <v>1</v>
      </c>
      <c r="J3029" t="s">
        <v>14</v>
      </c>
      <c r="K3029">
        <v>454.5</v>
      </c>
      <c r="L3029" t="s">
        <v>13</v>
      </c>
      <c r="M3029">
        <v>1</v>
      </c>
      <c r="N3029" t="s">
        <v>14</v>
      </c>
      <c r="O3029" t="s">
        <v>980</v>
      </c>
      <c r="P3029" t="s">
        <v>15</v>
      </c>
    </row>
    <row r="3030" spans="1:16">
      <c r="A3030" t="s">
        <v>492</v>
      </c>
      <c r="B3030" t="s">
        <v>493</v>
      </c>
      <c r="C3030" t="s">
        <v>494</v>
      </c>
      <c r="D3030" t="s">
        <v>11</v>
      </c>
      <c r="E3030" t="s">
        <v>12</v>
      </c>
      <c r="F3030" t="s">
        <v>872</v>
      </c>
      <c r="H3030" t="s">
        <v>16</v>
      </c>
      <c r="I3030">
        <v>1</v>
      </c>
      <c r="J3030" t="s">
        <v>14</v>
      </c>
      <c r="K3030">
        <v>130.9</v>
      </c>
      <c r="L3030" t="s">
        <v>872</v>
      </c>
      <c r="M3030">
        <v>1</v>
      </c>
      <c r="N3030" t="s">
        <v>14</v>
      </c>
      <c r="O3030" t="s">
        <v>980</v>
      </c>
      <c r="P3030" t="s">
        <v>15</v>
      </c>
    </row>
    <row r="3031" spans="1:16">
      <c r="A3031" t="s">
        <v>492</v>
      </c>
      <c r="B3031" t="s">
        <v>493</v>
      </c>
      <c r="C3031" t="s">
        <v>494</v>
      </c>
      <c r="D3031" t="s">
        <v>11</v>
      </c>
      <c r="E3031" t="s">
        <v>12</v>
      </c>
      <c r="F3031" t="s">
        <v>873</v>
      </c>
      <c r="H3031" t="s">
        <v>16</v>
      </c>
      <c r="I3031">
        <v>1</v>
      </c>
      <c r="J3031" t="s">
        <v>14</v>
      </c>
      <c r="K3031">
        <v>18.3</v>
      </c>
      <c r="L3031" t="s">
        <v>873</v>
      </c>
      <c r="M3031">
        <v>1</v>
      </c>
      <c r="N3031" t="s">
        <v>14</v>
      </c>
      <c r="O3031" t="s">
        <v>980</v>
      </c>
      <c r="P3031" t="s">
        <v>15</v>
      </c>
    </row>
    <row r="3032" spans="1:16">
      <c r="A3032" t="s">
        <v>492</v>
      </c>
      <c r="B3032" t="s">
        <v>493</v>
      </c>
      <c r="C3032" t="s">
        <v>494</v>
      </c>
      <c r="D3032" t="s">
        <v>11</v>
      </c>
      <c r="E3032" t="s">
        <v>12</v>
      </c>
      <c r="F3032" t="s">
        <v>874</v>
      </c>
      <c r="H3032" t="s">
        <v>16</v>
      </c>
      <c r="I3032">
        <v>1</v>
      </c>
      <c r="J3032" t="s">
        <v>14</v>
      </c>
      <c r="K3032">
        <v>12</v>
      </c>
      <c r="L3032" t="s">
        <v>874</v>
      </c>
      <c r="M3032">
        <v>1</v>
      </c>
      <c r="N3032" t="s">
        <v>14</v>
      </c>
      <c r="O3032" t="s">
        <v>980</v>
      </c>
      <c r="P3032" t="s">
        <v>15</v>
      </c>
    </row>
    <row r="3033" spans="1:16">
      <c r="A3033" t="s">
        <v>492</v>
      </c>
      <c r="B3033" t="s">
        <v>493</v>
      </c>
      <c r="C3033" t="s">
        <v>494</v>
      </c>
      <c r="D3033" t="s">
        <v>11</v>
      </c>
      <c r="E3033" t="s">
        <v>12</v>
      </c>
      <c r="F3033" t="s">
        <v>875</v>
      </c>
      <c r="H3033" t="s">
        <v>16</v>
      </c>
      <c r="I3033">
        <v>1</v>
      </c>
      <c r="J3033" t="s">
        <v>14</v>
      </c>
      <c r="K3033" s="3">
        <v>4643</v>
      </c>
      <c r="L3033" t="s">
        <v>875</v>
      </c>
      <c r="M3033">
        <v>1</v>
      </c>
      <c r="N3033" t="s">
        <v>14</v>
      </c>
      <c r="O3033" t="s">
        <v>980</v>
      </c>
      <c r="P3033" t="s">
        <v>15</v>
      </c>
    </row>
    <row r="3034" spans="1:16">
      <c r="A3034" t="s">
        <v>492</v>
      </c>
      <c r="B3034" t="s">
        <v>493</v>
      </c>
      <c r="C3034" t="s">
        <v>494</v>
      </c>
      <c r="D3034" t="s">
        <v>11</v>
      </c>
      <c r="E3034" t="s">
        <v>12</v>
      </c>
      <c r="F3034" t="s">
        <v>876</v>
      </c>
      <c r="H3034" t="s">
        <v>16</v>
      </c>
      <c r="I3034">
        <v>1</v>
      </c>
      <c r="J3034" t="s">
        <v>14</v>
      </c>
      <c r="K3034">
        <v>140.4</v>
      </c>
      <c r="L3034" t="s">
        <v>876</v>
      </c>
      <c r="M3034">
        <v>1</v>
      </c>
      <c r="N3034" t="s">
        <v>14</v>
      </c>
      <c r="O3034" t="s">
        <v>980</v>
      </c>
      <c r="P3034" t="s">
        <v>15</v>
      </c>
    </row>
    <row r="3035" spans="1:16">
      <c r="A3035" t="s">
        <v>492</v>
      </c>
      <c r="B3035" t="s">
        <v>493</v>
      </c>
      <c r="C3035" t="s">
        <v>494</v>
      </c>
      <c r="D3035" t="s">
        <v>11</v>
      </c>
      <c r="E3035" t="s">
        <v>12</v>
      </c>
      <c r="F3035" t="s">
        <v>877</v>
      </c>
      <c r="H3035" t="s">
        <v>16</v>
      </c>
      <c r="I3035">
        <v>1</v>
      </c>
      <c r="J3035" t="s">
        <v>14</v>
      </c>
      <c r="K3035">
        <v>66.8</v>
      </c>
      <c r="L3035" t="s">
        <v>877</v>
      </c>
      <c r="M3035">
        <v>1</v>
      </c>
      <c r="N3035" t="s">
        <v>14</v>
      </c>
      <c r="O3035" t="s">
        <v>980</v>
      </c>
      <c r="P3035" t="s">
        <v>15</v>
      </c>
    </row>
    <row r="3036" spans="1:16">
      <c r="A3036" t="s">
        <v>492</v>
      </c>
      <c r="B3036" t="s">
        <v>493</v>
      </c>
      <c r="C3036" t="s">
        <v>494</v>
      </c>
      <c r="D3036" t="s">
        <v>11</v>
      </c>
      <c r="E3036" t="s">
        <v>12</v>
      </c>
      <c r="F3036" t="s">
        <v>976</v>
      </c>
      <c r="H3036" t="s">
        <v>16</v>
      </c>
      <c r="I3036">
        <v>1</v>
      </c>
      <c r="J3036" t="s">
        <v>14</v>
      </c>
      <c r="K3036" s="4">
        <v>1075.7</v>
      </c>
      <c r="L3036" t="s">
        <v>976</v>
      </c>
      <c r="M3036">
        <v>1</v>
      </c>
      <c r="N3036" t="s">
        <v>14</v>
      </c>
      <c r="O3036" t="s">
        <v>981</v>
      </c>
      <c r="P3036" t="s">
        <v>15</v>
      </c>
    </row>
    <row r="3037" spans="1:16">
      <c r="A3037" t="s">
        <v>492</v>
      </c>
      <c r="B3037" t="s">
        <v>493</v>
      </c>
      <c r="C3037" t="s">
        <v>494</v>
      </c>
      <c r="D3037" t="s">
        <v>11</v>
      </c>
      <c r="E3037" t="s">
        <v>12</v>
      </c>
      <c r="F3037" t="s">
        <v>878</v>
      </c>
      <c r="H3037" t="s">
        <v>16</v>
      </c>
      <c r="I3037">
        <v>1</v>
      </c>
      <c r="J3037" t="s">
        <v>14</v>
      </c>
      <c r="K3037">
        <v>158.1</v>
      </c>
      <c r="L3037" t="s">
        <v>878</v>
      </c>
      <c r="M3037">
        <v>1</v>
      </c>
      <c r="N3037" t="s">
        <v>14</v>
      </c>
      <c r="O3037" t="s">
        <v>980</v>
      </c>
      <c r="P3037" t="s">
        <v>15</v>
      </c>
    </row>
    <row r="3038" spans="1:16">
      <c r="A3038" t="s">
        <v>492</v>
      </c>
      <c r="B3038" t="s">
        <v>493</v>
      </c>
      <c r="C3038" t="s">
        <v>494</v>
      </c>
      <c r="D3038" t="s">
        <v>11</v>
      </c>
      <c r="E3038" t="s">
        <v>12</v>
      </c>
      <c r="F3038" t="s">
        <v>879</v>
      </c>
      <c r="H3038" t="s">
        <v>16</v>
      </c>
      <c r="I3038">
        <v>1</v>
      </c>
      <c r="J3038" t="s">
        <v>14</v>
      </c>
      <c r="K3038">
        <v>54.6</v>
      </c>
      <c r="L3038" t="s">
        <v>879</v>
      </c>
      <c r="M3038">
        <v>1</v>
      </c>
      <c r="N3038" t="s">
        <v>14</v>
      </c>
      <c r="O3038" t="s">
        <v>980</v>
      </c>
      <c r="P3038" t="s">
        <v>15</v>
      </c>
    </row>
    <row r="3039" spans="1:16">
      <c r="A3039" t="s">
        <v>492</v>
      </c>
      <c r="B3039" t="s">
        <v>493</v>
      </c>
      <c r="C3039" t="s">
        <v>494</v>
      </c>
      <c r="D3039" t="s">
        <v>11</v>
      </c>
      <c r="E3039" t="s">
        <v>12</v>
      </c>
      <c r="F3039" t="s">
        <v>880</v>
      </c>
      <c r="H3039" t="s">
        <v>16</v>
      </c>
      <c r="I3039">
        <v>1</v>
      </c>
      <c r="J3039" t="s">
        <v>14</v>
      </c>
      <c r="K3039">
        <v>170.4</v>
      </c>
      <c r="L3039" t="s">
        <v>880</v>
      </c>
      <c r="M3039">
        <v>1</v>
      </c>
      <c r="N3039" t="s">
        <v>14</v>
      </c>
      <c r="O3039" t="s">
        <v>980</v>
      </c>
      <c r="P3039" t="s">
        <v>15</v>
      </c>
    </row>
    <row r="3040" spans="1:16">
      <c r="A3040" t="s">
        <v>492</v>
      </c>
      <c r="B3040" t="s">
        <v>493</v>
      </c>
      <c r="C3040" t="s">
        <v>494</v>
      </c>
      <c r="D3040" t="s">
        <v>11</v>
      </c>
      <c r="E3040" t="s">
        <v>12</v>
      </c>
      <c r="F3040" t="s">
        <v>13</v>
      </c>
      <c r="H3040" t="s">
        <v>16</v>
      </c>
      <c r="I3040">
        <v>216</v>
      </c>
      <c r="J3040" t="s">
        <v>14</v>
      </c>
      <c r="K3040">
        <v>431.9</v>
      </c>
      <c r="L3040" t="s">
        <v>13</v>
      </c>
      <c r="M3040">
        <v>1</v>
      </c>
      <c r="N3040" t="s">
        <v>14</v>
      </c>
      <c r="O3040" t="s">
        <v>980</v>
      </c>
      <c r="P3040" t="s">
        <v>15</v>
      </c>
    </row>
    <row r="3041" spans="1:16">
      <c r="A3041" t="s">
        <v>492</v>
      </c>
      <c r="B3041" t="s">
        <v>493</v>
      </c>
      <c r="C3041" t="s">
        <v>494</v>
      </c>
      <c r="D3041" t="s">
        <v>11</v>
      </c>
      <c r="E3041" t="s">
        <v>12</v>
      </c>
      <c r="F3041" t="s">
        <v>872</v>
      </c>
      <c r="H3041" t="s">
        <v>16</v>
      </c>
      <c r="I3041">
        <v>216</v>
      </c>
      <c r="J3041" t="s">
        <v>14</v>
      </c>
      <c r="K3041">
        <v>124.3</v>
      </c>
      <c r="L3041" t="s">
        <v>872</v>
      </c>
      <c r="M3041">
        <v>1</v>
      </c>
      <c r="N3041" t="s">
        <v>14</v>
      </c>
      <c r="O3041" t="s">
        <v>980</v>
      </c>
      <c r="P3041" t="s">
        <v>15</v>
      </c>
    </row>
    <row r="3042" spans="1:16">
      <c r="A3042" t="s">
        <v>492</v>
      </c>
      <c r="B3042" t="s">
        <v>493</v>
      </c>
      <c r="C3042" t="s">
        <v>494</v>
      </c>
      <c r="D3042" t="s">
        <v>11</v>
      </c>
      <c r="E3042" t="s">
        <v>12</v>
      </c>
      <c r="F3042" t="s">
        <v>873</v>
      </c>
      <c r="H3042" t="s">
        <v>16</v>
      </c>
      <c r="I3042">
        <v>216</v>
      </c>
      <c r="J3042" t="s">
        <v>14</v>
      </c>
      <c r="K3042">
        <v>17.399999999999999</v>
      </c>
      <c r="L3042" t="s">
        <v>873</v>
      </c>
      <c r="M3042">
        <v>1</v>
      </c>
      <c r="N3042" t="s">
        <v>14</v>
      </c>
      <c r="O3042" t="s">
        <v>980</v>
      </c>
      <c r="P3042" t="s">
        <v>15</v>
      </c>
    </row>
    <row r="3043" spans="1:16">
      <c r="A3043" t="s">
        <v>492</v>
      </c>
      <c r="B3043" t="s">
        <v>493</v>
      </c>
      <c r="C3043" t="s">
        <v>494</v>
      </c>
      <c r="D3043" t="s">
        <v>11</v>
      </c>
      <c r="E3043" t="s">
        <v>12</v>
      </c>
      <c r="F3043" t="s">
        <v>874</v>
      </c>
      <c r="H3043" t="s">
        <v>16</v>
      </c>
      <c r="I3043">
        <v>216</v>
      </c>
      <c r="J3043" t="s">
        <v>14</v>
      </c>
      <c r="K3043">
        <v>11.4</v>
      </c>
      <c r="L3043" t="s">
        <v>874</v>
      </c>
      <c r="M3043">
        <v>1</v>
      </c>
      <c r="N3043" t="s">
        <v>14</v>
      </c>
      <c r="O3043" t="s">
        <v>980</v>
      </c>
      <c r="P3043" t="s">
        <v>15</v>
      </c>
    </row>
    <row r="3044" spans="1:16">
      <c r="A3044" t="s">
        <v>492</v>
      </c>
      <c r="B3044" t="s">
        <v>493</v>
      </c>
      <c r="C3044" t="s">
        <v>494</v>
      </c>
      <c r="D3044" t="s">
        <v>11</v>
      </c>
      <c r="E3044" t="s">
        <v>12</v>
      </c>
      <c r="F3044" t="s">
        <v>875</v>
      </c>
      <c r="H3044" t="s">
        <v>16</v>
      </c>
      <c r="I3044">
        <v>216</v>
      </c>
      <c r="J3044" t="s">
        <v>14</v>
      </c>
      <c r="K3044" s="3">
        <v>4412</v>
      </c>
      <c r="L3044" t="s">
        <v>875</v>
      </c>
      <c r="M3044">
        <v>1</v>
      </c>
      <c r="N3044" t="s">
        <v>14</v>
      </c>
      <c r="O3044" t="s">
        <v>980</v>
      </c>
      <c r="P3044" t="s">
        <v>15</v>
      </c>
    </row>
    <row r="3045" spans="1:16">
      <c r="A3045" t="s">
        <v>492</v>
      </c>
      <c r="B3045" t="s">
        <v>493</v>
      </c>
      <c r="C3045" t="s">
        <v>494</v>
      </c>
      <c r="D3045" t="s">
        <v>11</v>
      </c>
      <c r="E3045" t="s">
        <v>12</v>
      </c>
      <c r="F3045" t="s">
        <v>876</v>
      </c>
      <c r="H3045" t="s">
        <v>16</v>
      </c>
      <c r="I3045">
        <v>216</v>
      </c>
      <c r="J3045" t="s">
        <v>14</v>
      </c>
      <c r="K3045">
        <v>133.4</v>
      </c>
      <c r="L3045" t="s">
        <v>876</v>
      </c>
      <c r="M3045">
        <v>1</v>
      </c>
      <c r="N3045" t="s">
        <v>14</v>
      </c>
      <c r="O3045" t="s">
        <v>980</v>
      </c>
      <c r="P3045" t="s">
        <v>15</v>
      </c>
    </row>
    <row r="3046" spans="1:16">
      <c r="A3046" t="s">
        <v>492</v>
      </c>
      <c r="B3046" t="s">
        <v>493</v>
      </c>
      <c r="C3046" t="s">
        <v>494</v>
      </c>
      <c r="D3046" t="s">
        <v>11</v>
      </c>
      <c r="E3046" t="s">
        <v>12</v>
      </c>
      <c r="F3046" t="s">
        <v>877</v>
      </c>
      <c r="H3046" t="s">
        <v>16</v>
      </c>
      <c r="I3046">
        <v>216</v>
      </c>
      <c r="J3046" t="s">
        <v>14</v>
      </c>
      <c r="K3046">
        <v>63.4</v>
      </c>
      <c r="L3046" t="s">
        <v>877</v>
      </c>
      <c r="M3046">
        <v>1</v>
      </c>
      <c r="N3046" t="s">
        <v>14</v>
      </c>
      <c r="O3046" t="s">
        <v>980</v>
      </c>
      <c r="P3046" t="s">
        <v>15</v>
      </c>
    </row>
    <row r="3047" spans="1:16">
      <c r="A3047" t="s">
        <v>492</v>
      </c>
      <c r="B3047" t="s">
        <v>493</v>
      </c>
      <c r="C3047" t="s">
        <v>494</v>
      </c>
      <c r="D3047" t="s">
        <v>11</v>
      </c>
      <c r="E3047" t="s">
        <v>12</v>
      </c>
      <c r="F3047" t="s">
        <v>976</v>
      </c>
      <c r="H3047" t="s">
        <v>16</v>
      </c>
      <c r="I3047">
        <v>216</v>
      </c>
      <c r="J3047" t="s">
        <v>14</v>
      </c>
      <c r="K3047" s="4">
        <v>1021</v>
      </c>
      <c r="L3047" t="s">
        <v>976</v>
      </c>
      <c r="M3047">
        <v>1</v>
      </c>
      <c r="N3047" t="s">
        <v>14</v>
      </c>
      <c r="O3047" t="s">
        <v>981</v>
      </c>
      <c r="P3047" t="s">
        <v>15</v>
      </c>
    </row>
    <row r="3048" spans="1:16">
      <c r="A3048" t="s">
        <v>492</v>
      </c>
      <c r="B3048" t="s">
        <v>493</v>
      </c>
      <c r="C3048" t="s">
        <v>494</v>
      </c>
      <c r="D3048" t="s">
        <v>11</v>
      </c>
      <c r="E3048" t="s">
        <v>12</v>
      </c>
      <c r="F3048" t="s">
        <v>878</v>
      </c>
      <c r="H3048" t="s">
        <v>16</v>
      </c>
      <c r="I3048">
        <v>216</v>
      </c>
      <c r="J3048" t="s">
        <v>14</v>
      </c>
      <c r="K3048">
        <v>150.1</v>
      </c>
      <c r="L3048" t="s">
        <v>878</v>
      </c>
      <c r="M3048">
        <v>1</v>
      </c>
      <c r="N3048" t="s">
        <v>14</v>
      </c>
      <c r="O3048" t="s">
        <v>980</v>
      </c>
      <c r="P3048" t="s">
        <v>15</v>
      </c>
    </row>
    <row r="3049" spans="1:16">
      <c r="A3049" t="s">
        <v>492</v>
      </c>
      <c r="B3049" t="s">
        <v>493</v>
      </c>
      <c r="C3049" t="s">
        <v>494</v>
      </c>
      <c r="D3049" t="s">
        <v>11</v>
      </c>
      <c r="E3049" t="s">
        <v>12</v>
      </c>
      <c r="F3049" t="s">
        <v>879</v>
      </c>
      <c r="H3049" t="s">
        <v>16</v>
      </c>
      <c r="I3049">
        <v>216</v>
      </c>
      <c r="J3049" t="s">
        <v>14</v>
      </c>
      <c r="K3049">
        <v>52</v>
      </c>
      <c r="L3049" t="s">
        <v>879</v>
      </c>
      <c r="M3049">
        <v>1</v>
      </c>
      <c r="N3049" t="s">
        <v>14</v>
      </c>
      <c r="O3049" t="s">
        <v>980</v>
      </c>
      <c r="P3049" t="s">
        <v>15</v>
      </c>
    </row>
    <row r="3050" spans="1:16">
      <c r="A3050" t="s">
        <v>492</v>
      </c>
      <c r="B3050" t="s">
        <v>493</v>
      </c>
      <c r="C3050" t="s">
        <v>494</v>
      </c>
      <c r="D3050" t="s">
        <v>11</v>
      </c>
      <c r="E3050" t="s">
        <v>12</v>
      </c>
      <c r="F3050" t="s">
        <v>880</v>
      </c>
      <c r="H3050" t="s">
        <v>16</v>
      </c>
      <c r="I3050">
        <v>216</v>
      </c>
      <c r="J3050" t="s">
        <v>14</v>
      </c>
      <c r="K3050">
        <v>161.9</v>
      </c>
      <c r="L3050" t="s">
        <v>880</v>
      </c>
      <c r="M3050">
        <v>1</v>
      </c>
      <c r="N3050" t="s">
        <v>14</v>
      </c>
      <c r="O3050" t="s">
        <v>980</v>
      </c>
      <c r="P3050" t="s">
        <v>15</v>
      </c>
    </row>
    <row r="3051" spans="1:16">
      <c r="A3051" t="s">
        <v>492</v>
      </c>
      <c r="B3051" t="s">
        <v>493</v>
      </c>
      <c r="C3051" t="s">
        <v>494</v>
      </c>
      <c r="D3051" t="s">
        <v>11</v>
      </c>
      <c r="E3051" t="s">
        <v>12</v>
      </c>
      <c r="F3051" t="s">
        <v>13</v>
      </c>
      <c r="H3051" t="s">
        <v>16</v>
      </c>
      <c r="I3051">
        <v>432</v>
      </c>
      <c r="J3051" t="s">
        <v>14</v>
      </c>
      <c r="K3051">
        <v>363.6</v>
      </c>
      <c r="L3051" t="s">
        <v>13</v>
      </c>
      <c r="M3051">
        <v>1</v>
      </c>
      <c r="N3051" t="s">
        <v>14</v>
      </c>
      <c r="O3051" t="s">
        <v>980</v>
      </c>
      <c r="P3051" t="s">
        <v>15</v>
      </c>
    </row>
    <row r="3052" spans="1:16">
      <c r="A3052" t="s">
        <v>492</v>
      </c>
      <c r="B3052" t="s">
        <v>493</v>
      </c>
      <c r="C3052" t="s">
        <v>494</v>
      </c>
      <c r="D3052" t="s">
        <v>11</v>
      </c>
      <c r="E3052" t="s">
        <v>12</v>
      </c>
      <c r="F3052" t="s">
        <v>872</v>
      </c>
      <c r="H3052" t="s">
        <v>16</v>
      </c>
      <c r="I3052">
        <v>432</v>
      </c>
      <c r="J3052" t="s">
        <v>14</v>
      </c>
      <c r="K3052">
        <v>104.7</v>
      </c>
      <c r="L3052" t="s">
        <v>872</v>
      </c>
      <c r="M3052">
        <v>1</v>
      </c>
      <c r="N3052" t="s">
        <v>14</v>
      </c>
      <c r="O3052" t="s">
        <v>980</v>
      </c>
      <c r="P3052" t="s">
        <v>15</v>
      </c>
    </row>
    <row r="3053" spans="1:16">
      <c r="A3053" t="s">
        <v>492</v>
      </c>
      <c r="B3053" t="s">
        <v>493</v>
      </c>
      <c r="C3053" t="s">
        <v>494</v>
      </c>
      <c r="D3053" t="s">
        <v>11</v>
      </c>
      <c r="E3053" t="s">
        <v>12</v>
      </c>
      <c r="F3053" t="s">
        <v>873</v>
      </c>
      <c r="H3053" t="s">
        <v>16</v>
      </c>
      <c r="I3053">
        <v>432</v>
      </c>
      <c r="J3053" t="s">
        <v>14</v>
      </c>
      <c r="K3053">
        <v>14.7</v>
      </c>
      <c r="L3053" t="s">
        <v>873</v>
      </c>
      <c r="M3053">
        <v>1</v>
      </c>
      <c r="N3053" t="s">
        <v>14</v>
      </c>
      <c r="O3053" t="s">
        <v>980</v>
      </c>
      <c r="P3053" t="s">
        <v>15</v>
      </c>
    </row>
    <row r="3054" spans="1:16">
      <c r="A3054" t="s">
        <v>492</v>
      </c>
      <c r="B3054" t="s">
        <v>493</v>
      </c>
      <c r="C3054" t="s">
        <v>494</v>
      </c>
      <c r="D3054" t="s">
        <v>11</v>
      </c>
      <c r="E3054" t="s">
        <v>12</v>
      </c>
      <c r="F3054" t="s">
        <v>874</v>
      </c>
      <c r="H3054" t="s">
        <v>16</v>
      </c>
      <c r="I3054">
        <v>432</v>
      </c>
      <c r="J3054" t="s">
        <v>14</v>
      </c>
      <c r="K3054">
        <v>9.6</v>
      </c>
      <c r="L3054" t="s">
        <v>874</v>
      </c>
      <c r="M3054">
        <v>1</v>
      </c>
      <c r="N3054" t="s">
        <v>14</v>
      </c>
      <c r="O3054" t="s">
        <v>980</v>
      </c>
      <c r="P3054" t="s">
        <v>15</v>
      </c>
    </row>
    <row r="3055" spans="1:16">
      <c r="A3055" t="s">
        <v>492</v>
      </c>
      <c r="B3055" t="s">
        <v>493</v>
      </c>
      <c r="C3055" t="s">
        <v>494</v>
      </c>
      <c r="D3055" t="s">
        <v>11</v>
      </c>
      <c r="E3055" t="s">
        <v>12</v>
      </c>
      <c r="F3055" t="s">
        <v>875</v>
      </c>
      <c r="H3055" t="s">
        <v>16</v>
      </c>
      <c r="I3055">
        <v>432</v>
      </c>
      <c r="J3055" t="s">
        <v>14</v>
      </c>
      <c r="K3055" s="3">
        <v>3715</v>
      </c>
      <c r="L3055" t="s">
        <v>875</v>
      </c>
      <c r="M3055">
        <v>1</v>
      </c>
      <c r="N3055" t="s">
        <v>14</v>
      </c>
      <c r="O3055" t="s">
        <v>980</v>
      </c>
      <c r="P3055" t="s">
        <v>15</v>
      </c>
    </row>
    <row r="3056" spans="1:16">
      <c r="A3056" t="s">
        <v>492</v>
      </c>
      <c r="B3056" t="s">
        <v>493</v>
      </c>
      <c r="C3056" t="s">
        <v>494</v>
      </c>
      <c r="D3056" t="s">
        <v>11</v>
      </c>
      <c r="E3056" t="s">
        <v>12</v>
      </c>
      <c r="F3056" t="s">
        <v>876</v>
      </c>
      <c r="H3056" t="s">
        <v>16</v>
      </c>
      <c r="I3056">
        <v>432</v>
      </c>
      <c r="J3056" t="s">
        <v>14</v>
      </c>
      <c r="K3056">
        <v>112.4</v>
      </c>
      <c r="L3056" t="s">
        <v>876</v>
      </c>
      <c r="M3056">
        <v>1</v>
      </c>
      <c r="N3056" t="s">
        <v>14</v>
      </c>
      <c r="O3056" t="s">
        <v>980</v>
      </c>
      <c r="P3056" t="s">
        <v>15</v>
      </c>
    </row>
    <row r="3057" spans="1:16">
      <c r="A3057" t="s">
        <v>492</v>
      </c>
      <c r="B3057" t="s">
        <v>493</v>
      </c>
      <c r="C3057" t="s">
        <v>494</v>
      </c>
      <c r="D3057" t="s">
        <v>11</v>
      </c>
      <c r="E3057" t="s">
        <v>12</v>
      </c>
      <c r="F3057" t="s">
        <v>877</v>
      </c>
      <c r="H3057" t="s">
        <v>16</v>
      </c>
      <c r="I3057">
        <v>432</v>
      </c>
      <c r="J3057" t="s">
        <v>14</v>
      </c>
      <c r="K3057">
        <v>53.4</v>
      </c>
      <c r="L3057" t="s">
        <v>877</v>
      </c>
      <c r="M3057">
        <v>1</v>
      </c>
      <c r="N3057" t="s">
        <v>14</v>
      </c>
      <c r="O3057" t="s">
        <v>980</v>
      </c>
      <c r="P3057" t="s">
        <v>15</v>
      </c>
    </row>
    <row r="3058" spans="1:16">
      <c r="A3058" t="s">
        <v>492</v>
      </c>
      <c r="B3058" t="s">
        <v>493</v>
      </c>
      <c r="C3058" t="s">
        <v>494</v>
      </c>
      <c r="D3058" t="s">
        <v>11</v>
      </c>
      <c r="E3058" t="s">
        <v>12</v>
      </c>
      <c r="F3058" t="s">
        <v>976</v>
      </c>
      <c r="H3058" t="s">
        <v>16</v>
      </c>
      <c r="I3058">
        <v>432</v>
      </c>
      <c r="J3058" t="s">
        <v>14</v>
      </c>
      <c r="K3058">
        <v>863.1</v>
      </c>
      <c r="L3058" t="s">
        <v>976</v>
      </c>
      <c r="M3058">
        <v>1</v>
      </c>
      <c r="N3058" t="s">
        <v>14</v>
      </c>
      <c r="O3058" t="s">
        <v>981</v>
      </c>
      <c r="P3058" t="s">
        <v>15</v>
      </c>
    </row>
    <row r="3059" spans="1:16">
      <c r="A3059" t="s">
        <v>492</v>
      </c>
      <c r="B3059" t="s">
        <v>493</v>
      </c>
      <c r="C3059" t="s">
        <v>494</v>
      </c>
      <c r="D3059" t="s">
        <v>11</v>
      </c>
      <c r="E3059" t="s">
        <v>12</v>
      </c>
      <c r="F3059" t="s">
        <v>878</v>
      </c>
      <c r="H3059" t="s">
        <v>16</v>
      </c>
      <c r="I3059">
        <v>432</v>
      </c>
      <c r="J3059" t="s">
        <v>14</v>
      </c>
      <c r="K3059">
        <v>126.4</v>
      </c>
      <c r="L3059" t="s">
        <v>878</v>
      </c>
      <c r="M3059">
        <v>1</v>
      </c>
      <c r="N3059" t="s">
        <v>14</v>
      </c>
      <c r="O3059" t="s">
        <v>980</v>
      </c>
      <c r="P3059" t="s">
        <v>15</v>
      </c>
    </row>
    <row r="3060" spans="1:16">
      <c r="A3060" t="s">
        <v>492</v>
      </c>
      <c r="B3060" t="s">
        <v>493</v>
      </c>
      <c r="C3060" t="s">
        <v>494</v>
      </c>
      <c r="D3060" t="s">
        <v>11</v>
      </c>
      <c r="E3060" t="s">
        <v>12</v>
      </c>
      <c r="F3060" t="s">
        <v>879</v>
      </c>
      <c r="H3060" t="s">
        <v>16</v>
      </c>
      <c r="I3060">
        <v>432</v>
      </c>
      <c r="J3060" t="s">
        <v>14</v>
      </c>
      <c r="K3060">
        <v>43.7</v>
      </c>
      <c r="L3060" t="s">
        <v>879</v>
      </c>
      <c r="M3060">
        <v>1</v>
      </c>
      <c r="N3060" t="s">
        <v>14</v>
      </c>
      <c r="O3060" t="s">
        <v>980</v>
      </c>
      <c r="P3060" t="s">
        <v>15</v>
      </c>
    </row>
    <row r="3061" spans="1:16">
      <c r="A3061" t="s">
        <v>492</v>
      </c>
      <c r="B3061" t="s">
        <v>493</v>
      </c>
      <c r="C3061" t="s">
        <v>494</v>
      </c>
      <c r="D3061" t="s">
        <v>11</v>
      </c>
      <c r="E3061" t="s">
        <v>12</v>
      </c>
      <c r="F3061" t="s">
        <v>880</v>
      </c>
      <c r="H3061" t="s">
        <v>16</v>
      </c>
      <c r="I3061">
        <v>432</v>
      </c>
      <c r="J3061" t="s">
        <v>14</v>
      </c>
      <c r="K3061">
        <v>136.30000000000001</v>
      </c>
      <c r="L3061" t="s">
        <v>880</v>
      </c>
      <c r="M3061">
        <v>1</v>
      </c>
      <c r="N3061" t="s">
        <v>14</v>
      </c>
      <c r="O3061" t="s">
        <v>980</v>
      </c>
      <c r="P3061" t="s">
        <v>15</v>
      </c>
    </row>
    <row r="3062" spans="1:16">
      <c r="A3062" t="s">
        <v>495</v>
      </c>
      <c r="B3062" t="s">
        <v>496</v>
      </c>
      <c r="C3062" t="s">
        <v>497</v>
      </c>
      <c r="D3062" t="s">
        <v>11</v>
      </c>
      <c r="E3062" t="s">
        <v>12</v>
      </c>
      <c r="F3062" t="s">
        <v>13</v>
      </c>
      <c r="H3062" t="s">
        <v>16</v>
      </c>
      <c r="I3062">
        <v>1</v>
      </c>
      <c r="J3062" t="s">
        <v>14</v>
      </c>
      <c r="K3062">
        <v>467.6</v>
      </c>
      <c r="L3062" t="s">
        <v>13</v>
      </c>
      <c r="M3062">
        <v>1</v>
      </c>
      <c r="N3062" t="s">
        <v>14</v>
      </c>
      <c r="O3062" t="s">
        <v>980</v>
      </c>
      <c r="P3062" t="s">
        <v>15</v>
      </c>
    </row>
    <row r="3063" spans="1:16">
      <c r="A3063" t="s">
        <v>495</v>
      </c>
      <c r="B3063" t="s">
        <v>496</v>
      </c>
      <c r="C3063" t="s">
        <v>497</v>
      </c>
      <c r="D3063" t="s">
        <v>11</v>
      </c>
      <c r="E3063" t="s">
        <v>12</v>
      </c>
      <c r="F3063" t="s">
        <v>872</v>
      </c>
      <c r="H3063" t="s">
        <v>16</v>
      </c>
      <c r="I3063">
        <v>1</v>
      </c>
      <c r="J3063" t="s">
        <v>14</v>
      </c>
      <c r="K3063">
        <v>135.80000000000001</v>
      </c>
      <c r="L3063" t="s">
        <v>872</v>
      </c>
      <c r="M3063">
        <v>1</v>
      </c>
      <c r="N3063" t="s">
        <v>14</v>
      </c>
      <c r="O3063" t="s">
        <v>980</v>
      </c>
      <c r="P3063" t="s">
        <v>15</v>
      </c>
    </row>
    <row r="3064" spans="1:16">
      <c r="A3064" t="s">
        <v>495</v>
      </c>
      <c r="B3064" t="s">
        <v>496</v>
      </c>
      <c r="C3064" t="s">
        <v>497</v>
      </c>
      <c r="D3064" t="s">
        <v>11</v>
      </c>
      <c r="E3064" t="s">
        <v>12</v>
      </c>
      <c r="F3064" t="s">
        <v>873</v>
      </c>
      <c r="H3064" t="s">
        <v>16</v>
      </c>
      <c r="I3064">
        <v>1</v>
      </c>
      <c r="J3064" t="s">
        <v>14</v>
      </c>
      <c r="K3064">
        <v>18.8</v>
      </c>
      <c r="L3064" t="s">
        <v>873</v>
      </c>
      <c r="M3064">
        <v>1</v>
      </c>
      <c r="N3064" t="s">
        <v>14</v>
      </c>
      <c r="O3064" t="s">
        <v>980</v>
      </c>
      <c r="P3064" t="s">
        <v>15</v>
      </c>
    </row>
    <row r="3065" spans="1:16">
      <c r="A3065" t="s">
        <v>495</v>
      </c>
      <c r="B3065" t="s">
        <v>496</v>
      </c>
      <c r="C3065" t="s">
        <v>497</v>
      </c>
      <c r="D3065" t="s">
        <v>11</v>
      </c>
      <c r="E3065" t="s">
        <v>12</v>
      </c>
      <c r="F3065" t="s">
        <v>874</v>
      </c>
      <c r="H3065" t="s">
        <v>16</v>
      </c>
      <c r="I3065">
        <v>1</v>
      </c>
      <c r="J3065" t="s">
        <v>14</v>
      </c>
      <c r="K3065">
        <v>12.5</v>
      </c>
      <c r="L3065" t="s">
        <v>874</v>
      </c>
      <c r="M3065">
        <v>1</v>
      </c>
      <c r="N3065" t="s">
        <v>14</v>
      </c>
      <c r="O3065" t="s">
        <v>980</v>
      </c>
      <c r="P3065" t="s">
        <v>15</v>
      </c>
    </row>
    <row r="3066" spans="1:16">
      <c r="A3066" t="s">
        <v>495</v>
      </c>
      <c r="B3066" t="s">
        <v>496</v>
      </c>
      <c r="C3066" t="s">
        <v>497</v>
      </c>
      <c r="D3066" t="s">
        <v>11</v>
      </c>
      <c r="E3066" t="s">
        <v>12</v>
      </c>
      <c r="F3066" t="s">
        <v>875</v>
      </c>
      <c r="H3066" t="s">
        <v>16</v>
      </c>
      <c r="I3066">
        <v>1</v>
      </c>
      <c r="J3066" t="s">
        <v>14</v>
      </c>
      <c r="K3066" s="3">
        <v>4778</v>
      </c>
      <c r="L3066" t="s">
        <v>875</v>
      </c>
      <c r="M3066">
        <v>1</v>
      </c>
      <c r="N3066" t="s">
        <v>14</v>
      </c>
      <c r="O3066" t="s">
        <v>980</v>
      </c>
      <c r="P3066" t="s">
        <v>15</v>
      </c>
    </row>
    <row r="3067" spans="1:16">
      <c r="A3067" t="s">
        <v>495</v>
      </c>
      <c r="B3067" t="s">
        <v>496</v>
      </c>
      <c r="C3067" t="s">
        <v>497</v>
      </c>
      <c r="D3067" t="s">
        <v>11</v>
      </c>
      <c r="E3067" t="s">
        <v>12</v>
      </c>
      <c r="F3067" t="s">
        <v>876</v>
      </c>
      <c r="H3067" t="s">
        <v>16</v>
      </c>
      <c r="I3067">
        <v>1</v>
      </c>
      <c r="J3067" t="s">
        <v>14</v>
      </c>
      <c r="K3067">
        <v>147.1</v>
      </c>
      <c r="L3067" t="s">
        <v>876</v>
      </c>
      <c r="M3067">
        <v>1</v>
      </c>
      <c r="N3067" t="s">
        <v>14</v>
      </c>
      <c r="O3067" t="s">
        <v>980</v>
      </c>
      <c r="P3067" t="s">
        <v>15</v>
      </c>
    </row>
    <row r="3068" spans="1:16">
      <c r="A3068" t="s">
        <v>495</v>
      </c>
      <c r="B3068" t="s">
        <v>496</v>
      </c>
      <c r="C3068" t="s">
        <v>497</v>
      </c>
      <c r="D3068" t="s">
        <v>11</v>
      </c>
      <c r="E3068" t="s">
        <v>12</v>
      </c>
      <c r="F3068" t="s">
        <v>877</v>
      </c>
      <c r="H3068" t="s">
        <v>16</v>
      </c>
      <c r="I3068">
        <v>1</v>
      </c>
      <c r="J3068" t="s">
        <v>14</v>
      </c>
      <c r="K3068">
        <v>69.900000000000006</v>
      </c>
      <c r="L3068" t="s">
        <v>877</v>
      </c>
      <c r="M3068">
        <v>1</v>
      </c>
      <c r="N3068" t="s">
        <v>14</v>
      </c>
      <c r="O3068" t="s">
        <v>980</v>
      </c>
      <c r="P3068" t="s">
        <v>15</v>
      </c>
    </row>
    <row r="3069" spans="1:16">
      <c r="A3069" t="s">
        <v>495</v>
      </c>
      <c r="B3069" t="s">
        <v>496</v>
      </c>
      <c r="C3069" t="s">
        <v>497</v>
      </c>
      <c r="D3069" t="s">
        <v>11</v>
      </c>
      <c r="E3069" t="s">
        <v>12</v>
      </c>
      <c r="F3069" t="s">
        <v>976</v>
      </c>
      <c r="H3069" t="s">
        <v>16</v>
      </c>
      <c r="I3069">
        <v>1</v>
      </c>
      <c r="J3069" t="s">
        <v>14</v>
      </c>
      <c r="K3069" s="4">
        <v>1106.2</v>
      </c>
      <c r="L3069" t="s">
        <v>976</v>
      </c>
      <c r="M3069">
        <v>1</v>
      </c>
      <c r="N3069" t="s">
        <v>14</v>
      </c>
      <c r="O3069" t="s">
        <v>981</v>
      </c>
      <c r="P3069" t="s">
        <v>15</v>
      </c>
    </row>
    <row r="3070" spans="1:16">
      <c r="A3070" t="s">
        <v>495</v>
      </c>
      <c r="B3070" t="s">
        <v>496</v>
      </c>
      <c r="C3070" t="s">
        <v>497</v>
      </c>
      <c r="D3070" t="s">
        <v>11</v>
      </c>
      <c r="E3070" t="s">
        <v>12</v>
      </c>
      <c r="F3070" t="s">
        <v>878</v>
      </c>
      <c r="H3070" t="s">
        <v>16</v>
      </c>
      <c r="I3070">
        <v>1</v>
      </c>
      <c r="J3070" t="s">
        <v>14</v>
      </c>
      <c r="K3070">
        <v>165.5</v>
      </c>
      <c r="L3070" t="s">
        <v>878</v>
      </c>
      <c r="M3070">
        <v>1</v>
      </c>
      <c r="N3070" t="s">
        <v>14</v>
      </c>
      <c r="O3070" t="s">
        <v>980</v>
      </c>
      <c r="P3070" t="s">
        <v>15</v>
      </c>
    </row>
    <row r="3071" spans="1:16">
      <c r="A3071" t="s">
        <v>495</v>
      </c>
      <c r="B3071" t="s">
        <v>496</v>
      </c>
      <c r="C3071" t="s">
        <v>497</v>
      </c>
      <c r="D3071" t="s">
        <v>11</v>
      </c>
      <c r="E3071" t="s">
        <v>12</v>
      </c>
      <c r="F3071" t="s">
        <v>879</v>
      </c>
      <c r="H3071" t="s">
        <v>16</v>
      </c>
      <c r="I3071">
        <v>1</v>
      </c>
      <c r="J3071" t="s">
        <v>14</v>
      </c>
      <c r="K3071">
        <v>56.2</v>
      </c>
      <c r="L3071" t="s">
        <v>879</v>
      </c>
      <c r="M3071">
        <v>1</v>
      </c>
      <c r="N3071" t="s">
        <v>14</v>
      </c>
      <c r="O3071" t="s">
        <v>980</v>
      </c>
      <c r="P3071" t="s">
        <v>15</v>
      </c>
    </row>
    <row r="3072" spans="1:16">
      <c r="A3072" t="s">
        <v>495</v>
      </c>
      <c r="B3072" t="s">
        <v>496</v>
      </c>
      <c r="C3072" t="s">
        <v>497</v>
      </c>
      <c r="D3072" t="s">
        <v>11</v>
      </c>
      <c r="E3072" t="s">
        <v>12</v>
      </c>
      <c r="F3072" t="s">
        <v>880</v>
      </c>
      <c r="H3072" t="s">
        <v>16</v>
      </c>
      <c r="I3072">
        <v>1</v>
      </c>
      <c r="J3072" t="s">
        <v>14</v>
      </c>
      <c r="K3072">
        <v>175.3</v>
      </c>
      <c r="L3072" t="s">
        <v>880</v>
      </c>
      <c r="M3072">
        <v>1</v>
      </c>
      <c r="N3072" t="s">
        <v>14</v>
      </c>
      <c r="O3072" t="s">
        <v>980</v>
      </c>
      <c r="P3072" t="s">
        <v>15</v>
      </c>
    </row>
    <row r="3073" spans="1:16">
      <c r="A3073" t="s">
        <v>495</v>
      </c>
      <c r="B3073" t="s">
        <v>496</v>
      </c>
      <c r="C3073" t="s">
        <v>497</v>
      </c>
      <c r="D3073" t="s">
        <v>11</v>
      </c>
      <c r="E3073" t="s">
        <v>12</v>
      </c>
      <c r="F3073" t="s">
        <v>13</v>
      </c>
      <c r="H3073" t="s">
        <v>16</v>
      </c>
      <c r="I3073">
        <v>216</v>
      </c>
      <c r="J3073" t="s">
        <v>14</v>
      </c>
      <c r="K3073">
        <v>445.3</v>
      </c>
      <c r="L3073" t="s">
        <v>13</v>
      </c>
      <c r="M3073">
        <v>1</v>
      </c>
      <c r="N3073" t="s">
        <v>14</v>
      </c>
      <c r="O3073" t="s">
        <v>980</v>
      </c>
      <c r="P3073" t="s">
        <v>15</v>
      </c>
    </row>
    <row r="3074" spans="1:16">
      <c r="A3074" t="s">
        <v>495</v>
      </c>
      <c r="B3074" t="s">
        <v>496</v>
      </c>
      <c r="C3074" t="s">
        <v>497</v>
      </c>
      <c r="D3074" t="s">
        <v>11</v>
      </c>
      <c r="E3074" t="s">
        <v>12</v>
      </c>
      <c r="F3074" t="s">
        <v>872</v>
      </c>
      <c r="H3074" t="s">
        <v>16</v>
      </c>
      <c r="I3074">
        <v>216</v>
      </c>
      <c r="J3074" t="s">
        <v>14</v>
      </c>
      <c r="K3074">
        <v>129.30000000000001</v>
      </c>
      <c r="L3074" t="s">
        <v>872</v>
      </c>
      <c r="M3074">
        <v>1</v>
      </c>
      <c r="N3074" t="s">
        <v>14</v>
      </c>
      <c r="O3074" t="s">
        <v>980</v>
      </c>
      <c r="P3074" t="s">
        <v>15</v>
      </c>
    </row>
    <row r="3075" spans="1:16">
      <c r="A3075" t="s">
        <v>495</v>
      </c>
      <c r="B3075" t="s">
        <v>496</v>
      </c>
      <c r="C3075" t="s">
        <v>497</v>
      </c>
      <c r="D3075" t="s">
        <v>11</v>
      </c>
      <c r="E3075" t="s">
        <v>12</v>
      </c>
      <c r="F3075" t="s">
        <v>873</v>
      </c>
      <c r="H3075" t="s">
        <v>16</v>
      </c>
      <c r="I3075">
        <v>216</v>
      </c>
      <c r="J3075" t="s">
        <v>14</v>
      </c>
      <c r="K3075">
        <v>17.899999999999999</v>
      </c>
      <c r="L3075" t="s">
        <v>873</v>
      </c>
      <c r="M3075">
        <v>1</v>
      </c>
      <c r="N3075" t="s">
        <v>14</v>
      </c>
      <c r="O3075" t="s">
        <v>980</v>
      </c>
      <c r="P3075" t="s">
        <v>15</v>
      </c>
    </row>
    <row r="3076" spans="1:16">
      <c r="A3076" t="s">
        <v>495</v>
      </c>
      <c r="B3076" t="s">
        <v>496</v>
      </c>
      <c r="C3076" t="s">
        <v>497</v>
      </c>
      <c r="D3076" t="s">
        <v>11</v>
      </c>
      <c r="E3076" t="s">
        <v>12</v>
      </c>
      <c r="F3076" t="s">
        <v>874</v>
      </c>
      <c r="H3076" t="s">
        <v>16</v>
      </c>
      <c r="I3076">
        <v>216</v>
      </c>
      <c r="J3076" t="s">
        <v>14</v>
      </c>
      <c r="K3076">
        <v>11.9</v>
      </c>
      <c r="L3076" t="s">
        <v>874</v>
      </c>
      <c r="M3076">
        <v>1</v>
      </c>
      <c r="N3076" t="s">
        <v>14</v>
      </c>
      <c r="O3076" t="s">
        <v>980</v>
      </c>
      <c r="P3076" t="s">
        <v>15</v>
      </c>
    </row>
    <row r="3077" spans="1:16">
      <c r="A3077" t="s">
        <v>495</v>
      </c>
      <c r="B3077" t="s">
        <v>496</v>
      </c>
      <c r="C3077" t="s">
        <v>497</v>
      </c>
      <c r="D3077" t="s">
        <v>11</v>
      </c>
      <c r="E3077" t="s">
        <v>12</v>
      </c>
      <c r="F3077" t="s">
        <v>875</v>
      </c>
      <c r="H3077" t="s">
        <v>16</v>
      </c>
      <c r="I3077">
        <v>216</v>
      </c>
      <c r="J3077" t="s">
        <v>14</v>
      </c>
      <c r="K3077" s="3">
        <v>4549</v>
      </c>
      <c r="L3077" t="s">
        <v>875</v>
      </c>
      <c r="M3077">
        <v>1</v>
      </c>
      <c r="N3077" t="s">
        <v>14</v>
      </c>
      <c r="O3077" t="s">
        <v>980</v>
      </c>
      <c r="P3077" t="s">
        <v>15</v>
      </c>
    </row>
    <row r="3078" spans="1:16">
      <c r="A3078" t="s">
        <v>495</v>
      </c>
      <c r="B3078" t="s">
        <v>496</v>
      </c>
      <c r="C3078" t="s">
        <v>497</v>
      </c>
      <c r="D3078" t="s">
        <v>11</v>
      </c>
      <c r="E3078" t="s">
        <v>12</v>
      </c>
      <c r="F3078" t="s">
        <v>876</v>
      </c>
      <c r="H3078" t="s">
        <v>16</v>
      </c>
      <c r="I3078">
        <v>216</v>
      </c>
      <c r="J3078" t="s">
        <v>14</v>
      </c>
      <c r="K3078">
        <v>140</v>
      </c>
      <c r="L3078" t="s">
        <v>876</v>
      </c>
      <c r="M3078">
        <v>1</v>
      </c>
      <c r="N3078" t="s">
        <v>14</v>
      </c>
      <c r="O3078" t="s">
        <v>980</v>
      </c>
      <c r="P3078" t="s">
        <v>15</v>
      </c>
    </row>
    <row r="3079" spans="1:16">
      <c r="A3079" t="s">
        <v>495</v>
      </c>
      <c r="B3079" t="s">
        <v>496</v>
      </c>
      <c r="C3079" t="s">
        <v>497</v>
      </c>
      <c r="D3079" t="s">
        <v>11</v>
      </c>
      <c r="E3079" t="s">
        <v>12</v>
      </c>
      <c r="F3079" t="s">
        <v>877</v>
      </c>
      <c r="H3079" t="s">
        <v>16</v>
      </c>
      <c r="I3079">
        <v>216</v>
      </c>
      <c r="J3079" t="s">
        <v>14</v>
      </c>
      <c r="K3079">
        <v>66.599999999999994</v>
      </c>
      <c r="L3079" t="s">
        <v>877</v>
      </c>
      <c r="M3079">
        <v>1</v>
      </c>
      <c r="N3079" t="s">
        <v>14</v>
      </c>
      <c r="O3079" t="s">
        <v>980</v>
      </c>
      <c r="P3079" t="s">
        <v>15</v>
      </c>
    </row>
    <row r="3080" spans="1:16">
      <c r="A3080" t="s">
        <v>495</v>
      </c>
      <c r="B3080" t="s">
        <v>496</v>
      </c>
      <c r="C3080" t="s">
        <v>497</v>
      </c>
      <c r="D3080" t="s">
        <v>11</v>
      </c>
      <c r="E3080" t="s">
        <v>12</v>
      </c>
      <c r="F3080" t="s">
        <v>976</v>
      </c>
      <c r="H3080" t="s">
        <v>16</v>
      </c>
      <c r="I3080">
        <v>216</v>
      </c>
      <c r="J3080" t="s">
        <v>14</v>
      </c>
      <c r="K3080" s="4">
        <v>1051.5</v>
      </c>
      <c r="L3080" t="s">
        <v>976</v>
      </c>
      <c r="M3080">
        <v>1</v>
      </c>
      <c r="N3080" t="s">
        <v>14</v>
      </c>
      <c r="O3080" t="s">
        <v>981</v>
      </c>
      <c r="P3080" t="s">
        <v>15</v>
      </c>
    </row>
    <row r="3081" spans="1:16">
      <c r="A3081" t="s">
        <v>495</v>
      </c>
      <c r="B3081" t="s">
        <v>496</v>
      </c>
      <c r="C3081" t="s">
        <v>497</v>
      </c>
      <c r="D3081" t="s">
        <v>11</v>
      </c>
      <c r="E3081" t="s">
        <v>12</v>
      </c>
      <c r="F3081" t="s">
        <v>878</v>
      </c>
      <c r="H3081" t="s">
        <v>16</v>
      </c>
      <c r="I3081">
        <v>216</v>
      </c>
      <c r="J3081" t="s">
        <v>14</v>
      </c>
      <c r="K3081">
        <v>157.5</v>
      </c>
      <c r="L3081" t="s">
        <v>878</v>
      </c>
      <c r="M3081">
        <v>1</v>
      </c>
      <c r="N3081" t="s">
        <v>14</v>
      </c>
      <c r="O3081" t="s">
        <v>980</v>
      </c>
      <c r="P3081" t="s">
        <v>15</v>
      </c>
    </row>
    <row r="3082" spans="1:16">
      <c r="A3082" t="s">
        <v>495</v>
      </c>
      <c r="B3082" t="s">
        <v>496</v>
      </c>
      <c r="C3082" t="s">
        <v>497</v>
      </c>
      <c r="D3082" t="s">
        <v>11</v>
      </c>
      <c r="E3082" t="s">
        <v>12</v>
      </c>
      <c r="F3082" t="s">
        <v>879</v>
      </c>
      <c r="H3082" t="s">
        <v>16</v>
      </c>
      <c r="I3082">
        <v>216</v>
      </c>
      <c r="J3082" t="s">
        <v>14</v>
      </c>
      <c r="K3082">
        <v>53.5</v>
      </c>
      <c r="L3082" t="s">
        <v>879</v>
      </c>
      <c r="M3082">
        <v>1</v>
      </c>
      <c r="N3082" t="s">
        <v>14</v>
      </c>
      <c r="O3082" t="s">
        <v>980</v>
      </c>
      <c r="P3082" t="s">
        <v>15</v>
      </c>
    </row>
    <row r="3083" spans="1:16">
      <c r="A3083" t="s">
        <v>495</v>
      </c>
      <c r="B3083" t="s">
        <v>496</v>
      </c>
      <c r="C3083" t="s">
        <v>497</v>
      </c>
      <c r="D3083" t="s">
        <v>11</v>
      </c>
      <c r="E3083" t="s">
        <v>12</v>
      </c>
      <c r="F3083" t="s">
        <v>880</v>
      </c>
      <c r="H3083" t="s">
        <v>16</v>
      </c>
      <c r="I3083">
        <v>216</v>
      </c>
      <c r="J3083" t="s">
        <v>14</v>
      </c>
      <c r="K3083">
        <v>166.9</v>
      </c>
      <c r="L3083" t="s">
        <v>880</v>
      </c>
      <c r="M3083">
        <v>1</v>
      </c>
      <c r="N3083" t="s">
        <v>14</v>
      </c>
      <c r="O3083" t="s">
        <v>980</v>
      </c>
      <c r="P3083" t="s">
        <v>15</v>
      </c>
    </row>
    <row r="3084" spans="1:16">
      <c r="A3084" t="s">
        <v>495</v>
      </c>
      <c r="B3084" t="s">
        <v>496</v>
      </c>
      <c r="C3084" t="s">
        <v>497</v>
      </c>
      <c r="D3084" t="s">
        <v>11</v>
      </c>
      <c r="E3084" t="s">
        <v>12</v>
      </c>
      <c r="F3084" t="s">
        <v>13</v>
      </c>
      <c r="H3084" t="s">
        <v>16</v>
      </c>
      <c r="I3084">
        <v>432</v>
      </c>
      <c r="J3084" t="s">
        <v>14</v>
      </c>
      <c r="K3084">
        <v>374.4</v>
      </c>
      <c r="L3084" t="s">
        <v>13</v>
      </c>
      <c r="M3084">
        <v>1</v>
      </c>
      <c r="N3084" t="s">
        <v>14</v>
      </c>
      <c r="O3084" t="s">
        <v>980</v>
      </c>
      <c r="P3084" t="s">
        <v>15</v>
      </c>
    </row>
    <row r="3085" spans="1:16">
      <c r="A3085" t="s">
        <v>495</v>
      </c>
      <c r="B3085" t="s">
        <v>496</v>
      </c>
      <c r="C3085" t="s">
        <v>497</v>
      </c>
      <c r="D3085" t="s">
        <v>11</v>
      </c>
      <c r="E3085" t="s">
        <v>12</v>
      </c>
      <c r="F3085" t="s">
        <v>872</v>
      </c>
      <c r="H3085" t="s">
        <v>16</v>
      </c>
      <c r="I3085">
        <v>432</v>
      </c>
      <c r="J3085" t="s">
        <v>14</v>
      </c>
      <c r="K3085">
        <v>108.8</v>
      </c>
      <c r="L3085" t="s">
        <v>872</v>
      </c>
      <c r="M3085">
        <v>1</v>
      </c>
      <c r="N3085" t="s">
        <v>14</v>
      </c>
      <c r="O3085" t="s">
        <v>980</v>
      </c>
      <c r="P3085" t="s">
        <v>15</v>
      </c>
    </row>
    <row r="3086" spans="1:16">
      <c r="A3086" t="s">
        <v>495</v>
      </c>
      <c r="B3086" t="s">
        <v>496</v>
      </c>
      <c r="C3086" t="s">
        <v>497</v>
      </c>
      <c r="D3086" t="s">
        <v>11</v>
      </c>
      <c r="E3086" t="s">
        <v>12</v>
      </c>
      <c r="F3086" t="s">
        <v>873</v>
      </c>
      <c r="H3086" t="s">
        <v>16</v>
      </c>
      <c r="I3086">
        <v>432</v>
      </c>
      <c r="J3086" t="s">
        <v>14</v>
      </c>
      <c r="K3086">
        <v>15.1</v>
      </c>
      <c r="L3086" t="s">
        <v>873</v>
      </c>
      <c r="M3086">
        <v>1</v>
      </c>
      <c r="N3086" t="s">
        <v>14</v>
      </c>
      <c r="O3086" t="s">
        <v>980</v>
      </c>
      <c r="P3086" t="s">
        <v>15</v>
      </c>
    </row>
    <row r="3087" spans="1:16">
      <c r="A3087" t="s">
        <v>495</v>
      </c>
      <c r="B3087" t="s">
        <v>496</v>
      </c>
      <c r="C3087" t="s">
        <v>497</v>
      </c>
      <c r="D3087" t="s">
        <v>11</v>
      </c>
      <c r="E3087" t="s">
        <v>12</v>
      </c>
      <c r="F3087" t="s">
        <v>874</v>
      </c>
      <c r="H3087" t="s">
        <v>16</v>
      </c>
      <c r="I3087">
        <v>432</v>
      </c>
      <c r="J3087" t="s">
        <v>14</v>
      </c>
      <c r="K3087">
        <v>10</v>
      </c>
      <c r="L3087" t="s">
        <v>874</v>
      </c>
      <c r="M3087">
        <v>1</v>
      </c>
      <c r="N3087" t="s">
        <v>14</v>
      </c>
      <c r="O3087" t="s">
        <v>980</v>
      </c>
      <c r="P3087" t="s">
        <v>15</v>
      </c>
    </row>
    <row r="3088" spans="1:16">
      <c r="A3088" t="s">
        <v>495</v>
      </c>
      <c r="B3088" t="s">
        <v>496</v>
      </c>
      <c r="C3088" t="s">
        <v>497</v>
      </c>
      <c r="D3088" t="s">
        <v>11</v>
      </c>
      <c r="E3088" t="s">
        <v>12</v>
      </c>
      <c r="F3088" t="s">
        <v>875</v>
      </c>
      <c r="H3088" t="s">
        <v>16</v>
      </c>
      <c r="I3088">
        <v>432</v>
      </c>
      <c r="J3088" t="s">
        <v>14</v>
      </c>
      <c r="K3088" s="3">
        <v>3826</v>
      </c>
      <c r="L3088" t="s">
        <v>875</v>
      </c>
      <c r="M3088">
        <v>1</v>
      </c>
      <c r="N3088" t="s">
        <v>14</v>
      </c>
      <c r="O3088" t="s">
        <v>980</v>
      </c>
      <c r="P3088" t="s">
        <v>15</v>
      </c>
    </row>
    <row r="3089" spans="1:16">
      <c r="A3089" t="s">
        <v>495</v>
      </c>
      <c r="B3089" t="s">
        <v>496</v>
      </c>
      <c r="C3089" t="s">
        <v>497</v>
      </c>
      <c r="D3089" t="s">
        <v>11</v>
      </c>
      <c r="E3089" t="s">
        <v>12</v>
      </c>
      <c r="F3089" t="s">
        <v>876</v>
      </c>
      <c r="H3089" t="s">
        <v>16</v>
      </c>
      <c r="I3089">
        <v>432</v>
      </c>
      <c r="J3089" t="s">
        <v>14</v>
      </c>
      <c r="K3089">
        <v>117.8</v>
      </c>
      <c r="L3089" t="s">
        <v>876</v>
      </c>
      <c r="M3089">
        <v>1</v>
      </c>
      <c r="N3089" t="s">
        <v>14</v>
      </c>
      <c r="O3089" t="s">
        <v>980</v>
      </c>
      <c r="P3089" t="s">
        <v>15</v>
      </c>
    </row>
    <row r="3090" spans="1:16">
      <c r="A3090" t="s">
        <v>495</v>
      </c>
      <c r="B3090" t="s">
        <v>496</v>
      </c>
      <c r="C3090" t="s">
        <v>497</v>
      </c>
      <c r="D3090" t="s">
        <v>11</v>
      </c>
      <c r="E3090" t="s">
        <v>12</v>
      </c>
      <c r="F3090" t="s">
        <v>877</v>
      </c>
      <c r="H3090" t="s">
        <v>16</v>
      </c>
      <c r="I3090">
        <v>432</v>
      </c>
      <c r="J3090" t="s">
        <v>14</v>
      </c>
      <c r="K3090">
        <v>56</v>
      </c>
      <c r="L3090" t="s">
        <v>877</v>
      </c>
      <c r="M3090">
        <v>1</v>
      </c>
      <c r="N3090" t="s">
        <v>14</v>
      </c>
      <c r="O3090" t="s">
        <v>980</v>
      </c>
      <c r="P3090" t="s">
        <v>15</v>
      </c>
    </row>
    <row r="3091" spans="1:16">
      <c r="A3091" t="s">
        <v>495</v>
      </c>
      <c r="B3091" t="s">
        <v>496</v>
      </c>
      <c r="C3091" t="s">
        <v>497</v>
      </c>
      <c r="D3091" t="s">
        <v>11</v>
      </c>
      <c r="E3091" t="s">
        <v>12</v>
      </c>
      <c r="F3091" t="s">
        <v>976</v>
      </c>
      <c r="H3091" t="s">
        <v>16</v>
      </c>
      <c r="I3091">
        <v>432</v>
      </c>
      <c r="J3091" t="s">
        <v>14</v>
      </c>
      <c r="K3091">
        <v>887.4</v>
      </c>
      <c r="L3091" t="s">
        <v>976</v>
      </c>
      <c r="M3091">
        <v>1</v>
      </c>
      <c r="N3091" t="s">
        <v>14</v>
      </c>
      <c r="O3091" t="s">
        <v>981</v>
      </c>
      <c r="P3091" t="s">
        <v>15</v>
      </c>
    </row>
    <row r="3092" spans="1:16">
      <c r="A3092" t="s">
        <v>495</v>
      </c>
      <c r="B3092" t="s">
        <v>496</v>
      </c>
      <c r="C3092" t="s">
        <v>497</v>
      </c>
      <c r="D3092" t="s">
        <v>11</v>
      </c>
      <c r="E3092" t="s">
        <v>12</v>
      </c>
      <c r="F3092" t="s">
        <v>878</v>
      </c>
      <c r="H3092" t="s">
        <v>16</v>
      </c>
      <c r="I3092">
        <v>432</v>
      </c>
      <c r="J3092" t="s">
        <v>14</v>
      </c>
      <c r="K3092">
        <v>132.5</v>
      </c>
      <c r="L3092" t="s">
        <v>878</v>
      </c>
      <c r="M3092">
        <v>1</v>
      </c>
      <c r="N3092" t="s">
        <v>14</v>
      </c>
      <c r="O3092" t="s">
        <v>980</v>
      </c>
      <c r="P3092" t="s">
        <v>15</v>
      </c>
    </row>
    <row r="3093" spans="1:16">
      <c r="A3093" t="s">
        <v>495</v>
      </c>
      <c r="B3093" t="s">
        <v>496</v>
      </c>
      <c r="C3093" t="s">
        <v>497</v>
      </c>
      <c r="D3093" t="s">
        <v>11</v>
      </c>
      <c r="E3093" t="s">
        <v>12</v>
      </c>
      <c r="F3093" t="s">
        <v>879</v>
      </c>
      <c r="H3093" t="s">
        <v>16</v>
      </c>
      <c r="I3093">
        <v>432</v>
      </c>
      <c r="J3093" t="s">
        <v>14</v>
      </c>
      <c r="K3093">
        <v>45.1</v>
      </c>
      <c r="L3093" t="s">
        <v>879</v>
      </c>
      <c r="M3093">
        <v>1</v>
      </c>
      <c r="N3093" t="s">
        <v>14</v>
      </c>
      <c r="O3093" t="s">
        <v>980</v>
      </c>
      <c r="P3093" t="s">
        <v>15</v>
      </c>
    </row>
    <row r="3094" spans="1:16">
      <c r="A3094" t="s">
        <v>495</v>
      </c>
      <c r="B3094" t="s">
        <v>496</v>
      </c>
      <c r="C3094" t="s">
        <v>497</v>
      </c>
      <c r="D3094" t="s">
        <v>11</v>
      </c>
      <c r="E3094" t="s">
        <v>12</v>
      </c>
      <c r="F3094" t="s">
        <v>880</v>
      </c>
      <c r="H3094" t="s">
        <v>16</v>
      </c>
      <c r="I3094">
        <v>432</v>
      </c>
      <c r="J3094" t="s">
        <v>14</v>
      </c>
      <c r="K3094">
        <v>140.4</v>
      </c>
      <c r="L3094" t="s">
        <v>880</v>
      </c>
      <c r="M3094">
        <v>1</v>
      </c>
      <c r="N3094" t="s">
        <v>14</v>
      </c>
      <c r="O3094" t="s">
        <v>980</v>
      </c>
      <c r="P3094" t="s">
        <v>15</v>
      </c>
    </row>
    <row r="3095" spans="1:16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13</v>
      </c>
      <c r="I3095">
        <v>1</v>
      </c>
      <c r="K3095" s="4">
        <v>2048.6999999999998</v>
      </c>
      <c r="L3095" t="s">
        <v>13</v>
      </c>
      <c r="M3095">
        <v>1</v>
      </c>
      <c r="N3095" t="s">
        <v>14</v>
      </c>
      <c r="O3095" t="s">
        <v>980</v>
      </c>
      <c r="P3095" t="s">
        <v>15</v>
      </c>
    </row>
    <row r="3096" spans="1:16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872</v>
      </c>
      <c r="I3096">
        <v>1</v>
      </c>
      <c r="K3096">
        <v>595.70000000000005</v>
      </c>
      <c r="L3096" t="s">
        <v>872</v>
      </c>
      <c r="M3096">
        <v>1</v>
      </c>
      <c r="N3096" t="s">
        <v>14</v>
      </c>
      <c r="O3096" t="s">
        <v>980</v>
      </c>
      <c r="P3096" t="s">
        <v>15</v>
      </c>
    </row>
    <row r="3097" spans="1:16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873</v>
      </c>
      <c r="I3097">
        <v>1</v>
      </c>
      <c r="K3097">
        <v>82</v>
      </c>
      <c r="L3097" t="s">
        <v>873</v>
      </c>
      <c r="M3097">
        <v>1</v>
      </c>
      <c r="N3097" t="s">
        <v>14</v>
      </c>
      <c r="O3097" t="s">
        <v>980</v>
      </c>
      <c r="P3097" t="s">
        <v>15</v>
      </c>
    </row>
    <row r="3098" spans="1:16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874</v>
      </c>
      <c r="I3098">
        <v>1</v>
      </c>
      <c r="K3098">
        <v>54.4</v>
      </c>
      <c r="L3098" t="s">
        <v>874</v>
      </c>
      <c r="M3098">
        <v>1</v>
      </c>
      <c r="N3098" t="s">
        <v>14</v>
      </c>
      <c r="O3098" t="s">
        <v>980</v>
      </c>
      <c r="P3098" t="s">
        <v>15</v>
      </c>
    </row>
    <row r="3099" spans="1:16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875</v>
      </c>
      <c r="I3099">
        <v>1</v>
      </c>
      <c r="K3099" s="3">
        <v>20788</v>
      </c>
      <c r="L3099" t="s">
        <v>875</v>
      </c>
      <c r="M3099">
        <v>1</v>
      </c>
      <c r="N3099" t="s">
        <v>14</v>
      </c>
      <c r="O3099" t="s">
        <v>980</v>
      </c>
      <c r="P3099" t="s">
        <v>15</v>
      </c>
    </row>
    <row r="3100" spans="1:16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876</v>
      </c>
      <c r="I3100">
        <v>1</v>
      </c>
      <c r="K3100">
        <v>639.70000000000005</v>
      </c>
      <c r="L3100" t="s">
        <v>876</v>
      </c>
      <c r="M3100">
        <v>1</v>
      </c>
      <c r="N3100" t="s">
        <v>14</v>
      </c>
      <c r="O3100" t="s">
        <v>980</v>
      </c>
      <c r="P3100" t="s">
        <v>15</v>
      </c>
    </row>
    <row r="3101" spans="1:16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877</v>
      </c>
      <c r="I3101">
        <v>1</v>
      </c>
      <c r="K3101">
        <v>303.89999999999998</v>
      </c>
      <c r="L3101" t="s">
        <v>877</v>
      </c>
      <c r="M3101">
        <v>1</v>
      </c>
      <c r="N3101" t="s">
        <v>14</v>
      </c>
      <c r="O3101" t="s">
        <v>980</v>
      </c>
      <c r="P3101" t="s">
        <v>15</v>
      </c>
    </row>
    <row r="3102" spans="1:16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976</v>
      </c>
      <c r="I3102">
        <v>1</v>
      </c>
      <c r="K3102" s="4">
        <v>4837.3999999999996</v>
      </c>
      <c r="L3102" t="s">
        <v>976</v>
      </c>
      <c r="M3102">
        <v>1</v>
      </c>
      <c r="N3102" t="s">
        <v>14</v>
      </c>
      <c r="O3102" t="s">
        <v>981</v>
      </c>
      <c r="P3102" t="s">
        <v>15</v>
      </c>
    </row>
    <row r="3103" spans="1:16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878</v>
      </c>
      <c r="I3103">
        <v>1</v>
      </c>
      <c r="K3103">
        <v>719.6</v>
      </c>
      <c r="L3103" t="s">
        <v>878</v>
      </c>
      <c r="M3103">
        <v>1</v>
      </c>
      <c r="N3103" t="s">
        <v>14</v>
      </c>
      <c r="O3103" t="s">
        <v>980</v>
      </c>
      <c r="P3103" t="s">
        <v>15</v>
      </c>
    </row>
    <row r="3104" spans="1:16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879</v>
      </c>
      <c r="I3104">
        <v>1</v>
      </c>
      <c r="K3104">
        <v>245.9</v>
      </c>
      <c r="L3104" t="s">
        <v>879</v>
      </c>
      <c r="M3104">
        <v>1</v>
      </c>
      <c r="N3104" t="s">
        <v>14</v>
      </c>
      <c r="O3104" t="s">
        <v>980</v>
      </c>
      <c r="P3104" t="s">
        <v>15</v>
      </c>
    </row>
    <row r="3105" spans="1:16">
      <c r="A3105" t="s">
        <v>498</v>
      </c>
      <c r="B3105" t="s">
        <v>499</v>
      </c>
      <c r="C3105" t="s">
        <v>500</v>
      </c>
      <c r="D3105" t="s">
        <v>11</v>
      </c>
      <c r="E3105" t="s">
        <v>12</v>
      </c>
      <c r="F3105" t="s">
        <v>880</v>
      </c>
      <c r="I3105">
        <v>1</v>
      </c>
      <c r="K3105">
        <v>779.3</v>
      </c>
      <c r="L3105" t="s">
        <v>880</v>
      </c>
      <c r="M3105">
        <v>1</v>
      </c>
      <c r="N3105" t="s">
        <v>14</v>
      </c>
      <c r="O3105" t="s">
        <v>980</v>
      </c>
      <c r="P3105" t="s">
        <v>15</v>
      </c>
    </row>
    <row r="3106" spans="1:16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13</v>
      </c>
      <c r="I3106">
        <v>1</v>
      </c>
      <c r="K3106" s="4">
        <v>3650.9</v>
      </c>
      <c r="L3106" t="s">
        <v>13</v>
      </c>
      <c r="M3106">
        <v>1</v>
      </c>
      <c r="N3106" t="s">
        <v>14</v>
      </c>
      <c r="O3106" t="s">
        <v>980</v>
      </c>
      <c r="P3106" t="s">
        <v>15</v>
      </c>
    </row>
    <row r="3107" spans="1:16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872</v>
      </c>
      <c r="I3107">
        <v>1</v>
      </c>
      <c r="K3107" s="4">
        <v>1064.5999999999999</v>
      </c>
      <c r="L3107" t="s">
        <v>872</v>
      </c>
      <c r="M3107">
        <v>1</v>
      </c>
      <c r="N3107" t="s">
        <v>14</v>
      </c>
      <c r="O3107" t="s">
        <v>980</v>
      </c>
      <c r="P3107" t="s">
        <v>15</v>
      </c>
    </row>
    <row r="3108" spans="1:16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873</v>
      </c>
      <c r="I3108">
        <v>1</v>
      </c>
      <c r="K3108">
        <v>146.1</v>
      </c>
      <c r="L3108" t="s">
        <v>873</v>
      </c>
      <c r="M3108">
        <v>1</v>
      </c>
      <c r="N3108" t="s">
        <v>14</v>
      </c>
      <c r="O3108" t="s">
        <v>980</v>
      </c>
      <c r="P3108" t="s">
        <v>15</v>
      </c>
    </row>
    <row r="3109" spans="1:16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874</v>
      </c>
      <c r="I3109">
        <v>1</v>
      </c>
      <c r="K3109">
        <v>97.1</v>
      </c>
      <c r="L3109" t="s">
        <v>874</v>
      </c>
      <c r="M3109">
        <v>1</v>
      </c>
      <c r="N3109" t="s">
        <v>14</v>
      </c>
      <c r="O3109" t="s">
        <v>980</v>
      </c>
      <c r="P3109" t="s">
        <v>15</v>
      </c>
    </row>
    <row r="3110" spans="1:16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875</v>
      </c>
      <c r="I3110">
        <v>1</v>
      </c>
      <c r="K3110" s="3">
        <v>37149</v>
      </c>
      <c r="L3110" t="s">
        <v>875</v>
      </c>
      <c r="M3110">
        <v>1</v>
      </c>
      <c r="N3110" t="s">
        <v>14</v>
      </c>
      <c r="O3110" t="s">
        <v>980</v>
      </c>
      <c r="P3110" t="s">
        <v>15</v>
      </c>
    </row>
    <row r="3111" spans="1:16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876</v>
      </c>
      <c r="I3111">
        <v>1</v>
      </c>
      <c r="K3111" s="4">
        <v>1143.0999999999999</v>
      </c>
      <c r="L3111" t="s">
        <v>876</v>
      </c>
      <c r="M3111">
        <v>1</v>
      </c>
      <c r="N3111" t="s">
        <v>14</v>
      </c>
      <c r="O3111" t="s">
        <v>980</v>
      </c>
      <c r="P3111" t="s">
        <v>15</v>
      </c>
    </row>
    <row r="3112" spans="1:16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877</v>
      </c>
      <c r="I3112">
        <v>1</v>
      </c>
      <c r="K3112">
        <v>543.1</v>
      </c>
      <c r="L3112" t="s">
        <v>877</v>
      </c>
      <c r="M3112">
        <v>1</v>
      </c>
      <c r="N3112" t="s">
        <v>14</v>
      </c>
      <c r="O3112" t="s">
        <v>980</v>
      </c>
      <c r="P3112" t="s">
        <v>15</v>
      </c>
    </row>
    <row r="3113" spans="1:16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976</v>
      </c>
      <c r="I3113">
        <v>1</v>
      </c>
      <c r="K3113" s="4">
        <v>8617.2999999999993</v>
      </c>
      <c r="L3113" t="s">
        <v>976</v>
      </c>
      <c r="M3113">
        <v>1</v>
      </c>
      <c r="N3113" t="s">
        <v>14</v>
      </c>
      <c r="O3113" t="s">
        <v>981</v>
      </c>
      <c r="P3113" t="s">
        <v>15</v>
      </c>
    </row>
    <row r="3114" spans="1:16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878</v>
      </c>
      <c r="I3114">
        <v>1</v>
      </c>
      <c r="K3114" s="4">
        <v>1286</v>
      </c>
      <c r="L3114" t="s">
        <v>878</v>
      </c>
      <c r="M3114">
        <v>1</v>
      </c>
      <c r="N3114" t="s">
        <v>14</v>
      </c>
      <c r="O3114" t="s">
        <v>980</v>
      </c>
      <c r="P3114" t="s">
        <v>15</v>
      </c>
    </row>
    <row r="3115" spans="1:16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879</v>
      </c>
      <c r="I3115">
        <v>1</v>
      </c>
      <c r="K3115">
        <v>438.2</v>
      </c>
      <c r="L3115" t="s">
        <v>879</v>
      </c>
      <c r="M3115">
        <v>1</v>
      </c>
      <c r="N3115" t="s">
        <v>14</v>
      </c>
      <c r="O3115" t="s">
        <v>980</v>
      </c>
      <c r="P3115" t="s">
        <v>15</v>
      </c>
    </row>
    <row r="3116" spans="1:16">
      <c r="A3116" t="s">
        <v>501</v>
      </c>
      <c r="B3116" t="s">
        <v>502</v>
      </c>
      <c r="C3116" t="s">
        <v>503</v>
      </c>
      <c r="D3116" t="s">
        <v>11</v>
      </c>
      <c r="E3116" t="s">
        <v>12</v>
      </c>
      <c r="F3116" t="s">
        <v>880</v>
      </c>
      <c r="I3116">
        <v>1</v>
      </c>
      <c r="K3116" s="4">
        <v>1389.3</v>
      </c>
      <c r="L3116" t="s">
        <v>880</v>
      </c>
      <c r="M3116">
        <v>1</v>
      </c>
      <c r="N3116" t="s">
        <v>14</v>
      </c>
      <c r="O3116" t="s">
        <v>980</v>
      </c>
      <c r="P3116" t="s">
        <v>15</v>
      </c>
    </row>
    <row r="3117" spans="1:16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13</v>
      </c>
      <c r="I3117">
        <v>1</v>
      </c>
      <c r="K3117" s="4">
        <v>5673.3</v>
      </c>
      <c r="L3117" t="s">
        <v>13</v>
      </c>
      <c r="M3117">
        <v>1</v>
      </c>
      <c r="N3117" t="s">
        <v>14</v>
      </c>
      <c r="O3117" t="s">
        <v>980</v>
      </c>
      <c r="P3117" t="s">
        <v>15</v>
      </c>
    </row>
    <row r="3118" spans="1:16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872</v>
      </c>
      <c r="I3118">
        <v>1</v>
      </c>
      <c r="K3118" s="4">
        <v>1659.4</v>
      </c>
      <c r="L3118" t="s">
        <v>872</v>
      </c>
      <c r="M3118">
        <v>1</v>
      </c>
      <c r="N3118" t="s">
        <v>14</v>
      </c>
      <c r="O3118" t="s">
        <v>980</v>
      </c>
      <c r="P3118" t="s">
        <v>15</v>
      </c>
    </row>
    <row r="3119" spans="1:16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873</v>
      </c>
      <c r="I3119">
        <v>1</v>
      </c>
      <c r="K3119">
        <v>227.1</v>
      </c>
      <c r="L3119" t="s">
        <v>873</v>
      </c>
      <c r="M3119">
        <v>1</v>
      </c>
      <c r="N3119" t="s">
        <v>14</v>
      </c>
      <c r="O3119" t="s">
        <v>980</v>
      </c>
      <c r="P3119" t="s">
        <v>15</v>
      </c>
    </row>
    <row r="3120" spans="1:16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874</v>
      </c>
      <c r="I3120">
        <v>1</v>
      </c>
      <c r="K3120">
        <v>151.4</v>
      </c>
      <c r="L3120" t="s">
        <v>874</v>
      </c>
      <c r="M3120">
        <v>1</v>
      </c>
      <c r="N3120" t="s">
        <v>14</v>
      </c>
      <c r="O3120" t="s">
        <v>980</v>
      </c>
      <c r="P3120" t="s">
        <v>15</v>
      </c>
    </row>
    <row r="3121" spans="1:16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875</v>
      </c>
      <c r="I3121">
        <v>1</v>
      </c>
      <c r="K3121" s="3">
        <v>57909</v>
      </c>
      <c r="L3121" t="s">
        <v>875</v>
      </c>
      <c r="M3121">
        <v>1</v>
      </c>
      <c r="N3121" t="s">
        <v>14</v>
      </c>
      <c r="O3121" t="s">
        <v>980</v>
      </c>
      <c r="P3121" t="s">
        <v>15</v>
      </c>
    </row>
    <row r="3122" spans="1:16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876</v>
      </c>
      <c r="I3122">
        <v>1</v>
      </c>
      <c r="K3122" s="4">
        <v>1781.9</v>
      </c>
      <c r="L3122" t="s">
        <v>876</v>
      </c>
      <c r="M3122">
        <v>1</v>
      </c>
      <c r="N3122" t="s">
        <v>14</v>
      </c>
      <c r="O3122" t="s">
        <v>980</v>
      </c>
      <c r="P3122" t="s">
        <v>15</v>
      </c>
    </row>
    <row r="3123" spans="1:16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877</v>
      </c>
      <c r="I3123">
        <v>1</v>
      </c>
      <c r="K3123">
        <v>846.5</v>
      </c>
      <c r="L3123" t="s">
        <v>877</v>
      </c>
      <c r="M3123">
        <v>1</v>
      </c>
      <c r="N3123" t="s">
        <v>14</v>
      </c>
      <c r="O3123" t="s">
        <v>980</v>
      </c>
      <c r="P3123" t="s">
        <v>15</v>
      </c>
    </row>
    <row r="3124" spans="1:16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976</v>
      </c>
      <c r="I3124">
        <v>1</v>
      </c>
      <c r="K3124" s="4">
        <v>13393.8</v>
      </c>
      <c r="L3124" t="s">
        <v>976</v>
      </c>
      <c r="M3124">
        <v>1</v>
      </c>
      <c r="N3124" t="s">
        <v>14</v>
      </c>
      <c r="O3124" t="s">
        <v>981</v>
      </c>
      <c r="P3124" t="s">
        <v>15</v>
      </c>
    </row>
    <row r="3125" spans="1:16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878</v>
      </c>
      <c r="I3125">
        <v>1</v>
      </c>
      <c r="K3125" s="4">
        <v>2004.6</v>
      </c>
      <c r="L3125" t="s">
        <v>878</v>
      </c>
      <c r="M3125">
        <v>1</v>
      </c>
      <c r="N3125" t="s">
        <v>14</v>
      </c>
      <c r="O3125" t="s">
        <v>980</v>
      </c>
      <c r="P3125" t="s">
        <v>15</v>
      </c>
    </row>
    <row r="3126" spans="1:16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879</v>
      </c>
      <c r="I3126">
        <v>1</v>
      </c>
      <c r="K3126">
        <v>680.9</v>
      </c>
      <c r="L3126" t="s">
        <v>879</v>
      </c>
      <c r="M3126">
        <v>1</v>
      </c>
      <c r="N3126" t="s">
        <v>14</v>
      </c>
      <c r="O3126" t="s">
        <v>980</v>
      </c>
      <c r="P3126" t="s">
        <v>15</v>
      </c>
    </row>
    <row r="3127" spans="1:16">
      <c r="A3127" t="s">
        <v>504</v>
      </c>
      <c r="B3127" t="s">
        <v>505</v>
      </c>
      <c r="C3127" t="s">
        <v>506</v>
      </c>
      <c r="D3127" t="s">
        <v>11</v>
      </c>
      <c r="E3127" t="s">
        <v>12</v>
      </c>
      <c r="F3127" t="s">
        <v>880</v>
      </c>
      <c r="I3127">
        <v>1</v>
      </c>
      <c r="K3127" s="4">
        <v>2159.4</v>
      </c>
      <c r="L3127" t="s">
        <v>880</v>
      </c>
      <c r="M3127">
        <v>1</v>
      </c>
      <c r="N3127" t="s">
        <v>14</v>
      </c>
      <c r="O3127" t="s">
        <v>980</v>
      </c>
      <c r="P3127" t="s">
        <v>15</v>
      </c>
    </row>
    <row r="3128" spans="1:16">
      <c r="A3128" t="s">
        <v>507</v>
      </c>
      <c r="B3128" t="s">
        <v>508</v>
      </c>
      <c r="C3128" t="s">
        <v>509</v>
      </c>
      <c r="D3128" t="s">
        <v>11</v>
      </c>
      <c r="E3128" t="s">
        <v>12</v>
      </c>
      <c r="F3128" t="s">
        <v>13</v>
      </c>
      <c r="H3128" t="s">
        <v>16</v>
      </c>
      <c r="I3128">
        <v>1</v>
      </c>
      <c r="J3128" t="s">
        <v>14</v>
      </c>
      <c r="K3128">
        <v>139.1</v>
      </c>
      <c r="L3128" t="s">
        <v>13</v>
      </c>
      <c r="M3128">
        <v>1</v>
      </c>
      <c r="N3128" t="s">
        <v>14</v>
      </c>
      <c r="O3128" t="s">
        <v>980</v>
      </c>
      <c r="P3128" t="s">
        <v>15</v>
      </c>
    </row>
    <row r="3129" spans="1:16">
      <c r="A3129" t="s">
        <v>507</v>
      </c>
      <c r="B3129" t="s">
        <v>508</v>
      </c>
      <c r="C3129" t="s">
        <v>509</v>
      </c>
      <c r="D3129" t="s">
        <v>11</v>
      </c>
      <c r="E3129" t="s">
        <v>12</v>
      </c>
      <c r="F3129" t="s">
        <v>872</v>
      </c>
      <c r="H3129" t="s">
        <v>16</v>
      </c>
      <c r="I3129">
        <v>1</v>
      </c>
      <c r="J3129" t="s">
        <v>14</v>
      </c>
      <c r="K3129">
        <v>41.6</v>
      </c>
      <c r="L3129" t="s">
        <v>872</v>
      </c>
      <c r="M3129">
        <v>1</v>
      </c>
      <c r="N3129" t="s">
        <v>14</v>
      </c>
      <c r="O3129" t="s">
        <v>980</v>
      </c>
      <c r="P3129" t="s">
        <v>15</v>
      </c>
    </row>
    <row r="3130" spans="1:16">
      <c r="A3130" t="s">
        <v>507</v>
      </c>
      <c r="B3130" t="s">
        <v>508</v>
      </c>
      <c r="C3130" t="s">
        <v>509</v>
      </c>
      <c r="D3130" t="s">
        <v>11</v>
      </c>
      <c r="E3130" t="s">
        <v>12</v>
      </c>
      <c r="F3130" t="s">
        <v>873</v>
      </c>
      <c r="H3130" t="s">
        <v>16</v>
      </c>
      <c r="I3130">
        <v>1</v>
      </c>
      <c r="J3130" t="s">
        <v>14</v>
      </c>
      <c r="K3130">
        <v>5.6</v>
      </c>
      <c r="L3130" t="s">
        <v>873</v>
      </c>
      <c r="M3130">
        <v>1</v>
      </c>
      <c r="N3130" t="s">
        <v>14</v>
      </c>
      <c r="O3130" t="s">
        <v>980</v>
      </c>
      <c r="P3130" t="s">
        <v>15</v>
      </c>
    </row>
    <row r="3131" spans="1:16">
      <c r="A3131" t="s">
        <v>507</v>
      </c>
      <c r="B3131" t="s">
        <v>508</v>
      </c>
      <c r="C3131" t="s">
        <v>509</v>
      </c>
      <c r="D3131" t="s">
        <v>11</v>
      </c>
      <c r="E3131" t="s">
        <v>12</v>
      </c>
      <c r="F3131" t="s">
        <v>874</v>
      </c>
      <c r="H3131" t="s">
        <v>16</v>
      </c>
      <c r="I3131">
        <v>1</v>
      </c>
      <c r="J3131" t="s">
        <v>14</v>
      </c>
      <c r="K3131">
        <v>4.3</v>
      </c>
      <c r="L3131" t="s">
        <v>874</v>
      </c>
      <c r="M3131">
        <v>1</v>
      </c>
      <c r="N3131" t="s">
        <v>14</v>
      </c>
      <c r="O3131" t="s">
        <v>980</v>
      </c>
      <c r="P3131" t="s">
        <v>15</v>
      </c>
    </row>
    <row r="3132" spans="1:16">
      <c r="A3132" t="s">
        <v>507</v>
      </c>
      <c r="B3132" t="s">
        <v>508</v>
      </c>
      <c r="C3132" t="s">
        <v>509</v>
      </c>
      <c r="D3132" t="s">
        <v>11</v>
      </c>
      <c r="E3132" t="s">
        <v>12</v>
      </c>
      <c r="F3132" t="s">
        <v>875</v>
      </c>
      <c r="H3132" t="s">
        <v>16</v>
      </c>
      <c r="I3132">
        <v>1</v>
      </c>
      <c r="J3132" t="s">
        <v>14</v>
      </c>
      <c r="K3132" s="3">
        <v>1447</v>
      </c>
      <c r="L3132" t="s">
        <v>875</v>
      </c>
      <c r="M3132">
        <v>1</v>
      </c>
      <c r="N3132" t="s">
        <v>14</v>
      </c>
      <c r="O3132" t="s">
        <v>980</v>
      </c>
      <c r="P3132" t="s">
        <v>15</v>
      </c>
    </row>
    <row r="3133" spans="1:16">
      <c r="A3133" t="s">
        <v>507</v>
      </c>
      <c r="B3133" t="s">
        <v>508</v>
      </c>
      <c r="C3133" t="s">
        <v>509</v>
      </c>
      <c r="D3133" t="s">
        <v>11</v>
      </c>
      <c r="E3133" t="s">
        <v>12</v>
      </c>
      <c r="F3133" t="s">
        <v>876</v>
      </c>
      <c r="H3133" t="s">
        <v>16</v>
      </c>
      <c r="I3133">
        <v>1</v>
      </c>
      <c r="J3133" t="s">
        <v>14</v>
      </c>
      <c r="K3133">
        <v>47.3</v>
      </c>
      <c r="L3133" t="s">
        <v>876</v>
      </c>
      <c r="M3133">
        <v>1</v>
      </c>
      <c r="N3133" t="s">
        <v>14</v>
      </c>
      <c r="O3133" t="s">
        <v>980</v>
      </c>
      <c r="P3133" t="s">
        <v>15</v>
      </c>
    </row>
    <row r="3134" spans="1:16">
      <c r="A3134" t="s">
        <v>507</v>
      </c>
      <c r="B3134" t="s">
        <v>508</v>
      </c>
      <c r="C3134" t="s">
        <v>509</v>
      </c>
      <c r="D3134" t="s">
        <v>11</v>
      </c>
      <c r="E3134" t="s">
        <v>12</v>
      </c>
      <c r="F3134" t="s">
        <v>877</v>
      </c>
      <c r="H3134" t="s">
        <v>16</v>
      </c>
      <c r="I3134">
        <v>1</v>
      </c>
      <c r="J3134" t="s">
        <v>14</v>
      </c>
      <c r="K3134">
        <v>20.100000000000001</v>
      </c>
      <c r="L3134" t="s">
        <v>877</v>
      </c>
      <c r="M3134">
        <v>1</v>
      </c>
      <c r="N3134" t="s">
        <v>14</v>
      </c>
      <c r="O3134" t="s">
        <v>980</v>
      </c>
      <c r="P3134" t="s">
        <v>15</v>
      </c>
    </row>
    <row r="3135" spans="1:16">
      <c r="A3135" t="s">
        <v>507</v>
      </c>
      <c r="B3135" t="s">
        <v>508</v>
      </c>
      <c r="C3135" t="s">
        <v>509</v>
      </c>
      <c r="D3135" t="s">
        <v>11</v>
      </c>
      <c r="E3135" t="s">
        <v>12</v>
      </c>
      <c r="F3135" t="s">
        <v>976</v>
      </c>
      <c r="H3135" t="s">
        <v>16</v>
      </c>
      <c r="I3135">
        <v>1</v>
      </c>
      <c r="J3135" t="s">
        <v>14</v>
      </c>
      <c r="K3135">
        <v>328.3</v>
      </c>
      <c r="L3135" t="s">
        <v>976</v>
      </c>
      <c r="M3135">
        <v>1</v>
      </c>
      <c r="N3135" t="s">
        <v>14</v>
      </c>
      <c r="O3135" t="s">
        <v>981</v>
      </c>
      <c r="P3135" t="s">
        <v>15</v>
      </c>
    </row>
    <row r="3136" spans="1:16">
      <c r="A3136" t="s">
        <v>507</v>
      </c>
      <c r="B3136" t="s">
        <v>508</v>
      </c>
      <c r="C3136" t="s">
        <v>509</v>
      </c>
      <c r="D3136" t="s">
        <v>11</v>
      </c>
      <c r="E3136" t="s">
        <v>12</v>
      </c>
      <c r="F3136" t="s">
        <v>878</v>
      </c>
      <c r="H3136" t="s">
        <v>16</v>
      </c>
      <c r="I3136">
        <v>1</v>
      </c>
      <c r="J3136" t="s">
        <v>14</v>
      </c>
      <c r="K3136">
        <v>53.5</v>
      </c>
      <c r="L3136" t="s">
        <v>878</v>
      </c>
      <c r="M3136">
        <v>1</v>
      </c>
      <c r="N3136" t="s">
        <v>14</v>
      </c>
      <c r="O3136" t="s">
        <v>980</v>
      </c>
      <c r="P3136" t="s">
        <v>15</v>
      </c>
    </row>
    <row r="3137" spans="1:16">
      <c r="A3137" t="s">
        <v>507</v>
      </c>
      <c r="B3137" t="s">
        <v>508</v>
      </c>
      <c r="C3137" t="s">
        <v>509</v>
      </c>
      <c r="D3137" t="s">
        <v>11</v>
      </c>
      <c r="E3137" t="s">
        <v>12</v>
      </c>
      <c r="F3137" t="s">
        <v>879</v>
      </c>
      <c r="H3137" t="s">
        <v>16</v>
      </c>
      <c r="I3137">
        <v>1</v>
      </c>
      <c r="J3137" t="s">
        <v>14</v>
      </c>
      <c r="K3137">
        <v>16.7</v>
      </c>
      <c r="L3137" t="s">
        <v>879</v>
      </c>
      <c r="M3137">
        <v>1</v>
      </c>
      <c r="N3137" t="s">
        <v>14</v>
      </c>
      <c r="O3137" t="s">
        <v>980</v>
      </c>
      <c r="P3137" t="s">
        <v>15</v>
      </c>
    </row>
    <row r="3138" spans="1:16">
      <c r="A3138" t="s">
        <v>507</v>
      </c>
      <c r="B3138" t="s">
        <v>508</v>
      </c>
      <c r="C3138" t="s">
        <v>509</v>
      </c>
      <c r="D3138" t="s">
        <v>11</v>
      </c>
      <c r="E3138" t="s">
        <v>12</v>
      </c>
      <c r="F3138" t="s">
        <v>880</v>
      </c>
      <c r="H3138" t="s">
        <v>16</v>
      </c>
      <c r="I3138">
        <v>1</v>
      </c>
      <c r="J3138" t="s">
        <v>14</v>
      </c>
      <c r="K3138">
        <v>52.7</v>
      </c>
      <c r="L3138" t="s">
        <v>880</v>
      </c>
      <c r="M3138">
        <v>1</v>
      </c>
      <c r="N3138" t="s">
        <v>14</v>
      </c>
      <c r="O3138" t="s">
        <v>980</v>
      </c>
      <c r="P3138" t="s">
        <v>15</v>
      </c>
    </row>
    <row r="3139" spans="1:16">
      <c r="A3139" t="s">
        <v>507</v>
      </c>
      <c r="B3139" t="s">
        <v>508</v>
      </c>
      <c r="C3139" t="s">
        <v>509</v>
      </c>
      <c r="D3139" t="s">
        <v>11</v>
      </c>
      <c r="E3139" t="s">
        <v>12</v>
      </c>
      <c r="F3139" t="s">
        <v>13</v>
      </c>
      <c r="H3139" t="s">
        <v>16</v>
      </c>
      <c r="I3139">
        <v>120</v>
      </c>
      <c r="J3139" t="s">
        <v>14</v>
      </c>
      <c r="K3139">
        <v>110.8</v>
      </c>
      <c r="L3139" t="s">
        <v>13</v>
      </c>
      <c r="M3139">
        <v>1</v>
      </c>
      <c r="N3139" t="s">
        <v>14</v>
      </c>
      <c r="O3139" t="s">
        <v>980</v>
      </c>
      <c r="P3139" t="s">
        <v>15</v>
      </c>
    </row>
    <row r="3140" spans="1:16">
      <c r="A3140" t="s">
        <v>507</v>
      </c>
      <c r="B3140" t="s">
        <v>508</v>
      </c>
      <c r="C3140" t="s">
        <v>509</v>
      </c>
      <c r="D3140" t="s">
        <v>11</v>
      </c>
      <c r="E3140" t="s">
        <v>12</v>
      </c>
      <c r="F3140" t="s">
        <v>872</v>
      </c>
      <c r="H3140" t="s">
        <v>16</v>
      </c>
      <c r="I3140">
        <v>120</v>
      </c>
      <c r="J3140" t="s">
        <v>14</v>
      </c>
      <c r="K3140">
        <v>33.1</v>
      </c>
      <c r="L3140" t="s">
        <v>872</v>
      </c>
      <c r="M3140">
        <v>1</v>
      </c>
      <c r="N3140" t="s">
        <v>14</v>
      </c>
      <c r="O3140" t="s">
        <v>980</v>
      </c>
      <c r="P3140" t="s">
        <v>15</v>
      </c>
    </row>
    <row r="3141" spans="1:16">
      <c r="A3141" t="s">
        <v>507</v>
      </c>
      <c r="B3141" t="s">
        <v>508</v>
      </c>
      <c r="C3141" t="s">
        <v>509</v>
      </c>
      <c r="D3141" t="s">
        <v>11</v>
      </c>
      <c r="E3141" t="s">
        <v>12</v>
      </c>
      <c r="F3141" t="s">
        <v>873</v>
      </c>
      <c r="H3141" t="s">
        <v>16</v>
      </c>
      <c r="I3141">
        <v>120</v>
      </c>
      <c r="J3141" t="s">
        <v>14</v>
      </c>
      <c r="K3141">
        <v>4.5</v>
      </c>
      <c r="L3141" t="s">
        <v>873</v>
      </c>
      <c r="M3141">
        <v>1</v>
      </c>
      <c r="N3141" t="s">
        <v>14</v>
      </c>
      <c r="O3141" t="s">
        <v>980</v>
      </c>
      <c r="P3141" t="s">
        <v>15</v>
      </c>
    </row>
    <row r="3142" spans="1:16">
      <c r="A3142" t="s">
        <v>507</v>
      </c>
      <c r="B3142" t="s">
        <v>508</v>
      </c>
      <c r="C3142" t="s">
        <v>509</v>
      </c>
      <c r="D3142" t="s">
        <v>11</v>
      </c>
      <c r="E3142" t="s">
        <v>12</v>
      </c>
      <c r="F3142" t="s">
        <v>874</v>
      </c>
      <c r="H3142" t="s">
        <v>16</v>
      </c>
      <c r="I3142">
        <v>120</v>
      </c>
      <c r="J3142" t="s">
        <v>14</v>
      </c>
      <c r="K3142">
        <v>3.4</v>
      </c>
      <c r="L3142" t="s">
        <v>874</v>
      </c>
      <c r="M3142">
        <v>1</v>
      </c>
      <c r="N3142" t="s">
        <v>14</v>
      </c>
      <c r="O3142" t="s">
        <v>980</v>
      </c>
      <c r="P3142" t="s">
        <v>15</v>
      </c>
    </row>
    <row r="3143" spans="1:16">
      <c r="A3143" t="s">
        <v>507</v>
      </c>
      <c r="B3143" t="s">
        <v>508</v>
      </c>
      <c r="C3143" t="s">
        <v>509</v>
      </c>
      <c r="D3143" t="s">
        <v>11</v>
      </c>
      <c r="E3143" t="s">
        <v>12</v>
      </c>
      <c r="F3143" t="s">
        <v>875</v>
      </c>
      <c r="H3143" t="s">
        <v>16</v>
      </c>
      <c r="I3143">
        <v>120</v>
      </c>
      <c r="J3143" t="s">
        <v>14</v>
      </c>
      <c r="K3143" s="3">
        <v>1153</v>
      </c>
      <c r="L3143" t="s">
        <v>875</v>
      </c>
      <c r="M3143">
        <v>1</v>
      </c>
      <c r="N3143" t="s">
        <v>14</v>
      </c>
      <c r="O3143" t="s">
        <v>980</v>
      </c>
      <c r="P3143" t="s">
        <v>15</v>
      </c>
    </row>
    <row r="3144" spans="1:16">
      <c r="A3144" t="s">
        <v>507</v>
      </c>
      <c r="B3144" t="s">
        <v>508</v>
      </c>
      <c r="C3144" t="s">
        <v>509</v>
      </c>
      <c r="D3144" t="s">
        <v>11</v>
      </c>
      <c r="E3144" t="s">
        <v>12</v>
      </c>
      <c r="F3144" t="s">
        <v>876</v>
      </c>
      <c r="H3144" t="s">
        <v>16</v>
      </c>
      <c r="I3144">
        <v>120</v>
      </c>
      <c r="J3144" t="s">
        <v>14</v>
      </c>
      <c r="K3144">
        <v>37.700000000000003</v>
      </c>
      <c r="L3144" t="s">
        <v>876</v>
      </c>
      <c r="M3144">
        <v>1</v>
      </c>
      <c r="N3144" t="s">
        <v>14</v>
      </c>
      <c r="O3144" t="s">
        <v>980</v>
      </c>
      <c r="P3144" t="s">
        <v>15</v>
      </c>
    </row>
    <row r="3145" spans="1:16">
      <c r="A3145" t="s">
        <v>507</v>
      </c>
      <c r="B3145" t="s">
        <v>508</v>
      </c>
      <c r="C3145" t="s">
        <v>509</v>
      </c>
      <c r="D3145" t="s">
        <v>11</v>
      </c>
      <c r="E3145" t="s">
        <v>12</v>
      </c>
      <c r="F3145" t="s">
        <v>877</v>
      </c>
      <c r="H3145" t="s">
        <v>16</v>
      </c>
      <c r="I3145">
        <v>120</v>
      </c>
      <c r="J3145" t="s">
        <v>14</v>
      </c>
      <c r="K3145">
        <v>16</v>
      </c>
      <c r="L3145" t="s">
        <v>877</v>
      </c>
      <c r="M3145">
        <v>1</v>
      </c>
      <c r="N3145" t="s">
        <v>14</v>
      </c>
      <c r="O3145" t="s">
        <v>980</v>
      </c>
      <c r="P3145" t="s">
        <v>15</v>
      </c>
    </row>
    <row r="3146" spans="1:16">
      <c r="A3146" t="s">
        <v>507</v>
      </c>
      <c r="B3146" t="s">
        <v>508</v>
      </c>
      <c r="C3146" t="s">
        <v>509</v>
      </c>
      <c r="D3146" t="s">
        <v>11</v>
      </c>
      <c r="E3146" t="s">
        <v>12</v>
      </c>
      <c r="F3146" t="s">
        <v>976</v>
      </c>
      <c r="H3146" t="s">
        <v>16</v>
      </c>
      <c r="I3146">
        <v>120</v>
      </c>
      <c r="J3146" t="s">
        <v>14</v>
      </c>
      <c r="K3146">
        <v>261.39999999999998</v>
      </c>
      <c r="L3146" t="s">
        <v>976</v>
      </c>
      <c r="M3146">
        <v>1</v>
      </c>
      <c r="N3146" t="s">
        <v>14</v>
      </c>
      <c r="O3146" t="s">
        <v>981</v>
      </c>
      <c r="P3146" t="s">
        <v>15</v>
      </c>
    </row>
    <row r="3147" spans="1:16">
      <c r="A3147" t="s">
        <v>507</v>
      </c>
      <c r="B3147" t="s">
        <v>508</v>
      </c>
      <c r="C3147" t="s">
        <v>509</v>
      </c>
      <c r="D3147" t="s">
        <v>11</v>
      </c>
      <c r="E3147" t="s">
        <v>12</v>
      </c>
      <c r="F3147" t="s">
        <v>878</v>
      </c>
      <c r="H3147" t="s">
        <v>16</v>
      </c>
      <c r="I3147">
        <v>120</v>
      </c>
      <c r="J3147" t="s">
        <v>14</v>
      </c>
      <c r="K3147">
        <v>42.6</v>
      </c>
      <c r="L3147" t="s">
        <v>878</v>
      </c>
      <c r="M3147">
        <v>1</v>
      </c>
      <c r="N3147" t="s">
        <v>14</v>
      </c>
      <c r="O3147" t="s">
        <v>980</v>
      </c>
      <c r="P3147" t="s">
        <v>15</v>
      </c>
    </row>
    <row r="3148" spans="1:16">
      <c r="A3148" t="s">
        <v>507</v>
      </c>
      <c r="B3148" t="s">
        <v>508</v>
      </c>
      <c r="C3148" t="s">
        <v>509</v>
      </c>
      <c r="D3148" t="s">
        <v>11</v>
      </c>
      <c r="E3148" t="s">
        <v>12</v>
      </c>
      <c r="F3148" t="s">
        <v>879</v>
      </c>
      <c r="H3148" t="s">
        <v>16</v>
      </c>
      <c r="I3148">
        <v>120</v>
      </c>
      <c r="J3148" t="s">
        <v>14</v>
      </c>
      <c r="K3148">
        <v>13.3</v>
      </c>
      <c r="L3148" t="s">
        <v>879</v>
      </c>
      <c r="M3148">
        <v>1</v>
      </c>
      <c r="N3148" t="s">
        <v>14</v>
      </c>
      <c r="O3148" t="s">
        <v>980</v>
      </c>
      <c r="P3148" t="s">
        <v>15</v>
      </c>
    </row>
    <row r="3149" spans="1:16">
      <c r="A3149" t="s">
        <v>507</v>
      </c>
      <c r="B3149" t="s">
        <v>508</v>
      </c>
      <c r="C3149" t="s">
        <v>509</v>
      </c>
      <c r="D3149" t="s">
        <v>11</v>
      </c>
      <c r="E3149" t="s">
        <v>12</v>
      </c>
      <c r="F3149" t="s">
        <v>880</v>
      </c>
      <c r="H3149" t="s">
        <v>16</v>
      </c>
      <c r="I3149">
        <v>120</v>
      </c>
      <c r="J3149" t="s">
        <v>14</v>
      </c>
      <c r="K3149">
        <v>42</v>
      </c>
      <c r="L3149" t="s">
        <v>880</v>
      </c>
      <c r="M3149">
        <v>1</v>
      </c>
      <c r="N3149" t="s">
        <v>14</v>
      </c>
      <c r="O3149" t="s">
        <v>980</v>
      </c>
      <c r="P3149" t="s">
        <v>15</v>
      </c>
    </row>
    <row r="3150" spans="1:16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13</v>
      </c>
      <c r="I3150">
        <v>1</v>
      </c>
      <c r="K3150">
        <v>131.4</v>
      </c>
      <c r="L3150" t="s">
        <v>13</v>
      </c>
      <c r="M3150">
        <v>1</v>
      </c>
      <c r="N3150" t="s">
        <v>14</v>
      </c>
      <c r="O3150" t="s">
        <v>980</v>
      </c>
      <c r="P3150" t="s">
        <v>15</v>
      </c>
    </row>
    <row r="3151" spans="1:16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872</v>
      </c>
      <c r="I3151">
        <v>1</v>
      </c>
      <c r="K3151">
        <v>39.200000000000003</v>
      </c>
      <c r="L3151" t="s">
        <v>872</v>
      </c>
      <c r="M3151">
        <v>1</v>
      </c>
      <c r="N3151" t="s">
        <v>14</v>
      </c>
      <c r="O3151" t="s">
        <v>980</v>
      </c>
      <c r="P3151" t="s">
        <v>15</v>
      </c>
    </row>
    <row r="3152" spans="1:16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873</v>
      </c>
      <c r="I3152">
        <v>1</v>
      </c>
      <c r="K3152">
        <v>5.3</v>
      </c>
      <c r="L3152" t="s">
        <v>873</v>
      </c>
      <c r="M3152">
        <v>1</v>
      </c>
      <c r="N3152" t="s">
        <v>14</v>
      </c>
      <c r="O3152" t="s">
        <v>980</v>
      </c>
      <c r="P3152" t="s">
        <v>15</v>
      </c>
    </row>
    <row r="3153" spans="1:16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874</v>
      </c>
      <c r="I3153">
        <v>1</v>
      </c>
      <c r="K3153">
        <v>4</v>
      </c>
      <c r="L3153" t="s">
        <v>874</v>
      </c>
      <c r="M3153">
        <v>1</v>
      </c>
      <c r="N3153" t="s">
        <v>14</v>
      </c>
      <c r="O3153" t="s">
        <v>980</v>
      </c>
      <c r="P3153" t="s">
        <v>15</v>
      </c>
    </row>
    <row r="3154" spans="1:16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875</v>
      </c>
      <c r="I3154">
        <v>1</v>
      </c>
      <c r="K3154" s="3">
        <v>1366</v>
      </c>
      <c r="L3154" t="s">
        <v>875</v>
      </c>
      <c r="M3154">
        <v>1</v>
      </c>
      <c r="N3154" t="s">
        <v>14</v>
      </c>
      <c r="O3154" t="s">
        <v>980</v>
      </c>
      <c r="P3154" t="s">
        <v>15</v>
      </c>
    </row>
    <row r="3155" spans="1:16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876</v>
      </c>
      <c r="I3155">
        <v>1</v>
      </c>
      <c r="K3155">
        <v>44.8</v>
      </c>
      <c r="L3155" t="s">
        <v>876</v>
      </c>
      <c r="M3155">
        <v>1</v>
      </c>
      <c r="N3155" t="s">
        <v>14</v>
      </c>
      <c r="O3155" t="s">
        <v>980</v>
      </c>
      <c r="P3155" t="s">
        <v>15</v>
      </c>
    </row>
    <row r="3156" spans="1:16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877</v>
      </c>
      <c r="I3156">
        <v>1</v>
      </c>
      <c r="K3156">
        <v>19</v>
      </c>
      <c r="L3156" t="s">
        <v>877</v>
      </c>
      <c r="M3156">
        <v>1</v>
      </c>
      <c r="N3156" t="s">
        <v>14</v>
      </c>
      <c r="O3156" t="s">
        <v>980</v>
      </c>
      <c r="P3156" t="s">
        <v>15</v>
      </c>
    </row>
    <row r="3157" spans="1:16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976</v>
      </c>
      <c r="I3157">
        <v>1</v>
      </c>
      <c r="K3157">
        <v>310</v>
      </c>
      <c r="L3157" t="s">
        <v>976</v>
      </c>
      <c r="M3157">
        <v>1</v>
      </c>
      <c r="N3157" t="s">
        <v>14</v>
      </c>
      <c r="O3157" t="s">
        <v>981</v>
      </c>
      <c r="P3157" t="s">
        <v>15</v>
      </c>
    </row>
    <row r="3158" spans="1:16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878</v>
      </c>
      <c r="I3158">
        <v>1</v>
      </c>
      <c r="K3158">
        <v>50.5</v>
      </c>
      <c r="L3158" t="s">
        <v>878</v>
      </c>
      <c r="M3158">
        <v>1</v>
      </c>
      <c r="N3158" t="s">
        <v>14</v>
      </c>
      <c r="O3158" t="s">
        <v>980</v>
      </c>
      <c r="P3158" t="s">
        <v>15</v>
      </c>
    </row>
    <row r="3159" spans="1:16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879</v>
      </c>
      <c r="I3159">
        <v>1</v>
      </c>
      <c r="K3159">
        <v>15.8</v>
      </c>
      <c r="L3159" t="s">
        <v>879</v>
      </c>
      <c r="M3159">
        <v>1</v>
      </c>
      <c r="N3159" t="s">
        <v>14</v>
      </c>
      <c r="O3159" t="s">
        <v>980</v>
      </c>
      <c r="P3159" t="s">
        <v>15</v>
      </c>
    </row>
    <row r="3160" spans="1:16">
      <c r="A3160" t="s">
        <v>510</v>
      </c>
      <c r="B3160" t="s">
        <v>511</v>
      </c>
      <c r="C3160" t="s">
        <v>512</v>
      </c>
      <c r="D3160" t="s">
        <v>11</v>
      </c>
      <c r="E3160" t="s">
        <v>12</v>
      </c>
      <c r="F3160" t="s">
        <v>880</v>
      </c>
      <c r="I3160">
        <v>1</v>
      </c>
      <c r="K3160">
        <v>50</v>
      </c>
      <c r="L3160" t="s">
        <v>880</v>
      </c>
      <c r="M3160">
        <v>1</v>
      </c>
      <c r="N3160" t="s">
        <v>14</v>
      </c>
      <c r="O3160" t="s">
        <v>980</v>
      </c>
      <c r="P3160" t="s">
        <v>15</v>
      </c>
    </row>
    <row r="3161" spans="1:16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13</v>
      </c>
      <c r="I3161">
        <v>1</v>
      </c>
      <c r="K3161">
        <v>262.7</v>
      </c>
      <c r="L3161" t="s">
        <v>13</v>
      </c>
      <c r="M3161">
        <v>1</v>
      </c>
      <c r="N3161" t="s">
        <v>14</v>
      </c>
      <c r="O3161" t="s">
        <v>980</v>
      </c>
      <c r="P3161" t="s">
        <v>15</v>
      </c>
    </row>
    <row r="3162" spans="1:16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872</v>
      </c>
      <c r="I3162">
        <v>1</v>
      </c>
      <c r="K3162">
        <v>78.3</v>
      </c>
      <c r="L3162" t="s">
        <v>872</v>
      </c>
      <c r="M3162">
        <v>1</v>
      </c>
      <c r="N3162" t="s">
        <v>14</v>
      </c>
      <c r="O3162" t="s">
        <v>980</v>
      </c>
      <c r="P3162" t="s">
        <v>15</v>
      </c>
    </row>
    <row r="3163" spans="1:16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873</v>
      </c>
      <c r="I3163">
        <v>1</v>
      </c>
      <c r="K3163">
        <v>10.6</v>
      </c>
      <c r="L3163" t="s">
        <v>873</v>
      </c>
      <c r="M3163">
        <v>1</v>
      </c>
      <c r="N3163" t="s">
        <v>14</v>
      </c>
      <c r="O3163" t="s">
        <v>980</v>
      </c>
      <c r="P3163" t="s">
        <v>15</v>
      </c>
    </row>
    <row r="3164" spans="1:16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874</v>
      </c>
      <c r="I3164">
        <v>1</v>
      </c>
      <c r="K3164">
        <v>8</v>
      </c>
      <c r="L3164" t="s">
        <v>874</v>
      </c>
      <c r="M3164">
        <v>1</v>
      </c>
      <c r="N3164" t="s">
        <v>14</v>
      </c>
      <c r="O3164" t="s">
        <v>980</v>
      </c>
      <c r="P3164" t="s">
        <v>15</v>
      </c>
    </row>
    <row r="3165" spans="1:16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875</v>
      </c>
      <c r="I3165">
        <v>1</v>
      </c>
      <c r="K3165" s="3">
        <v>2732</v>
      </c>
      <c r="L3165" t="s">
        <v>875</v>
      </c>
      <c r="M3165">
        <v>1</v>
      </c>
      <c r="N3165" t="s">
        <v>14</v>
      </c>
      <c r="O3165" t="s">
        <v>980</v>
      </c>
      <c r="P3165" t="s">
        <v>15</v>
      </c>
    </row>
    <row r="3166" spans="1:16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876</v>
      </c>
      <c r="I3166">
        <v>1</v>
      </c>
      <c r="K3166">
        <v>89.4</v>
      </c>
      <c r="L3166" t="s">
        <v>876</v>
      </c>
      <c r="M3166">
        <v>1</v>
      </c>
      <c r="N3166" t="s">
        <v>14</v>
      </c>
      <c r="O3166" t="s">
        <v>980</v>
      </c>
      <c r="P3166" t="s">
        <v>15</v>
      </c>
    </row>
    <row r="3167" spans="1:16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877</v>
      </c>
      <c r="I3167">
        <v>1</v>
      </c>
      <c r="K3167">
        <v>38</v>
      </c>
      <c r="L3167" t="s">
        <v>877</v>
      </c>
      <c r="M3167">
        <v>1</v>
      </c>
      <c r="N3167" t="s">
        <v>14</v>
      </c>
      <c r="O3167" t="s">
        <v>980</v>
      </c>
      <c r="P3167" t="s">
        <v>15</v>
      </c>
    </row>
    <row r="3168" spans="1:16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976</v>
      </c>
      <c r="I3168">
        <v>1</v>
      </c>
      <c r="K3168">
        <v>620</v>
      </c>
      <c r="L3168" t="s">
        <v>976</v>
      </c>
      <c r="M3168">
        <v>1</v>
      </c>
      <c r="N3168" t="s">
        <v>14</v>
      </c>
      <c r="O3168" t="s">
        <v>981</v>
      </c>
      <c r="P3168" t="s">
        <v>15</v>
      </c>
    </row>
    <row r="3169" spans="1:16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878</v>
      </c>
      <c r="I3169">
        <v>1</v>
      </c>
      <c r="K3169">
        <v>101</v>
      </c>
      <c r="L3169" t="s">
        <v>878</v>
      </c>
      <c r="M3169">
        <v>1</v>
      </c>
      <c r="N3169" t="s">
        <v>14</v>
      </c>
      <c r="O3169" t="s">
        <v>980</v>
      </c>
      <c r="P3169" t="s">
        <v>15</v>
      </c>
    </row>
    <row r="3170" spans="1:16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879</v>
      </c>
      <c r="I3170">
        <v>1</v>
      </c>
      <c r="K3170">
        <v>31.6</v>
      </c>
      <c r="L3170" t="s">
        <v>879</v>
      </c>
      <c r="M3170">
        <v>1</v>
      </c>
      <c r="N3170" t="s">
        <v>14</v>
      </c>
      <c r="O3170" t="s">
        <v>980</v>
      </c>
      <c r="P3170" t="s">
        <v>15</v>
      </c>
    </row>
    <row r="3171" spans="1:16">
      <c r="A3171" t="s">
        <v>513</v>
      </c>
      <c r="B3171" t="s">
        <v>514</v>
      </c>
      <c r="C3171" t="s">
        <v>515</v>
      </c>
      <c r="D3171" t="s">
        <v>11</v>
      </c>
      <c r="E3171" t="s">
        <v>12</v>
      </c>
      <c r="F3171" t="s">
        <v>880</v>
      </c>
      <c r="I3171">
        <v>1</v>
      </c>
      <c r="K3171">
        <v>100</v>
      </c>
      <c r="L3171" t="s">
        <v>880</v>
      </c>
      <c r="M3171">
        <v>1</v>
      </c>
      <c r="N3171" t="s">
        <v>14</v>
      </c>
      <c r="O3171" t="s">
        <v>980</v>
      </c>
      <c r="P3171" t="s">
        <v>15</v>
      </c>
    </row>
    <row r="3172" spans="1:16">
      <c r="A3172" t="s">
        <v>516</v>
      </c>
      <c r="B3172" t="s">
        <v>517</v>
      </c>
      <c r="C3172" t="s">
        <v>518</v>
      </c>
      <c r="D3172" t="s">
        <v>11</v>
      </c>
      <c r="E3172" t="s">
        <v>12</v>
      </c>
      <c r="F3172" t="s">
        <v>13</v>
      </c>
      <c r="H3172" t="s">
        <v>16</v>
      </c>
      <c r="I3172">
        <v>1</v>
      </c>
      <c r="J3172" t="s">
        <v>14</v>
      </c>
      <c r="K3172">
        <v>446.6</v>
      </c>
      <c r="L3172" t="s">
        <v>13</v>
      </c>
      <c r="M3172">
        <v>1</v>
      </c>
      <c r="N3172" t="s">
        <v>14</v>
      </c>
      <c r="O3172" t="s">
        <v>980</v>
      </c>
      <c r="P3172" t="s">
        <v>15</v>
      </c>
    </row>
    <row r="3173" spans="1:16">
      <c r="A3173" t="s">
        <v>516</v>
      </c>
      <c r="B3173" t="s">
        <v>517</v>
      </c>
      <c r="C3173" t="s">
        <v>518</v>
      </c>
      <c r="D3173" t="s">
        <v>11</v>
      </c>
      <c r="E3173" t="s">
        <v>12</v>
      </c>
      <c r="F3173" t="s">
        <v>872</v>
      </c>
      <c r="H3173" t="s">
        <v>16</v>
      </c>
      <c r="I3173">
        <v>1</v>
      </c>
      <c r="J3173" t="s">
        <v>14</v>
      </c>
      <c r="K3173">
        <v>133.1</v>
      </c>
      <c r="L3173" t="s">
        <v>872</v>
      </c>
      <c r="M3173">
        <v>1</v>
      </c>
      <c r="N3173" t="s">
        <v>14</v>
      </c>
      <c r="O3173" t="s">
        <v>980</v>
      </c>
      <c r="P3173" t="s">
        <v>15</v>
      </c>
    </row>
    <row r="3174" spans="1:16">
      <c r="A3174" t="s">
        <v>516</v>
      </c>
      <c r="B3174" t="s">
        <v>517</v>
      </c>
      <c r="C3174" t="s">
        <v>518</v>
      </c>
      <c r="D3174" t="s">
        <v>11</v>
      </c>
      <c r="E3174" t="s">
        <v>12</v>
      </c>
      <c r="F3174" t="s">
        <v>873</v>
      </c>
      <c r="H3174" t="s">
        <v>16</v>
      </c>
      <c r="I3174">
        <v>1</v>
      </c>
      <c r="J3174" t="s">
        <v>14</v>
      </c>
      <c r="K3174">
        <v>18</v>
      </c>
      <c r="L3174" t="s">
        <v>873</v>
      </c>
      <c r="M3174">
        <v>1</v>
      </c>
      <c r="N3174" t="s">
        <v>14</v>
      </c>
      <c r="O3174" t="s">
        <v>980</v>
      </c>
      <c r="P3174" t="s">
        <v>15</v>
      </c>
    </row>
    <row r="3175" spans="1:16">
      <c r="A3175" t="s">
        <v>516</v>
      </c>
      <c r="B3175" t="s">
        <v>517</v>
      </c>
      <c r="C3175" t="s">
        <v>518</v>
      </c>
      <c r="D3175" t="s">
        <v>11</v>
      </c>
      <c r="E3175" t="s">
        <v>12</v>
      </c>
      <c r="F3175" t="s">
        <v>874</v>
      </c>
      <c r="H3175" t="s">
        <v>16</v>
      </c>
      <c r="I3175">
        <v>1</v>
      </c>
      <c r="J3175" t="s">
        <v>14</v>
      </c>
      <c r="K3175">
        <v>13.6</v>
      </c>
      <c r="L3175" t="s">
        <v>874</v>
      </c>
      <c r="M3175">
        <v>1</v>
      </c>
      <c r="N3175" t="s">
        <v>14</v>
      </c>
      <c r="O3175" t="s">
        <v>980</v>
      </c>
      <c r="P3175" t="s">
        <v>15</v>
      </c>
    </row>
    <row r="3176" spans="1:16">
      <c r="A3176" t="s">
        <v>516</v>
      </c>
      <c r="B3176" t="s">
        <v>517</v>
      </c>
      <c r="C3176" t="s">
        <v>518</v>
      </c>
      <c r="D3176" t="s">
        <v>11</v>
      </c>
      <c r="E3176" t="s">
        <v>12</v>
      </c>
      <c r="F3176" t="s">
        <v>875</v>
      </c>
      <c r="H3176" t="s">
        <v>16</v>
      </c>
      <c r="I3176">
        <v>1</v>
      </c>
      <c r="J3176" t="s">
        <v>14</v>
      </c>
      <c r="K3176" s="3">
        <v>4643</v>
      </c>
      <c r="L3176" t="s">
        <v>875</v>
      </c>
      <c r="M3176">
        <v>1</v>
      </c>
      <c r="N3176" t="s">
        <v>14</v>
      </c>
      <c r="O3176" t="s">
        <v>980</v>
      </c>
      <c r="P3176" t="s">
        <v>15</v>
      </c>
    </row>
    <row r="3177" spans="1:16">
      <c r="A3177" t="s">
        <v>516</v>
      </c>
      <c r="B3177" t="s">
        <v>517</v>
      </c>
      <c r="C3177" t="s">
        <v>518</v>
      </c>
      <c r="D3177" t="s">
        <v>11</v>
      </c>
      <c r="E3177" t="s">
        <v>12</v>
      </c>
      <c r="F3177" t="s">
        <v>876</v>
      </c>
      <c r="H3177" t="s">
        <v>16</v>
      </c>
      <c r="I3177">
        <v>1</v>
      </c>
      <c r="J3177" t="s">
        <v>14</v>
      </c>
      <c r="K3177">
        <v>151.9</v>
      </c>
      <c r="L3177" t="s">
        <v>876</v>
      </c>
      <c r="M3177">
        <v>1</v>
      </c>
      <c r="N3177" t="s">
        <v>14</v>
      </c>
      <c r="O3177" t="s">
        <v>980</v>
      </c>
      <c r="P3177" t="s">
        <v>15</v>
      </c>
    </row>
    <row r="3178" spans="1:16">
      <c r="A3178" t="s">
        <v>516</v>
      </c>
      <c r="B3178" t="s">
        <v>517</v>
      </c>
      <c r="C3178" t="s">
        <v>518</v>
      </c>
      <c r="D3178" t="s">
        <v>11</v>
      </c>
      <c r="E3178" t="s">
        <v>12</v>
      </c>
      <c r="F3178" t="s">
        <v>877</v>
      </c>
      <c r="H3178" t="s">
        <v>16</v>
      </c>
      <c r="I3178">
        <v>1</v>
      </c>
      <c r="J3178" t="s">
        <v>14</v>
      </c>
      <c r="K3178">
        <v>64.400000000000006</v>
      </c>
      <c r="L3178" t="s">
        <v>877</v>
      </c>
      <c r="M3178">
        <v>1</v>
      </c>
      <c r="N3178" t="s">
        <v>14</v>
      </c>
      <c r="O3178" t="s">
        <v>980</v>
      </c>
      <c r="P3178" t="s">
        <v>15</v>
      </c>
    </row>
    <row r="3179" spans="1:16">
      <c r="A3179" t="s">
        <v>516</v>
      </c>
      <c r="B3179" t="s">
        <v>517</v>
      </c>
      <c r="C3179" t="s">
        <v>518</v>
      </c>
      <c r="D3179" t="s">
        <v>11</v>
      </c>
      <c r="E3179" t="s">
        <v>12</v>
      </c>
      <c r="F3179" t="s">
        <v>976</v>
      </c>
      <c r="H3179" t="s">
        <v>16</v>
      </c>
      <c r="I3179">
        <v>1</v>
      </c>
      <c r="J3179" t="s">
        <v>14</v>
      </c>
      <c r="K3179" s="4">
        <v>1057.5</v>
      </c>
      <c r="L3179" t="s">
        <v>976</v>
      </c>
      <c r="M3179">
        <v>1</v>
      </c>
      <c r="N3179" t="s">
        <v>14</v>
      </c>
      <c r="O3179" t="s">
        <v>981</v>
      </c>
      <c r="P3179" t="s">
        <v>15</v>
      </c>
    </row>
    <row r="3180" spans="1:16">
      <c r="A3180" t="s">
        <v>516</v>
      </c>
      <c r="B3180" t="s">
        <v>517</v>
      </c>
      <c r="C3180" t="s">
        <v>518</v>
      </c>
      <c r="D3180" t="s">
        <v>11</v>
      </c>
      <c r="E3180" t="s">
        <v>12</v>
      </c>
      <c r="F3180" t="s">
        <v>878</v>
      </c>
      <c r="H3180" t="s">
        <v>16</v>
      </c>
      <c r="I3180">
        <v>1</v>
      </c>
      <c r="J3180" t="s">
        <v>14</v>
      </c>
      <c r="K3180">
        <v>171.5</v>
      </c>
      <c r="L3180" t="s">
        <v>878</v>
      </c>
      <c r="M3180">
        <v>1</v>
      </c>
      <c r="N3180" t="s">
        <v>14</v>
      </c>
      <c r="O3180" t="s">
        <v>980</v>
      </c>
      <c r="P3180" t="s">
        <v>15</v>
      </c>
    </row>
    <row r="3181" spans="1:16">
      <c r="A3181" t="s">
        <v>516</v>
      </c>
      <c r="B3181" t="s">
        <v>517</v>
      </c>
      <c r="C3181" t="s">
        <v>518</v>
      </c>
      <c r="D3181" t="s">
        <v>11</v>
      </c>
      <c r="E3181" t="s">
        <v>12</v>
      </c>
      <c r="F3181" t="s">
        <v>879</v>
      </c>
      <c r="H3181" t="s">
        <v>16</v>
      </c>
      <c r="I3181">
        <v>1</v>
      </c>
      <c r="J3181" t="s">
        <v>14</v>
      </c>
      <c r="K3181">
        <v>53.7</v>
      </c>
      <c r="L3181" t="s">
        <v>879</v>
      </c>
      <c r="M3181">
        <v>1</v>
      </c>
      <c r="N3181" t="s">
        <v>14</v>
      </c>
      <c r="O3181" t="s">
        <v>980</v>
      </c>
      <c r="P3181" t="s">
        <v>15</v>
      </c>
    </row>
    <row r="3182" spans="1:16">
      <c r="A3182" t="s">
        <v>516</v>
      </c>
      <c r="B3182" t="s">
        <v>517</v>
      </c>
      <c r="C3182" t="s">
        <v>518</v>
      </c>
      <c r="D3182" t="s">
        <v>11</v>
      </c>
      <c r="E3182" t="s">
        <v>12</v>
      </c>
      <c r="F3182" t="s">
        <v>880</v>
      </c>
      <c r="H3182" t="s">
        <v>16</v>
      </c>
      <c r="I3182">
        <v>1</v>
      </c>
      <c r="J3182" t="s">
        <v>14</v>
      </c>
      <c r="K3182">
        <v>208.1</v>
      </c>
      <c r="L3182" t="s">
        <v>880</v>
      </c>
      <c r="M3182">
        <v>1</v>
      </c>
      <c r="N3182" t="s">
        <v>14</v>
      </c>
      <c r="O3182" t="s">
        <v>980</v>
      </c>
      <c r="P3182" t="s">
        <v>15</v>
      </c>
    </row>
    <row r="3183" spans="1:16">
      <c r="A3183" t="s">
        <v>516</v>
      </c>
      <c r="B3183" t="s">
        <v>517</v>
      </c>
      <c r="C3183" t="s">
        <v>518</v>
      </c>
      <c r="D3183" t="s">
        <v>11</v>
      </c>
      <c r="E3183" t="s">
        <v>12</v>
      </c>
      <c r="F3183" t="s">
        <v>13</v>
      </c>
      <c r="H3183" t="s">
        <v>16</v>
      </c>
      <c r="I3183">
        <v>120</v>
      </c>
      <c r="J3183" t="s">
        <v>14</v>
      </c>
      <c r="K3183">
        <v>357.3</v>
      </c>
      <c r="L3183" t="s">
        <v>13</v>
      </c>
      <c r="M3183">
        <v>1</v>
      </c>
      <c r="N3183" t="s">
        <v>14</v>
      </c>
      <c r="O3183" t="s">
        <v>980</v>
      </c>
      <c r="P3183" t="s">
        <v>15</v>
      </c>
    </row>
    <row r="3184" spans="1:16">
      <c r="A3184" t="s">
        <v>516</v>
      </c>
      <c r="B3184" t="s">
        <v>517</v>
      </c>
      <c r="C3184" t="s">
        <v>518</v>
      </c>
      <c r="D3184" t="s">
        <v>11</v>
      </c>
      <c r="E3184" t="s">
        <v>12</v>
      </c>
      <c r="F3184" t="s">
        <v>872</v>
      </c>
      <c r="H3184" t="s">
        <v>16</v>
      </c>
      <c r="I3184">
        <v>120</v>
      </c>
      <c r="J3184" t="s">
        <v>14</v>
      </c>
      <c r="K3184">
        <v>106.6</v>
      </c>
      <c r="L3184" t="s">
        <v>872</v>
      </c>
      <c r="M3184">
        <v>1</v>
      </c>
      <c r="N3184" t="s">
        <v>14</v>
      </c>
      <c r="O3184" t="s">
        <v>980</v>
      </c>
      <c r="P3184" t="s">
        <v>15</v>
      </c>
    </row>
    <row r="3185" spans="1:16">
      <c r="A3185" t="s">
        <v>516</v>
      </c>
      <c r="B3185" t="s">
        <v>517</v>
      </c>
      <c r="C3185" t="s">
        <v>518</v>
      </c>
      <c r="D3185" t="s">
        <v>11</v>
      </c>
      <c r="E3185" t="s">
        <v>12</v>
      </c>
      <c r="F3185" t="s">
        <v>873</v>
      </c>
      <c r="H3185" t="s">
        <v>16</v>
      </c>
      <c r="I3185">
        <v>120</v>
      </c>
      <c r="J3185" t="s">
        <v>14</v>
      </c>
      <c r="K3185">
        <v>14.4</v>
      </c>
      <c r="L3185" t="s">
        <v>873</v>
      </c>
      <c r="M3185">
        <v>1</v>
      </c>
      <c r="N3185" t="s">
        <v>14</v>
      </c>
      <c r="O3185" t="s">
        <v>980</v>
      </c>
      <c r="P3185" t="s">
        <v>15</v>
      </c>
    </row>
    <row r="3186" spans="1:16">
      <c r="A3186" t="s">
        <v>516</v>
      </c>
      <c r="B3186" t="s">
        <v>517</v>
      </c>
      <c r="C3186" t="s">
        <v>518</v>
      </c>
      <c r="D3186" t="s">
        <v>11</v>
      </c>
      <c r="E3186" t="s">
        <v>12</v>
      </c>
      <c r="F3186" t="s">
        <v>874</v>
      </c>
      <c r="H3186" t="s">
        <v>16</v>
      </c>
      <c r="I3186">
        <v>120</v>
      </c>
      <c r="J3186" t="s">
        <v>14</v>
      </c>
      <c r="K3186">
        <v>10.9</v>
      </c>
      <c r="L3186" t="s">
        <v>874</v>
      </c>
      <c r="M3186">
        <v>1</v>
      </c>
      <c r="N3186" t="s">
        <v>14</v>
      </c>
      <c r="O3186" t="s">
        <v>980</v>
      </c>
      <c r="P3186" t="s">
        <v>15</v>
      </c>
    </row>
    <row r="3187" spans="1:16">
      <c r="A3187" t="s">
        <v>516</v>
      </c>
      <c r="B3187" t="s">
        <v>517</v>
      </c>
      <c r="C3187" t="s">
        <v>518</v>
      </c>
      <c r="D3187" t="s">
        <v>11</v>
      </c>
      <c r="E3187" t="s">
        <v>12</v>
      </c>
      <c r="F3187" t="s">
        <v>875</v>
      </c>
      <c r="H3187" t="s">
        <v>16</v>
      </c>
      <c r="I3187">
        <v>120</v>
      </c>
      <c r="J3187" t="s">
        <v>14</v>
      </c>
      <c r="K3187" s="3">
        <v>3715</v>
      </c>
      <c r="L3187" t="s">
        <v>875</v>
      </c>
      <c r="M3187">
        <v>1</v>
      </c>
      <c r="N3187" t="s">
        <v>14</v>
      </c>
      <c r="O3187" t="s">
        <v>980</v>
      </c>
      <c r="P3187" t="s">
        <v>15</v>
      </c>
    </row>
    <row r="3188" spans="1:16">
      <c r="A3188" t="s">
        <v>516</v>
      </c>
      <c r="B3188" t="s">
        <v>517</v>
      </c>
      <c r="C3188" t="s">
        <v>518</v>
      </c>
      <c r="D3188" t="s">
        <v>11</v>
      </c>
      <c r="E3188" t="s">
        <v>12</v>
      </c>
      <c r="F3188" t="s">
        <v>876</v>
      </c>
      <c r="H3188" t="s">
        <v>16</v>
      </c>
      <c r="I3188">
        <v>120</v>
      </c>
      <c r="J3188" t="s">
        <v>14</v>
      </c>
      <c r="K3188">
        <v>121.6</v>
      </c>
      <c r="L3188" t="s">
        <v>876</v>
      </c>
      <c r="M3188">
        <v>1</v>
      </c>
      <c r="N3188" t="s">
        <v>14</v>
      </c>
      <c r="O3188" t="s">
        <v>980</v>
      </c>
      <c r="P3188" t="s">
        <v>15</v>
      </c>
    </row>
    <row r="3189" spans="1:16">
      <c r="A3189" t="s">
        <v>516</v>
      </c>
      <c r="B3189" t="s">
        <v>517</v>
      </c>
      <c r="C3189" t="s">
        <v>518</v>
      </c>
      <c r="D3189" t="s">
        <v>11</v>
      </c>
      <c r="E3189" t="s">
        <v>12</v>
      </c>
      <c r="F3189" t="s">
        <v>877</v>
      </c>
      <c r="H3189" t="s">
        <v>16</v>
      </c>
      <c r="I3189">
        <v>120</v>
      </c>
      <c r="J3189" t="s">
        <v>14</v>
      </c>
      <c r="K3189">
        <v>51.5</v>
      </c>
      <c r="L3189" t="s">
        <v>877</v>
      </c>
      <c r="M3189">
        <v>1</v>
      </c>
      <c r="N3189" t="s">
        <v>14</v>
      </c>
      <c r="O3189" t="s">
        <v>980</v>
      </c>
      <c r="P3189" t="s">
        <v>15</v>
      </c>
    </row>
    <row r="3190" spans="1:16">
      <c r="A3190" t="s">
        <v>516</v>
      </c>
      <c r="B3190" t="s">
        <v>517</v>
      </c>
      <c r="C3190" t="s">
        <v>518</v>
      </c>
      <c r="D3190" t="s">
        <v>11</v>
      </c>
      <c r="E3190" t="s">
        <v>12</v>
      </c>
      <c r="F3190" t="s">
        <v>976</v>
      </c>
      <c r="H3190" t="s">
        <v>16</v>
      </c>
      <c r="I3190">
        <v>120</v>
      </c>
      <c r="J3190" t="s">
        <v>14</v>
      </c>
      <c r="K3190">
        <v>844.8</v>
      </c>
      <c r="L3190" t="s">
        <v>976</v>
      </c>
      <c r="M3190">
        <v>1</v>
      </c>
      <c r="N3190" t="s">
        <v>14</v>
      </c>
      <c r="O3190" t="s">
        <v>981</v>
      </c>
      <c r="P3190" t="s">
        <v>15</v>
      </c>
    </row>
    <row r="3191" spans="1:16">
      <c r="A3191" t="s">
        <v>516</v>
      </c>
      <c r="B3191" t="s">
        <v>517</v>
      </c>
      <c r="C3191" t="s">
        <v>518</v>
      </c>
      <c r="D3191" t="s">
        <v>11</v>
      </c>
      <c r="E3191" t="s">
        <v>12</v>
      </c>
      <c r="F3191" t="s">
        <v>878</v>
      </c>
      <c r="H3191" t="s">
        <v>16</v>
      </c>
      <c r="I3191">
        <v>120</v>
      </c>
      <c r="J3191" t="s">
        <v>14</v>
      </c>
      <c r="K3191">
        <v>137.19999999999999</v>
      </c>
      <c r="L3191" t="s">
        <v>878</v>
      </c>
      <c r="M3191">
        <v>1</v>
      </c>
      <c r="N3191" t="s">
        <v>14</v>
      </c>
      <c r="O3191" t="s">
        <v>980</v>
      </c>
      <c r="P3191" t="s">
        <v>15</v>
      </c>
    </row>
    <row r="3192" spans="1:16">
      <c r="A3192" t="s">
        <v>516</v>
      </c>
      <c r="B3192" t="s">
        <v>517</v>
      </c>
      <c r="C3192" t="s">
        <v>518</v>
      </c>
      <c r="D3192" t="s">
        <v>11</v>
      </c>
      <c r="E3192" t="s">
        <v>12</v>
      </c>
      <c r="F3192" t="s">
        <v>879</v>
      </c>
      <c r="H3192" t="s">
        <v>16</v>
      </c>
      <c r="I3192">
        <v>120</v>
      </c>
      <c r="J3192" t="s">
        <v>14</v>
      </c>
      <c r="K3192">
        <v>43</v>
      </c>
      <c r="L3192" t="s">
        <v>879</v>
      </c>
      <c r="M3192">
        <v>1</v>
      </c>
      <c r="N3192" t="s">
        <v>14</v>
      </c>
      <c r="O3192" t="s">
        <v>980</v>
      </c>
      <c r="P3192" t="s">
        <v>15</v>
      </c>
    </row>
    <row r="3193" spans="1:16">
      <c r="A3193" t="s">
        <v>516</v>
      </c>
      <c r="B3193" t="s">
        <v>517</v>
      </c>
      <c r="C3193" t="s">
        <v>518</v>
      </c>
      <c r="D3193" t="s">
        <v>11</v>
      </c>
      <c r="E3193" t="s">
        <v>12</v>
      </c>
      <c r="F3193" t="s">
        <v>880</v>
      </c>
      <c r="H3193" t="s">
        <v>16</v>
      </c>
      <c r="I3193">
        <v>120</v>
      </c>
      <c r="J3193" t="s">
        <v>14</v>
      </c>
      <c r="K3193">
        <v>166.3</v>
      </c>
      <c r="L3193" t="s">
        <v>880</v>
      </c>
      <c r="M3193">
        <v>1</v>
      </c>
      <c r="N3193" t="s">
        <v>14</v>
      </c>
      <c r="O3193" t="s">
        <v>980</v>
      </c>
      <c r="P3193" t="s">
        <v>15</v>
      </c>
    </row>
    <row r="3194" spans="1:16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13</v>
      </c>
      <c r="I3194">
        <v>1</v>
      </c>
      <c r="K3194">
        <v>78.8</v>
      </c>
      <c r="L3194" t="s">
        <v>13</v>
      </c>
      <c r="M3194">
        <v>1</v>
      </c>
      <c r="N3194" t="s">
        <v>14</v>
      </c>
      <c r="O3194" t="s">
        <v>980</v>
      </c>
      <c r="P3194" t="s">
        <v>15</v>
      </c>
    </row>
    <row r="3195" spans="1:16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872</v>
      </c>
      <c r="I3195">
        <v>1</v>
      </c>
      <c r="K3195">
        <v>23.5</v>
      </c>
      <c r="L3195" t="s">
        <v>872</v>
      </c>
      <c r="M3195">
        <v>1</v>
      </c>
      <c r="N3195" t="s">
        <v>14</v>
      </c>
      <c r="O3195" t="s">
        <v>980</v>
      </c>
      <c r="P3195" t="s">
        <v>15</v>
      </c>
    </row>
    <row r="3196" spans="1:16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873</v>
      </c>
      <c r="I3196">
        <v>1</v>
      </c>
      <c r="K3196">
        <v>3.2</v>
      </c>
      <c r="L3196" t="s">
        <v>873</v>
      </c>
      <c r="M3196">
        <v>1</v>
      </c>
      <c r="N3196" t="s">
        <v>14</v>
      </c>
      <c r="O3196" t="s">
        <v>980</v>
      </c>
      <c r="P3196" t="s">
        <v>15</v>
      </c>
    </row>
    <row r="3197" spans="1:16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874</v>
      </c>
      <c r="I3197">
        <v>1</v>
      </c>
      <c r="K3197">
        <v>2.4</v>
      </c>
      <c r="L3197" t="s">
        <v>874</v>
      </c>
      <c r="M3197">
        <v>1</v>
      </c>
      <c r="N3197" t="s">
        <v>14</v>
      </c>
      <c r="O3197" t="s">
        <v>980</v>
      </c>
      <c r="P3197" t="s">
        <v>15</v>
      </c>
    </row>
    <row r="3198" spans="1:16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875</v>
      </c>
      <c r="I3198">
        <v>1</v>
      </c>
      <c r="K3198">
        <v>820</v>
      </c>
      <c r="L3198" t="s">
        <v>875</v>
      </c>
      <c r="M3198">
        <v>1</v>
      </c>
      <c r="N3198" t="s">
        <v>14</v>
      </c>
      <c r="O3198" t="s">
        <v>980</v>
      </c>
      <c r="P3198" t="s">
        <v>15</v>
      </c>
    </row>
    <row r="3199" spans="1:16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876</v>
      </c>
      <c r="I3199">
        <v>1</v>
      </c>
      <c r="K3199">
        <v>26.9</v>
      </c>
      <c r="L3199" t="s">
        <v>876</v>
      </c>
      <c r="M3199">
        <v>1</v>
      </c>
      <c r="N3199" t="s">
        <v>14</v>
      </c>
      <c r="O3199" t="s">
        <v>980</v>
      </c>
      <c r="P3199" t="s">
        <v>15</v>
      </c>
    </row>
    <row r="3200" spans="1:16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877</v>
      </c>
      <c r="I3200">
        <v>1</v>
      </c>
      <c r="K3200">
        <v>11.5</v>
      </c>
      <c r="L3200" t="s">
        <v>877</v>
      </c>
      <c r="M3200">
        <v>1</v>
      </c>
      <c r="N3200" t="s">
        <v>14</v>
      </c>
      <c r="O3200" t="s">
        <v>980</v>
      </c>
      <c r="P3200" t="s">
        <v>15</v>
      </c>
    </row>
    <row r="3201" spans="1:16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976</v>
      </c>
      <c r="I3201">
        <v>1</v>
      </c>
      <c r="K3201">
        <v>188.5</v>
      </c>
      <c r="L3201" t="s">
        <v>976</v>
      </c>
      <c r="M3201">
        <v>1</v>
      </c>
      <c r="N3201" t="s">
        <v>14</v>
      </c>
      <c r="O3201" t="s">
        <v>981</v>
      </c>
      <c r="P3201" t="s">
        <v>15</v>
      </c>
    </row>
    <row r="3202" spans="1:16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878</v>
      </c>
      <c r="I3202">
        <v>1</v>
      </c>
      <c r="K3202">
        <v>30.3</v>
      </c>
      <c r="L3202" t="s">
        <v>878</v>
      </c>
      <c r="M3202">
        <v>1</v>
      </c>
      <c r="N3202" t="s">
        <v>14</v>
      </c>
      <c r="O3202" t="s">
        <v>980</v>
      </c>
      <c r="P3202" t="s">
        <v>15</v>
      </c>
    </row>
    <row r="3203" spans="1:16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879</v>
      </c>
      <c r="I3203">
        <v>1</v>
      </c>
      <c r="K3203">
        <v>9.5</v>
      </c>
      <c r="L3203" t="s">
        <v>879</v>
      </c>
      <c r="M3203">
        <v>1</v>
      </c>
      <c r="N3203" t="s">
        <v>14</v>
      </c>
      <c r="O3203" t="s">
        <v>980</v>
      </c>
      <c r="P3203" t="s">
        <v>15</v>
      </c>
    </row>
    <row r="3204" spans="1:16">
      <c r="A3204" t="s">
        <v>519</v>
      </c>
      <c r="B3204" t="s">
        <v>520</v>
      </c>
      <c r="C3204" t="s">
        <v>521</v>
      </c>
      <c r="D3204" t="s">
        <v>11</v>
      </c>
      <c r="E3204" t="s">
        <v>12</v>
      </c>
      <c r="F3204" t="s">
        <v>880</v>
      </c>
      <c r="I3204">
        <v>1</v>
      </c>
      <c r="K3204">
        <v>29.6</v>
      </c>
      <c r="L3204" t="s">
        <v>880</v>
      </c>
      <c r="M3204">
        <v>1</v>
      </c>
      <c r="N3204" t="s">
        <v>14</v>
      </c>
      <c r="O3204" t="s">
        <v>980</v>
      </c>
      <c r="P3204" t="s">
        <v>15</v>
      </c>
    </row>
    <row r="3205" spans="1:16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13</v>
      </c>
      <c r="I3205">
        <v>1</v>
      </c>
      <c r="K3205">
        <v>262.7</v>
      </c>
      <c r="L3205" t="s">
        <v>13</v>
      </c>
      <c r="M3205">
        <v>1</v>
      </c>
      <c r="N3205" t="s">
        <v>14</v>
      </c>
      <c r="O3205" t="s">
        <v>980</v>
      </c>
      <c r="P3205" t="s">
        <v>15</v>
      </c>
    </row>
    <row r="3206" spans="1:16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872</v>
      </c>
      <c r="I3206">
        <v>1</v>
      </c>
      <c r="K3206">
        <v>78.3</v>
      </c>
      <c r="L3206" t="s">
        <v>872</v>
      </c>
      <c r="M3206">
        <v>1</v>
      </c>
      <c r="N3206" t="s">
        <v>14</v>
      </c>
      <c r="O3206" t="s">
        <v>980</v>
      </c>
      <c r="P3206" t="s">
        <v>15</v>
      </c>
    </row>
    <row r="3207" spans="1:16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873</v>
      </c>
      <c r="I3207">
        <v>1</v>
      </c>
      <c r="K3207">
        <v>10.6</v>
      </c>
      <c r="L3207" t="s">
        <v>873</v>
      </c>
      <c r="M3207">
        <v>1</v>
      </c>
      <c r="N3207" t="s">
        <v>14</v>
      </c>
      <c r="O3207" t="s">
        <v>980</v>
      </c>
      <c r="P3207" t="s">
        <v>15</v>
      </c>
    </row>
    <row r="3208" spans="1:16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874</v>
      </c>
      <c r="I3208">
        <v>1</v>
      </c>
      <c r="K3208">
        <v>8.6</v>
      </c>
      <c r="L3208" t="s">
        <v>874</v>
      </c>
      <c r="M3208">
        <v>1</v>
      </c>
      <c r="N3208" t="s">
        <v>14</v>
      </c>
      <c r="O3208" t="s">
        <v>980</v>
      </c>
      <c r="P3208" t="s">
        <v>15</v>
      </c>
    </row>
    <row r="3209" spans="1:16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875</v>
      </c>
      <c r="I3209">
        <v>1</v>
      </c>
      <c r="K3209" s="3">
        <v>2752</v>
      </c>
      <c r="L3209" t="s">
        <v>875</v>
      </c>
      <c r="M3209">
        <v>1</v>
      </c>
      <c r="N3209" t="s">
        <v>14</v>
      </c>
      <c r="O3209" t="s">
        <v>980</v>
      </c>
      <c r="P3209" t="s">
        <v>15</v>
      </c>
    </row>
    <row r="3210" spans="1:16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876</v>
      </c>
      <c r="I3210">
        <v>1</v>
      </c>
      <c r="K3210">
        <v>93.5</v>
      </c>
      <c r="L3210" t="s">
        <v>876</v>
      </c>
      <c r="M3210">
        <v>1</v>
      </c>
      <c r="N3210" t="s">
        <v>14</v>
      </c>
      <c r="O3210" t="s">
        <v>980</v>
      </c>
      <c r="P3210" t="s">
        <v>15</v>
      </c>
    </row>
    <row r="3211" spans="1:16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877</v>
      </c>
      <c r="I3211">
        <v>1</v>
      </c>
      <c r="K3211">
        <v>40.4</v>
      </c>
      <c r="L3211" t="s">
        <v>877</v>
      </c>
      <c r="M3211">
        <v>1</v>
      </c>
      <c r="N3211" t="s">
        <v>14</v>
      </c>
      <c r="O3211" t="s">
        <v>980</v>
      </c>
      <c r="P3211" t="s">
        <v>15</v>
      </c>
    </row>
    <row r="3212" spans="1:16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976</v>
      </c>
      <c r="I3212">
        <v>1</v>
      </c>
      <c r="K3212">
        <v>620</v>
      </c>
      <c r="L3212" t="s">
        <v>976</v>
      </c>
      <c r="M3212">
        <v>1</v>
      </c>
      <c r="N3212" t="s">
        <v>14</v>
      </c>
      <c r="O3212" t="s">
        <v>981</v>
      </c>
      <c r="P3212" t="s">
        <v>15</v>
      </c>
    </row>
    <row r="3213" spans="1:16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878</v>
      </c>
      <c r="I3213">
        <v>1</v>
      </c>
      <c r="K3213">
        <v>108.9</v>
      </c>
      <c r="L3213" t="s">
        <v>878</v>
      </c>
      <c r="M3213">
        <v>1</v>
      </c>
      <c r="N3213" t="s">
        <v>14</v>
      </c>
      <c r="O3213" t="s">
        <v>980</v>
      </c>
      <c r="P3213" t="s">
        <v>15</v>
      </c>
    </row>
    <row r="3214" spans="1:16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879</v>
      </c>
      <c r="I3214">
        <v>1</v>
      </c>
      <c r="K3214">
        <v>31.6</v>
      </c>
      <c r="L3214" t="s">
        <v>879</v>
      </c>
      <c r="M3214">
        <v>1</v>
      </c>
      <c r="N3214" t="s">
        <v>14</v>
      </c>
      <c r="O3214" t="s">
        <v>980</v>
      </c>
      <c r="P3214" t="s">
        <v>15</v>
      </c>
    </row>
    <row r="3215" spans="1:16">
      <c r="A3215" t="s">
        <v>522</v>
      </c>
      <c r="B3215" t="s">
        <v>523</v>
      </c>
      <c r="C3215" t="s">
        <v>17</v>
      </c>
      <c r="D3215" t="s">
        <v>11</v>
      </c>
      <c r="E3215" t="s">
        <v>12</v>
      </c>
      <c r="F3215" t="s">
        <v>880</v>
      </c>
      <c r="I3215">
        <v>1</v>
      </c>
      <c r="K3215">
        <v>100</v>
      </c>
      <c r="L3215" t="s">
        <v>880</v>
      </c>
      <c r="M3215">
        <v>1</v>
      </c>
      <c r="N3215" t="s">
        <v>14</v>
      </c>
      <c r="O3215" t="s">
        <v>980</v>
      </c>
      <c r="P3215" t="s">
        <v>15</v>
      </c>
    </row>
    <row r="3216" spans="1:16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13</v>
      </c>
      <c r="I3216">
        <v>1</v>
      </c>
      <c r="K3216" s="4">
        <v>1418.4</v>
      </c>
      <c r="L3216" t="s">
        <v>13</v>
      </c>
      <c r="M3216">
        <v>1</v>
      </c>
      <c r="N3216" t="s">
        <v>14</v>
      </c>
      <c r="O3216" t="s">
        <v>980</v>
      </c>
      <c r="P3216" t="s">
        <v>15</v>
      </c>
    </row>
    <row r="3217" spans="1:16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872</v>
      </c>
      <c r="I3217">
        <v>1</v>
      </c>
      <c r="K3217">
        <v>422.8</v>
      </c>
      <c r="L3217" t="s">
        <v>872</v>
      </c>
      <c r="M3217">
        <v>1</v>
      </c>
      <c r="N3217" t="s">
        <v>14</v>
      </c>
      <c r="O3217" t="s">
        <v>980</v>
      </c>
      <c r="P3217" t="s">
        <v>15</v>
      </c>
    </row>
    <row r="3218" spans="1:16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873</v>
      </c>
      <c r="I3218">
        <v>1</v>
      </c>
      <c r="K3218">
        <v>56.8</v>
      </c>
      <c r="L3218" t="s">
        <v>873</v>
      </c>
      <c r="M3218">
        <v>1</v>
      </c>
      <c r="N3218" t="s">
        <v>14</v>
      </c>
      <c r="O3218" t="s">
        <v>980</v>
      </c>
      <c r="P3218" t="s">
        <v>15</v>
      </c>
    </row>
    <row r="3219" spans="1:16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874</v>
      </c>
      <c r="I3219">
        <v>1</v>
      </c>
      <c r="K3219">
        <v>43</v>
      </c>
      <c r="L3219" t="s">
        <v>874</v>
      </c>
      <c r="M3219">
        <v>1</v>
      </c>
      <c r="N3219" t="s">
        <v>14</v>
      </c>
      <c r="O3219" t="s">
        <v>980</v>
      </c>
      <c r="P3219" t="s">
        <v>15</v>
      </c>
    </row>
    <row r="3220" spans="1:16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875</v>
      </c>
      <c r="I3220">
        <v>1</v>
      </c>
      <c r="K3220" s="3">
        <v>14751</v>
      </c>
      <c r="L3220" t="s">
        <v>875</v>
      </c>
      <c r="M3220">
        <v>1</v>
      </c>
      <c r="N3220" t="s">
        <v>14</v>
      </c>
      <c r="O3220" t="s">
        <v>980</v>
      </c>
      <c r="P3220" t="s">
        <v>15</v>
      </c>
    </row>
    <row r="3221" spans="1:16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876</v>
      </c>
      <c r="I3221">
        <v>1</v>
      </c>
      <c r="K3221">
        <v>482.3</v>
      </c>
      <c r="L3221" t="s">
        <v>876</v>
      </c>
      <c r="M3221">
        <v>1</v>
      </c>
      <c r="N3221" t="s">
        <v>14</v>
      </c>
      <c r="O3221" t="s">
        <v>980</v>
      </c>
      <c r="P3221" t="s">
        <v>15</v>
      </c>
    </row>
    <row r="3222" spans="1:16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877</v>
      </c>
      <c r="I3222">
        <v>1</v>
      </c>
      <c r="K3222">
        <v>204.3</v>
      </c>
      <c r="L3222" t="s">
        <v>877</v>
      </c>
      <c r="M3222">
        <v>1</v>
      </c>
      <c r="N3222" t="s">
        <v>14</v>
      </c>
      <c r="O3222" t="s">
        <v>980</v>
      </c>
      <c r="P3222" t="s">
        <v>15</v>
      </c>
    </row>
    <row r="3223" spans="1:16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976</v>
      </c>
      <c r="I3223">
        <v>1</v>
      </c>
      <c r="K3223" s="4">
        <v>3348.6</v>
      </c>
      <c r="L3223" t="s">
        <v>976</v>
      </c>
      <c r="M3223">
        <v>1</v>
      </c>
      <c r="N3223" t="s">
        <v>14</v>
      </c>
      <c r="O3223" t="s">
        <v>981</v>
      </c>
      <c r="P3223" t="s">
        <v>15</v>
      </c>
    </row>
    <row r="3224" spans="1:16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878</v>
      </c>
      <c r="I3224">
        <v>1</v>
      </c>
      <c r="K3224">
        <v>544.70000000000005</v>
      </c>
      <c r="L3224" t="s">
        <v>878</v>
      </c>
      <c r="M3224">
        <v>1</v>
      </c>
      <c r="N3224" t="s">
        <v>14</v>
      </c>
      <c r="O3224" t="s">
        <v>980</v>
      </c>
      <c r="P3224" t="s">
        <v>15</v>
      </c>
    </row>
    <row r="3225" spans="1:16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879</v>
      </c>
      <c r="I3225">
        <v>1</v>
      </c>
      <c r="K3225">
        <v>170.3</v>
      </c>
      <c r="L3225" t="s">
        <v>879</v>
      </c>
      <c r="M3225">
        <v>1</v>
      </c>
      <c r="N3225" t="s">
        <v>14</v>
      </c>
      <c r="O3225" t="s">
        <v>980</v>
      </c>
      <c r="P3225" t="s">
        <v>15</v>
      </c>
    </row>
    <row r="3226" spans="1:16">
      <c r="A3226" t="s">
        <v>524</v>
      </c>
      <c r="B3226" t="s">
        <v>525</v>
      </c>
      <c r="C3226" t="s">
        <v>526</v>
      </c>
      <c r="D3226" t="s">
        <v>11</v>
      </c>
      <c r="E3226" t="s">
        <v>12</v>
      </c>
      <c r="F3226" t="s">
        <v>880</v>
      </c>
      <c r="I3226">
        <v>1</v>
      </c>
      <c r="K3226">
        <v>539.6</v>
      </c>
      <c r="L3226" t="s">
        <v>880</v>
      </c>
      <c r="M3226">
        <v>1</v>
      </c>
      <c r="N3226" t="s">
        <v>14</v>
      </c>
      <c r="O3226" t="s">
        <v>980</v>
      </c>
      <c r="P3226" t="s">
        <v>15</v>
      </c>
    </row>
    <row r="3227" spans="1:16">
      <c r="A3227" t="s">
        <v>527</v>
      </c>
      <c r="B3227" t="s">
        <v>528</v>
      </c>
      <c r="C3227" t="s">
        <v>529</v>
      </c>
      <c r="D3227" t="s">
        <v>11</v>
      </c>
      <c r="E3227" t="s">
        <v>12</v>
      </c>
      <c r="F3227" t="s">
        <v>13</v>
      </c>
      <c r="H3227" t="s">
        <v>16</v>
      </c>
      <c r="I3227">
        <v>1</v>
      </c>
      <c r="J3227" t="s">
        <v>14</v>
      </c>
      <c r="K3227">
        <v>840.5</v>
      </c>
      <c r="L3227" t="s">
        <v>13</v>
      </c>
      <c r="M3227">
        <v>1</v>
      </c>
      <c r="N3227" t="s">
        <v>14</v>
      </c>
      <c r="O3227" t="s">
        <v>980</v>
      </c>
      <c r="P3227" t="s">
        <v>15</v>
      </c>
    </row>
    <row r="3228" spans="1:16">
      <c r="A3228" t="s">
        <v>527</v>
      </c>
      <c r="B3228" t="s">
        <v>528</v>
      </c>
      <c r="C3228" t="s">
        <v>529</v>
      </c>
      <c r="D3228" t="s">
        <v>11</v>
      </c>
      <c r="E3228" t="s">
        <v>12</v>
      </c>
      <c r="F3228" t="s">
        <v>872</v>
      </c>
      <c r="H3228" t="s">
        <v>16</v>
      </c>
      <c r="I3228">
        <v>1</v>
      </c>
      <c r="J3228" t="s">
        <v>14</v>
      </c>
      <c r="K3228">
        <v>250.5</v>
      </c>
      <c r="L3228" t="s">
        <v>872</v>
      </c>
      <c r="M3228">
        <v>1</v>
      </c>
      <c r="N3228" t="s">
        <v>14</v>
      </c>
      <c r="O3228" t="s">
        <v>980</v>
      </c>
      <c r="P3228" t="s">
        <v>15</v>
      </c>
    </row>
    <row r="3229" spans="1:16">
      <c r="A3229" t="s">
        <v>527</v>
      </c>
      <c r="B3229" t="s">
        <v>528</v>
      </c>
      <c r="C3229" t="s">
        <v>529</v>
      </c>
      <c r="D3229" t="s">
        <v>11</v>
      </c>
      <c r="E3229" t="s">
        <v>12</v>
      </c>
      <c r="F3229" t="s">
        <v>873</v>
      </c>
      <c r="H3229" t="s">
        <v>16</v>
      </c>
      <c r="I3229">
        <v>1</v>
      </c>
      <c r="J3229" t="s">
        <v>14</v>
      </c>
      <c r="K3229">
        <v>33.700000000000003</v>
      </c>
      <c r="L3229" t="s">
        <v>873</v>
      </c>
      <c r="M3229">
        <v>1</v>
      </c>
      <c r="N3229" t="s">
        <v>14</v>
      </c>
      <c r="O3229" t="s">
        <v>980</v>
      </c>
      <c r="P3229" t="s">
        <v>15</v>
      </c>
    </row>
    <row r="3230" spans="1:16">
      <c r="A3230" t="s">
        <v>527</v>
      </c>
      <c r="B3230" t="s">
        <v>528</v>
      </c>
      <c r="C3230" t="s">
        <v>529</v>
      </c>
      <c r="D3230" t="s">
        <v>11</v>
      </c>
      <c r="E3230" t="s">
        <v>12</v>
      </c>
      <c r="F3230" t="s">
        <v>874</v>
      </c>
      <c r="H3230" t="s">
        <v>16</v>
      </c>
      <c r="I3230">
        <v>1</v>
      </c>
      <c r="J3230" t="s">
        <v>14</v>
      </c>
      <c r="K3230">
        <v>25.5</v>
      </c>
      <c r="L3230" t="s">
        <v>874</v>
      </c>
      <c r="M3230">
        <v>1</v>
      </c>
      <c r="N3230" t="s">
        <v>14</v>
      </c>
      <c r="O3230" t="s">
        <v>980</v>
      </c>
      <c r="P3230" t="s">
        <v>15</v>
      </c>
    </row>
    <row r="3231" spans="1:16">
      <c r="A3231" t="s">
        <v>527</v>
      </c>
      <c r="B3231" t="s">
        <v>528</v>
      </c>
      <c r="C3231" t="s">
        <v>529</v>
      </c>
      <c r="D3231" t="s">
        <v>11</v>
      </c>
      <c r="E3231" t="s">
        <v>12</v>
      </c>
      <c r="F3231" t="s">
        <v>875</v>
      </c>
      <c r="H3231" t="s">
        <v>16</v>
      </c>
      <c r="I3231">
        <v>1</v>
      </c>
      <c r="J3231" t="s">
        <v>14</v>
      </c>
      <c r="K3231" s="3">
        <v>8741</v>
      </c>
      <c r="L3231" t="s">
        <v>875</v>
      </c>
      <c r="M3231">
        <v>1</v>
      </c>
      <c r="N3231" t="s">
        <v>14</v>
      </c>
      <c r="O3231" t="s">
        <v>980</v>
      </c>
      <c r="P3231" t="s">
        <v>15</v>
      </c>
    </row>
    <row r="3232" spans="1:16">
      <c r="A3232" t="s">
        <v>527</v>
      </c>
      <c r="B3232" t="s">
        <v>528</v>
      </c>
      <c r="C3232" t="s">
        <v>529</v>
      </c>
      <c r="D3232" t="s">
        <v>11</v>
      </c>
      <c r="E3232" t="s">
        <v>12</v>
      </c>
      <c r="F3232" t="s">
        <v>876</v>
      </c>
      <c r="H3232" t="s">
        <v>16</v>
      </c>
      <c r="I3232">
        <v>1</v>
      </c>
      <c r="J3232" t="s">
        <v>14</v>
      </c>
      <c r="K3232">
        <v>285.89999999999998</v>
      </c>
      <c r="L3232" t="s">
        <v>876</v>
      </c>
      <c r="M3232">
        <v>1</v>
      </c>
      <c r="N3232" t="s">
        <v>14</v>
      </c>
      <c r="O3232" t="s">
        <v>980</v>
      </c>
      <c r="P3232" t="s">
        <v>15</v>
      </c>
    </row>
    <row r="3233" spans="1:16">
      <c r="A3233" t="s">
        <v>527</v>
      </c>
      <c r="B3233" t="s">
        <v>528</v>
      </c>
      <c r="C3233" t="s">
        <v>529</v>
      </c>
      <c r="D3233" t="s">
        <v>11</v>
      </c>
      <c r="E3233" t="s">
        <v>12</v>
      </c>
      <c r="F3233" t="s">
        <v>877</v>
      </c>
      <c r="H3233" t="s">
        <v>16</v>
      </c>
      <c r="I3233">
        <v>1</v>
      </c>
      <c r="J3233" t="s">
        <v>14</v>
      </c>
      <c r="K3233">
        <v>121.1</v>
      </c>
      <c r="L3233" t="s">
        <v>877</v>
      </c>
      <c r="M3233">
        <v>1</v>
      </c>
      <c r="N3233" t="s">
        <v>14</v>
      </c>
      <c r="O3233" t="s">
        <v>980</v>
      </c>
      <c r="P3233" t="s">
        <v>15</v>
      </c>
    </row>
    <row r="3234" spans="1:16">
      <c r="A3234" t="s">
        <v>527</v>
      </c>
      <c r="B3234" t="s">
        <v>528</v>
      </c>
      <c r="C3234" t="s">
        <v>529</v>
      </c>
      <c r="D3234" t="s">
        <v>11</v>
      </c>
      <c r="E3234" t="s">
        <v>12</v>
      </c>
      <c r="F3234" t="s">
        <v>976</v>
      </c>
      <c r="H3234" t="s">
        <v>16</v>
      </c>
      <c r="I3234">
        <v>1</v>
      </c>
      <c r="J3234" t="s">
        <v>14</v>
      </c>
      <c r="K3234" s="4">
        <v>1987.3</v>
      </c>
      <c r="L3234" t="s">
        <v>976</v>
      </c>
      <c r="M3234">
        <v>1</v>
      </c>
      <c r="N3234" t="s">
        <v>14</v>
      </c>
      <c r="O3234" t="s">
        <v>981</v>
      </c>
      <c r="P3234" t="s">
        <v>15</v>
      </c>
    </row>
    <row r="3235" spans="1:16">
      <c r="A3235" t="s">
        <v>527</v>
      </c>
      <c r="B3235" t="s">
        <v>528</v>
      </c>
      <c r="C3235" t="s">
        <v>529</v>
      </c>
      <c r="D3235" t="s">
        <v>11</v>
      </c>
      <c r="E3235" t="s">
        <v>12</v>
      </c>
      <c r="F3235" t="s">
        <v>878</v>
      </c>
      <c r="H3235" t="s">
        <v>16</v>
      </c>
      <c r="I3235">
        <v>1</v>
      </c>
      <c r="J3235" t="s">
        <v>14</v>
      </c>
      <c r="K3235">
        <v>322.89999999999998</v>
      </c>
      <c r="L3235" t="s">
        <v>878</v>
      </c>
      <c r="M3235">
        <v>1</v>
      </c>
      <c r="N3235" t="s">
        <v>14</v>
      </c>
      <c r="O3235" t="s">
        <v>980</v>
      </c>
      <c r="P3235" t="s">
        <v>15</v>
      </c>
    </row>
    <row r="3236" spans="1:16">
      <c r="A3236" t="s">
        <v>527</v>
      </c>
      <c r="B3236" t="s">
        <v>528</v>
      </c>
      <c r="C3236" t="s">
        <v>529</v>
      </c>
      <c r="D3236" t="s">
        <v>11</v>
      </c>
      <c r="E3236" t="s">
        <v>12</v>
      </c>
      <c r="F3236" t="s">
        <v>879</v>
      </c>
      <c r="H3236" t="s">
        <v>16</v>
      </c>
      <c r="I3236">
        <v>1</v>
      </c>
      <c r="J3236" t="s">
        <v>14</v>
      </c>
      <c r="K3236">
        <v>101</v>
      </c>
      <c r="L3236" t="s">
        <v>879</v>
      </c>
      <c r="M3236">
        <v>1</v>
      </c>
      <c r="N3236" t="s">
        <v>14</v>
      </c>
      <c r="O3236" t="s">
        <v>980</v>
      </c>
      <c r="P3236" t="s">
        <v>15</v>
      </c>
    </row>
    <row r="3237" spans="1:16">
      <c r="A3237" t="s">
        <v>527</v>
      </c>
      <c r="B3237" t="s">
        <v>528</v>
      </c>
      <c r="C3237" t="s">
        <v>529</v>
      </c>
      <c r="D3237" t="s">
        <v>11</v>
      </c>
      <c r="E3237" t="s">
        <v>12</v>
      </c>
      <c r="F3237" t="s">
        <v>880</v>
      </c>
      <c r="H3237" t="s">
        <v>16</v>
      </c>
      <c r="I3237">
        <v>1</v>
      </c>
      <c r="J3237" t="s">
        <v>14</v>
      </c>
      <c r="K3237">
        <v>391.7</v>
      </c>
      <c r="L3237" t="s">
        <v>880</v>
      </c>
      <c r="M3237">
        <v>1</v>
      </c>
      <c r="N3237" t="s">
        <v>14</v>
      </c>
      <c r="O3237" t="s">
        <v>980</v>
      </c>
      <c r="P3237" t="s">
        <v>15</v>
      </c>
    </row>
    <row r="3238" spans="1:16">
      <c r="A3238" t="s">
        <v>527</v>
      </c>
      <c r="B3238" t="s">
        <v>528</v>
      </c>
      <c r="C3238" t="s">
        <v>529</v>
      </c>
      <c r="D3238" t="s">
        <v>11</v>
      </c>
      <c r="E3238" t="s">
        <v>12</v>
      </c>
      <c r="F3238" t="s">
        <v>13</v>
      </c>
      <c r="H3238" t="s">
        <v>16</v>
      </c>
      <c r="I3238">
        <v>120</v>
      </c>
      <c r="J3238" t="s">
        <v>14</v>
      </c>
      <c r="K3238">
        <v>672.4</v>
      </c>
      <c r="L3238" t="s">
        <v>13</v>
      </c>
      <c r="M3238">
        <v>1</v>
      </c>
      <c r="N3238" t="s">
        <v>14</v>
      </c>
      <c r="O3238" t="s">
        <v>980</v>
      </c>
      <c r="P3238" t="s">
        <v>15</v>
      </c>
    </row>
    <row r="3239" spans="1:16">
      <c r="A3239" t="s">
        <v>527</v>
      </c>
      <c r="B3239" t="s">
        <v>528</v>
      </c>
      <c r="C3239" t="s">
        <v>529</v>
      </c>
      <c r="D3239" t="s">
        <v>11</v>
      </c>
      <c r="E3239" t="s">
        <v>12</v>
      </c>
      <c r="F3239" t="s">
        <v>872</v>
      </c>
      <c r="H3239" t="s">
        <v>16</v>
      </c>
      <c r="I3239">
        <v>120</v>
      </c>
      <c r="J3239" t="s">
        <v>14</v>
      </c>
      <c r="K3239">
        <v>200.5</v>
      </c>
      <c r="L3239" t="s">
        <v>872</v>
      </c>
      <c r="M3239">
        <v>1</v>
      </c>
      <c r="N3239" t="s">
        <v>14</v>
      </c>
      <c r="O3239" t="s">
        <v>980</v>
      </c>
      <c r="P3239" t="s">
        <v>15</v>
      </c>
    </row>
    <row r="3240" spans="1:16">
      <c r="A3240" t="s">
        <v>527</v>
      </c>
      <c r="B3240" t="s">
        <v>528</v>
      </c>
      <c r="C3240" t="s">
        <v>529</v>
      </c>
      <c r="D3240" t="s">
        <v>11</v>
      </c>
      <c r="E3240" t="s">
        <v>12</v>
      </c>
      <c r="F3240" t="s">
        <v>873</v>
      </c>
      <c r="H3240" t="s">
        <v>16</v>
      </c>
      <c r="I3240">
        <v>120</v>
      </c>
      <c r="J3240" t="s">
        <v>14</v>
      </c>
      <c r="K3240">
        <v>27</v>
      </c>
      <c r="L3240" t="s">
        <v>873</v>
      </c>
      <c r="M3240">
        <v>1</v>
      </c>
      <c r="N3240" t="s">
        <v>14</v>
      </c>
      <c r="O3240" t="s">
        <v>980</v>
      </c>
      <c r="P3240" t="s">
        <v>15</v>
      </c>
    </row>
    <row r="3241" spans="1:16">
      <c r="A3241" t="s">
        <v>527</v>
      </c>
      <c r="B3241" t="s">
        <v>528</v>
      </c>
      <c r="C3241" t="s">
        <v>529</v>
      </c>
      <c r="D3241" t="s">
        <v>11</v>
      </c>
      <c r="E3241" t="s">
        <v>12</v>
      </c>
      <c r="F3241" t="s">
        <v>874</v>
      </c>
      <c r="H3241" t="s">
        <v>16</v>
      </c>
      <c r="I3241">
        <v>120</v>
      </c>
      <c r="J3241" t="s">
        <v>14</v>
      </c>
      <c r="K3241">
        <v>20.399999999999999</v>
      </c>
      <c r="L3241" t="s">
        <v>874</v>
      </c>
      <c r="M3241">
        <v>1</v>
      </c>
      <c r="N3241" t="s">
        <v>14</v>
      </c>
      <c r="O3241" t="s">
        <v>980</v>
      </c>
      <c r="P3241" t="s">
        <v>15</v>
      </c>
    </row>
    <row r="3242" spans="1:16">
      <c r="A3242" t="s">
        <v>527</v>
      </c>
      <c r="B3242" t="s">
        <v>528</v>
      </c>
      <c r="C3242" t="s">
        <v>529</v>
      </c>
      <c r="D3242" t="s">
        <v>11</v>
      </c>
      <c r="E3242" t="s">
        <v>12</v>
      </c>
      <c r="F3242" t="s">
        <v>875</v>
      </c>
      <c r="H3242" t="s">
        <v>16</v>
      </c>
      <c r="I3242">
        <v>120</v>
      </c>
      <c r="J3242" t="s">
        <v>14</v>
      </c>
      <c r="K3242" s="3">
        <v>6993</v>
      </c>
      <c r="L3242" t="s">
        <v>875</v>
      </c>
      <c r="M3242">
        <v>1</v>
      </c>
      <c r="N3242" t="s">
        <v>14</v>
      </c>
      <c r="O3242" t="s">
        <v>980</v>
      </c>
      <c r="P3242" t="s">
        <v>15</v>
      </c>
    </row>
    <row r="3243" spans="1:16">
      <c r="A3243" t="s">
        <v>527</v>
      </c>
      <c r="B3243" t="s">
        <v>528</v>
      </c>
      <c r="C3243" t="s">
        <v>529</v>
      </c>
      <c r="D3243" t="s">
        <v>11</v>
      </c>
      <c r="E3243" t="s">
        <v>12</v>
      </c>
      <c r="F3243" t="s">
        <v>876</v>
      </c>
      <c r="H3243" t="s">
        <v>16</v>
      </c>
      <c r="I3243">
        <v>120</v>
      </c>
      <c r="J3243" t="s">
        <v>14</v>
      </c>
      <c r="K3243">
        <v>228.7</v>
      </c>
      <c r="L3243" t="s">
        <v>876</v>
      </c>
      <c r="M3243">
        <v>1</v>
      </c>
      <c r="N3243" t="s">
        <v>14</v>
      </c>
      <c r="O3243" t="s">
        <v>980</v>
      </c>
      <c r="P3243" t="s">
        <v>15</v>
      </c>
    </row>
    <row r="3244" spans="1:16">
      <c r="A3244" t="s">
        <v>527</v>
      </c>
      <c r="B3244" t="s">
        <v>528</v>
      </c>
      <c r="C3244" t="s">
        <v>529</v>
      </c>
      <c r="D3244" t="s">
        <v>11</v>
      </c>
      <c r="E3244" t="s">
        <v>12</v>
      </c>
      <c r="F3244" t="s">
        <v>877</v>
      </c>
      <c r="H3244" t="s">
        <v>16</v>
      </c>
      <c r="I3244">
        <v>120</v>
      </c>
      <c r="J3244" t="s">
        <v>14</v>
      </c>
      <c r="K3244">
        <v>96.9</v>
      </c>
      <c r="L3244" t="s">
        <v>877</v>
      </c>
      <c r="M3244">
        <v>1</v>
      </c>
      <c r="N3244" t="s">
        <v>14</v>
      </c>
      <c r="O3244" t="s">
        <v>980</v>
      </c>
      <c r="P3244" t="s">
        <v>15</v>
      </c>
    </row>
    <row r="3245" spans="1:16">
      <c r="A3245" t="s">
        <v>527</v>
      </c>
      <c r="B3245" t="s">
        <v>528</v>
      </c>
      <c r="C3245" t="s">
        <v>529</v>
      </c>
      <c r="D3245" t="s">
        <v>11</v>
      </c>
      <c r="E3245" t="s">
        <v>12</v>
      </c>
      <c r="F3245" t="s">
        <v>976</v>
      </c>
      <c r="H3245" t="s">
        <v>16</v>
      </c>
      <c r="I3245">
        <v>120</v>
      </c>
      <c r="J3245" t="s">
        <v>14</v>
      </c>
      <c r="K3245" s="4">
        <v>1592.3</v>
      </c>
      <c r="L3245" t="s">
        <v>976</v>
      </c>
      <c r="M3245">
        <v>1</v>
      </c>
      <c r="N3245" t="s">
        <v>14</v>
      </c>
      <c r="O3245" t="s">
        <v>981</v>
      </c>
      <c r="P3245" t="s">
        <v>15</v>
      </c>
    </row>
    <row r="3246" spans="1:16">
      <c r="A3246" t="s">
        <v>527</v>
      </c>
      <c r="B3246" t="s">
        <v>528</v>
      </c>
      <c r="C3246" t="s">
        <v>529</v>
      </c>
      <c r="D3246" t="s">
        <v>11</v>
      </c>
      <c r="E3246" t="s">
        <v>12</v>
      </c>
      <c r="F3246" t="s">
        <v>878</v>
      </c>
      <c r="H3246" t="s">
        <v>16</v>
      </c>
      <c r="I3246">
        <v>120</v>
      </c>
      <c r="J3246" t="s">
        <v>14</v>
      </c>
      <c r="K3246">
        <v>258.3</v>
      </c>
      <c r="L3246" t="s">
        <v>878</v>
      </c>
      <c r="M3246">
        <v>1</v>
      </c>
      <c r="N3246" t="s">
        <v>14</v>
      </c>
      <c r="O3246" t="s">
        <v>980</v>
      </c>
      <c r="P3246" t="s">
        <v>15</v>
      </c>
    </row>
    <row r="3247" spans="1:16">
      <c r="A3247" t="s">
        <v>527</v>
      </c>
      <c r="B3247" t="s">
        <v>528</v>
      </c>
      <c r="C3247" t="s">
        <v>529</v>
      </c>
      <c r="D3247" t="s">
        <v>11</v>
      </c>
      <c r="E3247" t="s">
        <v>12</v>
      </c>
      <c r="F3247" t="s">
        <v>879</v>
      </c>
      <c r="H3247" t="s">
        <v>16</v>
      </c>
      <c r="I3247">
        <v>120</v>
      </c>
      <c r="J3247" t="s">
        <v>14</v>
      </c>
      <c r="K3247">
        <v>80.8</v>
      </c>
      <c r="L3247" t="s">
        <v>879</v>
      </c>
      <c r="M3247">
        <v>1</v>
      </c>
      <c r="N3247" t="s">
        <v>14</v>
      </c>
      <c r="O3247" t="s">
        <v>980</v>
      </c>
      <c r="P3247" t="s">
        <v>15</v>
      </c>
    </row>
    <row r="3248" spans="1:16">
      <c r="A3248" t="s">
        <v>527</v>
      </c>
      <c r="B3248" t="s">
        <v>528</v>
      </c>
      <c r="C3248" t="s">
        <v>529</v>
      </c>
      <c r="D3248" t="s">
        <v>11</v>
      </c>
      <c r="E3248" t="s">
        <v>12</v>
      </c>
      <c r="F3248" t="s">
        <v>880</v>
      </c>
      <c r="H3248" t="s">
        <v>16</v>
      </c>
      <c r="I3248">
        <v>120</v>
      </c>
      <c r="J3248" t="s">
        <v>14</v>
      </c>
      <c r="K3248">
        <v>313.2</v>
      </c>
      <c r="L3248" t="s">
        <v>880</v>
      </c>
      <c r="M3248">
        <v>1</v>
      </c>
      <c r="N3248" t="s">
        <v>14</v>
      </c>
      <c r="O3248" t="s">
        <v>980</v>
      </c>
      <c r="P3248" t="s">
        <v>15</v>
      </c>
    </row>
    <row r="3249" spans="1:16">
      <c r="A3249" t="s">
        <v>530</v>
      </c>
      <c r="B3249" t="s">
        <v>531</v>
      </c>
      <c r="C3249" t="s">
        <v>532</v>
      </c>
      <c r="D3249" t="s">
        <v>11</v>
      </c>
      <c r="E3249" t="s">
        <v>12</v>
      </c>
      <c r="F3249" t="s">
        <v>13</v>
      </c>
      <c r="H3249" t="s">
        <v>16</v>
      </c>
      <c r="I3249">
        <v>1</v>
      </c>
      <c r="J3249" t="s">
        <v>14</v>
      </c>
      <c r="K3249" s="4">
        <v>1182</v>
      </c>
      <c r="L3249" t="s">
        <v>13</v>
      </c>
      <c r="M3249">
        <v>1</v>
      </c>
      <c r="N3249" t="s">
        <v>14</v>
      </c>
      <c r="O3249" t="s">
        <v>980</v>
      </c>
      <c r="P3249" t="s">
        <v>15</v>
      </c>
    </row>
    <row r="3250" spans="1:16">
      <c r="A3250" t="s">
        <v>530</v>
      </c>
      <c r="B3250" t="s">
        <v>531</v>
      </c>
      <c r="C3250" t="s">
        <v>532</v>
      </c>
      <c r="D3250" t="s">
        <v>11</v>
      </c>
      <c r="E3250" t="s">
        <v>12</v>
      </c>
      <c r="F3250" t="s">
        <v>872</v>
      </c>
      <c r="H3250" t="s">
        <v>16</v>
      </c>
      <c r="I3250">
        <v>1</v>
      </c>
      <c r="J3250" t="s">
        <v>14</v>
      </c>
      <c r="K3250">
        <v>352.3</v>
      </c>
      <c r="L3250" t="s">
        <v>872</v>
      </c>
      <c r="M3250">
        <v>1</v>
      </c>
      <c r="N3250" t="s">
        <v>14</v>
      </c>
      <c r="O3250" t="s">
        <v>980</v>
      </c>
      <c r="P3250" t="s">
        <v>15</v>
      </c>
    </row>
    <row r="3251" spans="1:16">
      <c r="A3251" t="s">
        <v>530</v>
      </c>
      <c r="B3251" t="s">
        <v>531</v>
      </c>
      <c r="C3251" t="s">
        <v>532</v>
      </c>
      <c r="D3251" t="s">
        <v>11</v>
      </c>
      <c r="E3251" t="s">
        <v>12</v>
      </c>
      <c r="F3251" t="s">
        <v>873</v>
      </c>
      <c r="H3251" t="s">
        <v>16</v>
      </c>
      <c r="I3251">
        <v>1</v>
      </c>
      <c r="J3251" t="s">
        <v>14</v>
      </c>
      <c r="K3251">
        <v>47.3</v>
      </c>
      <c r="L3251" t="s">
        <v>873</v>
      </c>
      <c r="M3251">
        <v>1</v>
      </c>
      <c r="N3251" t="s">
        <v>14</v>
      </c>
      <c r="O3251" t="s">
        <v>980</v>
      </c>
      <c r="P3251" t="s">
        <v>15</v>
      </c>
    </row>
    <row r="3252" spans="1:16">
      <c r="A3252" t="s">
        <v>530</v>
      </c>
      <c r="B3252" t="s">
        <v>531</v>
      </c>
      <c r="C3252" t="s">
        <v>532</v>
      </c>
      <c r="D3252" t="s">
        <v>11</v>
      </c>
      <c r="E3252" t="s">
        <v>12</v>
      </c>
      <c r="F3252" t="s">
        <v>874</v>
      </c>
      <c r="H3252" t="s">
        <v>16</v>
      </c>
      <c r="I3252">
        <v>1</v>
      </c>
      <c r="J3252" t="s">
        <v>14</v>
      </c>
      <c r="K3252">
        <v>35.799999999999997</v>
      </c>
      <c r="L3252" t="s">
        <v>874</v>
      </c>
      <c r="M3252">
        <v>1</v>
      </c>
      <c r="N3252" t="s">
        <v>14</v>
      </c>
      <c r="O3252" t="s">
        <v>980</v>
      </c>
      <c r="P3252" t="s">
        <v>15</v>
      </c>
    </row>
    <row r="3253" spans="1:16">
      <c r="A3253" t="s">
        <v>530</v>
      </c>
      <c r="B3253" t="s">
        <v>531</v>
      </c>
      <c r="C3253" t="s">
        <v>532</v>
      </c>
      <c r="D3253" t="s">
        <v>11</v>
      </c>
      <c r="E3253" t="s">
        <v>12</v>
      </c>
      <c r="F3253" t="s">
        <v>875</v>
      </c>
      <c r="H3253" t="s">
        <v>16</v>
      </c>
      <c r="I3253">
        <v>1</v>
      </c>
      <c r="J3253" t="s">
        <v>14</v>
      </c>
      <c r="K3253" s="3">
        <v>12292</v>
      </c>
      <c r="L3253" t="s">
        <v>875</v>
      </c>
      <c r="M3253">
        <v>1</v>
      </c>
      <c r="N3253" t="s">
        <v>14</v>
      </c>
      <c r="O3253" t="s">
        <v>980</v>
      </c>
      <c r="P3253" t="s">
        <v>15</v>
      </c>
    </row>
    <row r="3254" spans="1:16">
      <c r="A3254" t="s">
        <v>530</v>
      </c>
      <c r="B3254" t="s">
        <v>531</v>
      </c>
      <c r="C3254" t="s">
        <v>532</v>
      </c>
      <c r="D3254" t="s">
        <v>11</v>
      </c>
      <c r="E3254" t="s">
        <v>12</v>
      </c>
      <c r="F3254" t="s">
        <v>876</v>
      </c>
      <c r="H3254" t="s">
        <v>16</v>
      </c>
      <c r="I3254">
        <v>1</v>
      </c>
      <c r="J3254" t="s">
        <v>14</v>
      </c>
      <c r="K3254">
        <v>402</v>
      </c>
      <c r="L3254" t="s">
        <v>876</v>
      </c>
      <c r="M3254">
        <v>1</v>
      </c>
      <c r="N3254" t="s">
        <v>14</v>
      </c>
      <c r="O3254" t="s">
        <v>980</v>
      </c>
      <c r="P3254" t="s">
        <v>15</v>
      </c>
    </row>
    <row r="3255" spans="1:16">
      <c r="A3255" t="s">
        <v>530</v>
      </c>
      <c r="B3255" t="s">
        <v>531</v>
      </c>
      <c r="C3255" t="s">
        <v>532</v>
      </c>
      <c r="D3255" t="s">
        <v>11</v>
      </c>
      <c r="E3255" t="s">
        <v>12</v>
      </c>
      <c r="F3255" t="s">
        <v>877</v>
      </c>
      <c r="H3255" t="s">
        <v>16</v>
      </c>
      <c r="I3255">
        <v>1</v>
      </c>
      <c r="J3255" t="s">
        <v>14</v>
      </c>
      <c r="K3255">
        <v>170.3</v>
      </c>
      <c r="L3255" t="s">
        <v>877</v>
      </c>
      <c r="M3255">
        <v>1</v>
      </c>
      <c r="N3255" t="s">
        <v>14</v>
      </c>
      <c r="O3255" t="s">
        <v>980</v>
      </c>
      <c r="P3255" t="s">
        <v>15</v>
      </c>
    </row>
    <row r="3256" spans="1:16">
      <c r="A3256" t="s">
        <v>530</v>
      </c>
      <c r="B3256" t="s">
        <v>531</v>
      </c>
      <c r="C3256" t="s">
        <v>532</v>
      </c>
      <c r="D3256" t="s">
        <v>11</v>
      </c>
      <c r="E3256" t="s">
        <v>12</v>
      </c>
      <c r="F3256" t="s">
        <v>976</v>
      </c>
      <c r="H3256" t="s">
        <v>16</v>
      </c>
      <c r="I3256">
        <v>1</v>
      </c>
      <c r="J3256" t="s">
        <v>14</v>
      </c>
      <c r="K3256" s="4">
        <v>2789.5</v>
      </c>
      <c r="L3256" t="s">
        <v>976</v>
      </c>
      <c r="M3256">
        <v>1</v>
      </c>
      <c r="N3256" t="s">
        <v>14</v>
      </c>
      <c r="O3256" t="s">
        <v>981</v>
      </c>
      <c r="P3256" t="s">
        <v>15</v>
      </c>
    </row>
    <row r="3257" spans="1:16">
      <c r="A3257" t="s">
        <v>530</v>
      </c>
      <c r="B3257" t="s">
        <v>531</v>
      </c>
      <c r="C3257" t="s">
        <v>532</v>
      </c>
      <c r="D3257" t="s">
        <v>11</v>
      </c>
      <c r="E3257" t="s">
        <v>12</v>
      </c>
      <c r="F3257" t="s">
        <v>878</v>
      </c>
      <c r="H3257" t="s">
        <v>16</v>
      </c>
      <c r="I3257">
        <v>1</v>
      </c>
      <c r="J3257" t="s">
        <v>14</v>
      </c>
      <c r="K3257">
        <v>454</v>
      </c>
      <c r="L3257" t="s">
        <v>878</v>
      </c>
      <c r="M3257">
        <v>1</v>
      </c>
      <c r="N3257" t="s">
        <v>14</v>
      </c>
      <c r="O3257" t="s">
        <v>980</v>
      </c>
      <c r="P3257" t="s">
        <v>15</v>
      </c>
    </row>
    <row r="3258" spans="1:16">
      <c r="A3258" t="s">
        <v>530</v>
      </c>
      <c r="B3258" t="s">
        <v>531</v>
      </c>
      <c r="C3258" t="s">
        <v>532</v>
      </c>
      <c r="D3258" t="s">
        <v>11</v>
      </c>
      <c r="E3258" t="s">
        <v>12</v>
      </c>
      <c r="F3258" t="s">
        <v>879</v>
      </c>
      <c r="H3258" t="s">
        <v>16</v>
      </c>
      <c r="I3258">
        <v>1</v>
      </c>
      <c r="J3258" t="s">
        <v>14</v>
      </c>
      <c r="K3258">
        <v>141.9</v>
      </c>
      <c r="L3258" t="s">
        <v>879</v>
      </c>
      <c r="M3258">
        <v>1</v>
      </c>
      <c r="N3258" t="s">
        <v>14</v>
      </c>
      <c r="O3258" t="s">
        <v>980</v>
      </c>
      <c r="P3258" t="s">
        <v>15</v>
      </c>
    </row>
    <row r="3259" spans="1:16">
      <c r="A3259" t="s">
        <v>530</v>
      </c>
      <c r="B3259" t="s">
        <v>531</v>
      </c>
      <c r="C3259" t="s">
        <v>532</v>
      </c>
      <c r="D3259" t="s">
        <v>11</v>
      </c>
      <c r="E3259" t="s">
        <v>12</v>
      </c>
      <c r="F3259" t="s">
        <v>880</v>
      </c>
      <c r="H3259" t="s">
        <v>16</v>
      </c>
      <c r="I3259">
        <v>1</v>
      </c>
      <c r="J3259" t="s">
        <v>14</v>
      </c>
      <c r="K3259">
        <v>550.79999999999995</v>
      </c>
      <c r="L3259" t="s">
        <v>880</v>
      </c>
      <c r="M3259">
        <v>1</v>
      </c>
      <c r="N3259" t="s">
        <v>14</v>
      </c>
      <c r="O3259" t="s">
        <v>980</v>
      </c>
      <c r="P3259" t="s">
        <v>15</v>
      </c>
    </row>
    <row r="3260" spans="1:16">
      <c r="A3260" t="s">
        <v>530</v>
      </c>
      <c r="B3260" t="s">
        <v>531</v>
      </c>
      <c r="C3260" t="s">
        <v>532</v>
      </c>
      <c r="D3260" t="s">
        <v>11</v>
      </c>
      <c r="E3260" t="s">
        <v>12</v>
      </c>
      <c r="F3260" t="s">
        <v>13</v>
      </c>
      <c r="H3260" t="s">
        <v>16</v>
      </c>
      <c r="I3260">
        <v>120</v>
      </c>
      <c r="J3260" t="s">
        <v>14</v>
      </c>
      <c r="K3260">
        <v>945.6</v>
      </c>
      <c r="L3260" t="s">
        <v>13</v>
      </c>
      <c r="M3260">
        <v>1</v>
      </c>
      <c r="N3260" t="s">
        <v>14</v>
      </c>
      <c r="O3260" t="s">
        <v>980</v>
      </c>
      <c r="P3260" t="s">
        <v>15</v>
      </c>
    </row>
    <row r="3261" spans="1:16">
      <c r="A3261" t="s">
        <v>530</v>
      </c>
      <c r="B3261" t="s">
        <v>531</v>
      </c>
      <c r="C3261" t="s">
        <v>532</v>
      </c>
      <c r="D3261" t="s">
        <v>11</v>
      </c>
      <c r="E3261" t="s">
        <v>12</v>
      </c>
      <c r="F3261" t="s">
        <v>872</v>
      </c>
      <c r="H3261" t="s">
        <v>16</v>
      </c>
      <c r="I3261">
        <v>120</v>
      </c>
      <c r="J3261" t="s">
        <v>14</v>
      </c>
      <c r="K3261">
        <v>281.89999999999998</v>
      </c>
      <c r="L3261" t="s">
        <v>872</v>
      </c>
      <c r="M3261">
        <v>1</v>
      </c>
      <c r="N3261" t="s">
        <v>14</v>
      </c>
      <c r="O3261" t="s">
        <v>980</v>
      </c>
      <c r="P3261" t="s">
        <v>15</v>
      </c>
    </row>
    <row r="3262" spans="1:16">
      <c r="A3262" t="s">
        <v>530</v>
      </c>
      <c r="B3262" t="s">
        <v>531</v>
      </c>
      <c r="C3262" t="s">
        <v>532</v>
      </c>
      <c r="D3262" t="s">
        <v>11</v>
      </c>
      <c r="E3262" t="s">
        <v>12</v>
      </c>
      <c r="F3262" t="s">
        <v>873</v>
      </c>
      <c r="H3262" t="s">
        <v>16</v>
      </c>
      <c r="I3262">
        <v>120</v>
      </c>
      <c r="J3262" t="s">
        <v>14</v>
      </c>
      <c r="K3262">
        <v>38</v>
      </c>
      <c r="L3262" t="s">
        <v>873</v>
      </c>
      <c r="M3262">
        <v>1</v>
      </c>
      <c r="N3262" t="s">
        <v>14</v>
      </c>
      <c r="O3262" t="s">
        <v>980</v>
      </c>
      <c r="P3262" t="s">
        <v>15</v>
      </c>
    </row>
    <row r="3263" spans="1:16">
      <c r="A3263" t="s">
        <v>530</v>
      </c>
      <c r="B3263" t="s">
        <v>531</v>
      </c>
      <c r="C3263" t="s">
        <v>532</v>
      </c>
      <c r="D3263" t="s">
        <v>11</v>
      </c>
      <c r="E3263" t="s">
        <v>12</v>
      </c>
      <c r="F3263" t="s">
        <v>874</v>
      </c>
      <c r="H3263" t="s">
        <v>16</v>
      </c>
      <c r="I3263">
        <v>120</v>
      </c>
      <c r="J3263" t="s">
        <v>14</v>
      </c>
      <c r="K3263">
        <v>28.7</v>
      </c>
      <c r="L3263" t="s">
        <v>874</v>
      </c>
      <c r="M3263">
        <v>1</v>
      </c>
      <c r="N3263" t="s">
        <v>14</v>
      </c>
      <c r="O3263" t="s">
        <v>980</v>
      </c>
      <c r="P3263" t="s">
        <v>15</v>
      </c>
    </row>
    <row r="3264" spans="1:16">
      <c r="A3264" t="s">
        <v>530</v>
      </c>
      <c r="B3264" t="s">
        <v>531</v>
      </c>
      <c r="C3264" t="s">
        <v>532</v>
      </c>
      <c r="D3264" t="s">
        <v>11</v>
      </c>
      <c r="E3264" t="s">
        <v>12</v>
      </c>
      <c r="F3264" t="s">
        <v>875</v>
      </c>
      <c r="H3264" t="s">
        <v>16</v>
      </c>
      <c r="I3264">
        <v>120</v>
      </c>
      <c r="J3264" t="s">
        <v>14</v>
      </c>
      <c r="K3264" s="3">
        <v>9834</v>
      </c>
      <c r="L3264" t="s">
        <v>875</v>
      </c>
      <c r="M3264">
        <v>1</v>
      </c>
      <c r="N3264" t="s">
        <v>14</v>
      </c>
      <c r="O3264" t="s">
        <v>980</v>
      </c>
      <c r="P3264" t="s">
        <v>15</v>
      </c>
    </row>
    <row r="3265" spans="1:16">
      <c r="A3265" t="s">
        <v>530</v>
      </c>
      <c r="B3265" t="s">
        <v>531</v>
      </c>
      <c r="C3265" t="s">
        <v>532</v>
      </c>
      <c r="D3265" t="s">
        <v>11</v>
      </c>
      <c r="E3265" t="s">
        <v>12</v>
      </c>
      <c r="F3265" t="s">
        <v>876</v>
      </c>
      <c r="H3265" t="s">
        <v>16</v>
      </c>
      <c r="I3265">
        <v>120</v>
      </c>
      <c r="J3265" t="s">
        <v>14</v>
      </c>
      <c r="K3265">
        <v>321.60000000000002</v>
      </c>
      <c r="L3265" t="s">
        <v>876</v>
      </c>
      <c r="M3265">
        <v>1</v>
      </c>
      <c r="N3265" t="s">
        <v>14</v>
      </c>
      <c r="O3265" t="s">
        <v>980</v>
      </c>
      <c r="P3265" t="s">
        <v>15</v>
      </c>
    </row>
    <row r="3266" spans="1:16">
      <c r="A3266" t="s">
        <v>530</v>
      </c>
      <c r="B3266" t="s">
        <v>531</v>
      </c>
      <c r="C3266" t="s">
        <v>532</v>
      </c>
      <c r="D3266" t="s">
        <v>11</v>
      </c>
      <c r="E3266" t="s">
        <v>12</v>
      </c>
      <c r="F3266" t="s">
        <v>877</v>
      </c>
      <c r="H3266" t="s">
        <v>16</v>
      </c>
      <c r="I3266">
        <v>120</v>
      </c>
      <c r="J3266" t="s">
        <v>14</v>
      </c>
      <c r="K3266">
        <v>136.19999999999999</v>
      </c>
      <c r="L3266" t="s">
        <v>877</v>
      </c>
      <c r="M3266">
        <v>1</v>
      </c>
      <c r="N3266" t="s">
        <v>14</v>
      </c>
      <c r="O3266" t="s">
        <v>980</v>
      </c>
      <c r="P3266" t="s">
        <v>15</v>
      </c>
    </row>
    <row r="3267" spans="1:16">
      <c r="A3267" t="s">
        <v>530</v>
      </c>
      <c r="B3267" t="s">
        <v>531</v>
      </c>
      <c r="C3267" t="s">
        <v>532</v>
      </c>
      <c r="D3267" t="s">
        <v>11</v>
      </c>
      <c r="E3267" t="s">
        <v>12</v>
      </c>
      <c r="F3267" t="s">
        <v>976</v>
      </c>
      <c r="H3267" t="s">
        <v>16</v>
      </c>
      <c r="I3267">
        <v>120</v>
      </c>
      <c r="J3267" t="s">
        <v>14</v>
      </c>
      <c r="K3267" s="4">
        <v>2236.4</v>
      </c>
      <c r="L3267" t="s">
        <v>976</v>
      </c>
      <c r="M3267">
        <v>1</v>
      </c>
      <c r="N3267" t="s">
        <v>14</v>
      </c>
      <c r="O3267" t="s">
        <v>981</v>
      </c>
      <c r="P3267" t="s">
        <v>15</v>
      </c>
    </row>
    <row r="3268" spans="1:16">
      <c r="A3268" t="s">
        <v>530</v>
      </c>
      <c r="B3268" t="s">
        <v>531</v>
      </c>
      <c r="C3268" t="s">
        <v>532</v>
      </c>
      <c r="D3268" t="s">
        <v>11</v>
      </c>
      <c r="E3268" t="s">
        <v>12</v>
      </c>
      <c r="F3268" t="s">
        <v>878</v>
      </c>
      <c r="H3268" t="s">
        <v>16</v>
      </c>
      <c r="I3268">
        <v>120</v>
      </c>
      <c r="J3268" t="s">
        <v>14</v>
      </c>
      <c r="K3268">
        <v>363.2</v>
      </c>
      <c r="L3268" t="s">
        <v>878</v>
      </c>
      <c r="M3268">
        <v>1</v>
      </c>
      <c r="N3268" t="s">
        <v>14</v>
      </c>
      <c r="O3268" t="s">
        <v>980</v>
      </c>
      <c r="P3268" t="s">
        <v>15</v>
      </c>
    </row>
    <row r="3269" spans="1:16">
      <c r="A3269" t="s">
        <v>530</v>
      </c>
      <c r="B3269" t="s">
        <v>531</v>
      </c>
      <c r="C3269" t="s">
        <v>532</v>
      </c>
      <c r="D3269" t="s">
        <v>11</v>
      </c>
      <c r="E3269" t="s">
        <v>12</v>
      </c>
      <c r="F3269" t="s">
        <v>879</v>
      </c>
      <c r="H3269" t="s">
        <v>16</v>
      </c>
      <c r="I3269">
        <v>120</v>
      </c>
      <c r="J3269" t="s">
        <v>14</v>
      </c>
      <c r="K3269">
        <v>113.6</v>
      </c>
      <c r="L3269" t="s">
        <v>879</v>
      </c>
      <c r="M3269">
        <v>1</v>
      </c>
      <c r="N3269" t="s">
        <v>14</v>
      </c>
      <c r="O3269" t="s">
        <v>980</v>
      </c>
      <c r="P3269" t="s">
        <v>15</v>
      </c>
    </row>
    <row r="3270" spans="1:16">
      <c r="A3270" t="s">
        <v>530</v>
      </c>
      <c r="B3270" t="s">
        <v>531</v>
      </c>
      <c r="C3270" t="s">
        <v>532</v>
      </c>
      <c r="D3270" t="s">
        <v>11</v>
      </c>
      <c r="E3270" t="s">
        <v>12</v>
      </c>
      <c r="F3270" t="s">
        <v>880</v>
      </c>
      <c r="H3270" t="s">
        <v>16</v>
      </c>
      <c r="I3270">
        <v>120</v>
      </c>
      <c r="J3270" t="s">
        <v>14</v>
      </c>
      <c r="K3270">
        <v>440.7</v>
      </c>
      <c r="L3270" t="s">
        <v>880</v>
      </c>
      <c r="M3270">
        <v>1</v>
      </c>
      <c r="N3270" t="s">
        <v>14</v>
      </c>
      <c r="O3270" t="s">
        <v>980</v>
      </c>
      <c r="P3270" t="s">
        <v>15</v>
      </c>
    </row>
    <row r="3271" spans="1:16">
      <c r="A3271" t="s">
        <v>533</v>
      </c>
      <c r="B3271" t="s">
        <v>534</v>
      </c>
      <c r="C3271" t="s">
        <v>535</v>
      </c>
      <c r="D3271" t="s">
        <v>11</v>
      </c>
      <c r="E3271" t="s">
        <v>12</v>
      </c>
      <c r="F3271" t="s">
        <v>13</v>
      </c>
      <c r="H3271" t="s">
        <v>16</v>
      </c>
      <c r="I3271">
        <v>1</v>
      </c>
      <c r="J3271" t="s">
        <v>14</v>
      </c>
      <c r="K3271" s="4">
        <v>1707.3</v>
      </c>
      <c r="L3271" t="s">
        <v>13</v>
      </c>
      <c r="M3271">
        <v>1</v>
      </c>
      <c r="N3271" t="s">
        <v>14</v>
      </c>
      <c r="O3271" t="s">
        <v>980</v>
      </c>
      <c r="P3271" t="s">
        <v>15</v>
      </c>
    </row>
    <row r="3272" spans="1:16">
      <c r="A3272" t="s">
        <v>533</v>
      </c>
      <c r="B3272" t="s">
        <v>534</v>
      </c>
      <c r="C3272" t="s">
        <v>535</v>
      </c>
      <c r="D3272" t="s">
        <v>11</v>
      </c>
      <c r="E3272" t="s">
        <v>12</v>
      </c>
      <c r="F3272" t="s">
        <v>872</v>
      </c>
      <c r="H3272" t="s">
        <v>16</v>
      </c>
      <c r="I3272">
        <v>1</v>
      </c>
      <c r="J3272" t="s">
        <v>14</v>
      </c>
      <c r="K3272">
        <v>508.9</v>
      </c>
      <c r="L3272" t="s">
        <v>872</v>
      </c>
      <c r="M3272">
        <v>1</v>
      </c>
      <c r="N3272" t="s">
        <v>14</v>
      </c>
      <c r="O3272" t="s">
        <v>980</v>
      </c>
      <c r="P3272" t="s">
        <v>15</v>
      </c>
    </row>
    <row r="3273" spans="1:16">
      <c r="A3273" t="s">
        <v>533</v>
      </c>
      <c r="B3273" t="s">
        <v>534</v>
      </c>
      <c r="C3273" t="s">
        <v>535</v>
      </c>
      <c r="D3273" t="s">
        <v>11</v>
      </c>
      <c r="E3273" t="s">
        <v>12</v>
      </c>
      <c r="F3273" t="s">
        <v>873</v>
      </c>
      <c r="H3273" t="s">
        <v>16</v>
      </c>
      <c r="I3273">
        <v>1</v>
      </c>
      <c r="J3273" t="s">
        <v>14</v>
      </c>
      <c r="K3273">
        <v>68.3</v>
      </c>
      <c r="L3273" t="s">
        <v>873</v>
      </c>
      <c r="M3273">
        <v>1</v>
      </c>
      <c r="N3273" t="s">
        <v>14</v>
      </c>
      <c r="O3273" t="s">
        <v>980</v>
      </c>
      <c r="P3273" t="s">
        <v>15</v>
      </c>
    </row>
    <row r="3274" spans="1:16">
      <c r="A3274" t="s">
        <v>533</v>
      </c>
      <c r="B3274" t="s">
        <v>534</v>
      </c>
      <c r="C3274" t="s">
        <v>535</v>
      </c>
      <c r="D3274" t="s">
        <v>11</v>
      </c>
      <c r="E3274" t="s">
        <v>12</v>
      </c>
      <c r="F3274" t="s">
        <v>874</v>
      </c>
      <c r="H3274" t="s">
        <v>16</v>
      </c>
      <c r="I3274">
        <v>1</v>
      </c>
      <c r="J3274" t="s">
        <v>14</v>
      </c>
      <c r="K3274">
        <v>51.8</v>
      </c>
      <c r="L3274" t="s">
        <v>874</v>
      </c>
      <c r="M3274">
        <v>1</v>
      </c>
      <c r="N3274" t="s">
        <v>14</v>
      </c>
      <c r="O3274" t="s">
        <v>980</v>
      </c>
      <c r="P3274" t="s">
        <v>15</v>
      </c>
    </row>
    <row r="3275" spans="1:16">
      <c r="A3275" t="s">
        <v>533</v>
      </c>
      <c r="B3275" t="s">
        <v>534</v>
      </c>
      <c r="C3275" t="s">
        <v>535</v>
      </c>
      <c r="D3275" t="s">
        <v>11</v>
      </c>
      <c r="E3275" t="s">
        <v>12</v>
      </c>
      <c r="F3275" t="s">
        <v>875</v>
      </c>
      <c r="H3275" t="s">
        <v>16</v>
      </c>
      <c r="I3275">
        <v>1</v>
      </c>
      <c r="J3275" t="s">
        <v>14</v>
      </c>
      <c r="K3275" s="3">
        <v>17755</v>
      </c>
      <c r="L3275" t="s">
        <v>875</v>
      </c>
      <c r="M3275">
        <v>1</v>
      </c>
      <c r="N3275" t="s">
        <v>14</v>
      </c>
      <c r="O3275" t="s">
        <v>980</v>
      </c>
      <c r="P3275" t="s">
        <v>15</v>
      </c>
    </row>
    <row r="3276" spans="1:16">
      <c r="A3276" t="s">
        <v>533</v>
      </c>
      <c r="B3276" t="s">
        <v>534</v>
      </c>
      <c r="C3276" t="s">
        <v>535</v>
      </c>
      <c r="D3276" t="s">
        <v>11</v>
      </c>
      <c r="E3276" t="s">
        <v>12</v>
      </c>
      <c r="F3276" t="s">
        <v>876</v>
      </c>
      <c r="H3276" t="s">
        <v>16</v>
      </c>
      <c r="I3276">
        <v>1</v>
      </c>
      <c r="J3276" t="s">
        <v>14</v>
      </c>
      <c r="K3276">
        <v>580.6</v>
      </c>
      <c r="L3276" t="s">
        <v>876</v>
      </c>
      <c r="M3276">
        <v>1</v>
      </c>
      <c r="N3276" t="s">
        <v>14</v>
      </c>
      <c r="O3276" t="s">
        <v>980</v>
      </c>
      <c r="P3276" t="s">
        <v>15</v>
      </c>
    </row>
    <row r="3277" spans="1:16">
      <c r="A3277" t="s">
        <v>533</v>
      </c>
      <c r="B3277" t="s">
        <v>534</v>
      </c>
      <c r="C3277" t="s">
        <v>535</v>
      </c>
      <c r="D3277" t="s">
        <v>11</v>
      </c>
      <c r="E3277" t="s">
        <v>12</v>
      </c>
      <c r="F3277" t="s">
        <v>877</v>
      </c>
      <c r="H3277" t="s">
        <v>16</v>
      </c>
      <c r="I3277">
        <v>1</v>
      </c>
      <c r="J3277" t="s">
        <v>14</v>
      </c>
      <c r="K3277">
        <v>245.9</v>
      </c>
      <c r="L3277" t="s">
        <v>877</v>
      </c>
      <c r="M3277">
        <v>1</v>
      </c>
      <c r="N3277" t="s">
        <v>14</v>
      </c>
      <c r="O3277" t="s">
        <v>980</v>
      </c>
      <c r="P3277" t="s">
        <v>15</v>
      </c>
    </row>
    <row r="3278" spans="1:16">
      <c r="A3278" t="s">
        <v>533</v>
      </c>
      <c r="B3278" t="s">
        <v>534</v>
      </c>
      <c r="C3278" t="s">
        <v>535</v>
      </c>
      <c r="D3278" t="s">
        <v>11</v>
      </c>
      <c r="E3278" t="s">
        <v>12</v>
      </c>
      <c r="F3278" t="s">
        <v>976</v>
      </c>
      <c r="H3278" t="s">
        <v>16</v>
      </c>
      <c r="I3278">
        <v>1</v>
      </c>
      <c r="J3278" t="s">
        <v>14</v>
      </c>
      <c r="K3278" s="4">
        <v>4029.2</v>
      </c>
      <c r="L3278" t="s">
        <v>976</v>
      </c>
      <c r="M3278">
        <v>1</v>
      </c>
      <c r="N3278" t="s">
        <v>14</v>
      </c>
      <c r="O3278" t="s">
        <v>981</v>
      </c>
      <c r="P3278" t="s">
        <v>15</v>
      </c>
    </row>
    <row r="3279" spans="1:16">
      <c r="A3279" t="s">
        <v>533</v>
      </c>
      <c r="B3279" t="s">
        <v>534</v>
      </c>
      <c r="C3279" t="s">
        <v>535</v>
      </c>
      <c r="D3279" t="s">
        <v>11</v>
      </c>
      <c r="E3279" t="s">
        <v>12</v>
      </c>
      <c r="F3279" t="s">
        <v>878</v>
      </c>
      <c r="H3279" t="s">
        <v>16</v>
      </c>
      <c r="I3279">
        <v>1</v>
      </c>
      <c r="J3279" t="s">
        <v>14</v>
      </c>
      <c r="K3279">
        <v>655.6</v>
      </c>
      <c r="L3279" t="s">
        <v>878</v>
      </c>
      <c r="M3279">
        <v>1</v>
      </c>
      <c r="N3279" t="s">
        <v>14</v>
      </c>
      <c r="O3279" t="s">
        <v>980</v>
      </c>
      <c r="P3279" t="s">
        <v>15</v>
      </c>
    </row>
    <row r="3280" spans="1:16">
      <c r="A3280" t="s">
        <v>533</v>
      </c>
      <c r="B3280" t="s">
        <v>534</v>
      </c>
      <c r="C3280" t="s">
        <v>535</v>
      </c>
      <c r="D3280" t="s">
        <v>11</v>
      </c>
      <c r="E3280" t="s">
        <v>12</v>
      </c>
      <c r="F3280" t="s">
        <v>879</v>
      </c>
      <c r="H3280" t="s">
        <v>16</v>
      </c>
      <c r="I3280">
        <v>1</v>
      </c>
      <c r="J3280" t="s">
        <v>14</v>
      </c>
      <c r="K3280">
        <v>204.9</v>
      </c>
      <c r="L3280" t="s">
        <v>879</v>
      </c>
      <c r="M3280">
        <v>1</v>
      </c>
      <c r="N3280" t="s">
        <v>14</v>
      </c>
      <c r="O3280" t="s">
        <v>980</v>
      </c>
      <c r="P3280" t="s">
        <v>15</v>
      </c>
    </row>
    <row r="3281" spans="1:16">
      <c r="A3281" t="s">
        <v>533</v>
      </c>
      <c r="B3281" t="s">
        <v>534</v>
      </c>
      <c r="C3281" t="s">
        <v>535</v>
      </c>
      <c r="D3281" t="s">
        <v>11</v>
      </c>
      <c r="E3281" t="s">
        <v>12</v>
      </c>
      <c r="F3281" t="s">
        <v>880</v>
      </c>
      <c r="H3281" t="s">
        <v>16</v>
      </c>
      <c r="I3281">
        <v>1</v>
      </c>
      <c r="J3281" t="s">
        <v>14</v>
      </c>
      <c r="K3281">
        <v>795.6</v>
      </c>
      <c r="L3281" t="s">
        <v>880</v>
      </c>
      <c r="M3281">
        <v>1</v>
      </c>
      <c r="N3281" t="s">
        <v>14</v>
      </c>
      <c r="O3281" t="s">
        <v>980</v>
      </c>
      <c r="P3281" t="s">
        <v>15</v>
      </c>
    </row>
    <row r="3282" spans="1:16">
      <c r="A3282" t="s">
        <v>533</v>
      </c>
      <c r="B3282" t="s">
        <v>534</v>
      </c>
      <c r="C3282" t="s">
        <v>535</v>
      </c>
      <c r="D3282" t="s">
        <v>11</v>
      </c>
      <c r="E3282" t="s">
        <v>12</v>
      </c>
      <c r="F3282" t="s">
        <v>13</v>
      </c>
      <c r="H3282" t="s">
        <v>16</v>
      </c>
      <c r="I3282">
        <v>120</v>
      </c>
      <c r="J3282" t="s">
        <v>14</v>
      </c>
      <c r="K3282" s="4">
        <v>1365.8</v>
      </c>
      <c r="L3282" t="s">
        <v>13</v>
      </c>
      <c r="M3282">
        <v>1</v>
      </c>
      <c r="N3282" t="s">
        <v>14</v>
      </c>
      <c r="O3282" t="s">
        <v>980</v>
      </c>
      <c r="P3282" t="s">
        <v>15</v>
      </c>
    </row>
    <row r="3283" spans="1:16">
      <c r="A3283" t="s">
        <v>533</v>
      </c>
      <c r="B3283" t="s">
        <v>534</v>
      </c>
      <c r="C3283" t="s">
        <v>535</v>
      </c>
      <c r="D3283" t="s">
        <v>11</v>
      </c>
      <c r="E3283" t="s">
        <v>12</v>
      </c>
      <c r="F3283" t="s">
        <v>872</v>
      </c>
      <c r="H3283" t="s">
        <v>16</v>
      </c>
      <c r="I3283">
        <v>120</v>
      </c>
      <c r="J3283" t="s">
        <v>14</v>
      </c>
      <c r="K3283">
        <v>407.1</v>
      </c>
      <c r="L3283" t="s">
        <v>872</v>
      </c>
      <c r="M3283">
        <v>1</v>
      </c>
      <c r="N3283" t="s">
        <v>14</v>
      </c>
      <c r="O3283" t="s">
        <v>980</v>
      </c>
      <c r="P3283" t="s">
        <v>15</v>
      </c>
    </row>
    <row r="3284" spans="1:16">
      <c r="A3284" t="s">
        <v>533</v>
      </c>
      <c r="B3284" t="s">
        <v>534</v>
      </c>
      <c r="C3284" t="s">
        <v>535</v>
      </c>
      <c r="D3284" t="s">
        <v>11</v>
      </c>
      <c r="E3284" t="s">
        <v>12</v>
      </c>
      <c r="F3284" t="s">
        <v>873</v>
      </c>
      <c r="H3284" t="s">
        <v>16</v>
      </c>
      <c r="I3284">
        <v>120</v>
      </c>
      <c r="J3284" t="s">
        <v>14</v>
      </c>
      <c r="K3284">
        <v>54.7</v>
      </c>
      <c r="L3284" t="s">
        <v>873</v>
      </c>
      <c r="M3284">
        <v>1</v>
      </c>
      <c r="N3284" t="s">
        <v>14</v>
      </c>
      <c r="O3284" t="s">
        <v>980</v>
      </c>
      <c r="P3284" t="s">
        <v>15</v>
      </c>
    </row>
    <row r="3285" spans="1:16">
      <c r="A3285" t="s">
        <v>533</v>
      </c>
      <c r="B3285" t="s">
        <v>534</v>
      </c>
      <c r="C3285" t="s">
        <v>535</v>
      </c>
      <c r="D3285" t="s">
        <v>11</v>
      </c>
      <c r="E3285" t="s">
        <v>12</v>
      </c>
      <c r="F3285" t="s">
        <v>874</v>
      </c>
      <c r="H3285" t="s">
        <v>16</v>
      </c>
      <c r="I3285">
        <v>120</v>
      </c>
      <c r="J3285" t="s">
        <v>14</v>
      </c>
      <c r="K3285">
        <v>41.4</v>
      </c>
      <c r="L3285" t="s">
        <v>874</v>
      </c>
      <c r="M3285">
        <v>1</v>
      </c>
      <c r="N3285" t="s">
        <v>14</v>
      </c>
      <c r="O3285" t="s">
        <v>980</v>
      </c>
      <c r="P3285" t="s">
        <v>15</v>
      </c>
    </row>
    <row r="3286" spans="1:16">
      <c r="A3286" t="s">
        <v>533</v>
      </c>
      <c r="B3286" t="s">
        <v>534</v>
      </c>
      <c r="C3286" t="s">
        <v>535</v>
      </c>
      <c r="D3286" t="s">
        <v>11</v>
      </c>
      <c r="E3286" t="s">
        <v>12</v>
      </c>
      <c r="F3286" t="s">
        <v>875</v>
      </c>
      <c r="H3286" t="s">
        <v>16</v>
      </c>
      <c r="I3286">
        <v>120</v>
      </c>
      <c r="J3286" t="s">
        <v>14</v>
      </c>
      <c r="K3286" s="3">
        <v>14204</v>
      </c>
      <c r="L3286" t="s">
        <v>875</v>
      </c>
      <c r="M3286">
        <v>1</v>
      </c>
      <c r="N3286" t="s">
        <v>14</v>
      </c>
      <c r="O3286" t="s">
        <v>980</v>
      </c>
      <c r="P3286" t="s">
        <v>15</v>
      </c>
    </row>
    <row r="3287" spans="1:16">
      <c r="A3287" t="s">
        <v>533</v>
      </c>
      <c r="B3287" t="s">
        <v>534</v>
      </c>
      <c r="C3287" t="s">
        <v>535</v>
      </c>
      <c r="D3287" t="s">
        <v>11</v>
      </c>
      <c r="E3287" t="s">
        <v>12</v>
      </c>
      <c r="F3287" t="s">
        <v>876</v>
      </c>
      <c r="H3287" t="s">
        <v>16</v>
      </c>
      <c r="I3287">
        <v>120</v>
      </c>
      <c r="J3287" t="s">
        <v>14</v>
      </c>
      <c r="K3287">
        <v>464.5</v>
      </c>
      <c r="L3287" t="s">
        <v>876</v>
      </c>
      <c r="M3287">
        <v>1</v>
      </c>
      <c r="N3287" t="s">
        <v>14</v>
      </c>
      <c r="O3287" t="s">
        <v>980</v>
      </c>
      <c r="P3287" t="s">
        <v>15</v>
      </c>
    </row>
    <row r="3288" spans="1:16">
      <c r="A3288" t="s">
        <v>533</v>
      </c>
      <c r="B3288" t="s">
        <v>534</v>
      </c>
      <c r="C3288" t="s">
        <v>535</v>
      </c>
      <c r="D3288" t="s">
        <v>11</v>
      </c>
      <c r="E3288" t="s">
        <v>12</v>
      </c>
      <c r="F3288" t="s">
        <v>877</v>
      </c>
      <c r="H3288" t="s">
        <v>16</v>
      </c>
      <c r="I3288">
        <v>120</v>
      </c>
      <c r="J3288" t="s">
        <v>14</v>
      </c>
      <c r="K3288">
        <v>196.8</v>
      </c>
      <c r="L3288" t="s">
        <v>877</v>
      </c>
      <c r="M3288">
        <v>1</v>
      </c>
      <c r="N3288" t="s">
        <v>14</v>
      </c>
      <c r="O3288" t="s">
        <v>980</v>
      </c>
      <c r="P3288" t="s">
        <v>15</v>
      </c>
    </row>
    <row r="3289" spans="1:16">
      <c r="A3289" t="s">
        <v>533</v>
      </c>
      <c r="B3289" t="s">
        <v>534</v>
      </c>
      <c r="C3289" t="s">
        <v>535</v>
      </c>
      <c r="D3289" t="s">
        <v>11</v>
      </c>
      <c r="E3289" t="s">
        <v>12</v>
      </c>
      <c r="F3289" t="s">
        <v>976</v>
      </c>
      <c r="H3289" t="s">
        <v>16</v>
      </c>
      <c r="I3289">
        <v>120</v>
      </c>
      <c r="J3289" t="s">
        <v>14</v>
      </c>
      <c r="K3289" s="4">
        <v>3227</v>
      </c>
      <c r="L3289" t="s">
        <v>976</v>
      </c>
      <c r="M3289">
        <v>1</v>
      </c>
      <c r="N3289" t="s">
        <v>14</v>
      </c>
      <c r="O3289" t="s">
        <v>981</v>
      </c>
      <c r="P3289" t="s">
        <v>15</v>
      </c>
    </row>
    <row r="3290" spans="1:16">
      <c r="A3290" t="s">
        <v>533</v>
      </c>
      <c r="B3290" t="s">
        <v>534</v>
      </c>
      <c r="C3290" t="s">
        <v>535</v>
      </c>
      <c r="D3290" t="s">
        <v>11</v>
      </c>
      <c r="E3290" t="s">
        <v>12</v>
      </c>
      <c r="F3290" t="s">
        <v>878</v>
      </c>
      <c r="H3290" t="s">
        <v>16</v>
      </c>
      <c r="I3290">
        <v>120</v>
      </c>
      <c r="J3290" t="s">
        <v>14</v>
      </c>
      <c r="K3290">
        <v>524.5</v>
      </c>
      <c r="L3290" t="s">
        <v>878</v>
      </c>
      <c r="M3290">
        <v>1</v>
      </c>
      <c r="N3290" t="s">
        <v>14</v>
      </c>
      <c r="O3290" t="s">
        <v>980</v>
      </c>
      <c r="P3290" t="s">
        <v>15</v>
      </c>
    </row>
    <row r="3291" spans="1:16">
      <c r="A3291" t="s">
        <v>533</v>
      </c>
      <c r="B3291" t="s">
        <v>534</v>
      </c>
      <c r="C3291" t="s">
        <v>535</v>
      </c>
      <c r="D3291" t="s">
        <v>11</v>
      </c>
      <c r="E3291" t="s">
        <v>12</v>
      </c>
      <c r="F3291" t="s">
        <v>879</v>
      </c>
      <c r="H3291" t="s">
        <v>16</v>
      </c>
      <c r="I3291">
        <v>120</v>
      </c>
      <c r="J3291" t="s">
        <v>14</v>
      </c>
      <c r="K3291">
        <v>164</v>
      </c>
      <c r="L3291" t="s">
        <v>879</v>
      </c>
      <c r="M3291">
        <v>1</v>
      </c>
      <c r="N3291" t="s">
        <v>14</v>
      </c>
      <c r="O3291" t="s">
        <v>980</v>
      </c>
      <c r="P3291" t="s">
        <v>15</v>
      </c>
    </row>
    <row r="3292" spans="1:16">
      <c r="A3292" t="s">
        <v>533</v>
      </c>
      <c r="B3292" t="s">
        <v>534</v>
      </c>
      <c r="C3292" t="s">
        <v>535</v>
      </c>
      <c r="D3292" t="s">
        <v>11</v>
      </c>
      <c r="E3292" t="s">
        <v>12</v>
      </c>
      <c r="F3292" t="s">
        <v>880</v>
      </c>
      <c r="H3292" t="s">
        <v>16</v>
      </c>
      <c r="I3292">
        <v>120</v>
      </c>
      <c r="J3292" t="s">
        <v>14</v>
      </c>
      <c r="K3292">
        <v>636.5</v>
      </c>
      <c r="L3292" t="s">
        <v>880</v>
      </c>
      <c r="M3292">
        <v>1</v>
      </c>
      <c r="N3292" t="s">
        <v>14</v>
      </c>
      <c r="O3292" t="s">
        <v>980</v>
      </c>
      <c r="P3292" t="s">
        <v>15</v>
      </c>
    </row>
    <row r="3293" spans="1:16">
      <c r="A3293" t="s">
        <v>536</v>
      </c>
      <c r="B3293" t="s">
        <v>537</v>
      </c>
      <c r="C3293" t="s">
        <v>538</v>
      </c>
      <c r="D3293" t="s">
        <v>11</v>
      </c>
      <c r="E3293" t="s">
        <v>12</v>
      </c>
      <c r="F3293" t="s">
        <v>13</v>
      </c>
      <c r="H3293" t="s">
        <v>16</v>
      </c>
      <c r="I3293">
        <v>1</v>
      </c>
      <c r="J3293" t="s">
        <v>14</v>
      </c>
      <c r="K3293">
        <v>788</v>
      </c>
      <c r="L3293" t="s">
        <v>13</v>
      </c>
      <c r="M3293">
        <v>1</v>
      </c>
      <c r="N3293" t="s">
        <v>14</v>
      </c>
      <c r="O3293" t="s">
        <v>980</v>
      </c>
      <c r="P3293" t="s">
        <v>15</v>
      </c>
    </row>
    <row r="3294" spans="1:16">
      <c r="A3294" t="s">
        <v>536</v>
      </c>
      <c r="B3294" t="s">
        <v>537</v>
      </c>
      <c r="C3294" t="s">
        <v>538</v>
      </c>
      <c r="D3294" t="s">
        <v>11</v>
      </c>
      <c r="E3294" t="s">
        <v>12</v>
      </c>
      <c r="F3294" t="s">
        <v>872</v>
      </c>
      <c r="H3294" t="s">
        <v>16</v>
      </c>
      <c r="I3294">
        <v>1</v>
      </c>
      <c r="J3294" t="s">
        <v>14</v>
      </c>
      <c r="K3294">
        <v>234.9</v>
      </c>
      <c r="L3294" t="s">
        <v>872</v>
      </c>
      <c r="M3294">
        <v>1</v>
      </c>
      <c r="N3294" t="s">
        <v>14</v>
      </c>
      <c r="O3294" t="s">
        <v>980</v>
      </c>
      <c r="P3294" t="s">
        <v>15</v>
      </c>
    </row>
    <row r="3295" spans="1:16">
      <c r="A3295" t="s">
        <v>536</v>
      </c>
      <c r="B3295" t="s">
        <v>537</v>
      </c>
      <c r="C3295" t="s">
        <v>538</v>
      </c>
      <c r="D3295" t="s">
        <v>11</v>
      </c>
      <c r="E3295" t="s">
        <v>12</v>
      </c>
      <c r="F3295" t="s">
        <v>873</v>
      </c>
      <c r="H3295" t="s">
        <v>16</v>
      </c>
      <c r="I3295">
        <v>1</v>
      </c>
      <c r="J3295" t="s">
        <v>14</v>
      </c>
      <c r="K3295">
        <v>31.6</v>
      </c>
      <c r="L3295" t="s">
        <v>873</v>
      </c>
      <c r="M3295">
        <v>1</v>
      </c>
      <c r="N3295" t="s">
        <v>14</v>
      </c>
      <c r="O3295" t="s">
        <v>980</v>
      </c>
      <c r="P3295" t="s">
        <v>15</v>
      </c>
    </row>
    <row r="3296" spans="1:16">
      <c r="A3296" t="s">
        <v>536</v>
      </c>
      <c r="B3296" t="s">
        <v>537</v>
      </c>
      <c r="C3296" t="s">
        <v>538</v>
      </c>
      <c r="D3296" t="s">
        <v>11</v>
      </c>
      <c r="E3296" t="s">
        <v>12</v>
      </c>
      <c r="F3296" t="s">
        <v>874</v>
      </c>
      <c r="H3296" t="s">
        <v>16</v>
      </c>
      <c r="I3296">
        <v>1</v>
      </c>
      <c r="J3296" t="s">
        <v>14</v>
      </c>
      <c r="K3296">
        <v>26.1</v>
      </c>
      <c r="L3296" t="s">
        <v>874</v>
      </c>
      <c r="M3296">
        <v>1</v>
      </c>
      <c r="N3296" t="s">
        <v>14</v>
      </c>
      <c r="O3296" t="s">
        <v>980</v>
      </c>
      <c r="P3296" t="s">
        <v>15</v>
      </c>
    </row>
    <row r="3297" spans="1:16">
      <c r="A3297" t="s">
        <v>536</v>
      </c>
      <c r="B3297" t="s">
        <v>537</v>
      </c>
      <c r="C3297" t="s">
        <v>538</v>
      </c>
      <c r="D3297" t="s">
        <v>11</v>
      </c>
      <c r="E3297" t="s">
        <v>12</v>
      </c>
      <c r="F3297" t="s">
        <v>875</v>
      </c>
      <c r="H3297" t="s">
        <v>16</v>
      </c>
      <c r="I3297">
        <v>1</v>
      </c>
      <c r="J3297" t="s">
        <v>14</v>
      </c>
      <c r="K3297" s="3">
        <v>8195</v>
      </c>
      <c r="L3297" t="s">
        <v>875</v>
      </c>
      <c r="M3297">
        <v>1</v>
      </c>
      <c r="N3297" t="s">
        <v>14</v>
      </c>
      <c r="O3297" t="s">
        <v>980</v>
      </c>
      <c r="P3297" t="s">
        <v>15</v>
      </c>
    </row>
    <row r="3298" spans="1:16">
      <c r="A3298" t="s">
        <v>536</v>
      </c>
      <c r="B3298" t="s">
        <v>537</v>
      </c>
      <c r="C3298" t="s">
        <v>538</v>
      </c>
      <c r="D3298" t="s">
        <v>11</v>
      </c>
      <c r="E3298" t="s">
        <v>12</v>
      </c>
      <c r="F3298" t="s">
        <v>876</v>
      </c>
      <c r="H3298" t="s">
        <v>16</v>
      </c>
      <c r="I3298">
        <v>1</v>
      </c>
      <c r="J3298" t="s">
        <v>14</v>
      </c>
      <c r="K3298">
        <v>245.9</v>
      </c>
      <c r="L3298" t="s">
        <v>876</v>
      </c>
      <c r="M3298">
        <v>1</v>
      </c>
      <c r="N3298" t="s">
        <v>14</v>
      </c>
      <c r="O3298" t="s">
        <v>980</v>
      </c>
      <c r="P3298" t="s">
        <v>15</v>
      </c>
    </row>
    <row r="3299" spans="1:16">
      <c r="A3299" t="s">
        <v>536</v>
      </c>
      <c r="B3299" t="s">
        <v>537</v>
      </c>
      <c r="C3299" t="s">
        <v>538</v>
      </c>
      <c r="D3299" t="s">
        <v>11</v>
      </c>
      <c r="E3299" t="s">
        <v>12</v>
      </c>
      <c r="F3299" t="s">
        <v>877</v>
      </c>
      <c r="H3299" t="s">
        <v>16</v>
      </c>
      <c r="I3299">
        <v>1</v>
      </c>
      <c r="J3299" t="s">
        <v>14</v>
      </c>
      <c r="K3299">
        <v>119.8</v>
      </c>
      <c r="L3299" t="s">
        <v>877</v>
      </c>
      <c r="M3299">
        <v>1</v>
      </c>
      <c r="N3299" t="s">
        <v>14</v>
      </c>
      <c r="O3299" t="s">
        <v>980</v>
      </c>
      <c r="P3299" t="s">
        <v>15</v>
      </c>
    </row>
    <row r="3300" spans="1:16">
      <c r="A3300" t="s">
        <v>536</v>
      </c>
      <c r="B3300" t="s">
        <v>537</v>
      </c>
      <c r="C3300" t="s">
        <v>538</v>
      </c>
      <c r="D3300" t="s">
        <v>11</v>
      </c>
      <c r="E3300" t="s">
        <v>12</v>
      </c>
      <c r="F3300" t="s">
        <v>976</v>
      </c>
      <c r="H3300" t="s">
        <v>16</v>
      </c>
      <c r="I3300">
        <v>1</v>
      </c>
      <c r="J3300" t="s">
        <v>14</v>
      </c>
      <c r="K3300" s="4">
        <v>1859.7</v>
      </c>
      <c r="L3300" t="s">
        <v>976</v>
      </c>
      <c r="M3300">
        <v>1</v>
      </c>
      <c r="N3300" t="s">
        <v>14</v>
      </c>
      <c r="O3300" t="s">
        <v>981</v>
      </c>
      <c r="P3300" t="s">
        <v>15</v>
      </c>
    </row>
    <row r="3301" spans="1:16">
      <c r="A3301" t="s">
        <v>536</v>
      </c>
      <c r="B3301" t="s">
        <v>537</v>
      </c>
      <c r="C3301" t="s">
        <v>538</v>
      </c>
      <c r="D3301" t="s">
        <v>11</v>
      </c>
      <c r="E3301" t="s">
        <v>12</v>
      </c>
      <c r="F3301" t="s">
        <v>878</v>
      </c>
      <c r="H3301" t="s">
        <v>16</v>
      </c>
      <c r="I3301">
        <v>1</v>
      </c>
      <c r="J3301" t="s">
        <v>14</v>
      </c>
      <c r="K3301">
        <v>283.7</v>
      </c>
      <c r="L3301" t="s">
        <v>878</v>
      </c>
      <c r="M3301">
        <v>1</v>
      </c>
      <c r="N3301" t="s">
        <v>14</v>
      </c>
      <c r="O3301" t="s">
        <v>980</v>
      </c>
      <c r="P3301" t="s">
        <v>15</v>
      </c>
    </row>
    <row r="3302" spans="1:16">
      <c r="A3302" t="s">
        <v>536</v>
      </c>
      <c r="B3302" t="s">
        <v>537</v>
      </c>
      <c r="C3302" t="s">
        <v>538</v>
      </c>
      <c r="D3302" t="s">
        <v>11</v>
      </c>
      <c r="E3302" t="s">
        <v>12</v>
      </c>
      <c r="F3302" t="s">
        <v>879</v>
      </c>
      <c r="H3302" t="s">
        <v>16</v>
      </c>
      <c r="I3302">
        <v>1</v>
      </c>
      <c r="J3302" t="s">
        <v>14</v>
      </c>
      <c r="K3302">
        <v>94.6</v>
      </c>
      <c r="L3302" t="s">
        <v>879</v>
      </c>
      <c r="M3302">
        <v>1</v>
      </c>
      <c r="N3302" t="s">
        <v>14</v>
      </c>
      <c r="O3302" t="s">
        <v>980</v>
      </c>
      <c r="P3302" t="s">
        <v>15</v>
      </c>
    </row>
    <row r="3303" spans="1:16">
      <c r="A3303" t="s">
        <v>536</v>
      </c>
      <c r="B3303" t="s">
        <v>537</v>
      </c>
      <c r="C3303" t="s">
        <v>538</v>
      </c>
      <c r="D3303" t="s">
        <v>11</v>
      </c>
      <c r="E3303" t="s">
        <v>12</v>
      </c>
      <c r="F3303" t="s">
        <v>880</v>
      </c>
      <c r="H3303" t="s">
        <v>16</v>
      </c>
      <c r="I3303">
        <v>1</v>
      </c>
      <c r="J3303" t="s">
        <v>14</v>
      </c>
      <c r="K3303">
        <v>306</v>
      </c>
      <c r="L3303" t="s">
        <v>880</v>
      </c>
      <c r="M3303">
        <v>1</v>
      </c>
      <c r="N3303" t="s">
        <v>14</v>
      </c>
      <c r="O3303" t="s">
        <v>980</v>
      </c>
      <c r="P3303" t="s">
        <v>15</v>
      </c>
    </row>
    <row r="3304" spans="1:16">
      <c r="A3304" t="s">
        <v>536</v>
      </c>
      <c r="B3304" t="s">
        <v>537</v>
      </c>
      <c r="C3304" t="s">
        <v>538</v>
      </c>
      <c r="D3304" t="s">
        <v>11</v>
      </c>
      <c r="E3304" t="s">
        <v>12</v>
      </c>
      <c r="F3304" t="s">
        <v>13</v>
      </c>
      <c r="H3304" t="s">
        <v>16</v>
      </c>
      <c r="I3304">
        <v>120</v>
      </c>
      <c r="J3304" t="s">
        <v>14</v>
      </c>
      <c r="K3304">
        <v>630.4</v>
      </c>
      <c r="L3304" t="s">
        <v>13</v>
      </c>
      <c r="M3304">
        <v>1</v>
      </c>
      <c r="N3304" t="s">
        <v>14</v>
      </c>
      <c r="O3304" t="s">
        <v>980</v>
      </c>
      <c r="P3304" t="s">
        <v>15</v>
      </c>
    </row>
    <row r="3305" spans="1:16">
      <c r="A3305" t="s">
        <v>536</v>
      </c>
      <c r="B3305" t="s">
        <v>537</v>
      </c>
      <c r="C3305" t="s">
        <v>538</v>
      </c>
      <c r="D3305" t="s">
        <v>11</v>
      </c>
      <c r="E3305" t="s">
        <v>12</v>
      </c>
      <c r="F3305" t="s">
        <v>872</v>
      </c>
      <c r="H3305" t="s">
        <v>16</v>
      </c>
      <c r="I3305">
        <v>120</v>
      </c>
      <c r="J3305" t="s">
        <v>14</v>
      </c>
      <c r="K3305">
        <v>187.9</v>
      </c>
      <c r="L3305" t="s">
        <v>872</v>
      </c>
      <c r="M3305">
        <v>1</v>
      </c>
      <c r="N3305" t="s">
        <v>14</v>
      </c>
      <c r="O3305" t="s">
        <v>980</v>
      </c>
      <c r="P3305" t="s">
        <v>15</v>
      </c>
    </row>
    <row r="3306" spans="1:16">
      <c r="A3306" t="s">
        <v>536</v>
      </c>
      <c r="B3306" t="s">
        <v>537</v>
      </c>
      <c r="C3306" t="s">
        <v>538</v>
      </c>
      <c r="D3306" t="s">
        <v>11</v>
      </c>
      <c r="E3306" t="s">
        <v>12</v>
      </c>
      <c r="F3306" t="s">
        <v>873</v>
      </c>
      <c r="H3306" t="s">
        <v>16</v>
      </c>
      <c r="I3306">
        <v>120</v>
      </c>
      <c r="J3306" t="s">
        <v>14</v>
      </c>
      <c r="K3306">
        <v>25.3</v>
      </c>
      <c r="L3306" t="s">
        <v>873</v>
      </c>
      <c r="M3306">
        <v>1</v>
      </c>
      <c r="N3306" t="s">
        <v>14</v>
      </c>
      <c r="O3306" t="s">
        <v>980</v>
      </c>
      <c r="P3306" t="s">
        <v>15</v>
      </c>
    </row>
    <row r="3307" spans="1:16">
      <c r="A3307" t="s">
        <v>536</v>
      </c>
      <c r="B3307" t="s">
        <v>537</v>
      </c>
      <c r="C3307" t="s">
        <v>538</v>
      </c>
      <c r="D3307" t="s">
        <v>11</v>
      </c>
      <c r="E3307" t="s">
        <v>12</v>
      </c>
      <c r="F3307" t="s">
        <v>874</v>
      </c>
      <c r="H3307" t="s">
        <v>16</v>
      </c>
      <c r="I3307">
        <v>120</v>
      </c>
      <c r="J3307" t="s">
        <v>14</v>
      </c>
      <c r="K3307">
        <v>20.9</v>
      </c>
      <c r="L3307" t="s">
        <v>874</v>
      </c>
      <c r="M3307">
        <v>1</v>
      </c>
      <c r="N3307" t="s">
        <v>14</v>
      </c>
      <c r="O3307" t="s">
        <v>980</v>
      </c>
      <c r="P3307" t="s">
        <v>15</v>
      </c>
    </row>
    <row r="3308" spans="1:16">
      <c r="A3308" t="s">
        <v>536</v>
      </c>
      <c r="B3308" t="s">
        <v>537</v>
      </c>
      <c r="C3308" t="s">
        <v>538</v>
      </c>
      <c r="D3308" t="s">
        <v>11</v>
      </c>
      <c r="E3308" t="s">
        <v>12</v>
      </c>
      <c r="F3308" t="s">
        <v>875</v>
      </c>
      <c r="H3308" t="s">
        <v>16</v>
      </c>
      <c r="I3308">
        <v>120</v>
      </c>
      <c r="J3308" t="s">
        <v>14</v>
      </c>
      <c r="K3308" s="3">
        <v>6556</v>
      </c>
      <c r="L3308" t="s">
        <v>875</v>
      </c>
      <c r="M3308">
        <v>1</v>
      </c>
      <c r="N3308" t="s">
        <v>14</v>
      </c>
      <c r="O3308" t="s">
        <v>980</v>
      </c>
      <c r="P3308" t="s">
        <v>15</v>
      </c>
    </row>
    <row r="3309" spans="1:16">
      <c r="A3309" t="s">
        <v>536</v>
      </c>
      <c r="B3309" t="s">
        <v>537</v>
      </c>
      <c r="C3309" t="s">
        <v>538</v>
      </c>
      <c r="D3309" t="s">
        <v>11</v>
      </c>
      <c r="E3309" t="s">
        <v>12</v>
      </c>
      <c r="F3309" t="s">
        <v>876</v>
      </c>
      <c r="H3309" t="s">
        <v>16</v>
      </c>
      <c r="I3309">
        <v>120</v>
      </c>
      <c r="J3309" t="s">
        <v>14</v>
      </c>
      <c r="K3309">
        <v>196.8</v>
      </c>
      <c r="L3309" t="s">
        <v>876</v>
      </c>
      <c r="M3309">
        <v>1</v>
      </c>
      <c r="N3309" t="s">
        <v>14</v>
      </c>
      <c r="O3309" t="s">
        <v>980</v>
      </c>
      <c r="P3309" t="s">
        <v>15</v>
      </c>
    </row>
    <row r="3310" spans="1:16">
      <c r="A3310" t="s">
        <v>536</v>
      </c>
      <c r="B3310" t="s">
        <v>537</v>
      </c>
      <c r="C3310" t="s">
        <v>538</v>
      </c>
      <c r="D3310" t="s">
        <v>11</v>
      </c>
      <c r="E3310" t="s">
        <v>12</v>
      </c>
      <c r="F3310" t="s">
        <v>877</v>
      </c>
      <c r="H3310" t="s">
        <v>16</v>
      </c>
      <c r="I3310">
        <v>120</v>
      </c>
      <c r="J3310" t="s">
        <v>14</v>
      </c>
      <c r="K3310">
        <v>95.9</v>
      </c>
      <c r="L3310" t="s">
        <v>877</v>
      </c>
      <c r="M3310">
        <v>1</v>
      </c>
      <c r="N3310" t="s">
        <v>14</v>
      </c>
      <c r="O3310" t="s">
        <v>980</v>
      </c>
      <c r="P3310" t="s">
        <v>15</v>
      </c>
    </row>
    <row r="3311" spans="1:16">
      <c r="A3311" t="s">
        <v>536</v>
      </c>
      <c r="B3311" t="s">
        <v>537</v>
      </c>
      <c r="C3311" t="s">
        <v>538</v>
      </c>
      <c r="D3311" t="s">
        <v>11</v>
      </c>
      <c r="E3311" t="s">
        <v>12</v>
      </c>
      <c r="F3311" t="s">
        <v>976</v>
      </c>
      <c r="H3311" t="s">
        <v>16</v>
      </c>
      <c r="I3311">
        <v>120</v>
      </c>
      <c r="J3311" t="s">
        <v>14</v>
      </c>
      <c r="K3311" s="4">
        <v>1489</v>
      </c>
      <c r="L3311" t="s">
        <v>976</v>
      </c>
      <c r="M3311">
        <v>1</v>
      </c>
      <c r="N3311" t="s">
        <v>14</v>
      </c>
      <c r="O3311" t="s">
        <v>981</v>
      </c>
      <c r="P3311" t="s">
        <v>15</v>
      </c>
    </row>
    <row r="3312" spans="1:16">
      <c r="A3312" t="s">
        <v>536</v>
      </c>
      <c r="B3312" t="s">
        <v>537</v>
      </c>
      <c r="C3312" t="s">
        <v>538</v>
      </c>
      <c r="D3312" t="s">
        <v>11</v>
      </c>
      <c r="E3312" t="s">
        <v>12</v>
      </c>
      <c r="F3312" t="s">
        <v>878</v>
      </c>
      <c r="H3312" t="s">
        <v>16</v>
      </c>
      <c r="I3312">
        <v>120</v>
      </c>
      <c r="J3312" t="s">
        <v>14</v>
      </c>
      <c r="K3312">
        <v>227.1</v>
      </c>
      <c r="L3312" t="s">
        <v>878</v>
      </c>
      <c r="M3312">
        <v>1</v>
      </c>
      <c r="N3312" t="s">
        <v>14</v>
      </c>
      <c r="O3312" t="s">
        <v>980</v>
      </c>
      <c r="P3312" t="s">
        <v>15</v>
      </c>
    </row>
    <row r="3313" spans="1:16">
      <c r="A3313" t="s">
        <v>536</v>
      </c>
      <c r="B3313" t="s">
        <v>537</v>
      </c>
      <c r="C3313" t="s">
        <v>538</v>
      </c>
      <c r="D3313" t="s">
        <v>11</v>
      </c>
      <c r="E3313" t="s">
        <v>12</v>
      </c>
      <c r="F3313" t="s">
        <v>879</v>
      </c>
      <c r="H3313" t="s">
        <v>16</v>
      </c>
      <c r="I3313">
        <v>120</v>
      </c>
      <c r="J3313" t="s">
        <v>14</v>
      </c>
      <c r="K3313">
        <v>75.8</v>
      </c>
      <c r="L3313" t="s">
        <v>879</v>
      </c>
      <c r="M3313">
        <v>1</v>
      </c>
      <c r="N3313" t="s">
        <v>14</v>
      </c>
      <c r="O3313" t="s">
        <v>980</v>
      </c>
      <c r="P3313" t="s">
        <v>15</v>
      </c>
    </row>
    <row r="3314" spans="1:16">
      <c r="A3314" t="s">
        <v>536</v>
      </c>
      <c r="B3314" t="s">
        <v>537</v>
      </c>
      <c r="C3314" t="s">
        <v>538</v>
      </c>
      <c r="D3314" t="s">
        <v>11</v>
      </c>
      <c r="E3314" t="s">
        <v>12</v>
      </c>
      <c r="F3314" t="s">
        <v>880</v>
      </c>
      <c r="H3314" t="s">
        <v>16</v>
      </c>
      <c r="I3314">
        <v>120</v>
      </c>
      <c r="J3314" t="s">
        <v>14</v>
      </c>
      <c r="K3314">
        <v>244.8</v>
      </c>
      <c r="L3314" t="s">
        <v>880</v>
      </c>
      <c r="M3314">
        <v>1</v>
      </c>
      <c r="N3314" t="s">
        <v>14</v>
      </c>
      <c r="O3314" t="s">
        <v>980</v>
      </c>
      <c r="P3314" t="s">
        <v>15</v>
      </c>
    </row>
    <row r="3315" spans="1:16">
      <c r="A3315" t="s">
        <v>539</v>
      </c>
      <c r="B3315" t="s">
        <v>540</v>
      </c>
      <c r="C3315" t="s">
        <v>529</v>
      </c>
      <c r="D3315" t="s">
        <v>11</v>
      </c>
      <c r="E3315" t="s">
        <v>12</v>
      </c>
      <c r="F3315" t="s">
        <v>13</v>
      </c>
      <c r="H3315" t="s">
        <v>16</v>
      </c>
      <c r="I3315">
        <v>1</v>
      </c>
      <c r="J3315" t="s">
        <v>14</v>
      </c>
      <c r="K3315">
        <v>842.1</v>
      </c>
      <c r="L3315" t="s">
        <v>13</v>
      </c>
      <c r="M3315">
        <v>1</v>
      </c>
      <c r="N3315" t="s">
        <v>14</v>
      </c>
      <c r="O3315" t="s">
        <v>980</v>
      </c>
      <c r="P3315" t="s">
        <v>15</v>
      </c>
    </row>
    <row r="3316" spans="1:16">
      <c r="A3316" t="s">
        <v>539</v>
      </c>
      <c r="B3316" t="s">
        <v>540</v>
      </c>
      <c r="C3316" t="s">
        <v>529</v>
      </c>
      <c r="D3316" t="s">
        <v>11</v>
      </c>
      <c r="E3316" t="s">
        <v>12</v>
      </c>
      <c r="F3316" t="s">
        <v>872</v>
      </c>
      <c r="H3316" t="s">
        <v>16</v>
      </c>
      <c r="I3316">
        <v>1</v>
      </c>
      <c r="J3316" t="s">
        <v>14</v>
      </c>
      <c r="K3316">
        <v>251.1</v>
      </c>
      <c r="L3316" t="s">
        <v>872</v>
      </c>
      <c r="M3316">
        <v>1</v>
      </c>
      <c r="N3316" t="s">
        <v>14</v>
      </c>
      <c r="O3316" t="s">
        <v>980</v>
      </c>
      <c r="P3316" t="s">
        <v>15</v>
      </c>
    </row>
    <row r="3317" spans="1:16">
      <c r="A3317" t="s">
        <v>539</v>
      </c>
      <c r="B3317" t="s">
        <v>540</v>
      </c>
      <c r="C3317" t="s">
        <v>529</v>
      </c>
      <c r="D3317" t="s">
        <v>11</v>
      </c>
      <c r="E3317" t="s">
        <v>12</v>
      </c>
      <c r="F3317" t="s">
        <v>873</v>
      </c>
      <c r="H3317" t="s">
        <v>16</v>
      </c>
      <c r="I3317">
        <v>1</v>
      </c>
      <c r="J3317" t="s">
        <v>14</v>
      </c>
      <c r="K3317">
        <v>33.700000000000003</v>
      </c>
      <c r="L3317" t="s">
        <v>873</v>
      </c>
      <c r="M3317">
        <v>1</v>
      </c>
      <c r="N3317" t="s">
        <v>14</v>
      </c>
      <c r="O3317" t="s">
        <v>980</v>
      </c>
      <c r="P3317" t="s">
        <v>15</v>
      </c>
    </row>
    <row r="3318" spans="1:16">
      <c r="A3318" t="s">
        <v>539</v>
      </c>
      <c r="B3318" t="s">
        <v>540</v>
      </c>
      <c r="C3318" t="s">
        <v>529</v>
      </c>
      <c r="D3318" t="s">
        <v>11</v>
      </c>
      <c r="E3318" t="s">
        <v>12</v>
      </c>
      <c r="F3318" t="s">
        <v>874</v>
      </c>
      <c r="H3318" t="s">
        <v>16</v>
      </c>
      <c r="I3318">
        <v>1</v>
      </c>
      <c r="J3318" t="s">
        <v>14</v>
      </c>
      <c r="K3318">
        <v>25.6</v>
      </c>
      <c r="L3318" t="s">
        <v>874</v>
      </c>
      <c r="M3318">
        <v>1</v>
      </c>
      <c r="N3318" t="s">
        <v>14</v>
      </c>
      <c r="O3318" t="s">
        <v>980</v>
      </c>
      <c r="P3318" t="s">
        <v>15</v>
      </c>
    </row>
    <row r="3319" spans="1:16">
      <c r="A3319" t="s">
        <v>539</v>
      </c>
      <c r="B3319" t="s">
        <v>540</v>
      </c>
      <c r="C3319" t="s">
        <v>529</v>
      </c>
      <c r="D3319" t="s">
        <v>11</v>
      </c>
      <c r="E3319" t="s">
        <v>12</v>
      </c>
      <c r="F3319" t="s">
        <v>875</v>
      </c>
      <c r="H3319" t="s">
        <v>16</v>
      </c>
      <c r="I3319">
        <v>1</v>
      </c>
      <c r="J3319" t="s">
        <v>14</v>
      </c>
      <c r="K3319" s="3">
        <v>8757</v>
      </c>
      <c r="L3319" t="s">
        <v>875</v>
      </c>
      <c r="M3319">
        <v>1</v>
      </c>
      <c r="N3319" t="s">
        <v>14</v>
      </c>
      <c r="O3319" t="s">
        <v>980</v>
      </c>
      <c r="P3319" t="s">
        <v>15</v>
      </c>
    </row>
    <row r="3320" spans="1:16">
      <c r="A3320" t="s">
        <v>539</v>
      </c>
      <c r="B3320" t="s">
        <v>540</v>
      </c>
      <c r="C3320" t="s">
        <v>529</v>
      </c>
      <c r="D3320" t="s">
        <v>11</v>
      </c>
      <c r="E3320" t="s">
        <v>12</v>
      </c>
      <c r="F3320" t="s">
        <v>876</v>
      </c>
      <c r="H3320" t="s">
        <v>16</v>
      </c>
      <c r="I3320">
        <v>1</v>
      </c>
      <c r="J3320" t="s">
        <v>14</v>
      </c>
      <c r="K3320">
        <v>286.39999999999998</v>
      </c>
      <c r="L3320" t="s">
        <v>876</v>
      </c>
      <c r="M3320">
        <v>1</v>
      </c>
      <c r="N3320" t="s">
        <v>14</v>
      </c>
      <c r="O3320" t="s">
        <v>980</v>
      </c>
      <c r="P3320" t="s">
        <v>15</v>
      </c>
    </row>
    <row r="3321" spans="1:16">
      <c r="A3321" t="s">
        <v>539</v>
      </c>
      <c r="B3321" t="s">
        <v>540</v>
      </c>
      <c r="C3321" t="s">
        <v>529</v>
      </c>
      <c r="D3321" t="s">
        <v>11</v>
      </c>
      <c r="E3321" t="s">
        <v>12</v>
      </c>
      <c r="F3321" t="s">
        <v>877</v>
      </c>
      <c r="H3321" t="s">
        <v>16</v>
      </c>
      <c r="I3321">
        <v>1</v>
      </c>
      <c r="J3321" t="s">
        <v>14</v>
      </c>
      <c r="K3321">
        <v>121.4</v>
      </c>
      <c r="L3321" t="s">
        <v>877</v>
      </c>
      <c r="M3321">
        <v>1</v>
      </c>
      <c r="N3321" t="s">
        <v>14</v>
      </c>
      <c r="O3321" t="s">
        <v>980</v>
      </c>
      <c r="P3321" t="s">
        <v>15</v>
      </c>
    </row>
    <row r="3322" spans="1:16">
      <c r="A3322" t="s">
        <v>539</v>
      </c>
      <c r="B3322" t="s">
        <v>540</v>
      </c>
      <c r="C3322" t="s">
        <v>529</v>
      </c>
      <c r="D3322" t="s">
        <v>11</v>
      </c>
      <c r="E3322" t="s">
        <v>12</v>
      </c>
      <c r="F3322" t="s">
        <v>976</v>
      </c>
      <c r="H3322" t="s">
        <v>16</v>
      </c>
      <c r="I3322">
        <v>1</v>
      </c>
      <c r="J3322" t="s">
        <v>14</v>
      </c>
      <c r="K3322" s="4">
        <v>1987.3</v>
      </c>
      <c r="L3322" t="s">
        <v>976</v>
      </c>
      <c r="M3322">
        <v>1</v>
      </c>
      <c r="N3322" t="s">
        <v>14</v>
      </c>
      <c r="O3322" t="s">
        <v>981</v>
      </c>
      <c r="P3322" t="s">
        <v>15</v>
      </c>
    </row>
    <row r="3323" spans="1:16">
      <c r="A3323" t="s">
        <v>539</v>
      </c>
      <c r="B3323" t="s">
        <v>540</v>
      </c>
      <c r="C3323" t="s">
        <v>529</v>
      </c>
      <c r="D3323" t="s">
        <v>11</v>
      </c>
      <c r="E3323" t="s">
        <v>12</v>
      </c>
      <c r="F3323" t="s">
        <v>878</v>
      </c>
      <c r="H3323" t="s">
        <v>16</v>
      </c>
      <c r="I3323">
        <v>1</v>
      </c>
      <c r="J3323" t="s">
        <v>14</v>
      </c>
      <c r="K3323">
        <v>323.5</v>
      </c>
      <c r="L3323" t="s">
        <v>878</v>
      </c>
      <c r="M3323">
        <v>1</v>
      </c>
      <c r="N3323" t="s">
        <v>14</v>
      </c>
      <c r="O3323" t="s">
        <v>980</v>
      </c>
      <c r="P3323" t="s">
        <v>15</v>
      </c>
    </row>
    <row r="3324" spans="1:16">
      <c r="A3324" t="s">
        <v>539</v>
      </c>
      <c r="B3324" t="s">
        <v>540</v>
      </c>
      <c r="C3324" t="s">
        <v>529</v>
      </c>
      <c r="D3324" t="s">
        <v>11</v>
      </c>
      <c r="E3324" t="s">
        <v>12</v>
      </c>
      <c r="F3324" t="s">
        <v>879</v>
      </c>
      <c r="H3324" t="s">
        <v>16</v>
      </c>
      <c r="I3324">
        <v>1</v>
      </c>
      <c r="J3324" t="s">
        <v>14</v>
      </c>
      <c r="K3324">
        <v>101.1</v>
      </c>
      <c r="L3324" t="s">
        <v>879</v>
      </c>
      <c r="M3324">
        <v>1</v>
      </c>
      <c r="N3324" t="s">
        <v>14</v>
      </c>
      <c r="O3324" t="s">
        <v>980</v>
      </c>
      <c r="P3324" t="s">
        <v>15</v>
      </c>
    </row>
    <row r="3325" spans="1:16">
      <c r="A3325" t="s">
        <v>539</v>
      </c>
      <c r="B3325" t="s">
        <v>540</v>
      </c>
      <c r="C3325" t="s">
        <v>529</v>
      </c>
      <c r="D3325" t="s">
        <v>11</v>
      </c>
      <c r="E3325" t="s">
        <v>12</v>
      </c>
      <c r="F3325" t="s">
        <v>880</v>
      </c>
      <c r="H3325" t="s">
        <v>16</v>
      </c>
      <c r="I3325">
        <v>1</v>
      </c>
      <c r="J3325" t="s">
        <v>14</v>
      </c>
      <c r="K3325">
        <v>392.4</v>
      </c>
      <c r="L3325" t="s">
        <v>880</v>
      </c>
      <c r="M3325">
        <v>1</v>
      </c>
      <c r="N3325" t="s">
        <v>14</v>
      </c>
      <c r="O3325" t="s">
        <v>980</v>
      </c>
      <c r="P3325" t="s">
        <v>15</v>
      </c>
    </row>
    <row r="3326" spans="1:16">
      <c r="A3326" t="s">
        <v>539</v>
      </c>
      <c r="B3326" t="s">
        <v>540</v>
      </c>
      <c r="C3326" t="s">
        <v>529</v>
      </c>
      <c r="D3326" t="s">
        <v>11</v>
      </c>
      <c r="E3326" t="s">
        <v>12</v>
      </c>
      <c r="F3326" t="s">
        <v>13</v>
      </c>
      <c r="H3326" t="s">
        <v>16</v>
      </c>
      <c r="I3326">
        <v>120</v>
      </c>
      <c r="J3326" t="s">
        <v>14</v>
      </c>
      <c r="K3326">
        <v>674.8</v>
      </c>
      <c r="L3326" t="s">
        <v>13</v>
      </c>
      <c r="M3326">
        <v>1</v>
      </c>
      <c r="N3326" t="s">
        <v>14</v>
      </c>
      <c r="O3326" t="s">
        <v>980</v>
      </c>
      <c r="P3326" t="s">
        <v>15</v>
      </c>
    </row>
    <row r="3327" spans="1:16">
      <c r="A3327" t="s">
        <v>539</v>
      </c>
      <c r="B3327" t="s">
        <v>540</v>
      </c>
      <c r="C3327" t="s">
        <v>529</v>
      </c>
      <c r="D3327" t="s">
        <v>11</v>
      </c>
      <c r="E3327" t="s">
        <v>12</v>
      </c>
      <c r="F3327" t="s">
        <v>872</v>
      </c>
      <c r="H3327" t="s">
        <v>16</v>
      </c>
      <c r="I3327">
        <v>120</v>
      </c>
      <c r="J3327" t="s">
        <v>14</v>
      </c>
      <c r="K3327">
        <v>201.2</v>
      </c>
      <c r="L3327" t="s">
        <v>872</v>
      </c>
      <c r="M3327">
        <v>1</v>
      </c>
      <c r="N3327" t="s">
        <v>14</v>
      </c>
      <c r="O3327" t="s">
        <v>980</v>
      </c>
      <c r="P3327" t="s">
        <v>15</v>
      </c>
    </row>
    <row r="3328" spans="1:16">
      <c r="A3328" t="s">
        <v>539</v>
      </c>
      <c r="B3328" t="s">
        <v>540</v>
      </c>
      <c r="C3328" t="s">
        <v>529</v>
      </c>
      <c r="D3328" t="s">
        <v>11</v>
      </c>
      <c r="E3328" t="s">
        <v>12</v>
      </c>
      <c r="F3328" t="s">
        <v>873</v>
      </c>
      <c r="H3328" t="s">
        <v>16</v>
      </c>
      <c r="I3328">
        <v>120</v>
      </c>
      <c r="J3328" t="s">
        <v>14</v>
      </c>
      <c r="K3328">
        <v>27</v>
      </c>
      <c r="L3328" t="s">
        <v>873</v>
      </c>
      <c r="M3328">
        <v>1</v>
      </c>
      <c r="N3328" t="s">
        <v>14</v>
      </c>
      <c r="O3328" t="s">
        <v>980</v>
      </c>
      <c r="P3328" t="s">
        <v>15</v>
      </c>
    </row>
    <row r="3329" spans="1:17">
      <c r="A3329" t="s">
        <v>539</v>
      </c>
      <c r="B3329" t="s">
        <v>540</v>
      </c>
      <c r="C3329" t="s">
        <v>529</v>
      </c>
      <c r="D3329" t="s">
        <v>11</v>
      </c>
      <c r="E3329" t="s">
        <v>12</v>
      </c>
      <c r="F3329" t="s">
        <v>874</v>
      </c>
      <c r="H3329" t="s">
        <v>16</v>
      </c>
      <c r="I3329">
        <v>120</v>
      </c>
      <c r="J3329" t="s">
        <v>14</v>
      </c>
      <c r="K3329">
        <v>20.5</v>
      </c>
      <c r="L3329" t="s">
        <v>874</v>
      </c>
      <c r="M3329">
        <v>1</v>
      </c>
      <c r="N3329" t="s">
        <v>14</v>
      </c>
      <c r="O3329" t="s">
        <v>980</v>
      </c>
      <c r="P3329" t="s">
        <v>15</v>
      </c>
    </row>
    <row r="3330" spans="1:17">
      <c r="A3330" t="s">
        <v>539</v>
      </c>
      <c r="B3330" t="s">
        <v>540</v>
      </c>
      <c r="C3330" t="s">
        <v>529</v>
      </c>
      <c r="D3330" t="s">
        <v>11</v>
      </c>
      <c r="E3330" t="s">
        <v>12</v>
      </c>
      <c r="F3330" t="s">
        <v>875</v>
      </c>
      <c r="H3330" t="s">
        <v>16</v>
      </c>
      <c r="I3330">
        <v>120</v>
      </c>
      <c r="J3330" t="s">
        <v>14</v>
      </c>
      <c r="K3330" s="3">
        <v>7017</v>
      </c>
      <c r="L3330" t="s">
        <v>875</v>
      </c>
      <c r="M3330">
        <v>1</v>
      </c>
      <c r="N3330" t="s">
        <v>14</v>
      </c>
      <c r="O3330" t="s">
        <v>980</v>
      </c>
      <c r="P3330" t="s">
        <v>15</v>
      </c>
    </row>
    <row r="3331" spans="1:17">
      <c r="A3331" t="s">
        <v>539</v>
      </c>
      <c r="B3331" t="s">
        <v>540</v>
      </c>
      <c r="C3331" t="s">
        <v>529</v>
      </c>
      <c r="D3331" t="s">
        <v>11</v>
      </c>
      <c r="E3331" t="s">
        <v>12</v>
      </c>
      <c r="F3331" t="s">
        <v>876</v>
      </c>
      <c r="H3331" t="s">
        <v>16</v>
      </c>
      <c r="I3331">
        <v>120</v>
      </c>
      <c r="J3331" t="s">
        <v>14</v>
      </c>
      <c r="K3331">
        <v>229.5</v>
      </c>
      <c r="L3331" t="s">
        <v>876</v>
      </c>
      <c r="M3331">
        <v>1</v>
      </c>
      <c r="N3331" t="s">
        <v>14</v>
      </c>
      <c r="O3331" t="s">
        <v>980</v>
      </c>
      <c r="P3331" t="s">
        <v>15</v>
      </c>
    </row>
    <row r="3332" spans="1:17">
      <c r="A3332" t="s">
        <v>539</v>
      </c>
      <c r="B3332" t="s">
        <v>540</v>
      </c>
      <c r="C3332" t="s">
        <v>529</v>
      </c>
      <c r="D3332" t="s">
        <v>11</v>
      </c>
      <c r="E3332" t="s">
        <v>12</v>
      </c>
      <c r="F3332" t="s">
        <v>877</v>
      </c>
      <c r="H3332" t="s">
        <v>16</v>
      </c>
      <c r="I3332">
        <v>120</v>
      </c>
      <c r="J3332" t="s">
        <v>14</v>
      </c>
      <c r="K3332">
        <v>97.3</v>
      </c>
      <c r="L3332" t="s">
        <v>877</v>
      </c>
      <c r="M3332">
        <v>1</v>
      </c>
      <c r="N3332" t="s">
        <v>14</v>
      </c>
      <c r="O3332" t="s">
        <v>980</v>
      </c>
      <c r="P3332" t="s">
        <v>15</v>
      </c>
    </row>
    <row r="3333" spans="1:17">
      <c r="A3333" t="s">
        <v>539</v>
      </c>
      <c r="B3333" t="s">
        <v>540</v>
      </c>
      <c r="C3333" t="s">
        <v>529</v>
      </c>
      <c r="D3333" t="s">
        <v>11</v>
      </c>
      <c r="E3333" t="s">
        <v>12</v>
      </c>
      <c r="F3333" t="s">
        <v>976</v>
      </c>
      <c r="H3333" t="s">
        <v>16</v>
      </c>
      <c r="I3333">
        <v>120</v>
      </c>
      <c r="J3333" t="s">
        <v>14</v>
      </c>
      <c r="K3333" s="4">
        <v>1592.3</v>
      </c>
      <c r="L3333" t="s">
        <v>976</v>
      </c>
      <c r="M3333">
        <v>1</v>
      </c>
      <c r="N3333" t="s">
        <v>14</v>
      </c>
      <c r="O3333" t="s">
        <v>981</v>
      </c>
      <c r="P3333" t="s">
        <v>15</v>
      </c>
    </row>
    <row r="3334" spans="1:17">
      <c r="A3334" t="s">
        <v>539</v>
      </c>
      <c r="B3334" t="s">
        <v>540</v>
      </c>
      <c r="C3334" t="s">
        <v>529</v>
      </c>
      <c r="D3334" t="s">
        <v>11</v>
      </c>
      <c r="E3334" t="s">
        <v>12</v>
      </c>
      <c r="F3334" t="s">
        <v>878</v>
      </c>
      <c r="H3334" t="s">
        <v>16</v>
      </c>
      <c r="I3334">
        <v>120</v>
      </c>
      <c r="J3334" t="s">
        <v>14</v>
      </c>
      <c r="K3334">
        <v>259.2</v>
      </c>
      <c r="L3334" t="s">
        <v>878</v>
      </c>
      <c r="M3334">
        <v>1</v>
      </c>
      <c r="N3334" t="s">
        <v>14</v>
      </c>
      <c r="O3334" t="s">
        <v>980</v>
      </c>
      <c r="P3334" t="s">
        <v>15</v>
      </c>
    </row>
    <row r="3335" spans="1:17">
      <c r="A3335" t="s">
        <v>539</v>
      </c>
      <c r="B3335" t="s">
        <v>540</v>
      </c>
      <c r="C3335" t="s">
        <v>529</v>
      </c>
      <c r="D3335" t="s">
        <v>11</v>
      </c>
      <c r="E3335" t="s">
        <v>12</v>
      </c>
      <c r="F3335" t="s">
        <v>879</v>
      </c>
      <c r="H3335" t="s">
        <v>16</v>
      </c>
      <c r="I3335">
        <v>120</v>
      </c>
      <c r="J3335" t="s">
        <v>14</v>
      </c>
      <c r="K3335">
        <v>81</v>
      </c>
      <c r="L3335" t="s">
        <v>879</v>
      </c>
      <c r="M3335">
        <v>1</v>
      </c>
      <c r="N3335" t="s">
        <v>14</v>
      </c>
      <c r="O3335" t="s">
        <v>980</v>
      </c>
      <c r="P3335" t="s">
        <v>15</v>
      </c>
    </row>
    <row r="3336" spans="1:17">
      <c r="A3336" t="s">
        <v>539</v>
      </c>
      <c r="B3336" t="s">
        <v>540</v>
      </c>
      <c r="C3336" t="s">
        <v>529</v>
      </c>
      <c r="D3336" t="s">
        <v>11</v>
      </c>
      <c r="E3336" t="s">
        <v>12</v>
      </c>
      <c r="F3336" t="s">
        <v>880</v>
      </c>
      <c r="H3336" t="s">
        <v>16</v>
      </c>
      <c r="I3336">
        <v>120</v>
      </c>
      <c r="J3336" t="s">
        <v>14</v>
      </c>
      <c r="K3336">
        <v>314.2</v>
      </c>
      <c r="L3336" t="s">
        <v>880</v>
      </c>
      <c r="M3336">
        <v>1</v>
      </c>
      <c r="N3336" t="s">
        <v>14</v>
      </c>
      <c r="O3336" t="s">
        <v>980</v>
      </c>
      <c r="P3336" t="s">
        <v>15</v>
      </c>
    </row>
    <row r="3337" spans="1:17">
      <c r="A3337" s="5" t="s">
        <v>931</v>
      </c>
      <c r="B3337" s="5" t="s">
        <v>930</v>
      </c>
      <c r="C3337" s="5" t="s">
        <v>991</v>
      </c>
      <c r="D3337" s="5"/>
      <c r="E3337" s="5" t="s">
        <v>12</v>
      </c>
      <c r="F3337" s="5" t="s">
        <v>983</v>
      </c>
      <c r="G3337" s="5"/>
      <c r="H3337" s="5"/>
      <c r="I3337" s="5">
        <v>1</v>
      </c>
      <c r="J3337" s="5"/>
      <c r="K3337" s="46">
        <v>613.77</v>
      </c>
      <c r="L3337" s="5" t="s">
        <v>983</v>
      </c>
      <c r="M3337" s="5">
        <v>1</v>
      </c>
      <c r="N3337" s="5" t="s">
        <v>14</v>
      </c>
      <c r="O3337" s="5" t="s">
        <v>981</v>
      </c>
      <c r="P3337" s="5" t="s">
        <v>992</v>
      </c>
      <c r="Q3337" s="5"/>
    </row>
    <row r="3338" spans="1:17">
      <c r="A3338" s="5" t="s">
        <v>931</v>
      </c>
      <c r="B3338" s="5" t="s">
        <v>930</v>
      </c>
      <c r="C3338" s="5" t="s">
        <v>991</v>
      </c>
      <c r="D3338" s="5"/>
      <c r="E3338" s="5" t="s">
        <v>12</v>
      </c>
      <c r="F3338" s="5" t="s">
        <v>13</v>
      </c>
      <c r="G3338" s="5"/>
      <c r="H3338" s="5"/>
      <c r="I3338" s="5">
        <v>1</v>
      </c>
      <c r="J3338" s="5"/>
      <c r="K3338" s="46">
        <v>13473</v>
      </c>
      <c r="L3338" s="5" t="s">
        <v>13</v>
      </c>
      <c r="M3338" s="5">
        <v>1</v>
      </c>
      <c r="N3338" s="5" t="s">
        <v>14</v>
      </c>
      <c r="O3338" s="5" t="s">
        <v>981</v>
      </c>
      <c r="P3338" s="5" t="s">
        <v>992</v>
      </c>
      <c r="Q3338" s="5"/>
    </row>
    <row r="3339" spans="1:17">
      <c r="A3339" s="5" t="s">
        <v>931</v>
      </c>
      <c r="B3339" s="5" t="s">
        <v>930</v>
      </c>
      <c r="C3339" s="5" t="s">
        <v>991</v>
      </c>
      <c r="D3339" s="5"/>
      <c r="E3339" s="5" t="s">
        <v>12</v>
      </c>
      <c r="F3339" s="5" t="s">
        <v>872</v>
      </c>
      <c r="G3339" s="5"/>
      <c r="H3339" s="5"/>
      <c r="I3339" s="5">
        <v>1</v>
      </c>
      <c r="J3339" s="5"/>
      <c r="K3339" s="46">
        <v>3717.55</v>
      </c>
      <c r="L3339" s="5" t="s">
        <v>872</v>
      </c>
      <c r="M3339" s="5">
        <v>1</v>
      </c>
      <c r="N3339" s="5" t="s">
        <v>14</v>
      </c>
      <c r="O3339" s="5" t="s">
        <v>981</v>
      </c>
      <c r="P3339" s="5" t="s">
        <v>992</v>
      </c>
      <c r="Q3339" s="5"/>
    </row>
    <row r="3340" spans="1:17">
      <c r="A3340" s="5" t="s">
        <v>931</v>
      </c>
      <c r="B3340" s="5" t="s">
        <v>930</v>
      </c>
      <c r="C3340" s="5" t="s">
        <v>991</v>
      </c>
      <c r="D3340" s="5"/>
      <c r="E3340" s="5" t="s">
        <v>12</v>
      </c>
      <c r="F3340" s="5" t="s">
        <v>873</v>
      </c>
      <c r="G3340" s="5"/>
      <c r="H3340" s="5"/>
      <c r="I3340" s="5">
        <v>1</v>
      </c>
      <c r="J3340" s="5"/>
      <c r="K3340" s="46">
        <v>499</v>
      </c>
      <c r="L3340" s="5" t="s">
        <v>873</v>
      </c>
      <c r="M3340" s="5">
        <v>1</v>
      </c>
      <c r="N3340" s="5" t="s">
        <v>14</v>
      </c>
      <c r="O3340" s="5" t="s">
        <v>981</v>
      </c>
      <c r="P3340" s="5" t="s">
        <v>992</v>
      </c>
      <c r="Q3340" s="5"/>
    </row>
    <row r="3341" spans="1:17">
      <c r="A3341" s="5" t="s">
        <v>931</v>
      </c>
      <c r="B3341" s="5" t="s">
        <v>930</v>
      </c>
      <c r="C3341" s="5" t="s">
        <v>991</v>
      </c>
      <c r="D3341" s="5"/>
      <c r="E3341" s="5" t="s">
        <v>12</v>
      </c>
      <c r="F3341" s="5" t="s">
        <v>874</v>
      </c>
      <c r="G3341" s="5"/>
      <c r="H3341" s="5"/>
      <c r="I3341" s="5">
        <v>1</v>
      </c>
      <c r="J3341" s="5"/>
      <c r="K3341" s="46">
        <v>399.2</v>
      </c>
      <c r="L3341" s="5" t="s">
        <v>874</v>
      </c>
      <c r="M3341" s="5">
        <v>1</v>
      </c>
      <c r="N3341" s="5" t="s">
        <v>14</v>
      </c>
      <c r="O3341" s="5" t="s">
        <v>981</v>
      </c>
      <c r="P3341" s="5" t="s">
        <v>992</v>
      </c>
      <c r="Q3341" s="5"/>
    </row>
    <row r="3342" spans="1:17">
      <c r="A3342" s="5" t="s">
        <v>931</v>
      </c>
      <c r="B3342" s="5" t="s">
        <v>930</v>
      </c>
      <c r="C3342" s="5" t="s">
        <v>991</v>
      </c>
      <c r="D3342" s="5"/>
      <c r="E3342" s="5" t="s">
        <v>12</v>
      </c>
      <c r="F3342" s="5" t="s">
        <v>875</v>
      </c>
      <c r="G3342" s="5"/>
      <c r="H3342" s="5"/>
      <c r="I3342" s="5">
        <v>1</v>
      </c>
      <c r="J3342" s="5"/>
      <c r="K3342" s="46">
        <v>149700</v>
      </c>
      <c r="L3342" s="5" t="s">
        <v>875</v>
      </c>
      <c r="M3342" s="5">
        <v>1</v>
      </c>
      <c r="N3342" s="5" t="s">
        <v>14</v>
      </c>
      <c r="O3342" s="5" t="s">
        <v>981</v>
      </c>
      <c r="P3342" s="5" t="s">
        <v>992</v>
      </c>
      <c r="Q3342" s="5"/>
    </row>
    <row r="3343" spans="1:17">
      <c r="A3343" s="5" t="s">
        <v>931</v>
      </c>
      <c r="B3343" s="5" t="s">
        <v>930</v>
      </c>
      <c r="C3343" s="5" t="s">
        <v>991</v>
      </c>
      <c r="D3343" s="5"/>
      <c r="E3343" s="5" t="s">
        <v>12</v>
      </c>
      <c r="F3343" s="5" t="s">
        <v>876</v>
      </c>
      <c r="G3343" s="5"/>
      <c r="H3343" s="5"/>
      <c r="I3343" s="5">
        <v>1</v>
      </c>
      <c r="J3343" s="5"/>
      <c r="K3343" s="46">
        <v>3992</v>
      </c>
      <c r="L3343" s="5" t="s">
        <v>876</v>
      </c>
      <c r="M3343" s="5">
        <v>1</v>
      </c>
      <c r="N3343" s="5" t="s">
        <v>14</v>
      </c>
      <c r="O3343" s="5" t="s">
        <v>981</v>
      </c>
      <c r="P3343" s="5" t="s">
        <v>992</v>
      </c>
      <c r="Q3343" s="5"/>
    </row>
    <row r="3344" spans="1:17">
      <c r="A3344" s="5" t="s">
        <v>931</v>
      </c>
      <c r="B3344" s="5" t="s">
        <v>930</v>
      </c>
      <c r="C3344" s="5" t="s">
        <v>991</v>
      </c>
      <c r="D3344" s="5"/>
      <c r="E3344" s="5" t="s">
        <v>12</v>
      </c>
      <c r="F3344" s="5" t="s">
        <v>877</v>
      </c>
      <c r="G3344" s="5"/>
      <c r="H3344" s="5"/>
      <c r="I3344" s="5">
        <v>1</v>
      </c>
      <c r="J3344" s="5"/>
      <c r="K3344" s="46">
        <v>2070.85</v>
      </c>
      <c r="L3344" s="5" t="s">
        <v>877</v>
      </c>
      <c r="M3344" s="5">
        <v>1</v>
      </c>
      <c r="N3344" s="5" t="s">
        <v>14</v>
      </c>
      <c r="O3344" s="5" t="s">
        <v>981</v>
      </c>
      <c r="P3344" s="5" t="s">
        <v>992</v>
      </c>
      <c r="Q3344" s="5"/>
    </row>
    <row r="3345" spans="1:17">
      <c r="A3345" s="5" t="s">
        <v>931</v>
      </c>
      <c r="B3345" s="5" t="s">
        <v>930</v>
      </c>
      <c r="C3345" s="5" t="s">
        <v>991</v>
      </c>
      <c r="D3345" s="5"/>
      <c r="E3345" s="5" t="s">
        <v>12</v>
      </c>
      <c r="F3345" s="5" t="s">
        <v>976</v>
      </c>
      <c r="G3345" s="5"/>
      <c r="H3345" s="5"/>
      <c r="I3345" s="5">
        <v>1</v>
      </c>
      <c r="J3345" s="5"/>
      <c r="K3345" s="46">
        <v>29441</v>
      </c>
      <c r="L3345" s="5" t="s">
        <v>976</v>
      </c>
      <c r="M3345" s="5">
        <v>1</v>
      </c>
      <c r="N3345" s="5" t="s">
        <v>14</v>
      </c>
      <c r="O3345" s="5" t="s">
        <v>981</v>
      </c>
      <c r="P3345" s="5" t="s">
        <v>992</v>
      </c>
      <c r="Q3345" s="5"/>
    </row>
    <row r="3346" spans="1:17">
      <c r="A3346" s="5" t="s">
        <v>931</v>
      </c>
      <c r="B3346" s="5" t="s">
        <v>930</v>
      </c>
      <c r="C3346" s="5" t="s">
        <v>991</v>
      </c>
      <c r="D3346" s="5"/>
      <c r="E3346" s="5" t="s">
        <v>12</v>
      </c>
      <c r="F3346" s="5" t="s">
        <v>878</v>
      </c>
      <c r="G3346" s="5"/>
      <c r="H3346" s="5"/>
      <c r="I3346" s="5">
        <v>1</v>
      </c>
      <c r="J3346" s="5"/>
      <c r="K3346" s="46">
        <v>4491</v>
      </c>
      <c r="L3346" s="5" t="s">
        <v>878</v>
      </c>
      <c r="M3346" s="5">
        <v>1</v>
      </c>
      <c r="N3346" s="5" t="s">
        <v>14</v>
      </c>
      <c r="O3346" s="5" t="s">
        <v>981</v>
      </c>
      <c r="P3346" s="5" t="s">
        <v>992</v>
      </c>
      <c r="Q3346" s="5"/>
    </row>
    <row r="3347" spans="1:17">
      <c r="A3347" s="5" t="s">
        <v>931</v>
      </c>
      <c r="B3347" s="5" t="s">
        <v>930</v>
      </c>
      <c r="C3347" s="5" t="s">
        <v>991</v>
      </c>
      <c r="D3347" s="5"/>
      <c r="E3347" s="5" t="s">
        <v>12</v>
      </c>
      <c r="F3347" s="5" t="s">
        <v>879</v>
      </c>
      <c r="G3347" s="5"/>
      <c r="H3347" s="5"/>
      <c r="I3347" s="5">
        <v>1</v>
      </c>
      <c r="J3347" s="5"/>
      <c r="K3347" s="46">
        <v>1397.2</v>
      </c>
      <c r="L3347" s="5" t="s">
        <v>879</v>
      </c>
      <c r="M3347" s="5">
        <v>1</v>
      </c>
      <c r="N3347" s="5" t="s">
        <v>14</v>
      </c>
      <c r="O3347" s="5" t="s">
        <v>981</v>
      </c>
      <c r="P3347" s="5" t="s">
        <v>992</v>
      </c>
      <c r="Q3347" s="5"/>
    </row>
    <row r="3348" spans="1:17">
      <c r="A3348" s="5" t="s">
        <v>931</v>
      </c>
      <c r="B3348" s="5" t="s">
        <v>930</v>
      </c>
      <c r="C3348" s="5" t="s">
        <v>991</v>
      </c>
      <c r="D3348" s="5"/>
      <c r="E3348" s="5" t="s">
        <v>12</v>
      </c>
      <c r="F3348" s="5" t="s">
        <v>985</v>
      </c>
      <c r="G3348" s="5"/>
      <c r="H3348" s="5"/>
      <c r="I3348" s="5">
        <v>1</v>
      </c>
      <c r="J3348" s="5"/>
      <c r="K3348" s="46">
        <v>673.65</v>
      </c>
      <c r="L3348" s="5" t="s">
        <v>985</v>
      </c>
      <c r="M3348" s="5">
        <v>1</v>
      </c>
      <c r="N3348" s="5" t="s">
        <v>14</v>
      </c>
      <c r="O3348" s="5" t="s">
        <v>981</v>
      </c>
      <c r="P3348" s="5" t="s">
        <v>992</v>
      </c>
      <c r="Q3348" s="5"/>
    </row>
    <row r="3349" spans="1:17">
      <c r="A3349" s="5" t="s">
        <v>931</v>
      </c>
      <c r="B3349" s="5" t="s">
        <v>930</v>
      </c>
      <c r="C3349" s="5" t="s">
        <v>991</v>
      </c>
      <c r="D3349" s="5"/>
      <c r="E3349" s="5" t="s">
        <v>12</v>
      </c>
      <c r="F3349" s="5" t="s">
        <v>880</v>
      </c>
      <c r="G3349" s="5"/>
      <c r="H3349" s="5"/>
      <c r="I3349" s="5">
        <v>1</v>
      </c>
      <c r="J3349" s="5"/>
      <c r="K3349" s="46">
        <v>6986</v>
      </c>
      <c r="L3349" s="5" t="s">
        <v>880</v>
      </c>
      <c r="M3349" s="5">
        <v>1</v>
      </c>
      <c r="N3349" s="5" t="s">
        <v>14</v>
      </c>
      <c r="O3349" s="5" t="s">
        <v>981</v>
      </c>
      <c r="P3349" s="5" t="s">
        <v>992</v>
      </c>
      <c r="Q3349" s="5"/>
    </row>
    <row r="3350" spans="1:17">
      <c r="A3350" s="5" t="s">
        <v>933</v>
      </c>
      <c r="B3350" s="5" t="s">
        <v>932</v>
      </c>
      <c r="C3350" s="5" t="s">
        <v>993</v>
      </c>
      <c r="D3350" s="5"/>
      <c r="E3350" s="5" t="s">
        <v>12</v>
      </c>
      <c r="F3350" s="5" t="s">
        <v>983</v>
      </c>
      <c r="G3350" s="5"/>
      <c r="H3350" s="5"/>
      <c r="I3350" s="5">
        <v>1</v>
      </c>
      <c r="J3350" s="5"/>
      <c r="K3350" s="46">
        <v>783.51</v>
      </c>
      <c r="L3350" s="5" t="s">
        <v>983</v>
      </c>
      <c r="M3350" s="5">
        <v>1</v>
      </c>
      <c r="N3350" s="5" t="s">
        <v>14</v>
      </c>
      <c r="O3350" s="5" t="s">
        <v>981</v>
      </c>
      <c r="P3350" s="5" t="s">
        <v>992</v>
      </c>
      <c r="Q3350" s="5"/>
    </row>
    <row r="3351" spans="1:17">
      <c r="A3351" s="5" t="s">
        <v>933</v>
      </c>
      <c r="B3351" s="5" t="s">
        <v>932</v>
      </c>
      <c r="C3351" s="5" t="s">
        <v>993</v>
      </c>
      <c r="D3351" s="5"/>
      <c r="E3351" s="5" t="s">
        <v>12</v>
      </c>
      <c r="F3351" s="5" t="s">
        <v>13</v>
      </c>
      <c r="G3351" s="5"/>
      <c r="H3351" s="5"/>
      <c r="I3351" s="5">
        <v>1</v>
      </c>
      <c r="J3351" s="5"/>
      <c r="K3351" s="46">
        <v>17199</v>
      </c>
      <c r="L3351" s="5" t="s">
        <v>13</v>
      </c>
      <c r="M3351" s="5">
        <v>1</v>
      </c>
      <c r="N3351" s="5" t="s">
        <v>14</v>
      </c>
      <c r="O3351" s="5" t="s">
        <v>981</v>
      </c>
      <c r="P3351" s="5" t="s">
        <v>992</v>
      </c>
      <c r="Q3351" s="5"/>
    </row>
    <row r="3352" spans="1:17">
      <c r="A3352" s="5" t="s">
        <v>933</v>
      </c>
      <c r="B3352" s="5" t="s">
        <v>932</v>
      </c>
      <c r="C3352" s="5" t="s">
        <v>993</v>
      </c>
      <c r="D3352" s="5"/>
      <c r="E3352" s="5" t="s">
        <v>12</v>
      </c>
      <c r="F3352" s="5" t="s">
        <v>872</v>
      </c>
      <c r="G3352" s="5"/>
      <c r="H3352" s="5"/>
      <c r="I3352" s="5">
        <v>1</v>
      </c>
      <c r="J3352" s="5"/>
      <c r="K3352" s="46">
        <v>4745.6499999999996</v>
      </c>
      <c r="L3352" s="5" t="s">
        <v>872</v>
      </c>
      <c r="M3352" s="5">
        <v>1</v>
      </c>
      <c r="N3352" s="5" t="s">
        <v>14</v>
      </c>
      <c r="O3352" s="5" t="s">
        <v>981</v>
      </c>
      <c r="P3352" s="5" t="s">
        <v>992</v>
      </c>
      <c r="Q3352" s="5"/>
    </row>
    <row r="3353" spans="1:17">
      <c r="A3353" s="5" t="s">
        <v>933</v>
      </c>
      <c r="B3353" s="5" t="s">
        <v>932</v>
      </c>
      <c r="C3353" s="5" t="s">
        <v>993</v>
      </c>
      <c r="D3353" s="5"/>
      <c r="E3353" s="5" t="s">
        <v>12</v>
      </c>
      <c r="F3353" s="5" t="s">
        <v>873</v>
      </c>
      <c r="G3353" s="5"/>
      <c r="H3353" s="5"/>
      <c r="I3353" s="5">
        <v>1</v>
      </c>
      <c r="J3353" s="5"/>
      <c r="K3353" s="46">
        <v>637</v>
      </c>
      <c r="L3353" s="5" t="s">
        <v>873</v>
      </c>
      <c r="M3353" s="5">
        <v>1</v>
      </c>
      <c r="N3353" s="5" t="s">
        <v>14</v>
      </c>
      <c r="O3353" s="5" t="s">
        <v>981</v>
      </c>
      <c r="P3353" s="5" t="s">
        <v>992</v>
      </c>
      <c r="Q3353" s="5"/>
    </row>
    <row r="3354" spans="1:17">
      <c r="A3354" s="5" t="s">
        <v>933</v>
      </c>
      <c r="B3354" s="5" t="s">
        <v>932</v>
      </c>
      <c r="C3354" s="5" t="s">
        <v>993</v>
      </c>
      <c r="D3354" s="5"/>
      <c r="E3354" s="5" t="s">
        <v>12</v>
      </c>
      <c r="F3354" s="5" t="s">
        <v>874</v>
      </c>
      <c r="G3354" s="5"/>
      <c r="H3354" s="5"/>
      <c r="I3354" s="5">
        <v>1</v>
      </c>
      <c r="J3354" s="5"/>
      <c r="K3354" s="46">
        <v>509.6</v>
      </c>
      <c r="L3354" s="5" t="s">
        <v>874</v>
      </c>
      <c r="M3354" s="5">
        <v>1</v>
      </c>
      <c r="N3354" s="5" t="s">
        <v>14</v>
      </c>
      <c r="O3354" s="5" t="s">
        <v>981</v>
      </c>
      <c r="P3354" s="5" t="s">
        <v>992</v>
      </c>
      <c r="Q3354" s="5"/>
    </row>
    <row r="3355" spans="1:17">
      <c r="A3355" s="5" t="s">
        <v>933</v>
      </c>
      <c r="B3355" s="5" t="s">
        <v>932</v>
      </c>
      <c r="C3355" s="5" t="s">
        <v>993</v>
      </c>
      <c r="D3355" s="5"/>
      <c r="E3355" s="5" t="s">
        <v>12</v>
      </c>
      <c r="F3355" s="5" t="s">
        <v>875</v>
      </c>
      <c r="G3355" s="5"/>
      <c r="H3355" s="5"/>
      <c r="I3355" s="5">
        <v>1</v>
      </c>
      <c r="J3355" s="5"/>
      <c r="K3355" s="46">
        <v>191100</v>
      </c>
      <c r="L3355" s="5" t="s">
        <v>875</v>
      </c>
      <c r="M3355" s="5">
        <v>1</v>
      </c>
      <c r="N3355" s="5" t="s">
        <v>14</v>
      </c>
      <c r="O3355" s="5" t="s">
        <v>981</v>
      </c>
      <c r="P3355" s="5" t="s">
        <v>992</v>
      </c>
      <c r="Q3355" s="5"/>
    </row>
    <row r="3356" spans="1:17">
      <c r="A3356" s="5" t="s">
        <v>933</v>
      </c>
      <c r="B3356" s="5" t="s">
        <v>932</v>
      </c>
      <c r="C3356" s="5" t="s">
        <v>993</v>
      </c>
      <c r="D3356" s="5"/>
      <c r="E3356" s="5" t="s">
        <v>12</v>
      </c>
      <c r="F3356" s="5" t="s">
        <v>876</v>
      </c>
      <c r="G3356" s="5"/>
      <c r="H3356" s="5"/>
      <c r="I3356" s="5">
        <v>1</v>
      </c>
      <c r="J3356" s="5"/>
      <c r="K3356" s="46">
        <v>5096</v>
      </c>
      <c r="L3356" s="5" t="s">
        <v>876</v>
      </c>
      <c r="M3356" s="5">
        <v>1</v>
      </c>
      <c r="N3356" s="5" t="s">
        <v>14</v>
      </c>
      <c r="O3356" s="5" t="s">
        <v>981</v>
      </c>
      <c r="P3356" s="5" t="s">
        <v>992</v>
      </c>
      <c r="Q3356" s="5"/>
    </row>
    <row r="3357" spans="1:17">
      <c r="A3357" s="5" t="s">
        <v>933</v>
      </c>
      <c r="B3357" s="5" t="s">
        <v>932</v>
      </c>
      <c r="C3357" s="5" t="s">
        <v>993</v>
      </c>
      <c r="D3357" s="5"/>
      <c r="E3357" s="5" t="s">
        <v>12</v>
      </c>
      <c r="F3357" s="5" t="s">
        <v>877</v>
      </c>
      <c r="G3357" s="5"/>
      <c r="H3357" s="5"/>
      <c r="I3357" s="5">
        <v>1</v>
      </c>
      <c r="J3357" s="5"/>
      <c r="K3357" s="46">
        <v>2643.55</v>
      </c>
      <c r="L3357" s="5" t="s">
        <v>877</v>
      </c>
      <c r="M3357" s="5">
        <v>1</v>
      </c>
      <c r="N3357" s="5" t="s">
        <v>14</v>
      </c>
      <c r="O3357" s="5" t="s">
        <v>981</v>
      </c>
      <c r="P3357" s="5" t="s">
        <v>992</v>
      </c>
      <c r="Q3357" s="5"/>
    </row>
    <row r="3358" spans="1:17">
      <c r="A3358" s="5" t="s">
        <v>933</v>
      </c>
      <c r="B3358" s="5" t="s">
        <v>932</v>
      </c>
      <c r="C3358" s="5" t="s">
        <v>993</v>
      </c>
      <c r="D3358" s="5"/>
      <c r="E3358" s="5" t="s">
        <v>12</v>
      </c>
      <c r="F3358" s="5" t="s">
        <v>976</v>
      </c>
      <c r="G3358" s="5"/>
      <c r="H3358" s="5"/>
      <c r="I3358" s="5">
        <v>1</v>
      </c>
      <c r="J3358" s="5"/>
      <c r="K3358" s="46">
        <v>37583</v>
      </c>
      <c r="L3358" s="5" t="s">
        <v>976</v>
      </c>
      <c r="M3358" s="5">
        <v>1</v>
      </c>
      <c r="N3358" s="5" t="s">
        <v>14</v>
      </c>
      <c r="O3358" s="5" t="s">
        <v>981</v>
      </c>
      <c r="P3358" s="5" t="s">
        <v>992</v>
      </c>
      <c r="Q3358" s="5"/>
    </row>
    <row r="3359" spans="1:17">
      <c r="A3359" s="5" t="s">
        <v>933</v>
      </c>
      <c r="B3359" s="5" t="s">
        <v>932</v>
      </c>
      <c r="C3359" s="5" t="s">
        <v>993</v>
      </c>
      <c r="D3359" s="5"/>
      <c r="E3359" s="5" t="s">
        <v>12</v>
      </c>
      <c r="F3359" s="5" t="s">
        <v>878</v>
      </c>
      <c r="G3359" s="5"/>
      <c r="H3359" s="5"/>
      <c r="I3359" s="5">
        <v>1</v>
      </c>
      <c r="J3359" s="5"/>
      <c r="K3359" s="46">
        <v>5733</v>
      </c>
      <c r="L3359" s="5" t="s">
        <v>878</v>
      </c>
      <c r="M3359" s="5">
        <v>1</v>
      </c>
      <c r="N3359" s="5" t="s">
        <v>14</v>
      </c>
      <c r="O3359" s="5" t="s">
        <v>981</v>
      </c>
      <c r="P3359" s="5" t="s">
        <v>992</v>
      </c>
      <c r="Q3359" s="5"/>
    </row>
    <row r="3360" spans="1:17">
      <c r="A3360" s="5" t="s">
        <v>933</v>
      </c>
      <c r="B3360" s="5" t="s">
        <v>932</v>
      </c>
      <c r="C3360" s="5" t="s">
        <v>993</v>
      </c>
      <c r="D3360" s="5"/>
      <c r="E3360" s="5" t="s">
        <v>12</v>
      </c>
      <c r="F3360" s="5" t="s">
        <v>879</v>
      </c>
      <c r="G3360" s="5"/>
      <c r="H3360" s="5"/>
      <c r="I3360" s="5">
        <v>1</v>
      </c>
      <c r="J3360" s="5"/>
      <c r="K3360" s="46">
        <v>1783.6</v>
      </c>
      <c r="L3360" s="5" t="s">
        <v>879</v>
      </c>
      <c r="M3360" s="5">
        <v>1</v>
      </c>
      <c r="N3360" s="5" t="s">
        <v>14</v>
      </c>
      <c r="O3360" s="5" t="s">
        <v>981</v>
      </c>
      <c r="P3360" s="5" t="s">
        <v>992</v>
      </c>
      <c r="Q3360" s="5"/>
    </row>
    <row r="3361" spans="1:17">
      <c r="A3361" s="5" t="s">
        <v>933</v>
      </c>
      <c r="B3361" s="5" t="s">
        <v>932</v>
      </c>
      <c r="C3361" s="5" t="s">
        <v>993</v>
      </c>
      <c r="D3361" s="5"/>
      <c r="E3361" s="5" t="s">
        <v>12</v>
      </c>
      <c r="F3361" s="5" t="s">
        <v>985</v>
      </c>
      <c r="G3361" s="5"/>
      <c r="H3361" s="5"/>
      <c r="I3361" s="5">
        <v>1</v>
      </c>
      <c r="J3361" s="5"/>
      <c r="K3361" s="46">
        <v>859.95</v>
      </c>
      <c r="L3361" s="5" t="s">
        <v>985</v>
      </c>
      <c r="M3361" s="5">
        <v>1</v>
      </c>
      <c r="N3361" s="5" t="s">
        <v>14</v>
      </c>
      <c r="O3361" s="5" t="s">
        <v>981</v>
      </c>
      <c r="P3361" s="5" t="s">
        <v>992</v>
      </c>
      <c r="Q3361" s="5"/>
    </row>
    <row r="3362" spans="1:17">
      <c r="A3362" s="5" t="s">
        <v>933</v>
      </c>
      <c r="B3362" s="5" t="s">
        <v>932</v>
      </c>
      <c r="C3362" s="5" t="s">
        <v>993</v>
      </c>
      <c r="D3362" s="5"/>
      <c r="E3362" s="5" t="s">
        <v>12</v>
      </c>
      <c r="F3362" s="5" t="s">
        <v>880</v>
      </c>
      <c r="G3362" s="5"/>
      <c r="H3362" s="5"/>
      <c r="I3362" s="5">
        <v>1</v>
      </c>
      <c r="J3362" s="5"/>
      <c r="K3362" s="46">
        <v>8918</v>
      </c>
      <c r="L3362" s="5" t="s">
        <v>880</v>
      </c>
      <c r="M3362" s="5">
        <v>1</v>
      </c>
      <c r="N3362" s="5" t="s">
        <v>14</v>
      </c>
      <c r="O3362" s="5" t="s">
        <v>981</v>
      </c>
      <c r="P3362" s="5" t="s">
        <v>992</v>
      </c>
      <c r="Q3362" s="5"/>
    </row>
    <row r="3363" spans="1:17">
      <c r="A3363" t="s">
        <v>541</v>
      </c>
      <c r="B3363" t="s">
        <v>542</v>
      </c>
      <c r="C3363" t="s">
        <v>543</v>
      </c>
      <c r="D3363" t="s">
        <v>11</v>
      </c>
      <c r="E3363" t="s">
        <v>12</v>
      </c>
      <c r="F3363" t="s">
        <v>13</v>
      </c>
      <c r="I3363">
        <v>1</v>
      </c>
      <c r="K3363" s="4">
        <v>4622.7</v>
      </c>
      <c r="L3363" t="s">
        <v>13</v>
      </c>
      <c r="M3363">
        <v>1</v>
      </c>
      <c r="N3363" t="s">
        <v>14</v>
      </c>
      <c r="O3363" t="s">
        <v>980</v>
      </c>
      <c r="P3363" t="s">
        <v>15</v>
      </c>
    </row>
    <row r="3364" spans="1:17">
      <c r="A3364" t="s">
        <v>541</v>
      </c>
      <c r="B3364" t="s">
        <v>542</v>
      </c>
      <c r="C3364" t="s">
        <v>543</v>
      </c>
      <c r="D3364" t="s">
        <v>11</v>
      </c>
      <c r="E3364" t="s">
        <v>12</v>
      </c>
      <c r="F3364" t="s">
        <v>872</v>
      </c>
      <c r="I3364">
        <v>1</v>
      </c>
      <c r="K3364" s="4">
        <v>1377.7</v>
      </c>
      <c r="L3364" t="s">
        <v>872</v>
      </c>
      <c r="M3364">
        <v>1</v>
      </c>
      <c r="N3364" t="s">
        <v>14</v>
      </c>
      <c r="O3364" t="s">
        <v>980</v>
      </c>
      <c r="P3364" t="s">
        <v>15</v>
      </c>
    </row>
    <row r="3365" spans="1:17">
      <c r="A3365" t="s">
        <v>541</v>
      </c>
      <c r="B3365" t="s">
        <v>542</v>
      </c>
      <c r="C3365" t="s">
        <v>543</v>
      </c>
      <c r="D3365" t="s">
        <v>11</v>
      </c>
      <c r="E3365" t="s">
        <v>12</v>
      </c>
      <c r="F3365" t="s">
        <v>873</v>
      </c>
      <c r="I3365">
        <v>1</v>
      </c>
      <c r="K3365">
        <v>185</v>
      </c>
      <c r="L3365" t="s">
        <v>873</v>
      </c>
      <c r="M3365">
        <v>1</v>
      </c>
      <c r="N3365" t="s">
        <v>14</v>
      </c>
      <c r="O3365" t="s">
        <v>980</v>
      </c>
      <c r="P3365" t="s">
        <v>15</v>
      </c>
    </row>
    <row r="3366" spans="1:17">
      <c r="A3366" t="s">
        <v>541</v>
      </c>
      <c r="B3366" t="s">
        <v>542</v>
      </c>
      <c r="C3366" t="s">
        <v>543</v>
      </c>
      <c r="D3366" t="s">
        <v>11</v>
      </c>
      <c r="E3366" t="s">
        <v>12</v>
      </c>
      <c r="F3366" t="s">
        <v>874</v>
      </c>
      <c r="I3366">
        <v>1</v>
      </c>
      <c r="K3366">
        <v>140.1</v>
      </c>
      <c r="L3366" t="s">
        <v>874</v>
      </c>
      <c r="M3366">
        <v>1</v>
      </c>
      <c r="N3366" t="s">
        <v>14</v>
      </c>
      <c r="O3366" t="s">
        <v>980</v>
      </c>
      <c r="P3366" t="s">
        <v>15</v>
      </c>
    </row>
    <row r="3367" spans="1:17">
      <c r="A3367" t="s">
        <v>541</v>
      </c>
      <c r="B3367" t="s">
        <v>542</v>
      </c>
      <c r="C3367" t="s">
        <v>543</v>
      </c>
      <c r="D3367" t="s">
        <v>11</v>
      </c>
      <c r="E3367" t="s">
        <v>12</v>
      </c>
      <c r="F3367" t="s">
        <v>875</v>
      </c>
      <c r="I3367">
        <v>1</v>
      </c>
      <c r="K3367" s="3">
        <v>48075</v>
      </c>
      <c r="L3367" t="s">
        <v>875</v>
      </c>
      <c r="M3367">
        <v>1</v>
      </c>
      <c r="N3367" t="s">
        <v>14</v>
      </c>
      <c r="O3367" t="s">
        <v>980</v>
      </c>
      <c r="P3367" t="s">
        <v>15</v>
      </c>
    </row>
    <row r="3368" spans="1:17">
      <c r="A3368" t="s">
        <v>541</v>
      </c>
      <c r="B3368" t="s">
        <v>542</v>
      </c>
      <c r="C3368" t="s">
        <v>543</v>
      </c>
      <c r="D3368" t="s">
        <v>11</v>
      </c>
      <c r="E3368" t="s">
        <v>12</v>
      </c>
      <c r="F3368" t="s">
        <v>876</v>
      </c>
      <c r="I3368">
        <v>1</v>
      </c>
      <c r="K3368" s="4">
        <v>1571.8</v>
      </c>
      <c r="L3368" t="s">
        <v>876</v>
      </c>
      <c r="M3368">
        <v>1</v>
      </c>
      <c r="N3368" t="s">
        <v>14</v>
      </c>
      <c r="O3368" t="s">
        <v>980</v>
      </c>
      <c r="P3368" t="s">
        <v>15</v>
      </c>
    </row>
    <row r="3369" spans="1:17">
      <c r="A3369" t="s">
        <v>541</v>
      </c>
      <c r="B3369" t="s">
        <v>542</v>
      </c>
      <c r="C3369" t="s">
        <v>543</v>
      </c>
      <c r="D3369" t="s">
        <v>11</v>
      </c>
      <c r="E3369" t="s">
        <v>12</v>
      </c>
      <c r="F3369" t="s">
        <v>877</v>
      </c>
      <c r="I3369">
        <v>1</v>
      </c>
      <c r="K3369">
        <v>665.7</v>
      </c>
      <c r="L3369" t="s">
        <v>877</v>
      </c>
      <c r="M3369">
        <v>1</v>
      </c>
      <c r="N3369" t="s">
        <v>14</v>
      </c>
      <c r="O3369" t="s">
        <v>980</v>
      </c>
      <c r="P3369" t="s">
        <v>15</v>
      </c>
    </row>
    <row r="3370" spans="1:17">
      <c r="A3370" t="s">
        <v>541</v>
      </c>
      <c r="B3370" t="s">
        <v>542</v>
      </c>
      <c r="C3370" t="s">
        <v>543</v>
      </c>
      <c r="D3370" t="s">
        <v>11</v>
      </c>
      <c r="E3370" t="s">
        <v>12</v>
      </c>
      <c r="F3370" t="s">
        <v>976</v>
      </c>
      <c r="I3370">
        <v>1</v>
      </c>
      <c r="K3370" s="4">
        <v>10914.4</v>
      </c>
      <c r="L3370" t="s">
        <v>976</v>
      </c>
      <c r="M3370">
        <v>1</v>
      </c>
      <c r="N3370" t="s">
        <v>14</v>
      </c>
      <c r="O3370" t="s">
        <v>981</v>
      </c>
      <c r="P3370" t="s">
        <v>15</v>
      </c>
    </row>
    <row r="3371" spans="1:17">
      <c r="A3371" t="s">
        <v>541</v>
      </c>
      <c r="B3371" t="s">
        <v>542</v>
      </c>
      <c r="C3371" t="s">
        <v>543</v>
      </c>
      <c r="D3371" t="s">
        <v>11</v>
      </c>
      <c r="E3371" t="s">
        <v>12</v>
      </c>
      <c r="F3371" t="s">
        <v>878</v>
      </c>
      <c r="I3371">
        <v>1</v>
      </c>
      <c r="K3371" s="4">
        <v>1775.2</v>
      </c>
      <c r="L3371" t="s">
        <v>878</v>
      </c>
      <c r="M3371">
        <v>1</v>
      </c>
      <c r="N3371" t="s">
        <v>14</v>
      </c>
      <c r="O3371" t="s">
        <v>980</v>
      </c>
      <c r="P3371" t="s">
        <v>15</v>
      </c>
    </row>
    <row r="3372" spans="1:17">
      <c r="A3372" t="s">
        <v>541</v>
      </c>
      <c r="B3372" t="s">
        <v>542</v>
      </c>
      <c r="C3372" t="s">
        <v>543</v>
      </c>
      <c r="D3372" t="s">
        <v>11</v>
      </c>
      <c r="E3372" t="s">
        <v>12</v>
      </c>
      <c r="F3372" t="s">
        <v>879</v>
      </c>
      <c r="I3372">
        <v>1</v>
      </c>
      <c r="K3372">
        <v>554.79999999999995</v>
      </c>
      <c r="L3372" t="s">
        <v>879</v>
      </c>
      <c r="M3372">
        <v>1</v>
      </c>
      <c r="N3372" t="s">
        <v>14</v>
      </c>
      <c r="O3372" t="s">
        <v>980</v>
      </c>
      <c r="P3372" t="s">
        <v>15</v>
      </c>
    </row>
    <row r="3373" spans="1:17">
      <c r="A3373" t="s">
        <v>541</v>
      </c>
      <c r="B3373" t="s">
        <v>542</v>
      </c>
      <c r="C3373" t="s">
        <v>543</v>
      </c>
      <c r="D3373" t="s">
        <v>11</v>
      </c>
      <c r="E3373" t="s">
        <v>12</v>
      </c>
      <c r="F3373" t="s">
        <v>880</v>
      </c>
      <c r="I3373">
        <v>1</v>
      </c>
      <c r="K3373" s="4">
        <v>1759.5</v>
      </c>
      <c r="L3373" t="s">
        <v>880</v>
      </c>
      <c r="M3373">
        <v>1</v>
      </c>
      <c r="N3373" t="s">
        <v>14</v>
      </c>
      <c r="O3373" t="s">
        <v>980</v>
      </c>
      <c r="P3373" t="s">
        <v>15</v>
      </c>
    </row>
    <row r="3374" spans="1:17">
      <c r="A3374" t="s">
        <v>544</v>
      </c>
      <c r="B3374" t="s">
        <v>545</v>
      </c>
      <c r="C3374" t="s">
        <v>546</v>
      </c>
      <c r="D3374" t="s">
        <v>11</v>
      </c>
      <c r="E3374" t="s">
        <v>12</v>
      </c>
      <c r="F3374" t="s">
        <v>13</v>
      </c>
      <c r="I3374">
        <v>1</v>
      </c>
      <c r="K3374" s="4">
        <v>5725.8</v>
      </c>
      <c r="L3374" t="s">
        <v>13</v>
      </c>
      <c r="M3374">
        <v>1</v>
      </c>
      <c r="N3374" t="s">
        <v>14</v>
      </c>
      <c r="O3374" t="s">
        <v>980</v>
      </c>
      <c r="P3374" t="s">
        <v>15</v>
      </c>
    </row>
    <row r="3375" spans="1:17">
      <c r="A3375" t="s">
        <v>544</v>
      </c>
      <c r="B3375" t="s">
        <v>545</v>
      </c>
      <c r="C3375" t="s">
        <v>546</v>
      </c>
      <c r="D3375" t="s">
        <v>11</v>
      </c>
      <c r="E3375" t="s">
        <v>12</v>
      </c>
      <c r="F3375" t="s">
        <v>872</v>
      </c>
      <c r="I3375">
        <v>1</v>
      </c>
      <c r="K3375" s="4">
        <v>1706.3</v>
      </c>
      <c r="L3375" t="s">
        <v>872</v>
      </c>
      <c r="M3375">
        <v>1</v>
      </c>
      <c r="N3375" t="s">
        <v>14</v>
      </c>
      <c r="O3375" t="s">
        <v>980</v>
      </c>
      <c r="P3375" t="s">
        <v>15</v>
      </c>
    </row>
    <row r="3376" spans="1:17">
      <c r="A3376" t="s">
        <v>544</v>
      </c>
      <c r="B3376" t="s">
        <v>545</v>
      </c>
      <c r="C3376" t="s">
        <v>546</v>
      </c>
      <c r="D3376" t="s">
        <v>11</v>
      </c>
      <c r="E3376" t="s">
        <v>12</v>
      </c>
      <c r="F3376" t="s">
        <v>873</v>
      </c>
      <c r="I3376">
        <v>1</v>
      </c>
      <c r="K3376">
        <v>229.1</v>
      </c>
      <c r="L3376" t="s">
        <v>873</v>
      </c>
      <c r="M3376">
        <v>1</v>
      </c>
      <c r="N3376" t="s">
        <v>14</v>
      </c>
      <c r="O3376" t="s">
        <v>980</v>
      </c>
      <c r="P3376" t="s">
        <v>15</v>
      </c>
    </row>
    <row r="3377" spans="1:16">
      <c r="A3377" t="s">
        <v>544</v>
      </c>
      <c r="B3377" t="s">
        <v>545</v>
      </c>
      <c r="C3377" t="s">
        <v>546</v>
      </c>
      <c r="D3377" t="s">
        <v>11</v>
      </c>
      <c r="E3377" t="s">
        <v>12</v>
      </c>
      <c r="F3377" t="s">
        <v>874</v>
      </c>
      <c r="I3377">
        <v>1</v>
      </c>
      <c r="K3377">
        <v>173.5</v>
      </c>
      <c r="L3377" t="s">
        <v>874</v>
      </c>
      <c r="M3377">
        <v>1</v>
      </c>
      <c r="N3377" t="s">
        <v>14</v>
      </c>
      <c r="O3377" t="s">
        <v>980</v>
      </c>
      <c r="P3377" t="s">
        <v>15</v>
      </c>
    </row>
    <row r="3378" spans="1:16">
      <c r="A3378" t="s">
        <v>544</v>
      </c>
      <c r="B3378" t="s">
        <v>545</v>
      </c>
      <c r="C3378" t="s">
        <v>546</v>
      </c>
      <c r="D3378" t="s">
        <v>11</v>
      </c>
      <c r="E3378" t="s">
        <v>12</v>
      </c>
      <c r="F3378" t="s">
        <v>875</v>
      </c>
      <c r="I3378">
        <v>1</v>
      </c>
      <c r="K3378" s="3">
        <v>59549</v>
      </c>
      <c r="L3378" t="s">
        <v>875</v>
      </c>
      <c r="M3378">
        <v>1</v>
      </c>
      <c r="N3378" t="s">
        <v>14</v>
      </c>
      <c r="O3378" t="s">
        <v>980</v>
      </c>
      <c r="P3378" t="s">
        <v>15</v>
      </c>
    </row>
    <row r="3379" spans="1:16">
      <c r="A3379" t="s">
        <v>544</v>
      </c>
      <c r="B3379" t="s">
        <v>545</v>
      </c>
      <c r="C3379" t="s">
        <v>546</v>
      </c>
      <c r="D3379" t="s">
        <v>11</v>
      </c>
      <c r="E3379" t="s">
        <v>12</v>
      </c>
      <c r="F3379" t="s">
        <v>876</v>
      </c>
      <c r="I3379">
        <v>1</v>
      </c>
      <c r="K3379" s="4">
        <v>1946.9</v>
      </c>
      <c r="L3379" t="s">
        <v>876</v>
      </c>
      <c r="M3379">
        <v>1</v>
      </c>
      <c r="N3379" t="s">
        <v>14</v>
      </c>
      <c r="O3379" t="s">
        <v>980</v>
      </c>
      <c r="P3379" t="s">
        <v>15</v>
      </c>
    </row>
    <row r="3380" spans="1:16">
      <c r="A3380" t="s">
        <v>544</v>
      </c>
      <c r="B3380" t="s">
        <v>545</v>
      </c>
      <c r="C3380" t="s">
        <v>546</v>
      </c>
      <c r="D3380" t="s">
        <v>11</v>
      </c>
      <c r="E3380" t="s">
        <v>12</v>
      </c>
      <c r="F3380" t="s">
        <v>877</v>
      </c>
      <c r="I3380">
        <v>1</v>
      </c>
      <c r="K3380">
        <v>824.6</v>
      </c>
      <c r="L3380" t="s">
        <v>877</v>
      </c>
      <c r="M3380">
        <v>1</v>
      </c>
      <c r="N3380" t="s">
        <v>14</v>
      </c>
      <c r="O3380" t="s">
        <v>980</v>
      </c>
      <c r="P3380" t="s">
        <v>15</v>
      </c>
    </row>
    <row r="3381" spans="1:16">
      <c r="A3381" t="s">
        <v>544</v>
      </c>
      <c r="B3381" t="s">
        <v>545</v>
      </c>
      <c r="C3381" t="s">
        <v>546</v>
      </c>
      <c r="D3381" t="s">
        <v>11</v>
      </c>
      <c r="E3381" t="s">
        <v>12</v>
      </c>
      <c r="F3381" t="s">
        <v>976</v>
      </c>
      <c r="I3381">
        <v>1</v>
      </c>
      <c r="K3381" s="4">
        <v>13515.3</v>
      </c>
      <c r="L3381" t="s">
        <v>976</v>
      </c>
      <c r="M3381">
        <v>1</v>
      </c>
      <c r="N3381" t="s">
        <v>14</v>
      </c>
      <c r="O3381" t="s">
        <v>981</v>
      </c>
      <c r="P3381" t="s">
        <v>15</v>
      </c>
    </row>
    <row r="3382" spans="1:16">
      <c r="A3382" t="s">
        <v>544</v>
      </c>
      <c r="B3382" t="s">
        <v>545</v>
      </c>
      <c r="C3382" t="s">
        <v>546</v>
      </c>
      <c r="D3382" t="s">
        <v>11</v>
      </c>
      <c r="E3382" t="s">
        <v>12</v>
      </c>
      <c r="F3382" t="s">
        <v>878</v>
      </c>
      <c r="I3382">
        <v>1</v>
      </c>
      <c r="K3382" s="4">
        <v>2198.8000000000002</v>
      </c>
      <c r="L3382" t="s">
        <v>878</v>
      </c>
      <c r="M3382">
        <v>1</v>
      </c>
      <c r="N3382" t="s">
        <v>14</v>
      </c>
      <c r="O3382" t="s">
        <v>980</v>
      </c>
      <c r="P3382" t="s">
        <v>15</v>
      </c>
    </row>
    <row r="3383" spans="1:16">
      <c r="A3383" t="s">
        <v>544</v>
      </c>
      <c r="B3383" t="s">
        <v>545</v>
      </c>
      <c r="C3383" t="s">
        <v>546</v>
      </c>
      <c r="D3383" t="s">
        <v>11</v>
      </c>
      <c r="E3383" t="s">
        <v>12</v>
      </c>
      <c r="F3383" t="s">
        <v>879</v>
      </c>
      <c r="I3383">
        <v>1</v>
      </c>
      <c r="K3383">
        <v>687.2</v>
      </c>
      <c r="L3383" t="s">
        <v>879</v>
      </c>
      <c r="M3383">
        <v>1</v>
      </c>
      <c r="N3383" t="s">
        <v>14</v>
      </c>
      <c r="O3383" t="s">
        <v>980</v>
      </c>
      <c r="P3383" t="s">
        <v>15</v>
      </c>
    </row>
    <row r="3384" spans="1:16">
      <c r="A3384" t="s">
        <v>544</v>
      </c>
      <c r="B3384" t="s">
        <v>545</v>
      </c>
      <c r="C3384" t="s">
        <v>546</v>
      </c>
      <c r="D3384" t="s">
        <v>11</v>
      </c>
      <c r="E3384" t="s">
        <v>12</v>
      </c>
      <c r="F3384" t="s">
        <v>880</v>
      </c>
      <c r="I3384">
        <v>1</v>
      </c>
      <c r="K3384" s="4">
        <v>2178.8000000000002</v>
      </c>
      <c r="L3384" t="s">
        <v>880</v>
      </c>
      <c r="M3384">
        <v>1</v>
      </c>
      <c r="N3384" t="s">
        <v>14</v>
      </c>
      <c r="O3384" t="s">
        <v>980</v>
      </c>
      <c r="P3384" t="s">
        <v>15</v>
      </c>
    </row>
    <row r="3385" spans="1:16">
      <c r="A3385" t="s">
        <v>547</v>
      </c>
      <c r="B3385" t="s">
        <v>548</v>
      </c>
      <c r="C3385" t="s">
        <v>546</v>
      </c>
      <c r="D3385" t="s">
        <v>11</v>
      </c>
      <c r="E3385" t="s">
        <v>12</v>
      </c>
      <c r="F3385" t="s">
        <v>13</v>
      </c>
      <c r="I3385">
        <v>1</v>
      </c>
      <c r="K3385" s="4">
        <v>5725.8</v>
      </c>
      <c r="L3385" t="s">
        <v>13</v>
      </c>
      <c r="M3385">
        <v>1</v>
      </c>
      <c r="N3385" t="s">
        <v>14</v>
      </c>
      <c r="O3385" t="s">
        <v>980</v>
      </c>
      <c r="P3385" t="s">
        <v>15</v>
      </c>
    </row>
    <row r="3386" spans="1:16">
      <c r="A3386" t="s">
        <v>547</v>
      </c>
      <c r="B3386" t="s">
        <v>548</v>
      </c>
      <c r="C3386" t="s">
        <v>546</v>
      </c>
      <c r="D3386" t="s">
        <v>11</v>
      </c>
      <c r="E3386" t="s">
        <v>12</v>
      </c>
      <c r="F3386" t="s">
        <v>872</v>
      </c>
      <c r="I3386">
        <v>1</v>
      </c>
      <c r="K3386" s="4">
        <v>1706.3</v>
      </c>
      <c r="L3386" t="s">
        <v>872</v>
      </c>
      <c r="M3386">
        <v>1</v>
      </c>
      <c r="N3386" t="s">
        <v>14</v>
      </c>
      <c r="O3386" t="s">
        <v>980</v>
      </c>
      <c r="P3386" t="s">
        <v>15</v>
      </c>
    </row>
    <row r="3387" spans="1:16">
      <c r="A3387" t="s">
        <v>547</v>
      </c>
      <c r="B3387" t="s">
        <v>548</v>
      </c>
      <c r="C3387" t="s">
        <v>546</v>
      </c>
      <c r="D3387" t="s">
        <v>11</v>
      </c>
      <c r="E3387" t="s">
        <v>12</v>
      </c>
      <c r="F3387" t="s">
        <v>873</v>
      </c>
      <c r="I3387">
        <v>1</v>
      </c>
      <c r="K3387">
        <v>229.1</v>
      </c>
      <c r="L3387" t="s">
        <v>873</v>
      </c>
      <c r="M3387">
        <v>1</v>
      </c>
      <c r="N3387" t="s">
        <v>14</v>
      </c>
      <c r="O3387" t="s">
        <v>980</v>
      </c>
      <c r="P3387" t="s">
        <v>15</v>
      </c>
    </row>
    <row r="3388" spans="1:16">
      <c r="A3388" t="s">
        <v>547</v>
      </c>
      <c r="B3388" t="s">
        <v>548</v>
      </c>
      <c r="C3388" t="s">
        <v>546</v>
      </c>
      <c r="D3388" t="s">
        <v>11</v>
      </c>
      <c r="E3388" t="s">
        <v>12</v>
      </c>
      <c r="F3388" t="s">
        <v>874</v>
      </c>
      <c r="I3388">
        <v>1</v>
      </c>
      <c r="K3388">
        <v>173.5</v>
      </c>
      <c r="L3388" t="s">
        <v>874</v>
      </c>
      <c r="M3388">
        <v>1</v>
      </c>
      <c r="N3388" t="s">
        <v>14</v>
      </c>
      <c r="O3388" t="s">
        <v>980</v>
      </c>
      <c r="P3388" t="s">
        <v>15</v>
      </c>
    </row>
    <row r="3389" spans="1:16">
      <c r="A3389" t="s">
        <v>547</v>
      </c>
      <c r="B3389" t="s">
        <v>548</v>
      </c>
      <c r="C3389" t="s">
        <v>546</v>
      </c>
      <c r="D3389" t="s">
        <v>11</v>
      </c>
      <c r="E3389" t="s">
        <v>12</v>
      </c>
      <c r="F3389" t="s">
        <v>875</v>
      </c>
      <c r="I3389">
        <v>1</v>
      </c>
      <c r="K3389" s="3">
        <v>59549</v>
      </c>
      <c r="L3389" t="s">
        <v>875</v>
      </c>
      <c r="M3389">
        <v>1</v>
      </c>
      <c r="N3389" t="s">
        <v>14</v>
      </c>
      <c r="O3389" t="s">
        <v>980</v>
      </c>
      <c r="P3389" t="s">
        <v>15</v>
      </c>
    </row>
    <row r="3390" spans="1:16">
      <c r="A3390" t="s">
        <v>547</v>
      </c>
      <c r="B3390" t="s">
        <v>548</v>
      </c>
      <c r="C3390" t="s">
        <v>546</v>
      </c>
      <c r="D3390" t="s">
        <v>11</v>
      </c>
      <c r="E3390" t="s">
        <v>12</v>
      </c>
      <c r="F3390" t="s">
        <v>876</v>
      </c>
      <c r="I3390">
        <v>1</v>
      </c>
      <c r="K3390" s="4">
        <v>1946.9</v>
      </c>
      <c r="L3390" t="s">
        <v>876</v>
      </c>
      <c r="M3390">
        <v>1</v>
      </c>
      <c r="N3390" t="s">
        <v>14</v>
      </c>
      <c r="O3390" t="s">
        <v>980</v>
      </c>
      <c r="P3390" t="s">
        <v>15</v>
      </c>
    </row>
    <row r="3391" spans="1:16">
      <c r="A3391" t="s">
        <v>547</v>
      </c>
      <c r="B3391" t="s">
        <v>548</v>
      </c>
      <c r="C3391" t="s">
        <v>546</v>
      </c>
      <c r="D3391" t="s">
        <v>11</v>
      </c>
      <c r="E3391" t="s">
        <v>12</v>
      </c>
      <c r="F3391" t="s">
        <v>877</v>
      </c>
      <c r="I3391">
        <v>1</v>
      </c>
      <c r="K3391">
        <v>824.6</v>
      </c>
      <c r="L3391" t="s">
        <v>877</v>
      </c>
      <c r="M3391">
        <v>1</v>
      </c>
      <c r="N3391" t="s">
        <v>14</v>
      </c>
      <c r="O3391" t="s">
        <v>980</v>
      </c>
      <c r="P3391" t="s">
        <v>15</v>
      </c>
    </row>
    <row r="3392" spans="1:16">
      <c r="A3392" t="s">
        <v>547</v>
      </c>
      <c r="B3392" t="s">
        <v>548</v>
      </c>
      <c r="C3392" t="s">
        <v>546</v>
      </c>
      <c r="D3392" t="s">
        <v>11</v>
      </c>
      <c r="E3392" t="s">
        <v>12</v>
      </c>
      <c r="F3392" t="s">
        <v>976</v>
      </c>
      <c r="I3392">
        <v>1</v>
      </c>
      <c r="K3392" s="4">
        <v>13515.3</v>
      </c>
      <c r="L3392" t="s">
        <v>976</v>
      </c>
      <c r="M3392">
        <v>1</v>
      </c>
      <c r="N3392" t="s">
        <v>14</v>
      </c>
      <c r="O3392" t="s">
        <v>981</v>
      </c>
      <c r="P3392" t="s">
        <v>15</v>
      </c>
    </row>
    <row r="3393" spans="1:16">
      <c r="A3393" t="s">
        <v>547</v>
      </c>
      <c r="B3393" t="s">
        <v>548</v>
      </c>
      <c r="C3393" t="s">
        <v>546</v>
      </c>
      <c r="D3393" t="s">
        <v>11</v>
      </c>
      <c r="E3393" t="s">
        <v>12</v>
      </c>
      <c r="F3393" t="s">
        <v>878</v>
      </c>
      <c r="I3393">
        <v>1</v>
      </c>
      <c r="K3393" s="4">
        <v>2198.8000000000002</v>
      </c>
      <c r="L3393" t="s">
        <v>878</v>
      </c>
      <c r="M3393">
        <v>1</v>
      </c>
      <c r="N3393" t="s">
        <v>14</v>
      </c>
      <c r="O3393" t="s">
        <v>980</v>
      </c>
      <c r="P3393" t="s">
        <v>15</v>
      </c>
    </row>
    <row r="3394" spans="1:16">
      <c r="A3394" t="s">
        <v>547</v>
      </c>
      <c r="B3394" t="s">
        <v>548</v>
      </c>
      <c r="C3394" t="s">
        <v>546</v>
      </c>
      <c r="D3394" t="s">
        <v>11</v>
      </c>
      <c r="E3394" t="s">
        <v>12</v>
      </c>
      <c r="F3394" t="s">
        <v>879</v>
      </c>
      <c r="I3394">
        <v>1</v>
      </c>
      <c r="K3394">
        <v>687.2</v>
      </c>
      <c r="L3394" t="s">
        <v>879</v>
      </c>
      <c r="M3394">
        <v>1</v>
      </c>
      <c r="N3394" t="s">
        <v>14</v>
      </c>
      <c r="O3394" t="s">
        <v>980</v>
      </c>
      <c r="P3394" t="s">
        <v>15</v>
      </c>
    </row>
    <row r="3395" spans="1:16">
      <c r="A3395" t="s">
        <v>547</v>
      </c>
      <c r="B3395" t="s">
        <v>548</v>
      </c>
      <c r="C3395" t="s">
        <v>546</v>
      </c>
      <c r="D3395" t="s">
        <v>11</v>
      </c>
      <c r="E3395" t="s">
        <v>12</v>
      </c>
      <c r="F3395" t="s">
        <v>880</v>
      </c>
      <c r="I3395">
        <v>1</v>
      </c>
      <c r="K3395" s="4">
        <v>2178.8000000000002</v>
      </c>
      <c r="L3395" t="s">
        <v>880</v>
      </c>
      <c r="M3395">
        <v>1</v>
      </c>
      <c r="N3395" t="s">
        <v>14</v>
      </c>
      <c r="O3395" t="s">
        <v>980</v>
      </c>
      <c r="P3395" t="s">
        <v>15</v>
      </c>
    </row>
    <row r="3396" spans="1:16">
      <c r="A3396" t="s">
        <v>549</v>
      </c>
      <c r="B3396" t="s">
        <v>550</v>
      </c>
      <c r="C3396" t="s">
        <v>551</v>
      </c>
      <c r="D3396" t="s">
        <v>11</v>
      </c>
      <c r="E3396" t="s">
        <v>12</v>
      </c>
      <c r="F3396" t="s">
        <v>13</v>
      </c>
      <c r="I3396">
        <v>1</v>
      </c>
      <c r="K3396" s="4">
        <v>8273.5</v>
      </c>
      <c r="L3396" t="s">
        <v>13</v>
      </c>
      <c r="M3396">
        <v>1</v>
      </c>
      <c r="N3396" t="s">
        <v>14</v>
      </c>
      <c r="O3396" t="s">
        <v>980</v>
      </c>
      <c r="P3396" t="s">
        <v>15</v>
      </c>
    </row>
    <row r="3397" spans="1:16">
      <c r="A3397" t="s">
        <v>549</v>
      </c>
      <c r="B3397" t="s">
        <v>550</v>
      </c>
      <c r="C3397" t="s">
        <v>551</v>
      </c>
      <c r="D3397" t="s">
        <v>11</v>
      </c>
      <c r="E3397" t="s">
        <v>12</v>
      </c>
      <c r="F3397" t="s">
        <v>872</v>
      </c>
      <c r="I3397">
        <v>1</v>
      </c>
      <c r="K3397" s="4">
        <v>2465.6</v>
      </c>
      <c r="L3397" t="s">
        <v>872</v>
      </c>
      <c r="M3397">
        <v>1</v>
      </c>
      <c r="N3397" t="s">
        <v>14</v>
      </c>
      <c r="O3397" t="s">
        <v>980</v>
      </c>
      <c r="P3397" t="s">
        <v>15</v>
      </c>
    </row>
    <row r="3398" spans="1:16">
      <c r="A3398" t="s">
        <v>549</v>
      </c>
      <c r="B3398" t="s">
        <v>550</v>
      </c>
      <c r="C3398" t="s">
        <v>551</v>
      </c>
      <c r="D3398" t="s">
        <v>11</v>
      </c>
      <c r="E3398" t="s">
        <v>12</v>
      </c>
      <c r="F3398" t="s">
        <v>873</v>
      </c>
      <c r="I3398">
        <v>1</v>
      </c>
      <c r="K3398">
        <v>331</v>
      </c>
      <c r="L3398" t="s">
        <v>873</v>
      </c>
      <c r="M3398">
        <v>1</v>
      </c>
      <c r="N3398" t="s">
        <v>14</v>
      </c>
      <c r="O3398" t="s">
        <v>980</v>
      </c>
      <c r="P3398" t="s">
        <v>15</v>
      </c>
    </row>
    <row r="3399" spans="1:16">
      <c r="A3399" t="s">
        <v>549</v>
      </c>
      <c r="B3399" t="s">
        <v>550</v>
      </c>
      <c r="C3399" t="s">
        <v>551</v>
      </c>
      <c r="D3399" t="s">
        <v>11</v>
      </c>
      <c r="E3399" t="s">
        <v>12</v>
      </c>
      <c r="F3399" t="s">
        <v>874</v>
      </c>
      <c r="I3399">
        <v>1</v>
      </c>
      <c r="K3399">
        <v>250.7</v>
      </c>
      <c r="L3399" t="s">
        <v>874</v>
      </c>
      <c r="M3399">
        <v>1</v>
      </c>
      <c r="N3399" t="s">
        <v>14</v>
      </c>
      <c r="O3399" t="s">
        <v>980</v>
      </c>
      <c r="P3399" t="s">
        <v>15</v>
      </c>
    </row>
    <row r="3400" spans="1:16">
      <c r="A3400" t="s">
        <v>549</v>
      </c>
      <c r="B3400" t="s">
        <v>550</v>
      </c>
      <c r="C3400" t="s">
        <v>551</v>
      </c>
      <c r="D3400" t="s">
        <v>11</v>
      </c>
      <c r="E3400" t="s">
        <v>12</v>
      </c>
      <c r="F3400" t="s">
        <v>875</v>
      </c>
      <c r="I3400">
        <v>1</v>
      </c>
      <c r="K3400" s="3">
        <v>86044</v>
      </c>
      <c r="L3400" t="s">
        <v>875</v>
      </c>
      <c r="M3400">
        <v>1</v>
      </c>
      <c r="N3400" t="s">
        <v>14</v>
      </c>
      <c r="O3400" t="s">
        <v>980</v>
      </c>
      <c r="P3400" t="s">
        <v>15</v>
      </c>
    </row>
    <row r="3401" spans="1:16">
      <c r="A3401" t="s">
        <v>549</v>
      </c>
      <c r="B3401" t="s">
        <v>550</v>
      </c>
      <c r="C3401" t="s">
        <v>551</v>
      </c>
      <c r="D3401" t="s">
        <v>11</v>
      </c>
      <c r="E3401" t="s">
        <v>12</v>
      </c>
      <c r="F3401" t="s">
        <v>876</v>
      </c>
      <c r="I3401">
        <v>1</v>
      </c>
      <c r="K3401" s="4">
        <v>2813.1</v>
      </c>
      <c r="L3401" t="s">
        <v>876</v>
      </c>
      <c r="M3401">
        <v>1</v>
      </c>
      <c r="N3401" t="s">
        <v>14</v>
      </c>
      <c r="O3401" t="s">
        <v>980</v>
      </c>
      <c r="P3401" t="s">
        <v>15</v>
      </c>
    </row>
    <row r="3402" spans="1:16">
      <c r="A3402" t="s">
        <v>549</v>
      </c>
      <c r="B3402" t="s">
        <v>550</v>
      </c>
      <c r="C3402" t="s">
        <v>551</v>
      </c>
      <c r="D3402" t="s">
        <v>11</v>
      </c>
      <c r="E3402" t="s">
        <v>12</v>
      </c>
      <c r="F3402" t="s">
        <v>877</v>
      </c>
      <c r="I3402">
        <v>1</v>
      </c>
      <c r="K3402" s="4">
        <v>1191.5</v>
      </c>
      <c r="L3402" t="s">
        <v>877</v>
      </c>
      <c r="M3402">
        <v>1</v>
      </c>
      <c r="N3402" t="s">
        <v>14</v>
      </c>
      <c r="O3402" t="s">
        <v>980</v>
      </c>
      <c r="P3402" t="s">
        <v>15</v>
      </c>
    </row>
    <row r="3403" spans="1:16">
      <c r="A3403" t="s">
        <v>549</v>
      </c>
      <c r="B3403" t="s">
        <v>550</v>
      </c>
      <c r="C3403" t="s">
        <v>551</v>
      </c>
      <c r="D3403" t="s">
        <v>11</v>
      </c>
      <c r="E3403" t="s">
        <v>12</v>
      </c>
      <c r="F3403" t="s">
        <v>976</v>
      </c>
      <c r="I3403">
        <v>1</v>
      </c>
      <c r="K3403" s="4">
        <v>19525.5</v>
      </c>
      <c r="L3403" t="s">
        <v>976</v>
      </c>
      <c r="M3403">
        <v>1</v>
      </c>
      <c r="N3403" t="s">
        <v>14</v>
      </c>
      <c r="O3403" t="s">
        <v>981</v>
      </c>
      <c r="P3403" t="s">
        <v>15</v>
      </c>
    </row>
    <row r="3404" spans="1:16">
      <c r="A3404" t="s">
        <v>549</v>
      </c>
      <c r="B3404" t="s">
        <v>550</v>
      </c>
      <c r="C3404" t="s">
        <v>551</v>
      </c>
      <c r="D3404" t="s">
        <v>11</v>
      </c>
      <c r="E3404" t="s">
        <v>12</v>
      </c>
      <c r="F3404" t="s">
        <v>878</v>
      </c>
      <c r="I3404">
        <v>1</v>
      </c>
      <c r="K3404" s="4">
        <v>3177.1</v>
      </c>
      <c r="L3404" t="s">
        <v>878</v>
      </c>
      <c r="M3404">
        <v>1</v>
      </c>
      <c r="N3404" t="s">
        <v>14</v>
      </c>
      <c r="O3404" t="s">
        <v>980</v>
      </c>
      <c r="P3404" t="s">
        <v>15</v>
      </c>
    </row>
    <row r="3405" spans="1:16">
      <c r="A3405" t="s">
        <v>549</v>
      </c>
      <c r="B3405" t="s">
        <v>550</v>
      </c>
      <c r="C3405" t="s">
        <v>551</v>
      </c>
      <c r="D3405" t="s">
        <v>11</v>
      </c>
      <c r="E3405" t="s">
        <v>12</v>
      </c>
      <c r="F3405" t="s">
        <v>879</v>
      </c>
      <c r="I3405">
        <v>1</v>
      </c>
      <c r="K3405">
        <v>992.9</v>
      </c>
      <c r="L3405" t="s">
        <v>879</v>
      </c>
      <c r="M3405">
        <v>1</v>
      </c>
      <c r="N3405" t="s">
        <v>14</v>
      </c>
      <c r="O3405" t="s">
        <v>980</v>
      </c>
      <c r="P3405" t="s">
        <v>15</v>
      </c>
    </row>
    <row r="3406" spans="1:16">
      <c r="A3406" t="s">
        <v>549</v>
      </c>
      <c r="B3406" t="s">
        <v>550</v>
      </c>
      <c r="C3406" t="s">
        <v>551</v>
      </c>
      <c r="D3406" t="s">
        <v>11</v>
      </c>
      <c r="E3406" t="s">
        <v>12</v>
      </c>
      <c r="F3406" t="s">
        <v>880</v>
      </c>
      <c r="I3406">
        <v>1</v>
      </c>
      <c r="K3406" s="4">
        <v>3148.8</v>
      </c>
      <c r="L3406" t="s">
        <v>880</v>
      </c>
      <c r="M3406">
        <v>1</v>
      </c>
      <c r="N3406" t="s">
        <v>14</v>
      </c>
      <c r="O3406" t="s">
        <v>980</v>
      </c>
      <c r="P3406" t="s">
        <v>15</v>
      </c>
    </row>
    <row r="3407" spans="1:16">
      <c r="A3407" t="s">
        <v>552</v>
      </c>
      <c r="B3407" t="s">
        <v>553</v>
      </c>
      <c r="C3407" t="s">
        <v>554</v>
      </c>
      <c r="D3407" t="s">
        <v>11</v>
      </c>
      <c r="E3407" t="s">
        <v>12</v>
      </c>
      <c r="F3407" t="s">
        <v>13</v>
      </c>
      <c r="I3407">
        <v>1</v>
      </c>
      <c r="K3407" s="4">
        <v>9035.2000000000007</v>
      </c>
      <c r="L3407" t="s">
        <v>13</v>
      </c>
      <c r="M3407">
        <v>1</v>
      </c>
      <c r="N3407" t="s">
        <v>14</v>
      </c>
      <c r="O3407" t="s">
        <v>980</v>
      </c>
      <c r="P3407" t="s">
        <v>15</v>
      </c>
    </row>
    <row r="3408" spans="1:16">
      <c r="A3408" t="s">
        <v>552</v>
      </c>
      <c r="B3408" t="s">
        <v>553</v>
      </c>
      <c r="C3408" t="s">
        <v>554</v>
      </c>
      <c r="D3408" t="s">
        <v>11</v>
      </c>
      <c r="E3408" t="s">
        <v>12</v>
      </c>
      <c r="F3408" t="s">
        <v>872</v>
      </c>
      <c r="I3408">
        <v>1</v>
      </c>
      <c r="K3408" s="4">
        <v>2692.6</v>
      </c>
      <c r="L3408" t="s">
        <v>872</v>
      </c>
      <c r="M3408">
        <v>1</v>
      </c>
      <c r="N3408" t="s">
        <v>14</v>
      </c>
      <c r="O3408" t="s">
        <v>980</v>
      </c>
      <c r="P3408" t="s">
        <v>15</v>
      </c>
    </row>
    <row r="3409" spans="1:16">
      <c r="A3409" t="s">
        <v>552</v>
      </c>
      <c r="B3409" t="s">
        <v>553</v>
      </c>
      <c r="C3409" t="s">
        <v>554</v>
      </c>
      <c r="D3409" t="s">
        <v>11</v>
      </c>
      <c r="E3409" t="s">
        <v>12</v>
      </c>
      <c r="F3409" t="s">
        <v>873</v>
      </c>
      <c r="I3409">
        <v>1</v>
      </c>
      <c r="K3409">
        <v>361.5</v>
      </c>
      <c r="L3409" t="s">
        <v>873</v>
      </c>
      <c r="M3409">
        <v>1</v>
      </c>
      <c r="N3409" t="s">
        <v>14</v>
      </c>
      <c r="O3409" t="s">
        <v>980</v>
      </c>
      <c r="P3409" t="s">
        <v>15</v>
      </c>
    </row>
    <row r="3410" spans="1:16">
      <c r="A3410" t="s">
        <v>552</v>
      </c>
      <c r="B3410" t="s">
        <v>553</v>
      </c>
      <c r="C3410" t="s">
        <v>554</v>
      </c>
      <c r="D3410" t="s">
        <v>11</v>
      </c>
      <c r="E3410" t="s">
        <v>12</v>
      </c>
      <c r="F3410" t="s">
        <v>874</v>
      </c>
      <c r="I3410">
        <v>1</v>
      </c>
      <c r="K3410">
        <v>273.7</v>
      </c>
      <c r="L3410" t="s">
        <v>874</v>
      </c>
      <c r="M3410">
        <v>1</v>
      </c>
      <c r="N3410" t="s">
        <v>14</v>
      </c>
      <c r="O3410" t="s">
        <v>980</v>
      </c>
      <c r="P3410" t="s">
        <v>15</v>
      </c>
    </row>
    <row r="3411" spans="1:16">
      <c r="A3411" t="s">
        <v>552</v>
      </c>
      <c r="B3411" t="s">
        <v>553</v>
      </c>
      <c r="C3411" t="s">
        <v>554</v>
      </c>
      <c r="D3411" t="s">
        <v>11</v>
      </c>
      <c r="E3411" t="s">
        <v>12</v>
      </c>
      <c r="F3411" t="s">
        <v>875</v>
      </c>
      <c r="I3411">
        <v>1</v>
      </c>
      <c r="K3411" s="3">
        <v>93966</v>
      </c>
      <c r="L3411" t="s">
        <v>875</v>
      </c>
      <c r="M3411">
        <v>1</v>
      </c>
      <c r="N3411" t="s">
        <v>14</v>
      </c>
      <c r="O3411" t="s">
        <v>980</v>
      </c>
      <c r="P3411" t="s">
        <v>15</v>
      </c>
    </row>
    <row r="3412" spans="1:16">
      <c r="A3412" t="s">
        <v>552</v>
      </c>
      <c r="B3412" t="s">
        <v>553</v>
      </c>
      <c r="C3412" t="s">
        <v>554</v>
      </c>
      <c r="D3412" t="s">
        <v>11</v>
      </c>
      <c r="E3412" t="s">
        <v>12</v>
      </c>
      <c r="F3412" t="s">
        <v>876</v>
      </c>
      <c r="I3412">
        <v>1</v>
      </c>
      <c r="K3412" s="4">
        <v>3072</v>
      </c>
      <c r="L3412" t="s">
        <v>876</v>
      </c>
      <c r="M3412">
        <v>1</v>
      </c>
      <c r="N3412" t="s">
        <v>14</v>
      </c>
      <c r="O3412" t="s">
        <v>980</v>
      </c>
      <c r="P3412" t="s">
        <v>15</v>
      </c>
    </row>
    <row r="3413" spans="1:16">
      <c r="A3413" t="s">
        <v>552</v>
      </c>
      <c r="B3413" t="s">
        <v>553</v>
      </c>
      <c r="C3413" t="s">
        <v>554</v>
      </c>
      <c r="D3413" t="s">
        <v>11</v>
      </c>
      <c r="E3413" t="s">
        <v>12</v>
      </c>
      <c r="F3413" t="s">
        <v>877</v>
      </c>
      <c r="I3413">
        <v>1</v>
      </c>
      <c r="K3413" s="4">
        <v>1301.0999999999999</v>
      </c>
      <c r="L3413" t="s">
        <v>877</v>
      </c>
      <c r="M3413">
        <v>1</v>
      </c>
      <c r="N3413" t="s">
        <v>14</v>
      </c>
      <c r="O3413" t="s">
        <v>980</v>
      </c>
      <c r="P3413" t="s">
        <v>15</v>
      </c>
    </row>
    <row r="3414" spans="1:16">
      <c r="A3414" t="s">
        <v>552</v>
      </c>
      <c r="B3414" t="s">
        <v>553</v>
      </c>
      <c r="C3414" t="s">
        <v>554</v>
      </c>
      <c r="D3414" t="s">
        <v>11</v>
      </c>
      <c r="E3414" t="s">
        <v>12</v>
      </c>
      <c r="F3414" t="s">
        <v>976</v>
      </c>
      <c r="I3414">
        <v>1</v>
      </c>
      <c r="K3414" s="4">
        <v>21324.3</v>
      </c>
      <c r="L3414" t="s">
        <v>976</v>
      </c>
      <c r="M3414">
        <v>1</v>
      </c>
      <c r="N3414" t="s">
        <v>14</v>
      </c>
      <c r="O3414" t="s">
        <v>981</v>
      </c>
      <c r="P3414" t="s">
        <v>15</v>
      </c>
    </row>
    <row r="3415" spans="1:16">
      <c r="A3415" t="s">
        <v>552</v>
      </c>
      <c r="B3415" t="s">
        <v>553</v>
      </c>
      <c r="C3415" t="s">
        <v>554</v>
      </c>
      <c r="D3415" t="s">
        <v>11</v>
      </c>
      <c r="E3415" t="s">
        <v>12</v>
      </c>
      <c r="F3415" t="s">
        <v>878</v>
      </c>
      <c r="I3415">
        <v>1</v>
      </c>
      <c r="K3415" s="4">
        <v>3469.6</v>
      </c>
      <c r="L3415" t="s">
        <v>878</v>
      </c>
      <c r="M3415">
        <v>1</v>
      </c>
      <c r="N3415" t="s">
        <v>14</v>
      </c>
      <c r="O3415" t="s">
        <v>980</v>
      </c>
      <c r="P3415" t="s">
        <v>15</v>
      </c>
    </row>
    <row r="3416" spans="1:16">
      <c r="A3416" t="s">
        <v>552</v>
      </c>
      <c r="B3416" t="s">
        <v>553</v>
      </c>
      <c r="C3416" t="s">
        <v>554</v>
      </c>
      <c r="D3416" t="s">
        <v>11</v>
      </c>
      <c r="E3416" t="s">
        <v>12</v>
      </c>
      <c r="F3416" t="s">
        <v>879</v>
      </c>
      <c r="I3416">
        <v>1</v>
      </c>
      <c r="K3416" s="4">
        <v>1084.3</v>
      </c>
      <c r="L3416" t="s">
        <v>879</v>
      </c>
      <c r="M3416">
        <v>1</v>
      </c>
      <c r="N3416" t="s">
        <v>14</v>
      </c>
      <c r="O3416" t="s">
        <v>980</v>
      </c>
      <c r="P3416" t="s">
        <v>15</v>
      </c>
    </row>
    <row r="3417" spans="1:16">
      <c r="A3417" t="s">
        <v>552</v>
      </c>
      <c r="B3417" t="s">
        <v>553</v>
      </c>
      <c r="C3417" t="s">
        <v>554</v>
      </c>
      <c r="D3417" t="s">
        <v>11</v>
      </c>
      <c r="E3417" t="s">
        <v>12</v>
      </c>
      <c r="F3417" t="s">
        <v>880</v>
      </c>
      <c r="I3417">
        <v>1</v>
      </c>
      <c r="K3417" s="4">
        <v>3438.5</v>
      </c>
      <c r="L3417" t="s">
        <v>880</v>
      </c>
      <c r="M3417">
        <v>1</v>
      </c>
      <c r="N3417" t="s">
        <v>14</v>
      </c>
      <c r="O3417" t="s">
        <v>980</v>
      </c>
      <c r="P3417" t="s">
        <v>15</v>
      </c>
    </row>
    <row r="3418" spans="1:16">
      <c r="A3418" t="s">
        <v>555</v>
      </c>
      <c r="B3418" t="s">
        <v>556</v>
      </c>
      <c r="C3418" t="s">
        <v>557</v>
      </c>
      <c r="D3418" t="s">
        <v>11</v>
      </c>
      <c r="E3418" t="s">
        <v>12</v>
      </c>
      <c r="F3418" t="s">
        <v>13</v>
      </c>
      <c r="I3418">
        <v>1</v>
      </c>
      <c r="K3418" s="4">
        <v>8037.1</v>
      </c>
      <c r="L3418" t="s">
        <v>13</v>
      </c>
      <c r="M3418">
        <v>1</v>
      </c>
      <c r="N3418" t="s">
        <v>14</v>
      </c>
      <c r="O3418" t="s">
        <v>980</v>
      </c>
      <c r="P3418" t="s">
        <v>15</v>
      </c>
    </row>
    <row r="3419" spans="1:16">
      <c r="A3419" t="s">
        <v>555</v>
      </c>
      <c r="B3419" t="s">
        <v>556</v>
      </c>
      <c r="C3419" t="s">
        <v>557</v>
      </c>
      <c r="D3419" t="s">
        <v>11</v>
      </c>
      <c r="E3419" t="s">
        <v>12</v>
      </c>
      <c r="F3419" t="s">
        <v>872</v>
      </c>
      <c r="I3419">
        <v>1</v>
      </c>
      <c r="K3419" s="4">
        <v>2395.1</v>
      </c>
      <c r="L3419" t="s">
        <v>872</v>
      </c>
      <c r="M3419">
        <v>1</v>
      </c>
      <c r="N3419" t="s">
        <v>14</v>
      </c>
      <c r="O3419" t="s">
        <v>980</v>
      </c>
      <c r="P3419" t="s">
        <v>15</v>
      </c>
    </row>
    <row r="3420" spans="1:16">
      <c r="A3420" t="s">
        <v>555</v>
      </c>
      <c r="B3420" t="s">
        <v>556</v>
      </c>
      <c r="C3420" t="s">
        <v>557</v>
      </c>
      <c r="D3420" t="s">
        <v>11</v>
      </c>
      <c r="E3420" t="s">
        <v>12</v>
      </c>
      <c r="F3420" t="s">
        <v>873</v>
      </c>
      <c r="I3420">
        <v>1</v>
      </c>
      <c r="K3420">
        <v>321.60000000000002</v>
      </c>
      <c r="L3420" t="s">
        <v>873</v>
      </c>
      <c r="M3420">
        <v>1</v>
      </c>
      <c r="N3420" t="s">
        <v>14</v>
      </c>
      <c r="O3420" t="s">
        <v>980</v>
      </c>
      <c r="P3420" t="s">
        <v>15</v>
      </c>
    </row>
    <row r="3421" spans="1:16">
      <c r="A3421" t="s">
        <v>555</v>
      </c>
      <c r="B3421" t="s">
        <v>556</v>
      </c>
      <c r="C3421" t="s">
        <v>557</v>
      </c>
      <c r="D3421" t="s">
        <v>11</v>
      </c>
      <c r="E3421" t="s">
        <v>12</v>
      </c>
      <c r="F3421" t="s">
        <v>874</v>
      </c>
      <c r="I3421">
        <v>1</v>
      </c>
      <c r="K3421">
        <v>243.5</v>
      </c>
      <c r="L3421" t="s">
        <v>874</v>
      </c>
      <c r="M3421">
        <v>1</v>
      </c>
      <c r="N3421" t="s">
        <v>14</v>
      </c>
      <c r="O3421" t="s">
        <v>980</v>
      </c>
      <c r="P3421" t="s">
        <v>15</v>
      </c>
    </row>
    <row r="3422" spans="1:16">
      <c r="A3422" t="s">
        <v>555</v>
      </c>
      <c r="B3422" t="s">
        <v>556</v>
      </c>
      <c r="C3422" t="s">
        <v>557</v>
      </c>
      <c r="D3422" t="s">
        <v>11</v>
      </c>
      <c r="E3422" t="s">
        <v>12</v>
      </c>
      <c r="F3422" t="s">
        <v>875</v>
      </c>
      <c r="I3422">
        <v>1</v>
      </c>
      <c r="K3422" s="3">
        <v>83586</v>
      </c>
      <c r="L3422" t="s">
        <v>875</v>
      </c>
      <c r="M3422">
        <v>1</v>
      </c>
      <c r="N3422" t="s">
        <v>14</v>
      </c>
      <c r="O3422" t="s">
        <v>980</v>
      </c>
      <c r="P3422" t="s">
        <v>15</v>
      </c>
    </row>
    <row r="3423" spans="1:16">
      <c r="A3423" t="s">
        <v>555</v>
      </c>
      <c r="B3423" t="s">
        <v>556</v>
      </c>
      <c r="C3423" t="s">
        <v>557</v>
      </c>
      <c r="D3423" t="s">
        <v>11</v>
      </c>
      <c r="E3423" t="s">
        <v>12</v>
      </c>
      <c r="F3423" t="s">
        <v>876</v>
      </c>
      <c r="I3423">
        <v>1</v>
      </c>
      <c r="K3423" s="4">
        <v>2732.7</v>
      </c>
      <c r="L3423" t="s">
        <v>876</v>
      </c>
      <c r="M3423">
        <v>1</v>
      </c>
      <c r="N3423" t="s">
        <v>14</v>
      </c>
      <c r="O3423" t="s">
        <v>980</v>
      </c>
      <c r="P3423" t="s">
        <v>15</v>
      </c>
    </row>
    <row r="3424" spans="1:16">
      <c r="A3424" t="s">
        <v>555</v>
      </c>
      <c r="B3424" t="s">
        <v>556</v>
      </c>
      <c r="C3424" t="s">
        <v>557</v>
      </c>
      <c r="D3424" t="s">
        <v>11</v>
      </c>
      <c r="E3424" t="s">
        <v>12</v>
      </c>
      <c r="F3424" t="s">
        <v>877</v>
      </c>
      <c r="I3424">
        <v>1</v>
      </c>
      <c r="K3424" s="4">
        <v>1157.5</v>
      </c>
      <c r="L3424" t="s">
        <v>877</v>
      </c>
      <c r="M3424">
        <v>1</v>
      </c>
      <c r="N3424" t="s">
        <v>14</v>
      </c>
      <c r="O3424" t="s">
        <v>980</v>
      </c>
      <c r="P3424" t="s">
        <v>15</v>
      </c>
    </row>
    <row r="3425" spans="1:16">
      <c r="A3425" t="s">
        <v>555</v>
      </c>
      <c r="B3425" t="s">
        <v>556</v>
      </c>
      <c r="C3425" t="s">
        <v>557</v>
      </c>
      <c r="D3425" t="s">
        <v>11</v>
      </c>
      <c r="E3425" t="s">
        <v>12</v>
      </c>
      <c r="F3425" t="s">
        <v>976</v>
      </c>
      <c r="I3425">
        <v>1</v>
      </c>
      <c r="K3425" s="4">
        <v>18972.5</v>
      </c>
      <c r="L3425" t="s">
        <v>976</v>
      </c>
      <c r="M3425">
        <v>1</v>
      </c>
      <c r="N3425" t="s">
        <v>14</v>
      </c>
      <c r="O3425" t="s">
        <v>981</v>
      </c>
      <c r="P3425" t="s">
        <v>15</v>
      </c>
    </row>
    <row r="3426" spans="1:16">
      <c r="A3426" t="s">
        <v>555</v>
      </c>
      <c r="B3426" t="s">
        <v>556</v>
      </c>
      <c r="C3426" t="s">
        <v>557</v>
      </c>
      <c r="D3426" t="s">
        <v>11</v>
      </c>
      <c r="E3426" t="s">
        <v>12</v>
      </c>
      <c r="F3426" t="s">
        <v>878</v>
      </c>
      <c r="I3426">
        <v>1</v>
      </c>
      <c r="K3426" s="4">
        <v>3086.3</v>
      </c>
      <c r="L3426" t="s">
        <v>878</v>
      </c>
      <c r="M3426">
        <v>1</v>
      </c>
      <c r="N3426" t="s">
        <v>14</v>
      </c>
      <c r="O3426" t="s">
        <v>980</v>
      </c>
      <c r="P3426" t="s">
        <v>15</v>
      </c>
    </row>
    <row r="3427" spans="1:16">
      <c r="A3427" t="s">
        <v>555</v>
      </c>
      <c r="B3427" t="s">
        <v>556</v>
      </c>
      <c r="C3427" t="s">
        <v>557</v>
      </c>
      <c r="D3427" t="s">
        <v>11</v>
      </c>
      <c r="E3427" t="s">
        <v>12</v>
      </c>
      <c r="F3427" t="s">
        <v>879</v>
      </c>
      <c r="I3427">
        <v>1</v>
      </c>
      <c r="K3427">
        <v>964.5</v>
      </c>
      <c r="L3427" t="s">
        <v>879</v>
      </c>
      <c r="M3427">
        <v>1</v>
      </c>
      <c r="N3427" t="s">
        <v>14</v>
      </c>
      <c r="O3427" t="s">
        <v>980</v>
      </c>
      <c r="P3427" t="s">
        <v>15</v>
      </c>
    </row>
    <row r="3428" spans="1:16">
      <c r="A3428" t="s">
        <v>555</v>
      </c>
      <c r="B3428" t="s">
        <v>556</v>
      </c>
      <c r="C3428" t="s">
        <v>557</v>
      </c>
      <c r="D3428" t="s">
        <v>11</v>
      </c>
      <c r="E3428" t="s">
        <v>12</v>
      </c>
      <c r="F3428" t="s">
        <v>880</v>
      </c>
      <c r="I3428">
        <v>1</v>
      </c>
      <c r="K3428" s="4">
        <v>3059</v>
      </c>
      <c r="L3428" t="s">
        <v>880</v>
      </c>
      <c r="M3428">
        <v>1</v>
      </c>
      <c r="N3428" t="s">
        <v>14</v>
      </c>
      <c r="O3428" t="s">
        <v>980</v>
      </c>
      <c r="P3428" t="s">
        <v>15</v>
      </c>
    </row>
    <row r="3429" spans="1:16">
      <c r="A3429" t="s">
        <v>868</v>
      </c>
      <c r="B3429" t="s">
        <v>869</v>
      </c>
      <c r="C3429" t="s">
        <v>565</v>
      </c>
      <c r="D3429" t="s">
        <v>11</v>
      </c>
      <c r="E3429" t="s">
        <v>12</v>
      </c>
      <c r="F3429" t="s">
        <v>13</v>
      </c>
      <c r="H3429" t="s">
        <v>16</v>
      </c>
      <c r="I3429">
        <v>16</v>
      </c>
      <c r="J3429" t="s">
        <v>14</v>
      </c>
      <c r="K3429">
        <v>139.30000000000001</v>
      </c>
      <c r="L3429" t="s">
        <v>13</v>
      </c>
      <c r="M3429">
        <v>1</v>
      </c>
      <c r="N3429" t="s">
        <v>14</v>
      </c>
      <c r="O3429" t="s">
        <v>980</v>
      </c>
      <c r="P3429" t="s">
        <v>15</v>
      </c>
    </row>
    <row r="3430" spans="1:16">
      <c r="A3430" t="s">
        <v>868</v>
      </c>
      <c r="B3430" t="s">
        <v>869</v>
      </c>
      <c r="C3430" t="s">
        <v>565</v>
      </c>
      <c r="D3430" t="s">
        <v>11</v>
      </c>
      <c r="E3430" t="s">
        <v>12</v>
      </c>
      <c r="F3430" t="s">
        <v>872</v>
      </c>
      <c r="H3430" t="s">
        <v>16</v>
      </c>
      <c r="I3430">
        <v>16</v>
      </c>
      <c r="J3430" t="s">
        <v>14</v>
      </c>
      <c r="K3430">
        <v>41.5</v>
      </c>
      <c r="L3430" t="s">
        <v>872</v>
      </c>
      <c r="M3430">
        <v>1</v>
      </c>
      <c r="N3430" t="s">
        <v>14</v>
      </c>
      <c r="O3430" t="s">
        <v>980</v>
      </c>
      <c r="P3430" t="s">
        <v>15</v>
      </c>
    </row>
    <row r="3431" spans="1:16">
      <c r="A3431" t="s">
        <v>868</v>
      </c>
      <c r="B3431" t="s">
        <v>869</v>
      </c>
      <c r="C3431" t="s">
        <v>565</v>
      </c>
      <c r="D3431" t="s">
        <v>11</v>
      </c>
      <c r="E3431" t="s">
        <v>12</v>
      </c>
      <c r="F3431" t="s">
        <v>873</v>
      </c>
      <c r="H3431" t="s">
        <v>16</v>
      </c>
      <c r="I3431">
        <v>16</v>
      </c>
      <c r="J3431" t="s">
        <v>14</v>
      </c>
      <c r="K3431">
        <v>5.7</v>
      </c>
      <c r="L3431" t="s">
        <v>873</v>
      </c>
      <c r="M3431">
        <v>1</v>
      </c>
      <c r="N3431" t="s">
        <v>14</v>
      </c>
      <c r="O3431" t="s">
        <v>980</v>
      </c>
      <c r="P3431" t="s">
        <v>15</v>
      </c>
    </row>
    <row r="3432" spans="1:16">
      <c r="A3432" t="s">
        <v>868</v>
      </c>
      <c r="B3432" t="s">
        <v>869</v>
      </c>
      <c r="C3432" t="s">
        <v>565</v>
      </c>
      <c r="D3432" t="s">
        <v>11</v>
      </c>
      <c r="E3432" t="s">
        <v>12</v>
      </c>
      <c r="F3432" t="s">
        <v>874</v>
      </c>
      <c r="H3432" t="s">
        <v>16</v>
      </c>
      <c r="I3432">
        <v>16</v>
      </c>
      <c r="J3432" t="s">
        <v>14</v>
      </c>
      <c r="K3432">
        <v>4.5999999999999996</v>
      </c>
      <c r="L3432" t="s">
        <v>874</v>
      </c>
      <c r="M3432">
        <v>1</v>
      </c>
      <c r="N3432" t="s">
        <v>14</v>
      </c>
      <c r="O3432" t="s">
        <v>980</v>
      </c>
      <c r="P3432" t="s">
        <v>15</v>
      </c>
    </row>
    <row r="3433" spans="1:16">
      <c r="A3433" t="s">
        <v>868</v>
      </c>
      <c r="B3433" t="s">
        <v>869</v>
      </c>
      <c r="C3433" t="s">
        <v>565</v>
      </c>
      <c r="D3433" t="s">
        <v>11</v>
      </c>
      <c r="E3433" t="s">
        <v>12</v>
      </c>
      <c r="F3433" t="s">
        <v>875</v>
      </c>
      <c r="H3433" t="s">
        <v>16</v>
      </c>
      <c r="I3433">
        <v>16</v>
      </c>
      <c r="J3433" t="s">
        <v>14</v>
      </c>
      <c r="K3433" s="3">
        <v>1443</v>
      </c>
      <c r="L3433" t="s">
        <v>875</v>
      </c>
      <c r="M3433">
        <v>1</v>
      </c>
      <c r="N3433" t="s">
        <v>14</v>
      </c>
      <c r="O3433" t="s">
        <v>980</v>
      </c>
      <c r="P3433" t="s">
        <v>15</v>
      </c>
    </row>
    <row r="3434" spans="1:16">
      <c r="A3434" t="s">
        <v>868</v>
      </c>
      <c r="B3434" t="s">
        <v>869</v>
      </c>
      <c r="C3434" t="s">
        <v>565</v>
      </c>
      <c r="D3434" t="s">
        <v>11</v>
      </c>
      <c r="E3434" t="s">
        <v>12</v>
      </c>
      <c r="F3434" t="s">
        <v>876</v>
      </c>
      <c r="H3434" t="s">
        <v>16</v>
      </c>
      <c r="I3434">
        <v>16</v>
      </c>
      <c r="J3434" t="s">
        <v>14</v>
      </c>
      <c r="K3434">
        <v>43.1</v>
      </c>
      <c r="L3434" t="s">
        <v>876</v>
      </c>
      <c r="M3434">
        <v>1</v>
      </c>
      <c r="N3434" t="s">
        <v>14</v>
      </c>
      <c r="O3434" t="s">
        <v>980</v>
      </c>
      <c r="P3434" t="s">
        <v>15</v>
      </c>
    </row>
    <row r="3435" spans="1:16">
      <c r="A3435" t="s">
        <v>868</v>
      </c>
      <c r="B3435" t="s">
        <v>869</v>
      </c>
      <c r="C3435" t="s">
        <v>565</v>
      </c>
      <c r="D3435" t="s">
        <v>11</v>
      </c>
      <c r="E3435" t="s">
        <v>12</v>
      </c>
      <c r="F3435" t="s">
        <v>877</v>
      </c>
      <c r="H3435" t="s">
        <v>16</v>
      </c>
      <c r="I3435">
        <v>16</v>
      </c>
      <c r="J3435" t="s">
        <v>14</v>
      </c>
      <c r="K3435">
        <v>21.8</v>
      </c>
      <c r="L3435" t="s">
        <v>877</v>
      </c>
      <c r="M3435">
        <v>1</v>
      </c>
      <c r="N3435" t="s">
        <v>14</v>
      </c>
      <c r="O3435" t="s">
        <v>980</v>
      </c>
      <c r="P3435" t="s">
        <v>15</v>
      </c>
    </row>
    <row r="3436" spans="1:16">
      <c r="A3436" t="s">
        <v>868</v>
      </c>
      <c r="B3436" t="s">
        <v>869</v>
      </c>
      <c r="C3436" t="s">
        <v>565</v>
      </c>
      <c r="D3436" t="s">
        <v>11</v>
      </c>
      <c r="E3436" t="s">
        <v>12</v>
      </c>
      <c r="F3436" t="s">
        <v>976</v>
      </c>
      <c r="H3436" t="s">
        <v>16</v>
      </c>
      <c r="I3436">
        <v>16</v>
      </c>
      <c r="J3436" t="s">
        <v>14</v>
      </c>
      <c r="K3436">
        <v>334.3</v>
      </c>
      <c r="L3436" t="s">
        <v>976</v>
      </c>
      <c r="M3436">
        <v>1</v>
      </c>
      <c r="N3436" t="s">
        <v>14</v>
      </c>
      <c r="O3436" t="s">
        <v>981</v>
      </c>
      <c r="P3436" t="s">
        <v>15</v>
      </c>
    </row>
    <row r="3437" spans="1:16">
      <c r="A3437" t="s">
        <v>868</v>
      </c>
      <c r="B3437" t="s">
        <v>869</v>
      </c>
      <c r="C3437" t="s">
        <v>565</v>
      </c>
      <c r="D3437" t="s">
        <v>11</v>
      </c>
      <c r="E3437" t="s">
        <v>12</v>
      </c>
      <c r="F3437" t="s">
        <v>878</v>
      </c>
      <c r="H3437" t="s">
        <v>16</v>
      </c>
      <c r="I3437">
        <v>16</v>
      </c>
      <c r="J3437" t="s">
        <v>14</v>
      </c>
      <c r="K3437">
        <v>52.9</v>
      </c>
      <c r="L3437" t="s">
        <v>878</v>
      </c>
      <c r="M3437">
        <v>1</v>
      </c>
      <c r="N3437" t="s">
        <v>14</v>
      </c>
      <c r="O3437" t="s">
        <v>980</v>
      </c>
      <c r="P3437" t="s">
        <v>15</v>
      </c>
    </row>
    <row r="3438" spans="1:16">
      <c r="A3438" t="s">
        <v>868</v>
      </c>
      <c r="B3438" t="s">
        <v>869</v>
      </c>
      <c r="C3438" t="s">
        <v>565</v>
      </c>
      <c r="D3438" t="s">
        <v>11</v>
      </c>
      <c r="E3438" t="s">
        <v>12</v>
      </c>
      <c r="F3438" t="s">
        <v>879</v>
      </c>
      <c r="H3438" t="s">
        <v>16</v>
      </c>
      <c r="I3438">
        <v>16</v>
      </c>
      <c r="J3438" t="s">
        <v>14</v>
      </c>
      <c r="K3438">
        <v>16.8</v>
      </c>
      <c r="L3438" t="s">
        <v>879</v>
      </c>
      <c r="M3438">
        <v>1</v>
      </c>
      <c r="N3438" t="s">
        <v>14</v>
      </c>
      <c r="O3438" t="s">
        <v>980</v>
      </c>
      <c r="P3438" t="s">
        <v>15</v>
      </c>
    </row>
    <row r="3439" spans="1:16">
      <c r="A3439" t="s">
        <v>868</v>
      </c>
      <c r="B3439" t="s">
        <v>869</v>
      </c>
      <c r="C3439" t="s">
        <v>565</v>
      </c>
      <c r="D3439" t="s">
        <v>11</v>
      </c>
      <c r="E3439" t="s">
        <v>12</v>
      </c>
      <c r="F3439" t="s">
        <v>880</v>
      </c>
      <c r="H3439" t="s">
        <v>16</v>
      </c>
      <c r="I3439">
        <v>16</v>
      </c>
      <c r="J3439" t="s">
        <v>14</v>
      </c>
      <c r="K3439">
        <v>55.7</v>
      </c>
      <c r="L3439" t="s">
        <v>880</v>
      </c>
      <c r="M3439">
        <v>1</v>
      </c>
      <c r="N3439" t="s">
        <v>14</v>
      </c>
      <c r="O3439" t="s">
        <v>980</v>
      </c>
      <c r="P3439" t="s">
        <v>15</v>
      </c>
    </row>
    <row r="3440" spans="1:16">
      <c r="A3440" t="s">
        <v>868</v>
      </c>
      <c r="B3440" t="s">
        <v>869</v>
      </c>
      <c r="C3440" t="s">
        <v>565</v>
      </c>
      <c r="D3440" t="s">
        <v>11</v>
      </c>
      <c r="E3440" t="s">
        <v>12</v>
      </c>
      <c r="F3440" t="s">
        <v>13</v>
      </c>
      <c r="H3440" t="s">
        <v>16</v>
      </c>
      <c r="I3440">
        <v>160</v>
      </c>
      <c r="J3440" t="s">
        <v>14</v>
      </c>
      <c r="K3440">
        <v>113</v>
      </c>
      <c r="L3440" t="s">
        <v>13</v>
      </c>
      <c r="M3440">
        <v>1</v>
      </c>
      <c r="N3440" t="s">
        <v>14</v>
      </c>
      <c r="O3440" t="s">
        <v>980</v>
      </c>
      <c r="P3440" t="s">
        <v>15</v>
      </c>
    </row>
    <row r="3441" spans="1:16">
      <c r="A3441" t="s">
        <v>868</v>
      </c>
      <c r="B3441" t="s">
        <v>869</v>
      </c>
      <c r="C3441" t="s">
        <v>565</v>
      </c>
      <c r="D3441" t="s">
        <v>11</v>
      </c>
      <c r="E3441" t="s">
        <v>12</v>
      </c>
      <c r="F3441" t="s">
        <v>872</v>
      </c>
      <c r="H3441" t="s">
        <v>16</v>
      </c>
      <c r="I3441">
        <v>160</v>
      </c>
      <c r="J3441" t="s">
        <v>14</v>
      </c>
      <c r="K3441">
        <v>33.6</v>
      </c>
      <c r="L3441" t="s">
        <v>872</v>
      </c>
      <c r="M3441">
        <v>1</v>
      </c>
      <c r="N3441" t="s">
        <v>14</v>
      </c>
      <c r="O3441" t="s">
        <v>980</v>
      </c>
      <c r="P3441" t="s">
        <v>15</v>
      </c>
    </row>
    <row r="3442" spans="1:16">
      <c r="A3442" t="s">
        <v>868</v>
      </c>
      <c r="B3442" t="s">
        <v>869</v>
      </c>
      <c r="C3442" t="s">
        <v>565</v>
      </c>
      <c r="D3442" t="s">
        <v>11</v>
      </c>
      <c r="E3442" t="s">
        <v>12</v>
      </c>
      <c r="F3442" t="s">
        <v>873</v>
      </c>
      <c r="H3442" t="s">
        <v>16</v>
      </c>
      <c r="I3442">
        <v>160</v>
      </c>
      <c r="J3442" t="s">
        <v>14</v>
      </c>
      <c r="K3442">
        <v>4.5999999999999996</v>
      </c>
      <c r="L3442" t="s">
        <v>873</v>
      </c>
      <c r="M3442">
        <v>1</v>
      </c>
      <c r="N3442" t="s">
        <v>14</v>
      </c>
      <c r="O3442" t="s">
        <v>980</v>
      </c>
      <c r="P3442" t="s">
        <v>15</v>
      </c>
    </row>
    <row r="3443" spans="1:16">
      <c r="A3443" t="s">
        <v>868</v>
      </c>
      <c r="B3443" t="s">
        <v>869</v>
      </c>
      <c r="C3443" t="s">
        <v>565</v>
      </c>
      <c r="D3443" t="s">
        <v>11</v>
      </c>
      <c r="E3443" t="s">
        <v>12</v>
      </c>
      <c r="F3443" t="s">
        <v>874</v>
      </c>
      <c r="H3443" t="s">
        <v>16</v>
      </c>
      <c r="I3443">
        <v>160</v>
      </c>
      <c r="J3443" t="s">
        <v>14</v>
      </c>
      <c r="K3443">
        <v>3.8</v>
      </c>
      <c r="L3443" t="s">
        <v>874</v>
      </c>
      <c r="M3443">
        <v>1</v>
      </c>
      <c r="N3443" t="s">
        <v>14</v>
      </c>
      <c r="O3443" t="s">
        <v>980</v>
      </c>
      <c r="P3443" t="s">
        <v>15</v>
      </c>
    </row>
    <row r="3444" spans="1:16">
      <c r="A3444" t="s">
        <v>868</v>
      </c>
      <c r="B3444" t="s">
        <v>869</v>
      </c>
      <c r="C3444" t="s">
        <v>565</v>
      </c>
      <c r="D3444" t="s">
        <v>11</v>
      </c>
      <c r="E3444" t="s">
        <v>12</v>
      </c>
      <c r="F3444" t="s">
        <v>875</v>
      </c>
      <c r="H3444" t="s">
        <v>16</v>
      </c>
      <c r="I3444">
        <v>160</v>
      </c>
      <c r="J3444" t="s">
        <v>14</v>
      </c>
      <c r="K3444" s="3">
        <v>1171</v>
      </c>
      <c r="L3444" t="s">
        <v>875</v>
      </c>
      <c r="M3444">
        <v>1</v>
      </c>
      <c r="N3444" t="s">
        <v>14</v>
      </c>
      <c r="O3444" t="s">
        <v>980</v>
      </c>
      <c r="P3444" t="s">
        <v>15</v>
      </c>
    </row>
    <row r="3445" spans="1:16">
      <c r="A3445" t="s">
        <v>868</v>
      </c>
      <c r="B3445" t="s">
        <v>869</v>
      </c>
      <c r="C3445" t="s">
        <v>565</v>
      </c>
      <c r="D3445" t="s">
        <v>11</v>
      </c>
      <c r="E3445" t="s">
        <v>12</v>
      </c>
      <c r="F3445" t="s">
        <v>876</v>
      </c>
      <c r="H3445" t="s">
        <v>16</v>
      </c>
      <c r="I3445">
        <v>160</v>
      </c>
      <c r="J3445" t="s">
        <v>14</v>
      </c>
      <c r="K3445">
        <v>35</v>
      </c>
      <c r="L3445" t="s">
        <v>876</v>
      </c>
      <c r="M3445">
        <v>1</v>
      </c>
      <c r="N3445" t="s">
        <v>14</v>
      </c>
      <c r="O3445" t="s">
        <v>980</v>
      </c>
      <c r="P3445" t="s">
        <v>15</v>
      </c>
    </row>
    <row r="3446" spans="1:16">
      <c r="A3446" t="s">
        <v>868</v>
      </c>
      <c r="B3446" t="s">
        <v>869</v>
      </c>
      <c r="C3446" t="s">
        <v>565</v>
      </c>
      <c r="D3446" t="s">
        <v>11</v>
      </c>
      <c r="E3446" t="s">
        <v>12</v>
      </c>
      <c r="F3446" t="s">
        <v>877</v>
      </c>
      <c r="H3446" t="s">
        <v>16</v>
      </c>
      <c r="I3446">
        <v>160</v>
      </c>
      <c r="J3446" t="s">
        <v>14</v>
      </c>
      <c r="K3446">
        <v>17.7</v>
      </c>
      <c r="L3446" t="s">
        <v>877</v>
      </c>
      <c r="M3446">
        <v>1</v>
      </c>
      <c r="N3446" t="s">
        <v>14</v>
      </c>
      <c r="O3446" t="s">
        <v>980</v>
      </c>
      <c r="P3446" t="s">
        <v>15</v>
      </c>
    </row>
    <row r="3447" spans="1:16">
      <c r="A3447" t="s">
        <v>868</v>
      </c>
      <c r="B3447" t="s">
        <v>869</v>
      </c>
      <c r="C3447" t="s">
        <v>565</v>
      </c>
      <c r="D3447" t="s">
        <v>11</v>
      </c>
      <c r="E3447" t="s">
        <v>12</v>
      </c>
      <c r="F3447" t="s">
        <v>976</v>
      </c>
      <c r="H3447" t="s">
        <v>16</v>
      </c>
      <c r="I3447">
        <v>160</v>
      </c>
      <c r="J3447" t="s">
        <v>14</v>
      </c>
      <c r="K3447">
        <v>267.5</v>
      </c>
      <c r="L3447" t="s">
        <v>976</v>
      </c>
      <c r="M3447">
        <v>1</v>
      </c>
      <c r="N3447" t="s">
        <v>14</v>
      </c>
      <c r="O3447" t="s">
        <v>981</v>
      </c>
      <c r="P3447" t="s">
        <v>15</v>
      </c>
    </row>
    <row r="3448" spans="1:16">
      <c r="A3448" t="s">
        <v>868</v>
      </c>
      <c r="B3448" t="s">
        <v>869</v>
      </c>
      <c r="C3448" t="s">
        <v>565</v>
      </c>
      <c r="D3448" t="s">
        <v>11</v>
      </c>
      <c r="E3448" t="s">
        <v>12</v>
      </c>
      <c r="F3448" t="s">
        <v>878</v>
      </c>
      <c r="H3448" t="s">
        <v>16</v>
      </c>
      <c r="I3448">
        <v>160</v>
      </c>
      <c r="J3448" t="s">
        <v>14</v>
      </c>
      <c r="K3448">
        <v>42.9</v>
      </c>
      <c r="L3448" t="s">
        <v>878</v>
      </c>
      <c r="M3448">
        <v>1</v>
      </c>
      <c r="N3448" t="s">
        <v>14</v>
      </c>
      <c r="O3448" t="s">
        <v>980</v>
      </c>
      <c r="P3448" t="s">
        <v>15</v>
      </c>
    </row>
    <row r="3449" spans="1:16">
      <c r="A3449" t="s">
        <v>868</v>
      </c>
      <c r="B3449" t="s">
        <v>869</v>
      </c>
      <c r="C3449" t="s">
        <v>565</v>
      </c>
      <c r="D3449" t="s">
        <v>11</v>
      </c>
      <c r="E3449" t="s">
        <v>12</v>
      </c>
      <c r="F3449" t="s">
        <v>879</v>
      </c>
      <c r="H3449" t="s">
        <v>16</v>
      </c>
      <c r="I3449">
        <v>160</v>
      </c>
      <c r="J3449" t="s">
        <v>14</v>
      </c>
      <c r="K3449">
        <v>13.6</v>
      </c>
      <c r="L3449" t="s">
        <v>879</v>
      </c>
      <c r="M3449">
        <v>1</v>
      </c>
      <c r="N3449" t="s">
        <v>14</v>
      </c>
      <c r="O3449" t="s">
        <v>980</v>
      </c>
      <c r="P3449" t="s">
        <v>15</v>
      </c>
    </row>
    <row r="3450" spans="1:16">
      <c r="A3450" t="s">
        <v>868</v>
      </c>
      <c r="B3450" t="s">
        <v>869</v>
      </c>
      <c r="C3450" t="s">
        <v>565</v>
      </c>
      <c r="D3450" t="s">
        <v>11</v>
      </c>
      <c r="E3450" t="s">
        <v>12</v>
      </c>
      <c r="F3450" t="s">
        <v>880</v>
      </c>
      <c r="H3450" t="s">
        <v>16</v>
      </c>
      <c r="I3450">
        <v>160</v>
      </c>
      <c r="J3450" t="s">
        <v>14</v>
      </c>
      <c r="K3450">
        <v>45.2</v>
      </c>
      <c r="L3450" t="s">
        <v>880</v>
      </c>
      <c r="M3450">
        <v>1</v>
      </c>
      <c r="N3450" t="s">
        <v>14</v>
      </c>
      <c r="O3450" t="s">
        <v>980</v>
      </c>
      <c r="P3450" t="s">
        <v>15</v>
      </c>
    </row>
    <row r="3451" spans="1:16">
      <c r="A3451" t="s">
        <v>868</v>
      </c>
      <c r="B3451" t="s">
        <v>869</v>
      </c>
      <c r="C3451" t="s">
        <v>565</v>
      </c>
      <c r="D3451" t="s">
        <v>11</v>
      </c>
      <c r="E3451" t="s">
        <v>12</v>
      </c>
      <c r="F3451" t="s">
        <v>13</v>
      </c>
      <c r="H3451" t="s">
        <v>16</v>
      </c>
      <c r="I3451">
        <v>480</v>
      </c>
      <c r="J3451" t="s">
        <v>14</v>
      </c>
      <c r="K3451">
        <v>78.8</v>
      </c>
      <c r="L3451" t="s">
        <v>13</v>
      </c>
      <c r="M3451">
        <v>1</v>
      </c>
      <c r="N3451" t="s">
        <v>14</v>
      </c>
      <c r="O3451" t="s">
        <v>980</v>
      </c>
      <c r="P3451" t="s">
        <v>15</v>
      </c>
    </row>
    <row r="3452" spans="1:16">
      <c r="A3452" t="s">
        <v>868</v>
      </c>
      <c r="B3452" t="s">
        <v>869</v>
      </c>
      <c r="C3452" t="s">
        <v>565</v>
      </c>
      <c r="D3452" t="s">
        <v>11</v>
      </c>
      <c r="E3452" t="s">
        <v>12</v>
      </c>
      <c r="F3452" t="s">
        <v>872</v>
      </c>
      <c r="H3452" t="s">
        <v>16</v>
      </c>
      <c r="I3452">
        <v>480</v>
      </c>
      <c r="J3452" t="s">
        <v>14</v>
      </c>
      <c r="K3452">
        <v>23.5</v>
      </c>
      <c r="L3452" t="s">
        <v>872</v>
      </c>
      <c r="M3452">
        <v>1</v>
      </c>
      <c r="N3452" t="s">
        <v>14</v>
      </c>
      <c r="O3452" t="s">
        <v>980</v>
      </c>
      <c r="P3452" t="s">
        <v>15</v>
      </c>
    </row>
    <row r="3453" spans="1:16">
      <c r="A3453" t="s">
        <v>868</v>
      </c>
      <c r="B3453" t="s">
        <v>869</v>
      </c>
      <c r="C3453" t="s">
        <v>565</v>
      </c>
      <c r="D3453" t="s">
        <v>11</v>
      </c>
      <c r="E3453" t="s">
        <v>12</v>
      </c>
      <c r="F3453" t="s">
        <v>873</v>
      </c>
      <c r="H3453" t="s">
        <v>16</v>
      </c>
      <c r="I3453">
        <v>480</v>
      </c>
      <c r="J3453" t="s">
        <v>14</v>
      </c>
      <c r="K3453">
        <v>3.8</v>
      </c>
      <c r="L3453" t="s">
        <v>873</v>
      </c>
      <c r="M3453">
        <v>1</v>
      </c>
      <c r="N3453" t="s">
        <v>14</v>
      </c>
      <c r="O3453" t="s">
        <v>980</v>
      </c>
      <c r="P3453" t="s">
        <v>15</v>
      </c>
    </row>
    <row r="3454" spans="1:16">
      <c r="A3454" t="s">
        <v>868</v>
      </c>
      <c r="B3454" t="s">
        <v>869</v>
      </c>
      <c r="C3454" t="s">
        <v>565</v>
      </c>
      <c r="D3454" t="s">
        <v>11</v>
      </c>
      <c r="E3454" t="s">
        <v>12</v>
      </c>
      <c r="F3454" t="s">
        <v>874</v>
      </c>
      <c r="H3454" t="s">
        <v>16</v>
      </c>
      <c r="I3454">
        <v>480</v>
      </c>
      <c r="J3454" t="s">
        <v>14</v>
      </c>
      <c r="K3454">
        <v>2.6</v>
      </c>
      <c r="L3454" t="s">
        <v>874</v>
      </c>
      <c r="M3454">
        <v>1</v>
      </c>
      <c r="N3454" t="s">
        <v>14</v>
      </c>
      <c r="O3454" t="s">
        <v>980</v>
      </c>
      <c r="P3454" t="s">
        <v>15</v>
      </c>
    </row>
    <row r="3455" spans="1:16">
      <c r="A3455" t="s">
        <v>868</v>
      </c>
      <c r="B3455" t="s">
        <v>869</v>
      </c>
      <c r="C3455" t="s">
        <v>565</v>
      </c>
      <c r="D3455" t="s">
        <v>11</v>
      </c>
      <c r="E3455" t="s">
        <v>12</v>
      </c>
      <c r="F3455" t="s">
        <v>875</v>
      </c>
      <c r="H3455" t="s">
        <v>16</v>
      </c>
      <c r="I3455">
        <v>480</v>
      </c>
      <c r="J3455" t="s">
        <v>14</v>
      </c>
      <c r="K3455">
        <v>818</v>
      </c>
      <c r="L3455" t="s">
        <v>875</v>
      </c>
      <c r="M3455">
        <v>1</v>
      </c>
      <c r="N3455" t="s">
        <v>14</v>
      </c>
      <c r="O3455" t="s">
        <v>980</v>
      </c>
      <c r="P3455" t="s">
        <v>15</v>
      </c>
    </row>
    <row r="3456" spans="1:16">
      <c r="A3456" t="s">
        <v>868</v>
      </c>
      <c r="B3456" t="s">
        <v>869</v>
      </c>
      <c r="C3456" t="s">
        <v>565</v>
      </c>
      <c r="D3456" t="s">
        <v>11</v>
      </c>
      <c r="E3456" t="s">
        <v>12</v>
      </c>
      <c r="F3456" t="s">
        <v>876</v>
      </c>
      <c r="H3456" t="s">
        <v>16</v>
      </c>
      <c r="I3456">
        <v>480</v>
      </c>
      <c r="J3456" t="s">
        <v>14</v>
      </c>
      <c r="K3456">
        <v>24.5</v>
      </c>
      <c r="L3456" t="s">
        <v>876</v>
      </c>
      <c r="M3456">
        <v>1</v>
      </c>
      <c r="N3456" t="s">
        <v>14</v>
      </c>
      <c r="O3456" t="s">
        <v>980</v>
      </c>
      <c r="P3456" t="s">
        <v>15</v>
      </c>
    </row>
    <row r="3457" spans="1:16">
      <c r="A3457" t="s">
        <v>868</v>
      </c>
      <c r="B3457" t="s">
        <v>869</v>
      </c>
      <c r="C3457" t="s">
        <v>565</v>
      </c>
      <c r="D3457" t="s">
        <v>11</v>
      </c>
      <c r="E3457" t="s">
        <v>12</v>
      </c>
      <c r="F3457" t="s">
        <v>877</v>
      </c>
      <c r="H3457" t="s">
        <v>16</v>
      </c>
      <c r="I3457">
        <v>480</v>
      </c>
      <c r="J3457" t="s">
        <v>14</v>
      </c>
      <c r="K3457">
        <v>12.3</v>
      </c>
      <c r="L3457" t="s">
        <v>877</v>
      </c>
      <c r="M3457">
        <v>1</v>
      </c>
      <c r="N3457" t="s">
        <v>14</v>
      </c>
      <c r="O3457" t="s">
        <v>980</v>
      </c>
      <c r="P3457" t="s">
        <v>15</v>
      </c>
    </row>
    <row r="3458" spans="1:16">
      <c r="A3458" t="s">
        <v>868</v>
      </c>
      <c r="B3458" t="s">
        <v>869</v>
      </c>
      <c r="C3458" t="s">
        <v>565</v>
      </c>
      <c r="D3458" t="s">
        <v>11</v>
      </c>
      <c r="E3458" t="s">
        <v>12</v>
      </c>
      <c r="F3458" t="s">
        <v>976</v>
      </c>
      <c r="H3458" t="s">
        <v>16</v>
      </c>
      <c r="I3458">
        <v>480</v>
      </c>
      <c r="J3458" t="s">
        <v>14</v>
      </c>
      <c r="K3458">
        <v>218.9</v>
      </c>
      <c r="L3458" t="s">
        <v>976</v>
      </c>
      <c r="M3458">
        <v>1</v>
      </c>
      <c r="N3458" t="s">
        <v>14</v>
      </c>
      <c r="O3458" t="s">
        <v>981</v>
      </c>
      <c r="P3458" t="s">
        <v>15</v>
      </c>
    </row>
    <row r="3459" spans="1:16">
      <c r="A3459" t="s">
        <v>868</v>
      </c>
      <c r="B3459" t="s">
        <v>869</v>
      </c>
      <c r="C3459" t="s">
        <v>565</v>
      </c>
      <c r="D3459" t="s">
        <v>11</v>
      </c>
      <c r="E3459" t="s">
        <v>12</v>
      </c>
      <c r="F3459" t="s">
        <v>878</v>
      </c>
      <c r="H3459" t="s">
        <v>16</v>
      </c>
      <c r="I3459">
        <v>480</v>
      </c>
      <c r="J3459" t="s">
        <v>14</v>
      </c>
      <c r="K3459">
        <v>29.9</v>
      </c>
      <c r="L3459" t="s">
        <v>878</v>
      </c>
      <c r="M3459">
        <v>1</v>
      </c>
      <c r="N3459" t="s">
        <v>14</v>
      </c>
      <c r="O3459" t="s">
        <v>980</v>
      </c>
      <c r="P3459" t="s">
        <v>15</v>
      </c>
    </row>
    <row r="3460" spans="1:16">
      <c r="A3460" t="s">
        <v>868</v>
      </c>
      <c r="B3460" t="s">
        <v>869</v>
      </c>
      <c r="C3460" t="s">
        <v>565</v>
      </c>
      <c r="D3460" t="s">
        <v>11</v>
      </c>
      <c r="E3460" t="s">
        <v>12</v>
      </c>
      <c r="F3460" t="s">
        <v>879</v>
      </c>
      <c r="H3460" t="s">
        <v>16</v>
      </c>
      <c r="I3460">
        <v>480</v>
      </c>
      <c r="J3460" t="s">
        <v>14</v>
      </c>
      <c r="K3460">
        <v>11.2</v>
      </c>
      <c r="L3460" t="s">
        <v>879</v>
      </c>
      <c r="M3460">
        <v>1</v>
      </c>
      <c r="N3460" t="s">
        <v>14</v>
      </c>
      <c r="O3460" t="s">
        <v>980</v>
      </c>
      <c r="P3460" t="s">
        <v>15</v>
      </c>
    </row>
    <row r="3461" spans="1:16">
      <c r="A3461" t="s">
        <v>868</v>
      </c>
      <c r="B3461" t="s">
        <v>869</v>
      </c>
      <c r="C3461" t="s">
        <v>565</v>
      </c>
      <c r="D3461" t="s">
        <v>11</v>
      </c>
      <c r="E3461" t="s">
        <v>12</v>
      </c>
      <c r="F3461" t="s">
        <v>880</v>
      </c>
      <c r="H3461" t="s">
        <v>16</v>
      </c>
      <c r="I3461">
        <v>480</v>
      </c>
      <c r="J3461" t="s">
        <v>14</v>
      </c>
      <c r="K3461">
        <v>31.6</v>
      </c>
      <c r="L3461" t="s">
        <v>880</v>
      </c>
      <c r="M3461">
        <v>1</v>
      </c>
      <c r="N3461" t="s">
        <v>14</v>
      </c>
      <c r="O3461" t="s">
        <v>980</v>
      </c>
      <c r="P3461" t="s">
        <v>15</v>
      </c>
    </row>
    <row r="3462" spans="1:16">
      <c r="A3462" t="s">
        <v>868</v>
      </c>
      <c r="B3462" t="s">
        <v>869</v>
      </c>
      <c r="C3462" t="s">
        <v>565</v>
      </c>
      <c r="D3462" t="s">
        <v>11</v>
      </c>
      <c r="E3462" t="s">
        <v>12</v>
      </c>
      <c r="F3462" t="s">
        <v>13</v>
      </c>
      <c r="H3462" t="s">
        <v>16</v>
      </c>
      <c r="I3462" s="3">
        <v>1440</v>
      </c>
      <c r="J3462" t="s">
        <v>14</v>
      </c>
      <c r="K3462">
        <v>66.599999999999994</v>
      </c>
      <c r="L3462" t="s">
        <v>13</v>
      </c>
      <c r="M3462">
        <v>1</v>
      </c>
      <c r="N3462" t="s">
        <v>14</v>
      </c>
      <c r="O3462" t="s">
        <v>980</v>
      </c>
      <c r="P3462" t="s">
        <v>15</v>
      </c>
    </row>
    <row r="3463" spans="1:16">
      <c r="A3463" t="s">
        <v>868</v>
      </c>
      <c r="B3463" t="s">
        <v>869</v>
      </c>
      <c r="C3463" t="s">
        <v>565</v>
      </c>
      <c r="D3463" t="s">
        <v>11</v>
      </c>
      <c r="E3463" t="s">
        <v>12</v>
      </c>
      <c r="F3463" t="s">
        <v>872</v>
      </c>
      <c r="H3463" t="s">
        <v>16</v>
      </c>
      <c r="I3463" s="3">
        <v>1440</v>
      </c>
      <c r="J3463" t="s">
        <v>14</v>
      </c>
      <c r="K3463">
        <v>19.8</v>
      </c>
      <c r="L3463" t="s">
        <v>872</v>
      </c>
      <c r="M3463">
        <v>1</v>
      </c>
      <c r="N3463" t="s">
        <v>14</v>
      </c>
      <c r="O3463" t="s">
        <v>980</v>
      </c>
      <c r="P3463" t="s">
        <v>15</v>
      </c>
    </row>
    <row r="3464" spans="1:16">
      <c r="A3464" t="s">
        <v>868</v>
      </c>
      <c r="B3464" t="s">
        <v>869</v>
      </c>
      <c r="C3464" t="s">
        <v>565</v>
      </c>
      <c r="D3464" t="s">
        <v>11</v>
      </c>
      <c r="E3464" t="s">
        <v>12</v>
      </c>
      <c r="F3464" t="s">
        <v>873</v>
      </c>
      <c r="H3464" t="s">
        <v>16</v>
      </c>
      <c r="I3464" s="3">
        <v>1440</v>
      </c>
      <c r="J3464" t="s">
        <v>14</v>
      </c>
      <c r="K3464">
        <v>2.7</v>
      </c>
      <c r="L3464" t="s">
        <v>873</v>
      </c>
      <c r="M3464">
        <v>1</v>
      </c>
      <c r="N3464" t="s">
        <v>14</v>
      </c>
      <c r="O3464" t="s">
        <v>980</v>
      </c>
      <c r="P3464" t="s">
        <v>15</v>
      </c>
    </row>
    <row r="3465" spans="1:16">
      <c r="A3465" t="s">
        <v>868</v>
      </c>
      <c r="B3465" t="s">
        <v>869</v>
      </c>
      <c r="C3465" t="s">
        <v>565</v>
      </c>
      <c r="D3465" t="s">
        <v>11</v>
      </c>
      <c r="E3465" t="s">
        <v>12</v>
      </c>
      <c r="F3465" t="s">
        <v>874</v>
      </c>
      <c r="H3465" t="s">
        <v>16</v>
      </c>
      <c r="I3465" s="3">
        <v>1440</v>
      </c>
      <c r="J3465" t="s">
        <v>14</v>
      </c>
      <c r="K3465">
        <v>2.2000000000000002</v>
      </c>
      <c r="L3465" t="s">
        <v>874</v>
      </c>
      <c r="M3465">
        <v>1</v>
      </c>
      <c r="N3465" t="s">
        <v>14</v>
      </c>
      <c r="O3465" t="s">
        <v>980</v>
      </c>
      <c r="P3465" t="s">
        <v>15</v>
      </c>
    </row>
    <row r="3466" spans="1:16">
      <c r="A3466" t="s">
        <v>868</v>
      </c>
      <c r="B3466" t="s">
        <v>869</v>
      </c>
      <c r="C3466" t="s">
        <v>565</v>
      </c>
      <c r="D3466" t="s">
        <v>11</v>
      </c>
      <c r="E3466" t="s">
        <v>12</v>
      </c>
      <c r="F3466" t="s">
        <v>875</v>
      </c>
      <c r="H3466" t="s">
        <v>16</v>
      </c>
      <c r="I3466" s="3">
        <v>1440</v>
      </c>
      <c r="J3466" t="s">
        <v>14</v>
      </c>
      <c r="K3466">
        <v>689</v>
      </c>
      <c r="L3466" t="s">
        <v>875</v>
      </c>
      <c r="M3466">
        <v>1</v>
      </c>
      <c r="N3466" t="s">
        <v>14</v>
      </c>
      <c r="O3466" t="s">
        <v>980</v>
      </c>
      <c r="P3466" t="s">
        <v>15</v>
      </c>
    </row>
    <row r="3467" spans="1:16">
      <c r="A3467" t="s">
        <v>868</v>
      </c>
      <c r="B3467" t="s">
        <v>869</v>
      </c>
      <c r="C3467" t="s">
        <v>565</v>
      </c>
      <c r="D3467" t="s">
        <v>11</v>
      </c>
      <c r="E3467" t="s">
        <v>12</v>
      </c>
      <c r="F3467" t="s">
        <v>876</v>
      </c>
      <c r="H3467" t="s">
        <v>16</v>
      </c>
      <c r="I3467" s="3">
        <v>1440</v>
      </c>
      <c r="J3467" t="s">
        <v>14</v>
      </c>
      <c r="K3467">
        <v>20.6</v>
      </c>
      <c r="L3467" t="s">
        <v>876</v>
      </c>
      <c r="M3467">
        <v>1</v>
      </c>
      <c r="N3467" t="s">
        <v>14</v>
      </c>
      <c r="O3467" t="s">
        <v>980</v>
      </c>
      <c r="P3467" t="s">
        <v>15</v>
      </c>
    </row>
    <row r="3468" spans="1:16">
      <c r="A3468" t="s">
        <v>868</v>
      </c>
      <c r="B3468" t="s">
        <v>869</v>
      </c>
      <c r="C3468" t="s">
        <v>565</v>
      </c>
      <c r="D3468" t="s">
        <v>11</v>
      </c>
      <c r="E3468" t="s">
        <v>12</v>
      </c>
      <c r="F3468" t="s">
        <v>877</v>
      </c>
      <c r="H3468" t="s">
        <v>16</v>
      </c>
      <c r="I3468" s="3">
        <v>1440</v>
      </c>
      <c r="J3468" t="s">
        <v>14</v>
      </c>
      <c r="K3468">
        <v>10.5</v>
      </c>
      <c r="L3468" t="s">
        <v>877</v>
      </c>
      <c r="M3468">
        <v>1</v>
      </c>
      <c r="N3468" t="s">
        <v>14</v>
      </c>
      <c r="O3468" t="s">
        <v>980</v>
      </c>
      <c r="P3468" t="s">
        <v>15</v>
      </c>
    </row>
    <row r="3469" spans="1:16">
      <c r="A3469" t="s">
        <v>868</v>
      </c>
      <c r="B3469" t="s">
        <v>869</v>
      </c>
      <c r="C3469" t="s">
        <v>565</v>
      </c>
      <c r="D3469" t="s">
        <v>11</v>
      </c>
      <c r="E3469" t="s">
        <v>12</v>
      </c>
      <c r="F3469" t="s">
        <v>976</v>
      </c>
      <c r="H3469" t="s">
        <v>16</v>
      </c>
      <c r="I3469" s="3">
        <v>1440</v>
      </c>
      <c r="J3469" t="s">
        <v>14</v>
      </c>
      <c r="K3469">
        <v>158.1</v>
      </c>
      <c r="L3469" t="s">
        <v>976</v>
      </c>
      <c r="M3469">
        <v>1</v>
      </c>
      <c r="N3469" t="s">
        <v>14</v>
      </c>
      <c r="O3469" t="s">
        <v>981</v>
      </c>
      <c r="P3469" t="s">
        <v>15</v>
      </c>
    </row>
    <row r="3470" spans="1:16">
      <c r="A3470" t="s">
        <v>868</v>
      </c>
      <c r="B3470" t="s">
        <v>869</v>
      </c>
      <c r="C3470" t="s">
        <v>565</v>
      </c>
      <c r="D3470" t="s">
        <v>11</v>
      </c>
      <c r="E3470" t="s">
        <v>12</v>
      </c>
      <c r="F3470" t="s">
        <v>878</v>
      </c>
      <c r="H3470" t="s">
        <v>16</v>
      </c>
      <c r="I3470" s="3">
        <v>1440</v>
      </c>
      <c r="J3470" t="s">
        <v>14</v>
      </c>
      <c r="K3470">
        <v>25.3</v>
      </c>
      <c r="L3470" t="s">
        <v>878</v>
      </c>
      <c r="M3470">
        <v>1</v>
      </c>
      <c r="N3470" t="s">
        <v>14</v>
      </c>
      <c r="O3470" t="s">
        <v>980</v>
      </c>
      <c r="P3470" t="s">
        <v>15</v>
      </c>
    </row>
    <row r="3471" spans="1:16">
      <c r="A3471" t="s">
        <v>868</v>
      </c>
      <c r="B3471" t="s">
        <v>869</v>
      </c>
      <c r="C3471" t="s">
        <v>565</v>
      </c>
      <c r="D3471" t="s">
        <v>11</v>
      </c>
      <c r="E3471" t="s">
        <v>12</v>
      </c>
      <c r="F3471" t="s">
        <v>879</v>
      </c>
      <c r="H3471" t="s">
        <v>16</v>
      </c>
      <c r="I3471" s="3">
        <v>1440</v>
      </c>
      <c r="J3471" t="s">
        <v>14</v>
      </c>
      <c r="K3471">
        <v>8.1</v>
      </c>
      <c r="L3471" t="s">
        <v>879</v>
      </c>
      <c r="M3471">
        <v>1</v>
      </c>
      <c r="N3471" t="s">
        <v>14</v>
      </c>
      <c r="O3471" t="s">
        <v>980</v>
      </c>
      <c r="P3471" t="s">
        <v>15</v>
      </c>
    </row>
    <row r="3472" spans="1:16">
      <c r="A3472" t="s">
        <v>868</v>
      </c>
      <c r="B3472" t="s">
        <v>869</v>
      </c>
      <c r="C3472" t="s">
        <v>565</v>
      </c>
      <c r="D3472" t="s">
        <v>11</v>
      </c>
      <c r="E3472" t="s">
        <v>12</v>
      </c>
      <c r="F3472" t="s">
        <v>880</v>
      </c>
      <c r="H3472" t="s">
        <v>16</v>
      </c>
      <c r="I3472" s="3">
        <v>1440</v>
      </c>
      <c r="J3472" t="s">
        <v>14</v>
      </c>
      <c r="K3472">
        <v>26.6</v>
      </c>
      <c r="L3472" t="s">
        <v>880</v>
      </c>
      <c r="M3472">
        <v>1</v>
      </c>
      <c r="N3472" t="s">
        <v>14</v>
      </c>
      <c r="O3472" t="s">
        <v>980</v>
      </c>
      <c r="P3472" t="s">
        <v>15</v>
      </c>
    </row>
    <row r="3473" spans="1:16">
      <c r="A3473" t="s">
        <v>558</v>
      </c>
      <c r="B3473" t="s">
        <v>559</v>
      </c>
      <c r="C3473" t="s">
        <v>560</v>
      </c>
      <c r="D3473" t="s">
        <v>11</v>
      </c>
      <c r="E3473" t="s">
        <v>12</v>
      </c>
      <c r="F3473" t="s">
        <v>13</v>
      </c>
      <c r="H3473" t="s">
        <v>16</v>
      </c>
      <c r="I3473">
        <v>1</v>
      </c>
      <c r="J3473" t="s">
        <v>14</v>
      </c>
      <c r="K3473">
        <v>370.7</v>
      </c>
      <c r="L3473" t="s">
        <v>13</v>
      </c>
      <c r="M3473">
        <v>1</v>
      </c>
      <c r="N3473" t="s">
        <v>14</v>
      </c>
      <c r="O3473" t="s">
        <v>980</v>
      </c>
      <c r="P3473" t="s">
        <v>15</v>
      </c>
    </row>
    <row r="3474" spans="1:16">
      <c r="A3474" t="s">
        <v>558</v>
      </c>
      <c r="B3474" t="s">
        <v>559</v>
      </c>
      <c r="C3474" t="s">
        <v>560</v>
      </c>
      <c r="D3474" t="s">
        <v>11</v>
      </c>
      <c r="E3474" t="s">
        <v>12</v>
      </c>
      <c r="F3474" t="s">
        <v>872</v>
      </c>
      <c r="H3474" t="s">
        <v>16</v>
      </c>
      <c r="I3474">
        <v>1</v>
      </c>
      <c r="J3474" t="s">
        <v>14</v>
      </c>
      <c r="K3474">
        <v>110.5</v>
      </c>
      <c r="L3474" t="s">
        <v>872</v>
      </c>
      <c r="M3474">
        <v>1</v>
      </c>
      <c r="N3474" t="s">
        <v>14</v>
      </c>
      <c r="O3474" t="s">
        <v>980</v>
      </c>
      <c r="P3474" t="s">
        <v>15</v>
      </c>
    </row>
    <row r="3475" spans="1:16">
      <c r="A3475" t="s">
        <v>558</v>
      </c>
      <c r="B3475" t="s">
        <v>559</v>
      </c>
      <c r="C3475" t="s">
        <v>560</v>
      </c>
      <c r="D3475" t="s">
        <v>11</v>
      </c>
      <c r="E3475" t="s">
        <v>12</v>
      </c>
      <c r="F3475" t="s">
        <v>873</v>
      </c>
      <c r="H3475" t="s">
        <v>16</v>
      </c>
      <c r="I3475">
        <v>1</v>
      </c>
      <c r="J3475" t="s">
        <v>14</v>
      </c>
      <c r="K3475">
        <v>14.9</v>
      </c>
      <c r="L3475" t="s">
        <v>873</v>
      </c>
      <c r="M3475">
        <v>1</v>
      </c>
      <c r="N3475" t="s">
        <v>14</v>
      </c>
      <c r="O3475" t="s">
        <v>980</v>
      </c>
      <c r="P3475" t="s">
        <v>15</v>
      </c>
    </row>
    <row r="3476" spans="1:16">
      <c r="A3476" t="s">
        <v>558</v>
      </c>
      <c r="B3476" t="s">
        <v>559</v>
      </c>
      <c r="C3476" t="s">
        <v>560</v>
      </c>
      <c r="D3476" t="s">
        <v>11</v>
      </c>
      <c r="E3476" t="s">
        <v>12</v>
      </c>
      <c r="F3476" t="s">
        <v>874</v>
      </c>
      <c r="H3476" t="s">
        <v>16</v>
      </c>
      <c r="I3476">
        <v>1</v>
      </c>
      <c r="J3476" t="s">
        <v>14</v>
      </c>
      <c r="K3476">
        <v>12.3</v>
      </c>
      <c r="L3476" t="s">
        <v>874</v>
      </c>
      <c r="M3476">
        <v>1</v>
      </c>
      <c r="N3476" t="s">
        <v>14</v>
      </c>
      <c r="O3476" t="s">
        <v>980</v>
      </c>
      <c r="P3476" t="s">
        <v>15</v>
      </c>
    </row>
    <row r="3477" spans="1:16">
      <c r="A3477" t="s">
        <v>558</v>
      </c>
      <c r="B3477" t="s">
        <v>559</v>
      </c>
      <c r="C3477" t="s">
        <v>560</v>
      </c>
      <c r="D3477" t="s">
        <v>11</v>
      </c>
      <c r="E3477" t="s">
        <v>12</v>
      </c>
      <c r="F3477" t="s">
        <v>875</v>
      </c>
      <c r="H3477" t="s">
        <v>16</v>
      </c>
      <c r="I3477">
        <v>1</v>
      </c>
      <c r="J3477" t="s">
        <v>14</v>
      </c>
      <c r="K3477" s="3">
        <v>3853</v>
      </c>
      <c r="L3477" t="s">
        <v>875</v>
      </c>
      <c r="M3477">
        <v>1</v>
      </c>
      <c r="N3477" t="s">
        <v>14</v>
      </c>
      <c r="O3477" t="s">
        <v>980</v>
      </c>
      <c r="P3477" t="s">
        <v>15</v>
      </c>
    </row>
    <row r="3478" spans="1:16">
      <c r="A3478" t="s">
        <v>558</v>
      </c>
      <c r="B3478" t="s">
        <v>559</v>
      </c>
      <c r="C3478" t="s">
        <v>560</v>
      </c>
      <c r="D3478" t="s">
        <v>11</v>
      </c>
      <c r="E3478" t="s">
        <v>12</v>
      </c>
      <c r="F3478" t="s">
        <v>876</v>
      </c>
      <c r="H3478" t="s">
        <v>16</v>
      </c>
      <c r="I3478">
        <v>1</v>
      </c>
      <c r="J3478" t="s">
        <v>14</v>
      </c>
      <c r="K3478">
        <v>114.9</v>
      </c>
      <c r="L3478" t="s">
        <v>876</v>
      </c>
      <c r="M3478">
        <v>1</v>
      </c>
      <c r="N3478" t="s">
        <v>14</v>
      </c>
      <c r="O3478" t="s">
        <v>980</v>
      </c>
      <c r="P3478" t="s">
        <v>15</v>
      </c>
    </row>
    <row r="3479" spans="1:16">
      <c r="A3479" t="s">
        <v>558</v>
      </c>
      <c r="B3479" t="s">
        <v>559</v>
      </c>
      <c r="C3479" t="s">
        <v>560</v>
      </c>
      <c r="D3479" t="s">
        <v>11</v>
      </c>
      <c r="E3479" t="s">
        <v>12</v>
      </c>
      <c r="F3479" t="s">
        <v>877</v>
      </c>
      <c r="H3479" t="s">
        <v>16</v>
      </c>
      <c r="I3479">
        <v>1</v>
      </c>
      <c r="J3479" t="s">
        <v>14</v>
      </c>
      <c r="K3479">
        <v>57.9</v>
      </c>
      <c r="L3479" t="s">
        <v>877</v>
      </c>
      <c r="M3479">
        <v>1</v>
      </c>
      <c r="N3479" t="s">
        <v>14</v>
      </c>
      <c r="O3479" t="s">
        <v>980</v>
      </c>
      <c r="P3479" t="s">
        <v>15</v>
      </c>
    </row>
    <row r="3480" spans="1:16">
      <c r="A3480" t="s">
        <v>558</v>
      </c>
      <c r="B3480" t="s">
        <v>559</v>
      </c>
      <c r="C3480" t="s">
        <v>560</v>
      </c>
      <c r="D3480" t="s">
        <v>11</v>
      </c>
      <c r="E3480" t="s">
        <v>12</v>
      </c>
      <c r="F3480" t="s">
        <v>976</v>
      </c>
      <c r="H3480" t="s">
        <v>16</v>
      </c>
      <c r="I3480">
        <v>1</v>
      </c>
      <c r="J3480" t="s">
        <v>14</v>
      </c>
      <c r="K3480">
        <v>875.2</v>
      </c>
      <c r="L3480" t="s">
        <v>976</v>
      </c>
      <c r="M3480">
        <v>1</v>
      </c>
      <c r="N3480" t="s">
        <v>14</v>
      </c>
      <c r="O3480" t="s">
        <v>981</v>
      </c>
      <c r="P3480" t="s">
        <v>15</v>
      </c>
    </row>
    <row r="3481" spans="1:16">
      <c r="A3481" t="s">
        <v>558</v>
      </c>
      <c r="B3481" t="s">
        <v>559</v>
      </c>
      <c r="C3481" t="s">
        <v>560</v>
      </c>
      <c r="D3481" t="s">
        <v>11</v>
      </c>
      <c r="E3481" t="s">
        <v>12</v>
      </c>
      <c r="F3481" t="s">
        <v>878</v>
      </c>
      <c r="H3481" t="s">
        <v>16</v>
      </c>
      <c r="I3481">
        <v>1</v>
      </c>
      <c r="J3481" t="s">
        <v>14</v>
      </c>
      <c r="K3481">
        <v>140.9</v>
      </c>
      <c r="L3481" t="s">
        <v>878</v>
      </c>
      <c r="M3481">
        <v>1</v>
      </c>
      <c r="N3481" t="s">
        <v>14</v>
      </c>
      <c r="O3481" t="s">
        <v>980</v>
      </c>
      <c r="P3481" t="s">
        <v>15</v>
      </c>
    </row>
    <row r="3482" spans="1:16">
      <c r="A3482" t="s">
        <v>558</v>
      </c>
      <c r="B3482" t="s">
        <v>559</v>
      </c>
      <c r="C3482" t="s">
        <v>560</v>
      </c>
      <c r="D3482" t="s">
        <v>11</v>
      </c>
      <c r="E3482" t="s">
        <v>12</v>
      </c>
      <c r="F3482" t="s">
        <v>879</v>
      </c>
      <c r="H3482" t="s">
        <v>16</v>
      </c>
      <c r="I3482">
        <v>1</v>
      </c>
      <c r="J3482" t="s">
        <v>14</v>
      </c>
      <c r="K3482">
        <v>44.5</v>
      </c>
      <c r="L3482" t="s">
        <v>879</v>
      </c>
      <c r="M3482">
        <v>1</v>
      </c>
      <c r="N3482" t="s">
        <v>14</v>
      </c>
      <c r="O3482" t="s">
        <v>980</v>
      </c>
      <c r="P3482" t="s">
        <v>15</v>
      </c>
    </row>
    <row r="3483" spans="1:16">
      <c r="A3483" t="s">
        <v>558</v>
      </c>
      <c r="B3483" t="s">
        <v>559</v>
      </c>
      <c r="C3483" t="s">
        <v>560</v>
      </c>
      <c r="D3483" t="s">
        <v>11</v>
      </c>
      <c r="E3483" t="s">
        <v>12</v>
      </c>
      <c r="F3483" t="s">
        <v>880</v>
      </c>
      <c r="H3483" t="s">
        <v>16</v>
      </c>
      <c r="I3483">
        <v>1</v>
      </c>
      <c r="J3483" t="s">
        <v>14</v>
      </c>
      <c r="K3483">
        <v>143.9</v>
      </c>
      <c r="L3483" t="s">
        <v>880</v>
      </c>
      <c r="M3483">
        <v>1</v>
      </c>
      <c r="N3483" t="s">
        <v>14</v>
      </c>
      <c r="O3483" t="s">
        <v>980</v>
      </c>
      <c r="P3483" t="s">
        <v>15</v>
      </c>
    </row>
    <row r="3484" spans="1:16">
      <c r="A3484" t="s">
        <v>558</v>
      </c>
      <c r="B3484" t="s">
        <v>559</v>
      </c>
      <c r="C3484" t="s">
        <v>560</v>
      </c>
      <c r="D3484" t="s">
        <v>11</v>
      </c>
      <c r="E3484" t="s">
        <v>12</v>
      </c>
      <c r="F3484" t="s">
        <v>13</v>
      </c>
      <c r="H3484" t="s">
        <v>16</v>
      </c>
      <c r="I3484">
        <v>160</v>
      </c>
      <c r="J3484" t="s">
        <v>14</v>
      </c>
      <c r="K3484">
        <v>339.3</v>
      </c>
      <c r="L3484" t="s">
        <v>13</v>
      </c>
      <c r="M3484">
        <v>1</v>
      </c>
      <c r="N3484" t="s">
        <v>14</v>
      </c>
      <c r="O3484" t="s">
        <v>980</v>
      </c>
      <c r="P3484" t="s">
        <v>15</v>
      </c>
    </row>
    <row r="3485" spans="1:16">
      <c r="A3485" t="s">
        <v>558</v>
      </c>
      <c r="B3485" t="s">
        <v>559</v>
      </c>
      <c r="C3485" t="s">
        <v>560</v>
      </c>
      <c r="D3485" t="s">
        <v>11</v>
      </c>
      <c r="E3485" t="s">
        <v>12</v>
      </c>
      <c r="F3485" t="s">
        <v>872</v>
      </c>
      <c r="H3485" t="s">
        <v>16</v>
      </c>
      <c r="I3485">
        <v>160</v>
      </c>
      <c r="J3485" t="s">
        <v>14</v>
      </c>
      <c r="K3485">
        <v>101.1</v>
      </c>
      <c r="L3485" t="s">
        <v>872</v>
      </c>
      <c r="M3485">
        <v>1</v>
      </c>
      <c r="N3485" t="s">
        <v>14</v>
      </c>
      <c r="O3485" t="s">
        <v>980</v>
      </c>
      <c r="P3485" t="s">
        <v>15</v>
      </c>
    </row>
    <row r="3486" spans="1:16">
      <c r="A3486" t="s">
        <v>558</v>
      </c>
      <c r="B3486" t="s">
        <v>559</v>
      </c>
      <c r="C3486" t="s">
        <v>560</v>
      </c>
      <c r="D3486" t="s">
        <v>11</v>
      </c>
      <c r="E3486" t="s">
        <v>12</v>
      </c>
      <c r="F3486" t="s">
        <v>873</v>
      </c>
      <c r="H3486" t="s">
        <v>16</v>
      </c>
      <c r="I3486">
        <v>160</v>
      </c>
      <c r="J3486" t="s">
        <v>14</v>
      </c>
      <c r="K3486">
        <v>13.6</v>
      </c>
      <c r="L3486" t="s">
        <v>873</v>
      </c>
      <c r="M3486">
        <v>1</v>
      </c>
      <c r="N3486" t="s">
        <v>14</v>
      </c>
      <c r="O3486" t="s">
        <v>980</v>
      </c>
      <c r="P3486" t="s">
        <v>15</v>
      </c>
    </row>
    <row r="3487" spans="1:16">
      <c r="A3487" t="s">
        <v>558</v>
      </c>
      <c r="B3487" t="s">
        <v>559</v>
      </c>
      <c r="C3487" t="s">
        <v>560</v>
      </c>
      <c r="D3487" t="s">
        <v>11</v>
      </c>
      <c r="E3487" t="s">
        <v>12</v>
      </c>
      <c r="F3487" t="s">
        <v>874</v>
      </c>
      <c r="H3487" t="s">
        <v>16</v>
      </c>
      <c r="I3487">
        <v>160</v>
      </c>
      <c r="J3487" t="s">
        <v>14</v>
      </c>
      <c r="K3487">
        <v>11.3</v>
      </c>
      <c r="L3487" t="s">
        <v>874</v>
      </c>
      <c r="M3487">
        <v>1</v>
      </c>
      <c r="N3487" t="s">
        <v>14</v>
      </c>
      <c r="O3487" t="s">
        <v>980</v>
      </c>
      <c r="P3487" t="s">
        <v>15</v>
      </c>
    </row>
    <row r="3488" spans="1:16">
      <c r="A3488" t="s">
        <v>558</v>
      </c>
      <c r="B3488" t="s">
        <v>559</v>
      </c>
      <c r="C3488" t="s">
        <v>560</v>
      </c>
      <c r="D3488" t="s">
        <v>11</v>
      </c>
      <c r="E3488" t="s">
        <v>12</v>
      </c>
      <c r="F3488" t="s">
        <v>875</v>
      </c>
      <c r="H3488" t="s">
        <v>16</v>
      </c>
      <c r="I3488">
        <v>160</v>
      </c>
      <c r="J3488" t="s">
        <v>14</v>
      </c>
      <c r="K3488" s="3">
        <v>3525</v>
      </c>
      <c r="L3488" t="s">
        <v>875</v>
      </c>
      <c r="M3488">
        <v>1</v>
      </c>
      <c r="N3488" t="s">
        <v>14</v>
      </c>
      <c r="O3488" t="s">
        <v>980</v>
      </c>
      <c r="P3488" t="s">
        <v>15</v>
      </c>
    </row>
    <row r="3489" spans="1:16">
      <c r="A3489" t="s">
        <v>558</v>
      </c>
      <c r="B3489" t="s">
        <v>559</v>
      </c>
      <c r="C3489" t="s">
        <v>560</v>
      </c>
      <c r="D3489" t="s">
        <v>11</v>
      </c>
      <c r="E3489" t="s">
        <v>12</v>
      </c>
      <c r="F3489" t="s">
        <v>876</v>
      </c>
      <c r="H3489" t="s">
        <v>16</v>
      </c>
      <c r="I3489">
        <v>160</v>
      </c>
      <c r="J3489" t="s">
        <v>14</v>
      </c>
      <c r="K3489">
        <v>105.1</v>
      </c>
      <c r="L3489" t="s">
        <v>876</v>
      </c>
      <c r="M3489">
        <v>1</v>
      </c>
      <c r="N3489" t="s">
        <v>14</v>
      </c>
      <c r="O3489" t="s">
        <v>980</v>
      </c>
      <c r="P3489" t="s">
        <v>15</v>
      </c>
    </row>
    <row r="3490" spans="1:16">
      <c r="A3490" t="s">
        <v>558</v>
      </c>
      <c r="B3490" t="s">
        <v>559</v>
      </c>
      <c r="C3490" t="s">
        <v>560</v>
      </c>
      <c r="D3490" t="s">
        <v>11</v>
      </c>
      <c r="E3490" t="s">
        <v>12</v>
      </c>
      <c r="F3490" t="s">
        <v>877</v>
      </c>
      <c r="H3490" t="s">
        <v>16</v>
      </c>
      <c r="I3490">
        <v>160</v>
      </c>
      <c r="J3490" t="s">
        <v>14</v>
      </c>
      <c r="K3490">
        <v>53</v>
      </c>
      <c r="L3490" t="s">
        <v>877</v>
      </c>
      <c r="M3490">
        <v>1</v>
      </c>
      <c r="N3490" t="s">
        <v>14</v>
      </c>
      <c r="O3490" t="s">
        <v>980</v>
      </c>
      <c r="P3490" t="s">
        <v>15</v>
      </c>
    </row>
    <row r="3491" spans="1:16">
      <c r="A3491" t="s">
        <v>558</v>
      </c>
      <c r="B3491" t="s">
        <v>559</v>
      </c>
      <c r="C3491" t="s">
        <v>560</v>
      </c>
      <c r="D3491" t="s">
        <v>11</v>
      </c>
      <c r="E3491" t="s">
        <v>12</v>
      </c>
      <c r="F3491" t="s">
        <v>976</v>
      </c>
      <c r="H3491" t="s">
        <v>16</v>
      </c>
      <c r="I3491">
        <v>160</v>
      </c>
      <c r="J3491" t="s">
        <v>14</v>
      </c>
      <c r="K3491">
        <v>802.2</v>
      </c>
      <c r="L3491" t="s">
        <v>976</v>
      </c>
      <c r="M3491">
        <v>1</v>
      </c>
      <c r="N3491" t="s">
        <v>14</v>
      </c>
      <c r="O3491" t="s">
        <v>981</v>
      </c>
      <c r="P3491" t="s">
        <v>15</v>
      </c>
    </row>
    <row r="3492" spans="1:16">
      <c r="A3492" t="s">
        <v>558</v>
      </c>
      <c r="B3492" t="s">
        <v>559</v>
      </c>
      <c r="C3492" t="s">
        <v>560</v>
      </c>
      <c r="D3492" t="s">
        <v>11</v>
      </c>
      <c r="E3492" t="s">
        <v>12</v>
      </c>
      <c r="F3492" t="s">
        <v>878</v>
      </c>
      <c r="H3492" t="s">
        <v>16</v>
      </c>
      <c r="I3492">
        <v>160</v>
      </c>
      <c r="J3492" t="s">
        <v>14</v>
      </c>
      <c r="K3492">
        <v>128.9</v>
      </c>
      <c r="L3492" t="s">
        <v>878</v>
      </c>
      <c r="M3492">
        <v>1</v>
      </c>
      <c r="N3492" t="s">
        <v>14</v>
      </c>
      <c r="O3492" t="s">
        <v>980</v>
      </c>
      <c r="P3492" t="s">
        <v>15</v>
      </c>
    </row>
    <row r="3493" spans="1:16">
      <c r="A3493" t="s">
        <v>558</v>
      </c>
      <c r="B3493" t="s">
        <v>559</v>
      </c>
      <c r="C3493" t="s">
        <v>560</v>
      </c>
      <c r="D3493" t="s">
        <v>11</v>
      </c>
      <c r="E3493" t="s">
        <v>12</v>
      </c>
      <c r="F3493" t="s">
        <v>879</v>
      </c>
      <c r="H3493" t="s">
        <v>16</v>
      </c>
      <c r="I3493">
        <v>160</v>
      </c>
      <c r="J3493" t="s">
        <v>14</v>
      </c>
      <c r="K3493">
        <v>40.799999999999997</v>
      </c>
      <c r="L3493" t="s">
        <v>879</v>
      </c>
      <c r="M3493">
        <v>1</v>
      </c>
      <c r="N3493" t="s">
        <v>14</v>
      </c>
      <c r="O3493" t="s">
        <v>980</v>
      </c>
      <c r="P3493" t="s">
        <v>15</v>
      </c>
    </row>
    <row r="3494" spans="1:16">
      <c r="A3494" t="s">
        <v>558</v>
      </c>
      <c r="B3494" t="s">
        <v>559</v>
      </c>
      <c r="C3494" t="s">
        <v>560</v>
      </c>
      <c r="D3494" t="s">
        <v>11</v>
      </c>
      <c r="E3494" t="s">
        <v>12</v>
      </c>
      <c r="F3494" t="s">
        <v>880</v>
      </c>
      <c r="H3494" t="s">
        <v>16</v>
      </c>
      <c r="I3494">
        <v>160</v>
      </c>
      <c r="J3494" t="s">
        <v>14</v>
      </c>
      <c r="K3494">
        <v>131.69999999999999</v>
      </c>
      <c r="L3494" t="s">
        <v>880</v>
      </c>
      <c r="M3494">
        <v>1</v>
      </c>
      <c r="N3494" t="s">
        <v>14</v>
      </c>
      <c r="O3494" t="s">
        <v>980</v>
      </c>
      <c r="P3494" t="s">
        <v>15</v>
      </c>
    </row>
    <row r="3495" spans="1:16">
      <c r="A3495" t="s">
        <v>558</v>
      </c>
      <c r="B3495" t="s">
        <v>559</v>
      </c>
      <c r="C3495" t="s">
        <v>560</v>
      </c>
      <c r="D3495" t="s">
        <v>11</v>
      </c>
      <c r="E3495" t="s">
        <v>12</v>
      </c>
      <c r="F3495" t="s">
        <v>13</v>
      </c>
      <c r="H3495" t="s">
        <v>16</v>
      </c>
      <c r="I3495">
        <v>480</v>
      </c>
      <c r="J3495" t="s">
        <v>14</v>
      </c>
      <c r="K3495">
        <v>264.89999999999998</v>
      </c>
      <c r="L3495" t="s">
        <v>13</v>
      </c>
      <c r="M3495">
        <v>1</v>
      </c>
      <c r="N3495" t="s">
        <v>14</v>
      </c>
      <c r="O3495" t="s">
        <v>980</v>
      </c>
      <c r="P3495" t="s">
        <v>15</v>
      </c>
    </row>
    <row r="3496" spans="1:16">
      <c r="A3496" t="s">
        <v>558</v>
      </c>
      <c r="B3496" t="s">
        <v>559</v>
      </c>
      <c r="C3496" t="s">
        <v>560</v>
      </c>
      <c r="D3496" t="s">
        <v>11</v>
      </c>
      <c r="E3496" t="s">
        <v>12</v>
      </c>
      <c r="F3496" t="s">
        <v>872</v>
      </c>
      <c r="H3496" t="s">
        <v>16</v>
      </c>
      <c r="I3496">
        <v>480</v>
      </c>
      <c r="J3496" t="s">
        <v>14</v>
      </c>
      <c r="K3496">
        <v>78.900000000000006</v>
      </c>
      <c r="L3496" t="s">
        <v>872</v>
      </c>
      <c r="M3496">
        <v>1</v>
      </c>
      <c r="N3496" t="s">
        <v>14</v>
      </c>
      <c r="O3496" t="s">
        <v>980</v>
      </c>
      <c r="P3496" t="s">
        <v>15</v>
      </c>
    </row>
    <row r="3497" spans="1:16">
      <c r="A3497" t="s">
        <v>558</v>
      </c>
      <c r="B3497" t="s">
        <v>559</v>
      </c>
      <c r="C3497" t="s">
        <v>560</v>
      </c>
      <c r="D3497" t="s">
        <v>11</v>
      </c>
      <c r="E3497" t="s">
        <v>12</v>
      </c>
      <c r="F3497" t="s">
        <v>873</v>
      </c>
      <c r="H3497" t="s">
        <v>16</v>
      </c>
      <c r="I3497">
        <v>480</v>
      </c>
      <c r="J3497" t="s">
        <v>14</v>
      </c>
      <c r="K3497">
        <v>10.7</v>
      </c>
      <c r="L3497" t="s">
        <v>873</v>
      </c>
      <c r="M3497">
        <v>1</v>
      </c>
      <c r="N3497" t="s">
        <v>14</v>
      </c>
      <c r="O3497" t="s">
        <v>980</v>
      </c>
      <c r="P3497" t="s">
        <v>15</v>
      </c>
    </row>
    <row r="3498" spans="1:16">
      <c r="A3498" t="s">
        <v>558</v>
      </c>
      <c r="B3498" t="s">
        <v>559</v>
      </c>
      <c r="C3498" t="s">
        <v>560</v>
      </c>
      <c r="D3498" t="s">
        <v>11</v>
      </c>
      <c r="E3498" t="s">
        <v>12</v>
      </c>
      <c r="F3498" t="s">
        <v>874</v>
      </c>
      <c r="H3498" t="s">
        <v>16</v>
      </c>
      <c r="I3498">
        <v>480</v>
      </c>
      <c r="J3498" t="s">
        <v>14</v>
      </c>
      <c r="K3498">
        <v>8.8000000000000007</v>
      </c>
      <c r="L3498" t="s">
        <v>874</v>
      </c>
      <c r="M3498">
        <v>1</v>
      </c>
      <c r="N3498" t="s">
        <v>14</v>
      </c>
      <c r="O3498" t="s">
        <v>980</v>
      </c>
      <c r="P3498" t="s">
        <v>15</v>
      </c>
    </row>
    <row r="3499" spans="1:16">
      <c r="A3499" t="s">
        <v>558</v>
      </c>
      <c r="B3499" t="s">
        <v>559</v>
      </c>
      <c r="C3499" t="s">
        <v>560</v>
      </c>
      <c r="D3499" t="s">
        <v>11</v>
      </c>
      <c r="E3499" t="s">
        <v>12</v>
      </c>
      <c r="F3499" t="s">
        <v>875</v>
      </c>
      <c r="H3499" t="s">
        <v>16</v>
      </c>
      <c r="I3499">
        <v>480</v>
      </c>
      <c r="J3499" t="s">
        <v>14</v>
      </c>
      <c r="K3499" s="3">
        <v>2752</v>
      </c>
      <c r="L3499" t="s">
        <v>875</v>
      </c>
      <c r="M3499">
        <v>1</v>
      </c>
      <c r="N3499" t="s">
        <v>14</v>
      </c>
      <c r="O3499" t="s">
        <v>980</v>
      </c>
      <c r="P3499" t="s">
        <v>15</v>
      </c>
    </row>
    <row r="3500" spans="1:16">
      <c r="A3500" t="s">
        <v>558</v>
      </c>
      <c r="B3500" t="s">
        <v>559</v>
      </c>
      <c r="C3500" t="s">
        <v>560</v>
      </c>
      <c r="D3500" t="s">
        <v>11</v>
      </c>
      <c r="E3500" t="s">
        <v>12</v>
      </c>
      <c r="F3500" t="s">
        <v>876</v>
      </c>
      <c r="H3500" t="s">
        <v>16</v>
      </c>
      <c r="I3500">
        <v>480</v>
      </c>
      <c r="J3500" t="s">
        <v>14</v>
      </c>
      <c r="K3500">
        <v>82.1</v>
      </c>
      <c r="L3500" t="s">
        <v>876</v>
      </c>
      <c r="M3500">
        <v>1</v>
      </c>
      <c r="N3500" t="s">
        <v>14</v>
      </c>
      <c r="O3500" t="s">
        <v>980</v>
      </c>
      <c r="P3500" t="s">
        <v>15</v>
      </c>
    </row>
    <row r="3501" spans="1:16">
      <c r="A3501" t="s">
        <v>558</v>
      </c>
      <c r="B3501" t="s">
        <v>559</v>
      </c>
      <c r="C3501" t="s">
        <v>560</v>
      </c>
      <c r="D3501" t="s">
        <v>11</v>
      </c>
      <c r="E3501" t="s">
        <v>12</v>
      </c>
      <c r="F3501" t="s">
        <v>877</v>
      </c>
      <c r="H3501" t="s">
        <v>16</v>
      </c>
      <c r="I3501">
        <v>480</v>
      </c>
      <c r="J3501" t="s">
        <v>14</v>
      </c>
      <c r="K3501">
        <v>41.4</v>
      </c>
      <c r="L3501" t="s">
        <v>877</v>
      </c>
      <c r="M3501">
        <v>1</v>
      </c>
      <c r="N3501" t="s">
        <v>14</v>
      </c>
      <c r="O3501" t="s">
        <v>980</v>
      </c>
      <c r="P3501" t="s">
        <v>15</v>
      </c>
    </row>
    <row r="3502" spans="1:16">
      <c r="A3502" t="s">
        <v>558</v>
      </c>
      <c r="B3502" t="s">
        <v>559</v>
      </c>
      <c r="C3502" t="s">
        <v>560</v>
      </c>
      <c r="D3502" t="s">
        <v>11</v>
      </c>
      <c r="E3502" t="s">
        <v>12</v>
      </c>
      <c r="F3502" t="s">
        <v>976</v>
      </c>
      <c r="H3502" t="s">
        <v>16</v>
      </c>
      <c r="I3502">
        <v>480</v>
      </c>
      <c r="J3502" t="s">
        <v>14</v>
      </c>
      <c r="K3502">
        <v>626</v>
      </c>
      <c r="L3502" t="s">
        <v>976</v>
      </c>
      <c r="M3502">
        <v>1</v>
      </c>
      <c r="N3502" t="s">
        <v>14</v>
      </c>
      <c r="O3502" t="s">
        <v>981</v>
      </c>
      <c r="P3502" t="s">
        <v>15</v>
      </c>
    </row>
    <row r="3503" spans="1:16">
      <c r="A3503" t="s">
        <v>558</v>
      </c>
      <c r="B3503" t="s">
        <v>559</v>
      </c>
      <c r="C3503" t="s">
        <v>560</v>
      </c>
      <c r="D3503" t="s">
        <v>11</v>
      </c>
      <c r="E3503" t="s">
        <v>12</v>
      </c>
      <c r="F3503" t="s">
        <v>878</v>
      </c>
      <c r="H3503" t="s">
        <v>16</v>
      </c>
      <c r="I3503">
        <v>480</v>
      </c>
      <c r="J3503" t="s">
        <v>14</v>
      </c>
      <c r="K3503">
        <v>100.6</v>
      </c>
      <c r="L3503" t="s">
        <v>878</v>
      </c>
      <c r="M3503">
        <v>1</v>
      </c>
      <c r="N3503" t="s">
        <v>14</v>
      </c>
      <c r="O3503" t="s">
        <v>980</v>
      </c>
      <c r="P3503" t="s">
        <v>15</v>
      </c>
    </row>
    <row r="3504" spans="1:16">
      <c r="A3504" t="s">
        <v>558</v>
      </c>
      <c r="B3504" t="s">
        <v>559</v>
      </c>
      <c r="C3504" t="s">
        <v>560</v>
      </c>
      <c r="D3504" t="s">
        <v>11</v>
      </c>
      <c r="E3504" t="s">
        <v>12</v>
      </c>
      <c r="F3504" t="s">
        <v>879</v>
      </c>
      <c r="H3504" t="s">
        <v>16</v>
      </c>
      <c r="I3504">
        <v>480</v>
      </c>
      <c r="J3504" t="s">
        <v>14</v>
      </c>
      <c r="K3504">
        <v>31.9</v>
      </c>
      <c r="L3504" t="s">
        <v>879</v>
      </c>
      <c r="M3504">
        <v>1</v>
      </c>
      <c r="N3504" t="s">
        <v>14</v>
      </c>
      <c r="O3504" t="s">
        <v>980</v>
      </c>
      <c r="P3504" t="s">
        <v>15</v>
      </c>
    </row>
    <row r="3505" spans="1:16">
      <c r="A3505" t="s">
        <v>558</v>
      </c>
      <c r="B3505" t="s">
        <v>559</v>
      </c>
      <c r="C3505" t="s">
        <v>560</v>
      </c>
      <c r="D3505" t="s">
        <v>11</v>
      </c>
      <c r="E3505" t="s">
        <v>12</v>
      </c>
      <c r="F3505" t="s">
        <v>880</v>
      </c>
      <c r="H3505" t="s">
        <v>16</v>
      </c>
      <c r="I3505">
        <v>480</v>
      </c>
      <c r="J3505" t="s">
        <v>14</v>
      </c>
      <c r="K3505">
        <v>102.8</v>
      </c>
      <c r="L3505" t="s">
        <v>880</v>
      </c>
      <c r="M3505">
        <v>1</v>
      </c>
      <c r="N3505" t="s">
        <v>14</v>
      </c>
      <c r="O3505" t="s">
        <v>980</v>
      </c>
      <c r="P3505" t="s">
        <v>15</v>
      </c>
    </row>
    <row r="3506" spans="1:16">
      <c r="A3506" t="s">
        <v>558</v>
      </c>
      <c r="B3506" t="s">
        <v>559</v>
      </c>
      <c r="C3506" t="s">
        <v>560</v>
      </c>
      <c r="D3506" t="s">
        <v>11</v>
      </c>
      <c r="E3506" t="s">
        <v>12</v>
      </c>
      <c r="F3506" t="s">
        <v>13</v>
      </c>
      <c r="H3506" t="s">
        <v>16</v>
      </c>
      <c r="I3506" s="3">
        <v>1440</v>
      </c>
      <c r="J3506" t="s">
        <v>14</v>
      </c>
      <c r="K3506">
        <v>234.5</v>
      </c>
      <c r="L3506" t="s">
        <v>13</v>
      </c>
      <c r="M3506">
        <v>1</v>
      </c>
      <c r="N3506" t="s">
        <v>14</v>
      </c>
      <c r="O3506" t="s">
        <v>980</v>
      </c>
      <c r="P3506" t="s">
        <v>15</v>
      </c>
    </row>
    <row r="3507" spans="1:16">
      <c r="A3507" t="s">
        <v>558</v>
      </c>
      <c r="B3507" t="s">
        <v>559</v>
      </c>
      <c r="C3507" t="s">
        <v>560</v>
      </c>
      <c r="D3507" t="s">
        <v>11</v>
      </c>
      <c r="E3507" t="s">
        <v>12</v>
      </c>
      <c r="F3507" t="s">
        <v>872</v>
      </c>
      <c r="H3507" t="s">
        <v>16</v>
      </c>
      <c r="I3507" s="3">
        <v>1440</v>
      </c>
      <c r="J3507" t="s">
        <v>14</v>
      </c>
      <c r="K3507">
        <v>69.900000000000006</v>
      </c>
      <c r="L3507" t="s">
        <v>872</v>
      </c>
      <c r="M3507">
        <v>1</v>
      </c>
      <c r="N3507" t="s">
        <v>14</v>
      </c>
      <c r="O3507" t="s">
        <v>980</v>
      </c>
      <c r="P3507" t="s">
        <v>15</v>
      </c>
    </row>
    <row r="3508" spans="1:16">
      <c r="A3508" t="s">
        <v>558</v>
      </c>
      <c r="B3508" t="s">
        <v>559</v>
      </c>
      <c r="C3508" t="s">
        <v>560</v>
      </c>
      <c r="D3508" t="s">
        <v>11</v>
      </c>
      <c r="E3508" t="s">
        <v>12</v>
      </c>
      <c r="F3508" t="s">
        <v>873</v>
      </c>
      <c r="H3508" t="s">
        <v>16</v>
      </c>
      <c r="I3508" s="3">
        <v>1440</v>
      </c>
      <c r="J3508" t="s">
        <v>14</v>
      </c>
      <c r="K3508">
        <v>9.5</v>
      </c>
      <c r="L3508" t="s">
        <v>873</v>
      </c>
      <c r="M3508">
        <v>1</v>
      </c>
      <c r="N3508" t="s">
        <v>14</v>
      </c>
      <c r="O3508" t="s">
        <v>980</v>
      </c>
      <c r="P3508" t="s">
        <v>15</v>
      </c>
    </row>
    <row r="3509" spans="1:16">
      <c r="A3509" t="s">
        <v>558</v>
      </c>
      <c r="B3509" t="s">
        <v>559</v>
      </c>
      <c r="C3509" t="s">
        <v>560</v>
      </c>
      <c r="D3509" t="s">
        <v>11</v>
      </c>
      <c r="E3509" t="s">
        <v>12</v>
      </c>
      <c r="F3509" t="s">
        <v>874</v>
      </c>
      <c r="H3509" t="s">
        <v>16</v>
      </c>
      <c r="I3509" s="3">
        <v>1440</v>
      </c>
      <c r="J3509" t="s">
        <v>14</v>
      </c>
      <c r="K3509">
        <v>7.8</v>
      </c>
      <c r="L3509" t="s">
        <v>874</v>
      </c>
      <c r="M3509">
        <v>1</v>
      </c>
      <c r="N3509" t="s">
        <v>14</v>
      </c>
      <c r="O3509" t="s">
        <v>980</v>
      </c>
      <c r="P3509" t="s">
        <v>15</v>
      </c>
    </row>
    <row r="3510" spans="1:16">
      <c r="A3510" t="s">
        <v>558</v>
      </c>
      <c r="B3510" t="s">
        <v>559</v>
      </c>
      <c r="C3510" t="s">
        <v>560</v>
      </c>
      <c r="D3510" t="s">
        <v>11</v>
      </c>
      <c r="E3510" t="s">
        <v>12</v>
      </c>
      <c r="F3510" t="s">
        <v>875</v>
      </c>
      <c r="H3510" t="s">
        <v>16</v>
      </c>
      <c r="I3510" s="3">
        <v>1440</v>
      </c>
      <c r="J3510" t="s">
        <v>14</v>
      </c>
      <c r="K3510" s="3">
        <v>2437</v>
      </c>
      <c r="L3510" t="s">
        <v>875</v>
      </c>
      <c r="M3510">
        <v>1</v>
      </c>
      <c r="N3510" t="s">
        <v>14</v>
      </c>
      <c r="O3510" t="s">
        <v>980</v>
      </c>
      <c r="P3510" t="s">
        <v>15</v>
      </c>
    </row>
    <row r="3511" spans="1:16">
      <c r="A3511" t="s">
        <v>558</v>
      </c>
      <c r="B3511" t="s">
        <v>559</v>
      </c>
      <c r="C3511" t="s">
        <v>560</v>
      </c>
      <c r="D3511" t="s">
        <v>11</v>
      </c>
      <c r="E3511" t="s">
        <v>12</v>
      </c>
      <c r="F3511" t="s">
        <v>876</v>
      </c>
      <c r="H3511" t="s">
        <v>16</v>
      </c>
      <c r="I3511" s="3">
        <v>1440</v>
      </c>
      <c r="J3511" t="s">
        <v>14</v>
      </c>
      <c r="K3511">
        <v>72.7</v>
      </c>
      <c r="L3511" t="s">
        <v>876</v>
      </c>
      <c r="M3511">
        <v>1</v>
      </c>
      <c r="N3511" t="s">
        <v>14</v>
      </c>
      <c r="O3511" t="s">
        <v>980</v>
      </c>
      <c r="P3511" t="s">
        <v>15</v>
      </c>
    </row>
    <row r="3512" spans="1:16">
      <c r="A3512" t="s">
        <v>558</v>
      </c>
      <c r="B3512" t="s">
        <v>559</v>
      </c>
      <c r="C3512" t="s">
        <v>560</v>
      </c>
      <c r="D3512" t="s">
        <v>11</v>
      </c>
      <c r="E3512" t="s">
        <v>12</v>
      </c>
      <c r="F3512" t="s">
        <v>877</v>
      </c>
      <c r="H3512" t="s">
        <v>16</v>
      </c>
      <c r="I3512" s="3">
        <v>1440</v>
      </c>
      <c r="J3512" t="s">
        <v>14</v>
      </c>
      <c r="K3512">
        <v>36.6</v>
      </c>
      <c r="L3512" t="s">
        <v>877</v>
      </c>
      <c r="M3512">
        <v>1</v>
      </c>
      <c r="N3512" t="s">
        <v>14</v>
      </c>
      <c r="O3512" t="s">
        <v>980</v>
      </c>
      <c r="P3512" t="s">
        <v>15</v>
      </c>
    </row>
    <row r="3513" spans="1:16">
      <c r="A3513" t="s">
        <v>558</v>
      </c>
      <c r="B3513" t="s">
        <v>559</v>
      </c>
      <c r="C3513" t="s">
        <v>560</v>
      </c>
      <c r="D3513" t="s">
        <v>11</v>
      </c>
      <c r="E3513" t="s">
        <v>12</v>
      </c>
      <c r="F3513" t="s">
        <v>976</v>
      </c>
      <c r="H3513" t="s">
        <v>16</v>
      </c>
      <c r="I3513" s="3">
        <v>1440</v>
      </c>
      <c r="J3513" t="s">
        <v>14</v>
      </c>
      <c r="K3513">
        <v>559.1</v>
      </c>
      <c r="L3513" t="s">
        <v>976</v>
      </c>
      <c r="M3513">
        <v>1</v>
      </c>
      <c r="N3513" t="s">
        <v>14</v>
      </c>
      <c r="O3513" t="s">
        <v>981</v>
      </c>
      <c r="P3513" t="s">
        <v>15</v>
      </c>
    </row>
    <row r="3514" spans="1:16">
      <c r="A3514" t="s">
        <v>558</v>
      </c>
      <c r="B3514" t="s">
        <v>559</v>
      </c>
      <c r="C3514" t="s">
        <v>560</v>
      </c>
      <c r="D3514" t="s">
        <v>11</v>
      </c>
      <c r="E3514" t="s">
        <v>12</v>
      </c>
      <c r="F3514" t="s">
        <v>878</v>
      </c>
      <c r="H3514" t="s">
        <v>16</v>
      </c>
      <c r="I3514" s="3">
        <v>1440</v>
      </c>
      <c r="J3514" t="s">
        <v>14</v>
      </c>
      <c r="K3514">
        <v>89</v>
      </c>
      <c r="L3514" t="s">
        <v>878</v>
      </c>
      <c r="M3514">
        <v>1</v>
      </c>
      <c r="N3514" t="s">
        <v>14</v>
      </c>
      <c r="O3514" t="s">
        <v>980</v>
      </c>
      <c r="P3514" t="s">
        <v>15</v>
      </c>
    </row>
    <row r="3515" spans="1:16">
      <c r="A3515" t="s">
        <v>558</v>
      </c>
      <c r="B3515" t="s">
        <v>559</v>
      </c>
      <c r="C3515" t="s">
        <v>560</v>
      </c>
      <c r="D3515" t="s">
        <v>11</v>
      </c>
      <c r="E3515" t="s">
        <v>12</v>
      </c>
      <c r="F3515" t="s">
        <v>879</v>
      </c>
      <c r="H3515" t="s">
        <v>16</v>
      </c>
      <c r="I3515" s="3">
        <v>1440</v>
      </c>
      <c r="J3515" t="s">
        <v>14</v>
      </c>
      <c r="K3515">
        <v>28.3</v>
      </c>
      <c r="L3515" t="s">
        <v>879</v>
      </c>
      <c r="M3515">
        <v>1</v>
      </c>
      <c r="N3515" t="s">
        <v>14</v>
      </c>
      <c r="O3515" t="s">
        <v>980</v>
      </c>
      <c r="P3515" t="s">
        <v>15</v>
      </c>
    </row>
    <row r="3516" spans="1:16">
      <c r="A3516" t="s">
        <v>558</v>
      </c>
      <c r="B3516" t="s">
        <v>559</v>
      </c>
      <c r="C3516" t="s">
        <v>560</v>
      </c>
      <c r="D3516" t="s">
        <v>11</v>
      </c>
      <c r="E3516" t="s">
        <v>12</v>
      </c>
      <c r="F3516" t="s">
        <v>880</v>
      </c>
      <c r="H3516" t="s">
        <v>16</v>
      </c>
      <c r="I3516" s="3">
        <v>1440</v>
      </c>
      <c r="J3516" t="s">
        <v>14</v>
      </c>
      <c r="K3516">
        <v>91</v>
      </c>
      <c r="L3516" t="s">
        <v>880</v>
      </c>
      <c r="M3516">
        <v>1</v>
      </c>
      <c r="N3516" t="s">
        <v>14</v>
      </c>
      <c r="O3516" t="s">
        <v>980</v>
      </c>
      <c r="P3516" t="s">
        <v>15</v>
      </c>
    </row>
    <row r="3517" spans="1:16">
      <c r="A3517" t="s">
        <v>870</v>
      </c>
      <c r="B3517" t="s">
        <v>871</v>
      </c>
      <c r="C3517" t="s">
        <v>560</v>
      </c>
      <c r="D3517" t="s">
        <v>11</v>
      </c>
      <c r="E3517" t="s">
        <v>12</v>
      </c>
      <c r="F3517" t="s">
        <v>13</v>
      </c>
      <c r="H3517" t="s">
        <v>16</v>
      </c>
      <c r="I3517">
        <v>16</v>
      </c>
      <c r="J3517" t="s">
        <v>14</v>
      </c>
      <c r="K3517">
        <v>450.6</v>
      </c>
      <c r="L3517" t="s">
        <v>13</v>
      </c>
      <c r="M3517">
        <v>1</v>
      </c>
      <c r="N3517" t="s">
        <v>14</v>
      </c>
      <c r="O3517" t="s">
        <v>980</v>
      </c>
      <c r="P3517" t="s">
        <v>15</v>
      </c>
    </row>
    <row r="3518" spans="1:16">
      <c r="A3518" t="s">
        <v>870</v>
      </c>
      <c r="B3518" t="s">
        <v>871</v>
      </c>
      <c r="C3518" t="s">
        <v>560</v>
      </c>
      <c r="D3518" t="s">
        <v>11</v>
      </c>
      <c r="E3518" t="s">
        <v>12</v>
      </c>
      <c r="F3518" t="s">
        <v>872</v>
      </c>
      <c r="H3518" t="s">
        <v>16</v>
      </c>
      <c r="I3518">
        <v>16</v>
      </c>
      <c r="J3518" t="s">
        <v>14</v>
      </c>
      <c r="K3518">
        <v>137</v>
      </c>
      <c r="L3518" t="s">
        <v>872</v>
      </c>
      <c r="M3518">
        <v>1</v>
      </c>
      <c r="N3518" t="s">
        <v>14</v>
      </c>
      <c r="O3518" t="s">
        <v>980</v>
      </c>
      <c r="P3518" t="s">
        <v>15</v>
      </c>
    </row>
    <row r="3519" spans="1:16">
      <c r="A3519" t="s">
        <v>870</v>
      </c>
      <c r="B3519" t="s">
        <v>871</v>
      </c>
      <c r="C3519" t="s">
        <v>560</v>
      </c>
      <c r="D3519" t="s">
        <v>11</v>
      </c>
      <c r="E3519" t="s">
        <v>12</v>
      </c>
      <c r="F3519" t="s">
        <v>873</v>
      </c>
      <c r="H3519" t="s">
        <v>16</v>
      </c>
      <c r="I3519">
        <v>16</v>
      </c>
      <c r="J3519" t="s">
        <v>14</v>
      </c>
      <c r="K3519">
        <v>18.5</v>
      </c>
      <c r="L3519" t="s">
        <v>873</v>
      </c>
      <c r="M3519">
        <v>1</v>
      </c>
      <c r="N3519" t="s">
        <v>14</v>
      </c>
      <c r="O3519" t="s">
        <v>980</v>
      </c>
      <c r="P3519" t="s">
        <v>15</v>
      </c>
    </row>
    <row r="3520" spans="1:16">
      <c r="A3520" t="s">
        <v>870</v>
      </c>
      <c r="B3520" t="s">
        <v>871</v>
      </c>
      <c r="C3520" t="s">
        <v>560</v>
      </c>
      <c r="D3520" t="s">
        <v>11</v>
      </c>
      <c r="E3520" t="s">
        <v>12</v>
      </c>
      <c r="F3520" t="s">
        <v>874</v>
      </c>
      <c r="H3520" t="s">
        <v>16</v>
      </c>
      <c r="I3520">
        <v>16</v>
      </c>
      <c r="J3520" t="s">
        <v>14</v>
      </c>
      <c r="K3520">
        <v>14.3</v>
      </c>
      <c r="L3520" t="s">
        <v>874</v>
      </c>
      <c r="M3520">
        <v>1</v>
      </c>
      <c r="N3520" t="s">
        <v>14</v>
      </c>
      <c r="O3520" t="s">
        <v>980</v>
      </c>
      <c r="P3520" t="s">
        <v>15</v>
      </c>
    </row>
    <row r="3521" spans="1:16">
      <c r="A3521" t="s">
        <v>870</v>
      </c>
      <c r="B3521" t="s">
        <v>871</v>
      </c>
      <c r="C3521" t="s">
        <v>560</v>
      </c>
      <c r="D3521" t="s">
        <v>11</v>
      </c>
      <c r="E3521" t="s">
        <v>12</v>
      </c>
      <c r="F3521" t="s">
        <v>875</v>
      </c>
      <c r="H3521" t="s">
        <v>16</v>
      </c>
      <c r="I3521">
        <v>16</v>
      </c>
      <c r="J3521" t="s">
        <v>14</v>
      </c>
      <c r="K3521" s="3">
        <v>5332</v>
      </c>
      <c r="L3521" t="s">
        <v>875</v>
      </c>
      <c r="M3521">
        <v>1</v>
      </c>
      <c r="N3521" t="s">
        <v>14</v>
      </c>
      <c r="O3521" t="s">
        <v>980</v>
      </c>
      <c r="P3521" t="s">
        <v>15</v>
      </c>
    </row>
    <row r="3522" spans="1:16">
      <c r="A3522" t="s">
        <v>870</v>
      </c>
      <c r="B3522" t="s">
        <v>871</v>
      </c>
      <c r="C3522" t="s">
        <v>560</v>
      </c>
      <c r="D3522" t="s">
        <v>11</v>
      </c>
      <c r="E3522" t="s">
        <v>12</v>
      </c>
      <c r="F3522" t="s">
        <v>876</v>
      </c>
      <c r="H3522" t="s">
        <v>16</v>
      </c>
      <c r="I3522">
        <v>16</v>
      </c>
      <c r="J3522" t="s">
        <v>14</v>
      </c>
      <c r="K3522">
        <v>143.5</v>
      </c>
      <c r="L3522" t="s">
        <v>876</v>
      </c>
      <c r="M3522">
        <v>1</v>
      </c>
      <c r="N3522" t="s">
        <v>14</v>
      </c>
      <c r="O3522" t="s">
        <v>980</v>
      </c>
      <c r="P3522" t="s">
        <v>15</v>
      </c>
    </row>
    <row r="3523" spans="1:16">
      <c r="A3523" t="s">
        <v>870</v>
      </c>
      <c r="B3523" t="s">
        <v>871</v>
      </c>
      <c r="C3523" t="s">
        <v>560</v>
      </c>
      <c r="D3523" t="s">
        <v>11</v>
      </c>
      <c r="E3523" t="s">
        <v>12</v>
      </c>
      <c r="F3523" t="s">
        <v>877</v>
      </c>
      <c r="H3523" t="s">
        <v>16</v>
      </c>
      <c r="I3523">
        <v>16</v>
      </c>
      <c r="J3523" t="s">
        <v>14</v>
      </c>
      <c r="K3523">
        <v>75.400000000000006</v>
      </c>
      <c r="L3523" t="s">
        <v>877</v>
      </c>
      <c r="M3523">
        <v>1</v>
      </c>
      <c r="N3523" t="s">
        <v>14</v>
      </c>
      <c r="O3523" t="s">
        <v>980</v>
      </c>
      <c r="P3523" t="s">
        <v>15</v>
      </c>
    </row>
    <row r="3524" spans="1:16">
      <c r="A3524" t="s">
        <v>870</v>
      </c>
      <c r="B3524" t="s">
        <v>871</v>
      </c>
      <c r="C3524" t="s">
        <v>560</v>
      </c>
      <c r="D3524" t="s">
        <v>11</v>
      </c>
      <c r="E3524" t="s">
        <v>12</v>
      </c>
      <c r="F3524" t="s">
        <v>976</v>
      </c>
      <c r="H3524" t="s">
        <v>16</v>
      </c>
      <c r="I3524">
        <v>16</v>
      </c>
      <c r="J3524" t="s">
        <v>14</v>
      </c>
      <c r="K3524" s="4">
        <v>1087.9000000000001</v>
      </c>
      <c r="L3524" t="s">
        <v>976</v>
      </c>
      <c r="M3524">
        <v>1</v>
      </c>
      <c r="N3524" t="s">
        <v>14</v>
      </c>
      <c r="O3524" t="s">
        <v>981</v>
      </c>
      <c r="P3524" t="s">
        <v>15</v>
      </c>
    </row>
    <row r="3525" spans="1:16">
      <c r="A3525" t="s">
        <v>870</v>
      </c>
      <c r="B3525" t="s">
        <v>871</v>
      </c>
      <c r="C3525" t="s">
        <v>560</v>
      </c>
      <c r="D3525" t="s">
        <v>11</v>
      </c>
      <c r="E3525" t="s">
        <v>12</v>
      </c>
      <c r="F3525" t="s">
        <v>878</v>
      </c>
      <c r="H3525" t="s">
        <v>16</v>
      </c>
      <c r="I3525">
        <v>16</v>
      </c>
      <c r="J3525" t="s">
        <v>14</v>
      </c>
      <c r="K3525">
        <v>165.6</v>
      </c>
      <c r="L3525" t="s">
        <v>878</v>
      </c>
      <c r="M3525">
        <v>1</v>
      </c>
      <c r="N3525" t="s">
        <v>14</v>
      </c>
      <c r="O3525" t="s">
        <v>980</v>
      </c>
      <c r="P3525" t="s">
        <v>15</v>
      </c>
    </row>
    <row r="3526" spans="1:16">
      <c r="A3526" t="s">
        <v>870</v>
      </c>
      <c r="B3526" t="s">
        <v>871</v>
      </c>
      <c r="C3526" t="s">
        <v>560</v>
      </c>
      <c r="D3526" t="s">
        <v>11</v>
      </c>
      <c r="E3526" t="s">
        <v>12</v>
      </c>
      <c r="F3526" t="s">
        <v>879</v>
      </c>
      <c r="H3526" t="s">
        <v>16</v>
      </c>
      <c r="I3526">
        <v>16</v>
      </c>
      <c r="J3526" t="s">
        <v>14</v>
      </c>
      <c r="K3526">
        <v>56.4</v>
      </c>
      <c r="L3526" t="s">
        <v>879</v>
      </c>
      <c r="M3526">
        <v>1</v>
      </c>
      <c r="N3526" t="s">
        <v>14</v>
      </c>
      <c r="O3526" t="s">
        <v>980</v>
      </c>
      <c r="P3526" t="s">
        <v>15</v>
      </c>
    </row>
    <row r="3527" spans="1:16">
      <c r="A3527" t="s">
        <v>870</v>
      </c>
      <c r="B3527" t="s">
        <v>871</v>
      </c>
      <c r="C3527" t="s">
        <v>560</v>
      </c>
      <c r="D3527" t="s">
        <v>11</v>
      </c>
      <c r="E3527" t="s">
        <v>12</v>
      </c>
      <c r="F3527" t="s">
        <v>880</v>
      </c>
      <c r="H3527" t="s">
        <v>16</v>
      </c>
      <c r="I3527">
        <v>16</v>
      </c>
      <c r="J3527" t="s">
        <v>14</v>
      </c>
      <c r="K3527">
        <v>187.5</v>
      </c>
      <c r="L3527" t="s">
        <v>880</v>
      </c>
      <c r="M3527">
        <v>1</v>
      </c>
      <c r="N3527" t="s">
        <v>14</v>
      </c>
      <c r="O3527" t="s">
        <v>980</v>
      </c>
      <c r="P3527" t="s">
        <v>15</v>
      </c>
    </row>
    <row r="3528" spans="1:16">
      <c r="A3528" t="s">
        <v>870</v>
      </c>
      <c r="B3528" t="s">
        <v>871</v>
      </c>
      <c r="C3528" t="s">
        <v>560</v>
      </c>
      <c r="D3528" t="s">
        <v>11</v>
      </c>
      <c r="E3528" t="s">
        <v>12</v>
      </c>
      <c r="F3528" t="s">
        <v>13</v>
      </c>
      <c r="H3528" t="s">
        <v>16</v>
      </c>
      <c r="I3528">
        <v>160</v>
      </c>
      <c r="J3528" t="s">
        <v>14</v>
      </c>
      <c r="K3528">
        <v>424</v>
      </c>
      <c r="L3528" t="s">
        <v>13</v>
      </c>
      <c r="M3528">
        <v>1</v>
      </c>
      <c r="N3528" t="s">
        <v>14</v>
      </c>
      <c r="O3528" t="s">
        <v>980</v>
      </c>
      <c r="P3528" t="s">
        <v>15</v>
      </c>
    </row>
    <row r="3529" spans="1:16">
      <c r="A3529" t="s">
        <v>870</v>
      </c>
      <c r="B3529" t="s">
        <v>871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160</v>
      </c>
      <c r="J3529" t="s">
        <v>14</v>
      </c>
      <c r="K3529">
        <v>129</v>
      </c>
      <c r="L3529" t="s">
        <v>872</v>
      </c>
      <c r="M3529">
        <v>1</v>
      </c>
      <c r="N3529" t="s">
        <v>14</v>
      </c>
      <c r="O3529" t="s">
        <v>980</v>
      </c>
      <c r="P3529" t="s">
        <v>15</v>
      </c>
    </row>
    <row r="3530" spans="1:16">
      <c r="A3530" t="s">
        <v>870</v>
      </c>
      <c r="B3530" t="s">
        <v>871</v>
      </c>
      <c r="C3530" t="s">
        <v>560</v>
      </c>
      <c r="D3530" t="s">
        <v>11</v>
      </c>
      <c r="E3530" t="s">
        <v>12</v>
      </c>
      <c r="F3530" t="s">
        <v>873</v>
      </c>
      <c r="H3530" t="s">
        <v>16</v>
      </c>
      <c r="I3530">
        <v>160</v>
      </c>
      <c r="J3530" t="s">
        <v>14</v>
      </c>
      <c r="K3530">
        <v>17.399999999999999</v>
      </c>
      <c r="L3530" t="s">
        <v>873</v>
      </c>
      <c r="M3530">
        <v>1</v>
      </c>
      <c r="N3530" t="s">
        <v>14</v>
      </c>
      <c r="O3530" t="s">
        <v>980</v>
      </c>
      <c r="P3530" t="s">
        <v>15</v>
      </c>
    </row>
    <row r="3531" spans="1:16">
      <c r="A3531" t="s">
        <v>870</v>
      </c>
      <c r="B3531" t="s">
        <v>871</v>
      </c>
      <c r="C3531" t="s">
        <v>560</v>
      </c>
      <c r="D3531" t="s">
        <v>11</v>
      </c>
      <c r="E3531" t="s">
        <v>12</v>
      </c>
      <c r="F3531" t="s">
        <v>874</v>
      </c>
      <c r="H3531" t="s">
        <v>16</v>
      </c>
      <c r="I3531">
        <v>160</v>
      </c>
      <c r="J3531" t="s">
        <v>14</v>
      </c>
      <c r="K3531">
        <v>13.5</v>
      </c>
      <c r="L3531" t="s">
        <v>874</v>
      </c>
      <c r="M3531">
        <v>1</v>
      </c>
      <c r="N3531" t="s">
        <v>14</v>
      </c>
      <c r="O3531" t="s">
        <v>980</v>
      </c>
      <c r="P3531" t="s">
        <v>15</v>
      </c>
    </row>
    <row r="3532" spans="1:16">
      <c r="A3532" t="s">
        <v>870</v>
      </c>
      <c r="B3532" t="s">
        <v>871</v>
      </c>
      <c r="C3532" t="s">
        <v>560</v>
      </c>
      <c r="D3532" t="s">
        <v>11</v>
      </c>
      <c r="E3532" t="s">
        <v>12</v>
      </c>
      <c r="F3532" t="s">
        <v>875</v>
      </c>
      <c r="H3532" t="s">
        <v>16</v>
      </c>
      <c r="I3532">
        <v>160</v>
      </c>
      <c r="J3532" t="s">
        <v>14</v>
      </c>
      <c r="K3532" s="3">
        <v>5018</v>
      </c>
      <c r="L3532" t="s">
        <v>875</v>
      </c>
      <c r="M3532">
        <v>1</v>
      </c>
      <c r="N3532" t="s">
        <v>14</v>
      </c>
      <c r="O3532" t="s">
        <v>980</v>
      </c>
      <c r="P3532" t="s">
        <v>15</v>
      </c>
    </row>
    <row r="3533" spans="1:16">
      <c r="A3533" t="s">
        <v>870</v>
      </c>
      <c r="B3533" t="s">
        <v>871</v>
      </c>
      <c r="C3533" t="s">
        <v>560</v>
      </c>
      <c r="D3533" t="s">
        <v>11</v>
      </c>
      <c r="E3533" t="s">
        <v>12</v>
      </c>
      <c r="F3533" t="s">
        <v>876</v>
      </c>
      <c r="H3533" t="s">
        <v>16</v>
      </c>
      <c r="I3533">
        <v>160</v>
      </c>
      <c r="J3533" t="s">
        <v>14</v>
      </c>
      <c r="K3533">
        <v>135.1</v>
      </c>
      <c r="L3533" t="s">
        <v>876</v>
      </c>
      <c r="M3533">
        <v>1</v>
      </c>
      <c r="N3533" t="s">
        <v>14</v>
      </c>
      <c r="O3533" t="s">
        <v>980</v>
      </c>
      <c r="P3533" t="s">
        <v>15</v>
      </c>
    </row>
    <row r="3534" spans="1:16">
      <c r="A3534" t="s">
        <v>870</v>
      </c>
      <c r="B3534" t="s">
        <v>871</v>
      </c>
      <c r="C3534" t="s">
        <v>560</v>
      </c>
      <c r="D3534" t="s">
        <v>11</v>
      </c>
      <c r="E3534" t="s">
        <v>12</v>
      </c>
      <c r="F3534" t="s">
        <v>877</v>
      </c>
      <c r="H3534" t="s">
        <v>16</v>
      </c>
      <c r="I3534">
        <v>160</v>
      </c>
      <c r="J3534" t="s">
        <v>14</v>
      </c>
      <c r="K3534">
        <v>71</v>
      </c>
      <c r="L3534" t="s">
        <v>877</v>
      </c>
      <c r="M3534">
        <v>1</v>
      </c>
      <c r="N3534" t="s">
        <v>14</v>
      </c>
      <c r="O3534" t="s">
        <v>980</v>
      </c>
      <c r="P3534" t="s">
        <v>15</v>
      </c>
    </row>
    <row r="3535" spans="1:16">
      <c r="A3535" t="s">
        <v>870</v>
      </c>
      <c r="B3535" t="s">
        <v>871</v>
      </c>
      <c r="C3535" t="s">
        <v>560</v>
      </c>
      <c r="D3535" t="s">
        <v>11</v>
      </c>
      <c r="E3535" t="s">
        <v>12</v>
      </c>
      <c r="F3535" t="s">
        <v>976</v>
      </c>
      <c r="H3535" t="s">
        <v>16</v>
      </c>
      <c r="I3535">
        <v>160</v>
      </c>
      <c r="J3535" t="s">
        <v>14</v>
      </c>
      <c r="K3535" s="4">
        <v>1021</v>
      </c>
      <c r="L3535" t="s">
        <v>976</v>
      </c>
      <c r="M3535">
        <v>1</v>
      </c>
      <c r="N3535" t="s">
        <v>14</v>
      </c>
      <c r="O3535" t="s">
        <v>981</v>
      </c>
      <c r="P3535" t="s">
        <v>15</v>
      </c>
    </row>
    <row r="3536" spans="1:16">
      <c r="A3536" t="s">
        <v>870</v>
      </c>
      <c r="B3536" t="s">
        <v>871</v>
      </c>
      <c r="C3536" t="s">
        <v>560</v>
      </c>
      <c r="D3536" t="s">
        <v>11</v>
      </c>
      <c r="E3536" t="s">
        <v>12</v>
      </c>
      <c r="F3536" t="s">
        <v>878</v>
      </c>
      <c r="H3536" t="s">
        <v>16</v>
      </c>
      <c r="I3536">
        <v>160</v>
      </c>
      <c r="J3536" t="s">
        <v>14</v>
      </c>
      <c r="K3536">
        <v>155.80000000000001</v>
      </c>
      <c r="L3536" t="s">
        <v>878</v>
      </c>
      <c r="M3536">
        <v>1</v>
      </c>
      <c r="N3536" t="s">
        <v>14</v>
      </c>
      <c r="O3536" t="s">
        <v>980</v>
      </c>
      <c r="P3536" t="s">
        <v>15</v>
      </c>
    </row>
    <row r="3537" spans="1:16">
      <c r="A3537" t="s">
        <v>870</v>
      </c>
      <c r="B3537" t="s">
        <v>871</v>
      </c>
      <c r="C3537" t="s">
        <v>560</v>
      </c>
      <c r="D3537" t="s">
        <v>11</v>
      </c>
      <c r="E3537" t="s">
        <v>12</v>
      </c>
      <c r="F3537" t="s">
        <v>879</v>
      </c>
      <c r="H3537" t="s">
        <v>16</v>
      </c>
      <c r="I3537">
        <v>160</v>
      </c>
      <c r="J3537" t="s">
        <v>14</v>
      </c>
      <c r="K3537">
        <v>53.1</v>
      </c>
      <c r="L3537" t="s">
        <v>879</v>
      </c>
      <c r="M3537">
        <v>1</v>
      </c>
      <c r="N3537" t="s">
        <v>14</v>
      </c>
      <c r="O3537" t="s">
        <v>980</v>
      </c>
      <c r="P3537" t="s">
        <v>15</v>
      </c>
    </row>
    <row r="3538" spans="1:16">
      <c r="A3538" t="s">
        <v>870</v>
      </c>
      <c r="B3538" t="s">
        <v>871</v>
      </c>
      <c r="C3538" t="s">
        <v>560</v>
      </c>
      <c r="D3538" t="s">
        <v>11</v>
      </c>
      <c r="E3538" t="s">
        <v>12</v>
      </c>
      <c r="F3538" t="s">
        <v>880</v>
      </c>
      <c r="H3538" t="s">
        <v>16</v>
      </c>
      <c r="I3538">
        <v>160</v>
      </c>
      <c r="J3538" t="s">
        <v>14</v>
      </c>
      <c r="K3538">
        <v>176.4</v>
      </c>
      <c r="L3538" t="s">
        <v>880</v>
      </c>
      <c r="M3538">
        <v>1</v>
      </c>
      <c r="N3538" t="s">
        <v>14</v>
      </c>
      <c r="O3538" t="s">
        <v>980</v>
      </c>
      <c r="P3538" t="s">
        <v>15</v>
      </c>
    </row>
    <row r="3539" spans="1:16">
      <c r="A3539" t="s">
        <v>870</v>
      </c>
      <c r="B3539" t="s">
        <v>871</v>
      </c>
      <c r="C3539" t="s">
        <v>560</v>
      </c>
      <c r="D3539" t="s">
        <v>11</v>
      </c>
      <c r="E3539" t="s">
        <v>12</v>
      </c>
      <c r="F3539" t="s">
        <v>13</v>
      </c>
      <c r="H3539" t="s">
        <v>16</v>
      </c>
      <c r="I3539">
        <v>480</v>
      </c>
      <c r="J3539" t="s">
        <v>14</v>
      </c>
      <c r="K3539">
        <v>405.5</v>
      </c>
      <c r="L3539" t="s">
        <v>13</v>
      </c>
      <c r="M3539">
        <v>1</v>
      </c>
      <c r="N3539" t="s">
        <v>14</v>
      </c>
      <c r="O3539" t="s">
        <v>980</v>
      </c>
      <c r="P3539" t="s">
        <v>15</v>
      </c>
    </row>
    <row r="3540" spans="1:16">
      <c r="A3540" t="s">
        <v>870</v>
      </c>
      <c r="B3540" t="s">
        <v>871</v>
      </c>
      <c r="C3540" t="s">
        <v>560</v>
      </c>
      <c r="D3540" t="s">
        <v>11</v>
      </c>
      <c r="E3540" t="s">
        <v>12</v>
      </c>
      <c r="F3540" t="s">
        <v>872</v>
      </c>
      <c r="H3540" t="s">
        <v>16</v>
      </c>
      <c r="I3540">
        <v>480</v>
      </c>
      <c r="J3540" t="s">
        <v>14</v>
      </c>
      <c r="K3540">
        <v>123.3</v>
      </c>
      <c r="L3540" t="s">
        <v>872</v>
      </c>
      <c r="M3540">
        <v>1</v>
      </c>
      <c r="N3540" t="s">
        <v>14</v>
      </c>
      <c r="O3540" t="s">
        <v>980</v>
      </c>
      <c r="P3540" t="s">
        <v>15</v>
      </c>
    </row>
    <row r="3541" spans="1:16">
      <c r="A3541" t="s">
        <v>870</v>
      </c>
      <c r="B3541" t="s">
        <v>871</v>
      </c>
      <c r="C3541" t="s">
        <v>560</v>
      </c>
      <c r="D3541" t="s">
        <v>11</v>
      </c>
      <c r="E3541" t="s">
        <v>12</v>
      </c>
      <c r="F3541" t="s">
        <v>873</v>
      </c>
      <c r="H3541" t="s">
        <v>16</v>
      </c>
      <c r="I3541">
        <v>480</v>
      </c>
      <c r="J3541" t="s">
        <v>14</v>
      </c>
      <c r="K3541">
        <v>16.600000000000001</v>
      </c>
      <c r="L3541" t="s">
        <v>873</v>
      </c>
      <c r="M3541">
        <v>1</v>
      </c>
      <c r="N3541" t="s">
        <v>14</v>
      </c>
      <c r="O3541" t="s">
        <v>980</v>
      </c>
      <c r="P3541" t="s">
        <v>15</v>
      </c>
    </row>
    <row r="3542" spans="1:16">
      <c r="A3542" t="s">
        <v>870</v>
      </c>
      <c r="B3542" t="s">
        <v>871</v>
      </c>
      <c r="C3542" t="s">
        <v>560</v>
      </c>
      <c r="D3542" t="s">
        <v>11</v>
      </c>
      <c r="E3542" t="s">
        <v>12</v>
      </c>
      <c r="F3542" t="s">
        <v>874</v>
      </c>
      <c r="H3542" t="s">
        <v>16</v>
      </c>
      <c r="I3542">
        <v>480</v>
      </c>
      <c r="J3542" t="s">
        <v>14</v>
      </c>
      <c r="K3542">
        <v>12.9</v>
      </c>
      <c r="L3542" t="s">
        <v>874</v>
      </c>
      <c r="M3542">
        <v>1</v>
      </c>
      <c r="N3542" t="s">
        <v>14</v>
      </c>
      <c r="O3542" t="s">
        <v>980</v>
      </c>
      <c r="P3542" t="s">
        <v>15</v>
      </c>
    </row>
    <row r="3543" spans="1:16">
      <c r="A3543" t="s">
        <v>870</v>
      </c>
      <c r="B3543" t="s">
        <v>871</v>
      </c>
      <c r="C3543" t="s">
        <v>560</v>
      </c>
      <c r="D3543" t="s">
        <v>11</v>
      </c>
      <c r="E3543" t="s">
        <v>12</v>
      </c>
      <c r="F3543" t="s">
        <v>875</v>
      </c>
      <c r="H3543" t="s">
        <v>16</v>
      </c>
      <c r="I3543">
        <v>480</v>
      </c>
      <c r="J3543" t="s">
        <v>14</v>
      </c>
      <c r="K3543" s="3">
        <v>4799</v>
      </c>
      <c r="L3543" t="s">
        <v>875</v>
      </c>
      <c r="M3543">
        <v>1</v>
      </c>
      <c r="N3543" t="s">
        <v>14</v>
      </c>
      <c r="O3543" t="s">
        <v>980</v>
      </c>
      <c r="P3543" t="s">
        <v>15</v>
      </c>
    </row>
    <row r="3544" spans="1:16">
      <c r="A3544" t="s">
        <v>870</v>
      </c>
      <c r="B3544" t="s">
        <v>871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480</v>
      </c>
      <c r="J3544" t="s">
        <v>14</v>
      </c>
      <c r="K3544">
        <v>129.19999999999999</v>
      </c>
      <c r="L3544" t="s">
        <v>876</v>
      </c>
      <c r="M3544">
        <v>1</v>
      </c>
      <c r="N3544" t="s">
        <v>14</v>
      </c>
      <c r="O3544" t="s">
        <v>980</v>
      </c>
      <c r="P3544" t="s">
        <v>15</v>
      </c>
    </row>
    <row r="3545" spans="1:16">
      <c r="A3545" t="s">
        <v>870</v>
      </c>
      <c r="B3545" t="s">
        <v>871</v>
      </c>
      <c r="C3545" t="s">
        <v>560</v>
      </c>
      <c r="D3545" t="s">
        <v>11</v>
      </c>
      <c r="E3545" t="s">
        <v>12</v>
      </c>
      <c r="F3545" t="s">
        <v>877</v>
      </c>
      <c r="H3545" t="s">
        <v>16</v>
      </c>
      <c r="I3545">
        <v>480</v>
      </c>
      <c r="J3545" t="s">
        <v>14</v>
      </c>
      <c r="K3545">
        <v>67.900000000000006</v>
      </c>
      <c r="L3545" t="s">
        <v>877</v>
      </c>
      <c r="M3545">
        <v>1</v>
      </c>
      <c r="N3545" t="s">
        <v>14</v>
      </c>
      <c r="O3545" t="s">
        <v>980</v>
      </c>
      <c r="P3545" t="s">
        <v>15</v>
      </c>
    </row>
    <row r="3546" spans="1:16">
      <c r="A3546" t="s">
        <v>870</v>
      </c>
      <c r="B3546" t="s">
        <v>871</v>
      </c>
      <c r="C3546" t="s">
        <v>560</v>
      </c>
      <c r="D3546" t="s">
        <v>11</v>
      </c>
      <c r="E3546" t="s">
        <v>12</v>
      </c>
      <c r="F3546" t="s">
        <v>976</v>
      </c>
      <c r="H3546" t="s">
        <v>16</v>
      </c>
      <c r="I3546">
        <v>480</v>
      </c>
      <c r="J3546" t="s">
        <v>14</v>
      </c>
      <c r="K3546">
        <v>978.5</v>
      </c>
      <c r="L3546" t="s">
        <v>976</v>
      </c>
      <c r="M3546">
        <v>1</v>
      </c>
      <c r="N3546" t="s">
        <v>14</v>
      </c>
      <c r="O3546" t="s">
        <v>981</v>
      </c>
      <c r="P3546" t="s">
        <v>15</v>
      </c>
    </row>
    <row r="3547" spans="1:16">
      <c r="A3547" t="s">
        <v>870</v>
      </c>
      <c r="B3547" t="s">
        <v>871</v>
      </c>
      <c r="C3547" t="s">
        <v>560</v>
      </c>
      <c r="D3547" t="s">
        <v>11</v>
      </c>
      <c r="E3547" t="s">
        <v>12</v>
      </c>
      <c r="F3547" t="s">
        <v>878</v>
      </c>
      <c r="H3547" t="s">
        <v>16</v>
      </c>
      <c r="I3547">
        <v>480</v>
      </c>
      <c r="J3547" t="s">
        <v>14</v>
      </c>
      <c r="K3547">
        <v>149</v>
      </c>
      <c r="L3547" t="s">
        <v>878</v>
      </c>
      <c r="M3547">
        <v>1</v>
      </c>
      <c r="N3547" t="s">
        <v>14</v>
      </c>
      <c r="O3547" t="s">
        <v>980</v>
      </c>
      <c r="P3547" t="s">
        <v>15</v>
      </c>
    </row>
    <row r="3548" spans="1:16">
      <c r="A3548" t="s">
        <v>870</v>
      </c>
      <c r="B3548" t="s">
        <v>871</v>
      </c>
      <c r="C3548" t="s">
        <v>560</v>
      </c>
      <c r="D3548" t="s">
        <v>11</v>
      </c>
      <c r="E3548" t="s">
        <v>12</v>
      </c>
      <c r="F3548" t="s">
        <v>879</v>
      </c>
      <c r="H3548" t="s">
        <v>16</v>
      </c>
      <c r="I3548">
        <v>480</v>
      </c>
      <c r="J3548" t="s">
        <v>14</v>
      </c>
      <c r="K3548">
        <v>50.7</v>
      </c>
      <c r="L3548" t="s">
        <v>879</v>
      </c>
      <c r="M3548">
        <v>1</v>
      </c>
      <c r="N3548" t="s">
        <v>14</v>
      </c>
      <c r="O3548" t="s">
        <v>980</v>
      </c>
      <c r="P3548" t="s">
        <v>15</v>
      </c>
    </row>
    <row r="3549" spans="1:16">
      <c r="A3549" t="s">
        <v>870</v>
      </c>
      <c r="B3549" t="s">
        <v>871</v>
      </c>
      <c r="C3549" t="s">
        <v>560</v>
      </c>
      <c r="D3549" t="s">
        <v>11</v>
      </c>
      <c r="E3549" t="s">
        <v>12</v>
      </c>
      <c r="F3549" t="s">
        <v>880</v>
      </c>
      <c r="H3549" t="s">
        <v>16</v>
      </c>
      <c r="I3549">
        <v>480</v>
      </c>
      <c r="J3549" t="s">
        <v>14</v>
      </c>
      <c r="K3549">
        <v>168.7</v>
      </c>
      <c r="L3549" t="s">
        <v>880</v>
      </c>
      <c r="M3549">
        <v>1</v>
      </c>
      <c r="N3549" t="s">
        <v>14</v>
      </c>
      <c r="O3549" t="s">
        <v>980</v>
      </c>
      <c r="P3549" t="s">
        <v>15</v>
      </c>
    </row>
    <row r="3550" spans="1:16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13</v>
      </c>
      <c r="H3550" t="s">
        <v>16</v>
      </c>
      <c r="I3550">
        <v>1</v>
      </c>
      <c r="J3550" t="s">
        <v>14</v>
      </c>
      <c r="K3550">
        <v>247.2</v>
      </c>
      <c r="L3550" t="s">
        <v>13</v>
      </c>
      <c r="M3550">
        <v>1</v>
      </c>
      <c r="N3550" t="s">
        <v>14</v>
      </c>
      <c r="O3550" t="s">
        <v>980</v>
      </c>
      <c r="P3550" t="s">
        <v>15</v>
      </c>
    </row>
    <row r="3551" spans="1:16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872</v>
      </c>
      <c r="H3551" t="s">
        <v>16</v>
      </c>
      <c r="I3551">
        <v>1</v>
      </c>
      <c r="J3551" t="s">
        <v>14</v>
      </c>
      <c r="K3551">
        <v>73.599999999999994</v>
      </c>
      <c r="L3551" t="s">
        <v>872</v>
      </c>
      <c r="M3551">
        <v>1</v>
      </c>
      <c r="N3551" t="s">
        <v>14</v>
      </c>
      <c r="O3551" t="s">
        <v>980</v>
      </c>
      <c r="P3551" t="s">
        <v>15</v>
      </c>
    </row>
    <row r="3552" spans="1:16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873</v>
      </c>
      <c r="H3552" t="s">
        <v>16</v>
      </c>
      <c r="I3552">
        <v>1</v>
      </c>
      <c r="J3552" t="s">
        <v>14</v>
      </c>
      <c r="K3552">
        <v>9.9</v>
      </c>
      <c r="L3552" t="s">
        <v>873</v>
      </c>
      <c r="M3552">
        <v>1</v>
      </c>
      <c r="N3552" t="s">
        <v>14</v>
      </c>
      <c r="O3552" t="s">
        <v>980</v>
      </c>
      <c r="P3552" t="s">
        <v>15</v>
      </c>
    </row>
    <row r="3553" spans="1:16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874</v>
      </c>
      <c r="H3553" t="s">
        <v>16</v>
      </c>
      <c r="I3553">
        <v>1</v>
      </c>
      <c r="J3553" t="s">
        <v>14</v>
      </c>
      <c r="K3553">
        <v>8.1999999999999993</v>
      </c>
      <c r="L3553" t="s">
        <v>874</v>
      </c>
      <c r="M3553">
        <v>1</v>
      </c>
      <c r="N3553" t="s">
        <v>14</v>
      </c>
      <c r="O3553" t="s">
        <v>980</v>
      </c>
      <c r="P3553" t="s">
        <v>15</v>
      </c>
    </row>
    <row r="3554" spans="1:16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875</v>
      </c>
      <c r="H3554" t="s">
        <v>16</v>
      </c>
      <c r="I3554">
        <v>1</v>
      </c>
      <c r="J3554" t="s">
        <v>14</v>
      </c>
      <c r="K3554" s="3">
        <v>2568</v>
      </c>
      <c r="L3554" t="s">
        <v>875</v>
      </c>
      <c r="M3554">
        <v>1</v>
      </c>
      <c r="N3554" t="s">
        <v>14</v>
      </c>
      <c r="O3554" t="s">
        <v>980</v>
      </c>
      <c r="P3554" t="s">
        <v>15</v>
      </c>
    </row>
    <row r="3555" spans="1:16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876</v>
      </c>
      <c r="H3555" t="s">
        <v>16</v>
      </c>
      <c r="I3555">
        <v>1</v>
      </c>
      <c r="J3555" t="s">
        <v>14</v>
      </c>
      <c r="K3555">
        <v>76.599999999999994</v>
      </c>
      <c r="L3555" t="s">
        <v>876</v>
      </c>
      <c r="M3555">
        <v>1</v>
      </c>
      <c r="N3555" t="s">
        <v>14</v>
      </c>
      <c r="O3555" t="s">
        <v>980</v>
      </c>
      <c r="P3555" t="s">
        <v>15</v>
      </c>
    </row>
    <row r="3556" spans="1:16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877</v>
      </c>
      <c r="H3556" t="s">
        <v>16</v>
      </c>
      <c r="I3556">
        <v>1</v>
      </c>
      <c r="J3556" t="s">
        <v>14</v>
      </c>
      <c r="K3556">
        <v>38.6</v>
      </c>
      <c r="L3556" t="s">
        <v>877</v>
      </c>
      <c r="M3556">
        <v>1</v>
      </c>
      <c r="N3556" t="s">
        <v>14</v>
      </c>
      <c r="O3556" t="s">
        <v>980</v>
      </c>
      <c r="P3556" t="s">
        <v>15</v>
      </c>
    </row>
    <row r="3557" spans="1:16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976</v>
      </c>
      <c r="H3557" t="s">
        <v>16</v>
      </c>
      <c r="I3557">
        <v>1</v>
      </c>
      <c r="J3557" t="s">
        <v>14</v>
      </c>
      <c r="K3557">
        <v>583.5</v>
      </c>
      <c r="L3557" t="s">
        <v>976</v>
      </c>
      <c r="M3557">
        <v>1</v>
      </c>
      <c r="N3557" t="s">
        <v>14</v>
      </c>
      <c r="O3557" t="s">
        <v>981</v>
      </c>
      <c r="P3557" t="s">
        <v>15</v>
      </c>
    </row>
    <row r="3558" spans="1:16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>
        <v>1</v>
      </c>
      <c r="J3558" t="s">
        <v>14</v>
      </c>
      <c r="K3558">
        <v>93.9</v>
      </c>
      <c r="L3558" t="s">
        <v>878</v>
      </c>
      <c r="M3558">
        <v>1</v>
      </c>
      <c r="N3558" t="s">
        <v>14</v>
      </c>
      <c r="O3558" t="s">
        <v>980</v>
      </c>
      <c r="P3558" t="s">
        <v>15</v>
      </c>
    </row>
    <row r="3559" spans="1:16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>
        <v>29.7</v>
      </c>
      <c r="L3559" t="s">
        <v>879</v>
      </c>
      <c r="M3559">
        <v>1</v>
      </c>
      <c r="N3559" t="s">
        <v>14</v>
      </c>
      <c r="O3559" t="s">
        <v>980</v>
      </c>
      <c r="P3559" t="s">
        <v>15</v>
      </c>
    </row>
    <row r="3560" spans="1:16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880</v>
      </c>
      <c r="H3560" t="s">
        <v>16</v>
      </c>
      <c r="I3560">
        <v>1</v>
      </c>
      <c r="J3560" t="s">
        <v>14</v>
      </c>
      <c r="K3560">
        <v>95.9</v>
      </c>
      <c r="L3560" t="s">
        <v>880</v>
      </c>
      <c r="M3560">
        <v>1</v>
      </c>
      <c r="N3560" t="s">
        <v>14</v>
      </c>
      <c r="O3560" t="s">
        <v>980</v>
      </c>
      <c r="P3560" t="s">
        <v>15</v>
      </c>
    </row>
    <row r="3561" spans="1:16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13</v>
      </c>
      <c r="H3561" t="s">
        <v>16</v>
      </c>
      <c r="I3561">
        <v>160</v>
      </c>
      <c r="J3561" t="s">
        <v>14</v>
      </c>
      <c r="K3561">
        <v>212.8</v>
      </c>
      <c r="L3561" t="s">
        <v>13</v>
      </c>
      <c r="M3561">
        <v>1</v>
      </c>
      <c r="N3561" t="s">
        <v>14</v>
      </c>
      <c r="O3561" t="s">
        <v>980</v>
      </c>
      <c r="P3561" t="s">
        <v>15</v>
      </c>
    </row>
    <row r="3562" spans="1:16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872</v>
      </c>
      <c r="H3562" t="s">
        <v>16</v>
      </c>
      <c r="I3562">
        <v>160</v>
      </c>
      <c r="J3562" t="s">
        <v>14</v>
      </c>
      <c r="K3562">
        <v>63.4</v>
      </c>
      <c r="L3562" t="s">
        <v>872</v>
      </c>
      <c r="M3562">
        <v>1</v>
      </c>
      <c r="N3562" t="s">
        <v>14</v>
      </c>
      <c r="O3562" t="s">
        <v>980</v>
      </c>
      <c r="P3562" t="s">
        <v>15</v>
      </c>
    </row>
    <row r="3563" spans="1:16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873</v>
      </c>
      <c r="H3563" t="s">
        <v>16</v>
      </c>
      <c r="I3563">
        <v>160</v>
      </c>
      <c r="J3563" t="s">
        <v>14</v>
      </c>
      <c r="K3563">
        <v>8.6</v>
      </c>
      <c r="L3563" t="s">
        <v>873</v>
      </c>
      <c r="M3563">
        <v>1</v>
      </c>
      <c r="N3563" t="s">
        <v>14</v>
      </c>
      <c r="O3563" t="s">
        <v>980</v>
      </c>
      <c r="P3563" t="s">
        <v>15</v>
      </c>
    </row>
    <row r="3564" spans="1:16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874</v>
      </c>
      <c r="H3564" t="s">
        <v>16</v>
      </c>
      <c r="I3564">
        <v>160</v>
      </c>
      <c r="J3564" t="s">
        <v>14</v>
      </c>
      <c r="K3564">
        <v>7.1</v>
      </c>
      <c r="L3564" t="s">
        <v>874</v>
      </c>
      <c r="M3564">
        <v>1</v>
      </c>
      <c r="N3564" t="s">
        <v>14</v>
      </c>
      <c r="O3564" t="s">
        <v>980</v>
      </c>
      <c r="P3564" t="s">
        <v>15</v>
      </c>
    </row>
    <row r="3565" spans="1:16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875</v>
      </c>
      <c r="H3565" t="s">
        <v>16</v>
      </c>
      <c r="I3565">
        <v>160</v>
      </c>
      <c r="J3565" t="s">
        <v>14</v>
      </c>
      <c r="K3565" s="3">
        <v>2209</v>
      </c>
      <c r="L3565" t="s">
        <v>875</v>
      </c>
      <c r="M3565">
        <v>1</v>
      </c>
      <c r="N3565" t="s">
        <v>14</v>
      </c>
      <c r="O3565" t="s">
        <v>980</v>
      </c>
      <c r="P3565" t="s">
        <v>15</v>
      </c>
    </row>
    <row r="3566" spans="1:16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876</v>
      </c>
      <c r="H3566" t="s">
        <v>16</v>
      </c>
      <c r="I3566">
        <v>160</v>
      </c>
      <c r="J3566" t="s">
        <v>14</v>
      </c>
      <c r="K3566">
        <v>66</v>
      </c>
      <c r="L3566" t="s">
        <v>876</v>
      </c>
      <c r="M3566">
        <v>1</v>
      </c>
      <c r="N3566" t="s">
        <v>14</v>
      </c>
      <c r="O3566" t="s">
        <v>980</v>
      </c>
      <c r="P3566" t="s">
        <v>15</v>
      </c>
    </row>
    <row r="3567" spans="1:16">
      <c r="A3567" t="s">
        <v>561</v>
      </c>
      <c r="B3567" t="s">
        <v>562</v>
      </c>
      <c r="C3567" t="s">
        <v>560</v>
      </c>
      <c r="D3567" t="s">
        <v>11</v>
      </c>
      <c r="E3567" t="s">
        <v>12</v>
      </c>
      <c r="F3567" t="s">
        <v>877</v>
      </c>
      <c r="H3567" t="s">
        <v>16</v>
      </c>
      <c r="I3567">
        <v>160</v>
      </c>
      <c r="J3567" t="s">
        <v>14</v>
      </c>
      <c r="K3567">
        <v>33.200000000000003</v>
      </c>
      <c r="L3567" t="s">
        <v>877</v>
      </c>
      <c r="M3567">
        <v>1</v>
      </c>
      <c r="N3567" t="s">
        <v>14</v>
      </c>
      <c r="O3567" t="s">
        <v>980</v>
      </c>
      <c r="P3567" t="s">
        <v>15</v>
      </c>
    </row>
    <row r="3568" spans="1:16">
      <c r="A3568" t="s">
        <v>561</v>
      </c>
      <c r="B3568" t="s">
        <v>562</v>
      </c>
      <c r="C3568" t="s">
        <v>560</v>
      </c>
      <c r="D3568" t="s">
        <v>11</v>
      </c>
      <c r="E3568" t="s">
        <v>12</v>
      </c>
      <c r="F3568" t="s">
        <v>976</v>
      </c>
      <c r="H3568" t="s">
        <v>16</v>
      </c>
      <c r="I3568">
        <v>160</v>
      </c>
      <c r="J3568" t="s">
        <v>14</v>
      </c>
      <c r="K3568">
        <v>504.4</v>
      </c>
      <c r="L3568" t="s">
        <v>976</v>
      </c>
      <c r="M3568">
        <v>1</v>
      </c>
      <c r="N3568" t="s">
        <v>14</v>
      </c>
      <c r="O3568" t="s">
        <v>981</v>
      </c>
      <c r="P3568" t="s">
        <v>15</v>
      </c>
    </row>
    <row r="3569" spans="1:16">
      <c r="A3569" t="s">
        <v>561</v>
      </c>
      <c r="B3569" t="s">
        <v>562</v>
      </c>
      <c r="C3569" t="s">
        <v>560</v>
      </c>
      <c r="D3569" t="s">
        <v>11</v>
      </c>
      <c r="E3569" t="s">
        <v>12</v>
      </c>
      <c r="F3569" t="s">
        <v>878</v>
      </c>
      <c r="H3569" t="s">
        <v>16</v>
      </c>
      <c r="I3569">
        <v>160</v>
      </c>
      <c r="J3569" t="s">
        <v>14</v>
      </c>
      <c r="K3569">
        <v>80.8</v>
      </c>
      <c r="L3569" t="s">
        <v>878</v>
      </c>
      <c r="M3569">
        <v>1</v>
      </c>
      <c r="N3569" t="s">
        <v>14</v>
      </c>
      <c r="O3569" t="s">
        <v>980</v>
      </c>
      <c r="P3569" t="s">
        <v>15</v>
      </c>
    </row>
    <row r="3570" spans="1:16">
      <c r="A3570" t="s">
        <v>561</v>
      </c>
      <c r="B3570" t="s">
        <v>562</v>
      </c>
      <c r="C3570" t="s">
        <v>560</v>
      </c>
      <c r="D3570" t="s">
        <v>11</v>
      </c>
      <c r="E3570" t="s">
        <v>12</v>
      </c>
      <c r="F3570" t="s">
        <v>879</v>
      </c>
      <c r="H3570" t="s">
        <v>16</v>
      </c>
      <c r="I3570">
        <v>160</v>
      </c>
      <c r="J3570" t="s">
        <v>14</v>
      </c>
      <c r="K3570">
        <v>25.6</v>
      </c>
      <c r="L3570" t="s">
        <v>879</v>
      </c>
      <c r="M3570">
        <v>1</v>
      </c>
      <c r="N3570" t="s">
        <v>14</v>
      </c>
      <c r="O3570" t="s">
        <v>980</v>
      </c>
      <c r="P3570" t="s">
        <v>15</v>
      </c>
    </row>
    <row r="3571" spans="1:16">
      <c r="A3571" t="s">
        <v>561</v>
      </c>
      <c r="B3571" t="s">
        <v>562</v>
      </c>
      <c r="C3571" t="s">
        <v>560</v>
      </c>
      <c r="D3571" t="s">
        <v>11</v>
      </c>
      <c r="E3571" t="s">
        <v>12</v>
      </c>
      <c r="F3571" t="s">
        <v>880</v>
      </c>
      <c r="H3571" t="s">
        <v>16</v>
      </c>
      <c r="I3571">
        <v>160</v>
      </c>
      <c r="J3571" t="s">
        <v>14</v>
      </c>
      <c r="K3571">
        <v>82.6</v>
      </c>
      <c r="L3571" t="s">
        <v>880</v>
      </c>
      <c r="M3571">
        <v>1</v>
      </c>
      <c r="N3571" t="s">
        <v>14</v>
      </c>
      <c r="O3571" t="s">
        <v>980</v>
      </c>
      <c r="P3571" t="s">
        <v>15</v>
      </c>
    </row>
    <row r="3572" spans="1:16">
      <c r="A3572" t="s">
        <v>561</v>
      </c>
      <c r="B3572" t="s">
        <v>562</v>
      </c>
      <c r="C3572" t="s">
        <v>560</v>
      </c>
      <c r="D3572" t="s">
        <v>11</v>
      </c>
      <c r="E3572" t="s">
        <v>12</v>
      </c>
      <c r="F3572" t="s">
        <v>13</v>
      </c>
      <c r="H3572" t="s">
        <v>16</v>
      </c>
      <c r="I3572">
        <v>480</v>
      </c>
      <c r="J3572" t="s">
        <v>14</v>
      </c>
      <c r="K3572">
        <v>176.6</v>
      </c>
      <c r="L3572" t="s">
        <v>13</v>
      </c>
      <c r="M3572">
        <v>1</v>
      </c>
      <c r="N3572" t="s">
        <v>14</v>
      </c>
      <c r="O3572" t="s">
        <v>980</v>
      </c>
      <c r="P3572" t="s">
        <v>15</v>
      </c>
    </row>
    <row r="3573" spans="1:16">
      <c r="A3573" t="s">
        <v>561</v>
      </c>
      <c r="B3573" t="s">
        <v>562</v>
      </c>
      <c r="C3573" t="s">
        <v>560</v>
      </c>
      <c r="D3573" t="s">
        <v>11</v>
      </c>
      <c r="E3573" t="s">
        <v>12</v>
      </c>
      <c r="F3573" t="s">
        <v>872</v>
      </c>
      <c r="H3573" t="s">
        <v>16</v>
      </c>
      <c r="I3573">
        <v>480</v>
      </c>
      <c r="J3573" t="s">
        <v>14</v>
      </c>
      <c r="K3573">
        <v>52.6</v>
      </c>
      <c r="L3573" t="s">
        <v>872</v>
      </c>
      <c r="M3573">
        <v>1</v>
      </c>
      <c r="N3573" t="s">
        <v>14</v>
      </c>
      <c r="O3573" t="s">
        <v>980</v>
      </c>
      <c r="P3573" t="s">
        <v>15</v>
      </c>
    </row>
    <row r="3574" spans="1:16">
      <c r="A3574" t="s">
        <v>561</v>
      </c>
      <c r="B3574" t="s">
        <v>562</v>
      </c>
      <c r="C3574" t="s">
        <v>560</v>
      </c>
      <c r="D3574" t="s">
        <v>11</v>
      </c>
      <c r="E3574" t="s">
        <v>12</v>
      </c>
      <c r="F3574" t="s">
        <v>873</v>
      </c>
      <c r="H3574" t="s">
        <v>16</v>
      </c>
      <c r="I3574">
        <v>480</v>
      </c>
      <c r="J3574" t="s">
        <v>14</v>
      </c>
      <c r="K3574">
        <v>7.2</v>
      </c>
      <c r="L3574" t="s">
        <v>873</v>
      </c>
      <c r="M3574">
        <v>1</v>
      </c>
      <c r="N3574" t="s">
        <v>14</v>
      </c>
      <c r="O3574" t="s">
        <v>980</v>
      </c>
      <c r="P3574" t="s">
        <v>15</v>
      </c>
    </row>
    <row r="3575" spans="1:16">
      <c r="A3575" t="s">
        <v>561</v>
      </c>
      <c r="B3575" t="s">
        <v>562</v>
      </c>
      <c r="C3575" t="s">
        <v>560</v>
      </c>
      <c r="D3575" t="s">
        <v>11</v>
      </c>
      <c r="E3575" t="s">
        <v>12</v>
      </c>
      <c r="F3575" t="s">
        <v>874</v>
      </c>
      <c r="H3575" t="s">
        <v>16</v>
      </c>
      <c r="I3575">
        <v>480</v>
      </c>
      <c r="J3575" t="s">
        <v>14</v>
      </c>
      <c r="K3575">
        <v>5.9</v>
      </c>
      <c r="L3575" t="s">
        <v>874</v>
      </c>
      <c r="M3575">
        <v>1</v>
      </c>
      <c r="N3575" t="s">
        <v>14</v>
      </c>
      <c r="O3575" t="s">
        <v>980</v>
      </c>
      <c r="P3575" t="s">
        <v>15</v>
      </c>
    </row>
    <row r="3576" spans="1:16">
      <c r="A3576" t="s">
        <v>561</v>
      </c>
      <c r="B3576" t="s">
        <v>562</v>
      </c>
      <c r="C3576" t="s">
        <v>560</v>
      </c>
      <c r="D3576" t="s">
        <v>11</v>
      </c>
      <c r="E3576" t="s">
        <v>12</v>
      </c>
      <c r="F3576" t="s">
        <v>875</v>
      </c>
      <c r="H3576" t="s">
        <v>16</v>
      </c>
      <c r="I3576">
        <v>480</v>
      </c>
      <c r="J3576" t="s">
        <v>14</v>
      </c>
      <c r="K3576" s="3">
        <v>1833</v>
      </c>
      <c r="L3576" t="s">
        <v>875</v>
      </c>
      <c r="M3576">
        <v>1</v>
      </c>
      <c r="N3576" t="s">
        <v>14</v>
      </c>
      <c r="O3576" t="s">
        <v>980</v>
      </c>
      <c r="P3576" t="s">
        <v>15</v>
      </c>
    </row>
    <row r="3577" spans="1:16">
      <c r="A3577" t="s">
        <v>561</v>
      </c>
      <c r="B3577" t="s">
        <v>562</v>
      </c>
      <c r="C3577" t="s">
        <v>560</v>
      </c>
      <c r="D3577" t="s">
        <v>11</v>
      </c>
      <c r="E3577" t="s">
        <v>12</v>
      </c>
      <c r="F3577" t="s">
        <v>876</v>
      </c>
      <c r="H3577" t="s">
        <v>16</v>
      </c>
      <c r="I3577">
        <v>480</v>
      </c>
      <c r="J3577" t="s">
        <v>14</v>
      </c>
      <c r="K3577">
        <v>54.7</v>
      </c>
      <c r="L3577" t="s">
        <v>876</v>
      </c>
      <c r="M3577">
        <v>1</v>
      </c>
      <c r="N3577" t="s">
        <v>14</v>
      </c>
      <c r="O3577" t="s">
        <v>980</v>
      </c>
      <c r="P3577" t="s">
        <v>15</v>
      </c>
    </row>
    <row r="3578" spans="1:16">
      <c r="A3578" t="s">
        <v>561</v>
      </c>
      <c r="B3578" t="s">
        <v>562</v>
      </c>
      <c r="C3578" t="s">
        <v>560</v>
      </c>
      <c r="D3578" t="s">
        <v>11</v>
      </c>
      <c r="E3578" t="s">
        <v>12</v>
      </c>
      <c r="F3578" t="s">
        <v>877</v>
      </c>
      <c r="H3578" t="s">
        <v>16</v>
      </c>
      <c r="I3578">
        <v>480</v>
      </c>
      <c r="J3578" t="s">
        <v>14</v>
      </c>
      <c r="K3578">
        <v>27.6</v>
      </c>
      <c r="L3578" t="s">
        <v>877</v>
      </c>
      <c r="M3578">
        <v>1</v>
      </c>
      <c r="N3578" t="s">
        <v>14</v>
      </c>
      <c r="O3578" t="s">
        <v>980</v>
      </c>
      <c r="P3578" t="s">
        <v>15</v>
      </c>
    </row>
    <row r="3579" spans="1:16">
      <c r="A3579" t="s">
        <v>561</v>
      </c>
      <c r="B3579" t="s">
        <v>562</v>
      </c>
      <c r="C3579" t="s">
        <v>560</v>
      </c>
      <c r="D3579" t="s">
        <v>11</v>
      </c>
      <c r="E3579" t="s">
        <v>12</v>
      </c>
      <c r="F3579" t="s">
        <v>976</v>
      </c>
      <c r="H3579" t="s">
        <v>16</v>
      </c>
      <c r="I3579">
        <v>480</v>
      </c>
      <c r="J3579" t="s">
        <v>14</v>
      </c>
      <c r="K3579">
        <v>419.4</v>
      </c>
      <c r="L3579" t="s">
        <v>976</v>
      </c>
      <c r="M3579">
        <v>1</v>
      </c>
      <c r="N3579" t="s">
        <v>14</v>
      </c>
      <c r="O3579" t="s">
        <v>981</v>
      </c>
      <c r="P3579" t="s">
        <v>15</v>
      </c>
    </row>
    <row r="3580" spans="1:16">
      <c r="A3580" t="s">
        <v>561</v>
      </c>
      <c r="B3580" t="s">
        <v>562</v>
      </c>
      <c r="C3580" t="s">
        <v>560</v>
      </c>
      <c r="D3580" t="s">
        <v>11</v>
      </c>
      <c r="E3580" t="s">
        <v>12</v>
      </c>
      <c r="F3580" t="s">
        <v>878</v>
      </c>
      <c r="H3580" t="s">
        <v>16</v>
      </c>
      <c r="I3580">
        <v>480</v>
      </c>
      <c r="J3580" t="s">
        <v>14</v>
      </c>
      <c r="K3580">
        <v>67.099999999999994</v>
      </c>
      <c r="L3580" t="s">
        <v>878</v>
      </c>
      <c r="M3580">
        <v>1</v>
      </c>
      <c r="N3580" t="s">
        <v>14</v>
      </c>
      <c r="O3580" t="s">
        <v>980</v>
      </c>
      <c r="P3580" t="s">
        <v>15</v>
      </c>
    </row>
    <row r="3581" spans="1:16">
      <c r="A3581" t="s">
        <v>561</v>
      </c>
      <c r="B3581" t="s">
        <v>562</v>
      </c>
      <c r="C3581" t="s">
        <v>560</v>
      </c>
      <c r="D3581" t="s">
        <v>11</v>
      </c>
      <c r="E3581" t="s">
        <v>12</v>
      </c>
      <c r="F3581" t="s">
        <v>879</v>
      </c>
      <c r="H3581" t="s">
        <v>16</v>
      </c>
      <c r="I3581">
        <v>480</v>
      </c>
      <c r="J3581" t="s">
        <v>14</v>
      </c>
      <c r="K3581">
        <v>21.3</v>
      </c>
      <c r="L3581" t="s">
        <v>879</v>
      </c>
      <c r="M3581">
        <v>1</v>
      </c>
      <c r="N3581" t="s">
        <v>14</v>
      </c>
      <c r="O3581" t="s">
        <v>980</v>
      </c>
      <c r="P3581" t="s">
        <v>15</v>
      </c>
    </row>
    <row r="3582" spans="1:16">
      <c r="A3582" t="s">
        <v>561</v>
      </c>
      <c r="B3582" t="s">
        <v>562</v>
      </c>
      <c r="C3582" t="s">
        <v>560</v>
      </c>
      <c r="D3582" t="s">
        <v>11</v>
      </c>
      <c r="E3582" t="s">
        <v>12</v>
      </c>
      <c r="F3582" t="s">
        <v>880</v>
      </c>
      <c r="H3582" t="s">
        <v>16</v>
      </c>
      <c r="I3582">
        <v>480</v>
      </c>
      <c r="J3582" t="s">
        <v>14</v>
      </c>
      <c r="K3582">
        <v>68.5</v>
      </c>
      <c r="L3582" t="s">
        <v>880</v>
      </c>
      <c r="M3582">
        <v>1</v>
      </c>
      <c r="N3582" t="s">
        <v>14</v>
      </c>
      <c r="O3582" t="s">
        <v>980</v>
      </c>
      <c r="P3582" t="s">
        <v>15</v>
      </c>
    </row>
    <row r="3583" spans="1:16">
      <c r="A3583" t="s">
        <v>561</v>
      </c>
      <c r="B3583" t="s">
        <v>562</v>
      </c>
      <c r="C3583" t="s">
        <v>560</v>
      </c>
      <c r="D3583" t="s">
        <v>11</v>
      </c>
      <c r="E3583" t="s">
        <v>12</v>
      </c>
      <c r="F3583" t="s">
        <v>13</v>
      </c>
      <c r="H3583" t="s">
        <v>16</v>
      </c>
      <c r="I3583" s="3">
        <v>1440</v>
      </c>
      <c r="J3583" t="s">
        <v>14</v>
      </c>
      <c r="K3583">
        <v>156.4</v>
      </c>
      <c r="L3583" t="s">
        <v>13</v>
      </c>
      <c r="M3583">
        <v>1</v>
      </c>
      <c r="N3583" t="s">
        <v>14</v>
      </c>
      <c r="O3583" t="s">
        <v>980</v>
      </c>
      <c r="P3583" t="s">
        <v>15</v>
      </c>
    </row>
    <row r="3584" spans="1:16">
      <c r="A3584" t="s">
        <v>561</v>
      </c>
      <c r="B3584" t="s">
        <v>562</v>
      </c>
      <c r="C3584" t="s">
        <v>560</v>
      </c>
      <c r="D3584" t="s">
        <v>11</v>
      </c>
      <c r="E3584" t="s">
        <v>12</v>
      </c>
      <c r="F3584" t="s">
        <v>872</v>
      </c>
      <c r="H3584" t="s">
        <v>16</v>
      </c>
      <c r="I3584" s="3">
        <v>1440</v>
      </c>
      <c r="J3584" t="s">
        <v>14</v>
      </c>
      <c r="K3584">
        <v>46.6</v>
      </c>
      <c r="L3584" t="s">
        <v>872</v>
      </c>
      <c r="M3584">
        <v>1</v>
      </c>
      <c r="N3584" t="s">
        <v>14</v>
      </c>
      <c r="O3584" t="s">
        <v>980</v>
      </c>
      <c r="P3584" t="s">
        <v>15</v>
      </c>
    </row>
    <row r="3585" spans="1:16">
      <c r="A3585" t="s">
        <v>561</v>
      </c>
      <c r="B3585" t="s">
        <v>562</v>
      </c>
      <c r="C3585" t="s">
        <v>560</v>
      </c>
      <c r="D3585" t="s">
        <v>11</v>
      </c>
      <c r="E3585" t="s">
        <v>12</v>
      </c>
      <c r="F3585" t="s">
        <v>873</v>
      </c>
      <c r="H3585" t="s">
        <v>16</v>
      </c>
      <c r="I3585" s="3">
        <v>1440</v>
      </c>
      <c r="J3585" t="s">
        <v>14</v>
      </c>
      <c r="K3585">
        <v>6.3</v>
      </c>
      <c r="L3585" t="s">
        <v>873</v>
      </c>
      <c r="M3585">
        <v>1</v>
      </c>
      <c r="N3585" t="s">
        <v>14</v>
      </c>
      <c r="O3585" t="s">
        <v>980</v>
      </c>
      <c r="P3585" t="s">
        <v>15</v>
      </c>
    </row>
    <row r="3586" spans="1:16">
      <c r="A3586" t="s">
        <v>561</v>
      </c>
      <c r="B3586" t="s">
        <v>562</v>
      </c>
      <c r="C3586" t="s">
        <v>560</v>
      </c>
      <c r="D3586" t="s">
        <v>11</v>
      </c>
      <c r="E3586" t="s">
        <v>12</v>
      </c>
      <c r="F3586" t="s">
        <v>874</v>
      </c>
      <c r="H3586" t="s">
        <v>16</v>
      </c>
      <c r="I3586" s="3">
        <v>1440</v>
      </c>
      <c r="J3586" t="s">
        <v>14</v>
      </c>
      <c r="K3586">
        <v>5.2</v>
      </c>
      <c r="L3586" t="s">
        <v>874</v>
      </c>
      <c r="M3586">
        <v>1</v>
      </c>
      <c r="N3586" t="s">
        <v>14</v>
      </c>
      <c r="O3586" t="s">
        <v>980</v>
      </c>
      <c r="P3586" t="s">
        <v>15</v>
      </c>
    </row>
    <row r="3587" spans="1:16">
      <c r="A3587" t="s">
        <v>561</v>
      </c>
      <c r="B3587" t="s">
        <v>562</v>
      </c>
      <c r="C3587" t="s">
        <v>560</v>
      </c>
      <c r="D3587" t="s">
        <v>11</v>
      </c>
      <c r="E3587" t="s">
        <v>12</v>
      </c>
      <c r="F3587" t="s">
        <v>875</v>
      </c>
      <c r="H3587" t="s">
        <v>16</v>
      </c>
      <c r="I3587" s="3">
        <v>1440</v>
      </c>
      <c r="J3587" t="s">
        <v>14</v>
      </c>
      <c r="K3587" s="3">
        <v>1623</v>
      </c>
      <c r="L3587" t="s">
        <v>875</v>
      </c>
      <c r="M3587">
        <v>1</v>
      </c>
      <c r="N3587" t="s">
        <v>14</v>
      </c>
      <c r="O3587" t="s">
        <v>980</v>
      </c>
      <c r="P3587" t="s">
        <v>15</v>
      </c>
    </row>
    <row r="3588" spans="1:16">
      <c r="A3588" t="s">
        <v>561</v>
      </c>
      <c r="B3588" t="s">
        <v>562</v>
      </c>
      <c r="C3588" t="s">
        <v>560</v>
      </c>
      <c r="D3588" t="s">
        <v>11</v>
      </c>
      <c r="E3588" t="s">
        <v>12</v>
      </c>
      <c r="F3588" t="s">
        <v>876</v>
      </c>
      <c r="H3588" t="s">
        <v>16</v>
      </c>
      <c r="I3588" s="3">
        <v>1440</v>
      </c>
      <c r="J3588" t="s">
        <v>14</v>
      </c>
      <c r="K3588">
        <v>48.5</v>
      </c>
      <c r="L3588" t="s">
        <v>876</v>
      </c>
      <c r="M3588">
        <v>1</v>
      </c>
      <c r="N3588" t="s">
        <v>14</v>
      </c>
      <c r="O3588" t="s">
        <v>980</v>
      </c>
      <c r="P3588" t="s">
        <v>15</v>
      </c>
    </row>
    <row r="3589" spans="1:16">
      <c r="A3589" t="s">
        <v>561</v>
      </c>
      <c r="B3589" t="s">
        <v>562</v>
      </c>
      <c r="C3589" t="s">
        <v>560</v>
      </c>
      <c r="D3589" t="s">
        <v>11</v>
      </c>
      <c r="E3589" t="s">
        <v>12</v>
      </c>
      <c r="F3589" t="s">
        <v>877</v>
      </c>
      <c r="H3589" t="s">
        <v>16</v>
      </c>
      <c r="I3589" s="3">
        <v>1440</v>
      </c>
      <c r="J3589" t="s">
        <v>14</v>
      </c>
      <c r="K3589">
        <v>24.5</v>
      </c>
      <c r="L3589" t="s">
        <v>877</v>
      </c>
      <c r="M3589">
        <v>1</v>
      </c>
      <c r="N3589" t="s">
        <v>14</v>
      </c>
      <c r="O3589" t="s">
        <v>980</v>
      </c>
      <c r="P3589" t="s">
        <v>15</v>
      </c>
    </row>
    <row r="3590" spans="1:16">
      <c r="A3590" t="s">
        <v>561</v>
      </c>
      <c r="B3590" t="s">
        <v>562</v>
      </c>
      <c r="C3590" t="s">
        <v>560</v>
      </c>
      <c r="D3590" t="s">
        <v>11</v>
      </c>
      <c r="E3590" t="s">
        <v>12</v>
      </c>
      <c r="F3590" t="s">
        <v>976</v>
      </c>
      <c r="H3590" t="s">
        <v>16</v>
      </c>
      <c r="I3590" s="3">
        <v>1440</v>
      </c>
      <c r="J3590" t="s">
        <v>14</v>
      </c>
      <c r="K3590">
        <v>370.8</v>
      </c>
      <c r="L3590" t="s">
        <v>976</v>
      </c>
      <c r="M3590">
        <v>1</v>
      </c>
      <c r="N3590" t="s">
        <v>14</v>
      </c>
      <c r="O3590" t="s">
        <v>981</v>
      </c>
      <c r="P3590" t="s">
        <v>15</v>
      </c>
    </row>
    <row r="3591" spans="1:16">
      <c r="A3591" t="s">
        <v>561</v>
      </c>
      <c r="B3591" t="s">
        <v>562</v>
      </c>
      <c r="C3591" t="s">
        <v>560</v>
      </c>
      <c r="D3591" t="s">
        <v>11</v>
      </c>
      <c r="E3591" t="s">
        <v>12</v>
      </c>
      <c r="F3591" t="s">
        <v>878</v>
      </c>
      <c r="H3591" t="s">
        <v>16</v>
      </c>
      <c r="I3591" s="3">
        <v>1440</v>
      </c>
      <c r="J3591" t="s">
        <v>14</v>
      </c>
      <c r="K3591">
        <v>59.4</v>
      </c>
      <c r="L3591" t="s">
        <v>878</v>
      </c>
      <c r="M3591">
        <v>1</v>
      </c>
      <c r="N3591" t="s">
        <v>14</v>
      </c>
      <c r="O3591" t="s">
        <v>980</v>
      </c>
      <c r="P3591" t="s">
        <v>15</v>
      </c>
    </row>
    <row r="3592" spans="1:16">
      <c r="A3592" t="s">
        <v>561</v>
      </c>
      <c r="B3592" t="s">
        <v>562</v>
      </c>
      <c r="C3592" t="s">
        <v>560</v>
      </c>
      <c r="D3592" t="s">
        <v>11</v>
      </c>
      <c r="E3592" t="s">
        <v>12</v>
      </c>
      <c r="F3592" t="s">
        <v>879</v>
      </c>
      <c r="H3592" t="s">
        <v>16</v>
      </c>
      <c r="I3592" s="3">
        <v>1440</v>
      </c>
      <c r="J3592" t="s">
        <v>14</v>
      </c>
      <c r="K3592">
        <v>18.899999999999999</v>
      </c>
      <c r="L3592" t="s">
        <v>879</v>
      </c>
      <c r="M3592">
        <v>1</v>
      </c>
      <c r="N3592" t="s">
        <v>14</v>
      </c>
      <c r="O3592" t="s">
        <v>980</v>
      </c>
      <c r="P3592" t="s">
        <v>15</v>
      </c>
    </row>
    <row r="3593" spans="1:16">
      <c r="A3593" t="s">
        <v>561</v>
      </c>
      <c r="B3593" t="s">
        <v>562</v>
      </c>
      <c r="C3593" t="s">
        <v>560</v>
      </c>
      <c r="D3593" t="s">
        <v>11</v>
      </c>
      <c r="E3593" t="s">
        <v>12</v>
      </c>
      <c r="F3593" t="s">
        <v>880</v>
      </c>
      <c r="H3593" t="s">
        <v>16</v>
      </c>
      <c r="I3593" s="3">
        <v>1440</v>
      </c>
      <c r="J3593" t="s">
        <v>14</v>
      </c>
      <c r="K3593">
        <v>60.7</v>
      </c>
      <c r="L3593" t="s">
        <v>880</v>
      </c>
      <c r="M3593">
        <v>1</v>
      </c>
      <c r="N3593" t="s">
        <v>14</v>
      </c>
      <c r="O3593" t="s">
        <v>980</v>
      </c>
      <c r="P3593" t="s">
        <v>15</v>
      </c>
    </row>
    <row r="3594" spans="1:16">
      <c r="A3594" t="s">
        <v>563</v>
      </c>
      <c r="B3594" t="s">
        <v>564</v>
      </c>
      <c r="C3594" t="s">
        <v>565</v>
      </c>
      <c r="D3594" t="s">
        <v>11</v>
      </c>
      <c r="E3594" t="s">
        <v>12</v>
      </c>
      <c r="F3594" t="s">
        <v>13</v>
      </c>
      <c r="I3594">
        <v>1</v>
      </c>
      <c r="K3594">
        <v>262.7</v>
      </c>
      <c r="L3594" t="s">
        <v>13</v>
      </c>
      <c r="M3594">
        <v>1</v>
      </c>
      <c r="N3594" t="s">
        <v>14</v>
      </c>
      <c r="O3594" t="s">
        <v>980</v>
      </c>
      <c r="P3594" t="s">
        <v>15</v>
      </c>
    </row>
    <row r="3595" spans="1:16">
      <c r="A3595" t="s">
        <v>563</v>
      </c>
      <c r="B3595" t="s">
        <v>564</v>
      </c>
      <c r="C3595" t="s">
        <v>565</v>
      </c>
      <c r="D3595" t="s">
        <v>11</v>
      </c>
      <c r="E3595" t="s">
        <v>12</v>
      </c>
      <c r="F3595" t="s">
        <v>872</v>
      </c>
      <c r="I3595">
        <v>1</v>
      </c>
      <c r="K3595">
        <v>78.3</v>
      </c>
      <c r="L3595" t="s">
        <v>872</v>
      </c>
      <c r="M3595">
        <v>1</v>
      </c>
      <c r="N3595" t="s">
        <v>14</v>
      </c>
      <c r="O3595" t="s">
        <v>980</v>
      </c>
      <c r="P3595" t="s">
        <v>15</v>
      </c>
    </row>
    <row r="3596" spans="1:16">
      <c r="A3596" t="s">
        <v>563</v>
      </c>
      <c r="B3596" t="s">
        <v>564</v>
      </c>
      <c r="C3596" t="s">
        <v>565</v>
      </c>
      <c r="D3596" t="s">
        <v>11</v>
      </c>
      <c r="E3596" t="s">
        <v>12</v>
      </c>
      <c r="F3596" t="s">
        <v>873</v>
      </c>
      <c r="I3596">
        <v>1</v>
      </c>
      <c r="K3596">
        <v>10.6</v>
      </c>
      <c r="L3596" t="s">
        <v>873</v>
      </c>
      <c r="M3596">
        <v>1</v>
      </c>
      <c r="N3596" t="s">
        <v>14</v>
      </c>
      <c r="O3596" t="s">
        <v>980</v>
      </c>
      <c r="P3596" t="s">
        <v>15</v>
      </c>
    </row>
    <row r="3597" spans="1:16">
      <c r="A3597" t="s">
        <v>563</v>
      </c>
      <c r="B3597" t="s">
        <v>564</v>
      </c>
      <c r="C3597" t="s">
        <v>565</v>
      </c>
      <c r="D3597" t="s">
        <v>11</v>
      </c>
      <c r="E3597" t="s">
        <v>12</v>
      </c>
      <c r="F3597" t="s">
        <v>874</v>
      </c>
      <c r="I3597">
        <v>1</v>
      </c>
      <c r="K3597">
        <v>8.6999999999999993</v>
      </c>
      <c r="L3597" t="s">
        <v>874</v>
      </c>
      <c r="M3597">
        <v>1</v>
      </c>
      <c r="N3597" t="s">
        <v>14</v>
      </c>
      <c r="O3597" t="s">
        <v>980</v>
      </c>
      <c r="P3597" t="s">
        <v>15</v>
      </c>
    </row>
    <row r="3598" spans="1:16">
      <c r="A3598" t="s">
        <v>563</v>
      </c>
      <c r="B3598" t="s">
        <v>564</v>
      </c>
      <c r="C3598" t="s">
        <v>565</v>
      </c>
      <c r="D3598" t="s">
        <v>11</v>
      </c>
      <c r="E3598" t="s">
        <v>12</v>
      </c>
      <c r="F3598" t="s">
        <v>875</v>
      </c>
      <c r="I3598">
        <v>1</v>
      </c>
      <c r="K3598" s="3">
        <v>2732</v>
      </c>
      <c r="L3598" t="s">
        <v>875</v>
      </c>
      <c r="M3598">
        <v>1</v>
      </c>
      <c r="N3598" t="s">
        <v>14</v>
      </c>
      <c r="O3598" t="s">
        <v>980</v>
      </c>
      <c r="P3598" t="s">
        <v>15</v>
      </c>
    </row>
    <row r="3599" spans="1:16">
      <c r="A3599" t="s">
        <v>563</v>
      </c>
      <c r="B3599" t="s">
        <v>564</v>
      </c>
      <c r="C3599" t="s">
        <v>565</v>
      </c>
      <c r="D3599" t="s">
        <v>11</v>
      </c>
      <c r="E3599" t="s">
        <v>12</v>
      </c>
      <c r="F3599" t="s">
        <v>876</v>
      </c>
      <c r="I3599">
        <v>1</v>
      </c>
      <c r="K3599">
        <v>81.5</v>
      </c>
      <c r="L3599" t="s">
        <v>876</v>
      </c>
      <c r="M3599">
        <v>1</v>
      </c>
      <c r="N3599" t="s">
        <v>14</v>
      </c>
      <c r="O3599" t="s">
        <v>980</v>
      </c>
      <c r="P3599" t="s">
        <v>15</v>
      </c>
    </row>
    <row r="3600" spans="1:16">
      <c r="A3600" t="s">
        <v>563</v>
      </c>
      <c r="B3600" t="s">
        <v>564</v>
      </c>
      <c r="C3600" t="s">
        <v>565</v>
      </c>
      <c r="D3600" t="s">
        <v>11</v>
      </c>
      <c r="E3600" t="s">
        <v>12</v>
      </c>
      <c r="F3600" t="s">
        <v>877</v>
      </c>
      <c r="I3600">
        <v>1</v>
      </c>
      <c r="K3600">
        <v>41</v>
      </c>
      <c r="L3600" t="s">
        <v>877</v>
      </c>
      <c r="M3600">
        <v>1</v>
      </c>
      <c r="N3600" t="s">
        <v>14</v>
      </c>
      <c r="O3600" t="s">
        <v>980</v>
      </c>
      <c r="P3600" t="s">
        <v>15</v>
      </c>
    </row>
    <row r="3601" spans="1:16">
      <c r="A3601" t="s">
        <v>563</v>
      </c>
      <c r="B3601" t="s">
        <v>564</v>
      </c>
      <c r="C3601" t="s">
        <v>565</v>
      </c>
      <c r="D3601" t="s">
        <v>11</v>
      </c>
      <c r="E3601" t="s">
        <v>12</v>
      </c>
      <c r="F3601" t="s">
        <v>976</v>
      </c>
      <c r="I3601">
        <v>1</v>
      </c>
      <c r="K3601">
        <v>620</v>
      </c>
      <c r="L3601" t="s">
        <v>976</v>
      </c>
      <c r="M3601">
        <v>1</v>
      </c>
      <c r="N3601" t="s">
        <v>14</v>
      </c>
      <c r="O3601" t="s">
        <v>981</v>
      </c>
      <c r="P3601" t="s">
        <v>15</v>
      </c>
    </row>
    <row r="3602" spans="1:16">
      <c r="A3602" t="s">
        <v>563</v>
      </c>
      <c r="B3602" t="s">
        <v>564</v>
      </c>
      <c r="C3602" t="s">
        <v>565</v>
      </c>
      <c r="D3602" t="s">
        <v>11</v>
      </c>
      <c r="E3602" t="s">
        <v>12</v>
      </c>
      <c r="F3602" t="s">
        <v>878</v>
      </c>
      <c r="I3602">
        <v>1</v>
      </c>
      <c r="K3602">
        <v>99.9</v>
      </c>
      <c r="L3602" t="s">
        <v>878</v>
      </c>
      <c r="M3602">
        <v>1</v>
      </c>
      <c r="N3602" t="s">
        <v>14</v>
      </c>
      <c r="O3602" t="s">
        <v>980</v>
      </c>
      <c r="P3602" t="s">
        <v>15</v>
      </c>
    </row>
    <row r="3603" spans="1:16">
      <c r="A3603" t="s">
        <v>563</v>
      </c>
      <c r="B3603" t="s">
        <v>564</v>
      </c>
      <c r="C3603" t="s">
        <v>565</v>
      </c>
      <c r="D3603" t="s">
        <v>11</v>
      </c>
      <c r="E3603" t="s">
        <v>12</v>
      </c>
      <c r="F3603" t="s">
        <v>879</v>
      </c>
      <c r="I3603">
        <v>1</v>
      </c>
      <c r="K3603">
        <v>31.6</v>
      </c>
      <c r="L3603" t="s">
        <v>879</v>
      </c>
      <c r="M3603">
        <v>1</v>
      </c>
      <c r="N3603" t="s">
        <v>14</v>
      </c>
      <c r="O3603" t="s">
        <v>980</v>
      </c>
      <c r="P3603" t="s">
        <v>15</v>
      </c>
    </row>
    <row r="3604" spans="1:16">
      <c r="A3604" t="s">
        <v>563</v>
      </c>
      <c r="B3604" t="s">
        <v>564</v>
      </c>
      <c r="C3604" t="s">
        <v>565</v>
      </c>
      <c r="D3604" t="s">
        <v>11</v>
      </c>
      <c r="E3604" t="s">
        <v>12</v>
      </c>
      <c r="F3604" t="s">
        <v>880</v>
      </c>
      <c r="I3604">
        <v>1</v>
      </c>
      <c r="K3604">
        <v>102</v>
      </c>
      <c r="L3604" t="s">
        <v>880</v>
      </c>
      <c r="M3604">
        <v>1</v>
      </c>
      <c r="N3604" t="s">
        <v>14</v>
      </c>
      <c r="O3604" t="s">
        <v>980</v>
      </c>
      <c r="P3604" t="s">
        <v>15</v>
      </c>
    </row>
    <row r="3605" spans="1:16">
      <c r="A3605" t="s">
        <v>566</v>
      </c>
      <c r="B3605" t="s">
        <v>567</v>
      </c>
      <c r="C3605" t="s">
        <v>518</v>
      </c>
      <c r="D3605" t="s">
        <v>11</v>
      </c>
      <c r="E3605" t="s">
        <v>12</v>
      </c>
      <c r="F3605" t="s">
        <v>13</v>
      </c>
      <c r="I3605">
        <v>1</v>
      </c>
      <c r="K3605">
        <v>577.9</v>
      </c>
      <c r="L3605" t="s">
        <v>13</v>
      </c>
      <c r="M3605">
        <v>1</v>
      </c>
      <c r="N3605" t="s">
        <v>14</v>
      </c>
      <c r="O3605" t="s">
        <v>980</v>
      </c>
      <c r="P3605" t="s">
        <v>15</v>
      </c>
    </row>
    <row r="3606" spans="1:16">
      <c r="A3606" t="s">
        <v>566</v>
      </c>
      <c r="B3606" t="s">
        <v>567</v>
      </c>
      <c r="C3606" t="s">
        <v>518</v>
      </c>
      <c r="D3606" t="s">
        <v>11</v>
      </c>
      <c r="E3606" t="s">
        <v>12</v>
      </c>
      <c r="F3606" t="s">
        <v>872</v>
      </c>
      <c r="I3606">
        <v>1</v>
      </c>
      <c r="K3606">
        <v>172.3</v>
      </c>
      <c r="L3606" t="s">
        <v>872</v>
      </c>
      <c r="M3606">
        <v>1</v>
      </c>
      <c r="N3606" t="s">
        <v>14</v>
      </c>
      <c r="O3606" t="s">
        <v>980</v>
      </c>
      <c r="P3606" t="s">
        <v>15</v>
      </c>
    </row>
    <row r="3607" spans="1:16">
      <c r="A3607" t="s">
        <v>566</v>
      </c>
      <c r="B3607" t="s">
        <v>567</v>
      </c>
      <c r="C3607" t="s">
        <v>518</v>
      </c>
      <c r="D3607" t="s">
        <v>11</v>
      </c>
      <c r="E3607" t="s">
        <v>12</v>
      </c>
      <c r="F3607" t="s">
        <v>873</v>
      </c>
      <c r="I3607">
        <v>1</v>
      </c>
      <c r="K3607">
        <v>23.2</v>
      </c>
      <c r="L3607" t="s">
        <v>873</v>
      </c>
      <c r="M3607">
        <v>1</v>
      </c>
      <c r="N3607" t="s">
        <v>14</v>
      </c>
      <c r="O3607" t="s">
        <v>980</v>
      </c>
      <c r="P3607" t="s">
        <v>15</v>
      </c>
    </row>
    <row r="3608" spans="1:16">
      <c r="A3608" t="s">
        <v>566</v>
      </c>
      <c r="B3608" t="s">
        <v>567</v>
      </c>
      <c r="C3608" t="s">
        <v>518</v>
      </c>
      <c r="D3608" t="s">
        <v>11</v>
      </c>
      <c r="E3608" t="s">
        <v>12</v>
      </c>
      <c r="F3608" t="s">
        <v>874</v>
      </c>
      <c r="I3608">
        <v>1</v>
      </c>
      <c r="K3608">
        <v>19.100000000000001</v>
      </c>
      <c r="L3608" t="s">
        <v>874</v>
      </c>
      <c r="M3608">
        <v>1</v>
      </c>
      <c r="N3608" t="s">
        <v>14</v>
      </c>
      <c r="O3608" t="s">
        <v>980</v>
      </c>
      <c r="P3608" t="s">
        <v>15</v>
      </c>
    </row>
    <row r="3609" spans="1:16">
      <c r="A3609" t="s">
        <v>566</v>
      </c>
      <c r="B3609" t="s">
        <v>567</v>
      </c>
      <c r="C3609" t="s">
        <v>518</v>
      </c>
      <c r="D3609" t="s">
        <v>11</v>
      </c>
      <c r="E3609" t="s">
        <v>12</v>
      </c>
      <c r="F3609" t="s">
        <v>875</v>
      </c>
      <c r="I3609">
        <v>1</v>
      </c>
      <c r="K3609" s="3">
        <v>6009</v>
      </c>
      <c r="L3609" t="s">
        <v>875</v>
      </c>
      <c r="M3609">
        <v>1</v>
      </c>
      <c r="N3609" t="s">
        <v>14</v>
      </c>
      <c r="O3609" t="s">
        <v>980</v>
      </c>
      <c r="P3609" t="s">
        <v>15</v>
      </c>
    </row>
    <row r="3610" spans="1:16">
      <c r="A3610" t="s">
        <v>566</v>
      </c>
      <c r="B3610" t="s">
        <v>567</v>
      </c>
      <c r="C3610" t="s">
        <v>518</v>
      </c>
      <c r="D3610" t="s">
        <v>11</v>
      </c>
      <c r="E3610" t="s">
        <v>12</v>
      </c>
      <c r="F3610" t="s">
        <v>876</v>
      </c>
      <c r="I3610">
        <v>1</v>
      </c>
      <c r="K3610">
        <v>179.3</v>
      </c>
      <c r="L3610" t="s">
        <v>876</v>
      </c>
      <c r="M3610">
        <v>1</v>
      </c>
      <c r="N3610" t="s">
        <v>14</v>
      </c>
      <c r="O3610" t="s">
        <v>980</v>
      </c>
      <c r="P3610" t="s">
        <v>15</v>
      </c>
    </row>
    <row r="3611" spans="1:16">
      <c r="A3611" t="s">
        <v>566</v>
      </c>
      <c r="B3611" t="s">
        <v>567</v>
      </c>
      <c r="C3611" t="s">
        <v>518</v>
      </c>
      <c r="D3611" t="s">
        <v>11</v>
      </c>
      <c r="E3611" t="s">
        <v>12</v>
      </c>
      <c r="F3611" t="s">
        <v>877</v>
      </c>
      <c r="I3611">
        <v>1</v>
      </c>
      <c r="K3611">
        <v>90.3</v>
      </c>
      <c r="L3611" t="s">
        <v>877</v>
      </c>
      <c r="M3611">
        <v>1</v>
      </c>
      <c r="N3611" t="s">
        <v>14</v>
      </c>
      <c r="O3611" t="s">
        <v>980</v>
      </c>
      <c r="P3611" t="s">
        <v>15</v>
      </c>
    </row>
    <row r="3612" spans="1:16">
      <c r="A3612" t="s">
        <v>566</v>
      </c>
      <c r="B3612" t="s">
        <v>567</v>
      </c>
      <c r="C3612" t="s">
        <v>518</v>
      </c>
      <c r="D3612" t="s">
        <v>11</v>
      </c>
      <c r="E3612" t="s">
        <v>12</v>
      </c>
      <c r="F3612" t="s">
        <v>976</v>
      </c>
      <c r="I3612">
        <v>1</v>
      </c>
      <c r="K3612" s="4">
        <v>1367.5</v>
      </c>
      <c r="L3612" t="s">
        <v>976</v>
      </c>
      <c r="M3612">
        <v>1</v>
      </c>
      <c r="N3612" t="s">
        <v>14</v>
      </c>
      <c r="O3612" t="s">
        <v>981</v>
      </c>
      <c r="P3612" t="s">
        <v>15</v>
      </c>
    </row>
    <row r="3613" spans="1:16">
      <c r="A3613" t="s">
        <v>566</v>
      </c>
      <c r="B3613" t="s">
        <v>567</v>
      </c>
      <c r="C3613" t="s">
        <v>518</v>
      </c>
      <c r="D3613" t="s">
        <v>11</v>
      </c>
      <c r="E3613" t="s">
        <v>12</v>
      </c>
      <c r="F3613" t="s">
        <v>878</v>
      </c>
      <c r="I3613">
        <v>1</v>
      </c>
      <c r="K3613">
        <v>219.6</v>
      </c>
      <c r="L3613" t="s">
        <v>878</v>
      </c>
      <c r="M3613">
        <v>1</v>
      </c>
      <c r="N3613" t="s">
        <v>14</v>
      </c>
      <c r="O3613" t="s">
        <v>980</v>
      </c>
      <c r="P3613" t="s">
        <v>15</v>
      </c>
    </row>
    <row r="3614" spans="1:16">
      <c r="A3614" t="s">
        <v>566</v>
      </c>
      <c r="B3614" t="s">
        <v>567</v>
      </c>
      <c r="C3614" t="s">
        <v>518</v>
      </c>
      <c r="D3614" t="s">
        <v>11</v>
      </c>
      <c r="E3614" t="s">
        <v>12</v>
      </c>
      <c r="F3614" t="s">
        <v>879</v>
      </c>
      <c r="I3614">
        <v>1</v>
      </c>
      <c r="K3614">
        <v>69.5</v>
      </c>
      <c r="L3614" t="s">
        <v>879</v>
      </c>
      <c r="M3614">
        <v>1</v>
      </c>
      <c r="N3614" t="s">
        <v>14</v>
      </c>
      <c r="O3614" t="s">
        <v>980</v>
      </c>
      <c r="P3614" t="s">
        <v>15</v>
      </c>
    </row>
    <row r="3615" spans="1:16">
      <c r="A3615" t="s">
        <v>566</v>
      </c>
      <c r="B3615" t="s">
        <v>567</v>
      </c>
      <c r="C3615" t="s">
        <v>518</v>
      </c>
      <c r="D3615" t="s">
        <v>11</v>
      </c>
      <c r="E3615" t="s">
        <v>12</v>
      </c>
      <c r="F3615" t="s">
        <v>880</v>
      </c>
      <c r="I3615">
        <v>1</v>
      </c>
      <c r="K3615">
        <v>224.4</v>
      </c>
      <c r="L3615" t="s">
        <v>880</v>
      </c>
      <c r="M3615">
        <v>1</v>
      </c>
      <c r="N3615" t="s">
        <v>14</v>
      </c>
      <c r="O3615" t="s">
        <v>980</v>
      </c>
      <c r="P3615" t="s">
        <v>15</v>
      </c>
    </row>
    <row r="3616" spans="1:16">
      <c r="A3616" t="s">
        <v>568</v>
      </c>
      <c r="B3616" t="s">
        <v>569</v>
      </c>
      <c r="C3616" t="s">
        <v>560</v>
      </c>
      <c r="D3616" t="s">
        <v>11</v>
      </c>
      <c r="E3616" t="s">
        <v>12</v>
      </c>
      <c r="F3616" t="s">
        <v>13</v>
      </c>
      <c r="I3616">
        <v>1</v>
      </c>
      <c r="K3616" s="4">
        <v>2048.6999999999998</v>
      </c>
      <c r="L3616" t="s">
        <v>13</v>
      </c>
      <c r="M3616">
        <v>1</v>
      </c>
      <c r="N3616" t="s">
        <v>14</v>
      </c>
      <c r="O3616" t="s">
        <v>980</v>
      </c>
      <c r="P3616" t="s">
        <v>15</v>
      </c>
    </row>
    <row r="3617" spans="1:16">
      <c r="A3617" t="s">
        <v>568</v>
      </c>
      <c r="B3617" t="s">
        <v>569</v>
      </c>
      <c r="C3617" t="s">
        <v>560</v>
      </c>
      <c r="D3617" t="s">
        <v>11</v>
      </c>
      <c r="E3617" t="s">
        <v>12</v>
      </c>
      <c r="F3617" t="s">
        <v>872</v>
      </c>
      <c r="I3617">
        <v>1</v>
      </c>
      <c r="K3617">
        <v>610.6</v>
      </c>
      <c r="L3617" t="s">
        <v>872</v>
      </c>
      <c r="M3617">
        <v>1</v>
      </c>
      <c r="N3617" t="s">
        <v>14</v>
      </c>
      <c r="O3617" t="s">
        <v>980</v>
      </c>
      <c r="P3617" t="s">
        <v>15</v>
      </c>
    </row>
    <row r="3618" spans="1:16">
      <c r="A3618" t="s">
        <v>568</v>
      </c>
      <c r="B3618" t="s">
        <v>569</v>
      </c>
      <c r="C3618" t="s">
        <v>560</v>
      </c>
      <c r="D3618" t="s">
        <v>11</v>
      </c>
      <c r="E3618" t="s">
        <v>12</v>
      </c>
      <c r="F3618" t="s">
        <v>873</v>
      </c>
      <c r="I3618">
        <v>1</v>
      </c>
      <c r="K3618">
        <v>82</v>
      </c>
      <c r="L3618" t="s">
        <v>873</v>
      </c>
      <c r="M3618">
        <v>1</v>
      </c>
      <c r="N3618" t="s">
        <v>14</v>
      </c>
      <c r="O3618" t="s">
        <v>980</v>
      </c>
      <c r="P3618" t="s">
        <v>15</v>
      </c>
    </row>
    <row r="3619" spans="1:16">
      <c r="A3619" t="s">
        <v>568</v>
      </c>
      <c r="B3619" t="s">
        <v>569</v>
      </c>
      <c r="C3619" t="s">
        <v>560</v>
      </c>
      <c r="D3619" t="s">
        <v>11</v>
      </c>
      <c r="E3619" t="s">
        <v>12</v>
      </c>
      <c r="F3619" t="s">
        <v>874</v>
      </c>
      <c r="I3619">
        <v>1</v>
      </c>
      <c r="K3619">
        <v>67.7</v>
      </c>
      <c r="L3619" t="s">
        <v>874</v>
      </c>
      <c r="M3619">
        <v>1</v>
      </c>
      <c r="N3619" t="s">
        <v>14</v>
      </c>
      <c r="O3619" t="s">
        <v>980</v>
      </c>
      <c r="P3619" t="s">
        <v>15</v>
      </c>
    </row>
    <row r="3620" spans="1:16">
      <c r="A3620" t="s">
        <v>568</v>
      </c>
      <c r="B3620" t="s">
        <v>569</v>
      </c>
      <c r="C3620" t="s">
        <v>560</v>
      </c>
      <c r="D3620" t="s">
        <v>11</v>
      </c>
      <c r="E3620" t="s">
        <v>12</v>
      </c>
      <c r="F3620" t="s">
        <v>875</v>
      </c>
      <c r="I3620">
        <v>1</v>
      </c>
      <c r="K3620" s="3">
        <v>21307</v>
      </c>
      <c r="L3620" t="s">
        <v>875</v>
      </c>
      <c r="M3620">
        <v>1</v>
      </c>
      <c r="N3620" t="s">
        <v>14</v>
      </c>
      <c r="O3620" t="s">
        <v>980</v>
      </c>
      <c r="P3620" t="s">
        <v>15</v>
      </c>
    </row>
    <row r="3621" spans="1:16">
      <c r="A3621" t="s">
        <v>568</v>
      </c>
      <c r="B3621" t="s">
        <v>569</v>
      </c>
      <c r="C3621" t="s">
        <v>560</v>
      </c>
      <c r="D3621" t="s">
        <v>11</v>
      </c>
      <c r="E3621" t="s">
        <v>12</v>
      </c>
      <c r="F3621" t="s">
        <v>876</v>
      </c>
      <c r="I3621">
        <v>1</v>
      </c>
      <c r="K3621">
        <v>635.1</v>
      </c>
      <c r="L3621" t="s">
        <v>876</v>
      </c>
      <c r="M3621">
        <v>1</v>
      </c>
      <c r="N3621" t="s">
        <v>14</v>
      </c>
      <c r="O3621" t="s">
        <v>980</v>
      </c>
      <c r="P3621" t="s">
        <v>15</v>
      </c>
    </row>
    <row r="3622" spans="1:16">
      <c r="A3622" t="s">
        <v>568</v>
      </c>
      <c r="B3622" t="s">
        <v>569</v>
      </c>
      <c r="C3622" t="s">
        <v>560</v>
      </c>
      <c r="D3622" t="s">
        <v>11</v>
      </c>
      <c r="E3622" t="s">
        <v>12</v>
      </c>
      <c r="F3622" t="s">
        <v>877</v>
      </c>
      <c r="I3622">
        <v>1</v>
      </c>
      <c r="K3622">
        <v>319.7</v>
      </c>
      <c r="L3622" t="s">
        <v>877</v>
      </c>
      <c r="M3622">
        <v>1</v>
      </c>
      <c r="N3622" t="s">
        <v>14</v>
      </c>
      <c r="O3622" t="s">
        <v>980</v>
      </c>
      <c r="P3622" t="s">
        <v>15</v>
      </c>
    </row>
    <row r="3623" spans="1:16">
      <c r="A3623" t="s">
        <v>568</v>
      </c>
      <c r="B3623" t="s">
        <v>569</v>
      </c>
      <c r="C3623" t="s">
        <v>560</v>
      </c>
      <c r="D3623" t="s">
        <v>11</v>
      </c>
      <c r="E3623" t="s">
        <v>12</v>
      </c>
      <c r="F3623" t="s">
        <v>976</v>
      </c>
      <c r="I3623">
        <v>1</v>
      </c>
      <c r="K3623" s="4">
        <v>4837.3999999999996</v>
      </c>
      <c r="L3623" t="s">
        <v>976</v>
      </c>
      <c r="M3623">
        <v>1</v>
      </c>
      <c r="N3623" t="s">
        <v>14</v>
      </c>
      <c r="O3623" t="s">
        <v>981</v>
      </c>
      <c r="P3623" t="s">
        <v>15</v>
      </c>
    </row>
    <row r="3624" spans="1:16">
      <c r="A3624" t="s">
        <v>568</v>
      </c>
      <c r="B3624" t="s">
        <v>569</v>
      </c>
      <c r="C3624" t="s">
        <v>560</v>
      </c>
      <c r="D3624" t="s">
        <v>11</v>
      </c>
      <c r="E3624" t="s">
        <v>12</v>
      </c>
      <c r="F3624" t="s">
        <v>878</v>
      </c>
      <c r="I3624">
        <v>1</v>
      </c>
      <c r="K3624">
        <v>778.6</v>
      </c>
      <c r="L3624" t="s">
        <v>878</v>
      </c>
      <c r="M3624">
        <v>1</v>
      </c>
      <c r="N3624" t="s">
        <v>14</v>
      </c>
      <c r="O3624" t="s">
        <v>980</v>
      </c>
      <c r="P3624" t="s">
        <v>15</v>
      </c>
    </row>
    <row r="3625" spans="1:16">
      <c r="A3625" t="s">
        <v>568</v>
      </c>
      <c r="B3625" t="s">
        <v>569</v>
      </c>
      <c r="C3625" t="s">
        <v>560</v>
      </c>
      <c r="D3625" t="s">
        <v>11</v>
      </c>
      <c r="E3625" t="s">
        <v>12</v>
      </c>
      <c r="F3625" t="s">
        <v>879</v>
      </c>
      <c r="I3625">
        <v>1</v>
      </c>
      <c r="K3625">
        <v>245.9</v>
      </c>
      <c r="L3625" t="s">
        <v>879</v>
      </c>
      <c r="M3625">
        <v>1</v>
      </c>
      <c r="N3625" t="s">
        <v>14</v>
      </c>
      <c r="O3625" t="s">
        <v>980</v>
      </c>
      <c r="P3625" t="s">
        <v>15</v>
      </c>
    </row>
    <row r="3626" spans="1:16">
      <c r="A3626" t="s">
        <v>568</v>
      </c>
      <c r="B3626" t="s">
        <v>569</v>
      </c>
      <c r="C3626" t="s">
        <v>560</v>
      </c>
      <c r="D3626" t="s">
        <v>11</v>
      </c>
      <c r="E3626" t="s">
        <v>12</v>
      </c>
      <c r="F3626" t="s">
        <v>880</v>
      </c>
      <c r="I3626">
        <v>1</v>
      </c>
      <c r="K3626">
        <v>795.6</v>
      </c>
      <c r="L3626" t="s">
        <v>880</v>
      </c>
      <c r="M3626">
        <v>1</v>
      </c>
      <c r="N3626" t="s">
        <v>14</v>
      </c>
      <c r="O3626" t="s">
        <v>980</v>
      </c>
      <c r="P3626" t="s">
        <v>15</v>
      </c>
    </row>
    <row r="3627" spans="1:16">
      <c r="A3627" t="s">
        <v>570</v>
      </c>
      <c r="B3627" t="s">
        <v>571</v>
      </c>
      <c r="C3627" t="s">
        <v>572</v>
      </c>
      <c r="D3627" t="s">
        <v>11</v>
      </c>
      <c r="E3627" t="s">
        <v>12</v>
      </c>
      <c r="F3627" t="s">
        <v>13</v>
      </c>
      <c r="I3627">
        <v>1</v>
      </c>
      <c r="K3627" s="4">
        <v>2442.6999999999998</v>
      </c>
      <c r="L3627" t="s">
        <v>13</v>
      </c>
      <c r="M3627">
        <v>1</v>
      </c>
      <c r="N3627" t="s">
        <v>14</v>
      </c>
      <c r="O3627" t="s">
        <v>980</v>
      </c>
      <c r="P3627" t="s">
        <v>15</v>
      </c>
    </row>
    <row r="3628" spans="1:16">
      <c r="A3628" t="s">
        <v>570</v>
      </c>
      <c r="B3628" t="s">
        <v>571</v>
      </c>
      <c r="C3628" t="s">
        <v>572</v>
      </c>
      <c r="D3628" t="s">
        <v>11</v>
      </c>
      <c r="E3628" t="s">
        <v>12</v>
      </c>
      <c r="F3628" t="s">
        <v>872</v>
      </c>
      <c r="I3628">
        <v>1</v>
      </c>
      <c r="K3628">
        <v>728.1</v>
      </c>
      <c r="L3628" t="s">
        <v>872</v>
      </c>
      <c r="M3628">
        <v>1</v>
      </c>
      <c r="N3628" t="s">
        <v>14</v>
      </c>
      <c r="O3628" t="s">
        <v>980</v>
      </c>
      <c r="P3628" t="s">
        <v>15</v>
      </c>
    </row>
    <row r="3629" spans="1:16">
      <c r="A3629" t="s">
        <v>570</v>
      </c>
      <c r="B3629" t="s">
        <v>571</v>
      </c>
      <c r="C3629" t="s">
        <v>572</v>
      </c>
      <c r="D3629" t="s">
        <v>11</v>
      </c>
      <c r="E3629" t="s">
        <v>12</v>
      </c>
      <c r="F3629" t="s">
        <v>873</v>
      </c>
      <c r="I3629">
        <v>1</v>
      </c>
      <c r="K3629">
        <v>97.8</v>
      </c>
      <c r="L3629" t="s">
        <v>873</v>
      </c>
      <c r="M3629">
        <v>1</v>
      </c>
      <c r="N3629" t="s">
        <v>14</v>
      </c>
      <c r="O3629" t="s">
        <v>980</v>
      </c>
      <c r="P3629" t="s">
        <v>15</v>
      </c>
    </row>
    <row r="3630" spans="1:16">
      <c r="A3630" t="s">
        <v>570</v>
      </c>
      <c r="B3630" t="s">
        <v>571</v>
      </c>
      <c r="C3630" t="s">
        <v>572</v>
      </c>
      <c r="D3630" t="s">
        <v>11</v>
      </c>
      <c r="E3630" t="s">
        <v>12</v>
      </c>
      <c r="F3630" t="s">
        <v>874</v>
      </c>
      <c r="I3630">
        <v>1</v>
      </c>
      <c r="K3630">
        <v>80.7</v>
      </c>
      <c r="L3630" t="s">
        <v>874</v>
      </c>
      <c r="M3630">
        <v>1</v>
      </c>
      <c r="N3630" t="s">
        <v>14</v>
      </c>
      <c r="O3630" t="s">
        <v>980</v>
      </c>
      <c r="P3630" t="s">
        <v>15</v>
      </c>
    </row>
    <row r="3631" spans="1:16">
      <c r="A3631" t="s">
        <v>570</v>
      </c>
      <c r="B3631" t="s">
        <v>571</v>
      </c>
      <c r="C3631" t="s">
        <v>572</v>
      </c>
      <c r="D3631" t="s">
        <v>11</v>
      </c>
      <c r="E3631" t="s">
        <v>12</v>
      </c>
      <c r="F3631" t="s">
        <v>875</v>
      </c>
      <c r="I3631">
        <v>1</v>
      </c>
      <c r="K3631" s="3">
        <v>25404</v>
      </c>
      <c r="L3631" t="s">
        <v>875</v>
      </c>
      <c r="M3631">
        <v>1</v>
      </c>
      <c r="N3631" t="s">
        <v>14</v>
      </c>
      <c r="O3631" t="s">
        <v>980</v>
      </c>
      <c r="P3631" t="s">
        <v>15</v>
      </c>
    </row>
    <row r="3632" spans="1:16">
      <c r="A3632" t="s">
        <v>570</v>
      </c>
      <c r="B3632" t="s">
        <v>571</v>
      </c>
      <c r="C3632" t="s">
        <v>572</v>
      </c>
      <c r="D3632" t="s">
        <v>11</v>
      </c>
      <c r="E3632" t="s">
        <v>12</v>
      </c>
      <c r="F3632" t="s">
        <v>876</v>
      </c>
      <c r="I3632">
        <v>1</v>
      </c>
      <c r="K3632">
        <v>757.3</v>
      </c>
      <c r="L3632" t="s">
        <v>876</v>
      </c>
      <c r="M3632">
        <v>1</v>
      </c>
      <c r="N3632" t="s">
        <v>14</v>
      </c>
      <c r="O3632" t="s">
        <v>980</v>
      </c>
      <c r="P3632" t="s">
        <v>15</v>
      </c>
    </row>
    <row r="3633" spans="1:16">
      <c r="A3633" t="s">
        <v>570</v>
      </c>
      <c r="B3633" t="s">
        <v>571</v>
      </c>
      <c r="C3633" t="s">
        <v>572</v>
      </c>
      <c r="D3633" t="s">
        <v>11</v>
      </c>
      <c r="E3633" t="s">
        <v>12</v>
      </c>
      <c r="F3633" t="s">
        <v>877</v>
      </c>
      <c r="I3633">
        <v>1</v>
      </c>
      <c r="K3633">
        <v>381.1</v>
      </c>
      <c r="L3633" t="s">
        <v>877</v>
      </c>
      <c r="M3633">
        <v>1</v>
      </c>
      <c r="N3633" t="s">
        <v>14</v>
      </c>
      <c r="O3633" t="s">
        <v>980</v>
      </c>
      <c r="P3633" t="s">
        <v>15</v>
      </c>
    </row>
    <row r="3634" spans="1:16">
      <c r="A3634" t="s">
        <v>570</v>
      </c>
      <c r="B3634" t="s">
        <v>571</v>
      </c>
      <c r="C3634" t="s">
        <v>572</v>
      </c>
      <c r="D3634" t="s">
        <v>11</v>
      </c>
      <c r="E3634" t="s">
        <v>12</v>
      </c>
      <c r="F3634" t="s">
        <v>976</v>
      </c>
      <c r="I3634">
        <v>1</v>
      </c>
      <c r="K3634" s="4">
        <v>5767.2</v>
      </c>
      <c r="L3634" t="s">
        <v>976</v>
      </c>
      <c r="M3634">
        <v>1</v>
      </c>
      <c r="N3634" t="s">
        <v>14</v>
      </c>
      <c r="O3634" t="s">
        <v>981</v>
      </c>
      <c r="P3634" t="s">
        <v>15</v>
      </c>
    </row>
    <row r="3635" spans="1:16">
      <c r="A3635" t="s">
        <v>570</v>
      </c>
      <c r="B3635" t="s">
        <v>571</v>
      </c>
      <c r="C3635" t="s">
        <v>572</v>
      </c>
      <c r="D3635" t="s">
        <v>11</v>
      </c>
      <c r="E3635" t="s">
        <v>12</v>
      </c>
      <c r="F3635" t="s">
        <v>878</v>
      </c>
      <c r="I3635">
        <v>1</v>
      </c>
      <c r="K3635">
        <v>928.3</v>
      </c>
      <c r="L3635" t="s">
        <v>878</v>
      </c>
      <c r="M3635">
        <v>1</v>
      </c>
      <c r="N3635" t="s">
        <v>14</v>
      </c>
      <c r="O3635" t="s">
        <v>980</v>
      </c>
      <c r="P3635" t="s">
        <v>15</v>
      </c>
    </row>
    <row r="3636" spans="1:16">
      <c r="A3636" t="s">
        <v>570</v>
      </c>
      <c r="B3636" t="s">
        <v>571</v>
      </c>
      <c r="C3636" t="s">
        <v>572</v>
      </c>
      <c r="D3636" t="s">
        <v>11</v>
      </c>
      <c r="E3636" t="s">
        <v>12</v>
      </c>
      <c r="F3636" t="s">
        <v>879</v>
      </c>
      <c r="I3636">
        <v>1</v>
      </c>
      <c r="K3636">
        <v>293.2</v>
      </c>
      <c r="L3636" t="s">
        <v>879</v>
      </c>
      <c r="M3636">
        <v>1</v>
      </c>
      <c r="N3636" t="s">
        <v>14</v>
      </c>
      <c r="O3636" t="s">
        <v>980</v>
      </c>
      <c r="P3636" t="s">
        <v>15</v>
      </c>
    </row>
    <row r="3637" spans="1:16">
      <c r="A3637" t="s">
        <v>570</v>
      </c>
      <c r="B3637" t="s">
        <v>571</v>
      </c>
      <c r="C3637" t="s">
        <v>572</v>
      </c>
      <c r="D3637" t="s">
        <v>11</v>
      </c>
      <c r="E3637" t="s">
        <v>12</v>
      </c>
      <c r="F3637" t="s">
        <v>880</v>
      </c>
      <c r="I3637">
        <v>1</v>
      </c>
      <c r="K3637">
        <v>948.6</v>
      </c>
      <c r="L3637" t="s">
        <v>880</v>
      </c>
      <c r="M3637">
        <v>1</v>
      </c>
      <c r="N3637" t="s">
        <v>14</v>
      </c>
      <c r="O3637" t="s">
        <v>980</v>
      </c>
      <c r="P3637" t="s">
        <v>15</v>
      </c>
    </row>
    <row r="3638" spans="1:16">
      <c r="A3638" t="s">
        <v>573</v>
      </c>
      <c r="B3638" t="s">
        <v>574</v>
      </c>
      <c r="C3638" t="s">
        <v>575</v>
      </c>
      <c r="D3638" t="s">
        <v>11</v>
      </c>
      <c r="E3638" t="s">
        <v>12</v>
      </c>
      <c r="F3638" t="s">
        <v>13</v>
      </c>
      <c r="I3638">
        <v>1</v>
      </c>
      <c r="K3638" s="4">
        <v>2889.2</v>
      </c>
      <c r="L3638" t="s">
        <v>13</v>
      </c>
      <c r="M3638">
        <v>1</v>
      </c>
      <c r="N3638" t="s">
        <v>14</v>
      </c>
      <c r="O3638" t="s">
        <v>980</v>
      </c>
      <c r="P3638" t="s">
        <v>15</v>
      </c>
    </row>
    <row r="3639" spans="1:16">
      <c r="A3639" t="s">
        <v>573</v>
      </c>
      <c r="B3639" t="s">
        <v>574</v>
      </c>
      <c r="C3639" t="s">
        <v>575</v>
      </c>
      <c r="D3639" t="s">
        <v>11</v>
      </c>
      <c r="E3639" t="s">
        <v>12</v>
      </c>
      <c r="F3639" t="s">
        <v>872</v>
      </c>
      <c r="I3639">
        <v>1</v>
      </c>
      <c r="K3639">
        <v>861</v>
      </c>
      <c r="L3639" t="s">
        <v>872</v>
      </c>
      <c r="M3639">
        <v>1</v>
      </c>
      <c r="N3639" t="s">
        <v>14</v>
      </c>
      <c r="O3639" t="s">
        <v>980</v>
      </c>
      <c r="P3639" t="s">
        <v>15</v>
      </c>
    </row>
    <row r="3640" spans="1:16">
      <c r="A3640" t="s">
        <v>573</v>
      </c>
      <c r="B3640" t="s">
        <v>574</v>
      </c>
      <c r="C3640" t="s">
        <v>575</v>
      </c>
      <c r="D3640" t="s">
        <v>11</v>
      </c>
      <c r="E3640" t="s">
        <v>12</v>
      </c>
      <c r="F3640" t="s">
        <v>873</v>
      </c>
      <c r="I3640">
        <v>1</v>
      </c>
      <c r="K3640">
        <v>115.6</v>
      </c>
      <c r="L3640" t="s">
        <v>873</v>
      </c>
      <c r="M3640">
        <v>1</v>
      </c>
      <c r="N3640" t="s">
        <v>14</v>
      </c>
      <c r="O3640" t="s">
        <v>980</v>
      </c>
      <c r="P3640" t="s">
        <v>15</v>
      </c>
    </row>
    <row r="3641" spans="1:16">
      <c r="A3641" t="s">
        <v>573</v>
      </c>
      <c r="B3641" t="s">
        <v>574</v>
      </c>
      <c r="C3641" t="s">
        <v>575</v>
      </c>
      <c r="D3641" t="s">
        <v>11</v>
      </c>
      <c r="E3641" t="s">
        <v>12</v>
      </c>
      <c r="F3641" t="s">
        <v>874</v>
      </c>
      <c r="I3641">
        <v>1</v>
      </c>
      <c r="K3641">
        <v>95.4</v>
      </c>
      <c r="L3641" t="s">
        <v>874</v>
      </c>
      <c r="M3641">
        <v>1</v>
      </c>
      <c r="N3641" t="s">
        <v>14</v>
      </c>
      <c r="O3641" t="s">
        <v>980</v>
      </c>
      <c r="P3641" t="s">
        <v>15</v>
      </c>
    </row>
    <row r="3642" spans="1:16">
      <c r="A3642" t="s">
        <v>573</v>
      </c>
      <c r="B3642" t="s">
        <v>574</v>
      </c>
      <c r="C3642" t="s">
        <v>575</v>
      </c>
      <c r="D3642" t="s">
        <v>11</v>
      </c>
      <c r="E3642" t="s">
        <v>12</v>
      </c>
      <c r="F3642" t="s">
        <v>875</v>
      </c>
      <c r="I3642">
        <v>1</v>
      </c>
      <c r="K3642" s="3">
        <v>30047</v>
      </c>
      <c r="L3642" t="s">
        <v>875</v>
      </c>
      <c r="M3642">
        <v>1</v>
      </c>
      <c r="N3642" t="s">
        <v>14</v>
      </c>
      <c r="O3642" t="s">
        <v>980</v>
      </c>
      <c r="P3642" t="s">
        <v>15</v>
      </c>
    </row>
    <row r="3643" spans="1:16">
      <c r="A3643" t="s">
        <v>573</v>
      </c>
      <c r="B3643" t="s">
        <v>574</v>
      </c>
      <c r="C3643" t="s">
        <v>575</v>
      </c>
      <c r="D3643" t="s">
        <v>11</v>
      </c>
      <c r="E3643" t="s">
        <v>12</v>
      </c>
      <c r="F3643" t="s">
        <v>876</v>
      </c>
      <c r="I3643">
        <v>1</v>
      </c>
      <c r="K3643">
        <v>895.7</v>
      </c>
      <c r="L3643" t="s">
        <v>876</v>
      </c>
      <c r="M3643">
        <v>1</v>
      </c>
      <c r="N3643" t="s">
        <v>14</v>
      </c>
      <c r="O3643" t="s">
        <v>980</v>
      </c>
      <c r="P3643" t="s">
        <v>15</v>
      </c>
    </row>
    <row r="3644" spans="1:16">
      <c r="A3644" t="s">
        <v>573</v>
      </c>
      <c r="B3644" t="s">
        <v>574</v>
      </c>
      <c r="C3644" t="s">
        <v>575</v>
      </c>
      <c r="D3644" t="s">
        <v>11</v>
      </c>
      <c r="E3644" t="s">
        <v>12</v>
      </c>
      <c r="F3644" t="s">
        <v>877</v>
      </c>
      <c r="I3644">
        <v>1</v>
      </c>
      <c r="K3644">
        <v>450.8</v>
      </c>
      <c r="L3644" t="s">
        <v>877</v>
      </c>
      <c r="M3644">
        <v>1</v>
      </c>
      <c r="N3644" t="s">
        <v>14</v>
      </c>
      <c r="O3644" t="s">
        <v>980</v>
      </c>
      <c r="P3644" t="s">
        <v>15</v>
      </c>
    </row>
    <row r="3645" spans="1:16">
      <c r="A3645" t="s">
        <v>573</v>
      </c>
      <c r="B3645" t="s">
        <v>574</v>
      </c>
      <c r="C3645" t="s">
        <v>575</v>
      </c>
      <c r="D3645" t="s">
        <v>11</v>
      </c>
      <c r="E3645" t="s">
        <v>12</v>
      </c>
      <c r="F3645" t="s">
        <v>976</v>
      </c>
      <c r="I3645">
        <v>1</v>
      </c>
      <c r="K3645" s="4">
        <v>6818.5</v>
      </c>
      <c r="L3645" t="s">
        <v>976</v>
      </c>
      <c r="M3645">
        <v>1</v>
      </c>
      <c r="N3645" t="s">
        <v>14</v>
      </c>
      <c r="O3645" t="s">
        <v>981</v>
      </c>
      <c r="P3645" t="s">
        <v>15</v>
      </c>
    </row>
    <row r="3646" spans="1:16">
      <c r="A3646" t="s">
        <v>573</v>
      </c>
      <c r="B3646" t="s">
        <v>574</v>
      </c>
      <c r="C3646" t="s">
        <v>575</v>
      </c>
      <c r="D3646" t="s">
        <v>11</v>
      </c>
      <c r="E3646" t="s">
        <v>12</v>
      </c>
      <c r="F3646" t="s">
        <v>878</v>
      </c>
      <c r="I3646">
        <v>1</v>
      </c>
      <c r="K3646" s="4">
        <v>1097.9000000000001</v>
      </c>
      <c r="L3646" t="s">
        <v>878</v>
      </c>
      <c r="M3646">
        <v>1</v>
      </c>
      <c r="N3646" t="s">
        <v>14</v>
      </c>
      <c r="O3646" t="s">
        <v>980</v>
      </c>
      <c r="P3646" t="s">
        <v>15</v>
      </c>
    </row>
    <row r="3647" spans="1:16">
      <c r="A3647" t="s">
        <v>573</v>
      </c>
      <c r="B3647" t="s">
        <v>574</v>
      </c>
      <c r="C3647" t="s">
        <v>575</v>
      </c>
      <c r="D3647" t="s">
        <v>11</v>
      </c>
      <c r="E3647" t="s">
        <v>12</v>
      </c>
      <c r="F3647" t="s">
        <v>879</v>
      </c>
      <c r="I3647">
        <v>1</v>
      </c>
      <c r="K3647">
        <v>346.7</v>
      </c>
      <c r="L3647" t="s">
        <v>879</v>
      </c>
      <c r="M3647">
        <v>1</v>
      </c>
      <c r="N3647" t="s">
        <v>14</v>
      </c>
      <c r="O3647" t="s">
        <v>980</v>
      </c>
      <c r="P3647" t="s">
        <v>15</v>
      </c>
    </row>
    <row r="3648" spans="1:16">
      <c r="A3648" t="s">
        <v>573</v>
      </c>
      <c r="B3648" t="s">
        <v>574</v>
      </c>
      <c r="C3648" t="s">
        <v>575</v>
      </c>
      <c r="D3648" t="s">
        <v>11</v>
      </c>
      <c r="E3648" t="s">
        <v>12</v>
      </c>
      <c r="F3648" t="s">
        <v>880</v>
      </c>
      <c r="I3648">
        <v>1</v>
      </c>
      <c r="K3648" s="4">
        <v>1122</v>
      </c>
      <c r="L3648" t="s">
        <v>880</v>
      </c>
      <c r="M3648">
        <v>1</v>
      </c>
      <c r="N3648" t="s">
        <v>14</v>
      </c>
      <c r="O3648" t="s">
        <v>980</v>
      </c>
      <c r="P3648" t="s">
        <v>15</v>
      </c>
    </row>
    <row r="3649" spans="1:16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13</v>
      </c>
      <c r="H3649" t="s">
        <v>16</v>
      </c>
      <c r="I3649">
        <v>6</v>
      </c>
      <c r="J3649" t="s">
        <v>14</v>
      </c>
      <c r="K3649">
        <v>103</v>
      </c>
      <c r="L3649" t="s">
        <v>13</v>
      </c>
      <c r="M3649">
        <v>1</v>
      </c>
      <c r="N3649" t="s">
        <v>14</v>
      </c>
      <c r="O3649" t="s">
        <v>980</v>
      </c>
      <c r="P3649" t="s">
        <v>15</v>
      </c>
    </row>
    <row r="3650" spans="1:16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872</v>
      </c>
      <c r="H3650" t="s">
        <v>16</v>
      </c>
      <c r="I3650">
        <v>6</v>
      </c>
      <c r="J3650" t="s">
        <v>14</v>
      </c>
      <c r="K3650">
        <v>30.7</v>
      </c>
      <c r="L3650" t="s">
        <v>872</v>
      </c>
      <c r="M3650">
        <v>1</v>
      </c>
      <c r="N3650" t="s">
        <v>14</v>
      </c>
      <c r="O3650" t="s">
        <v>980</v>
      </c>
      <c r="P3650" t="s">
        <v>15</v>
      </c>
    </row>
    <row r="3651" spans="1:16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873</v>
      </c>
      <c r="H3651" t="s">
        <v>16</v>
      </c>
      <c r="I3651">
        <v>6</v>
      </c>
      <c r="J3651" t="s">
        <v>14</v>
      </c>
      <c r="K3651">
        <v>4.2</v>
      </c>
      <c r="L3651" t="s">
        <v>873</v>
      </c>
      <c r="M3651">
        <v>1</v>
      </c>
      <c r="N3651" t="s">
        <v>14</v>
      </c>
      <c r="O3651" t="s">
        <v>980</v>
      </c>
      <c r="P3651" t="s">
        <v>15</v>
      </c>
    </row>
    <row r="3652" spans="1:16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874</v>
      </c>
      <c r="H3652" t="s">
        <v>16</v>
      </c>
      <c r="I3652">
        <v>6</v>
      </c>
      <c r="J3652" t="s">
        <v>14</v>
      </c>
      <c r="K3652">
        <v>3.4</v>
      </c>
      <c r="L3652" t="s">
        <v>874</v>
      </c>
      <c r="M3652">
        <v>1</v>
      </c>
      <c r="N3652" t="s">
        <v>14</v>
      </c>
      <c r="O3652" t="s">
        <v>980</v>
      </c>
      <c r="P3652" t="s">
        <v>15</v>
      </c>
    </row>
    <row r="3653" spans="1:16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6</v>
      </c>
      <c r="J3653" t="s">
        <v>14</v>
      </c>
      <c r="K3653" s="3">
        <v>1195</v>
      </c>
      <c r="L3653" t="s">
        <v>875</v>
      </c>
      <c r="M3653">
        <v>1</v>
      </c>
      <c r="N3653" t="s">
        <v>14</v>
      </c>
      <c r="O3653" t="s">
        <v>980</v>
      </c>
      <c r="P3653" t="s">
        <v>15</v>
      </c>
    </row>
    <row r="3654" spans="1:16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6</v>
      </c>
      <c r="J3654" t="s">
        <v>14</v>
      </c>
      <c r="K3654">
        <v>30.9</v>
      </c>
      <c r="L3654" t="s">
        <v>876</v>
      </c>
      <c r="M3654">
        <v>1</v>
      </c>
      <c r="N3654" t="s">
        <v>14</v>
      </c>
      <c r="O3654" t="s">
        <v>980</v>
      </c>
      <c r="P3654" t="s">
        <v>15</v>
      </c>
    </row>
    <row r="3655" spans="1:16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877</v>
      </c>
      <c r="H3655" t="s">
        <v>16</v>
      </c>
      <c r="I3655">
        <v>6</v>
      </c>
      <c r="J3655" t="s">
        <v>14</v>
      </c>
      <c r="K3655">
        <v>16.5</v>
      </c>
      <c r="L3655" t="s">
        <v>877</v>
      </c>
      <c r="M3655">
        <v>1</v>
      </c>
      <c r="N3655" t="s">
        <v>14</v>
      </c>
      <c r="O3655" t="s">
        <v>980</v>
      </c>
      <c r="P3655" t="s">
        <v>15</v>
      </c>
    </row>
    <row r="3656" spans="1:16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976</v>
      </c>
      <c r="H3656" t="s">
        <v>16</v>
      </c>
      <c r="I3656">
        <v>6</v>
      </c>
      <c r="J3656" t="s">
        <v>14</v>
      </c>
      <c r="K3656">
        <v>247.8</v>
      </c>
      <c r="L3656" t="s">
        <v>976</v>
      </c>
      <c r="M3656">
        <v>1</v>
      </c>
      <c r="N3656" t="s">
        <v>14</v>
      </c>
      <c r="O3656" t="s">
        <v>981</v>
      </c>
      <c r="P3656" t="s">
        <v>15</v>
      </c>
    </row>
    <row r="3657" spans="1:16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878</v>
      </c>
      <c r="H3657" t="s">
        <v>16</v>
      </c>
      <c r="I3657">
        <v>6</v>
      </c>
      <c r="J3657" t="s">
        <v>14</v>
      </c>
      <c r="K3657">
        <v>35.1</v>
      </c>
      <c r="L3657" t="s">
        <v>878</v>
      </c>
      <c r="M3657">
        <v>1</v>
      </c>
      <c r="N3657" t="s">
        <v>14</v>
      </c>
      <c r="O3657" t="s">
        <v>980</v>
      </c>
      <c r="P3657" t="s">
        <v>15</v>
      </c>
    </row>
    <row r="3658" spans="1:16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879</v>
      </c>
      <c r="H3658" t="s">
        <v>16</v>
      </c>
      <c r="I3658">
        <v>6</v>
      </c>
      <c r="J3658" t="s">
        <v>14</v>
      </c>
      <c r="K3658">
        <v>12.4</v>
      </c>
      <c r="L3658" t="s">
        <v>879</v>
      </c>
      <c r="M3658">
        <v>1</v>
      </c>
      <c r="N3658" t="s">
        <v>14</v>
      </c>
      <c r="O3658" t="s">
        <v>980</v>
      </c>
      <c r="P3658" t="s">
        <v>15</v>
      </c>
    </row>
    <row r="3659" spans="1:16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880</v>
      </c>
      <c r="H3659" t="s">
        <v>16</v>
      </c>
      <c r="I3659">
        <v>6</v>
      </c>
      <c r="J3659" t="s">
        <v>14</v>
      </c>
      <c r="K3659">
        <v>50</v>
      </c>
      <c r="L3659" t="s">
        <v>880</v>
      </c>
      <c r="M3659">
        <v>1</v>
      </c>
      <c r="N3659" t="s">
        <v>14</v>
      </c>
      <c r="O3659" t="s">
        <v>980</v>
      </c>
      <c r="P3659" t="s">
        <v>15</v>
      </c>
    </row>
    <row r="3660" spans="1:16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13</v>
      </c>
      <c r="H3660" t="s">
        <v>16</v>
      </c>
      <c r="I3660">
        <v>48</v>
      </c>
      <c r="J3660" t="s">
        <v>14</v>
      </c>
      <c r="K3660">
        <v>90.2</v>
      </c>
      <c r="L3660" t="s">
        <v>13</v>
      </c>
      <c r="M3660">
        <v>1</v>
      </c>
      <c r="N3660" t="s">
        <v>14</v>
      </c>
      <c r="O3660" t="s">
        <v>980</v>
      </c>
      <c r="P3660" t="s">
        <v>15</v>
      </c>
    </row>
    <row r="3661" spans="1:16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872</v>
      </c>
      <c r="H3661" t="s">
        <v>16</v>
      </c>
      <c r="I3661">
        <v>48</v>
      </c>
      <c r="J3661" t="s">
        <v>14</v>
      </c>
      <c r="K3661">
        <v>26.9</v>
      </c>
      <c r="L3661" t="s">
        <v>872</v>
      </c>
      <c r="M3661">
        <v>1</v>
      </c>
      <c r="N3661" t="s">
        <v>14</v>
      </c>
      <c r="O3661" t="s">
        <v>980</v>
      </c>
      <c r="P3661" t="s">
        <v>15</v>
      </c>
    </row>
    <row r="3662" spans="1:16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873</v>
      </c>
      <c r="H3662" t="s">
        <v>16</v>
      </c>
      <c r="I3662">
        <v>48</v>
      </c>
      <c r="J3662" t="s">
        <v>14</v>
      </c>
      <c r="K3662">
        <v>3.7</v>
      </c>
      <c r="L3662" t="s">
        <v>873</v>
      </c>
      <c r="M3662">
        <v>1</v>
      </c>
      <c r="N3662" t="s">
        <v>14</v>
      </c>
      <c r="O3662" t="s">
        <v>980</v>
      </c>
      <c r="P3662" t="s">
        <v>15</v>
      </c>
    </row>
    <row r="3663" spans="1:16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874</v>
      </c>
      <c r="H3663" t="s">
        <v>16</v>
      </c>
      <c r="I3663">
        <v>48</v>
      </c>
      <c r="J3663" t="s">
        <v>14</v>
      </c>
      <c r="K3663">
        <v>3</v>
      </c>
      <c r="L3663" t="s">
        <v>874</v>
      </c>
      <c r="M3663">
        <v>1</v>
      </c>
      <c r="N3663" t="s">
        <v>14</v>
      </c>
      <c r="O3663" t="s">
        <v>980</v>
      </c>
      <c r="P3663" t="s">
        <v>15</v>
      </c>
    </row>
    <row r="3664" spans="1:16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875</v>
      </c>
      <c r="H3664" t="s">
        <v>16</v>
      </c>
      <c r="I3664">
        <v>48</v>
      </c>
      <c r="J3664" t="s">
        <v>14</v>
      </c>
      <c r="K3664" s="3">
        <v>1046</v>
      </c>
      <c r="L3664" t="s">
        <v>875</v>
      </c>
      <c r="M3664">
        <v>1</v>
      </c>
      <c r="N3664" t="s">
        <v>14</v>
      </c>
      <c r="O3664" t="s">
        <v>980</v>
      </c>
      <c r="P3664" t="s">
        <v>15</v>
      </c>
    </row>
    <row r="3665" spans="1:16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876</v>
      </c>
      <c r="H3665" t="s">
        <v>16</v>
      </c>
      <c r="I3665">
        <v>48</v>
      </c>
      <c r="J3665" t="s">
        <v>14</v>
      </c>
      <c r="K3665">
        <v>27.1</v>
      </c>
      <c r="L3665" t="s">
        <v>876</v>
      </c>
      <c r="M3665">
        <v>1</v>
      </c>
      <c r="N3665" t="s">
        <v>14</v>
      </c>
      <c r="O3665" t="s">
        <v>980</v>
      </c>
      <c r="P3665" t="s">
        <v>15</v>
      </c>
    </row>
    <row r="3666" spans="1:16">
      <c r="A3666" t="s">
        <v>864</v>
      </c>
      <c r="B3666" t="s">
        <v>865</v>
      </c>
      <c r="C3666" t="s">
        <v>509</v>
      </c>
      <c r="D3666" t="s">
        <v>11</v>
      </c>
      <c r="E3666" t="s">
        <v>12</v>
      </c>
      <c r="F3666" t="s">
        <v>877</v>
      </c>
      <c r="H3666" t="s">
        <v>16</v>
      </c>
      <c r="I3666">
        <v>48</v>
      </c>
      <c r="J3666" t="s">
        <v>14</v>
      </c>
      <c r="K3666">
        <v>14.5</v>
      </c>
      <c r="L3666" t="s">
        <v>877</v>
      </c>
      <c r="M3666">
        <v>1</v>
      </c>
      <c r="N3666" t="s">
        <v>14</v>
      </c>
      <c r="O3666" t="s">
        <v>980</v>
      </c>
      <c r="P3666" t="s">
        <v>15</v>
      </c>
    </row>
    <row r="3667" spans="1:16">
      <c r="A3667" t="s">
        <v>864</v>
      </c>
      <c r="B3667" t="s">
        <v>865</v>
      </c>
      <c r="C3667" t="s">
        <v>509</v>
      </c>
      <c r="D3667" t="s">
        <v>11</v>
      </c>
      <c r="E3667" t="s">
        <v>12</v>
      </c>
      <c r="F3667" t="s">
        <v>976</v>
      </c>
      <c r="H3667" t="s">
        <v>16</v>
      </c>
      <c r="I3667">
        <v>48</v>
      </c>
      <c r="J3667" t="s">
        <v>14</v>
      </c>
      <c r="K3667">
        <v>216.9</v>
      </c>
      <c r="L3667" t="s">
        <v>976</v>
      </c>
      <c r="M3667">
        <v>1</v>
      </c>
      <c r="N3667" t="s">
        <v>14</v>
      </c>
      <c r="O3667" t="s">
        <v>981</v>
      </c>
      <c r="P3667" t="s">
        <v>15</v>
      </c>
    </row>
    <row r="3668" spans="1:16">
      <c r="A3668" t="s">
        <v>864</v>
      </c>
      <c r="B3668" t="s">
        <v>865</v>
      </c>
      <c r="C3668" t="s">
        <v>509</v>
      </c>
      <c r="D3668" t="s">
        <v>11</v>
      </c>
      <c r="E3668" t="s">
        <v>12</v>
      </c>
      <c r="F3668" t="s">
        <v>878</v>
      </c>
      <c r="H3668" t="s">
        <v>16</v>
      </c>
      <c r="I3668">
        <v>48</v>
      </c>
      <c r="J3668" t="s">
        <v>14</v>
      </c>
      <c r="K3668">
        <v>30.7</v>
      </c>
      <c r="L3668" t="s">
        <v>878</v>
      </c>
      <c r="M3668">
        <v>1</v>
      </c>
      <c r="N3668" t="s">
        <v>14</v>
      </c>
      <c r="O3668" t="s">
        <v>980</v>
      </c>
      <c r="P3668" t="s">
        <v>15</v>
      </c>
    </row>
    <row r="3669" spans="1:16">
      <c r="A3669" t="s">
        <v>864</v>
      </c>
      <c r="B3669" t="s">
        <v>865</v>
      </c>
      <c r="C3669" t="s">
        <v>509</v>
      </c>
      <c r="D3669" t="s">
        <v>11</v>
      </c>
      <c r="E3669" t="s">
        <v>12</v>
      </c>
      <c r="F3669" t="s">
        <v>879</v>
      </c>
      <c r="H3669" t="s">
        <v>16</v>
      </c>
      <c r="I3669">
        <v>48</v>
      </c>
      <c r="J3669" t="s">
        <v>14</v>
      </c>
      <c r="K3669">
        <v>10.9</v>
      </c>
      <c r="L3669" t="s">
        <v>879</v>
      </c>
      <c r="M3669">
        <v>1</v>
      </c>
      <c r="N3669" t="s">
        <v>14</v>
      </c>
      <c r="O3669" t="s">
        <v>980</v>
      </c>
      <c r="P3669" t="s">
        <v>15</v>
      </c>
    </row>
    <row r="3670" spans="1:16">
      <c r="A3670" t="s">
        <v>864</v>
      </c>
      <c r="B3670" t="s">
        <v>865</v>
      </c>
      <c r="C3670" t="s">
        <v>509</v>
      </c>
      <c r="D3670" t="s">
        <v>11</v>
      </c>
      <c r="E3670" t="s">
        <v>12</v>
      </c>
      <c r="F3670" t="s">
        <v>880</v>
      </c>
      <c r="H3670" t="s">
        <v>16</v>
      </c>
      <c r="I3670">
        <v>48</v>
      </c>
      <c r="J3670" t="s">
        <v>14</v>
      </c>
      <c r="K3670">
        <v>43.8</v>
      </c>
      <c r="L3670" t="s">
        <v>880</v>
      </c>
      <c r="M3670">
        <v>1</v>
      </c>
      <c r="N3670" t="s">
        <v>14</v>
      </c>
      <c r="O3670" t="s">
        <v>980</v>
      </c>
      <c r="P3670" t="s">
        <v>15</v>
      </c>
    </row>
    <row r="3671" spans="1:16">
      <c r="A3671" t="s">
        <v>864</v>
      </c>
      <c r="B3671" t="s">
        <v>865</v>
      </c>
      <c r="C3671" t="s">
        <v>509</v>
      </c>
      <c r="D3671" t="s">
        <v>11</v>
      </c>
      <c r="E3671" t="s">
        <v>12</v>
      </c>
      <c r="F3671" t="s">
        <v>13</v>
      </c>
      <c r="H3671" t="s">
        <v>16</v>
      </c>
      <c r="I3671">
        <v>96</v>
      </c>
      <c r="J3671" t="s">
        <v>14</v>
      </c>
      <c r="K3671">
        <v>77.3</v>
      </c>
      <c r="L3671" t="s">
        <v>13</v>
      </c>
      <c r="M3671">
        <v>1</v>
      </c>
      <c r="N3671" t="s">
        <v>14</v>
      </c>
      <c r="O3671" t="s">
        <v>980</v>
      </c>
      <c r="P3671" t="s">
        <v>15</v>
      </c>
    </row>
    <row r="3672" spans="1:16">
      <c r="A3672" t="s">
        <v>864</v>
      </c>
      <c r="B3672" t="s">
        <v>865</v>
      </c>
      <c r="C3672" t="s">
        <v>509</v>
      </c>
      <c r="D3672" t="s">
        <v>11</v>
      </c>
      <c r="E3672" t="s">
        <v>12</v>
      </c>
      <c r="F3672" t="s">
        <v>872</v>
      </c>
      <c r="H3672" t="s">
        <v>16</v>
      </c>
      <c r="I3672">
        <v>96</v>
      </c>
      <c r="J3672" t="s">
        <v>14</v>
      </c>
      <c r="K3672">
        <v>23.1</v>
      </c>
      <c r="L3672" t="s">
        <v>872</v>
      </c>
      <c r="M3672">
        <v>1</v>
      </c>
      <c r="N3672" t="s">
        <v>14</v>
      </c>
      <c r="O3672" t="s">
        <v>980</v>
      </c>
      <c r="P3672" t="s">
        <v>15</v>
      </c>
    </row>
    <row r="3673" spans="1:16">
      <c r="A3673" t="s">
        <v>864</v>
      </c>
      <c r="B3673" t="s">
        <v>865</v>
      </c>
      <c r="C3673" t="s">
        <v>509</v>
      </c>
      <c r="D3673" t="s">
        <v>11</v>
      </c>
      <c r="E3673" t="s">
        <v>12</v>
      </c>
      <c r="F3673" t="s">
        <v>873</v>
      </c>
      <c r="H3673" t="s">
        <v>16</v>
      </c>
      <c r="I3673">
        <v>96</v>
      </c>
      <c r="J3673" t="s">
        <v>14</v>
      </c>
      <c r="K3673">
        <v>3.1</v>
      </c>
      <c r="L3673" t="s">
        <v>873</v>
      </c>
      <c r="M3673">
        <v>1</v>
      </c>
      <c r="N3673" t="s">
        <v>14</v>
      </c>
      <c r="O3673" t="s">
        <v>980</v>
      </c>
      <c r="P3673" t="s">
        <v>15</v>
      </c>
    </row>
    <row r="3674" spans="1:16">
      <c r="A3674" t="s">
        <v>864</v>
      </c>
      <c r="B3674" t="s">
        <v>865</v>
      </c>
      <c r="C3674" t="s">
        <v>509</v>
      </c>
      <c r="D3674" t="s">
        <v>11</v>
      </c>
      <c r="E3674" t="s">
        <v>12</v>
      </c>
      <c r="F3674" t="s">
        <v>874</v>
      </c>
      <c r="H3674" t="s">
        <v>16</v>
      </c>
      <c r="I3674">
        <v>96</v>
      </c>
      <c r="J3674" t="s">
        <v>14</v>
      </c>
      <c r="K3674">
        <v>2.6</v>
      </c>
      <c r="L3674" t="s">
        <v>874</v>
      </c>
      <c r="M3674">
        <v>1</v>
      </c>
      <c r="N3674" t="s">
        <v>14</v>
      </c>
      <c r="O3674" t="s">
        <v>980</v>
      </c>
      <c r="P3674" t="s">
        <v>15</v>
      </c>
    </row>
    <row r="3675" spans="1:16">
      <c r="A3675" t="s">
        <v>864</v>
      </c>
      <c r="B3675" t="s">
        <v>865</v>
      </c>
      <c r="C3675" t="s">
        <v>509</v>
      </c>
      <c r="D3675" t="s">
        <v>11</v>
      </c>
      <c r="E3675" t="s">
        <v>12</v>
      </c>
      <c r="F3675" t="s">
        <v>875</v>
      </c>
      <c r="H3675" t="s">
        <v>16</v>
      </c>
      <c r="I3675">
        <v>96</v>
      </c>
      <c r="J3675" t="s">
        <v>14</v>
      </c>
      <c r="K3675">
        <v>896</v>
      </c>
      <c r="L3675" t="s">
        <v>875</v>
      </c>
      <c r="M3675">
        <v>1</v>
      </c>
      <c r="N3675" t="s">
        <v>14</v>
      </c>
      <c r="O3675" t="s">
        <v>980</v>
      </c>
      <c r="P3675" t="s">
        <v>15</v>
      </c>
    </row>
    <row r="3676" spans="1:16">
      <c r="A3676" t="s">
        <v>864</v>
      </c>
      <c r="B3676" t="s">
        <v>865</v>
      </c>
      <c r="C3676" t="s">
        <v>509</v>
      </c>
      <c r="D3676" t="s">
        <v>11</v>
      </c>
      <c r="E3676" t="s">
        <v>12</v>
      </c>
      <c r="F3676" t="s">
        <v>876</v>
      </c>
      <c r="H3676" t="s">
        <v>16</v>
      </c>
      <c r="I3676">
        <v>96</v>
      </c>
      <c r="J3676" t="s">
        <v>14</v>
      </c>
      <c r="K3676">
        <v>23.2</v>
      </c>
      <c r="L3676" t="s">
        <v>876</v>
      </c>
      <c r="M3676">
        <v>1</v>
      </c>
      <c r="N3676" t="s">
        <v>14</v>
      </c>
      <c r="O3676" t="s">
        <v>980</v>
      </c>
      <c r="P3676" t="s">
        <v>15</v>
      </c>
    </row>
    <row r="3677" spans="1:16">
      <c r="A3677" t="s">
        <v>864</v>
      </c>
      <c r="B3677" t="s">
        <v>865</v>
      </c>
      <c r="C3677" t="s">
        <v>509</v>
      </c>
      <c r="D3677" t="s">
        <v>11</v>
      </c>
      <c r="E3677" t="s">
        <v>12</v>
      </c>
      <c r="F3677" t="s">
        <v>877</v>
      </c>
      <c r="H3677" t="s">
        <v>16</v>
      </c>
      <c r="I3677">
        <v>96</v>
      </c>
      <c r="J3677" t="s">
        <v>14</v>
      </c>
      <c r="K3677">
        <v>12.4</v>
      </c>
      <c r="L3677" t="s">
        <v>877</v>
      </c>
      <c r="M3677">
        <v>1</v>
      </c>
      <c r="N3677" t="s">
        <v>14</v>
      </c>
      <c r="O3677" t="s">
        <v>980</v>
      </c>
      <c r="P3677" t="s">
        <v>15</v>
      </c>
    </row>
    <row r="3678" spans="1:16">
      <c r="A3678" t="s">
        <v>864</v>
      </c>
      <c r="B3678" t="s">
        <v>865</v>
      </c>
      <c r="C3678" t="s">
        <v>509</v>
      </c>
      <c r="D3678" t="s">
        <v>11</v>
      </c>
      <c r="E3678" t="s">
        <v>12</v>
      </c>
      <c r="F3678" t="s">
        <v>976</v>
      </c>
      <c r="H3678" t="s">
        <v>16</v>
      </c>
      <c r="I3678">
        <v>96</v>
      </c>
      <c r="J3678" t="s">
        <v>14</v>
      </c>
      <c r="K3678">
        <v>185.9</v>
      </c>
      <c r="L3678" t="s">
        <v>976</v>
      </c>
      <c r="M3678">
        <v>1</v>
      </c>
      <c r="N3678" t="s">
        <v>14</v>
      </c>
      <c r="O3678" t="s">
        <v>981</v>
      </c>
      <c r="P3678" t="s">
        <v>15</v>
      </c>
    </row>
    <row r="3679" spans="1:16">
      <c r="A3679" t="s">
        <v>864</v>
      </c>
      <c r="B3679" t="s">
        <v>865</v>
      </c>
      <c r="C3679" t="s">
        <v>509</v>
      </c>
      <c r="D3679" t="s">
        <v>11</v>
      </c>
      <c r="E3679" t="s">
        <v>12</v>
      </c>
      <c r="F3679" t="s">
        <v>878</v>
      </c>
      <c r="H3679" t="s">
        <v>16</v>
      </c>
      <c r="I3679">
        <v>96</v>
      </c>
      <c r="J3679" t="s">
        <v>14</v>
      </c>
      <c r="K3679">
        <v>26.3</v>
      </c>
      <c r="L3679" t="s">
        <v>878</v>
      </c>
      <c r="M3679">
        <v>1</v>
      </c>
      <c r="N3679" t="s">
        <v>14</v>
      </c>
      <c r="O3679" t="s">
        <v>980</v>
      </c>
      <c r="P3679" t="s">
        <v>15</v>
      </c>
    </row>
    <row r="3680" spans="1:16">
      <c r="A3680" t="s">
        <v>864</v>
      </c>
      <c r="B3680" t="s">
        <v>865</v>
      </c>
      <c r="C3680" t="s">
        <v>509</v>
      </c>
      <c r="D3680" t="s">
        <v>11</v>
      </c>
      <c r="E3680" t="s">
        <v>12</v>
      </c>
      <c r="F3680" t="s">
        <v>879</v>
      </c>
      <c r="H3680" t="s">
        <v>16</v>
      </c>
      <c r="I3680">
        <v>96</v>
      </c>
      <c r="J3680" t="s">
        <v>14</v>
      </c>
      <c r="K3680">
        <v>9.3000000000000007</v>
      </c>
      <c r="L3680" t="s">
        <v>879</v>
      </c>
      <c r="M3680">
        <v>1</v>
      </c>
      <c r="N3680" t="s">
        <v>14</v>
      </c>
      <c r="O3680" t="s">
        <v>980</v>
      </c>
      <c r="P3680" t="s">
        <v>15</v>
      </c>
    </row>
    <row r="3681" spans="1:16">
      <c r="A3681" t="s">
        <v>864</v>
      </c>
      <c r="B3681" t="s">
        <v>865</v>
      </c>
      <c r="C3681" t="s">
        <v>509</v>
      </c>
      <c r="D3681" t="s">
        <v>11</v>
      </c>
      <c r="E3681" t="s">
        <v>12</v>
      </c>
      <c r="F3681" t="s">
        <v>880</v>
      </c>
      <c r="H3681" t="s">
        <v>16</v>
      </c>
      <c r="I3681">
        <v>96</v>
      </c>
      <c r="J3681" t="s">
        <v>14</v>
      </c>
      <c r="K3681">
        <v>37.5</v>
      </c>
      <c r="L3681" t="s">
        <v>880</v>
      </c>
      <c r="M3681">
        <v>1</v>
      </c>
      <c r="N3681" t="s">
        <v>14</v>
      </c>
      <c r="O3681" t="s">
        <v>980</v>
      </c>
      <c r="P3681" t="s">
        <v>15</v>
      </c>
    </row>
    <row r="3682" spans="1:16">
      <c r="A3682" t="s">
        <v>866</v>
      </c>
      <c r="B3682" t="s">
        <v>867</v>
      </c>
      <c r="C3682" t="s">
        <v>560</v>
      </c>
      <c r="D3682" t="s">
        <v>11</v>
      </c>
      <c r="E3682" t="s">
        <v>12</v>
      </c>
      <c r="F3682" t="s">
        <v>13</v>
      </c>
      <c r="H3682" t="s">
        <v>16</v>
      </c>
      <c r="I3682">
        <v>6</v>
      </c>
      <c r="J3682" t="s">
        <v>14</v>
      </c>
      <c r="K3682">
        <v>504.7</v>
      </c>
      <c r="L3682" t="s">
        <v>13</v>
      </c>
      <c r="M3682">
        <v>1</v>
      </c>
      <c r="N3682" t="s">
        <v>14</v>
      </c>
      <c r="O3682" t="s">
        <v>980</v>
      </c>
      <c r="P3682" t="s">
        <v>15</v>
      </c>
    </row>
    <row r="3683" spans="1:16">
      <c r="A3683" t="s">
        <v>866</v>
      </c>
      <c r="B3683" t="s">
        <v>867</v>
      </c>
      <c r="C3683" t="s">
        <v>560</v>
      </c>
      <c r="D3683" t="s">
        <v>11</v>
      </c>
      <c r="E3683" t="s">
        <v>12</v>
      </c>
      <c r="F3683" t="s">
        <v>872</v>
      </c>
      <c r="H3683" t="s">
        <v>16</v>
      </c>
      <c r="I3683">
        <v>6</v>
      </c>
      <c r="J3683" t="s">
        <v>14</v>
      </c>
      <c r="K3683">
        <v>161.19999999999999</v>
      </c>
      <c r="L3683" t="s">
        <v>872</v>
      </c>
      <c r="M3683">
        <v>1</v>
      </c>
      <c r="N3683" t="s">
        <v>14</v>
      </c>
      <c r="O3683" t="s">
        <v>980</v>
      </c>
      <c r="P3683" t="s">
        <v>15</v>
      </c>
    </row>
    <row r="3684" spans="1:16">
      <c r="A3684" t="s">
        <v>866</v>
      </c>
      <c r="B3684" t="s">
        <v>867</v>
      </c>
      <c r="C3684" t="s">
        <v>560</v>
      </c>
      <c r="D3684" t="s">
        <v>11</v>
      </c>
      <c r="E3684" t="s">
        <v>12</v>
      </c>
      <c r="F3684" t="s">
        <v>873</v>
      </c>
      <c r="H3684" t="s">
        <v>16</v>
      </c>
      <c r="I3684">
        <v>6</v>
      </c>
      <c r="J3684" t="s">
        <v>14</v>
      </c>
      <c r="K3684">
        <v>21.7</v>
      </c>
      <c r="L3684" t="s">
        <v>873</v>
      </c>
      <c r="M3684">
        <v>1</v>
      </c>
      <c r="N3684" t="s">
        <v>14</v>
      </c>
      <c r="O3684" t="s">
        <v>980</v>
      </c>
      <c r="P3684" t="s">
        <v>15</v>
      </c>
    </row>
    <row r="3685" spans="1:16">
      <c r="A3685" t="s">
        <v>866</v>
      </c>
      <c r="B3685" t="s">
        <v>867</v>
      </c>
      <c r="C3685" t="s">
        <v>560</v>
      </c>
      <c r="D3685" t="s">
        <v>11</v>
      </c>
      <c r="E3685" t="s">
        <v>12</v>
      </c>
      <c r="F3685" t="s">
        <v>874</v>
      </c>
      <c r="H3685" t="s">
        <v>16</v>
      </c>
      <c r="I3685">
        <v>6</v>
      </c>
      <c r="J3685" t="s">
        <v>14</v>
      </c>
      <c r="K3685">
        <v>17.899999999999999</v>
      </c>
      <c r="L3685" t="s">
        <v>874</v>
      </c>
      <c r="M3685">
        <v>1</v>
      </c>
      <c r="N3685" t="s">
        <v>14</v>
      </c>
      <c r="O3685" t="s">
        <v>980</v>
      </c>
      <c r="P3685" t="s">
        <v>15</v>
      </c>
    </row>
    <row r="3686" spans="1:16">
      <c r="A3686" t="s">
        <v>866</v>
      </c>
      <c r="B3686" t="s">
        <v>867</v>
      </c>
      <c r="C3686" t="s">
        <v>560</v>
      </c>
      <c r="D3686" t="s">
        <v>11</v>
      </c>
      <c r="E3686" t="s">
        <v>12</v>
      </c>
      <c r="F3686" t="s">
        <v>875</v>
      </c>
      <c r="H3686" t="s">
        <v>16</v>
      </c>
      <c r="I3686">
        <v>6</v>
      </c>
      <c r="J3686" t="s">
        <v>14</v>
      </c>
      <c r="K3686" s="3">
        <v>6273</v>
      </c>
      <c r="L3686" t="s">
        <v>875</v>
      </c>
      <c r="M3686">
        <v>1</v>
      </c>
      <c r="N3686" t="s">
        <v>14</v>
      </c>
      <c r="O3686" t="s">
        <v>980</v>
      </c>
      <c r="P3686" t="s">
        <v>15</v>
      </c>
    </row>
    <row r="3687" spans="1:16">
      <c r="A3687" t="s">
        <v>866</v>
      </c>
      <c r="B3687" t="s">
        <v>867</v>
      </c>
      <c r="C3687" t="s">
        <v>560</v>
      </c>
      <c r="D3687" t="s">
        <v>11</v>
      </c>
      <c r="E3687" t="s">
        <v>12</v>
      </c>
      <c r="F3687" t="s">
        <v>876</v>
      </c>
      <c r="H3687" t="s">
        <v>16</v>
      </c>
      <c r="I3687">
        <v>6</v>
      </c>
      <c r="J3687" t="s">
        <v>14</v>
      </c>
      <c r="K3687">
        <v>162.30000000000001</v>
      </c>
      <c r="L3687" t="s">
        <v>876</v>
      </c>
      <c r="M3687">
        <v>1</v>
      </c>
      <c r="N3687" t="s">
        <v>14</v>
      </c>
      <c r="O3687" t="s">
        <v>980</v>
      </c>
      <c r="P3687" t="s">
        <v>15</v>
      </c>
    </row>
    <row r="3688" spans="1:16">
      <c r="A3688" t="s">
        <v>866</v>
      </c>
      <c r="B3688" t="s">
        <v>867</v>
      </c>
      <c r="C3688" t="s">
        <v>560</v>
      </c>
      <c r="D3688" t="s">
        <v>11</v>
      </c>
      <c r="E3688" t="s">
        <v>12</v>
      </c>
      <c r="F3688" t="s">
        <v>877</v>
      </c>
      <c r="H3688" t="s">
        <v>16</v>
      </c>
      <c r="I3688">
        <v>6</v>
      </c>
      <c r="J3688" t="s">
        <v>14</v>
      </c>
      <c r="K3688">
        <v>86.6</v>
      </c>
      <c r="L3688" t="s">
        <v>877</v>
      </c>
      <c r="M3688">
        <v>1</v>
      </c>
      <c r="N3688" t="s">
        <v>14</v>
      </c>
      <c r="O3688" t="s">
        <v>980</v>
      </c>
      <c r="P3688" t="s">
        <v>15</v>
      </c>
    </row>
    <row r="3689" spans="1:16">
      <c r="A3689" t="s">
        <v>866</v>
      </c>
      <c r="B3689" t="s">
        <v>867</v>
      </c>
      <c r="C3689" t="s">
        <v>560</v>
      </c>
      <c r="D3689" t="s">
        <v>11</v>
      </c>
      <c r="E3689" t="s">
        <v>12</v>
      </c>
      <c r="F3689" t="s">
        <v>976</v>
      </c>
      <c r="H3689" t="s">
        <v>16</v>
      </c>
      <c r="I3689">
        <v>6</v>
      </c>
      <c r="J3689" t="s">
        <v>14</v>
      </c>
      <c r="K3689" s="4">
        <v>1276.3</v>
      </c>
      <c r="L3689" t="s">
        <v>976</v>
      </c>
      <c r="M3689">
        <v>1</v>
      </c>
      <c r="N3689" t="s">
        <v>14</v>
      </c>
      <c r="O3689" t="s">
        <v>981</v>
      </c>
      <c r="P3689" t="s">
        <v>15</v>
      </c>
    </row>
    <row r="3690" spans="1:16">
      <c r="A3690" t="s">
        <v>866</v>
      </c>
      <c r="B3690" t="s">
        <v>867</v>
      </c>
      <c r="C3690" t="s">
        <v>560</v>
      </c>
      <c r="D3690" t="s">
        <v>11</v>
      </c>
      <c r="E3690" t="s">
        <v>12</v>
      </c>
      <c r="F3690" t="s">
        <v>878</v>
      </c>
      <c r="H3690" t="s">
        <v>16</v>
      </c>
      <c r="I3690">
        <v>6</v>
      </c>
      <c r="J3690" t="s">
        <v>14</v>
      </c>
      <c r="K3690">
        <v>183.9</v>
      </c>
      <c r="L3690" t="s">
        <v>878</v>
      </c>
      <c r="M3690">
        <v>1</v>
      </c>
      <c r="N3690" t="s">
        <v>14</v>
      </c>
      <c r="O3690" t="s">
        <v>980</v>
      </c>
      <c r="P3690" t="s">
        <v>15</v>
      </c>
    </row>
    <row r="3691" spans="1:16">
      <c r="A3691" t="s">
        <v>866</v>
      </c>
      <c r="B3691" t="s">
        <v>867</v>
      </c>
      <c r="C3691" t="s">
        <v>560</v>
      </c>
      <c r="D3691" t="s">
        <v>11</v>
      </c>
      <c r="E3691" t="s">
        <v>12</v>
      </c>
      <c r="F3691" t="s">
        <v>879</v>
      </c>
      <c r="H3691" t="s">
        <v>16</v>
      </c>
      <c r="I3691">
        <v>6</v>
      </c>
      <c r="J3691" t="s">
        <v>14</v>
      </c>
      <c r="K3691">
        <v>64.900000000000006</v>
      </c>
      <c r="L3691" t="s">
        <v>879</v>
      </c>
      <c r="M3691">
        <v>1</v>
      </c>
      <c r="N3691" t="s">
        <v>14</v>
      </c>
      <c r="O3691" t="s">
        <v>980</v>
      </c>
      <c r="P3691" t="s">
        <v>15</v>
      </c>
    </row>
    <row r="3692" spans="1:16">
      <c r="A3692" t="s">
        <v>866</v>
      </c>
      <c r="B3692" t="s">
        <v>867</v>
      </c>
      <c r="C3692" t="s">
        <v>560</v>
      </c>
      <c r="D3692" t="s">
        <v>11</v>
      </c>
      <c r="E3692" t="s">
        <v>12</v>
      </c>
      <c r="F3692" t="s">
        <v>880</v>
      </c>
      <c r="H3692" t="s">
        <v>16</v>
      </c>
      <c r="I3692">
        <v>6</v>
      </c>
      <c r="J3692" t="s">
        <v>14</v>
      </c>
      <c r="K3692">
        <v>262.5</v>
      </c>
      <c r="L3692" t="s">
        <v>880</v>
      </c>
      <c r="M3692">
        <v>1</v>
      </c>
      <c r="N3692" t="s">
        <v>14</v>
      </c>
      <c r="O3692" t="s">
        <v>980</v>
      </c>
      <c r="P3692" t="s">
        <v>15</v>
      </c>
    </row>
    <row r="3693" spans="1:16">
      <c r="A3693" t="s">
        <v>866</v>
      </c>
      <c r="B3693" t="s">
        <v>867</v>
      </c>
      <c r="C3693" t="s">
        <v>560</v>
      </c>
      <c r="D3693" t="s">
        <v>11</v>
      </c>
      <c r="E3693" t="s">
        <v>12</v>
      </c>
      <c r="F3693" t="s">
        <v>13</v>
      </c>
      <c r="H3693" t="s">
        <v>16</v>
      </c>
      <c r="I3693">
        <v>48</v>
      </c>
      <c r="J3693" t="s">
        <v>14</v>
      </c>
      <c r="K3693">
        <v>480.8</v>
      </c>
      <c r="L3693" t="s">
        <v>13</v>
      </c>
      <c r="M3693">
        <v>1</v>
      </c>
      <c r="N3693" t="s">
        <v>14</v>
      </c>
      <c r="O3693" t="s">
        <v>980</v>
      </c>
      <c r="P3693" t="s">
        <v>15</v>
      </c>
    </row>
    <row r="3694" spans="1:16">
      <c r="A3694" t="s">
        <v>866</v>
      </c>
      <c r="B3694" t="s">
        <v>867</v>
      </c>
      <c r="C3694" t="s">
        <v>560</v>
      </c>
      <c r="D3694" t="s">
        <v>11</v>
      </c>
      <c r="E3694" t="s">
        <v>12</v>
      </c>
      <c r="F3694" t="s">
        <v>872</v>
      </c>
      <c r="H3694" t="s">
        <v>16</v>
      </c>
      <c r="I3694">
        <v>48</v>
      </c>
      <c r="J3694" t="s">
        <v>14</v>
      </c>
      <c r="K3694">
        <v>153.5</v>
      </c>
      <c r="L3694" t="s">
        <v>872</v>
      </c>
      <c r="M3694">
        <v>1</v>
      </c>
      <c r="N3694" t="s">
        <v>14</v>
      </c>
      <c r="O3694" t="s">
        <v>980</v>
      </c>
      <c r="P3694" t="s">
        <v>15</v>
      </c>
    </row>
    <row r="3695" spans="1:16">
      <c r="A3695" t="s">
        <v>866</v>
      </c>
      <c r="B3695" t="s">
        <v>867</v>
      </c>
      <c r="C3695" t="s">
        <v>560</v>
      </c>
      <c r="D3695" t="s">
        <v>11</v>
      </c>
      <c r="E3695" t="s">
        <v>12</v>
      </c>
      <c r="F3695" t="s">
        <v>873</v>
      </c>
      <c r="H3695" t="s">
        <v>16</v>
      </c>
      <c r="I3695">
        <v>48</v>
      </c>
      <c r="J3695" t="s">
        <v>14</v>
      </c>
      <c r="K3695">
        <v>20.6</v>
      </c>
      <c r="L3695" t="s">
        <v>873</v>
      </c>
      <c r="M3695">
        <v>1</v>
      </c>
      <c r="N3695" t="s">
        <v>14</v>
      </c>
      <c r="O3695" t="s">
        <v>980</v>
      </c>
      <c r="P3695" t="s">
        <v>15</v>
      </c>
    </row>
    <row r="3696" spans="1:16">
      <c r="A3696" t="s">
        <v>866</v>
      </c>
      <c r="B3696" t="s">
        <v>867</v>
      </c>
      <c r="C3696" t="s">
        <v>560</v>
      </c>
      <c r="D3696" t="s">
        <v>11</v>
      </c>
      <c r="E3696" t="s">
        <v>12</v>
      </c>
      <c r="F3696" t="s">
        <v>874</v>
      </c>
      <c r="H3696" t="s">
        <v>16</v>
      </c>
      <c r="I3696">
        <v>48</v>
      </c>
      <c r="J3696" t="s">
        <v>14</v>
      </c>
      <c r="K3696">
        <v>17</v>
      </c>
      <c r="L3696" t="s">
        <v>874</v>
      </c>
      <c r="M3696">
        <v>1</v>
      </c>
      <c r="N3696" t="s">
        <v>14</v>
      </c>
      <c r="O3696" t="s">
        <v>980</v>
      </c>
      <c r="P3696" t="s">
        <v>15</v>
      </c>
    </row>
    <row r="3697" spans="1:16">
      <c r="A3697" t="s">
        <v>866</v>
      </c>
      <c r="B3697" t="s">
        <v>867</v>
      </c>
      <c r="C3697" t="s">
        <v>560</v>
      </c>
      <c r="D3697" t="s">
        <v>11</v>
      </c>
      <c r="E3697" t="s">
        <v>12</v>
      </c>
      <c r="F3697" t="s">
        <v>875</v>
      </c>
      <c r="H3697" t="s">
        <v>16</v>
      </c>
      <c r="I3697">
        <v>48</v>
      </c>
      <c r="J3697" t="s">
        <v>14</v>
      </c>
      <c r="K3697" s="3">
        <v>5974</v>
      </c>
      <c r="L3697" t="s">
        <v>875</v>
      </c>
      <c r="M3697">
        <v>1</v>
      </c>
      <c r="N3697" t="s">
        <v>14</v>
      </c>
      <c r="O3697" t="s">
        <v>980</v>
      </c>
      <c r="P3697" t="s">
        <v>15</v>
      </c>
    </row>
    <row r="3698" spans="1:16">
      <c r="A3698" t="s">
        <v>866</v>
      </c>
      <c r="B3698" t="s">
        <v>867</v>
      </c>
      <c r="C3698" t="s">
        <v>560</v>
      </c>
      <c r="D3698" t="s">
        <v>11</v>
      </c>
      <c r="E3698" t="s">
        <v>12</v>
      </c>
      <c r="F3698" t="s">
        <v>876</v>
      </c>
      <c r="H3698" t="s">
        <v>16</v>
      </c>
      <c r="I3698">
        <v>48</v>
      </c>
      <c r="J3698" t="s">
        <v>14</v>
      </c>
      <c r="K3698">
        <v>154.5</v>
      </c>
      <c r="L3698" t="s">
        <v>876</v>
      </c>
      <c r="M3698">
        <v>1</v>
      </c>
      <c r="N3698" t="s">
        <v>14</v>
      </c>
      <c r="O3698" t="s">
        <v>980</v>
      </c>
      <c r="P3698" t="s">
        <v>15</v>
      </c>
    </row>
    <row r="3699" spans="1:16">
      <c r="A3699" t="s">
        <v>866</v>
      </c>
      <c r="B3699" t="s">
        <v>867</v>
      </c>
      <c r="C3699" t="s">
        <v>560</v>
      </c>
      <c r="D3699" t="s">
        <v>11</v>
      </c>
      <c r="E3699" t="s">
        <v>12</v>
      </c>
      <c r="F3699" t="s">
        <v>877</v>
      </c>
      <c r="H3699" t="s">
        <v>16</v>
      </c>
      <c r="I3699">
        <v>48</v>
      </c>
      <c r="J3699" t="s">
        <v>14</v>
      </c>
      <c r="K3699">
        <v>82.4</v>
      </c>
      <c r="L3699" t="s">
        <v>877</v>
      </c>
      <c r="M3699">
        <v>1</v>
      </c>
      <c r="N3699" t="s">
        <v>14</v>
      </c>
      <c r="O3699" t="s">
        <v>980</v>
      </c>
      <c r="P3699" t="s">
        <v>15</v>
      </c>
    </row>
    <row r="3700" spans="1:16">
      <c r="A3700" t="s">
        <v>866</v>
      </c>
      <c r="B3700" t="s">
        <v>867</v>
      </c>
      <c r="C3700" t="s">
        <v>560</v>
      </c>
      <c r="D3700" t="s">
        <v>11</v>
      </c>
      <c r="E3700" t="s">
        <v>12</v>
      </c>
      <c r="F3700" t="s">
        <v>976</v>
      </c>
      <c r="H3700" t="s">
        <v>16</v>
      </c>
      <c r="I3700">
        <v>48</v>
      </c>
      <c r="J3700" t="s">
        <v>14</v>
      </c>
      <c r="K3700" s="4">
        <v>1215.4000000000001</v>
      </c>
      <c r="L3700" t="s">
        <v>976</v>
      </c>
      <c r="M3700">
        <v>1</v>
      </c>
      <c r="N3700" t="s">
        <v>14</v>
      </c>
      <c r="O3700" t="s">
        <v>981</v>
      </c>
      <c r="P3700" t="s">
        <v>15</v>
      </c>
    </row>
    <row r="3701" spans="1:16">
      <c r="A3701" t="s">
        <v>866</v>
      </c>
      <c r="B3701" t="s">
        <v>867</v>
      </c>
      <c r="C3701" t="s">
        <v>560</v>
      </c>
      <c r="D3701" t="s">
        <v>11</v>
      </c>
      <c r="E3701" t="s">
        <v>12</v>
      </c>
      <c r="F3701" t="s">
        <v>878</v>
      </c>
      <c r="H3701" t="s">
        <v>16</v>
      </c>
      <c r="I3701">
        <v>48</v>
      </c>
      <c r="J3701" t="s">
        <v>14</v>
      </c>
      <c r="K3701">
        <v>175.1</v>
      </c>
      <c r="L3701" t="s">
        <v>878</v>
      </c>
      <c r="M3701">
        <v>1</v>
      </c>
      <c r="N3701" t="s">
        <v>14</v>
      </c>
      <c r="O3701" t="s">
        <v>980</v>
      </c>
      <c r="P3701" t="s">
        <v>15</v>
      </c>
    </row>
    <row r="3702" spans="1:16">
      <c r="A3702" t="s">
        <v>866</v>
      </c>
      <c r="B3702" t="s">
        <v>867</v>
      </c>
      <c r="C3702" t="s">
        <v>560</v>
      </c>
      <c r="D3702" t="s">
        <v>11</v>
      </c>
      <c r="E3702" t="s">
        <v>12</v>
      </c>
      <c r="F3702" t="s">
        <v>879</v>
      </c>
      <c r="H3702" t="s">
        <v>16</v>
      </c>
      <c r="I3702">
        <v>48</v>
      </c>
      <c r="J3702" t="s">
        <v>14</v>
      </c>
      <c r="K3702">
        <v>61.8</v>
      </c>
      <c r="L3702" t="s">
        <v>879</v>
      </c>
      <c r="M3702">
        <v>1</v>
      </c>
      <c r="N3702" t="s">
        <v>14</v>
      </c>
      <c r="O3702" t="s">
        <v>980</v>
      </c>
      <c r="P3702" t="s">
        <v>15</v>
      </c>
    </row>
    <row r="3703" spans="1:16">
      <c r="A3703" t="s">
        <v>866</v>
      </c>
      <c r="B3703" t="s">
        <v>867</v>
      </c>
      <c r="C3703" t="s">
        <v>560</v>
      </c>
      <c r="D3703" t="s">
        <v>11</v>
      </c>
      <c r="E3703" t="s">
        <v>12</v>
      </c>
      <c r="F3703" t="s">
        <v>880</v>
      </c>
      <c r="H3703" t="s">
        <v>16</v>
      </c>
      <c r="I3703">
        <v>48</v>
      </c>
      <c r="J3703" t="s">
        <v>14</v>
      </c>
      <c r="K3703">
        <v>250</v>
      </c>
      <c r="L3703" t="s">
        <v>880</v>
      </c>
      <c r="M3703">
        <v>1</v>
      </c>
      <c r="N3703" t="s">
        <v>14</v>
      </c>
      <c r="O3703" t="s">
        <v>980</v>
      </c>
      <c r="P3703" t="s">
        <v>15</v>
      </c>
    </row>
    <row r="3704" spans="1:16">
      <c r="A3704" t="s">
        <v>866</v>
      </c>
      <c r="B3704" t="s">
        <v>867</v>
      </c>
      <c r="C3704" t="s">
        <v>560</v>
      </c>
      <c r="D3704" t="s">
        <v>11</v>
      </c>
      <c r="E3704" t="s">
        <v>12</v>
      </c>
      <c r="F3704" t="s">
        <v>13</v>
      </c>
      <c r="H3704" t="s">
        <v>16</v>
      </c>
      <c r="I3704">
        <v>96</v>
      </c>
      <c r="J3704" t="s">
        <v>14</v>
      </c>
      <c r="K3704">
        <v>446.5</v>
      </c>
      <c r="L3704" t="s">
        <v>13</v>
      </c>
      <c r="M3704">
        <v>1</v>
      </c>
      <c r="N3704" t="s">
        <v>14</v>
      </c>
      <c r="O3704" t="s">
        <v>980</v>
      </c>
      <c r="P3704" t="s">
        <v>15</v>
      </c>
    </row>
    <row r="3705" spans="1:16">
      <c r="A3705" t="s">
        <v>866</v>
      </c>
      <c r="B3705" t="s">
        <v>867</v>
      </c>
      <c r="C3705" t="s">
        <v>560</v>
      </c>
      <c r="D3705" t="s">
        <v>11</v>
      </c>
      <c r="E3705" t="s">
        <v>12</v>
      </c>
      <c r="F3705" t="s">
        <v>872</v>
      </c>
      <c r="H3705" t="s">
        <v>16</v>
      </c>
      <c r="I3705">
        <v>96</v>
      </c>
      <c r="J3705" t="s">
        <v>14</v>
      </c>
      <c r="K3705">
        <v>145.9</v>
      </c>
      <c r="L3705" t="s">
        <v>872</v>
      </c>
      <c r="M3705">
        <v>1</v>
      </c>
      <c r="N3705" t="s">
        <v>14</v>
      </c>
      <c r="O3705" t="s">
        <v>980</v>
      </c>
      <c r="P3705" t="s">
        <v>15</v>
      </c>
    </row>
    <row r="3706" spans="1:16">
      <c r="A3706" t="s">
        <v>866</v>
      </c>
      <c r="B3706" t="s">
        <v>867</v>
      </c>
      <c r="C3706" t="s">
        <v>560</v>
      </c>
      <c r="D3706" t="s">
        <v>11</v>
      </c>
      <c r="E3706" t="s">
        <v>12</v>
      </c>
      <c r="F3706" t="s">
        <v>873</v>
      </c>
      <c r="H3706" t="s">
        <v>16</v>
      </c>
      <c r="I3706">
        <v>96</v>
      </c>
      <c r="J3706" t="s">
        <v>14</v>
      </c>
      <c r="K3706">
        <v>19.600000000000001</v>
      </c>
      <c r="L3706" t="s">
        <v>873</v>
      </c>
      <c r="M3706">
        <v>1</v>
      </c>
      <c r="N3706" t="s">
        <v>14</v>
      </c>
      <c r="O3706" t="s">
        <v>980</v>
      </c>
      <c r="P3706" t="s">
        <v>15</v>
      </c>
    </row>
    <row r="3707" spans="1:16">
      <c r="A3707" t="s">
        <v>866</v>
      </c>
      <c r="B3707" t="s">
        <v>867</v>
      </c>
      <c r="C3707" t="s">
        <v>560</v>
      </c>
      <c r="D3707" t="s">
        <v>11</v>
      </c>
      <c r="E3707" t="s">
        <v>12</v>
      </c>
      <c r="F3707" t="s">
        <v>874</v>
      </c>
      <c r="H3707" t="s">
        <v>16</v>
      </c>
      <c r="I3707">
        <v>96</v>
      </c>
      <c r="J3707" t="s">
        <v>14</v>
      </c>
      <c r="K3707">
        <v>16.2</v>
      </c>
      <c r="L3707" t="s">
        <v>874</v>
      </c>
      <c r="M3707">
        <v>1</v>
      </c>
      <c r="N3707" t="s">
        <v>14</v>
      </c>
      <c r="O3707" t="s">
        <v>980</v>
      </c>
      <c r="P3707" t="s">
        <v>15</v>
      </c>
    </row>
    <row r="3708" spans="1:16">
      <c r="A3708" t="s">
        <v>866</v>
      </c>
      <c r="B3708" t="s">
        <v>867</v>
      </c>
      <c r="C3708" t="s">
        <v>560</v>
      </c>
      <c r="D3708" t="s">
        <v>11</v>
      </c>
      <c r="E3708" t="s">
        <v>12</v>
      </c>
      <c r="F3708" t="s">
        <v>875</v>
      </c>
      <c r="H3708" t="s">
        <v>16</v>
      </c>
      <c r="I3708">
        <v>96</v>
      </c>
      <c r="J3708" t="s">
        <v>14</v>
      </c>
      <c r="K3708" s="3">
        <v>5675</v>
      </c>
      <c r="L3708" t="s">
        <v>875</v>
      </c>
      <c r="M3708">
        <v>1</v>
      </c>
      <c r="N3708" t="s">
        <v>14</v>
      </c>
      <c r="O3708" t="s">
        <v>980</v>
      </c>
      <c r="P3708" t="s">
        <v>15</v>
      </c>
    </row>
    <row r="3709" spans="1:16">
      <c r="A3709" t="s">
        <v>866</v>
      </c>
      <c r="B3709" t="s">
        <v>867</v>
      </c>
      <c r="C3709" t="s">
        <v>560</v>
      </c>
      <c r="D3709" t="s">
        <v>11</v>
      </c>
      <c r="E3709" t="s">
        <v>12</v>
      </c>
      <c r="F3709" t="s">
        <v>876</v>
      </c>
      <c r="H3709" t="s">
        <v>16</v>
      </c>
      <c r="I3709">
        <v>96</v>
      </c>
      <c r="J3709" t="s">
        <v>14</v>
      </c>
      <c r="K3709">
        <v>146.80000000000001</v>
      </c>
      <c r="L3709" t="s">
        <v>876</v>
      </c>
      <c r="M3709">
        <v>1</v>
      </c>
      <c r="N3709" t="s">
        <v>14</v>
      </c>
      <c r="O3709" t="s">
        <v>980</v>
      </c>
      <c r="P3709" t="s">
        <v>15</v>
      </c>
    </row>
    <row r="3710" spans="1:16">
      <c r="A3710" t="s">
        <v>866</v>
      </c>
      <c r="B3710" t="s">
        <v>867</v>
      </c>
      <c r="C3710" t="s">
        <v>560</v>
      </c>
      <c r="D3710" t="s">
        <v>11</v>
      </c>
      <c r="E3710" t="s">
        <v>12</v>
      </c>
      <c r="F3710" t="s">
        <v>877</v>
      </c>
      <c r="H3710" t="s">
        <v>16</v>
      </c>
      <c r="I3710">
        <v>96</v>
      </c>
      <c r="J3710" t="s">
        <v>14</v>
      </c>
      <c r="K3710">
        <v>78.3</v>
      </c>
      <c r="L3710" t="s">
        <v>877</v>
      </c>
      <c r="M3710">
        <v>1</v>
      </c>
      <c r="N3710" t="s">
        <v>14</v>
      </c>
      <c r="O3710" t="s">
        <v>980</v>
      </c>
      <c r="P3710" t="s">
        <v>15</v>
      </c>
    </row>
    <row r="3711" spans="1:16">
      <c r="A3711" t="s">
        <v>866</v>
      </c>
      <c r="B3711" t="s">
        <v>867</v>
      </c>
      <c r="C3711" t="s">
        <v>560</v>
      </c>
      <c r="D3711" t="s">
        <v>11</v>
      </c>
      <c r="E3711" t="s">
        <v>12</v>
      </c>
      <c r="F3711" t="s">
        <v>976</v>
      </c>
      <c r="H3711" t="s">
        <v>16</v>
      </c>
      <c r="I3711">
        <v>96</v>
      </c>
      <c r="J3711" t="s">
        <v>14</v>
      </c>
      <c r="K3711" s="4">
        <v>1154.7</v>
      </c>
      <c r="L3711" t="s">
        <v>976</v>
      </c>
      <c r="M3711">
        <v>1</v>
      </c>
      <c r="N3711" t="s">
        <v>14</v>
      </c>
      <c r="O3711" t="s">
        <v>981</v>
      </c>
      <c r="P3711" t="s">
        <v>15</v>
      </c>
    </row>
    <row r="3712" spans="1:16">
      <c r="A3712" t="s">
        <v>866</v>
      </c>
      <c r="B3712" t="s">
        <v>867</v>
      </c>
      <c r="C3712" t="s">
        <v>560</v>
      </c>
      <c r="D3712" t="s">
        <v>11</v>
      </c>
      <c r="E3712" t="s">
        <v>12</v>
      </c>
      <c r="F3712" t="s">
        <v>878</v>
      </c>
      <c r="H3712" t="s">
        <v>16</v>
      </c>
      <c r="I3712">
        <v>96</v>
      </c>
      <c r="J3712" t="s">
        <v>14</v>
      </c>
      <c r="K3712">
        <v>166.4</v>
      </c>
      <c r="L3712" t="s">
        <v>878</v>
      </c>
      <c r="M3712">
        <v>1</v>
      </c>
      <c r="N3712" t="s">
        <v>14</v>
      </c>
      <c r="O3712" t="s">
        <v>980</v>
      </c>
      <c r="P3712" t="s">
        <v>15</v>
      </c>
    </row>
    <row r="3713" spans="1:17">
      <c r="A3713" t="s">
        <v>866</v>
      </c>
      <c r="B3713" t="s">
        <v>867</v>
      </c>
      <c r="C3713" t="s">
        <v>560</v>
      </c>
      <c r="D3713" t="s">
        <v>11</v>
      </c>
      <c r="E3713" t="s">
        <v>12</v>
      </c>
      <c r="F3713" t="s">
        <v>879</v>
      </c>
      <c r="H3713" t="s">
        <v>16</v>
      </c>
      <c r="I3713">
        <v>96</v>
      </c>
      <c r="J3713" t="s">
        <v>14</v>
      </c>
      <c r="K3713">
        <v>58.8</v>
      </c>
      <c r="L3713" t="s">
        <v>879</v>
      </c>
      <c r="M3713">
        <v>1</v>
      </c>
      <c r="N3713" t="s">
        <v>14</v>
      </c>
      <c r="O3713" t="s">
        <v>980</v>
      </c>
      <c r="P3713" t="s">
        <v>15</v>
      </c>
    </row>
    <row r="3714" spans="1:17">
      <c r="A3714" t="s">
        <v>866</v>
      </c>
      <c r="B3714" t="s">
        <v>867</v>
      </c>
      <c r="C3714" t="s">
        <v>560</v>
      </c>
      <c r="D3714" t="s">
        <v>11</v>
      </c>
      <c r="E3714" t="s">
        <v>12</v>
      </c>
      <c r="F3714" t="s">
        <v>880</v>
      </c>
      <c r="H3714" t="s">
        <v>16</v>
      </c>
      <c r="I3714">
        <v>96</v>
      </c>
      <c r="J3714" t="s">
        <v>14</v>
      </c>
      <c r="K3714">
        <v>237.5</v>
      </c>
      <c r="L3714" t="s">
        <v>880</v>
      </c>
      <c r="M3714">
        <v>1</v>
      </c>
      <c r="N3714" t="s">
        <v>14</v>
      </c>
      <c r="O3714" t="s">
        <v>980</v>
      </c>
      <c r="P3714" t="s">
        <v>15</v>
      </c>
    </row>
    <row r="3715" spans="1:17">
      <c r="A3715" s="5" t="s">
        <v>917</v>
      </c>
      <c r="B3715" s="5" t="s">
        <v>916</v>
      </c>
      <c r="C3715" s="5" t="s">
        <v>918</v>
      </c>
      <c r="D3715" s="5"/>
      <c r="E3715" s="5" t="s">
        <v>12</v>
      </c>
      <c r="F3715" s="5" t="s">
        <v>873</v>
      </c>
      <c r="G3715" s="5"/>
      <c r="H3715" s="5"/>
      <c r="I3715" s="5">
        <v>1</v>
      </c>
      <c r="J3715" s="5"/>
      <c r="K3715" s="46">
        <v>576</v>
      </c>
      <c r="L3715" s="5" t="s">
        <v>873</v>
      </c>
      <c r="M3715" s="5">
        <v>1</v>
      </c>
      <c r="N3715" s="5" t="s">
        <v>14</v>
      </c>
      <c r="O3715" s="5"/>
      <c r="P3715" s="5" t="s">
        <v>15</v>
      </c>
      <c r="Q3715" s="5" t="s">
        <v>994</v>
      </c>
    </row>
    <row r="3716" spans="1:17">
      <c r="A3716" s="5" t="s">
        <v>914</v>
      </c>
      <c r="B3716" s="5" t="s">
        <v>913</v>
      </c>
      <c r="C3716" s="5" t="s">
        <v>915</v>
      </c>
      <c r="D3716" s="5"/>
      <c r="E3716" s="5" t="s">
        <v>12</v>
      </c>
      <c r="F3716" s="5" t="s">
        <v>873</v>
      </c>
      <c r="G3716" s="5"/>
      <c r="H3716" s="5"/>
      <c r="I3716" s="5">
        <v>1</v>
      </c>
      <c r="J3716" s="5"/>
      <c r="K3716" s="46">
        <v>115</v>
      </c>
      <c r="L3716" s="5" t="s">
        <v>873</v>
      </c>
      <c r="M3716" s="5">
        <v>1</v>
      </c>
      <c r="N3716" s="5" t="s">
        <v>14</v>
      </c>
      <c r="O3716" s="5"/>
      <c r="P3716" s="5" t="s">
        <v>15</v>
      </c>
      <c r="Q3716" s="5" t="s">
        <v>994</v>
      </c>
    </row>
    <row r="3717" spans="1:17">
      <c r="A3717" s="5" t="s">
        <v>908</v>
      </c>
      <c r="B3717" s="5" t="s">
        <v>907</v>
      </c>
      <c r="C3717" s="5" t="s">
        <v>909</v>
      </c>
      <c r="D3717" s="5"/>
      <c r="E3717" s="5" t="s">
        <v>12</v>
      </c>
      <c r="F3717" s="5" t="s">
        <v>873</v>
      </c>
      <c r="G3717" s="5"/>
      <c r="H3717" s="5"/>
      <c r="I3717" s="5">
        <v>1</v>
      </c>
      <c r="J3717" s="5"/>
      <c r="K3717" s="46">
        <v>346</v>
      </c>
      <c r="L3717" s="5" t="s">
        <v>873</v>
      </c>
      <c r="M3717" s="5">
        <v>1</v>
      </c>
      <c r="N3717" s="5" t="s">
        <v>14</v>
      </c>
      <c r="O3717" s="5"/>
      <c r="P3717" s="5" t="s">
        <v>15</v>
      </c>
      <c r="Q3717" s="5" t="s">
        <v>994</v>
      </c>
    </row>
    <row r="3718" spans="1:17">
      <c r="A3718" t="s">
        <v>576</v>
      </c>
      <c r="B3718" t="s">
        <v>577</v>
      </c>
      <c r="C3718" t="s">
        <v>578</v>
      </c>
      <c r="D3718" t="s">
        <v>11</v>
      </c>
      <c r="E3718" t="s">
        <v>12</v>
      </c>
      <c r="F3718" t="s">
        <v>13</v>
      </c>
      <c r="H3718" t="s">
        <v>16</v>
      </c>
      <c r="I3718">
        <v>1</v>
      </c>
      <c r="J3718" t="s">
        <v>14</v>
      </c>
      <c r="K3718" s="4">
        <v>1733.5</v>
      </c>
      <c r="L3718" t="s">
        <v>13</v>
      </c>
      <c r="M3718">
        <v>1</v>
      </c>
      <c r="N3718" t="s">
        <v>14</v>
      </c>
      <c r="O3718" t="s">
        <v>980</v>
      </c>
      <c r="P3718" t="s">
        <v>15</v>
      </c>
    </row>
    <row r="3719" spans="1:17">
      <c r="A3719" t="s">
        <v>576</v>
      </c>
      <c r="B3719" t="s">
        <v>577</v>
      </c>
      <c r="C3719" t="s">
        <v>578</v>
      </c>
      <c r="D3719" t="s">
        <v>11</v>
      </c>
      <c r="E3719" t="s">
        <v>12</v>
      </c>
      <c r="F3719" t="s">
        <v>872</v>
      </c>
      <c r="H3719" t="s">
        <v>16</v>
      </c>
      <c r="I3719">
        <v>1</v>
      </c>
      <c r="J3719" t="s">
        <v>14</v>
      </c>
      <c r="K3719">
        <v>508.9</v>
      </c>
      <c r="L3719" t="s">
        <v>872</v>
      </c>
      <c r="M3719">
        <v>1</v>
      </c>
      <c r="N3719" t="s">
        <v>14</v>
      </c>
      <c r="O3719" t="s">
        <v>980</v>
      </c>
      <c r="P3719" t="s">
        <v>15</v>
      </c>
    </row>
    <row r="3720" spans="1:17">
      <c r="A3720" t="s">
        <v>576</v>
      </c>
      <c r="B3720" t="s">
        <v>577</v>
      </c>
      <c r="C3720" t="s">
        <v>578</v>
      </c>
      <c r="D3720" t="s">
        <v>11</v>
      </c>
      <c r="E3720" t="s">
        <v>12</v>
      </c>
      <c r="F3720" t="s">
        <v>873</v>
      </c>
      <c r="H3720" t="s">
        <v>16</v>
      </c>
      <c r="I3720">
        <v>1</v>
      </c>
      <c r="J3720" t="s">
        <v>14</v>
      </c>
      <c r="K3720">
        <v>69.5</v>
      </c>
      <c r="L3720" t="s">
        <v>873</v>
      </c>
      <c r="M3720">
        <v>1</v>
      </c>
      <c r="N3720" t="s">
        <v>14</v>
      </c>
      <c r="O3720" t="s">
        <v>980</v>
      </c>
      <c r="P3720" t="s">
        <v>15</v>
      </c>
    </row>
    <row r="3721" spans="1:17">
      <c r="A3721" t="s">
        <v>576</v>
      </c>
      <c r="B3721" t="s">
        <v>577</v>
      </c>
      <c r="C3721" t="s">
        <v>578</v>
      </c>
      <c r="D3721" t="s">
        <v>11</v>
      </c>
      <c r="E3721" t="s">
        <v>12</v>
      </c>
      <c r="F3721" t="s">
        <v>874</v>
      </c>
      <c r="H3721" t="s">
        <v>16</v>
      </c>
      <c r="I3721">
        <v>1</v>
      </c>
      <c r="J3721" t="s">
        <v>14</v>
      </c>
      <c r="K3721">
        <v>45.1</v>
      </c>
      <c r="L3721" t="s">
        <v>874</v>
      </c>
      <c r="M3721">
        <v>1</v>
      </c>
      <c r="N3721" t="s">
        <v>14</v>
      </c>
      <c r="O3721" t="s">
        <v>980</v>
      </c>
      <c r="P3721" t="s">
        <v>15</v>
      </c>
    </row>
    <row r="3722" spans="1:17">
      <c r="A3722" t="s">
        <v>576</v>
      </c>
      <c r="B3722" t="s">
        <v>577</v>
      </c>
      <c r="C3722" t="s">
        <v>578</v>
      </c>
      <c r="D3722" t="s">
        <v>11</v>
      </c>
      <c r="E3722" t="s">
        <v>12</v>
      </c>
      <c r="F3722" t="s">
        <v>875</v>
      </c>
      <c r="H3722" t="s">
        <v>16</v>
      </c>
      <c r="I3722">
        <v>1</v>
      </c>
      <c r="J3722" t="s">
        <v>14</v>
      </c>
      <c r="K3722" s="3">
        <v>18028</v>
      </c>
      <c r="L3722" t="s">
        <v>875</v>
      </c>
      <c r="M3722">
        <v>1</v>
      </c>
      <c r="N3722" t="s">
        <v>14</v>
      </c>
      <c r="O3722" t="s">
        <v>980</v>
      </c>
      <c r="P3722" t="s">
        <v>15</v>
      </c>
    </row>
    <row r="3723" spans="1:17">
      <c r="A3723" t="s">
        <v>576</v>
      </c>
      <c r="B3723" t="s">
        <v>577</v>
      </c>
      <c r="C3723" t="s">
        <v>578</v>
      </c>
      <c r="D3723" t="s">
        <v>11</v>
      </c>
      <c r="E3723" t="s">
        <v>12</v>
      </c>
      <c r="F3723" t="s">
        <v>876</v>
      </c>
      <c r="H3723" t="s">
        <v>16</v>
      </c>
      <c r="I3723">
        <v>1</v>
      </c>
      <c r="J3723" t="s">
        <v>14</v>
      </c>
      <c r="K3723">
        <v>546.4</v>
      </c>
      <c r="L3723" t="s">
        <v>876</v>
      </c>
      <c r="M3723">
        <v>1</v>
      </c>
      <c r="N3723" t="s">
        <v>14</v>
      </c>
      <c r="O3723" t="s">
        <v>980</v>
      </c>
      <c r="P3723" t="s">
        <v>15</v>
      </c>
    </row>
    <row r="3724" spans="1:17">
      <c r="A3724" t="s">
        <v>576</v>
      </c>
      <c r="B3724" t="s">
        <v>577</v>
      </c>
      <c r="C3724" t="s">
        <v>578</v>
      </c>
      <c r="D3724" t="s">
        <v>11</v>
      </c>
      <c r="E3724" t="s">
        <v>12</v>
      </c>
      <c r="F3724" t="s">
        <v>877</v>
      </c>
      <c r="H3724" t="s">
        <v>16</v>
      </c>
      <c r="I3724">
        <v>1</v>
      </c>
      <c r="J3724" t="s">
        <v>14</v>
      </c>
      <c r="K3724">
        <v>259.60000000000002</v>
      </c>
      <c r="L3724" t="s">
        <v>877</v>
      </c>
      <c r="M3724">
        <v>1</v>
      </c>
      <c r="N3724" t="s">
        <v>14</v>
      </c>
      <c r="O3724" t="s">
        <v>980</v>
      </c>
      <c r="P3724" t="s">
        <v>15</v>
      </c>
    </row>
    <row r="3725" spans="1:17">
      <c r="A3725" t="s">
        <v>576</v>
      </c>
      <c r="B3725" t="s">
        <v>577</v>
      </c>
      <c r="C3725" t="s">
        <v>578</v>
      </c>
      <c r="D3725" t="s">
        <v>11</v>
      </c>
      <c r="E3725" t="s">
        <v>12</v>
      </c>
      <c r="F3725" t="s">
        <v>976</v>
      </c>
      <c r="H3725" t="s">
        <v>16</v>
      </c>
      <c r="I3725">
        <v>1</v>
      </c>
      <c r="J3725" t="s">
        <v>14</v>
      </c>
      <c r="K3725" s="4">
        <v>4096</v>
      </c>
      <c r="L3725" t="s">
        <v>976</v>
      </c>
      <c r="M3725">
        <v>1</v>
      </c>
      <c r="N3725" t="s">
        <v>14</v>
      </c>
      <c r="O3725" t="s">
        <v>981</v>
      </c>
      <c r="P3725" t="s">
        <v>15</v>
      </c>
    </row>
    <row r="3726" spans="1:17">
      <c r="A3726" t="s">
        <v>576</v>
      </c>
      <c r="B3726" t="s">
        <v>577</v>
      </c>
      <c r="C3726" t="s">
        <v>578</v>
      </c>
      <c r="D3726" t="s">
        <v>11</v>
      </c>
      <c r="E3726" t="s">
        <v>12</v>
      </c>
      <c r="F3726" t="s">
        <v>878</v>
      </c>
      <c r="H3726" t="s">
        <v>16</v>
      </c>
      <c r="I3726">
        <v>1</v>
      </c>
      <c r="J3726" t="s">
        <v>14</v>
      </c>
      <c r="K3726">
        <v>614.70000000000005</v>
      </c>
      <c r="L3726" t="s">
        <v>878</v>
      </c>
      <c r="M3726">
        <v>1</v>
      </c>
      <c r="N3726" t="s">
        <v>14</v>
      </c>
      <c r="O3726" t="s">
        <v>980</v>
      </c>
      <c r="P3726" t="s">
        <v>15</v>
      </c>
    </row>
    <row r="3727" spans="1:17">
      <c r="A3727" t="s">
        <v>576</v>
      </c>
      <c r="B3727" t="s">
        <v>577</v>
      </c>
      <c r="C3727" t="s">
        <v>578</v>
      </c>
      <c r="D3727" t="s">
        <v>11</v>
      </c>
      <c r="E3727" t="s">
        <v>12</v>
      </c>
      <c r="F3727" t="s">
        <v>879</v>
      </c>
      <c r="H3727" t="s">
        <v>16</v>
      </c>
      <c r="I3727">
        <v>1</v>
      </c>
      <c r="J3727" t="s">
        <v>14</v>
      </c>
      <c r="K3727">
        <v>208.1</v>
      </c>
      <c r="L3727" t="s">
        <v>879</v>
      </c>
      <c r="M3727">
        <v>1</v>
      </c>
      <c r="N3727" t="s">
        <v>14</v>
      </c>
      <c r="O3727" t="s">
        <v>980</v>
      </c>
      <c r="P3727" t="s">
        <v>15</v>
      </c>
    </row>
    <row r="3728" spans="1:17">
      <c r="A3728" t="s">
        <v>576</v>
      </c>
      <c r="B3728" t="s">
        <v>577</v>
      </c>
      <c r="C3728" t="s">
        <v>578</v>
      </c>
      <c r="D3728" t="s">
        <v>11</v>
      </c>
      <c r="E3728" t="s">
        <v>12</v>
      </c>
      <c r="F3728" t="s">
        <v>880</v>
      </c>
      <c r="H3728" t="s">
        <v>16</v>
      </c>
      <c r="I3728">
        <v>1</v>
      </c>
      <c r="J3728" t="s">
        <v>14</v>
      </c>
      <c r="K3728">
        <v>659.8</v>
      </c>
      <c r="L3728" t="s">
        <v>880</v>
      </c>
      <c r="M3728">
        <v>1</v>
      </c>
      <c r="N3728" t="s">
        <v>14</v>
      </c>
      <c r="O3728" t="s">
        <v>980</v>
      </c>
      <c r="P3728" t="s">
        <v>15</v>
      </c>
    </row>
    <row r="3729" spans="1:16">
      <c r="A3729" t="s">
        <v>576</v>
      </c>
      <c r="B3729" t="s">
        <v>577</v>
      </c>
      <c r="C3729" t="s">
        <v>578</v>
      </c>
      <c r="D3729" t="s">
        <v>11</v>
      </c>
      <c r="E3729" t="s">
        <v>12</v>
      </c>
      <c r="F3729" t="s">
        <v>13</v>
      </c>
      <c r="H3729" t="s">
        <v>16</v>
      </c>
      <c r="I3729">
        <v>94</v>
      </c>
      <c r="J3729" t="s">
        <v>14</v>
      </c>
      <c r="K3729" s="4">
        <v>1386.8</v>
      </c>
      <c r="L3729" t="s">
        <v>13</v>
      </c>
      <c r="M3729">
        <v>1</v>
      </c>
      <c r="N3729" t="s">
        <v>14</v>
      </c>
      <c r="O3729" t="s">
        <v>980</v>
      </c>
      <c r="P3729" t="s">
        <v>15</v>
      </c>
    </row>
    <row r="3730" spans="1:16">
      <c r="A3730" t="s">
        <v>576</v>
      </c>
      <c r="B3730" t="s">
        <v>577</v>
      </c>
      <c r="C3730" t="s">
        <v>578</v>
      </c>
      <c r="D3730" t="s">
        <v>11</v>
      </c>
      <c r="E3730" t="s">
        <v>12</v>
      </c>
      <c r="F3730" t="s">
        <v>872</v>
      </c>
      <c r="H3730" t="s">
        <v>16</v>
      </c>
      <c r="I3730">
        <v>94</v>
      </c>
      <c r="J3730" t="s">
        <v>14</v>
      </c>
      <c r="K3730">
        <v>407.1</v>
      </c>
      <c r="L3730" t="s">
        <v>872</v>
      </c>
      <c r="M3730">
        <v>1</v>
      </c>
      <c r="N3730" t="s">
        <v>14</v>
      </c>
      <c r="O3730" t="s">
        <v>980</v>
      </c>
      <c r="P3730" t="s">
        <v>15</v>
      </c>
    </row>
    <row r="3731" spans="1:16">
      <c r="A3731" t="s">
        <v>576</v>
      </c>
      <c r="B3731" t="s">
        <v>577</v>
      </c>
      <c r="C3731" t="s">
        <v>578</v>
      </c>
      <c r="D3731" t="s">
        <v>11</v>
      </c>
      <c r="E3731" t="s">
        <v>12</v>
      </c>
      <c r="F3731" t="s">
        <v>873</v>
      </c>
      <c r="H3731" t="s">
        <v>16</v>
      </c>
      <c r="I3731">
        <v>94</v>
      </c>
      <c r="J3731" t="s">
        <v>14</v>
      </c>
      <c r="K3731">
        <v>55.6</v>
      </c>
      <c r="L3731" t="s">
        <v>873</v>
      </c>
      <c r="M3731">
        <v>1</v>
      </c>
      <c r="N3731" t="s">
        <v>14</v>
      </c>
      <c r="O3731" t="s">
        <v>980</v>
      </c>
      <c r="P3731" t="s">
        <v>15</v>
      </c>
    </row>
    <row r="3732" spans="1:16">
      <c r="A3732" t="s">
        <v>576</v>
      </c>
      <c r="B3732" t="s">
        <v>577</v>
      </c>
      <c r="C3732" t="s">
        <v>578</v>
      </c>
      <c r="D3732" t="s">
        <v>11</v>
      </c>
      <c r="E3732" t="s">
        <v>12</v>
      </c>
      <c r="F3732" t="s">
        <v>874</v>
      </c>
      <c r="H3732" t="s">
        <v>16</v>
      </c>
      <c r="I3732">
        <v>94</v>
      </c>
      <c r="J3732" t="s">
        <v>14</v>
      </c>
      <c r="K3732">
        <v>36.1</v>
      </c>
      <c r="L3732" t="s">
        <v>874</v>
      </c>
      <c r="M3732">
        <v>1</v>
      </c>
      <c r="N3732" t="s">
        <v>14</v>
      </c>
      <c r="O3732" t="s">
        <v>980</v>
      </c>
      <c r="P3732" t="s">
        <v>15</v>
      </c>
    </row>
    <row r="3733" spans="1:16">
      <c r="A3733" t="s">
        <v>576</v>
      </c>
      <c r="B3733" t="s">
        <v>577</v>
      </c>
      <c r="C3733" t="s">
        <v>578</v>
      </c>
      <c r="D3733" t="s">
        <v>11</v>
      </c>
      <c r="E3733" t="s">
        <v>12</v>
      </c>
      <c r="F3733" t="s">
        <v>875</v>
      </c>
      <c r="H3733" t="s">
        <v>16</v>
      </c>
      <c r="I3733">
        <v>94</v>
      </c>
      <c r="J3733" t="s">
        <v>14</v>
      </c>
      <c r="K3733" s="3">
        <v>14423</v>
      </c>
      <c r="L3733" t="s">
        <v>875</v>
      </c>
      <c r="M3733">
        <v>1</v>
      </c>
      <c r="N3733" t="s">
        <v>14</v>
      </c>
      <c r="O3733" t="s">
        <v>980</v>
      </c>
      <c r="P3733" t="s">
        <v>15</v>
      </c>
    </row>
    <row r="3734" spans="1:16">
      <c r="A3734" t="s">
        <v>576</v>
      </c>
      <c r="B3734" t="s">
        <v>577</v>
      </c>
      <c r="C3734" t="s">
        <v>578</v>
      </c>
      <c r="D3734" t="s">
        <v>11</v>
      </c>
      <c r="E3734" t="s">
        <v>12</v>
      </c>
      <c r="F3734" t="s">
        <v>876</v>
      </c>
      <c r="H3734" t="s">
        <v>16</v>
      </c>
      <c r="I3734">
        <v>94</v>
      </c>
      <c r="J3734" t="s">
        <v>14</v>
      </c>
      <c r="K3734">
        <v>437.2</v>
      </c>
      <c r="L3734" t="s">
        <v>876</v>
      </c>
      <c r="M3734">
        <v>1</v>
      </c>
      <c r="N3734" t="s">
        <v>14</v>
      </c>
      <c r="O3734" t="s">
        <v>980</v>
      </c>
      <c r="P3734" t="s">
        <v>15</v>
      </c>
    </row>
    <row r="3735" spans="1:16">
      <c r="A3735" t="s">
        <v>576</v>
      </c>
      <c r="B3735" t="s">
        <v>577</v>
      </c>
      <c r="C3735" t="s">
        <v>578</v>
      </c>
      <c r="D3735" t="s">
        <v>11</v>
      </c>
      <c r="E3735" t="s">
        <v>12</v>
      </c>
      <c r="F3735" t="s">
        <v>877</v>
      </c>
      <c r="H3735" t="s">
        <v>16</v>
      </c>
      <c r="I3735">
        <v>94</v>
      </c>
      <c r="J3735" t="s">
        <v>14</v>
      </c>
      <c r="K3735">
        <v>207.7</v>
      </c>
      <c r="L3735" t="s">
        <v>877</v>
      </c>
      <c r="M3735">
        <v>1</v>
      </c>
      <c r="N3735" t="s">
        <v>14</v>
      </c>
      <c r="O3735" t="s">
        <v>980</v>
      </c>
      <c r="P3735" t="s">
        <v>15</v>
      </c>
    </row>
    <row r="3736" spans="1:16">
      <c r="A3736" t="s">
        <v>576</v>
      </c>
      <c r="B3736" t="s">
        <v>577</v>
      </c>
      <c r="C3736" t="s">
        <v>578</v>
      </c>
      <c r="D3736" t="s">
        <v>11</v>
      </c>
      <c r="E3736" t="s">
        <v>12</v>
      </c>
      <c r="F3736" t="s">
        <v>976</v>
      </c>
      <c r="H3736" t="s">
        <v>16</v>
      </c>
      <c r="I3736">
        <v>94</v>
      </c>
      <c r="J3736" t="s">
        <v>14</v>
      </c>
      <c r="K3736" s="4">
        <v>3275.6</v>
      </c>
      <c r="L3736" t="s">
        <v>976</v>
      </c>
      <c r="M3736">
        <v>1</v>
      </c>
      <c r="N3736" t="s">
        <v>14</v>
      </c>
      <c r="O3736" t="s">
        <v>981</v>
      </c>
      <c r="P3736" t="s">
        <v>15</v>
      </c>
    </row>
    <row r="3737" spans="1:16">
      <c r="A3737" t="s">
        <v>576</v>
      </c>
      <c r="B3737" t="s">
        <v>577</v>
      </c>
      <c r="C3737" t="s">
        <v>578</v>
      </c>
      <c r="D3737" t="s">
        <v>11</v>
      </c>
      <c r="E3737" t="s">
        <v>12</v>
      </c>
      <c r="F3737" t="s">
        <v>878</v>
      </c>
      <c r="H3737" t="s">
        <v>16</v>
      </c>
      <c r="I3737">
        <v>94</v>
      </c>
      <c r="J3737" t="s">
        <v>14</v>
      </c>
      <c r="K3737">
        <v>491.8</v>
      </c>
      <c r="L3737" t="s">
        <v>878</v>
      </c>
      <c r="M3737">
        <v>1</v>
      </c>
      <c r="N3737" t="s">
        <v>14</v>
      </c>
      <c r="O3737" t="s">
        <v>980</v>
      </c>
      <c r="P3737" t="s">
        <v>15</v>
      </c>
    </row>
    <row r="3738" spans="1:16">
      <c r="A3738" t="s">
        <v>576</v>
      </c>
      <c r="B3738" t="s">
        <v>577</v>
      </c>
      <c r="C3738" t="s">
        <v>578</v>
      </c>
      <c r="D3738" t="s">
        <v>11</v>
      </c>
      <c r="E3738" t="s">
        <v>12</v>
      </c>
      <c r="F3738" t="s">
        <v>879</v>
      </c>
      <c r="H3738" t="s">
        <v>16</v>
      </c>
      <c r="I3738">
        <v>94</v>
      </c>
      <c r="J3738" t="s">
        <v>14</v>
      </c>
      <c r="K3738">
        <v>166.5</v>
      </c>
      <c r="L3738" t="s">
        <v>879</v>
      </c>
      <c r="M3738">
        <v>1</v>
      </c>
      <c r="N3738" t="s">
        <v>14</v>
      </c>
      <c r="O3738" t="s">
        <v>980</v>
      </c>
      <c r="P3738" t="s">
        <v>15</v>
      </c>
    </row>
    <row r="3739" spans="1:16">
      <c r="A3739" t="s">
        <v>576</v>
      </c>
      <c r="B3739" t="s">
        <v>577</v>
      </c>
      <c r="C3739" t="s">
        <v>578</v>
      </c>
      <c r="D3739" t="s">
        <v>11</v>
      </c>
      <c r="E3739" t="s">
        <v>12</v>
      </c>
      <c r="F3739" t="s">
        <v>880</v>
      </c>
      <c r="H3739" t="s">
        <v>16</v>
      </c>
      <c r="I3739">
        <v>94</v>
      </c>
      <c r="J3739" t="s">
        <v>14</v>
      </c>
      <c r="K3739">
        <v>527.79999999999995</v>
      </c>
      <c r="L3739" t="s">
        <v>880</v>
      </c>
      <c r="M3739">
        <v>1</v>
      </c>
      <c r="N3739" t="s">
        <v>14</v>
      </c>
      <c r="O3739" t="s">
        <v>980</v>
      </c>
      <c r="P3739" t="s">
        <v>15</v>
      </c>
    </row>
    <row r="3740" spans="1:16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13</v>
      </c>
      <c r="I3740">
        <v>1</v>
      </c>
      <c r="K3740" s="4">
        <v>4004.2</v>
      </c>
      <c r="L3740" t="s">
        <v>13</v>
      </c>
      <c r="M3740">
        <v>1</v>
      </c>
      <c r="N3740" t="s">
        <v>14</v>
      </c>
      <c r="O3740" t="s">
        <v>980</v>
      </c>
      <c r="P3740" t="s">
        <v>15</v>
      </c>
    </row>
    <row r="3741" spans="1:16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872</v>
      </c>
      <c r="I3741">
        <v>1</v>
      </c>
      <c r="K3741" s="4">
        <v>1169.0999999999999</v>
      </c>
      <c r="L3741" t="s">
        <v>872</v>
      </c>
      <c r="M3741">
        <v>1</v>
      </c>
      <c r="N3741" t="s">
        <v>14</v>
      </c>
      <c r="O3741" t="s">
        <v>980</v>
      </c>
      <c r="P3741" t="s">
        <v>15</v>
      </c>
    </row>
    <row r="3742" spans="1:16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873</v>
      </c>
      <c r="I3742">
        <v>1</v>
      </c>
      <c r="K3742">
        <v>160.19999999999999</v>
      </c>
      <c r="L3742" t="s">
        <v>873</v>
      </c>
      <c r="M3742">
        <v>1</v>
      </c>
      <c r="N3742" t="s">
        <v>14</v>
      </c>
      <c r="O3742" t="s">
        <v>980</v>
      </c>
      <c r="P3742" t="s">
        <v>15</v>
      </c>
    </row>
    <row r="3743" spans="1:16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874</v>
      </c>
      <c r="I3743">
        <v>1</v>
      </c>
      <c r="K3743">
        <v>106.7</v>
      </c>
      <c r="L3743" t="s">
        <v>874</v>
      </c>
      <c r="M3743">
        <v>1</v>
      </c>
      <c r="N3743" t="s">
        <v>14</v>
      </c>
      <c r="O3743" t="s">
        <v>980</v>
      </c>
      <c r="P3743" t="s">
        <v>15</v>
      </c>
    </row>
    <row r="3744" spans="1:16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875</v>
      </c>
      <c r="I3744">
        <v>1</v>
      </c>
      <c r="K3744" s="3">
        <v>40799</v>
      </c>
      <c r="L3744" t="s">
        <v>875</v>
      </c>
      <c r="M3744">
        <v>1</v>
      </c>
      <c r="N3744" t="s">
        <v>14</v>
      </c>
      <c r="O3744" t="s">
        <v>980</v>
      </c>
      <c r="P3744" t="s">
        <v>15</v>
      </c>
    </row>
    <row r="3745" spans="1:17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876</v>
      </c>
      <c r="I3745">
        <v>1</v>
      </c>
      <c r="K3745" s="4">
        <v>1255.4000000000001</v>
      </c>
      <c r="L3745" t="s">
        <v>876</v>
      </c>
      <c r="M3745">
        <v>1</v>
      </c>
      <c r="N3745" t="s">
        <v>14</v>
      </c>
      <c r="O3745" t="s">
        <v>980</v>
      </c>
      <c r="P3745" t="s">
        <v>15</v>
      </c>
    </row>
    <row r="3746" spans="1:17">
      <c r="A3746" t="s">
        <v>579</v>
      </c>
      <c r="B3746" t="s">
        <v>580</v>
      </c>
      <c r="C3746" t="s">
        <v>581</v>
      </c>
      <c r="D3746" t="s">
        <v>11</v>
      </c>
      <c r="E3746" t="s">
        <v>12</v>
      </c>
      <c r="F3746" t="s">
        <v>877</v>
      </c>
      <c r="I3746">
        <v>1</v>
      </c>
      <c r="K3746">
        <v>596.4</v>
      </c>
      <c r="L3746" t="s">
        <v>877</v>
      </c>
      <c r="M3746">
        <v>1</v>
      </c>
      <c r="N3746" t="s">
        <v>14</v>
      </c>
      <c r="O3746" t="s">
        <v>980</v>
      </c>
      <c r="P3746" t="s">
        <v>15</v>
      </c>
    </row>
    <row r="3747" spans="1:17">
      <c r="A3747" t="s">
        <v>579</v>
      </c>
      <c r="B3747" t="s">
        <v>580</v>
      </c>
      <c r="C3747" t="s">
        <v>581</v>
      </c>
      <c r="D3747" t="s">
        <v>11</v>
      </c>
      <c r="E3747" t="s">
        <v>12</v>
      </c>
      <c r="F3747" t="s">
        <v>976</v>
      </c>
      <c r="I3747">
        <v>1</v>
      </c>
      <c r="K3747" s="4">
        <v>9449.9</v>
      </c>
      <c r="L3747" t="s">
        <v>976</v>
      </c>
      <c r="M3747">
        <v>1</v>
      </c>
      <c r="N3747" t="s">
        <v>14</v>
      </c>
      <c r="O3747" t="s">
        <v>981</v>
      </c>
      <c r="P3747" t="s">
        <v>15</v>
      </c>
    </row>
    <row r="3748" spans="1:17">
      <c r="A3748" t="s">
        <v>579</v>
      </c>
      <c r="B3748" t="s">
        <v>580</v>
      </c>
      <c r="C3748" t="s">
        <v>581</v>
      </c>
      <c r="D3748" t="s">
        <v>11</v>
      </c>
      <c r="E3748" t="s">
        <v>12</v>
      </c>
      <c r="F3748" t="s">
        <v>878</v>
      </c>
      <c r="I3748">
        <v>1</v>
      </c>
      <c r="K3748" s="4">
        <v>1412.4</v>
      </c>
      <c r="L3748" t="s">
        <v>878</v>
      </c>
      <c r="M3748">
        <v>1</v>
      </c>
      <c r="N3748" t="s">
        <v>14</v>
      </c>
      <c r="O3748" t="s">
        <v>980</v>
      </c>
      <c r="P3748" t="s">
        <v>15</v>
      </c>
    </row>
    <row r="3749" spans="1:17">
      <c r="A3749" t="s">
        <v>579</v>
      </c>
      <c r="B3749" t="s">
        <v>580</v>
      </c>
      <c r="C3749" t="s">
        <v>581</v>
      </c>
      <c r="D3749" t="s">
        <v>11</v>
      </c>
      <c r="E3749" t="s">
        <v>12</v>
      </c>
      <c r="F3749" t="s">
        <v>879</v>
      </c>
      <c r="I3749">
        <v>1</v>
      </c>
      <c r="K3749">
        <v>480.5</v>
      </c>
      <c r="L3749" t="s">
        <v>879</v>
      </c>
      <c r="M3749">
        <v>1</v>
      </c>
      <c r="N3749" t="s">
        <v>14</v>
      </c>
      <c r="O3749" t="s">
        <v>980</v>
      </c>
      <c r="P3749" t="s">
        <v>15</v>
      </c>
    </row>
    <row r="3750" spans="1:17">
      <c r="A3750" t="s">
        <v>579</v>
      </c>
      <c r="B3750" t="s">
        <v>580</v>
      </c>
      <c r="C3750" t="s">
        <v>581</v>
      </c>
      <c r="D3750" t="s">
        <v>11</v>
      </c>
      <c r="E3750" t="s">
        <v>12</v>
      </c>
      <c r="F3750" t="s">
        <v>880</v>
      </c>
      <c r="I3750">
        <v>1</v>
      </c>
      <c r="K3750" s="4">
        <v>1523.5</v>
      </c>
      <c r="L3750" t="s">
        <v>880</v>
      </c>
      <c r="M3750">
        <v>1</v>
      </c>
      <c r="N3750" t="s">
        <v>14</v>
      </c>
      <c r="O3750" t="s">
        <v>980</v>
      </c>
      <c r="P3750" t="s">
        <v>15</v>
      </c>
    </row>
    <row r="3751" spans="1:17">
      <c r="A3751" s="5" t="s">
        <v>936</v>
      </c>
      <c r="B3751" s="5" t="s">
        <v>935</v>
      </c>
      <c r="C3751" s="5" t="s">
        <v>995</v>
      </c>
      <c r="D3751" s="5"/>
      <c r="E3751" s="5" t="s">
        <v>12</v>
      </c>
      <c r="F3751" s="5" t="s">
        <v>983</v>
      </c>
      <c r="G3751" s="5"/>
      <c r="H3751" s="5"/>
      <c r="I3751" s="5">
        <v>1</v>
      </c>
      <c r="J3751" s="5"/>
      <c r="K3751" s="46">
        <v>86.1</v>
      </c>
      <c r="L3751" s="5" t="s">
        <v>983</v>
      </c>
      <c r="M3751" s="5">
        <v>1</v>
      </c>
      <c r="N3751" s="5" t="s">
        <v>14</v>
      </c>
      <c r="O3751" s="5" t="s">
        <v>984</v>
      </c>
      <c r="P3751" s="5" t="s">
        <v>15</v>
      </c>
      <c r="Q3751" s="5"/>
    </row>
    <row r="3752" spans="1:17">
      <c r="A3752" s="5" t="s">
        <v>936</v>
      </c>
      <c r="B3752" s="5" t="s">
        <v>935</v>
      </c>
      <c r="C3752" s="5" t="s">
        <v>995</v>
      </c>
      <c r="D3752" s="5"/>
      <c r="E3752" s="5" t="s">
        <v>12</v>
      </c>
      <c r="F3752" s="5" t="s">
        <v>13</v>
      </c>
      <c r="G3752" s="5"/>
      <c r="H3752" s="5"/>
      <c r="I3752" s="5">
        <v>1</v>
      </c>
      <c r="J3752" s="5"/>
      <c r="K3752" s="46">
        <v>1890</v>
      </c>
      <c r="L3752" s="5" t="s">
        <v>13</v>
      </c>
      <c r="M3752" s="5">
        <v>1</v>
      </c>
      <c r="N3752" s="5" t="s">
        <v>14</v>
      </c>
      <c r="O3752" s="5" t="s">
        <v>984</v>
      </c>
      <c r="P3752" s="5" t="s">
        <v>15</v>
      </c>
      <c r="Q3752" s="5"/>
    </row>
    <row r="3753" spans="1:17">
      <c r="A3753" s="5" t="s">
        <v>936</v>
      </c>
      <c r="B3753" s="5" t="s">
        <v>935</v>
      </c>
      <c r="C3753" s="5" t="s">
        <v>995</v>
      </c>
      <c r="D3753" s="5"/>
      <c r="E3753" s="5" t="s">
        <v>12</v>
      </c>
      <c r="F3753" s="5" t="s">
        <v>872</v>
      </c>
      <c r="G3753" s="5"/>
      <c r="H3753" s="5"/>
      <c r="I3753" s="5">
        <v>1</v>
      </c>
      <c r="J3753" s="5"/>
      <c r="K3753" s="46">
        <v>521.5</v>
      </c>
      <c r="L3753" s="5" t="s">
        <v>872</v>
      </c>
      <c r="M3753" s="5">
        <v>1</v>
      </c>
      <c r="N3753" s="5" t="s">
        <v>14</v>
      </c>
      <c r="O3753" s="5" t="s">
        <v>984</v>
      </c>
      <c r="P3753" s="5" t="s">
        <v>15</v>
      </c>
      <c r="Q3753" s="5"/>
    </row>
    <row r="3754" spans="1:17">
      <c r="A3754" s="5" t="s">
        <v>936</v>
      </c>
      <c r="B3754" s="5" t="s">
        <v>935</v>
      </c>
      <c r="C3754" s="5" t="s">
        <v>995</v>
      </c>
      <c r="D3754" s="5"/>
      <c r="E3754" s="5" t="s">
        <v>12</v>
      </c>
      <c r="F3754" s="5" t="s">
        <v>873</v>
      </c>
      <c r="G3754" s="5"/>
      <c r="H3754" s="5"/>
      <c r="I3754" s="5">
        <v>1</v>
      </c>
      <c r="J3754" s="5"/>
      <c r="K3754" s="46">
        <v>70</v>
      </c>
      <c r="L3754" s="5" t="s">
        <v>873</v>
      </c>
      <c r="M3754" s="5">
        <v>1</v>
      </c>
      <c r="N3754" s="5" t="s">
        <v>14</v>
      </c>
      <c r="O3754" s="5" t="s">
        <v>984</v>
      </c>
      <c r="P3754" s="5" t="s">
        <v>15</v>
      </c>
      <c r="Q3754" s="5"/>
    </row>
    <row r="3755" spans="1:17">
      <c r="A3755" s="5" t="s">
        <v>936</v>
      </c>
      <c r="B3755" s="5" t="s">
        <v>935</v>
      </c>
      <c r="C3755" s="5" t="s">
        <v>995</v>
      </c>
      <c r="D3755" s="5"/>
      <c r="E3755" s="5" t="s">
        <v>12</v>
      </c>
      <c r="F3755" s="5" t="s">
        <v>874</v>
      </c>
      <c r="G3755" s="5"/>
      <c r="H3755" s="5"/>
      <c r="I3755" s="5">
        <v>1</v>
      </c>
      <c r="J3755" s="5"/>
      <c r="K3755" s="46">
        <v>56</v>
      </c>
      <c r="L3755" s="5" t="s">
        <v>874</v>
      </c>
      <c r="M3755" s="5">
        <v>1</v>
      </c>
      <c r="N3755" s="5" t="s">
        <v>14</v>
      </c>
      <c r="O3755" s="5" t="s">
        <v>984</v>
      </c>
      <c r="P3755" s="5" t="s">
        <v>15</v>
      </c>
      <c r="Q3755" s="5"/>
    </row>
    <row r="3756" spans="1:17">
      <c r="A3756" s="5" t="s">
        <v>936</v>
      </c>
      <c r="B3756" s="5" t="s">
        <v>935</v>
      </c>
      <c r="C3756" s="5" t="s">
        <v>995</v>
      </c>
      <c r="D3756" s="5"/>
      <c r="E3756" s="5" t="s">
        <v>12</v>
      </c>
      <c r="F3756" s="5" t="s">
        <v>875</v>
      </c>
      <c r="G3756" s="5"/>
      <c r="H3756" s="5"/>
      <c r="I3756" s="5">
        <v>1</v>
      </c>
      <c r="J3756" s="5"/>
      <c r="K3756" s="46">
        <v>21000</v>
      </c>
      <c r="L3756" s="5" t="s">
        <v>875</v>
      </c>
      <c r="M3756" s="5">
        <v>1</v>
      </c>
      <c r="N3756" s="5" t="s">
        <v>14</v>
      </c>
      <c r="O3756" s="5" t="s">
        <v>984</v>
      </c>
      <c r="P3756" s="5" t="s">
        <v>15</v>
      </c>
      <c r="Q3756" s="5"/>
    </row>
    <row r="3757" spans="1:17">
      <c r="A3757" s="5" t="s">
        <v>936</v>
      </c>
      <c r="B3757" s="5" t="s">
        <v>935</v>
      </c>
      <c r="C3757" s="5" t="s">
        <v>995</v>
      </c>
      <c r="D3757" s="5"/>
      <c r="E3757" s="5" t="s">
        <v>12</v>
      </c>
      <c r="F3757" s="5" t="s">
        <v>876</v>
      </c>
      <c r="G3757" s="5"/>
      <c r="H3757" s="5"/>
      <c r="I3757" s="5">
        <v>1</v>
      </c>
      <c r="J3757" s="5"/>
      <c r="K3757" s="46">
        <v>560</v>
      </c>
      <c r="L3757" s="5" t="s">
        <v>876</v>
      </c>
      <c r="M3757" s="5">
        <v>1</v>
      </c>
      <c r="N3757" s="5" t="s">
        <v>14</v>
      </c>
      <c r="O3757" s="5" t="s">
        <v>984</v>
      </c>
      <c r="P3757" s="5" t="s">
        <v>15</v>
      </c>
      <c r="Q3757" s="5"/>
    </row>
    <row r="3758" spans="1:17">
      <c r="A3758" s="5" t="s">
        <v>936</v>
      </c>
      <c r="B3758" s="5" t="s">
        <v>935</v>
      </c>
      <c r="C3758" s="5" t="s">
        <v>995</v>
      </c>
      <c r="D3758" s="5"/>
      <c r="E3758" s="5" t="s">
        <v>12</v>
      </c>
      <c r="F3758" s="5" t="s">
        <v>877</v>
      </c>
      <c r="G3758" s="5"/>
      <c r="H3758" s="5"/>
      <c r="I3758" s="5">
        <v>1</v>
      </c>
      <c r="J3758" s="5"/>
      <c r="K3758" s="46">
        <v>290.5</v>
      </c>
      <c r="L3758" s="5" t="s">
        <v>877</v>
      </c>
      <c r="M3758" s="5">
        <v>1</v>
      </c>
      <c r="N3758" s="5" t="s">
        <v>14</v>
      </c>
      <c r="O3758" s="5" t="s">
        <v>984</v>
      </c>
      <c r="P3758" s="5" t="s">
        <v>15</v>
      </c>
      <c r="Q3758" s="5"/>
    </row>
    <row r="3759" spans="1:17">
      <c r="A3759" s="5" t="s">
        <v>936</v>
      </c>
      <c r="B3759" s="5" t="s">
        <v>935</v>
      </c>
      <c r="C3759" s="5" t="s">
        <v>995</v>
      </c>
      <c r="D3759" s="5"/>
      <c r="E3759" s="5" t="s">
        <v>12</v>
      </c>
      <c r="F3759" s="5" t="s">
        <v>976</v>
      </c>
      <c r="G3759" s="5"/>
      <c r="H3759" s="5"/>
      <c r="I3759" s="5">
        <v>1</v>
      </c>
      <c r="J3759" s="5"/>
      <c r="K3759" s="46">
        <v>4130</v>
      </c>
      <c r="L3759" s="5" t="s">
        <v>976</v>
      </c>
      <c r="M3759" s="5">
        <v>1</v>
      </c>
      <c r="N3759" s="5" t="s">
        <v>14</v>
      </c>
      <c r="O3759" s="5" t="s">
        <v>984</v>
      </c>
      <c r="P3759" s="5" t="s">
        <v>15</v>
      </c>
      <c r="Q3759" s="5"/>
    </row>
    <row r="3760" spans="1:17">
      <c r="A3760" s="5" t="s">
        <v>936</v>
      </c>
      <c r="B3760" s="5" t="s">
        <v>935</v>
      </c>
      <c r="C3760" s="5" t="s">
        <v>995</v>
      </c>
      <c r="D3760" s="5"/>
      <c r="E3760" s="5" t="s">
        <v>12</v>
      </c>
      <c r="F3760" s="5" t="s">
        <v>878</v>
      </c>
      <c r="G3760" s="5"/>
      <c r="H3760" s="5"/>
      <c r="I3760" s="5">
        <v>1</v>
      </c>
      <c r="J3760" s="5"/>
      <c r="K3760" s="46">
        <v>630</v>
      </c>
      <c r="L3760" s="5" t="s">
        <v>878</v>
      </c>
      <c r="M3760" s="5">
        <v>1</v>
      </c>
      <c r="N3760" s="5" t="s">
        <v>14</v>
      </c>
      <c r="O3760" s="5" t="s">
        <v>984</v>
      </c>
      <c r="P3760" s="5" t="s">
        <v>15</v>
      </c>
      <c r="Q3760" s="5"/>
    </row>
    <row r="3761" spans="1:17">
      <c r="A3761" s="5" t="s">
        <v>936</v>
      </c>
      <c r="B3761" s="5" t="s">
        <v>935</v>
      </c>
      <c r="C3761" s="5" t="s">
        <v>995</v>
      </c>
      <c r="D3761" s="5"/>
      <c r="E3761" s="5" t="s">
        <v>12</v>
      </c>
      <c r="F3761" s="5" t="s">
        <v>879</v>
      </c>
      <c r="G3761" s="5"/>
      <c r="H3761" s="5"/>
      <c r="I3761" s="5">
        <v>1</v>
      </c>
      <c r="J3761" s="5"/>
      <c r="K3761" s="46">
        <v>196</v>
      </c>
      <c r="L3761" s="5" t="s">
        <v>879</v>
      </c>
      <c r="M3761" s="5">
        <v>1</v>
      </c>
      <c r="N3761" s="5" t="s">
        <v>14</v>
      </c>
      <c r="O3761" s="5" t="s">
        <v>984</v>
      </c>
      <c r="P3761" s="5" t="s">
        <v>15</v>
      </c>
      <c r="Q3761" s="5"/>
    </row>
    <row r="3762" spans="1:17">
      <c r="A3762" s="5" t="s">
        <v>936</v>
      </c>
      <c r="B3762" s="5" t="s">
        <v>935</v>
      </c>
      <c r="C3762" s="5" t="s">
        <v>995</v>
      </c>
      <c r="D3762" s="5"/>
      <c r="E3762" s="5" t="s">
        <v>12</v>
      </c>
      <c r="F3762" s="5" t="s">
        <v>985</v>
      </c>
      <c r="G3762" s="5"/>
      <c r="H3762" s="5"/>
      <c r="I3762" s="5">
        <v>1</v>
      </c>
      <c r="J3762" s="5"/>
      <c r="K3762" s="46">
        <v>94.5</v>
      </c>
      <c r="L3762" s="5" t="s">
        <v>985</v>
      </c>
      <c r="M3762" s="5">
        <v>1</v>
      </c>
      <c r="N3762" s="5" t="s">
        <v>14</v>
      </c>
      <c r="O3762" s="5" t="s">
        <v>984</v>
      </c>
      <c r="P3762" s="5" t="s">
        <v>15</v>
      </c>
      <c r="Q3762" s="5"/>
    </row>
    <row r="3763" spans="1:17">
      <c r="A3763" s="5" t="s">
        <v>936</v>
      </c>
      <c r="B3763" s="5" t="s">
        <v>935</v>
      </c>
      <c r="C3763" s="5" t="s">
        <v>995</v>
      </c>
      <c r="D3763" s="5"/>
      <c r="E3763" s="5" t="s">
        <v>12</v>
      </c>
      <c r="F3763" s="5" t="s">
        <v>880</v>
      </c>
      <c r="G3763" s="5"/>
      <c r="H3763" s="5"/>
      <c r="I3763" s="5">
        <v>1</v>
      </c>
      <c r="J3763" s="5"/>
      <c r="K3763" s="46">
        <v>980</v>
      </c>
      <c r="L3763" s="5" t="s">
        <v>880</v>
      </c>
      <c r="M3763" s="5">
        <v>1</v>
      </c>
      <c r="N3763" s="5" t="s">
        <v>14</v>
      </c>
      <c r="O3763" s="5" t="s">
        <v>984</v>
      </c>
      <c r="P3763" s="5" t="s">
        <v>15</v>
      </c>
      <c r="Q3763" s="5"/>
    </row>
    <row r="3764" spans="1:17">
      <c r="A3764" t="s">
        <v>582</v>
      </c>
      <c r="B3764" t="s">
        <v>583</v>
      </c>
      <c r="C3764" t="s">
        <v>584</v>
      </c>
      <c r="D3764" t="s">
        <v>11</v>
      </c>
      <c r="E3764" t="s">
        <v>12</v>
      </c>
      <c r="F3764" t="s">
        <v>13</v>
      </c>
      <c r="H3764" t="s">
        <v>16</v>
      </c>
      <c r="I3764">
        <v>1</v>
      </c>
      <c r="J3764" t="s">
        <v>14</v>
      </c>
      <c r="K3764">
        <v>404.5</v>
      </c>
      <c r="L3764" t="s">
        <v>13</v>
      </c>
      <c r="M3764">
        <v>1</v>
      </c>
      <c r="N3764" t="s">
        <v>14</v>
      </c>
      <c r="O3764" t="s">
        <v>980</v>
      </c>
      <c r="P3764" t="s">
        <v>15</v>
      </c>
    </row>
    <row r="3765" spans="1:17">
      <c r="A3765" t="s">
        <v>582</v>
      </c>
      <c r="B3765" t="s">
        <v>583</v>
      </c>
      <c r="C3765" t="s">
        <v>584</v>
      </c>
      <c r="D3765" t="s">
        <v>11</v>
      </c>
      <c r="E3765" t="s">
        <v>12</v>
      </c>
      <c r="F3765" t="s">
        <v>872</v>
      </c>
      <c r="H3765" t="s">
        <v>16</v>
      </c>
      <c r="I3765">
        <v>1</v>
      </c>
      <c r="J3765" t="s">
        <v>14</v>
      </c>
      <c r="K3765">
        <v>110.4</v>
      </c>
      <c r="L3765" t="s">
        <v>872</v>
      </c>
      <c r="M3765">
        <v>1</v>
      </c>
      <c r="N3765" t="s">
        <v>14</v>
      </c>
      <c r="O3765" t="s">
        <v>980</v>
      </c>
      <c r="P3765" t="s">
        <v>15</v>
      </c>
    </row>
    <row r="3766" spans="1:17">
      <c r="A3766" t="s">
        <v>582</v>
      </c>
      <c r="B3766" t="s">
        <v>583</v>
      </c>
      <c r="C3766" t="s">
        <v>584</v>
      </c>
      <c r="D3766" t="s">
        <v>11</v>
      </c>
      <c r="E3766" t="s">
        <v>12</v>
      </c>
      <c r="F3766" t="s">
        <v>873</v>
      </c>
      <c r="H3766" t="s">
        <v>16</v>
      </c>
      <c r="I3766">
        <v>1</v>
      </c>
      <c r="J3766" t="s">
        <v>14</v>
      </c>
      <c r="K3766">
        <v>16.3</v>
      </c>
      <c r="L3766" t="s">
        <v>873</v>
      </c>
      <c r="M3766">
        <v>1</v>
      </c>
      <c r="N3766" t="s">
        <v>14</v>
      </c>
      <c r="O3766" t="s">
        <v>980</v>
      </c>
      <c r="P3766" t="s">
        <v>15</v>
      </c>
    </row>
    <row r="3767" spans="1:17">
      <c r="A3767" t="s">
        <v>582</v>
      </c>
      <c r="B3767" t="s">
        <v>583</v>
      </c>
      <c r="C3767" t="s">
        <v>584</v>
      </c>
      <c r="D3767" t="s">
        <v>11</v>
      </c>
      <c r="E3767" t="s">
        <v>12</v>
      </c>
      <c r="F3767" t="s">
        <v>874</v>
      </c>
      <c r="H3767" t="s">
        <v>16</v>
      </c>
      <c r="I3767">
        <v>1</v>
      </c>
      <c r="J3767" t="s">
        <v>14</v>
      </c>
      <c r="K3767">
        <v>9.8000000000000007</v>
      </c>
      <c r="L3767" t="s">
        <v>874</v>
      </c>
      <c r="M3767">
        <v>1</v>
      </c>
      <c r="N3767" t="s">
        <v>14</v>
      </c>
      <c r="O3767" t="s">
        <v>980</v>
      </c>
      <c r="P3767" t="s">
        <v>15</v>
      </c>
    </row>
    <row r="3768" spans="1:17">
      <c r="A3768" t="s">
        <v>582</v>
      </c>
      <c r="B3768" t="s">
        <v>583</v>
      </c>
      <c r="C3768" t="s">
        <v>584</v>
      </c>
      <c r="D3768" t="s">
        <v>11</v>
      </c>
      <c r="E3768" t="s">
        <v>12</v>
      </c>
      <c r="F3768" t="s">
        <v>875</v>
      </c>
      <c r="H3768" t="s">
        <v>16</v>
      </c>
      <c r="I3768">
        <v>1</v>
      </c>
      <c r="J3768" t="s">
        <v>14</v>
      </c>
      <c r="K3768" s="3">
        <v>3847</v>
      </c>
      <c r="L3768" t="s">
        <v>875</v>
      </c>
      <c r="M3768">
        <v>1</v>
      </c>
      <c r="N3768" t="s">
        <v>14</v>
      </c>
      <c r="O3768" t="s">
        <v>980</v>
      </c>
      <c r="P3768" t="s">
        <v>15</v>
      </c>
    </row>
    <row r="3769" spans="1:17">
      <c r="A3769" t="s">
        <v>582</v>
      </c>
      <c r="B3769" t="s">
        <v>583</v>
      </c>
      <c r="C3769" t="s">
        <v>584</v>
      </c>
      <c r="D3769" t="s">
        <v>11</v>
      </c>
      <c r="E3769" t="s">
        <v>12</v>
      </c>
      <c r="F3769" t="s">
        <v>876</v>
      </c>
      <c r="H3769" t="s">
        <v>16</v>
      </c>
      <c r="I3769">
        <v>1</v>
      </c>
      <c r="J3769" t="s">
        <v>14</v>
      </c>
      <c r="K3769">
        <v>118.5</v>
      </c>
      <c r="L3769" t="s">
        <v>876</v>
      </c>
      <c r="M3769">
        <v>1</v>
      </c>
      <c r="N3769" t="s">
        <v>14</v>
      </c>
      <c r="O3769" t="s">
        <v>980</v>
      </c>
      <c r="P3769" t="s">
        <v>15</v>
      </c>
    </row>
    <row r="3770" spans="1:17">
      <c r="A3770" t="s">
        <v>582</v>
      </c>
      <c r="B3770" t="s">
        <v>583</v>
      </c>
      <c r="C3770" t="s">
        <v>584</v>
      </c>
      <c r="D3770" t="s">
        <v>11</v>
      </c>
      <c r="E3770" t="s">
        <v>12</v>
      </c>
      <c r="F3770" t="s">
        <v>877</v>
      </c>
      <c r="H3770" t="s">
        <v>16</v>
      </c>
      <c r="I3770">
        <v>1</v>
      </c>
      <c r="J3770" t="s">
        <v>14</v>
      </c>
      <c r="K3770">
        <v>56.3</v>
      </c>
      <c r="L3770" t="s">
        <v>877</v>
      </c>
      <c r="M3770">
        <v>1</v>
      </c>
      <c r="N3770" t="s">
        <v>14</v>
      </c>
      <c r="O3770" t="s">
        <v>980</v>
      </c>
      <c r="P3770" t="s">
        <v>15</v>
      </c>
    </row>
    <row r="3771" spans="1:17">
      <c r="A3771" t="s">
        <v>582</v>
      </c>
      <c r="B3771" t="s">
        <v>583</v>
      </c>
      <c r="C3771" t="s">
        <v>584</v>
      </c>
      <c r="D3771" t="s">
        <v>11</v>
      </c>
      <c r="E3771" t="s">
        <v>12</v>
      </c>
      <c r="F3771" t="s">
        <v>976</v>
      </c>
      <c r="H3771" t="s">
        <v>16</v>
      </c>
      <c r="I3771">
        <v>1</v>
      </c>
      <c r="J3771" t="s">
        <v>14</v>
      </c>
      <c r="K3771">
        <v>960.3</v>
      </c>
      <c r="L3771" t="s">
        <v>976</v>
      </c>
      <c r="M3771">
        <v>1</v>
      </c>
      <c r="N3771" t="s">
        <v>14</v>
      </c>
      <c r="O3771" t="s">
        <v>981</v>
      </c>
      <c r="P3771" t="s">
        <v>15</v>
      </c>
    </row>
    <row r="3772" spans="1:17">
      <c r="A3772" t="s">
        <v>582</v>
      </c>
      <c r="B3772" t="s">
        <v>583</v>
      </c>
      <c r="C3772" t="s">
        <v>584</v>
      </c>
      <c r="D3772" t="s">
        <v>11</v>
      </c>
      <c r="E3772" t="s">
        <v>12</v>
      </c>
      <c r="F3772" t="s">
        <v>878</v>
      </c>
      <c r="H3772" t="s">
        <v>16</v>
      </c>
      <c r="I3772">
        <v>1</v>
      </c>
      <c r="J3772" t="s">
        <v>14</v>
      </c>
      <c r="K3772">
        <v>133.30000000000001</v>
      </c>
      <c r="L3772" t="s">
        <v>878</v>
      </c>
      <c r="M3772">
        <v>1</v>
      </c>
      <c r="N3772" t="s">
        <v>14</v>
      </c>
      <c r="O3772" t="s">
        <v>980</v>
      </c>
      <c r="P3772" t="s">
        <v>15</v>
      </c>
    </row>
    <row r="3773" spans="1:17">
      <c r="A3773" t="s">
        <v>582</v>
      </c>
      <c r="B3773" t="s">
        <v>583</v>
      </c>
      <c r="C3773" t="s">
        <v>584</v>
      </c>
      <c r="D3773" t="s">
        <v>11</v>
      </c>
      <c r="E3773" t="s">
        <v>12</v>
      </c>
      <c r="F3773" t="s">
        <v>879</v>
      </c>
      <c r="H3773" t="s">
        <v>16</v>
      </c>
      <c r="I3773">
        <v>1</v>
      </c>
      <c r="J3773" t="s">
        <v>14</v>
      </c>
      <c r="K3773">
        <v>48.7</v>
      </c>
      <c r="L3773" t="s">
        <v>879</v>
      </c>
      <c r="M3773">
        <v>1</v>
      </c>
      <c r="N3773" t="s">
        <v>14</v>
      </c>
      <c r="O3773" t="s">
        <v>980</v>
      </c>
      <c r="P3773" t="s">
        <v>15</v>
      </c>
    </row>
    <row r="3774" spans="1:17">
      <c r="A3774" t="s">
        <v>582</v>
      </c>
      <c r="B3774" t="s">
        <v>583</v>
      </c>
      <c r="C3774" t="s">
        <v>584</v>
      </c>
      <c r="D3774" t="s">
        <v>11</v>
      </c>
      <c r="E3774" t="s">
        <v>12</v>
      </c>
      <c r="F3774" t="s">
        <v>880</v>
      </c>
      <c r="H3774" t="s">
        <v>16</v>
      </c>
      <c r="I3774">
        <v>1</v>
      </c>
      <c r="J3774" t="s">
        <v>14</v>
      </c>
      <c r="K3774">
        <v>154</v>
      </c>
      <c r="L3774" t="s">
        <v>880</v>
      </c>
      <c r="M3774">
        <v>1</v>
      </c>
      <c r="N3774" t="s">
        <v>14</v>
      </c>
      <c r="O3774" t="s">
        <v>980</v>
      </c>
      <c r="P3774" t="s">
        <v>15</v>
      </c>
    </row>
    <row r="3775" spans="1:17">
      <c r="A3775" t="s">
        <v>582</v>
      </c>
      <c r="B3775" t="s">
        <v>583</v>
      </c>
      <c r="C3775" t="s">
        <v>584</v>
      </c>
      <c r="D3775" t="s">
        <v>11</v>
      </c>
      <c r="E3775" t="s">
        <v>12</v>
      </c>
      <c r="F3775" t="s">
        <v>13</v>
      </c>
      <c r="H3775" t="s">
        <v>16</v>
      </c>
      <c r="I3775">
        <v>160</v>
      </c>
      <c r="J3775" t="s">
        <v>14</v>
      </c>
      <c r="K3775">
        <v>354.7</v>
      </c>
      <c r="L3775" t="s">
        <v>13</v>
      </c>
      <c r="M3775">
        <v>1</v>
      </c>
      <c r="N3775" t="s">
        <v>14</v>
      </c>
      <c r="O3775" t="s">
        <v>980</v>
      </c>
      <c r="P3775" t="s">
        <v>15</v>
      </c>
    </row>
    <row r="3776" spans="1:17">
      <c r="A3776" t="s">
        <v>582</v>
      </c>
      <c r="B3776" t="s">
        <v>583</v>
      </c>
      <c r="C3776" t="s">
        <v>584</v>
      </c>
      <c r="D3776" t="s">
        <v>11</v>
      </c>
      <c r="E3776" t="s">
        <v>12</v>
      </c>
      <c r="F3776" t="s">
        <v>872</v>
      </c>
      <c r="H3776" t="s">
        <v>16</v>
      </c>
      <c r="I3776">
        <v>160</v>
      </c>
      <c r="J3776" t="s">
        <v>14</v>
      </c>
      <c r="K3776">
        <v>96.8</v>
      </c>
      <c r="L3776" t="s">
        <v>872</v>
      </c>
      <c r="M3776">
        <v>1</v>
      </c>
      <c r="N3776" t="s">
        <v>14</v>
      </c>
      <c r="O3776" t="s">
        <v>980</v>
      </c>
      <c r="P3776" t="s">
        <v>15</v>
      </c>
    </row>
    <row r="3777" spans="1:16">
      <c r="A3777" t="s">
        <v>582</v>
      </c>
      <c r="B3777" t="s">
        <v>583</v>
      </c>
      <c r="C3777" t="s">
        <v>584</v>
      </c>
      <c r="D3777" t="s">
        <v>11</v>
      </c>
      <c r="E3777" t="s">
        <v>12</v>
      </c>
      <c r="F3777" t="s">
        <v>873</v>
      </c>
      <c r="H3777" t="s">
        <v>16</v>
      </c>
      <c r="I3777">
        <v>160</v>
      </c>
      <c r="J3777" t="s">
        <v>14</v>
      </c>
      <c r="K3777">
        <v>14.3</v>
      </c>
      <c r="L3777" t="s">
        <v>873</v>
      </c>
      <c r="M3777">
        <v>1</v>
      </c>
      <c r="N3777" t="s">
        <v>14</v>
      </c>
      <c r="O3777" t="s">
        <v>980</v>
      </c>
      <c r="P3777" t="s">
        <v>15</v>
      </c>
    </row>
    <row r="3778" spans="1:16">
      <c r="A3778" t="s">
        <v>582</v>
      </c>
      <c r="B3778" t="s">
        <v>583</v>
      </c>
      <c r="C3778" t="s">
        <v>584</v>
      </c>
      <c r="D3778" t="s">
        <v>11</v>
      </c>
      <c r="E3778" t="s">
        <v>12</v>
      </c>
      <c r="F3778" t="s">
        <v>874</v>
      </c>
      <c r="H3778" t="s">
        <v>16</v>
      </c>
      <c r="I3778">
        <v>160</v>
      </c>
      <c r="J3778" t="s">
        <v>14</v>
      </c>
      <c r="K3778">
        <v>8.6</v>
      </c>
      <c r="L3778" t="s">
        <v>874</v>
      </c>
      <c r="M3778">
        <v>1</v>
      </c>
      <c r="N3778" t="s">
        <v>14</v>
      </c>
      <c r="O3778" t="s">
        <v>980</v>
      </c>
      <c r="P3778" t="s">
        <v>15</v>
      </c>
    </row>
    <row r="3779" spans="1:16">
      <c r="A3779" t="s">
        <v>582</v>
      </c>
      <c r="B3779" t="s">
        <v>583</v>
      </c>
      <c r="C3779" t="s">
        <v>584</v>
      </c>
      <c r="D3779" t="s">
        <v>11</v>
      </c>
      <c r="E3779" t="s">
        <v>12</v>
      </c>
      <c r="F3779" t="s">
        <v>875</v>
      </c>
      <c r="H3779" t="s">
        <v>16</v>
      </c>
      <c r="I3779">
        <v>160</v>
      </c>
      <c r="J3779" t="s">
        <v>14</v>
      </c>
      <c r="K3779" s="3">
        <v>3373</v>
      </c>
      <c r="L3779" t="s">
        <v>875</v>
      </c>
      <c r="M3779">
        <v>1</v>
      </c>
      <c r="N3779" t="s">
        <v>14</v>
      </c>
      <c r="O3779" t="s">
        <v>980</v>
      </c>
      <c r="P3779" t="s">
        <v>15</v>
      </c>
    </row>
    <row r="3780" spans="1:16">
      <c r="A3780" t="s">
        <v>582</v>
      </c>
      <c r="B3780" t="s">
        <v>583</v>
      </c>
      <c r="C3780" t="s">
        <v>584</v>
      </c>
      <c r="D3780" t="s">
        <v>11</v>
      </c>
      <c r="E3780" t="s">
        <v>12</v>
      </c>
      <c r="F3780" t="s">
        <v>876</v>
      </c>
      <c r="H3780" t="s">
        <v>16</v>
      </c>
      <c r="I3780">
        <v>160</v>
      </c>
      <c r="J3780" t="s">
        <v>14</v>
      </c>
      <c r="K3780">
        <v>103.9</v>
      </c>
      <c r="L3780" t="s">
        <v>876</v>
      </c>
      <c r="M3780">
        <v>1</v>
      </c>
      <c r="N3780" t="s">
        <v>14</v>
      </c>
      <c r="O3780" t="s">
        <v>980</v>
      </c>
      <c r="P3780" t="s">
        <v>15</v>
      </c>
    </row>
    <row r="3781" spans="1:16">
      <c r="A3781" t="s">
        <v>582</v>
      </c>
      <c r="B3781" t="s">
        <v>583</v>
      </c>
      <c r="C3781" t="s">
        <v>584</v>
      </c>
      <c r="D3781" t="s">
        <v>11</v>
      </c>
      <c r="E3781" t="s">
        <v>12</v>
      </c>
      <c r="F3781" t="s">
        <v>877</v>
      </c>
      <c r="H3781" t="s">
        <v>16</v>
      </c>
      <c r="I3781">
        <v>160</v>
      </c>
      <c r="J3781" t="s">
        <v>14</v>
      </c>
      <c r="K3781">
        <v>49.4</v>
      </c>
      <c r="L3781" t="s">
        <v>877</v>
      </c>
      <c r="M3781">
        <v>1</v>
      </c>
      <c r="N3781" t="s">
        <v>14</v>
      </c>
      <c r="O3781" t="s">
        <v>980</v>
      </c>
      <c r="P3781" t="s">
        <v>15</v>
      </c>
    </row>
    <row r="3782" spans="1:16">
      <c r="A3782" t="s">
        <v>582</v>
      </c>
      <c r="B3782" t="s">
        <v>583</v>
      </c>
      <c r="C3782" t="s">
        <v>584</v>
      </c>
      <c r="D3782" t="s">
        <v>11</v>
      </c>
      <c r="E3782" t="s">
        <v>12</v>
      </c>
      <c r="F3782" t="s">
        <v>976</v>
      </c>
      <c r="H3782" t="s">
        <v>16</v>
      </c>
      <c r="I3782">
        <v>160</v>
      </c>
      <c r="J3782" t="s">
        <v>14</v>
      </c>
      <c r="K3782">
        <v>838.7</v>
      </c>
      <c r="L3782" t="s">
        <v>976</v>
      </c>
      <c r="M3782">
        <v>1</v>
      </c>
      <c r="N3782" t="s">
        <v>14</v>
      </c>
      <c r="O3782" t="s">
        <v>981</v>
      </c>
      <c r="P3782" t="s">
        <v>15</v>
      </c>
    </row>
    <row r="3783" spans="1:16">
      <c r="A3783" t="s">
        <v>582</v>
      </c>
      <c r="B3783" t="s">
        <v>583</v>
      </c>
      <c r="C3783" t="s">
        <v>584</v>
      </c>
      <c r="D3783" t="s">
        <v>11</v>
      </c>
      <c r="E3783" t="s">
        <v>12</v>
      </c>
      <c r="F3783" t="s">
        <v>878</v>
      </c>
      <c r="H3783" t="s">
        <v>16</v>
      </c>
      <c r="I3783">
        <v>160</v>
      </c>
      <c r="J3783" t="s">
        <v>14</v>
      </c>
      <c r="K3783">
        <v>116.9</v>
      </c>
      <c r="L3783" t="s">
        <v>878</v>
      </c>
      <c r="M3783">
        <v>1</v>
      </c>
      <c r="N3783" t="s">
        <v>14</v>
      </c>
      <c r="O3783" t="s">
        <v>980</v>
      </c>
      <c r="P3783" t="s">
        <v>15</v>
      </c>
    </row>
    <row r="3784" spans="1:16">
      <c r="A3784" t="s">
        <v>582</v>
      </c>
      <c r="B3784" t="s">
        <v>583</v>
      </c>
      <c r="C3784" t="s">
        <v>584</v>
      </c>
      <c r="D3784" t="s">
        <v>11</v>
      </c>
      <c r="E3784" t="s">
        <v>12</v>
      </c>
      <c r="F3784" t="s">
        <v>879</v>
      </c>
      <c r="H3784" t="s">
        <v>16</v>
      </c>
      <c r="I3784">
        <v>160</v>
      </c>
      <c r="J3784" t="s">
        <v>14</v>
      </c>
      <c r="K3784">
        <v>42.7</v>
      </c>
      <c r="L3784" t="s">
        <v>879</v>
      </c>
      <c r="M3784">
        <v>1</v>
      </c>
      <c r="N3784" t="s">
        <v>14</v>
      </c>
      <c r="O3784" t="s">
        <v>980</v>
      </c>
      <c r="P3784" t="s">
        <v>15</v>
      </c>
    </row>
    <row r="3785" spans="1:16">
      <c r="A3785" t="s">
        <v>582</v>
      </c>
      <c r="B3785" t="s">
        <v>583</v>
      </c>
      <c r="C3785" t="s">
        <v>584</v>
      </c>
      <c r="D3785" t="s">
        <v>11</v>
      </c>
      <c r="E3785" t="s">
        <v>12</v>
      </c>
      <c r="F3785" t="s">
        <v>880</v>
      </c>
      <c r="H3785" t="s">
        <v>16</v>
      </c>
      <c r="I3785">
        <v>160</v>
      </c>
      <c r="J3785" t="s">
        <v>14</v>
      </c>
      <c r="K3785">
        <v>135</v>
      </c>
      <c r="L3785" t="s">
        <v>880</v>
      </c>
      <c r="M3785">
        <v>1</v>
      </c>
      <c r="N3785" t="s">
        <v>14</v>
      </c>
      <c r="O3785" t="s">
        <v>980</v>
      </c>
      <c r="P3785" t="s">
        <v>15</v>
      </c>
    </row>
    <row r="3786" spans="1:16">
      <c r="A3786" t="s">
        <v>582</v>
      </c>
      <c r="B3786" t="s">
        <v>583</v>
      </c>
      <c r="C3786" t="s">
        <v>584</v>
      </c>
      <c r="D3786" t="s">
        <v>11</v>
      </c>
      <c r="E3786" t="s">
        <v>12</v>
      </c>
      <c r="F3786" t="s">
        <v>13</v>
      </c>
      <c r="H3786" t="s">
        <v>16</v>
      </c>
      <c r="I3786">
        <v>480</v>
      </c>
      <c r="J3786" t="s">
        <v>14</v>
      </c>
      <c r="K3786">
        <v>298.2</v>
      </c>
      <c r="L3786" t="s">
        <v>13</v>
      </c>
      <c r="M3786">
        <v>1</v>
      </c>
      <c r="N3786" t="s">
        <v>14</v>
      </c>
      <c r="O3786" t="s">
        <v>980</v>
      </c>
      <c r="P3786" t="s">
        <v>15</v>
      </c>
    </row>
    <row r="3787" spans="1:16">
      <c r="A3787" t="s">
        <v>582</v>
      </c>
      <c r="B3787" t="s">
        <v>583</v>
      </c>
      <c r="C3787" t="s">
        <v>584</v>
      </c>
      <c r="D3787" t="s">
        <v>11</v>
      </c>
      <c r="E3787" t="s">
        <v>12</v>
      </c>
      <c r="F3787" t="s">
        <v>872</v>
      </c>
      <c r="H3787" t="s">
        <v>16</v>
      </c>
      <c r="I3787">
        <v>480</v>
      </c>
      <c r="J3787" t="s">
        <v>14</v>
      </c>
      <c r="K3787">
        <v>81.3</v>
      </c>
      <c r="L3787" t="s">
        <v>872</v>
      </c>
      <c r="M3787">
        <v>1</v>
      </c>
      <c r="N3787" t="s">
        <v>14</v>
      </c>
      <c r="O3787" t="s">
        <v>980</v>
      </c>
      <c r="P3787" t="s">
        <v>15</v>
      </c>
    </row>
    <row r="3788" spans="1:16">
      <c r="A3788" t="s">
        <v>582</v>
      </c>
      <c r="B3788" t="s">
        <v>583</v>
      </c>
      <c r="C3788" t="s">
        <v>584</v>
      </c>
      <c r="D3788" t="s">
        <v>11</v>
      </c>
      <c r="E3788" t="s">
        <v>12</v>
      </c>
      <c r="F3788" t="s">
        <v>873</v>
      </c>
      <c r="H3788" t="s">
        <v>16</v>
      </c>
      <c r="I3788">
        <v>480</v>
      </c>
      <c r="J3788" t="s">
        <v>14</v>
      </c>
      <c r="K3788">
        <v>12</v>
      </c>
      <c r="L3788" t="s">
        <v>873</v>
      </c>
      <c r="M3788">
        <v>1</v>
      </c>
      <c r="N3788" t="s">
        <v>14</v>
      </c>
      <c r="O3788" t="s">
        <v>980</v>
      </c>
      <c r="P3788" t="s">
        <v>15</v>
      </c>
    </row>
    <row r="3789" spans="1:16">
      <c r="A3789" t="s">
        <v>582</v>
      </c>
      <c r="B3789" t="s">
        <v>583</v>
      </c>
      <c r="C3789" t="s">
        <v>584</v>
      </c>
      <c r="D3789" t="s">
        <v>11</v>
      </c>
      <c r="E3789" t="s">
        <v>12</v>
      </c>
      <c r="F3789" t="s">
        <v>874</v>
      </c>
      <c r="H3789" t="s">
        <v>16</v>
      </c>
      <c r="I3789">
        <v>480</v>
      </c>
      <c r="J3789" t="s">
        <v>14</v>
      </c>
      <c r="K3789">
        <v>7.2</v>
      </c>
      <c r="L3789" t="s">
        <v>874</v>
      </c>
      <c r="M3789">
        <v>1</v>
      </c>
      <c r="N3789" t="s">
        <v>14</v>
      </c>
      <c r="O3789" t="s">
        <v>980</v>
      </c>
      <c r="P3789" t="s">
        <v>15</v>
      </c>
    </row>
    <row r="3790" spans="1:16">
      <c r="A3790" t="s">
        <v>582</v>
      </c>
      <c r="B3790" t="s">
        <v>583</v>
      </c>
      <c r="C3790" t="s">
        <v>584</v>
      </c>
      <c r="D3790" t="s">
        <v>11</v>
      </c>
      <c r="E3790" t="s">
        <v>12</v>
      </c>
      <c r="F3790" t="s">
        <v>875</v>
      </c>
      <c r="H3790" t="s">
        <v>16</v>
      </c>
      <c r="I3790">
        <v>480</v>
      </c>
      <c r="J3790" t="s">
        <v>14</v>
      </c>
      <c r="K3790" s="3">
        <v>2836</v>
      </c>
      <c r="L3790" t="s">
        <v>875</v>
      </c>
      <c r="M3790">
        <v>1</v>
      </c>
      <c r="N3790" t="s">
        <v>14</v>
      </c>
      <c r="O3790" t="s">
        <v>980</v>
      </c>
      <c r="P3790" t="s">
        <v>15</v>
      </c>
    </row>
    <row r="3791" spans="1:16">
      <c r="A3791" t="s">
        <v>582</v>
      </c>
      <c r="B3791" t="s">
        <v>583</v>
      </c>
      <c r="C3791" t="s">
        <v>584</v>
      </c>
      <c r="D3791" t="s">
        <v>11</v>
      </c>
      <c r="E3791" t="s">
        <v>12</v>
      </c>
      <c r="F3791" t="s">
        <v>876</v>
      </c>
      <c r="H3791" t="s">
        <v>16</v>
      </c>
      <c r="I3791">
        <v>480</v>
      </c>
      <c r="J3791" t="s">
        <v>14</v>
      </c>
      <c r="K3791">
        <v>87.4</v>
      </c>
      <c r="L3791" t="s">
        <v>876</v>
      </c>
      <c r="M3791">
        <v>1</v>
      </c>
      <c r="N3791" t="s">
        <v>14</v>
      </c>
      <c r="O3791" t="s">
        <v>980</v>
      </c>
      <c r="P3791" t="s">
        <v>15</v>
      </c>
    </row>
    <row r="3792" spans="1:16">
      <c r="A3792" t="s">
        <v>582</v>
      </c>
      <c r="B3792" t="s">
        <v>583</v>
      </c>
      <c r="C3792" t="s">
        <v>584</v>
      </c>
      <c r="D3792" t="s">
        <v>11</v>
      </c>
      <c r="E3792" t="s">
        <v>12</v>
      </c>
      <c r="F3792" t="s">
        <v>877</v>
      </c>
      <c r="H3792" t="s">
        <v>16</v>
      </c>
      <c r="I3792">
        <v>480</v>
      </c>
      <c r="J3792" t="s">
        <v>14</v>
      </c>
      <c r="K3792">
        <v>41.6</v>
      </c>
      <c r="L3792" t="s">
        <v>877</v>
      </c>
      <c r="M3792">
        <v>1</v>
      </c>
      <c r="N3792" t="s">
        <v>14</v>
      </c>
      <c r="O3792" t="s">
        <v>980</v>
      </c>
      <c r="P3792" t="s">
        <v>15</v>
      </c>
    </row>
    <row r="3793" spans="1:16">
      <c r="A3793" t="s">
        <v>582</v>
      </c>
      <c r="B3793" t="s">
        <v>583</v>
      </c>
      <c r="C3793" t="s">
        <v>584</v>
      </c>
      <c r="D3793" t="s">
        <v>11</v>
      </c>
      <c r="E3793" t="s">
        <v>12</v>
      </c>
      <c r="F3793" t="s">
        <v>976</v>
      </c>
      <c r="H3793" t="s">
        <v>16</v>
      </c>
      <c r="I3793">
        <v>480</v>
      </c>
      <c r="J3793" t="s">
        <v>14</v>
      </c>
      <c r="K3793">
        <v>705</v>
      </c>
      <c r="L3793" t="s">
        <v>976</v>
      </c>
      <c r="M3793">
        <v>1</v>
      </c>
      <c r="N3793" t="s">
        <v>14</v>
      </c>
      <c r="O3793" t="s">
        <v>981</v>
      </c>
      <c r="P3793" t="s">
        <v>15</v>
      </c>
    </row>
    <row r="3794" spans="1:16">
      <c r="A3794" t="s">
        <v>582</v>
      </c>
      <c r="B3794" t="s">
        <v>583</v>
      </c>
      <c r="C3794" t="s">
        <v>584</v>
      </c>
      <c r="D3794" t="s">
        <v>11</v>
      </c>
      <c r="E3794" t="s">
        <v>12</v>
      </c>
      <c r="F3794" t="s">
        <v>878</v>
      </c>
      <c r="H3794" t="s">
        <v>16</v>
      </c>
      <c r="I3794">
        <v>480</v>
      </c>
      <c r="J3794" t="s">
        <v>14</v>
      </c>
      <c r="K3794">
        <v>98.2</v>
      </c>
      <c r="L3794" t="s">
        <v>878</v>
      </c>
      <c r="M3794">
        <v>1</v>
      </c>
      <c r="N3794" t="s">
        <v>14</v>
      </c>
      <c r="O3794" t="s">
        <v>980</v>
      </c>
      <c r="P3794" t="s">
        <v>15</v>
      </c>
    </row>
    <row r="3795" spans="1:16">
      <c r="A3795" t="s">
        <v>582</v>
      </c>
      <c r="B3795" t="s">
        <v>583</v>
      </c>
      <c r="C3795" t="s">
        <v>584</v>
      </c>
      <c r="D3795" t="s">
        <v>11</v>
      </c>
      <c r="E3795" t="s">
        <v>12</v>
      </c>
      <c r="F3795" t="s">
        <v>879</v>
      </c>
      <c r="H3795" t="s">
        <v>16</v>
      </c>
      <c r="I3795">
        <v>480</v>
      </c>
      <c r="J3795" t="s">
        <v>14</v>
      </c>
      <c r="K3795">
        <v>35.9</v>
      </c>
      <c r="L3795" t="s">
        <v>879</v>
      </c>
      <c r="M3795">
        <v>1</v>
      </c>
      <c r="N3795" t="s">
        <v>14</v>
      </c>
      <c r="O3795" t="s">
        <v>980</v>
      </c>
      <c r="P3795" t="s">
        <v>15</v>
      </c>
    </row>
    <row r="3796" spans="1:16">
      <c r="A3796" t="s">
        <v>582</v>
      </c>
      <c r="B3796" t="s">
        <v>583</v>
      </c>
      <c r="C3796" t="s">
        <v>584</v>
      </c>
      <c r="D3796" t="s">
        <v>11</v>
      </c>
      <c r="E3796" t="s">
        <v>12</v>
      </c>
      <c r="F3796" t="s">
        <v>880</v>
      </c>
      <c r="H3796" t="s">
        <v>16</v>
      </c>
      <c r="I3796">
        <v>480</v>
      </c>
      <c r="J3796" t="s">
        <v>14</v>
      </c>
      <c r="K3796">
        <v>113.5</v>
      </c>
      <c r="L3796" t="s">
        <v>880</v>
      </c>
      <c r="M3796">
        <v>1</v>
      </c>
      <c r="N3796" t="s">
        <v>14</v>
      </c>
      <c r="O3796" t="s">
        <v>980</v>
      </c>
      <c r="P3796" t="s">
        <v>15</v>
      </c>
    </row>
    <row r="3797" spans="1:16">
      <c r="A3797" t="s">
        <v>582</v>
      </c>
      <c r="B3797" t="s">
        <v>583</v>
      </c>
      <c r="C3797" t="s">
        <v>584</v>
      </c>
      <c r="D3797" t="s">
        <v>11</v>
      </c>
      <c r="E3797" t="s">
        <v>12</v>
      </c>
      <c r="F3797" t="s">
        <v>13</v>
      </c>
      <c r="H3797" t="s">
        <v>16</v>
      </c>
      <c r="I3797" s="3">
        <v>1440</v>
      </c>
      <c r="J3797" t="s">
        <v>14</v>
      </c>
      <c r="K3797">
        <v>265.39999999999998</v>
      </c>
      <c r="L3797" t="s">
        <v>13</v>
      </c>
      <c r="M3797">
        <v>1</v>
      </c>
      <c r="N3797" t="s">
        <v>14</v>
      </c>
      <c r="O3797" t="s">
        <v>980</v>
      </c>
      <c r="P3797" t="s">
        <v>15</v>
      </c>
    </row>
    <row r="3798" spans="1:16">
      <c r="A3798" t="s">
        <v>582</v>
      </c>
      <c r="B3798" t="s">
        <v>583</v>
      </c>
      <c r="C3798" t="s">
        <v>584</v>
      </c>
      <c r="D3798" t="s">
        <v>11</v>
      </c>
      <c r="E3798" t="s">
        <v>12</v>
      </c>
      <c r="F3798" t="s">
        <v>872</v>
      </c>
      <c r="H3798" t="s">
        <v>16</v>
      </c>
      <c r="I3798" s="3">
        <v>1440</v>
      </c>
      <c r="J3798" t="s">
        <v>14</v>
      </c>
      <c r="K3798">
        <v>72.400000000000006</v>
      </c>
      <c r="L3798" t="s">
        <v>872</v>
      </c>
      <c r="M3798">
        <v>1</v>
      </c>
      <c r="N3798" t="s">
        <v>14</v>
      </c>
      <c r="O3798" t="s">
        <v>980</v>
      </c>
      <c r="P3798" t="s">
        <v>15</v>
      </c>
    </row>
    <row r="3799" spans="1:16">
      <c r="A3799" t="s">
        <v>582</v>
      </c>
      <c r="B3799" t="s">
        <v>583</v>
      </c>
      <c r="C3799" t="s">
        <v>584</v>
      </c>
      <c r="D3799" t="s">
        <v>11</v>
      </c>
      <c r="E3799" t="s">
        <v>12</v>
      </c>
      <c r="F3799" t="s">
        <v>873</v>
      </c>
      <c r="H3799" t="s">
        <v>16</v>
      </c>
      <c r="I3799" s="3">
        <v>1440</v>
      </c>
      <c r="J3799" t="s">
        <v>14</v>
      </c>
      <c r="K3799">
        <v>10.7</v>
      </c>
      <c r="L3799" t="s">
        <v>873</v>
      </c>
      <c r="M3799">
        <v>1</v>
      </c>
      <c r="N3799" t="s">
        <v>14</v>
      </c>
      <c r="O3799" t="s">
        <v>980</v>
      </c>
      <c r="P3799" t="s">
        <v>15</v>
      </c>
    </row>
    <row r="3800" spans="1:16">
      <c r="A3800" t="s">
        <v>582</v>
      </c>
      <c r="B3800" t="s">
        <v>583</v>
      </c>
      <c r="C3800" t="s">
        <v>584</v>
      </c>
      <c r="D3800" t="s">
        <v>11</v>
      </c>
      <c r="E3800" t="s">
        <v>12</v>
      </c>
      <c r="F3800" t="s">
        <v>874</v>
      </c>
      <c r="H3800" t="s">
        <v>16</v>
      </c>
      <c r="I3800" s="3">
        <v>1440</v>
      </c>
      <c r="J3800" t="s">
        <v>14</v>
      </c>
      <c r="K3800">
        <v>6.5</v>
      </c>
      <c r="L3800" t="s">
        <v>874</v>
      </c>
      <c r="M3800">
        <v>1</v>
      </c>
      <c r="N3800" t="s">
        <v>14</v>
      </c>
      <c r="O3800" t="s">
        <v>980</v>
      </c>
      <c r="P3800" t="s">
        <v>15</v>
      </c>
    </row>
    <row r="3801" spans="1:16">
      <c r="A3801" t="s">
        <v>582</v>
      </c>
      <c r="B3801" t="s">
        <v>583</v>
      </c>
      <c r="C3801" t="s">
        <v>584</v>
      </c>
      <c r="D3801" t="s">
        <v>11</v>
      </c>
      <c r="E3801" t="s">
        <v>12</v>
      </c>
      <c r="F3801" t="s">
        <v>875</v>
      </c>
      <c r="H3801" t="s">
        <v>16</v>
      </c>
      <c r="I3801" s="3">
        <v>1440</v>
      </c>
      <c r="J3801" t="s">
        <v>14</v>
      </c>
      <c r="K3801" s="3">
        <v>2523</v>
      </c>
      <c r="L3801" t="s">
        <v>875</v>
      </c>
      <c r="M3801">
        <v>1</v>
      </c>
      <c r="N3801" t="s">
        <v>14</v>
      </c>
      <c r="O3801" t="s">
        <v>980</v>
      </c>
      <c r="P3801" t="s">
        <v>15</v>
      </c>
    </row>
    <row r="3802" spans="1:16">
      <c r="A3802" t="s">
        <v>582</v>
      </c>
      <c r="B3802" t="s">
        <v>583</v>
      </c>
      <c r="C3802" t="s">
        <v>584</v>
      </c>
      <c r="D3802" t="s">
        <v>11</v>
      </c>
      <c r="E3802" t="s">
        <v>12</v>
      </c>
      <c r="F3802" t="s">
        <v>876</v>
      </c>
      <c r="H3802" t="s">
        <v>16</v>
      </c>
      <c r="I3802" s="3">
        <v>1440</v>
      </c>
      <c r="J3802" t="s">
        <v>14</v>
      </c>
      <c r="K3802">
        <v>77.7</v>
      </c>
      <c r="L3802" t="s">
        <v>876</v>
      </c>
      <c r="M3802">
        <v>1</v>
      </c>
      <c r="N3802" t="s">
        <v>14</v>
      </c>
      <c r="O3802" t="s">
        <v>980</v>
      </c>
      <c r="P3802" t="s">
        <v>15</v>
      </c>
    </row>
    <row r="3803" spans="1:16">
      <c r="A3803" t="s">
        <v>582</v>
      </c>
      <c r="B3803" t="s">
        <v>583</v>
      </c>
      <c r="C3803" t="s">
        <v>584</v>
      </c>
      <c r="D3803" t="s">
        <v>11</v>
      </c>
      <c r="E3803" t="s">
        <v>12</v>
      </c>
      <c r="F3803" t="s">
        <v>877</v>
      </c>
      <c r="H3803" t="s">
        <v>16</v>
      </c>
      <c r="I3803" s="3">
        <v>1440</v>
      </c>
      <c r="J3803" t="s">
        <v>14</v>
      </c>
      <c r="K3803">
        <v>36.9</v>
      </c>
      <c r="L3803" t="s">
        <v>877</v>
      </c>
      <c r="M3803">
        <v>1</v>
      </c>
      <c r="N3803" t="s">
        <v>14</v>
      </c>
      <c r="O3803" t="s">
        <v>980</v>
      </c>
      <c r="P3803" t="s">
        <v>15</v>
      </c>
    </row>
    <row r="3804" spans="1:16">
      <c r="A3804" t="s">
        <v>582</v>
      </c>
      <c r="B3804" t="s">
        <v>583</v>
      </c>
      <c r="C3804" t="s">
        <v>584</v>
      </c>
      <c r="D3804" t="s">
        <v>11</v>
      </c>
      <c r="E3804" t="s">
        <v>12</v>
      </c>
      <c r="F3804" t="s">
        <v>976</v>
      </c>
      <c r="H3804" t="s">
        <v>16</v>
      </c>
      <c r="I3804" s="3">
        <v>1440</v>
      </c>
      <c r="J3804" t="s">
        <v>14</v>
      </c>
      <c r="K3804">
        <v>626</v>
      </c>
      <c r="L3804" t="s">
        <v>976</v>
      </c>
      <c r="M3804">
        <v>1</v>
      </c>
      <c r="N3804" t="s">
        <v>14</v>
      </c>
      <c r="O3804" t="s">
        <v>981</v>
      </c>
      <c r="P3804" t="s">
        <v>15</v>
      </c>
    </row>
    <row r="3805" spans="1:16">
      <c r="A3805" t="s">
        <v>582</v>
      </c>
      <c r="B3805" t="s">
        <v>583</v>
      </c>
      <c r="C3805" t="s">
        <v>584</v>
      </c>
      <c r="D3805" t="s">
        <v>11</v>
      </c>
      <c r="E3805" t="s">
        <v>12</v>
      </c>
      <c r="F3805" t="s">
        <v>878</v>
      </c>
      <c r="H3805" t="s">
        <v>16</v>
      </c>
      <c r="I3805" s="3">
        <v>1440</v>
      </c>
      <c r="J3805" t="s">
        <v>14</v>
      </c>
      <c r="K3805">
        <v>87.4</v>
      </c>
      <c r="L3805" t="s">
        <v>878</v>
      </c>
      <c r="M3805">
        <v>1</v>
      </c>
      <c r="N3805" t="s">
        <v>14</v>
      </c>
      <c r="O3805" t="s">
        <v>980</v>
      </c>
      <c r="P3805" t="s">
        <v>15</v>
      </c>
    </row>
    <row r="3806" spans="1:16">
      <c r="A3806" t="s">
        <v>582</v>
      </c>
      <c r="B3806" t="s">
        <v>583</v>
      </c>
      <c r="C3806" t="s">
        <v>584</v>
      </c>
      <c r="D3806" t="s">
        <v>11</v>
      </c>
      <c r="E3806" t="s">
        <v>12</v>
      </c>
      <c r="F3806" t="s">
        <v>879</v>
      </c>
      <c r="H3806" t="s">
        <v>16</v>
      </c>
      <c r="I3806" s="3">
        <v>1440</v>
      </c>
      <c r="J3806" t="s">
        <v>14</v>
      </c>
      <c r="K3806">
        <v>31.9</v>
      </c>
      <c r="L3806" t="s">
        <v>879</v>
      </c>
      <c r="M3806">
        <v>1</v>
      </c>
      <c r="N3806" t="s">
        <v>14</v>
      </c>
      <c r="O3806" t="s">
        <v>980</v>
      </c>
      <c r="P3806" t="s">
        <v>15</v>
      </c>
    </row>
    <row r="3807" spans="1:16">
      <c r="A3807" t="s">
        <v>582</v>
      </c>
      <c r="B3807" t="s">
        <v>583</v>
      </c>
      <c r="C3807" t="s">
        <v>584</v>
      </c>
      <c r="D3807" t="s">
        <v>11</v>
      </c>
      <c r="E3807" t="s">
        <v>12</v>
      </c>
      <c r="F3807" t="s">
        <v>880</v>
      </c>
      <c r="H3807" t="s">
        <v>16</v>
      </c>
      <c r="I3807" s="3">
        <v>1440</v>
      </c>
      <c r="J3807" t="s">
        <v>14</v>
      </c>
      <c r="K3807">
        <v>101</v>
      </c>
      <c r="L3807" t="s">
        <v>880</v>
      </c>
      <c r="M3807">
        <v>1</v>
      </c>
      <c r="N3807" t="s">
        <v>14</v>
      </c>
      <c r="O3807" t="s">
        <v>980</v>
      </c>
      <c r="P3807" t="s">
        <v>15</v>
      </c>
    </row>
    <row r="3808" spans="1:16">
      <c r="A3808" t="s">
        <v>585</v>
      </c>
      <c r="B3808" t="s">
        <v>586</v>
      </c>
      <c r="C3808" t="s">
        <v>587</v>
      </c>
      <c r="D3808" t="s">
        <v>11</v>
      </c>
      <c r="E3808" t="s">
        <v>12</v>
      </c>
      <c r="F3808" t="s">
        <v>13</v>
      </c>
      <c r="H3808" t="s">
        <v>16</v>
      </c>
      <c r="I3808">
        <v>1</v>
      </c>
      <c r="J3808" t="s">
        <v>14</v>
      </c>
      <c r="K3808">
        <v>463.4</v>
      </c>
      <c r="L3808" t="s">
        <v>13</v>
      </c>
      <c r="M3808">
        <v>1</v>
      </c>
      <c r="N3808" t="s">
        <v>14</v>
      </c>
      <c r="O3808" t="s">
        <v>980</v>
      </c>
      <c r="P3808" t="s">
        <v>15</v>
      </c>
    </row>
    <row r="3809" spans="1:16">
      <c r="A3809" t="s">
        <v>585</v>
      </c>
      <c r="B3809" t="s">
        <v>586</v>
      </c>
      <c r="C3809" t="s">
        <v>587</v>
      </c>
      <c r="D3809" t="s">
        <v>11</v>
      </c>
      <c r="E3809" t="s">
        <v>12</v>
      </c>
      <c r="F3809" t="s">
        <v>872</v>
      </c>
      <c r="H3809" t="s">
        <v>16</v>
      </c>
      <c r="I3809">
        <v>1</v>
      </c>
      <c r="J3809" t="s">
        <v>14</v>
      </c>
      <c r="K3809">
        <v>131.6</v>
      </c>
      <c r="L3809" t="s">
        <v>872</v>
      </c>
      <c r="M3809">
        <v>1</v>
      </c>
      <c r="N3809" t="s">
        <v>14</v>
      </c>
      <c r="O3809" t="s">
        <v>980</v>
      </c>
      <c r="P3809" t="s">
        <v>15</v>
      </c>
    </row>
    <row r="3810" spans="1:16">
      <c r="A3810" t="s">
        <v>585</v>
      </c>
      <c r="B3810" t="s">
        <v>586</v>
      </c>
      <c r="C3810" t="s">
        <v>587</v>
      </c>
      <c r="D3810" t="s">
        <v>11</v>
      </c>
      <c r="E3810" t="s">
        <v>12</v>
      </c>
      <c r="F3810" t="s">
        <v>873</v>
      </c>
      <c r="H3810" t="s">
        <v>16</v>
      </c>
      <c r="I3810">
        <v>1</v>
      </c>
      <c r="J3810" t="s">
        <v>14</v>
      </c>
      <c r="K3810">
        <v>18.600000000000001</v>
      </c>
      <c r="L3810" t="s">
        <v>873</v>
      </c>
      <c r="M3810">
        <v>1</v>
      </c>
      <c r="N3810" t="s">
        <v>14</v>
      </c>
      <c r="O3810" t="s">
        <v>980</v>
      </c>
      <c r="P3810" t="s">
        <v>15</v>
      </c>
    </row>
    <row r="3811" spans="1:16">
      <c r="A3811" t="s">
        <v>585</v>
      </c>
      <c r="B3811" t="s">
        <v>586</v>
      </c>
      <c r="C3811" t="s">
        <v>587</v>
      </c>
      <c r="D3811" t="s">
        <v>11</v>
      </c>
      <c r="E3811" t="s">
        <v>12</v>
      </c>
      <c r="F3811" t="s">
        <v>874</v>
      </c>
      <c r="H3811" t="s">
        <v>16</v>
      </c>
      <c r="I3811">
        <v>1</v>
      </c>
      <c r="J3811" t="s">
        <v>14</v>
      </c>
      <c r="K3811">
        <v>12</v>
      </c>
      <c r="L3811" t="s">
        <v>874</v>
      </c>
      <c r="M3811">
        <v>1</v>
      </c>
      <c r="N3811" t="s">
        <v>14</v>
      </c>
      <c r="O3811" t="s">
        <v>980</v>
      </c>
      <c r="P3811" t="s">
        <v>15</v>
      </c>
    </row>
    <row r="3812" spans="1:16">
      <c r="A3812" t="s">
        <v>585</v>
      </c>
      <c r="B3812" t="s">
        <v>586</v>
      </c>
      <c r="C3812" t="s">
        <v>587</v>
      </c>
      <c r="D3812" t="s">
        <v>11</v>
      </c>
      <c r="E3812" t="s">
        <v>12</v>
      </c>
      <c r="F3812" t="s">
        <v>875</v>
      </c>
      <c r="H3812" t="s">
        <v>16</v>
      </c>
      <c r="I3812">
        <v>1</v>
      </c>
      <c r="J3812" t="s">
        <v>14</v>
      </c>
      <c r="K3812" s="3">
        <v>4588</v>
      </c>
      <c r="L3812" t="s">
        <v>875</v>
      </c>
      <c r="M3812">
        <v>1</v>
      </c>
      <c r="N3812" t="s">
        <v>14</v>
      </c>
      <c r="O3812" t="s">
        <v>980</v>
      </c>
      <c r="P3812" t="s">
        <v>15</v>
      </c>
    </row>
    <row r="3813" spans="1:16">
      <c r="A3813" t="s">
        <v>585</v>
      </c>
      <c r="B3813" t="s">
        <v>586</v>
      </c>
      <c r="C3813" t="s">
        <v>587</v>
      </c>
      <c r="D3813" t="s">
        <v>11</v>
      </c>
      <c r="E3813" t="s">
        <v>12</v>
      </c>
      <c r="F3813" t="s">
        <v>876</v>
      </c>
      <c r="H3813" t="s">
        <v>16</v>
      </c>
      <c r="I3813">
        <v>1</v>
      </c>
      <c r="J3813" t="s">
        <v>14</v>
      </c>
      <c r="K3813">
        <v>141.30000000000001</v>
      </c>
      <c r="L3813" t="s">
        <v>876</v>
      </c>
      <c r="M3813">
        <v>1</v>
      </c>
      <c r="N3813" t="s">
        <v>14</v>
      </c>
      <c r="O3813" t="s">
        <v>980</v>
      </c>
      <c r="P3813" t="s">
        <v>15</v>
      </c>
    </row>
    <row r="3814" spans="1:16">
      <c r="A3814" t="s">
        <v>585</v>
      </c>
      <c r="B3814" t="s">
        <v>586</v>
      </c>
      <c r="C3814" t="s">
        <v>587</v>
      </c>
      <c r="D3814" t="s">
        <v>11</v>
      </c>
      <c r="E3814" t="s">
        <v>12</v>
      </c>
      <c r="F3814" t="s">
        <v>877</v>
      </c>
      <c r="H3814" t="s">
        <v>16</v>
      </c>
      <c r="I3814">
        <v>1</v>
      </c>
      <c r="J3814" t="s">
        <v>14</v>
      </c>
      <c r="K3814">
        <v>67.099999999999994</v>
      </c>
      <c r="L3814" t="s">
        <v>877</v>
      </c>
      <c r="M3814">
        <v>1</v>
      </c>
      <c r="N3814" t="s">
        <v>14</v>
      </c>
      <c r="O3814" t="s">
        <v>980</v>
      </c>
      <c r="P3814" t="s">
        <v>15</v>
      </c>
    </row>
    <row r="3815" spans="1:16">
      <c r="A3815" t="s">
        <v>585</v>
      </c>
      <c r="B3815" t="s">
        <v>586</v>
      </c>
      <c r="C3815" t="s">
        <v>587</v>
      </c>
      <c r="D3815" t="s">
        <v>11</v>
      </c>
      <c r="E3815" t="s">
        <v>12</v>
      </c>
      <c r="F3815" t="s">
        <v>976</v>
      </c>
      <c r="H3815" t="s">
        <v>16</v>
      </c>
      <c r="I3815">
        <v>1</v>
      </c>
      <c r="J3815" t="s">
        <v>14</v>
      </c>
      <c r="K3815" s="4">
        <v>1094</v>
      </c>
      <c r="L3815" t="s">
        <v>976</v>
      </c>
      <c r="M3815">
        <v>1</v>
      </c>
      <c r="N3815" t="s">
        <v>14</v>
      </c>
      <c r="O3815" t="s">
        <v>981</v>
      </c>
      <c r="P3815" t="s">
        <v>15</v>
      </c>
    </row>
    <row r="3816" spans="1:16">
      <c r="A3816" t="s">
        <v>585</v>
      </c>
      <c r="B3816" t="s">
        <v>586</v>
      </c>
      <c r="C3816" t="s">
        <v>587</v>
      </c>
      <c r="D3816" t="s">
        <v>11</v>
      </c>
      <c r="E3816" t="s">
        <v>12</v>
      </c>
      <c r="F3816" t="s">
        <v>878</v>
      </c>
      <c r="H3816" t="s">
        <v>16</v>
      </c>
      <c r="I3816">
        <v>1</v>
      </c>
      <c r="J3816" t="s">
        <v>14</v>
      </c>
      <c r="K3816">
        <v>158.9</v>
      </c>
      <c r="L3816" t="s">
        <v>878</v>
      </c>
      <c r="M3816">
        <v>1</v>
      </c>
      <c r="N3816" t="s">
        <v>14</v>
      </c>
      <c r="O3816" t="s">
        <v>980</v>
      </c>
      <c r="P3816" t="s">
        <v>15</v>
      </c>
    </row>
    <row r="3817" spans="1:16">
      <c r="A3817" t="s">
        <v>585</v>
      </c>
      <c r="B3817" t="s">
        <v>586</v>
      </c>
      <c r="C3817" t="s">
        <v>587</v>
      </c>
      <c r="D3817" t="s">
        <v>11</v>
      </c>
      <c r="E3817" t="s">
        <v>12</v>
      </c>
      <c r="F3817" t="s">
        <v>879</v>
      </c>
      <c r="H3817" t="s">
        <v>16</v>
      </c>
      <c r="I3817">
        <v>1</v>
      </c>
      <c r="J3817" t="s">
        <v>14</v>
      </c>
      <c r="K3817">
        <v>55.7</v>
      </c>
      <c r="L3817" t="s">
        <v>879</v>
      </c>
      <c r="M3817">
        <v>1</v>
      </c>
      <c r="N3817" t="s">
        <v>14</v>
      </c>
      <c r="O3817" t="s">
        <v>980</v>
      </c>
      <c r="P3817" t="s">
        <v>15</v>
      </c>
    </row>
    <row r="3818" spans="1:16">
      <c r="A3818" t="s">
        <v>585</v>
      </c>
      <c r="B3818" t="s">
        <v>586</v>
      </c>
      <c r="C3818" t="s">
        <v>587</v>
      </c>
      <c r="D3818" t="s">
        <v>11</v>
      </c>
      <c r="E3818" t="s">
        <v>12</v>
      </c>
      <c r="F3818" t="s">
        <v>880</v>
      </c>
      <c r="H3818" t="s">
        <v>16</v>
      </c>
      <c r="I3818">
        <v>1</v>
      </c>
      <c r="J3818" t="s">
        <v>14</v>
      </c>
      <c r="K3818">
        <v>176.4</v>
      </c>
      <c r="L3818" t="s">
        <v>880</v>
      </c>
      <c r="M3818">
        <v>1</v>
      </c>
      <c r="N3818" t="s">
        <v>14</v>
      </c>
      <c r="O3818" t="s">
        <v>980</v>
      </c>
      <c r="P3818" t="s">
        <v>15</v>
      </c>
    </row>
    <row r="3819" spans="1:16">
      <c r="A3819" t="s">
        <v>585</v>
      </c>
      <c r="B3819" t="s">
        <v>586</v>
      </c>
      <c r="C3819" t="s">
        <v>587</v>
      </c>
      <c r="D3819" t="s">
        <v>11</v>
      </c>
      <c r="E3819" t="s">
        <v>12</v>
      </c>
      <c r="F3819" t="s">
        <v>13</v>
      </c>
      <c r="H3819" t="s">
        <v>16</v>
      </c>
      <c r="I3819">
        <v>160</v>
      </c>
      <c r="J3819" t="s">
        <v>14</v>
      </c>
      <c r="K3819">
        <v>406.9</v>
      </c>
      <c r="L3819" t="s">
        <v>13</v>
      </c>
      <c r="M3819">
        <v>1</v>
      </c>
      <c r="N3819" t="s">
        <v>14</v>
      </c>
      <c r="O3819" t="s">
        <v>980</v>
      </c>
      <c r="P3819" t="s">
        <v>15</v>
      </c>
    </row>
    <row r="3820" spans="1:16">
      <c r="A3820" t="s">
        <v>585</v>
      </c>
      <c r="B3820" t="s">
        <v>586</v>
      </c>
      <c r="C3820" t="s">
        <v>587</v>
      </c>
      <c r="D3820" t="s">
        <v>11</v>
      </c>
      <c r="E3820" t="s">
        <v>12</v>
      </c>
      <c r="F3820" t="s">
        <v>872</v>
      </c>
      <c r="H3820" t="s">
        <v>16</v>
      </c>
      <c r="I3820">
        <v>160</v>
      </c>
      <c r="J3820" t="s">
        <v>14</v>
      </c>
      <c r="K3820">
        <v>115.5</v>
      </c>
      <c r="L3820" t="s">
        <v>872</v>
      </c>
      <c r="M3820">
        <v>1</v>
      </c>
      <c r="N3820" t="s">
        <v>14</v>
      </c>
      <c r="O3820" t="s">
        <v>980</v>
      </c>
      <c r="P3820" t="s">
        <v>15</v>
      </c>
    </row>
    <row r="3821" spans="1:16">
      <c r="A3821" t="s">
        <v>585</v>
      </c>
      <c r="B3821" t="s">
        <v>586</v>
      </c>
      <c r="C3821" t="s">
        <v>587</v>
      </c>
      <c r="D3821" t="s">
        <v>11</v>
      </c>
      <c r="E3821" t="s">
        <v>12</v>
      </c>
      <c r="F3821" t="s">
        <v>873</v>
      </c>
      <c r="H3821" t="s">
        <v>16</v>
      </c>
      <c r="I3821">
        <v>160</v>
      </c>
      <c r="J3821" t="s">
        <v>14</v>
      </c>
      <c r="K3821">
        <v>16.399999999999999</v>
      </c>
      <c r="L3821" t="s">
        <v>873</v>
      </c>
      <c r="M3821">
        <v>1</v>
      </c>
      <c r="N3821" t="s">
        <v>14</v>
      </c>
      <c r="O3821" t="s">
        <v>980</v>
      </c>
      <c r="P3821" t="s">
        <v>15</v>
      </c>
    </row>
    <row r="3822" spans="1:16">
      <c r="A3822" t="s">
        <v>585</v>
      </c>
      <c r="B3822" t="s">
        <v>586</v>
      </c>
      <c r="C3822" t="s">
        <v>587</v>
      </c>
      <c r="D3822" t="s">
        <v>11</v>
      </c>
      <c r="E3822" t="s">
        <v>12</v>
      </c>
      <c r="F3822" t="s">
        <v>874</v>
      </c>
      <c r="H3822" t="s">
        <v>16</v>
      </c>
      <c r="I3822">
        <v>160</v>
      </c>
      <c r="J3822" t="s">
        <v>14</v>
      </c>
      <c r="K3822">
        <v>10.6</v>
      </c>
      <c r="L3822" t="s">
        <v>874</v>
      </c>
      <c r="M3822">
        <v>1</v>
      </c>
      <c r="N3822" t="s">
        <v>14</v>
      </c>
      <c r="O3822" t="s">
        <v>980</v>
      </c>
      <c r="P3822" t="s">
        <v>15</v>
      </c>
    </row>
    <row r="3823" spans="1:16">
      <c r="A3823" t="s">
        <v>585</v>
      </c>
      <c r="B3823" t="s">
        <v>586</v>
      </c>
      <c r="C3823" t="s">
        <v>587</v>
      </c>
      <c r="D3823" t="s">
        <v>11</v>
      </c>
      <c r="E3823" t="s">
        <v>12</v>
      </c>
      <c r="F3823" t="s">
        <v>875</v>
      </c>
      <c r="H3823" t="s">
        <v>16</v>
      </c>
      <c r="I3823">
        <v>160</v>
      </c>
      <c r="J3823" t="s">
        <v>14</v>
      </c>
      <c r="K3823" s="3">
        <v>4028</v>
      </c>
      <c r="L3823" t="s">
        <v>875</v>
      </c>
      <c r="M3823">
        <v>1</v>
      </c>
      <c r="N3823" t="s">
        <v>14</v>
      </c>
      <c r="O3823" t="s">
        <v>980</v>
      </c>
      <c r="P3823" t="s">
        <v>15</v>
      </c>
    </row>
    <row r="3824" spans="1:16">
      <c r="A3824" t="s">
        <v>585</v>
      </c>
      <c r="B3824" t="s">
        <v>586</v>
      </c>
      <c r="C3824" t="s">
        <v>587</v>
      </c>
      <c r="D3824" t="s">
        <v>11</v>
      </c>
      <c r="E3824" t="s">
        <v>12</v>
      </c>
      <c r="F3824" t="s">
        <v>876</v>
      </c>
      <c r="H3824" t="s">
        <v>16</v>
      </c>
      <c r="I3824">
        <v>160</v>
      </c>
      <c r="J3824" t="s">
        <v>14</v>
      </c>
      <c r="K3824">
        <v>124.1</v>
      </c>
      <c r="L3824" t="s">
        <v>876</v>
      </c>
      <c r="M3824">
        <v>1</v>
      </c>
      <c r="N3824" t="s">
        <v>14</v>
      </c>
      <c r="O3824" t="s">
        <v>980</v>
      </c>
      <c r="P3824" t="s">
        <v>15</v>
      </c>
    </row>
    <row r="3825" spans="1:16">
      <c r="A3825" t="s">
        <v>585</v>
      </c>
      <c r="B3825" t="s">
        <v>586</v>
      </c>
      <c r="C3825" t="s">
        <v>587</v>
      </c>
      <c r="D3825" t="s">
        <v>11</v>
      </c>
      <c r="E3825" t="s">
        <v>12</v>
      </c>
      <c r="F3825" t="s">
        <v>877</v>
      </c>
      <c r="H3825" t="s">
        <v>16</v>
      </c>
      <c r="I3825">
        <v>160</v>
      </c>
      <c r="J3825" t="s">
        <v>14</v>
      </c>
      <c r="K3825">
        <v>59</v>
      </c>
      <c r="L3825" t="s">
        <v>877</v>
      </c>
      <c r="M3825">
        <v>1</v>
      </c>
      <c r="N3825" t="s">
        <v>14</v>
      </c>
      <c r="O3825" t="s">
        <v>980</v>
      </c>
      <c r="P3825" t="s">
        <v>15</v>
      </c>
    </row>
    <row r="3826" spans="1:16">
      <c r="A3826" t="s">
        <v>585</v>
      </c>
      <c r="B3826" t="s">
        <v>586</v>
      </c>
      <c r="C3826" t="s">
        <v>587</v>
      </c>
      <c r="D3826" t="s">
        <v>11</v>
      </c>
      <c r="E3826" t="s">
        <v>12</v>
      </c>
      <c r="F3826" t="s">
        <v>976</v>
      </c>
      <c r="H3826" t="s">
        <v>16</v>
      </c>
      <c r="I3826">
        <v>160</v>
      </c>
      <c r="J3826" t="s">
        <v>14</v>
      </c>
      <c r="K3826">
        <v>966.3</v>
      </c>
      <c r="L3826" t="s">
        <v>976</v>
      </c>
      <c r="M3826">
        <v>1</v>
      </c>
      <c r="N3826" t="s">
        <v>14</v>
      </c>
      <c r="O3826" t="s">
        <v>981</v>
      </c>
      <c r="P3826" t="s">
        <v>15</v>
      </c>
    </row>
    <row r="3827" spans="1:16">
      <c r="A3827" t="s">
        <v>585</v>
      </c>
      <c r="B3827" t="s">
        <v>586</v>
      </c>
      <c r="C3827" t="s">
        <v>587</v>
      </c>
      <c r="D3827" t="s">
        <v>11</v>
      </c>
      <c r="E3827" t="s">
        <v>12</v>
      </c>
      <c r="F3827" t="s">
        <v>878</v>
      </c>
      <c r="H3827" t="s">
        <v>16</v>
      </c>
      <c r="I3827">
        <v>160</v>
      </c>
      <c r="J3827" t="s">
        <v>14</v>
      </c>
      <c r="K3827">
        <v>139.5</v>
      </c>
      <c r="L3827" t="s">
        <v>878</v>
      </c>
      <c r="M3827">
        <v>1</v>
      </c>
      <c r="N3827" t="s">
        <v>14</v>
      </c>
      <c r="O3827" t="s">
        <v>980</v>
      </c>
      <c r="P3827" t="s">
        <v>15</v>
      </c>
    </row>
    <row r="3828" spans="1:16">
      <c r="A3828" t="s">
        <v>585</v>
      </c>
      <c r="B3828" t="s">
        <v>586</v>
      </c>
      <c r="C3828" t="s">
        <v>587</v>
      </c>
      <c r="D3828" t="s">
        <v>11</v>
      </c>
      <c r="E3828" t="s">
        <v>12</v>
      </c>
      <c r="F3828" t="s">
        <v>879</v>
      </c>
      <c r="H3828" t="s">
        <v>16</v>
      </c>
      <c r="I3828">
        <v>160</v>
      </c>
      <c r="J3828" t="s">
        <v>14</v>
      </c>
      <c r="K3828">
        <v>49</v>
      </c>
      <c r="L3828" t="s">
        <v>879</v>
      </c>
      <c r="M3828">
        <v>1</v>
      </c>
      <c r="N3828" t="s">
        <v>14</v>
      </c>
      <c r="O3828" t="s">
        <v>980</v>
      </c>
      <c r="P3828" t="s">
        <v>15</v>
      </c>
    </row>
    <row r="3829" spans="1:16">
      <c r="A3829" t="s">
        <v>585</v>
      </c>
      <c r="B3829" t="s">
        <v>586</v>
      </c>
      <c r="C3829" t="s">
        <v>587</v>
      </c>
      <c r="D3829" t="s">
        <v>11</v>
      </c>
      <c r="E3829" t="s">
        <v>12</v>
      </c>
      <c r="F3829" t="s">
        <v>880</v>
      </c>
      <c r="H3829" t="s">
        <v>16</v>
      </c>
      <c r="I3829">
        <v>160</v>
      </c>
      <c r="J3829" t="s">
        <v>14</v>
      </c>
      <c r="K3829">
        <v>154.9</v>
      </c>
      <c r="L3829" t="s">
        <v>880</v>
      </c>
      <c r="M3829">
        <v>1</v>
      </c>
      <c r="N3829" t="s">
        <v>14</v>
      </c>
      <c r="O3829" t="s">
        <v>980</v>
      </c>
      <c r="P3829" t="s">
        <v>15</v>
      </c>
    </row>
    <row r="3830" spans="1:16">
      <c r="A3830" t="s">
        <v>585</v>
      </c>
      <c r="B3830" t="s">
        <v>586</v>
      </c>
      <c r="C3830" t="s">
        <v>587</v>
      </c>
      <c r="D3830" t="s">
        <v>11</v>
      </c>
      <c r="E3830" t="s">
        <v>12</v>
      </c>
      <c r="F3830" t="s">
        <v>13</v>
      </c>
      <c r="H3830" t="s">
        <v>16</v>
      </c>
      <c r="I3830">
        <v>480</v>
      </c>
      <c r="J3830" t="s">
        <v>14</v>
      </c>
      <c r="K3830">
        <v>340.7</v>
      </c>
      <c r="L3830" t="s">
        <v>13</v>
      </c>
      <c r="M3830">
        <v>1</v>
      </c>
      <c r="N3830" t="s">
        <v>14</v>
      </c>
      <c r="O3830" t="s">
        <v>980</v>
      </c>
      <c r="P3830" t="s">
        <v>15</v>
      </c>
    </row>
    <row r="3831" spans="1:16">
      <c r="A3831" t="s">
        <v>585</v>
      </c>
      <c r="B3831" t="s">
        <v>586</v>
      </c>
      <c r="C3831" t="s">
        <v>587</v>
      </c>
      <c r="D3831" t="s">
        <v>11</v>
      </c>
      <c r="E3831" t="s">
        <v>12</v>
      </c>
      <c r="F3831" t="s">
        <v>872</v>
      </c>
      <c r="H3831" t="s">
        <v>16</v>
      </c>
      <c r="I3831">
        <v>480</v>
      </c>
      <c r="J3831" t="s">
        <v>14</v>
      </c>
      <c r="K3831">
        <v>96.8</v>
      </c>
      <c r="L3831" t="s">
        <v>872</v>
      </c>
      <c r="M3831">
        <v>1</v>
      </c>
      <c r="N3831" t="s">
        <v>14</v>
      </c>
      <c r="O3831" t="s">
        <v>980</v>
      </c>
      <c r="P3831" t="s">
        <v>15</v>
      </c>
    </row>
    <row r="3832" spans="1:16">
      <c r="A3832" t="s">
        <v>585</v>
      </c>
      <c r="B3832" t="s">
        <v>586</v>
      </c>
      <c r="C3832" t="s">
        <v>587</v>
      </c>
      <c r="D3832" t="s">
        <v>11</v>
      </c>
      <c r="E3832" t="s">
        <v>12</v>
      </c>
      <c r="F3832" t="s">
        <v>873</v>
      </c>
      <c r="H3832" t="s">
        <v>16</v>
      </c>
      <c r="I3832">
        <v>480</v>
      </c>
      <c r="J3832" t="s">
        <v>14</v>
      </c>
      <c r="K3832">
        <v>13.7</v>
      </c>
      <c r="L3832" t="s">
        <v>873</v>
      </c>
      <c r="M3832">
        <v>1</v>
      </c>
      <c r="N3832" t="s">
        <v>14</v>
      </c>
      <c r="O3832" t="s">
        <v>980</v>
      </c>
      <c r="P3832" t="s">
        <v>15</v>
      </c>
    </row>
    <row r="3833" spans="1:16">
      <c r="A3833" t="s">
        <v>585</v>
      </c>
      <c r="B3833" t="s">
        <v>586</v>
      </c>
      <c r="C3833" t="s">
        <v>587</v>
      </c>
      <c r="D3833" t="s">
        <v>11</v>
      </c>
      <c r="E3833" t="s">
        <v>12</v>
      </c>
      <c r="F3833" t="s">
        <v>874</v>
      </c>
      <c r="H3833" t="s">
        <v>16</v>
      </c>
      <c r="I3833">
        <v>480</v>
      </c>
      <c r="J3833" t="s">
        <v>14</v>
      </c>
      <c r="K3833">
        <v>8.9</v>
      </c>
      <c r="L3833" t="s">
        <v>874</v>
      </c>
      <c r="M3833">
        <v>1</v>
      </c>
      <c r="N3833" t="s">
        <v>14</v>
      </c>
      <c r="O3833" t="s">
        <v>980</v>
      </c>
      <c r="P3833" t="s">
        <v>15</v>
      </c>
    </row>
    <row r="3834" spans="1:16">
      <c r="A3834" t="s">
        <v>585</v>
      </c>
      <c r="B3834" t="s">
        <v>586</v>
      </c>
      <c r="C3834" t="s">
        <v>587</v>
      </c>
      <c r="D3834" t="s">
        <v>11</v>
      </c>
      <c r="E3834" t="s">
        <v>12</v>
      </c>
      <c r="F3834" t="s">
        <v>875</v>
      </c>
      <c r="H3834" t="s">
        <v>16</v>
      </c>
      <c r="I3834">
        <v>480</v>
      </c>
      <c r="J3834" t="s">
        <v>14</v>
      </c>
      <c r="K3834" s="3">
        <v>3372</v>
      </c>
      <c r="L3834" t="s">
        <v>875</v>
      </c>
      <c r="M3834">
        <v>1</v>
      </c>
      <c r="N3834" t="s">
        <v>14</v>
      </c>
      <c r="O3834" t="s">
        <v>980</v>
      </c>
      <c r="P3834" t="s">
        <v>15</v>
      </c>
    </row>
    <row r="3835" spans="1:16">
      <c r="A3835" t="s">
        <v>585</v>
      </c>
      <c r="B3835" t="s">
        <v>586</v>
      </c>
      <c r="C3835" t="s">
        <v>587</v>
      </c>
      <c r="D3835" t="s">
        <v>11</v>
      </c>
      <c r="E3835" t="s">
        <v>12</v>
      </c>
      <c r="F3835" t="s">
        <v>876</v>
      </c>
      <c r="H3835" t="s">
        <v>16</v>
      </c>
      <c r="I3835">
        <v>480</v>
      </c>
      <c r="J3835" t="s">
        <v>14</v>
      </c>
      <c r="K3835">
        <v>103.9</v>
      </c>
      <c r="L3835" t="s">
        <v>876</v>
      </c>
      <c r="M3835">
        <v>1</v>
      </c>
      <c r="N3835" t="s">
        <v>14</v>
      </c>
      <c r="O3835" t="s">
        <v>980</v>
      </c>
      <c r="P3835" t="s">
        <v>15</v>
      </c>
    </row>
    <row r="3836" spans="1:16">
      <c r="A3836" t="s">
        <v>585</v>
      </c>
      <c r="B3836" t="s">
        <v>586</v>
      </c>
      <c r="C3836" t="s">
        <v>587</v>
      </c>
      <c r="D3836" t="s">
        <v>11</v>
      </c>
      <c r="E3836" t="s">
        <v>12</v>
      </c>
      <c r="F3836" t="s">
        <v>877</v>
      </c>
      <c r="H3836" t="s">
        <v>16</v>
      </c>
      <c r="I3836">
        <v>480</v>
      </c>
      <c r="J3836" t="s">
        <v>14</v>
      </c>
      <c r="K3836">
        <v>49.4</v>
      </c>
      <c r="L3836" t="s">
        <v>877</v>
      </c>
      <c r="M3836">
        <v>1</v>
      </c>
      <c r="N3836" t="s">
        <v>14</v>
      </c>
      <c r="O3836" t="s">
        <v>980</v>
      </c>
      <c r="P3836" t="s">
        <v>15</v>
      </c>
    </row>
    <row r="3837" spans="1:16">
      <c r="A3837" t="s">
        <v>585</v>
      </c>
      <c r="B3837" t="s">
        <v>586</v>
      </c>
      <c r="C3837" t="s">
        <v>587</v>
      </c>
      <c r="D3837" t="s">
        <v>11</v>
      </c>
      <c r="E3837" t="s">
        <v>12</v>
      </c>
      <c r="F3837" t="s">
        <v>976</v>
      </c>
      <c r="H3837" t="s">
        <v>16</v>
      </c>
      <c r="I3837">
        <v>480</v>
      </c>
      <c r="J3837" t="s">
        <v>14</v>
      </c>
      <c r="K3837">
        <v>808.4</v>
      </c>
      <c r="L3837" t="s">
        <v>976</v>
      </c>
      <c r="M3837">
        <v>1</v>
      </c>
      <c r="N3837" t="s">
        <v>14</v>
      </c>
      <c r="O3837" t="s">
        <v>981</v>
      </c>
      <c r="P3837" t="s">
        <v>15</v>
      </c>
    </row>
    <row r="3838" spans="1:16">
      <c r="A3838" t="s">
        <v>585</v>
      </c>
      <c r="B3838" t="s">
        <v>586</v>
      </c>
      <c r="C3838" t="s">
        <v>587</v>
      </c>
      <c r="D3838" t="s">
        <v>11</v>
      </c>
      <c r="E3838" t="s">
        <v>12</v>
      </c>
      <c r="F3838" t="s">
        <v>878</v>
      </c>
      <c r="H3838" t="s">
        <v>16</v>
      </c>
      <c r="I3838">
        <v>480</v>
      </c>
      <c r="J3838" t="s">
        <v>14</v>
      </c>
      <c r="K3838">
        <v>116.9</v>
      </c>
      <c r="L3838" t="s">
        <v>878</v>
      </c>
      <c r="M3838">
        <v>1</v>
      </c>
      <c r="N3838" t="s">
        <v>14</v>
      </c>
      <c r="O3838" t="s">
        <v>980</v>
      </c>
      <c r="P3838" t="s">
        <v>15</v>
      </c>
    </row>
    <row r="3839" spans="1:16">
      <c r="A3839" t="s">
        <v>585</v>
      </c>
      <c r="B3839" t="s">
        <v>586</v>
      </c>
      <c r="C3839" t="s">
        <v>587</v>
      </c>
      <c r="D3839" t="s">
        <v>11</v>
      </c>
      <c r="E3839" t="s">
        <v>12</v>
      </c>
      <c r="F3839" t="s">
        <v>879</v>
      </c>
      <c r="H3839" t="s">
        <v>16</v>
      </c>
      <c r="I3839">
        <v>480</v>
      </c>
      <c r="J3839" t="s">
        <v>14</v>
      </c>
      <c r="K3839">
        <v>40.9</v>
      </c>
      <c r="L3839" t="s">
        <v>879</v>
      </c>
      <c r="M3839">
        <v>1</v>
      </c>
      <c r="N3839" t="s">
        <v>14</v>
      </c>
      <c r="O3839" t="s">
        <v>980</v>
      </c>
      <c r="P3839" t="s">
        <v>15</v>
      </c>
    </row>
    <row r="3840" spans="1:16">
      <c r="A3840" t="s">
        <v>585</v>
      </c>
      <c r="B3840" t="s">
        <v>586</v>
      </c>
      <c r="C3840" t="s">
        <v>587</v>
      </c>
      <c r="D3840" t="s">
        <v>11</v>
      </c>
      <c r="E3840" t="s">
        <v>12</v>
      </c>
      <c r="F3840" t="s">
        <v>880</v>
      </c>
      <c r="H3840" t="s">
        <v>16</v>
      </c>
      <c r="I3840">
        <v>480</v>
      </c>
      <c r="J3840" t="s">
        <v>14</v>
      </c>
      <c r="K3840">
        <v>129.69999999999999</v>
      </c>
      <c r="L3840" t="s">
        <v>880</v>
      </c>
      <c r="M3840">
        <v>1</v>
      </c>
      <c r="N3840" t="s">
        <v>14</v>
      </c>
      <c r="O3840" t="s">
        <v>980</v>
      </c>
      <c r="P3840" t="s">
        <v>15</v>
      </c>
    </row>
    <row r="3841" spans="1:16">
      <c r="A3841" t="s">
        <v>585</v>
      </c>
      <c r="B3841" t="s">
        <v>586</v>
      </c>
      <c r="C3841" t="s">
        <v>587</v>
      </c>
      <c r="D3841" t="s">
        <v>11</v>
      </c>
      <c r="E3841" t="s">
        <v>12</v>
      </c>
      <c r="F3841" t="s">
        <v>13</v>
      </c>
      <c r="H3841" t="s">
        <v>16</v>
      </c>
      <c r="I3841" s="3">
        <v>1440</v>
      </c>
      <c r="J3841" t="s">
        <v>14</v>
      </c>
      <c r="K3841">
        <v>303.5</v>
      </c>
      <c r="L3841" t="s">
        <v>13</v>
      </c>
      <c r="M3841">
        <v>1</v>
      </c>
      <c r="N3841" t="s">
        <v>14</v>
      </c>
      <c r="O3841" t="s">
        <v>980</v>
      </c>
      <c r="P3841" t="s">
        <v>15</v>
      </c>
    </row>
    <row r="3842" spans="1:16">
      <c r="A3842" t="s">
        <v>585</v>
      </c>
      <c r="B3842" t="s">
        <v>586</v>
      </c>
      <c r="C3842" t="s">
        <v>587</v>
      </c>
      <c r="D3842" t="s">
        <v>11</v>
      </c>
      <c r="E3842" t="s">
        <v>12</v>
      </c>
      <c r="F3842" t="s">
        <v>872</v>
      </c>
      <c r="H3842" t="s">
        <v>16</v>
      </c>
      <c r="I3842" s="3">
        <v>1440</v>
      </c>
      <c r="J3842" t="s">
        <v>14</v>
      </c>
      <c r="K3842">
        <v>86.2</v>
      </c>
      <c r="L3842" t="s">
        <v>872</v>
      </c>
      <c r="M3842">
        <v>1</v>
      </c>
      <c r="N3842" t="s">
        <v>14</v>
      </c>
      <c r="O3842" t="s">
        <v>980</v>
      </c>
      <c r="P3842" t="s">
        <v>15</v>
      </c>
    </row>
    <row r="3843" spans="1:16">
      <c r="A3843" t="s">
        <v>585</v>
      </c>
      <c r="B3843" t="s">
        <v>586</v>
      </c>
      <c r="C3843" t="s">
        <v>587</v>
      </c>
      <c r="D3843" t="s">
        <v>11</v>
      </c>
      <c r="E3843" t="s">
        <v>12</v>
      </c>
      <c r="F3843" t="s">
        <v>873</v>
      </c>
      <c r="H3843" t="s">
        <v>16</v>
      </c>
      <c r="I3843" s="3">
        <v>1440</v>
      </c>
      <c r="J3843" t="s">
        <v>14</v>
      </c>
      <c r="K3843">
        <v>12.2</v>
      </c>
      <c r="L3843" t="s">
        <v>873</v>
      </c>
      <c r="M3843">
        <v>1</v>
      </c>
      <c r="N3843" t="s">
        <v>14</v>
      </c>
      <c r="O3843" t="s">
        <v>980</v>
      </c>
      <c r="P3843" t="s">
        <v>15</v>
      </c>
    </row>
    <row r="3844" spans="1:16">
      <c r="A3844" t="s">
        <v>585</v>
      </c>
      <c r="B3844" t="s">
        <v>586</v>
      </c>
      <c r="C3844" t="s">
        <v>587</v>
      </c>
      <c r="D3844" t="s">
        <v>11</v>
      </c>
      <c r="E3844" t="s">
        <v>12</v>
      </c>
      <c r="F3844" t="s">
        <v>874</v>
      </c>
      <c r="H3844" t="s">
        <v>16</v>
      </c>
      <c r="I3844" s="3">
        <v>1440</v>
      </c>
      <c r="J3844" t="s">
        <v>14</v>
      </c>
      <c r="K3844">
        <v>7.9</v>
      </c>
      <c r="L3844" t="s">
        <v>874</v>
      </c>
      <c r="M3844">
        <v>1</v>
      </c>
      <c r="N3844" t="s">
        <v>14</v>
      </c>
      <c r="O3844" t="s">
        <v>980</v>
      </c>
      <c r="P3844" t="s">
        <v>15</v>
      </c>
    </row>
    <row r="3845" spans="1:16">
      <c r="A3845" t="s">
        <v>585</v>
      </c>
      <c r="B3845" t="s">
        <v>586</v>
      </c>
      <c r="C3845" t="s">
        <v>587</v>
      </c>
      <c r="D3845" t="s">
        <v>11</v>
      </c>
      <c r="E3845" t="s">
        <v>12</v>
      </c>
      <c r="F3845" t="s">
        <v>875</v>
      </c>
      <c r="H3845" t="s">
        <v>16</v>
      </c>
      <c r="I3845" s="3">
        <v>1440</v>
      </c>
      <c r="J3845" t="s">
        <v>14</v>
      </c>
      <c r="K3845" s="3">
        <v>3003</v>
      </c>
      <c r="L3845" t="s">
        <v>875</v>
      </c>
      <c r="M3845">
        <v>1</v>
      </c>
      <c r="N3845" t="s">
        <v>14</v>
      </c>
      <c r="O3845" t="s">
        <v>980</v>
      </c>
      <c r="P3845" t="s">
        <v>15</v>
      </c>
    </row>
    <row r="3846" spans="1:16">
      <c r="A3846" t="s">
        <v>585</v>
      </c>
      <c r="B3846" t="s">
        <v>586</v>
      </c>
      <c r="C3846" t="s">
        <v>587</v>
      </c>
      <c r="D3846" t="s">
        <v>11</v>
      </c>
      <c r="E3846" t="s">
        <v>12</v>
      </c>
      <c r="F3846" t="s">
        <v>876</v>
      </c>
      <c r="H3846" t="s">
        <v>16</v>
      </c>
      <c r="I3846" s="3">
        <v>1440</v>
      </c>
      <c r="J3846" t="s">
        <v>14</v>
      </c>
      <c r="K3846">
        <v>92.5</v>
      </c>
      <c r="L3846" t="s">
        <v>876</v>
      </c>
      <c r="M3846">
        <v>1</v>
      </c>
      <c r="N3846" t="s">
        <v>14</v>
      </c>
      <c r="O3846" t="s">
        <v>980</v>
      </c>
      <c r="P3846" t="s">
        <v>15</v>
      </c>
    </row>
    <row r="3847" spans="1:16">
      <c r="A3847" t="s">
        <v>585</v>
      </c>
      <c r="B3847" t="s">
        <v>586</v>
      </c>
      <c r="C3847" t="s">
        <v>587</v>
      </c>
      <c r="D3847" t="s">
        <v>11</v>
      </c>
      <c r="E3847" t="s">
        <v>12</v>
      </c>
      <c r="F3847" t="s">
        <v>877</v>
      </c>
      <c r="H3847" t="s">
        <v>16</v>
      </c>
      <c r="I3847" s="3">
        <v>1440</v>
      </c>
      <c r="J3847" t="s">
        <v>14</v>
      </c>
      <c r="K3847">
        <v>44</v>
      </c>
      <c r="L3847" t="s">
        <v>877</v>
      </c>
      <c r="M3847">
        <v>1</v>
      </c>
      <c r="N3847" t="s">
        <v>14</v>
      </c>
      <c r="O3847" t="s">
        <v>980</v>
      </c>
      <c r="P3847" t="s">
        <v>15</v>
      </c>
    </row>
    <row r="3848" spans="1:16">
      <c r="A3848" t="s">
        <v>585</v>
      </c>
      <c r="B3848" t="s">
        <v>586</v>
      </c>
      <c r="C3848" t="s">
        <v>587</v>
      </c>
      <c r="D3848" t="s">
        <v>11</v>
      </c>
      <c r="E3848" t="s">
        <v>12</v>
      </c>
      <c r="F3848" t="s">
        <v>976</v>
      </c>
      <c r="H3848" t="s">
        <v>16</v>
      </c>
      <c r="I3848" s="3">
        <v>1440</v>
      </c>
      <c r="J3848" t="s">
        <v>14</v>
      </c>
      <c r="K3848">
        <v>717.2</v>
      </c>
      <c r="L3848" t="s">
        <v>976</v>
      </c>
      <c r="M3848">
        <v>1</v>
      </c>
      <c r="N3848" t="s">
        <v>14</v>
      </c>
      <c r="O3848" t="s">
        <v>981</v>
      </c>
      <c r="P3848" t="s">
        <v>15</v>
      </c>
    </row>
    <row r="3849" spans="1:16">
      <c r="A3849" t="s">
        <v>585</v>
      </c>
      <c r="B3849" t="s">
        <v>586</v>
      </c>
      <c r="C3849" t="s">
        <v>587</v>
      </c>
      <c r="D3849" t="s">
        <v>11</v>
      </c>
      <c r="E3849" t="s">
        <v>12</v>
      </c>
      <c r="F3849" t="s">
        <v>878</v>
      </c>
      <c r="H3849" t="s">
        <v>16</v>
      </c>
      <c r="I3849" s="3">
        <v>1440</v>
      </c>
      <c r="J3849" t="s">
        <v>14</v>
      </c>
      <c r="K3849">
        <v>104.1</v>
      </c>
      <c r="L3849" t="s">
        <v>878</v>
      </c>
      <c r="M3849">
        <v>1</v>
      </c>
      <c r="N3849" t="s">
        <v>14</v>
      </c>
      <c r="O3849" t="s">
        <v>980</v>
      </c>
      <c r="P3849" t="s">
        <v>15</v>
      </c>
    </row>
    <row r="3850" spans="1:16">
      <c r="A3850" t="s">
        <v>585</v>
      </c>
      <c r="B3850" t="s">
        <v>586</v>
      </c>
      <c r="C3850" t="s">
        <v>587</v>
      </c>
      <c r="D3850" t="s">
        <v>11</v>
      </c>
      <c r="E3850" t="s">
        <v>12</v>
      </c>
      <c r="F3850" t="s">
        <v>879</v>
      </c>
      <c r="H3850" t="s">
        <v>16</v>
      </c>
      <c r="I3850" s="3">
        <v>1440</v>
      </c>
      <c r="J3850" t="s">
        <v>14</v>
      </c>
      <c r="K3850">
        <v>36.5</v>
      </c>
      <c r="L3850" t="s">
        <v>879</v>
      </c>
      <c r="M3850">
        <v>1</v>
      </c>
      <c r="N3850" t="s">
        <v>14</v>
      </c>
      <c r="O3850" t="s">
        <v>980</v>
      </c>
      <c r="P3850" t="s">
        <v>15</v>
      </c>
    </row>
    <row r="3851" spans="1:16">
      <c r="A3851" t="s">
        <v>585</v>
      </c>
      <c r="B3851" t="s">
        <v>586</v>
      </c>
      <c r="C3851" t="s">
        <v>587</v>
      </c>
      <c r="D3851" t="s">
        <v>11</v>
      </c>
      <c r="E3851" t="s">
        <v>12</v>
      </c>
      <c r="F3851" t="s">
        <v>880</v>
      </c>
      <c r="H3851" t="s">
        <v>16</v>
      </c>
      <c r="I3851" s="3">
        <v>1440</v>
      </c>
      <c r="J3851" t="s">
        <v>14</v>
      </c>
      <c r="K3851">
        <v>115.5</v>
      </c>
      <c r="L3851" t="s">
        <v>880</v>
      </c>
      <c r="M3851">
        <v>1</v>
      </c>
      <c r="N3851" t="s">
        <v>14</v>
      </c>
      <c r="O3851" t="s">
        <v>980</v>
      </c>
      <c r="P3851" t="s">
        <v>15</v>
      </c>
    </row>
    <row r="3852" spans="1:16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13</v>
      </c>
      <c r="I3852">
        <v>1</v>
      </c>
      <c r="K3852">
        <v>803.8</v>
      </c>
      <c r="L3852" t="s">
        <v>13</v>
      </c>
      <c r="M3852">
        <v>1</v>
      </c>
      <c r="N3852" t="s">
        <v>14</v>
      </c>
      <c r="O3852" t="s">
        <v>980</v>
      </c>
      <c r="P3852" t="s">
        <v>15</v>
      </c>
    </row>
    <row r="3853" spans="1:16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872</v>
      </c>
      <c r="I3853">
        <v>1</v>
      </c>
      <c r="K3853">
        <v>239.6</v>
      </c>
      <c r="L3853" t="s">
        <v>872</v>
      </c>
      <c r="M3853">
        <v>1</v>
      </c>
      <c r="N3853" t="s">
        <v>14</v>
      </c>
      <c r="O3853" t="s">
        <v>980</v>
      </c>
      <c r="P3853" t="s">
        <v>15</v>
      </c>
    </row>
    <row r="3854" spans="1:16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873</v>
      </c>
      <c r="I3854">
        <v>1</v>
      </c>
      <c r="K3854">
        <v>32.299999999999997</v>
      </c>
      <c r="L3854" t="s">
        <v>873</v>
      </c>
      <c r="M3854">
        <v>1</v>
      </c>
      <c r="N3854" t="s">
        <v>14</v>
      </c>
      <c r="O3854" t="s">
        <v>980</v>
      </c>
      <c r="P3854" t="s">
        <v>15</v>
      </c>
    </row>
    <row r="3855" spans="1:16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874</v>
      </c>
      <c r="I3855">
        <v>1</v>
      </c>
      <c r="K3855">
        <v>21.9</v>
      </c>
      <c r="L3855" t="s">
        <v>874</v>
      </c>
      <c r="M3855">
        <v>1</v>
      </c>
      <c r="N3855" t="s">
        <v>14</v>
      </c>
      <c r="O3855" t="s">
        <v>980</v>
      </c>
      <c r="P3855" t="s">
        <v>15</v>
      </c>
    </row>
    <row r="3856" spans="1:16">
      <c r="A3856" t="s">
        <v>588</v>
      </c>
      <c r="B3856" t="s">
        <v>589</v>
      </c>
      <c r="C3856" t="s">
        <v>590</v>
      </c>
      <c r="D3856" t="s">
        <v>11</v>
      </c>
      <c r="E3856" t="s">
        <v>12</v>
      </c>
      <c r="F3856" t="s">
        <v>875</v>
      </c>
      <c r="I3856">
        <v>1</v>
      </c>
      <c r="K3856" s="3">
        <v>8359</v>
      </c>
      <c r="L3856" t="s">
        <v>875</v>
      </c>
      <c r="M3856">
        <v>1</v>
      </c>
      <c r="N3856" t="s">
        <v>14</v>
      </c>
      <c r="O3856" t="s">
        <v>980</v>
      </c>
      <c r="P3856" t="s">
        <v>15</v>
      </c>
    </row>
    <row r="3857" spans="1:16">
      <c r="A3857" t="s">
        <v>588</v>
      </c>
      <c r="B3857" t="s">
        <v>589</v>
      </c>
      <c r="C3857" t="s">
        <v>590</v>
      </c>
      <c r="D3857" t="s">
        <v>11</v>
      </c>
      <c r="E3857" t="s">
        <v>12</v>
      </c>
      <c r="F3857" t="s">
        <v>876</v>
      </c>
      <c r="I3857">
        <v>1</v>
      </c>
      <c r="K3857">
        <v>257.2</v>
      </c>
      <c r="L3857" t="s">
        <v>876</v>
      </c>
      <c r="M3857">
        <v>1</v>
      </c>
      <c r="N3857" t="s">
        <v>14</v>
      </c>
      <c r="O3857" t="s">
        <v>980</v>
      </c>
      <c r="P3857" t="s">
        <v>15</v>
      </c>
    </row>
    <row r="3858" spans="1:16">
      <c r="A3858" t="s">
        <v>588</v>
      </c>
      <c r="B3858" t="s">
        <v>589</v>
      </c>
      <c r="C3858" t="s">
        <v>590</v>
      </c>
      <c r="D3858" t="s">
        <v>11</v>
      </c>
      <c r="E3858" t="s">
        <v>12</v>
      </c>
      <c r="F3858" t="s">
        <v>877</v>
      </c>
      <c r="I3858">
        <v>1</v>
      </c>
      <c r="K3858">
        <v>122.3</v>
      </c>
      <c r="L3858" t="s">
        <v>877</v>
      </c>
      <c r="M3858">
        <v>1</v>
      </c>
      <c r="N3858" t="s">
        <v>14</v>
      </c>
      <c r="O3858" t="s">
        <v>980</v>
      </c>
      <c r="P3858" t="s">
        <v>15</v>
      </c>
    </row>
    <row r="3859" spans="1:16">
      <c r="A3859" t="s">
        <v>588</v>
      </c>
      <c r="B3859" t="s">
        <v>589</v>
      </c>
      <c r="C3859" t="s">
        <v>590</v>
      </c>
      <c r="D3859" t="s">
        <v>11</v>
      </c>
      <c r="E3859" t="s">
        <v>12</v>
      </c>
      <c r="F3859" t="s">
        <v>976</v>
      </c>
      <c r="I3859">
        <v>1</v>
      </c>
      <c r="K3859" s="4">
        <v>1883.7</v>
      </c>
      <c r="L3859" t="s">
        <v>976</v>
      </c>
      <c r="M3859">
        <v>1</v>
      </c>
      <c r="N3859" t="s">
        <v>14</v>
      </c>
      <c r="O3859" t="s">
        <v>981</v>
      </c>
      <c r="P3859" t="s">
        <v>15</v>
      </c>
    </row>
    <row r="3860" spans="1:16">
      <c r="A3860" t="s">
        <v>588</v>
      </c>
      <c r="B3860" t="s">
        <v>589</v>
      </c>
      <c r="C3860" t="s">
        <v>590</v>
      </c>
      <c r="D3860" t="s">
        <v>11</v>
      </c>
      <c r="E3860" t="s">
        <v>12</v>
      </c>
      <c r="F3860" t="s">
        <v>878</v>
      </c>
      <c r="I3860">
        <v>1</v>
      </c>
      <c r="K3860">
        <v>289.5</v>
      </c>
      <c r="L3860" t="s">
        <v>878</v>
      </c>
      <c r="M3860">
        <v>1</v>
      </c>
      <c r="N3860" t="s">
        <v>14</v>
      </c>
      <c r="O3860" t="s">
        <v>980</v>
      </c>
      <c r="P3860" t="s">
        <v>15</v>
      </c>
    </row>
    <row r="3861" spans="1:16">
      <c r="A3861" t="s">
        <v>588</v>
      </c>
      <c r="B3861" t="s">
        <v>589</v>
      </c>
      <c r="C3861" t="s">
        <v>590</v>
      </c>
      <c r="D3861" t="s">
        <v>11</v>
      </c>
      <c r="E3861" t="s">
        <v>12</v>
      </c>
      <c r="F3861" t="s">
        <v>879</v>
      </c>
      <c r="I3861">
        <v>1</v>
      </c>
      <c r="K3861">
        <v>96.6</v>
      </c>
      <c r="L3861" t="s">
        <v>879</v>
      </c>
      <c r="M3861">
        <v>1</v>
      </c>
      <c r="N3861" t="s">
        <v>14</v>
      </c>
      <c r="O3861" t="s">
        <v>980</v>
      </c>
      <c r="P3861" t="s">
        <v>15</v>
      </c>
    </row>
    <row r="3862" spans="1:16">
      <c r="A3862" t="s">
        <v>588</v>
      </c>
      <c r="B3862" t="s">
        <v>589</v>
      </c>
      <c r="C3862" t="s">
        <v>590</v>
      </c>
      <c r="D3862" t="s">
        <v>11</v>
      </c>
      <c r="E3862" t="s">
        <v>12</v>
      </c>
      <c r="F3862" t="s">
        <v>880</v>
      </c>
      <c r="I3862">
        <v>1</v>
      </c>
      <c r="K3862">
        <v>306</v>
      </c>
      <c r="L3862" t="s">
        <v>880</v>
      </c>
      <c r="M3862">
        <v>1</v>
      </c>
      <c r="N3862" t="s">
        <v>14</v>
      </c>
      <c r="O3862" t="s">
        <v>980</v>
      </c>
      <c r="P3862" t="s">
        <v>15</v>
      </c>
    </row>
    <row r="3863" spans="1:16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13</v>
      </c>
      <c r="I3863">
        <v>1</v>
      </c>
      <c r="K3863" s="4">
        <v>6303.6</v>
      </c>
      <c r="L3863" t="s">
        <v>13</v>
      </c>
      <c r="M3863">
        <v>1</v>
      </c>
      <c r="N3863" t="s">
        <v>14</v>
      </c>
      <c r="O3863" t="s">
        <v>980</v>
      </c>
      <c r="P3863" t="s">
        <v>15</v>
      </c>
    </row>
    <row r="3864" spans="1:16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872</v>
      </c>
      <c r="I3864">
        <v>1</v>
      </c>
      <c r="K3864" s="4">
        <v>1878.6</v>
      </c>
      <c r="L3864" t="s">
        <v>872</v>
      </c>
      <c r="M3864">
        <v>1</v>
      </c>
      <c r="N3864" t="s">
        <v>14</v>
      </c>
      <c r="O3864" t="s">
        <v>980</v>
      </c>
      <c r="P3864" t="s">
        <v>15</v>
      </c>
    </row>
    <row r="3865" spans="1:16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873</v>
      </c>
      <c r="I3865">
        <v>1</v>
      </c>
      <c r="K3865">
        <v>252.2</v>
      </c>
      <c r="L3865" t="s">
        <v>873</v>
      </c>
      <c r="M3865">
        <v>1</v>
      </c>
      <c r="N3865" t="s">
        <v>14</v>
      </c>
      <c r="O3865" t="s">
        <v>980</v>
      </c>
      <c r="P3865" t="s">
        <v>15</v>
      </c>
    </row>
    <row r="3866" spans="1:16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874</v>
      </c>
      <c r="I3866">
        <v>1</v>
      </c>
      <c r="K3866">
        <v>208.1</v>
      </c>
      <c r="L3866" t="s">
        <v>874</v>
      </c>
      <c r="M3866">
        <v>1</v>
      </c>
      <c r="N3866" t="s">
        <v>14</v>
      </c>
      <c r="O3866" t="s">
        <v>980</v>
      </c>
      <c r="P3866" t="s">
        <v>15</v>
      </c>
    </row>
    <row r="3867" spans="1:16">
      <c r="A3867" t="s">
        <v>591</v>
      </c>
      <c r="B3867" t="s">
        <v>592</v>
      </c>
      <c r="C3867" t="s">
        <v>593</v>
      </c>
      <c r="D3867" t="s">
        <v>11</v>
      </c>
      <c r="E3867" t="s">
        <v>12</v>
      </c>
      <c r="F3867" t="s">
        <v>875</v>
      </c>
      <c r="I3867">
        <v>1</v>
      </c>
      <c r="K3867" s="3">
        <v>65558</v>
      </c>
      <c r="L3867" t="s">
        <v>875</v>
      </c>
      <c r="M3867">
        <v>1</v>
      </c>
      <c r="N3867" t="s">
        <v>14</v>
      </c>
      <c r="O3867" t="s">
        <v>980</v>
      </c>
      <c r="P3867" t="s">
        <v>15</v>
      </c>
    </row>
    <row r="3868" spans="1:16">
      <c r="A3868" t="s">
        <v>591</v>
      </c>
      <c r="B3868" t="s">
        <v>592</v>
      </c>
      <c r="C3868" t="s">
        <v>593</v>
      </c>
      <c r="D3868" t="s">
        <v>11</v>
      </c>
      <c r="E3868" t="s">
        <v>12</v>
      </c>
      <c r="F3868" t="s">
        <v>876</v>
      </c>
      <c r="I3868">
        <v>1</v>
      </c>
      <c r="K3868" s="4">
        <v>1954.2</v>
      </c>
      <c r="L3868" t="s">
        <v>876</v>
      </c>
      <c r="M3868">
        <v>1</v>
      </c>
      <c r="N3868" t="s">
        <v>14</v>
      </c>
      <c r="O3868" t="s">
        <v>980</v>
      </c>
      <c r="P3868" t="s">
        <v>15</v>
      </c>
    </row>
    <row r="3869" spans="1:16">
      <c r="A3869" t="s">
        <v>591</v>
      </c>
      <c r="B3869" t="s">
        <v>592</v>
      </c>
      <c r="C3869" t="s">
        <v>593</v>
      </c>
      <c r="D3869" t="s">
        <v>11</v>
      </c>
      <c r="E3869" t="s">
        <v>12</v>
      </c>
      <c r="F3869" t="s">
        <v>877</v>
      </c>
      <c r="I3869">
        <v>1</v>
      </c>
      <c r="K3869">
        <v>983.5</v>
      </c>
      <c r="L3869" t="s">
        <v>877</v>
      </c>
      <c r="M3869">
        <v>1</v>
      </c>
      <c r="N3869" t="s">
        <v>14</v>
      </c>
      <c r="O3869" t="s">
        <v>980</v>
      </c>
      <c r="P3869" t="s">
        <v>15</v>
      </c>
    </row>
    <row r="3870" spans="1:16">
      <c r="A3870" t="s">
        <v>591</v>
      </c>
      <c r="B3870" t="s">
        <v>592</v>
      </c>
      <c r="C3870" t="s">
        <v>593</v>
      </c>
      <c r="D3870" t="s">
        <v>11</v>
      </c>
      <c r="E3870" t="s">
        <v>12</v>
      </c>
      <c r="F3870" t="s">
        <v>976</v>
      </c>
      <c r="I3870">
        <v>1</v>
      </c>
      <c r="K3870" s="4">
        <v>14876.6</v>
      </c>
      <c r="L3870" t="s">
        <v>976</v>
      </c>
      <c r="M3870">
        <v>1</v>
      </c>
      <c r="N3870" t="s">
        <v>14</v>
      </c>
      <c r="O3870" t="s">
        <v>981</v>
      </c>
      <c r="P3870" t="s">
        <v>15</v>
      </c>
    </row>
    <row r="3871" spans="1:16">
      <c r="A3871" t="s">
        <v>591</v>
      </c>
      <c r="B3871" t="s">
        <v>592</v>
      </c>
      <c r="C3871" t="s">
        <v>593</v>
      </c>
      <c r="D3871" t="s">
        <v>11</v>
      </c>
      <c r="E3871" t="s">
        <v>12</v>
      </c>
      <c r="F3871" t="s">
        <v>878</v>
      </c>
      <c r="I3871">
        <v>1</v>
      </c>
      <c r="K3871" s="4">
        <v>2395.4</v>
      </c>
      <c r="L3871" t="s">
        <v>878</v>
      </c>
      <c r="M3871">
        <v>1</v>
      </c>
      <c r="N3871" t="s">
        <v>14</v>
      </c>
      <c r="O3871" t="s">
        <v>980</v>
      </c>
      <c r="P3871" t="s">
        <v>15</v>
      </c>
    </row>
    <row r="3872" spans="1:16">
      <c r="A3872" t="s">
        <v>591</v>
      </c>
      <c r="B3872" t="s">
        <v>592</v>
      </c>
      <c r="C3872" t="s">
        <v>593</v>
      </c>
      <c r="D3872" t="s">
        <v>11</v>
      </c>
      <c r="E3872" t="s">
        <v>12</v>
      </c>
      <c r="F3872" t="s">
        <v>879</v>
      </c>
      <c r="I3872">
        <v>1</v>
      </c>
      <c r="K3872">
        <v>756.5</v>
      </c>
      <c r="L3872" t="s">
        <v>879</v>
      </c>
      <c r="M3872">
        <v>1</v>
      </c>
      <c r="N3872" t="s">
        <v>14</v>
      </c>
      <c r="O3872" t="s">
        <v>980</v>
      </c>
      <c r="P3872" t="s">
        <v>15</v>
      </c>
    </row>
    <row r="3873" spans="1:16">
      <c r="A3873" t="s">
        <v>591</v>
      </c>
      <c r="B3873" t="s">
        <v>592</v>
      </c>
      <c r="C3873" t="s">
        <v>593</v>
      </c>
      <c r="D3873" t="s">
        <v>11</v>
      </c>
      <c r="E3873" t="s">
        <v>12</v>
      </c>
      <c r="F3873" t="s">
        <v>880</v>
      </c>
      <c r="I3873">
        <v>1</v>
      </c>
      <c r="K3873" s="4">
        <v>2448</v>
      </c>
      <c r="L3873" t="s">
        <v>880</v>
      </c>
      <c r="M3873">
        <v>1</v>
      </c>
      <c r="N3873" t="s">
        <v>14</v>
      </c>
      <c r="O3873" t="s">
        <v>980</v>
      </c>
      <c r="P3873" t="s">
        <v>15</v>
      </c>
    </row>
    <row r="3874" spans="1:16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13</v>
      </c>
      <c r="I3874">
        <v>1</v>
      </c>
      <c r="K3874" s="4">
        <v>6566.3</v>
      </c>
      <c r="L3874" t="s">
        <v>13</v>
      </c>
      <c r="M3874">
        <v>1</v>
      </c>
      <c r="N3874" t="s">
        <v>14</v>
      </c>
      <c r="O3874" t="s">
        <v>980</v>
      </c>
      <c r="P3874" t="s">
        <v>15</v>
      </c>
    </row>
    <row r="3875" spans="1:16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872</v>
      </c>
      <c r="I3875">
        <v>1</v>
      </c>
      <c r="K3875" s="4">
        <v>1956.8</v>
      </c>
      <c r="L3875" t="s">
        <v>872</v>
      </c>
      <c r="M3875">
        <v>1</v>
      </c>
      <c r="N3875" t="s">
        <v>14</v>
      </c>
      <c r="O3875" t="s">
        <v>980</v>
      </c>
      <c r="P3875" t="s">
        <v>15</v>
      </c>
    </row>
    <row r="3876" spans="1:16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873</v>
      </c>
      <c r="I3876">
        <v>1</v>
      </c>
      <c r="K3876">
        <v>262.7</v>
      </c>
      <c r="L3876" t="s">
        <v>873</v>
      </c>
      <c r="M3876">
        <v>1</v>
      </c>
      <c r="N3876" t="s">
        <v>14</v>
      </c>
      <c r="O3876" t="s">
        <v>980</v>
      </c>
      <c r="P3876" t="s">
        <v>15</v>
      </c>
    </row>
    <row r="3877" spans="1:16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874</v>
      </c>
      <c r="I3877">
        <v>1</v>
      </c>
      <c r="K3877">
        <v>216.8</v>
      </c>
      <c r="L3877" t="s">
        <v>874</v>
      </c>
      <c r="M3877">
        <v>1</v>
      </c>
      <c r="N3877" t="s">
        <v>14</v>
      </c>
      <c r="O3877" t="s">
        <v>980</v>
      </c>
      <c r="P3877" t="s">
        <v>15</v>
      </c>
    </row>
    <row r="3878" spans="1:16">
      <c r="A3878" t="s">
        <v>594</v>
      </c>
      <c r="B3878" t="s">
        <v>595</v>
      </c>
      <c r="C3878" t="s">
        <v>596</v>
      </c>
      <c r="D3878" t="s">
        <v>11</v>
      </c>
      <c r="E3878" t="s">
        <v>12</v>
      </c>
      <c r="F3878" t="s">
        <v>875</v>
      </c>
      <c r="I3878">
        <v>1</v>
      </c>
      <c r="K3878" s="3">
        <v>68289</v>
      </c>
      <c r="L3878" t="s">
        <v>875</v>
      </c>
      <c r="M3878">
        <v>1</v>
      </c>
      <c r="N3878" t="s">
        <v>14</v>
      </c>
      <c r="O3878" t="s">
        <v>980</v>
      </c>
      <c r="P3878" t="s">
        <v>15</v>
      </c>
    </row>
    <row r="3879" spans="1:16">
      <c r="A3879" t="s">
        <v>594</v>
      </c>
      <c r="B3879" t="s">
        <v>595</v>
      </c>
      <c r="C3879" t="s">
        <v>596</v>
      </c>
      <c r="D3879" t="s">
        <v>11</v>
      </c>
      <c r="E3879" t="s">
        <v>12</v>
      </c>
      <c r="F3879" t="s">
        <v>876</v>
      </c>
      <c r="I3879">
        <v>1</v>
      </c>
      <c r="K3879" s="4">
        <v>2035.6</v>
      </c>
      <c r="L3879" t="s">
        <v>876</v>
      </c>
      <c r="M3879">
        <v>1</v>
      </c>
      <c r="N3879" t="s">
        <v>14</v>
      </c>
      <c r="O3879" t="s">
        <v>980</v>
      </c>
      <c r="P3879" t="s">
        <v>15</v>
      </c>
    </row>
    <row r="3880" spans="1:16">
      <c r="A3880" t="s">
        <v>594</v>
      </c>
      <c r="B3880" t="s">
        <v>595</v>
      </c>
      <c r="C3880" t="s">
        <v>596</v>
      </c>
      <c r="D3880" t="s">
        <v>11</v>
      </c>
      <c r="E3880" t="s">
        <v>12</v>
      </c>
      <c r="F3880" t="s">
        <v>877</v>
      </c>
      <c r="I3880">
        <v>1</v>
      </c>
      <c r="K3880" s="4">
        <v>1024.4000000000001</v>
      </c>
      <c r="L3880" t="s">
        <v>877</v>
      </c>
      <c r="M3880">
        <v>1</v>
      </c>
      <c r="N3880" t="s">
        <v>14</v>
      </c>
      <c r="O3880" t="s">
        <v>980</v>
      </c>
      <c r="P3880" t="s">
        <v>15</v>
      </c>
    </row>
    <row r="3881" spans="1:16">
      <c r="A3881" t="s">
        <v>594</v>
      </c>
      <c r="B3881" t="s">
        <v>595</v>
      </c>
      <c r="C3881" t="s">
        <v>596</v>
      </c>
      <c r="D3881" t="s">
        <v>11</v>
      </c>
      <c r="E3881" t="s">
        <v>12</v>
      </c>
      <c r="F3881" t="s">
        <v>976</v>
      </c>
      <c r="I3881">
        <v>1</v>
      </c>
      <c r="K3881" s="4">
        <v>15496.4</v>
      </c>
      <c r="L3881" t="s">
        <v>976</v>
      </c>
      <c r="M3881">
        <v>1</v>
      </c>
      <c r="N3881" t="s">
        <v>14</v>
      </c>
      <c r="O3881" t="s">
        <v>981</v>
      </c>
      <c r="P3881" t="s">
        <v>15</v>
      </c>
    </row>
    <row r="3882" spans="1:16">
      <c r="A3882" t="s">
        <v>594</v>
      </c>
      <c r="B3882" t="s">
        <v>595</v>
      </c>
      <c r="C3882" t="s">
        <v>596</v>
      </c>
      <c r="D3882" t="s">
        <v>11</v>
      </c>
      <c r="E3882" t="s">
        <v>12</v>
      </c>
      <c r="F3882" t="s">
        <v>878</v>
      </c>
      <c r="I3882">
        <v>1</v>
      </c>
      <c r="K3882" s="4">
        <v>2495.1999999999998</v>
      </c>
      <c r="L3882" t="s">
        <v>878</v>
      </c>
      <c r="M3882">
        <v>1</v>
      </c>
      <c r="N3882" t="s">
        <v>14</v>
      </c>
      <c r="O3882" t="s">
        <v>980</v>
      </c>
      <c r="P3882" t="s">
        <v>15</v>
      </c>
    </row>
    <row r="3883" spans="1:16">
      <c r="A3883" t="s">
        <v>594</v>
      </c>
      <c r="B3883" t="s">
        <v>595</v>
      </c>
      <c r="C3883" t="s">
        <v>596</v>
      </c>
      <c r="D3883" t="s">
        <v>11</v>
      </c>
      <c r="E3883" t="s">
        <v>12</v>
      </c>
      <c r="F3883" t="s">
        <v>879</v>
      </c>
      <c r="I3883">
        <v>1</v>
      </c>
      <c r="K3883">
        <v>788</v>
      </c>
      <c r="L3883" t="s">
        <v>879</v>
      </c>
      <c r="M3883">
        <v>1</v>
      </c>
      <c r="N3883" t="s">
        <v>14</v>
      </c>
      <c r="O3883" t="s">
        <v>980</v>
      </c>
      <c r="P3883" t="s">
        <v>15</v>
      </c>
    </row>
    <row r="3884" spans="1:16">
      <c r="A3884" t="s">
        <v>594</v>
      </c>
      <c r="B3884" t="s">
        <v>595</v>
      </c>
      <c r="C3884" t="s">
        <v>596</v>
      </c>
      <c r="D3884" t="s">
        <v>11</v>
      </c>
      <c r="E3884" t="s">
        <v>12</v>
      </c>
      <c r="F3884" t="s">
        <v>880</v>
      </c>
      <c r="I3884">
        <v>1</v>
      </c>
      <c r="K3884" s="4">
        <v>2550</v>
      </c>
      <c r="L3884" t="s">
        <v>880</v>
      </c>
      <c r="M3884">
        <v>1</v>
      </c>
      <c r="N3884" t="s">
        <v>14</v>
      </c>
      <c r="O3884" t="s">
        <v>980</v>
      </c>
      <c r="P3884" t="s">
        <v>15</v>
      </c>
    </row>
    <row r="3885" spans="1:16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13</v>
      </c>
      <c r="I3885">
        <v>1</v>
      </c>
      <c r="K3885" s="4">
        <v>2889.2</v>
      </c>
      <c r="L3885" t="s">
        <v>13</v>
      </c>
      <c r="M3885">
        <v>1</v>
      </c>
      <c r="N3885" t="s">
        <v>14</v>
      </c>
      <c r="O3885" t="s">
        <v>980</v>
      </c>
      <c r="P3885" t="s">
        <v>15</v>
      </c>
    </row>
    <row r="3886" spans="1:16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872</v>
      </c>
      <c r="I3886">
        <v>1</v>
      </c>
      <c r="K3886">
        <v>861</v>
      </c>
      <c r="L3886" t="s">
        <v>872</v>
      </c>
      <c r="M3886">
        <v>1</v>
      </c>
      <c r="N3886" t="s">
        <v>14</v>
      </c>
      <c r="O3886" t="s">
        <v>980</v>
      </c>
      <c r="P3886" t="s">
        <v>15</v>
      </c>
    </row>
    <row r="3887" spans="1:16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873</v>
      </c>
      <c r="I3887">
        <v>1</v>
      </c>
      <c r="K3887">
        <v>115.6</v>
      </c>
      <c r="L3887" t="s">
        <v>873</v>
      </c>
      <c r="M3887">
        <v>1</v>
      </c>
      <c r="N3887" t="s">
        <v>14</v>
      </c>
      <c r="O3887" t="s">
        <v>980</v>
      </c>
      <c r="P3887" t="s">
        <v>15</v>
      </c>
    </row>
    <row r="3888" spans="1:16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874</v>
      </c>
      <c r="I3888">
        <v>1</v>
      </c>
      <c r="K3888">
        <v>95.4</v>
      </c>
      <c r="L3888" t="s">
        <v>874</v>
      </c>
      <c r="M3888">
        <v>1</v>
      </c>
      <c r="N3888" t="s">
        <v>14</v>
      </c>
      <c r="O3888" t="s">
        <v>980</v>
      </c>
      <c r="P3888" t="s">
        <v>15</v>
      </c>
    </row>
    <row r="3889" spans="1:16">
      <c r="A3889" t="s">
        <v>597</v>
      </c>
      <c r="B3889" t="s">
        <v>598</v>
      </c>
      <c r="C3889" t="s">
        <v>599</v>
      </c>
      <c r="D3889" t="s">
        <v>11</v>
      </c>
      <c r="E3889" t="s">
        <v>12</v>
      </c>
      <c r="F3889" t="s">
        <v>875</v>
      </c>
      <c r="I3889">
        <v>1</v>
      </c>
      <c r="K3889" s="3">
        <v>30047</v>
      </c>
      <c r="L3889" t="s">
        <v>875</v>
      </c>
      <c r="M3889">
        <v>1</v>
      </c>
      <c r="N3889" t="s">
        <v>14</v>
      </c>
      <c r="O3889" t="s">
        <v>980</v>
      </c>
      <c r="P3889" t="s">
        <v>15</v>
      </c>
    </row>
    <row r="3890" spans="1:16">
      <c r="A3890" t="s">
        <v>597</v>
      </c>
      <c r="B3890" t="s">
        <v>598</v>
      </c>
      <c r="C3890" t="s">
        <v>599</v>
      </c>
      <c r="D3890" t="s">
        <v>11</v>
      </c>
      <c r="E3890" t="s">
        <v>12</v>
      </c>
      <c r="F3890" t="s">
        <v>876</v>
      </c>
      <c r="I3890">
        <v>1</v>
      </c>
      <c r="K3890">
        <v>924.6</v>
      </c>
      <c r="L3890" t="s">
        <v>876</v>
      </c>
      <c r="M3890">
        <v>1</v>
      </c>
      <c r="N3890" t="s">
        <v>14</v>
      </c>
      <c r="O3890" t="s">
        <v>980</v>
      </c>
      <c r="P3890" t="s">
        <v>15</v>
      </c>
    </row>
    <row r="3891" spans="1:16">
      <c r="A3891" t="s">
        <v>597</v>
      </c>
      <c r="B3891" t="s">
        <v>598</v>
      </c>
      <c r="C3891" t="s">
        <v>599</v>
      </c>
      <c r="D3891" t="s">
        <v>11</v>
      </c>
      <c r="E3891" t="s">
        <v>12</v>
      </c>
      <c r="F3891" t="s">
        <v>877</v>
      </c>
      <c r="I3891">
        <v>1</v>
      </c>
      <c r="K3891">
        <v>439.2</v>
      </c>
      <c r="L3891" t="s">
        <v>877</v>
      </c>
      <c r="M3891">
        <v>1</v>
      </c>
      <c r="N3891" t="s">
        <v>14</v>
      </c>
      <c r="O3891" t="s">
        <v>980</v>
      </c>
      <c r="P3891" t="s">
        <v>15</v>
      </c>
    </row>
    <row r="3892" spans="1:16">
      <c r="A3892" t="s">
        <v>597</v>
      </c>
      <c r="B3892" t="s">
        <v>598</v>
      </c>
      <c r="C3892" t="s">
        <v>599</v>
      </c>
      <c r="D3892" t="s">
        <v>11</v>
      </c>
      <c r="E3892" t="s">
        <v>12</v>
      </c>
      <c r="F3892" t="s">
        <v>976</v>
      </c>
      <c r="I3892">
        <v>1</v>
      </c>
      <c r="K3892" s="4">
        <v>6818.5</v>
      </c>
      <c r="L3892" t="s">
        <v>976</v>
      </c>
      <c r="M3892">
        <v>1</v>
      </c>
      <c r="N3892" t="s">
        <v>14</v>
      </c>
      <c r="O3892" t="s">
        <v>981</v>
      </c>
      <c r="P3892" t="s">
        <v>15</v>
      </c>
    </row>
    <row r="3893" spans="1:16">
      <c r="A3893" t="s">
        <v>597</v>
      </c>
      <c r="B3893" t="s">
        <v>598</v>
      </c>
      <c r="C3893" t="s">
        <v>599</v>
      </c>
      <c r="D3893" t="s">
        <v>11</v>
      </c>
      <c r="E3893" t="s">
        <v>12</v>
      </c>
      <c r="F3893" t="s">
        <v>878</v>
      </c>
      <c r="I3893">
        <v>1</v>
      </c>
      <c r="K3893" s="4">
        <v>1040.0999999999999</v>
      </c>
      <c r="L3893" t="s">
        <v>878</v>
      </c>
      <c r="M3893">
        <v>1</v>
      </c>
      <c r="N3893" t="s">
        <v>14</v>
      </c>
      <c r="O3893" t="s">
        <v>980</v>
      </c>
      <c r="P3893" t="s">
        <v>15</v>
      </c>
    </row>
    <row r="3894" spans="1:16">
      <c r="A3894" t="s">
        <v>597</v>
      </c>
      <c r="B3894" t="s">
        <v>598</v>
      </c>
      <c r="C3894" t="s">
        <v>599</v>
      </c>
      <c r="D3894" t="s">
        <v>11</v>
      </c>
      <c r="E3894" t="s">
        <v>12</v>
      </c>
      <c r="F3894" t="s">
        <v>879</v>
      </c>
      <c r="I3894">
        <v>1</v>
      </c>
      <c r="K3894">
        <v>346.7</v>
      </c>
      <c r="L3894" t="s">
        <v>879</v>
      </c>
      <c r="M3894">
        <v>1</v>
      </c>
      <c r="N3894" t="s">
        <v>14</v>
      </c>
      <c r="O3894" t="s">
        <v>980</v>
      </c>
      <c r="P3894" t="s">
        <v>15</v>
      </c>
    </row>
    <row r="3895" spans="1:16">
      <c r="A3895" t="s">
        <v>597</v>
      </c>
      <c r="B3895" t="s">
        <v>598</v>
      </c>
      <c r="C3895" t="s">
        <v>599</v>
      </c>
      <c r="D3895" t="s">
        <v>11</v>
      </c>
      <c r="E3895" t="s">
        <v>12</v>
      </c>
      <c r="F3895" t="s">
        <v>880</v>
      </c>
      <c r="I3895">
        <v>1</v>
      </c>
      <c r="K3895" s="4">
        <v>1099.5999999999999</v>
      </c>
      <c r="L3895" t="s">
        <v>880</v>
      </c>
      <c r="M3895">
        <v>1</v>
      </c>
      <c r="N3895" t="s">
        <v>14</v>
      </c>
      <c r="O3895" t="s">
        <v>980</v>
      </c>
      <c r="P3895" t="s">
        <v>15</v>
      </c>
    </row>
    <row r="3896" spans="1:16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13</v>
      </c>
      <c r="I3896">
        <v>1</v>
      </c>
      <c r="K3896">
        <v>131.4</v>
      </c>
      <c r="L3896" t="s">
        <v>13</v>
      </c>
      <c r="M3896">
        <v>1</v>
      </c>
      <c r="N3896" t="s">
        <v>14</v>
      </c>
      <c r="O3896" t="s">
        <v>980</v>
      </c>
      <c r="P3896" t="s">
        <v>15</v>
      </c>
    </row>
    <row r="3897" spans="1:16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872</v>
      </c>
      <c r="I3897">
        <v>1</v>
      </c>
      <c r="K3897">
        <v>36.1</v>
      </c>
      <c r="L3897" t="s">
        <v>872</v>
      </c>
      <c r="M3897">
        <v>1</v>
      </c>
      <c r="N3897" t="s">
        <v>14</v>
      </c>
      <c r="O3897" t="s">
        <v>980</v>
      </c>
      <c r="P3897" t="s">
        <v>15</v>
      </c>
    </row>
    <row r="3898" spans="1:16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873</v>
      </c>
      <c r="I3898">
        <v>1</v>
      </c>
      <c r="K3898">
        <v>5.3</v>
      </c>
      <c r="L3898" t="s">
        <v>873</v>
      </c>
      <c r="M3898">
        <v>1</v>
      </c>
      <c r="N3898" t="s">
        <v>14</v>
      </c>
      <c r="O3898" t="s">
        <v>980</v>
      </c>
      <c r="P3898" t="s">
        <v>15</v>
      </c>
    </row>
    <row r="3899" spans="1:16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874</v>
      </c>
      <c r="I3899">
        <v>1</v>
      </c>
      <c r="K3899">
        <v>3.3</v>
      </c>
      <c r="L3899" t="s">
        <v>874</v>
      </c>
      <c r="M3899">
        <v>1</v>
      </c>
      <c r="N3899" t="s">
        <v>14</v>
      </c>
      <c r="O3899" t="s">
        <v>980</v>
      </c>
      <c r="P3899" t="s">
        <v>15</v>
      </c>
    </row>
    <row r="3900" spans="1:16">
      <c r="A3900" t="s">
        <v>600</v>
      </c>
      <c r="B3900" t="s">
        <v>601</v>
      </c>
      <c r="C3900" t="s">
        <v>602</v>
      </c>
      <c r="D3900" t="s">
        <v>11</v>
      </c>
      <c r="E3900" t="s">
        <v>12</v>
      </c>
      <c r="F3900" t="s">
        <v>875</v>
      </c>
      <c r="I3900">
        <v>1</v>
      </c>
      <c r="K3900" s="3">
        <v>1257</v>
      </c>
      <c r="L3900" t="s">
        <v>875</v>
      </c>
      <c r="M3900">
        <v>1</v>
      </c>
      <c r="N3900" t="s">
        <v>14</v>
      </c>
      <c r="O3900" t="s">
        <v>980</v>
      </c>
      <c r="P3900" t="s">
        <v>15</v>
      </c>
    </row>
    <row r="3901" spans="1:16">
      <c r="A3901" t="s">
        <v>600</v>
      </c>
      <c r="B3901" t="s">
        <v>601</v>
      </c>
      <c r="C3901" t="s">
        <v>602</v>
      </c>
      <c r="D3901" t="s">
        <v>11</v>
      </c>
      <c r="E3901" t="s">
        <v>12</v>
      </c>
      <c r="F3901" t="s">
        <v>876</v>
      </c>
      <c r="I3901">
        <v>1</v>
      </c>
      <c r="K3901">
        <v>38.799999999999997</v>
      </c>
      <c r="L3901" t="s">
        <v>876</v>
      </c>
      <c r="M3901">
        <v>1</v>
      </c>
      <c r="N3901" t="s">
        <v>14</v>
      </c>
      <c r="O3901" t="s">
        <v>980</v>
      </c>
      <c r="P3901" t="s">
        <v>15</v>
      </c>
    </row>
    <row r="3902" spans="1:16">
      <c r="A3902" t="s">
        <v>600</v>
      </c>
      <c r="B3902" t="s">
        <v>601</v>
      </c>
      <c r="C3902" t="s">
        <v>602</v>
      </c>
      <c r="D3902" t="s">
        <v>11</v>
      </c>
      <c r="E3902" t="s">
        <v>12</v>
      </c>
      <c r="F3902" t="s">
        <v>877</v>
      </c>
      <c r="I3902">
        <v>1</v>
      </c>
      <c r="K3902">
        <v>18.5</v>
      </c>
      <c r="L3902" t="s">
        <v>877</v>
      </c>
      <c r="M3902">
        <v>1</v>
      </c>
      <c r="N3902" t="s">
        <v>14</v>
      </c>
      <c r="O3902" t="s">
        <v>980</v>
      </c>
      <c r="P3902" t="s">
        <v>15</v>
      </c>
    </row>
    <row r="3903" spans="1:16">
      <c r="A3903" t="s">
        <v>600</v>
      </c>
      <c r="B3903" t="s">
        <v>601</v>
      </c>
      <c r="C3903" t="s">
        <v>602</v>
      </c>
      <c r="D3903" t="s">
        <v>11</v>
      </c>
      <c r="E3903" t="s">
        <v>12</v>
      </c>
      <c r="F3903" t="s">
        <v>976</v>
      </c>
      <c r="I3903">
        <v>1</v>
      </c>
      <c r="K3903">
        <v>310</v>
      </c>
      <c r="L3903" t="s">
        <v>976</v>
      </c>
      <c r="M3903">
        <v>1</v>
      </c>
      <c r="N3903" t="s">
        <v>14</v>
      </c>
      <c r="O3903" t="s">
        <v>981</v>
      </c>
      <c r="P3903" t="s">
        <v>15</v>
      </c>
    </row>
    <row r="3904" spans="1:16">
      <c r="A3904" t="s">
        <v>600</v>
      </c>
      <c r="B3904" t="s">
        <v>601</v>
      </c>
      <c r="C3904" t="s">
        <v>602</v>
      </c>
      <c r="D3904" t="s">
        <v>11</v>
      </c>
      <c r="E3904" t="s">
        <v>12</v>
      </c>
      <c r="F3904" t="s">
        <v>878</v>
      </c>
      <c r="I3904">
        <v>1</v>
      </c>
      <c r="K3904">
        <v>43.6</v>
      </c>
      <c r="L3904" t="s">
        <v>878</v>
      </c>
      <c r="M3904">
        <v>1</v>
      </c>
      <c r="N3904" t="s">
        <v>14</v>
      </c>
      <c r="O3904" t="s">
        <v>980</v>
      </c>
      <c r="P3904" t="s">
        <v>15</v>
      </c>
    </row>
    <row r="3905" spans="1:16">
      <c r="A3905" t="s">
        <v>600</v>
      </c>
      <c r="B3905" t="s">
        <v>601</v>
      </c>
      <c r="C3905" t="s">
        <v>602</v>
      </c>
      <c r="D3905" t="s">
        <v>11</v>
      </c>
      <c r="E3905" t="s">
        <v>12</v>
      </c>
      <c r="F3905" t="s">
        <v>879</v>
      </c>
      <c r="I3905">
        <v>1</v>
      </c>
      <c r="K3905">
        <v>15.8</v>
      </c>
      <c r="L3905" t="s">
        <v>879</v>
      </c>
      <c r="M3905">
        <v>1</v>
      </c>
      <c r="N3905" t="s">
        <v>14</v>
      </c>
      <c r="O3905" t="s">
        <v>980</v>
      </c>
      <c r="P3905" t="s">
        <v>15</v>
      </c>
    </row>
    <row r="3906" spans="1:16">
      <c r="A3906" t="s">
        <v>600</v>
      </c>
      <c r="B3906" t="s">
        <v>601</v>
      </c>
      <c r="C3906" t="s">
        <v>602</v>
      </c>
      <c r="D3906" t="s">
        <v>11</v>
      </c>
      <c r="E3906" t="s">
        <v>12</v>
      </c>
      <c r="F3906" t="s">
        <v>880</v>
      </c>
      <c r="I3906">
        <v>1</v>
      </c>
      <c r="K3906">
        <v>50</v>
      </c>
      <c r="L3906" t="s">
        <v>880</v>
      </c>
      <c r="M3906">
        <v>1</v>
      </c>
      <c r="N3906" t="s">
        <v>14</v>
      </c>
      <c r="O3906" t="s">
        <v>980</v>
      </c>
      <c r="P3906" t="s">
        <v>15</v>
      </c>
    </row>
    <row r="3907" spans="1:16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13</v>
      </c>
      <c r="I3907">
        <v>1</v>
      </c>
      <c r="K3907">
        <v>131.4</v>
      </c>
      <c r="L3907" t="s">
        <v>13</v>
      </c>
      <c r="M3907">
        <v>1</v>
      </c>
      <c r="N3907" t="s">
        <v>14</v>
      </c>
      <c r="O3907" t="s">
        <v>980</v>
      </c>
      <c r="P3907" t="s">
        <v>15</v>
      </c>
    </row>
    <row r="3908" spans="1:16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872</v>
      </c>
      <c r="I3908">
        <v>1</v>
      </c>
      <c r="K3908">
        <v>36.1</v>
      </c>
      <c r="L3908" t="s">
        <v>872</v>
      </c>
      <c r="M3908">
        <v>1</v>
      </c>
      <c r="N3908" t="s">
        <v>14</v>
      </c>
      <c r="O3908" t="s">
        <v>980</v>
      </c>
      <c r="P3908" t="s">
        <v>15</v>
      </c>
    </row>
    <row r="3909" spans="1:16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873</v>
      </c>
      <c r="I3909">
        <v>1</v>
      </c>
      <c r="K3909">
        <v>5.3</v>
      </c>
      <c r="L3909" t="s">
        <v>873</v>
      </c>
      <c r="M3909">
        <v>1</v>
      </c>
      <c r="N3909" t="s">
        <v>14</v>
      </c>
      <c r="O3909" t="s">
        <v>980</v>
      </c>
      <c r="P3909" t="s">
        <v>15</v>
      </c>
    </row>
    <row r="3910" spans="1:16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874</v>
      </c>
      <c r="I3910">
        <v>1</v>
      </c>
      <c r="K3910">
        <v>3.3</v>
      </c>
      <c r="L3910" t="s">
        <v>874</v>
      </c>
      <c r="M3910">
        <v>1</v>
      </c>
      <c r="N3910" t="s">
        <v>14</v>
      </c>
      <c r="O3910" t="s">
        <v>980</v>
      </c>
      <c r="P3910" t="s">
        <v>15</v>
      </c>
    </row>
    <row r="3911" spans="1:16">
      <c r="A3911" t="s">
        <v>603</v>
      </c>
      <c r="B3911" t="s">
        <v>604</v>
      </c>
      <c r="C3911" t="s">
        <v>605</v>
      </c>
      <c r="D3911" t="s">
        <v>11</v>
      </c>
      <c r="E3911" t="s">
        <v>12</v>
      </c>
      <c r="F3911" t="s">
        <v>875</v>
      </c>
      <c r="I3911">
        <v>1</v>
      </c>
      <c r="K3911" s="3">
        <v>1257</v>
      </c>
      <c r="L3911" t="s">
        <v>875</v>
      </c>
      <c r="M3911">
        <v>1</v>
      </c>
      <c r="N3911" t="s">
        <v>14</v>
      </c>
      <c r="O3911" t="s">
        <v>980</v>
      </c>
      <c r="P3911" t="s">
        <v>15</v>
      </c>
    </row>
    <row r="3912" spans="1:16">
      <c r="A3912" t="s">
        <v>603</v>
      </c>
      <c r="B3912" t="s">
        <v>604</v>
      </c>
      <c r="C3912" t="s">
        <v>605</v>
      </c>
      <c r="D3912" t="s">
        <v>11</v>
      </c>
      <c r="E3912" t="s">
        <v>12</v>
      </c>
      <c r="F3912" t="s">
        <v>876</v>
      </c>
      <c r="I3912">
        <v>1</v>
      </c>
      <c r="K3912">
        <v>38.799999999999997</v>
      </c>
      <c r="L3912" t="s">
        <v>876</v>
      </c>
      <c r="M3912">
        <v>1</v>
      </c>
      <c r="N3912" t="s">
        <v>14</v>
      </c>
      <c r="O3912" t="s">
        <v>980</v>
      </c>
      <c r="P3912" t="s">
        <v>15</v>
      </c>
    </row>
    <row r="3913" spans="1:16">
      <c r="A3913" t="s">
        <v>603</v>
      </c>
      <c r="B3913" t="s">
        <v>604</v>
      </c>
      <c r="C3913" t="s">
        <v>605</v>
      </c>
      <c r="D3913" t="s">
        <v>11</v>
      </c>
      <c r="E3913" t="s">
        <v>12</v>
      </c>
      <c r="F3913" t="s">
        <v>877</v>
      </c>
      <c r="I3913">
        <v>1</v>
      </c>
      <c r="K3913">
        <v>18.5</v>
      </c>
      <c r="L3913" t="s">
        <v>877</v>
      </c>
      <c r="M3913">
        <v>1</v>
      </c>
      <c r="N3913" t="s">
        <v>14</v>
      </c>
      <c r="O3913" t="s">
        <v>980</v>
      </c>
      <c r="P3913" t="s">
        <v>15</v>
      </c>
    </row>
    <row r="3914" spans="1:16">
      <c r="A3914" t="s">
        <v>603</v>
      </c>
      <c r="B3914" t="s">
        <v>604</v>
      </c>
      <c r="C3914" t="s">
        <v>605</v>
      </c>
      <c r="D3914" t="s">
        <v>11</v>
      </c>
      <c r="E3914" t="s">
        <v>12</v>
      </c>
      <c r="F3914" t="s">
        <v>976</v>
      </c>
      <c r="I3914">
        <v>1</v>
      </c>
      <c r="K3914">
        <v>310</v>
      </c>
      <c r="L3914" t="s">
        <v>976</v>
      </c>
      <c r="M3914">
        <v>1</v>
      </c>
      <c r="N3914" t="s">
        <v>14</v>
      </c>
      <c r="O3914" t="s">
        <v>981</v>
      </c>
      <c r="P3914" t="s">
        <v>15</v>
      </c>
    </row>
    <row r="3915" spans="1:16">
      <c r="A3915" t="s">
        <v>603</v>
      </c>
      <c r="B3915" t="s">
        <v>604</v>
      </c>
      <c r="C3915" t="s">
        <v>605</v>
      </c>
      <c r="D3915" t="s">
        <v>11</v>
      </c>
      <c r="E3915" t="s">
        <v>12</v>
      </c>
      <c r="F3915" t="s">
        <v>878</v>
      </c>
      <c r="I3915">
        <v>1</v>
      </c>
      <c r="K3915">
        <v>43.6</v>
      </c>
      <c r="L3915" t="s">
        <v>878</v>
      </c>
      <c r="M3915">
        <v>1</v>
      </c>
      <c r="N3915" t="s">
        <v>14</v>
      </c>
      <c r="O3915" t="s">
        <v>980</v>
      </c>
      <c r="P3915" t="s">
        <v>15</v>
      </c>
    </row>
    <row r="3916" spans="1:16">
      <c r="A3916" t="s">
        <v>603</v>
      </c>
      <c r="B3916" t="s">
        <v>604</v>
      </c>
      <c r="C3916" t="s">
        <v>605</v>
      </c>
      <c r="D3916" t="s">
        <v>11</v>
      </c>
      <c r="E3916" t="s">
        <v>12</v>
      </c>
      <c r="F3916" t="s">
        <v>879</v>
      </c>
      <c r="I3916">
        <v>1</v>
      </c>
      <c r="K3916">
        <v>15.8</v>
      </c>
      <c r="L3916" t="s">
        <v>879</v>
      </c>
      <c r="M3916">
        <v>1</v>
      </c>
      <c r="N3916" t="s">
        <v>14</v>
      </c>
      <c r="O3916" t="s">
        <v>980</v>
      </c>
      <c r="P3916" t="s">
        <v>15</v>
      </c>
    </row>
    <row r="3917" spans="1:16">
      <c r="A3917" t="s">
        <v>603</v>
      </c>
      <c r="B3917" t="s">
        <v>604</v>
      </c>
      <c r="C3917" t="s">
        <v>605</v>
      </c>
      <c r="D3917" t="s">
        <v>11</v>
      </c>
      <c r="E3917" t="s">
        <v>12</v>
      </c>
      <c r="F3917" t="s">
        <v>880</v>
      </c>
      <c r="I3917">
        <v>1</v>
      </c>
      <c r="K3917">
        <v>50</v>
      </c>
      <c r="L3917" t="s">
        <v>880</v>
      </c>
      <c r="M3917">
        <v>1</v>
      </c>
      <c r="N3917" t="s">
        <v>14</v>
      </c>
      <c r="O3917" t="s">
        <v>980</v>
      </c>
      <c r="P3917" t="s">
        <v>15</v>
      </c>
    </row>
    <row r="3918" spans="1:16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13</v>
      </c>
      <c r="I3918">
        <v>1</v>
      </c>
      <c r="K3918">
        <v>630.4</v>
      </c>
      <c r="L3918" t="s">
        <v>13</v>
      </c>
      <c r="M3918">
        <v>1</v>
      </c>
      <c r="N3918" t="s">
        <v>14</v>
      </c>
      <c r="O3918" t="s">
        <v>980</v>
      </c>
      <c r="P3918" t="s">
        <v>15</v>
      </c>
    </row>
    <row r="3919" spans="1:16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872</v>
      </c>
      <c r="I3919">
        <v>1</v>
      </c>
      <c r="K3919">
        <v>187.9</v>
      </c>
      <c r="L3919" t="s">
        <v>872</v>
      </c>
      <c r="M3919">
        <v>1</v>
      </c>
      <c r="N3919" t="s">
        <v>14</v>
      </c>
      <c r="O3919" t="s">
        <v>980</v>
      </c>
      <c r="P3919" t="s">
        <v>15</v>
      </c>
    </row>
    <row r="3920" spans="1:16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873</v>
      </c>
      <c r="I3920">
        <v>1</v>
      </c>
      <c r="K3920">
        <v>25.3</v>
      </c>
      <c r="L3920" t="s">
        <v>873</v>
      </c>
      <c r="M3920">
        <v>1</v>
      </c>
      <c r="N3920" t="s">
        <v>14</v>
      </c>
      <c r="O3920" t="s">
        <v>980</v>
      </c>
      <c r="P3920" t="s">
        <v>15</v>
      </c>
    </row>
    <row r="3921" spans="1:16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874</v>
      </c>
      <c r="I3921">
        <v>1</v>
      </c>
      <c r="K3921">
        <v>20.6</v>
      </c>
      <c r="L3921" t="s">
        <v>874</v>
      </c>
      <c r="M3921">
        <v>1</v>
      </c>
      <c r="N3921" t="s">
        <v>14</v>
      </c>
      <c r="O3921" t="s">
        <v>980</v>
      </c>
      <c r="P3921" t="s">
        <v>15</v>
      </c>
    </row>
    <row r="3922" spans="1:16">
      <c r="A3922" t="s">
        <v>606</v>
      </c>
      <c r="B3922" t="s">
        <v>607</v>
      </c>
      <c r="C3922" t="s">
        <v>608</v>
      </c>
      <c r="D3922" t="s">
        <v>11</v>
      </c>
      <c r="E3922" t="s">
        <v>12</v>
      </c>
      <c r="F3922" t="s">
        <v>875</v>
      </c>
      <c r="I3922">
        <v>1</v>
      </c>
      <c r="K3922" s="3">
        <v>6605</v>
      </c>
      <c r="L3922" t="s">
        <v>875</v>
      </c>
      <c r="M3922">
        <v>1</v>
      </c>
      <c r="N3922" t="s">
        <v>14</v>
      </c>
      <c r="O3922" t="s">
        <v>980</v>
      </c>
      <c r="P3922" t="s">
        <v>15</v>
      </c>
    </row>
    <row r="3923" spans="1:16">
      <c r="A3923" t="s">
        <v>606</v>
      </c>
      <c r="B3923" t="s">
        <v>607</v>
      </c>
      <c r="C3923" t="s">
        <v>608</v>
      </c>
      <c r="D3923" t="s">
        <v>11</v>
      </c>
      <c r="E3923" t="s">
        <v>12</v>
      </c>
      <c r="F3923" t="s">
        <v>876</v>
      </c>
      <c r="I3923">
        <v>1</v>
      </c>
      <c r="K3923">
        <v>224.3</v>
      </c>
      <c r="L3923" t="s">
        <v>876</v>
      </c>
      <c r="M3923">
        <v>1</v>
      </c>
      <c r="N3923" t="s">
        <v>14</v>
      </c>
      <c r="O3923" t="s">
        <v>980</v>
      </c>
      <c r="P3923" t="s">
        <v>15</v>
      </c>
    </row>
    <row r="3924" spans="1:16">
      <c r="A3924" t="s">
        <v>606</v>
      </c>
      <c r="B3924" t="s">
        <v>607</v>
      </c>
      <c r="C3924" t="s">
        <v>608</v>
      </c>
      <c r="D3924" t="s">
        <v>11</v>
      </c>
      <c r="E3924" t="s">
        <v>12</v>
      </c>
      <c r="F3924" t="s">
        <v>877</v>
      </c>
      <c r="I3924">
        <v>1</v>
      </c>
      <c r="K3924">
        <v>97</v>
      </c>
      <c r="L3924" t="s">
        <v>877</v>
      </c>
      <c r="M3924">
        <v>1</v>
      </c>
      <c r="N3924" t="s">
        <v>14</v>
      </c>
      <c r="O3924" t="s">
        <v>980</v>
      </c>
      <c r="P3924" t="s">
        <v>15</v>
      </c>
    </row>
    <row r="3925" spans="1:16">
      <c r="A3925" t="s">
        <v>606</v>
      </c>
      <c r="B3925" t="s">
        <v>607</v>
      </c>
      <c r="C3925" t="s">
        <v>608</v>
      </c>
      <c r="D3925" t="s">
        <v>11</v>
      </c>
      <c r="E3925" t="s">
        <v>12</v>
      </c>
      <c r="F3925" t="s">
        <v>976</v>
      </c>
      <c r="I3925">
        <v>1</v>
      </c>
      <c r="K3925" s="4">
        <v>1489</v>
      </c>
      <c r="L3925" t="s">
        <v>976</v>
      </c>
      <c r="M3925">
        <v>1</v>
      </c>
      <c r="N3925" t="s">
        <v>14</v>
      </c>
      <c r="O3925" t="s">
        <v>981</v>
      </c>
      <c r="P3925" t="s">
        <v>15</v>
      </c>
    </row>
    <row r="3926" spans="1:16">
      <c r="A3926" t="s">
        <v>606</v>
      </c>
      <c r="B3926" t="s">
        <v>607</v>
      </c>
      <c r="C3926" t="s">
        <v>608</v>
      </c>
      <c r="D3926" t="s">
        <v>11</v>
      </c>
      <c r="E3926" t="s">
        <v>12</v>
      </c>
      <c r="F3926" t="s">
        <v>878</v>
      </c>
      <c r="I3926">
        <v>1</v>
      </c>
      <c r="K3926">
        <v>261.3</v>
      </c>
      <c r="L3926" t="s">
        <v>878</v>
      </c>
      <c r="M3926">
        <v>1</v>
      </c>
      <c r="N3926" t="s">
        <v>14</v>
      </c>
      <c r="O3926" t="s">
        <v>980</v>
      </c>
      <c r="P3926" t="s">
        <v>15</v>
      </c>
    </row>
    <row r="3927" spans="1:16">
      <c r="A3927" t="s">
        <v>606</v>
      </c>
      <c r="B3927" t="s">
        <v>607</v>
      </c>
      <c r="C3927" t="s">
        <v>608</v>
      </c>
      <c r="D3927" t="s">
        <v>11</v>
      </c>
      <c r="E3927" t="s">
        <v>12</v>
      </c>
      <c r="F3927" t="s">
        <v>879</v>
      </c>
      <c r="I3927">
        <v>1</v>
      </c>
      <c r="K3927">
        <v>75.8</v>
      </c>
      <c r="L3927" t="s">
        <v>879</v>
      </c>
      <c r="M3927">
        <v>1</v>
      </c>
      <c r="N3927" t="s">
        <v>14</v>
      </c>
      <c r="O3927" t="s">
        <v>980</v>
      </c>
      <c r="P3927" t="s">
        <v>15</v>
      </c>
    </row>
    <row r="3928" spans="1:16">
      <c r="A3928" t="s">
        <v>606</v>
      </c>
      <c r="B3928" t="s">
        <v>607</v>
      </c>
      <c r="C3928" t="s">
        <v>608</v>
      </c>
      <c r="D3928" t="s">
        <v>11</v>
      </c>
      <c r="E3928" t="s">
        <v>12</v>
      </c>
      <c r="F3928" t="s">
        <v>880</v>
      </c>
      <c r="I3928">
        <v>1</v>
      </c>
      <c r="K3928">
        <v>239.7</v>
      </c>
      <c r="L3928" t="s">
        <v>880</v>
      </c>
      <c r="M3928">
        <v>1</v>
      </c>
      <c r="N3928" t="s">
        <v>14</v>
      </c>
      <c r="O3928" t="s">
        <v>980</v>
      </c>
      <c r="P3928" t="s">
        <v>15</v>
      </c>
    </row>
    <row r="3929" spans="1:16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13</v>
      </c>
      <c r="I3929">
        <v>1</v>
      </c>
      <c r="K3929" s="4">
        <v>2153.8000000000002</v>
      </c>
      <c r="L3929" t="s">
        <v>13</v>
      </c>
      <c r="M3929">
        <v>1</v>
      </c>
      <c r="N3929" t="s">
        <v>14</v>
      </c>
      <c r="O3929" t="s">
        <v>980</v>
      </c>
      <c r="P3929" t="s">
        <v>15</v>
      </c>
    </row>
    <row r="3930" spans="1:16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872</v>
      </c>
      <c r="I3930">
        <v>1</v>
      </c>
      <c r="K3930">
        <v>720.1</v>
      </c>
      <c r="L3930" t="s">
        <v>872</v>
      </c>
      <c r="M3930">
        <v>1</v>
      </c>
      <c r="N3930" t="s">
        <v>14</v>
      </c>
      <c r="O3930" t="s">
        <v>980</v>
      </c>
      <c r="P3930" t="s">
        <v>15</v>
      </c>
    </row>
    <row r="3931" spans="1:16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873</v>
      </c>
      <c r="I3931">
        <v>1</v>
      </c>
      <c r="K3931">
        <v>86.3</v>
      </c>
      <c r="L3931" t="s">
        <v>873</v>
      </c>
      <c r="M3931">
        <v>1</v>
      </c>
      <c r="N3931" t="s">
        <v>14</v>
      </c>
      <c r="O3931" t="s">
        <v>980</v>
      </c>
      <c r="P3931" t="s">
        <v>15</v>
      </c>
    </row>
    <row r="3932" spans="1:16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874</v>
      </c>
      <c r="I3932">
        <v>1</v>
      </c>
      <c r="K3932">
        <v>79</v>
      </c>
      <c r="L3932" t="s">
        <v>874</v>
      </c>
      <c r="M3932">
        <v>1</v>
      </c>
      <c r="N3932" t="s">
        <v>14</v>
      </c>
      <c r="O3932" t="s">
        <v>980</v>
      </c>
      <c r="P3932" t="s">
        <v>15</v>
      </c>
    </row>
    <row r="3933" spans="1:16">
      <c r="A3933" t="s">
        <v>609</v>
      </c>
      <c r="B3933" t="s">
        <v>610</v>
      </c>
      <c r="C3933" t="s">
        <v>611</v>
      </c>
      <c r="D3933" t="s">
        <v>11</v>
      </c>
      <c r="E3933" t="s">
        <v>12</v>
      </c>
      <c r="F3933" t="s">
        <v>875</v>
      </c>
      <c r="I3933">
        <v>1</v>
      </c>
      <c r="K3933" s="3">
        <v>25319</v>
      </c>
      <c r="L3933" t="s">
        <v>875</v>
      </c>
      <c r="M3933">
        <v>1</v>
      </c>
      <c r="N3933" t="s">
        <v>14</v>
      </c>
      <c r="O3933" t="s">
        <v>980</v>
      </c>
      <c r="P3933" t="s">
        <v>15</v>
      </c>
    </row>
    <row r="3934" spans="1:16">
      <c r="A3934" t="s">
        <v>609</v>
      </c>
      <c r="B3934" t="s">
        <v>610</v>
      </c>
      <c r="C3934" t="s">
        <v>611</v>
      </c>
      <c r="D3934" t="s">
        <v>11</v>
      </c>
      <c r="E3934" t="s">
        <v>12</v>
      </c>
      <c r="F3934" t="s">
        <v>876</v>
      </c>
      <c r="I3934">
        <v>1</v>
      </c>
      <c r="K3934">
        <v>859.5</v>
      </c>
      <c r="L3934" t="s">
        <v>876</v>
      </c>
      <c r="M3934">
        <v>1</v>
      </c>
      <c r="N3934" t="s">
        <v>14</v>
      </c>
      <c r="O3934" t="s">
        <v>980</v>
      </c>
      <c r="P3934" t="s">
        <v>15</v>
      </c>
    </row>
    <row r="3935" spans="1:16">
      <c r="A3935" t="s">
        <v>609</v>
      </c>
      <c r="B3935" t="s">
        <v>610</v>
      </c>
      <c r="C3935" t="s">
        <v>611</v>
      </c>
      <c r="D3935" t="s">
        <v>11</v>
      </c>
      <c r="E3935" t="s">
        <v>12</v>
      </c>
      <c r="F3935" t="s">
        <v>877</v>
      </c>
      <c r="I3935">
        <v>1</v>
      </c>
      <c r="K3935">
        <v>371.6</v>
      </c>
      <c r="L3935" t="s">
        <v>877</v>
      </c>
      <c r="M3935">
        <v>1</v>
      </c>
      <c r="N3935" t="s">
        <v>14</v>
      </c>
      <c r="O3935" t="s">
        <v>980</v>
      </c>
      <c r="P3935" t="s">
        <v>15</v>
      </c>
    </row>
    <row r="3936" spans="1:16">
      <c r="A3936" t="s">
        <v>609</v>
      </c>
      <c r="B3936" t="s">
        <v>610</v>
      </c>
      <c r="C3936" t="s">
        <v>611</v>
      </c>
      <c r="D3936" t="s">
        <v>11</v>
      </c>
      <c r="E3936" t="s">
        <v>12</v>
      </c>
      <c r="F3936" t="s">
        <v>976</v>
      </c>
      <c r="I3936">
        <v>1</v>
      </c>
      <c r="K3936" s="4">
        <v>5086.6000000000004</v>
      </c>
      <c r="L3936" t="s">
        <v>976</v>
      </c>
      <c r="M3936">
        <v>1</v>
      </c>
      <c r="N3936" t="s">
        <v>14</v>
      </c>
      <c r="O3936" t="s">
        <v>981</v>
      </c>
      <c r="P3936" t="s">
        <v>15</v>
      </c>
    </row>
    <row r="3937" spans="1:16">
      <c r="A3937" t="s">
        <v>609</v>
      </c>
      <c r="B3937" t="s">
        <v>610</v>
      </c>
      <c r="C3937" t="s">
        <v>611</v>
      </c>
      <c r="D3937" t="s">
        <v>11</v>
      </c>
      <c r="E3937" t="s">
        <v>12</v>
      </c>
      <c r="F3937" t="s">
        <v>878</v>
      </c>
      <c r="I3937">
        <v>1</v>
      </c>
      <c r="K3937" s="4">
        <v>1001.3</v>
      </c>
      <c r="L3937" t="s">
        <v>878</v>
      </c>
      <c r="M3937">
        <v>1</v>
      </c>
      <c r="N3937" t="s">
        <v>14</v>
      </c>
      <c r="O3937" t="s">
        <v>980</v>
      </c>
      <c r="P3937" t="s">
        <v>15</v>
      </c>
    </row>
    <row r="3938" spans="1:16">
      <c r="A3938" t="s">
        <v>609</v>
      </c>
      <c r="B3938" t="s">
        <v>610</v>
      </c>
      <c r="C3938" t="s">
        <v>611</v>
      </c>
      <c r="D3938" t="s">
        <v>11</v>
      </c>
      <c r="E3938" t="s">
        <v>12</v>
      </c>
      <c r="F3938" t="s">
        <v>879</v>
      </c>
      <c r="I3938">
        <v>1</v>
      </c>
      <c r="K3938">
        <v>258.60000000000002</v>
      </c>
      <c r="L3938" t="s">
        <v>879</v>
      </c>
      <c r="M3938">
        <v>1</v>
      </c>
      <c r="N3938" t="s">
        <v>14</v>
      </c>
      <c r="O3938" t="s">
        <v>980</v>
      </c>
      <c r="P3938" t="s">
        <v>15</v>
      </c>
    </row>
    <row r="3939" spans="1:16">
      <c r="A3939" t="s">
        <v>609</v>
      </c>
      <c r="B3939" t="s">
        <v>610</v>
      </c>
      <c r="C3939" t="s">
        <v>611</v>
      </c>
      <c r="D3939" t="s">
        <v>11</v>
      </c>
      <c r="E3939" t="s">
        <v>12</v>
      </c>
      <c r="F3939" t="s">
        <v>880</v>
      </c>
      <c r="I3939">
        <v>1</v>
      </c>
      <c r="K3939">
        <v>819.7</v>
      </c>
      <c r="L3939" t="s">
        <v>880</v>
      </c>
      <c r="M3939">
        <v>1</v>
      </c>
      <c r="N3939" t="s">
        <v>14</v>
      </c>
      <c r="O3939" t="s">
        <v>980</v>
      </c>
      <c r="P3939" t="s">
        <v>15</v>
      </c>
    </row>
    <row r="3940" spans="1:16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13</v>
      </c>
      <c r="I3940">
        <v>1</v>
      </c>
      <c r="K3940" s="4">
        <v>1921.4</v>
      </c>
      <c r="L3940" t="s">
        <v>13</v>
      </c>
      <c r="M3940">
        <v>1</v>
      </c>
      <c r="N3940" t="s">
        <v>14</v>
      </c>
      <c r="O3940" t="s">
        <v>980</v>
      </c>
      <c r="P3940" t="s">
        <v>15</v>
      </c>
    </row>
    <row r="3941" spans="1:16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872</v>
      </c>
      <c r="I3941">
        <v>1</v>
      </c>
      <c r="K3941">
        <v>572.6</v>
      </c>
      <c r="L3941" t="s">
        <v>872</v>
      </c>
      <c r="M3941">
        <v>1</v>
      </c>
      <c r="N3941" t="s">
        <v>14</v>
      </c>
      <c r="O3941" t="s">
        <v>980</v>
      </c>
      <c r="P3941" t="s">
        <v>15</v>
      </c>
    </row>
    <row r="3942" spans="1:16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873</v>
      </c>
      <c r="I3942">
        <v>1</v>
      </c>
      <c r="K3942">
        <v>77</v>
      </c>
      <c r="L3942" t="s">
        <v>873</v>
      </c>
      <c r="M3942">
        <v>1</v>
      </c>
      <c r="N3942" t="s">
        <v>14</v>
      </c>
      <c r="O3942" t="s">
        <v>980</v>
      </c>
      <c r="P3942" t="s">
        <v>15</v>
      </c>
    </row>
    <row r="3943" spans="1:16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874</v>
      </c>
      <c r="I3943">
        <v>1</v>
      </c>
      <c r="K3943">
        <v>62.8</v>
      </c>
      <c r="L3943" t="s">
        <v>874</v>
      </c>
      <c r="M3943">
        <v>1</v>
      </c>
      <c r="N3943" t="s">
        <v>14</v>
      </c>
      <c r="O3943" t="s">
        <v>980</v>
      </c>
      <c r="P3943" t="s">
        <v>15</v>
      </c>
    </row>
    <row r="3944" spans="1:16">
      <c r="A3944" t="s">
        <v>612</v>
      </c>
      <c r="B3944" t="s">
        <v>613</v>
      </c>
      <c r="C3944" t="s">
        <v>614</v>
      </c>
      <c r="D3944" t="s">
        <v>11</v>
      </c>
      <c r="E3944" t="s">
        <v>12</v>
      </c>
      <c r="F3944" t="s">
        <v>875</v>
      </c>
      <c r="I3944">
        <v>1</v>
      </c>
      <c r="K3944" s="3">
        <v>20130</v>
      </c>
      <c r="L3944" t="s">
        <v>875</v>
      </c>
      <c r="M3944">
        <v>1</v>
      </c>
      <c r="N3944" t="s">
        <v>14</v>
      </c>
      <c r="O3944" t="s">
        <v>980</v>
      </c>
      <c r="P3944" t="s">
        <v>15</v>
      </c>
    </row>
    <row r="3945" spans="1:16">
      <c r="A3945" t="s">
        <v>612</v>
      </c>
      <c r="B3945" t="s">
        <v>613</v>
      </c>
      <c r="C3945" t="s">
        <v>614</v>
      </c>
      <c r="D3945" t="s">
        <v>11</v>
      </c>
      <c r="E3945" t="s">
        <v>12</v>
      </c>
      <c r="F3945" t="s">
        <v>876</v>
      </c>
      <c r="I3945">
        <v>1</v>
      </c>
      <c r="K3945">
        <v>683.5</v>
      </c>
      <c r="L3945" t="s">
        <v>876</v>
      </c>
      <c r="M3945">
        <v>1</v>
      </c>
      <c r="N3945" t="s">
        <v>14</v>
      </c>
      <c r="O3945" t="s">
        <v>980</v>
      </c>
      <c r="P3945" t="s">
        <v>15</v>
      </c>
    </row>
    <row r="3946" spans="1:16">
      <c r="A3946" t="s">
        <v>612</v>
      </c>
      <c r="B3946" t="s">
        <v>613</v>
      </c>
      <c r="C3946" t="s">
        <v>614</v>
      </c>
      <c r="D3946" t="s">
        <v>11</v>
      </c>
      <c r="E3946" t="s">
        <v>12</v>
      </c>
      <c r="F3946" t="s">
        <v>877</v>
      </c>
      <c r="I3946">
        <v>1</v>
      </c>
      <c r="K3946">
        <v>295.5</v>
      </c>
      <c r="L3946" t="s">
        <v>877</v>
      </c>
      <c r="M3946">
        <v>1</v>
      </c>
      <c r="N3946" t="s">
        <v>14</v>
      </c>
      <c r="O3946" t="s">
        <v>980</v>
      </c>
      <c r="P3946" t="s">
        <v>15</v>
      </c>
    </row>
    <row r="3947" spans="1:16">
      <c r="A3947" t="s">
        <v>612</v>
      </c>
      <c r="B3947" t="s">
        <v>613</v>
      </c>
      <c r="C3947" t="s">
        <v>614</v>
      </c>
      <c r="D3947" t="s">
        <v>11</v>
      </c>
      <c r="E3947" t="s">
        <v>12</v>
      </c>
      <c r="F3947" t="s">
        <v>976</v>
      </c>
      <c r="I3947">
        <v>1</v>
      </c>
      <c r="K3947" s="4">
        <v>4539.6000000000004</v>
      </c>
      <c r="L3947" t="s">
        <v>976</v>
      </c>
      <c r="M3947">
        <v>1</v>
      </c>
      <c r="N3947" t="s">
        <v>14</v>
      </c>
      <c r="O3947" t="s">
        <v>981</v>
      </c>
      <c r="P3947" t="s">
        <v>15</v>
      </c>
    </row>
    <row r="3948" spans="1:16">
      <c r="A3948" t="s">
        <v>612</v>
      </c>
      <c r="B3948" t="s">
        <v>613</v>
      </c>
      <c r="C3948" t="s">
        <v>614</v>
      </c>
      <c r="D3948" t="s">
        <v>11</v>
      </c>
      <c r="E3948" t="s">
        <v>12</v>
      </c>
      <c r="F3948" t="s">
        <v>878</v>
      </c>
      <c r="I3948">
        <v>1</v>
      </c>
      <c r="K3948">
        <v>796.1</v>
      </c>
      <c r="L3948" t="s">
        <v>878</v>
      </c>
      <c r="M3948">
        <v>1</v>
      </c>
      <c r="N3948" t="s">
        <v>14</v>
      </c>
      <c r="O3948" t="s">
        <v>980</v>
      </c>
      <c r="P3948" t="s">
        <v>15</v>
      </c>
    </row>
    <row r="3949" spans="1:16">
      <c r="A3949" t="s">
        <v>612</v>
      </c>
      <c r="B3949" t="s">
        <v>613</v>
      </c>
      <c r="C3949" t="s">
        <v>614</v>
      </c>
      <c r="D3949" t="s">
        <v>11</v>
      </c>
      <c r="E3949" t="s">
        <v>12</v>
      </c>
      <c r="F3949" t="s">
        <v>879</v>
      </c>
      <c r="I3949">
        <v>1</v>
      </c>
      <c r="K3949">
        <v>230.7</v>
      </c>
      <c r="L3949" t="s">
        <v>879</v>
      </c>
      <c r="M3949">
        <v>1</v>
      </c>
      <c r="N3949" t="s">
        <v>14</v>
      </c>
      <c r="O3949" t="s">
        <v>980</v>
      </c>
      <c r="P3949" t="s">
        <v>15</v>
      </c>
    </row>
    <row r="3950" spans="1:16">
      <c r="A3950" t="s">
        <v>612</v>
      </c>
      <c r="B3950" t="s">
        <v>613</v>
      </c>
      <c r="C3950" t="s">
        <v>614</v>
      </c>
      <c r="D3950" t="s">
        <v>11</v>
      </c>
      <c r="E3950" t="s">
        <v>12</v>
      </c>
      <c r="F3950" t="s">
        <v>880</v>
      </c>
      <c r="I3950">
        <v>1</v>
      </c>
      <c r="K3950">
        <v>731.3</v>
      </c>
      <c r="L3950" t="s">
        <v>880</v>
      </c>
      <c r="M3950">
        <v>1</v>
      </c>
      <c r="N3950" t="s">
        <v>14</v>
      </c>
      <c r="O3950" t="s">
        <v>980</v>
      </c>
      <c r="P3950" t="s">
        <v>15</v>
      </c>
    </row>
    <row r="3951" spans="1:16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13</v>
      </c>
      <c r="I3951">
        <v>1</v>
      </c>
      <c r="K3951" s="4">
        <v>2416.4</v>
      </c>
      <c r="L3951" t="s">
        <v>13</v>
      </c>
      <c r="M3951">
        <v>1</v>
      </c>
      <c r="N3951" t="s">
        <v>14</v>
      </c>
      <c r="O3951" t="s">
        <v>980</v>
      </c>
      <c r="P3951" t="s">
        <v>15</v>
      </c>
    </row>
    <row r="3952" spans="1:16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872</v>
      </c>
      <c r="I3952">
        <v>1</v>
      </c>
      <c r="K3952">
        <v>720.1</v>
      </c>
      <c r="L3952" t="s">
        <v>872</v>
      </c>
      <c r="M3952">
        <v>1</v>
      </c>
      <c r="N3952" t="s">
        <v>14</v>
      </c>
      <c r="O3952" t="s">
        <v>980</v>
      </c>
      <c r="P3952" t="s">
        <v>15</v>
      </c>
    </row>
    <row r="3953" spans="1:17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873</v>
      </c>
      <c r="I3953">
        <v>1</v>
      </c>
      <c r="K3953">
        <v>96.8</v>
      </c>
      <c r="L3953" t="s">
        <v>873</v>
      </c>
      <c r="M3953">
        <v>1</v>
      </c>
      <c r="N3953" t="s">
        <v>14</v>
      </c>
      <c r="O3953" t="s">
        <v>980</v>
      </c>
      <c r="P3953" t="s">
        <v>15</v>
      </c>
    </row>
    <row r="3954" spans="1:17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874</v>
      </c>
      <c r="I3954">
        <v>1</v>
      </c>
      <c r="K3954">
        <v>79</v>
      </c>
      <c r="L3954" t="s">
        <v>874</v>
      </c>
      <c r="M3954">
        <v>1</v>
      </c>
      <c r="N3954" t="s">
        <v>14</v>
      </c>
      <c r="O3954" t="s">
        <v>980</v>
      </c>
      <c r="P3954" t="s">
        <v>15</v>
      </c>
    </row>
    <row r="3955" spans="1:17">
      <c r="A3955" t="s">
        <v>615</v>
      </c>
      <c r="B3955" t="s">
        <v>616</v>
      </c>
      <c r="C3955" t="s">
        <v>617</v>
      </c>
      <c r="D3955" t="s">
        <v>11</v>
      </c>
      <c r="E3955" t="s">
        <v>12</v>
      </c>
      <c r="F3955" t="s">
        <v>875</v>
      </c>
      <c r="I3955">
        <v>1</v>
      </c>
      <c r="K3955" s="3">
        <v>25319</v>
      </c>
      <c r="L3955" t="s">
        <v>875</v>
      </c>
      <c r="M3955">
        <v>1</v>
      </c>
      <c r="N3955" t="s">
        <v>14</v>
      </c>
      <c r="O3955" t="s">
        <v>980</v>
      </c>
      <c r="P3955" t="s">
        <v>15</v>
      </c>
    </row>
    <row r="3956" spans="1:17">
      <c r="A3956" t="s">
        <v>615</v>
      </c>
      <c r="B3956" t="s">
        <v>616</v>
      </c>
      <c r="C3956" t="s">
        <v>617</v>
      </c>
      <c r="D3956" t="s">
        <v>11</v>
      </c>
      <c r="E3956" t="s">
        <v>12</v>
      </c>
      <c r="F3956" t="s">
        <v>876</v>
      </c>
      <c r="I3956">
        <v>1</v>
      </c>
      <c r="K3956">
        <v>859.5</v>
      </c>
      <c r="L3956" t="s">
        <v>876</v>
      </c>
      <c r="M3956">
        <v>1</v>
      </c>
      <c r="N3956" t="s">
        <v>14</v>
      </c>
      <c r="O3956" t="s">
        <v>980</v>
      </c>
      <c r="P3956" t="s">
        <v>15</v>
      </c>
    </row>
    <row r="3957" spans="1:17">
      <c r="A3957" t="s">
        <v>615</v>
      </c>
      <c r="B3957" t="s">
        <v>616</v>
      </c>
      <c r="C3957" t="s">
        <v>617</v>
      </c>
      <c r="D3957" t="s">
        <v>11</v>
      </c>
      <c r="E3957" t="s">
        <v>12</v>
      </c>
      <c r="F3957" t="s">
        <v>877</v>
      </c>
      <c r="I3957">
        <v>1</v>
      </c>
      <c r="K3957">
        <v>371.6</v>
      </c>
      <c r="L3957" t="s">
        <v>877</v>
      </c>
      <c r="M3957">
        <v>1</v>
      </c>
      <c r="N3957" t="s">
        <v>14</v>
      </c>
      <c r="O3957" t="s">
        <v>980</v>
      </c>
      <c r="P3957" t="s">
        <v>15</v>
      </c>
    </row>
    <row r="3958" spans="1:17">
      <c r="A3958" t="s">
        <v>615</v>
      </c>
      <c r="B3958" t="s">
        <v>616</v>
      </c>
      <c r="C3958" t="s">
        <v>617</v>
      </c>
      <c r="D3958" t="s">
        <v>11</v>
      </c>
      <c r="E3958" t="s">
        <v>12</v>
      </c>
      <c r="F3958" t="s">
        <v>976</v>
      </c>
      <c r="I3958">
        <v>1</v>
      </c>
      <c r="K3958" s="4">
        <v>5706.4</v>
      </c>
      <c r="L3958" t="s">
        <v>976</v>
      </c>
      <c r="M3958">
        <v>1</v>
      </c>
      <c r="N3958" t="s">
        <v>14</v>
      </c>
      <c r="O3958" t="s">
        <v>981</v>
      </c>
      <c r="P3958" t="s">
        <v>15</v>
      </c>
    </row>
    <row r="3959" spans="1:17">
      <c r="A3959" t="s">
        <v>615</v>
      </c>
      <c r="B3959" t="s">
        <v>616</v>
      </c>
      <c r="C3959" t="s">
        <v>617</v>
      </c>
      <c r="D3959" t="s">
        <v>11</v>
      </c>
      <c r="E3959" t="s">
        <v>12</v>
      </c>
      <c r="F3959" t="s">
        <v>878</v>
      </c>
      <c r="I3959">
        <v>1</v>
      </c>
      <c r="K3959" s="4">
        <v>1001.3</v>
      </c>
      <c r="L3959" t="s">
        <v>878</v>
      </c>
      <c r="M3959">
        <v>1</v>
      </c>
      <c r="N3959" t="s">
        <v>14</v>
      </c>
      <c r="O3959" t="s">
        <v>980</v>
      </c>
      <c r="P3959" t="s">
        <v>15</v>
      </c>
    </row>
    <row r="3960" spans="1:17">
      <c r="A3960" t="s">
        <v>615</v>
      </c>
      <c r="B3960" t="s">
        <v>616</v>
      </c>
      <c r="C3960" t="s">
        <v>617</v>
      </c>
      <c r="D3960" t="s">
        <v>11</v>
      </c>
      <c r="E3960" t="s">
        <v>12</v>
      </c>
      <c r="F3960" t="s">
        <v>879</v>
      </c>
      <c r="I3960">
        <v>1</v>
      </c>
      <c r="K3960">
        <v>290.10000000000002</v>
      </c>
      <c r="L3960" t="s">
        <v>879</v>
      </c>
      <c r="M3960">
        <v>1</v>
      </c>
      <c r="N3960" t="s">
        <v>14</v>
      </c>
      <c r="O3960" t="s">
        <v>980</v>
      </c>
      <c r="P3960" t="s">
        <v>15</v>
      </c>
    </row>
    <row r="3961" spans="1:17">
      <c r="A3961" t="s">
        <v>615</v>
      </c>
      <c r="B3961" t="s">
        <v>616</v>
      </c>
      <c r="C3961" t="s">
        <v>617</v>
      </c>
      <c r="D3961" t="s">
        <v>11</v>
      </c>
      <c r="E3961" t="s">
        <v>12</v>
      </c>
      <c r="F3961" t="s">
        <v>880</v>
      </c>
      <c r="I3961">
        <v>1</v>
      </c>
      <c r="K3961">
        <v>919.7</v>
      </c>
      <c r="L3961" t="s">
        <v>880</v>
      </c>
      <c r="M3961">
        <v>1</v>
      </c>
      <c r="N3961" t="s">
        <v>14</v>
      </c>
      <c r="O3961" t="s">
        <v>980</v>
      </c>
      <c r="P3961" t="s">
        <v>15</v>
      </c>
    </row>
    <row r="3962" spans="1:17">
      <c r="A3962" s="5" t="s">
        <v>911</v>
      </c>
      <c r="B3962" s="5" t="s">
        <v>910</v>
      </c>
      <c r="C3962" s="5" t="s">
        <v>912</v>
      </c>
      <c r="D3962" s="5"/>
      <c r="E3962" s="5" t="s">
        <v>12</v>
      </c>
      <c r="F3962" s="5" t="s">
        <v>873</v>
      </c>
      <c r="G3962" s="5"/>
      <c r="H3962" s="5"/>
      <c r="I3962" s="5">
        <v>1</v>
      </c>
      <c r="J3962" s="5"/>
      <c r="K3962" s="46">
        <v>135</v>
      </c>
      <c r="L3962" s="5" t="s">
        <v>873</v>
      </c>
      <c r="M3962" s="5">
        <v>1</v>
      </c>
      <c r="N3962" s="5" t="s">
        <v>14</v>
      </c>
      <c r="O3962" s="5"/>
      <c r="P3962" s="5" t="s">
        <v>15</v>
      </c>
      <c r="Q3962" s="5" t="s">
        <v>994</v>
      </c>
    </row>
    <row r="3963" spans="1:17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13</v>
      </c>
      <c r="I3963">
        <v>1</v>
      </c>
      <c r="K3963" s="4">
        <v>32445</v>
      </c>
      <c r="L3963" t="s">
        <v>13</v>
      </c>
      <c r="M3963">
        <v>1</v>
      </c>
      <c r="N3963" t="s">
        <v>14</v>
      </c>
      <c r="O3963" t="s">
        <v>980</v>
      </c>
      <c r="P3963" t="s">
        <v>15</v>
      </c>
    </row>
    <row r="3964" spans="1:17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872</v>
      </c>
      <c r="I3964">
        <v>1</v>
      </c>
      <c r="K3964" s="4">
        <v>9668.7999999999993</v>
      </c>
      <c r="L3964" t="s">
        <v>872</v>
      </c>
      <c r="M3964">
        <v>1</v>
      </c>
      <c r="N3964" t="s">
        <v>14</v>
      </c>
      <c r="O3964" t="s">
        <v>980</v>
      </c>
      <c r="P3964" t="s">
        <v>15</v>
      </c>
    </row>
    <row r="3965" spans="1:17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873</v>
      </c>
      <c r="I3965">
        <v>1</v>
      </c>
      <c r="K3965" s="4">
        <v>1297.8</v>
      </c>
      <c r="L3965" t="s">
        <v>873</v>
      </c>
      <c r="M3965">
        <v>1</v>
      </c>
      <c r="N3965" t="s">
        <v>14</v>
      </c>
      <c r="O3965" t="s">
        <v>980</v>
      </c>
      <c r="P3965" t="s">
        <v>15</v>
      </c>
    </row>
    <row r="3966" spans="1:17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874</v>
      </c>
      <c r="I3966">
        <v>1</v>
      </c>
      <c r="K3966">
        <v>882</v>
      </c>
      <c r="L3966" t="s">
        <v>874</v>
      </c>
      <c r="M3966">
        <v>1</v>
      </c>
      <c r="N3966" t="s">
        <v>14</v>
      </c>
      <c r="O3966" t="s">
        <v>980</v>
      </c>
      <c r="P3966" t="s">
        <v>15</v>
      </c>
    </row>
    <row r="3967" spans="1:17">
      <c r="A3967" t="s">
        <v>618</v>
      </c>
      <c r="B3967" t="s">
        <v>619</v>
      </c>
      <c r="C3967" t="s">
        <v>620</v>
      </c>
      <c r="D3967" t="s">
        <v>11</v>
      </c>
      <c r="E3967" t="s">
        <v>12</v>
      </c>
      <c r="F3967" t="s">
        <v>875</v>
      </c>
      <c r="I3967">
        <v>1</v>
      </c>
      <c r="K3967" s="3">
        <v>350406</v>
      </c>
      <c r="L3967" t="s">
        <v>875</v>
      </c>
      <c r="M3967">
        <v>1</v>
      </c>
      <c r="N3967" t="s">
        <v>14</v>
      </c>
      <c r="O3967" t="s">
        <v>980</v>
      </c>
      <c r="P3967" t="s">
        <v>15</v>
      </c>
    </row>
    <row r="3968" spans="1:17">
      <c r="A3968" t="s">
        <v>618</v>
      </c>
      <c r="B3968" t="s">
        <v>619</v>
      </c>
      <c r="C3968" t="s">
        <v>620</v>
      </c>
      <c r="D3968" t="s">
        <v>11</v>
      </c>
      <c r="E3968" t="s">
        <v>12</v>
      </c>
      <c r="F3968" t="s">
        <v>876</v>
      </c>
      <c r="I3968">
        <v>1</v>
      </c>
      <c r="K3968" s="4">
        <v>10382.4</v>
      </c>
      <c r="L3968" t="s">
        <v>876</v>
      </c>
      <c r="M3968">
        <v>1</v>
      </c>
      <c r="N3968" t="s">
        <v>14</v>
      </c>
      <c r="O3968" t="s">
        <v>980</v>
      </c>
      <c r="P3968" t="s">
        <v>15</v>
      </c>
    </row>
    <row r="3969" spans="1:16">
      <c r="A3969" t="s">
        <v>618</v>
      </c>
      <c r="B3969" t="s">
        <v>619</v>
      </c>
      <c r="C3969" t="s">
        <v>620</v>
      </c>
      <c r="D3969" t="s">
        <v>11</v>
      </c>
      <c r="E3969" t="s">
        <v>12</v>
      </c>
      <c r="F3969" t="s">
        <v>877</v>
      </c>
      <c r="I3969">
        <v>1</v>
      </c>
      <c r="K3969" s="4">
        <v>4931.7</v>
      </c>
      <c r="L3969" t="s">
        <v>877</v>
      </c>
      <c r="M3969">
        <v>1</v>
      </c>
      <c r="N3969" t="s">
        <v>14</v>
      </c>
      <c r="O3969" t="s">
        <v>980</v>
      </c>
      <c r="P3969" t="s">
        <v>15</v>
      </c>
    </row>
    <row r="3970" spans="1:16">
      <c r="A3970" t="s">
        <v>618</v>
      </c>
      <c r="B3970" t="s">
        <v>619</v>
      </c>
      <c r="C3970" t="s">
        <v>620</v>
      </c>
      <c r="D3970" t="s">
        <v>11</v>
      </c>
      <c r="E3970" t="s">
        <v>12</v>
      </c>
      <c r="F3970" t="s">
        <v>976</v>
      </c>
      <c r="I3970">
        <v>1</v>
      </c>
      <c r="K3970" s="4">
        <v>76570.2</v>
      </c>
      <c r="L3970" t="s">
        <v>976</v>
      </c>
      <c r="M3970">
        <v>1</v>
      </c>
      <c r="N3970" t="s">
        <v>14</v>
      </c>
      <c r="O3970" t="s">
        <v>981</v>
      </c>
      <c r="P3970" t="s">
        <v>15</v>
      </c>
    </row>
    <row r="3971" spans="1:16">
      <c r="A3971" t="s">
        <v>618</v>
      </c>
      <c r="B3971" t="s">
        <v>619</v>
      </c>
      <c r="C3971" t="s">
        <v>620</v>
      </c>
      <c r="D3971" t="s">
        <v>11</v>
      </c>
      <c r="E3971" t="s">
        <v>12</v>
      </c>
      <c r="F3971" t="s">
        <v>878</v>
      </c>
      <c r="I3971">
        <v>1</v>
      </c>
      <c r="K3971" s="4">
        <v>11680.2</v>
      </c>
      <c r="L3971" t="s">
        <v>878</v>
      </c>
      <c r="M3971">
        <v>1</v>
      </c>
      <c r="N3971" t="s">
        <v>14</v>
      </c>
      <c r="O3971" t="s">
        <v>980</v>
      </c>
      <c r="P3971" t="s">
        <v>15</v>
      </c>
    </row>
    <row r="3972" spans="1:16">
      <c r="A3972" t="s">
        <v>618</v>
      </c>
      <c r="B3972" t="s">
        <v>619</v>
      </c>
      <c r="C3972" t="s">
        <v>620</v>
      </c>
      <c r="D3972" t="s">
        <v>11</v>
      </c>
      <c r="E3972" t="s">
        <v>12</v>
      </c>
      <c r="F3972" t="s">
        <v>879</v>
      </c>
      <c r="I3972">
        <v>1</v>
      </c>
      <c r="K3972" s="4">
        <v>3893.4</v>
      </c>
      <c r="L3972" t="s">
        <v>879</v>
      </c>
      <c r="M3972">
        <v>1</v>
      </c>
      <c r="N3972" t="s">
        <v>14</v>
      </c>
      <c r="O3972" t="s">
        <v>980</v>
      </c>
      <c r="P3972" t="s">
        <v>15</v>
      </c>
    </row>
    <row r="3973" spans="1:16">
      <c r="A3973" t="s">
        <v>618</v>
      </c>
      <c r="B3973" t="s">
        <v>619</v>
      </c>
      <c r="C3973" t="s">
        <v>620</v>
      </c>
      <c r="D3973" t="s">
        <v>11</v>
      </c>
      <c r="E3973" t="s">
        <v>12</v>
      </c>
      <c r="F3973" t="s">
        <v>880</v>
      </c>
      <c r="I3973">
        <v>1</v>
      </c>
      <c r="K3973" s="4">
        <v>12348</v>
      </c>
      <c r="L3973" t="s">
        <v>880</v>
      </c>
      <c r="M3973">
        <v>1</v>
      </c>
      <c r="N3973" t="s">
        <v>14</v>
      </c>
      <c r="O3973" t="s">
        <v>980</v>
      </c>
      <c r="P3973" t="s">
        <v>15</v>
      </c>
    </row>
    <row r="3974" spans="1:16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13</v>
      </c>
      <c r="H3974" t="s">
        <v>16</v>
      </c>
      <c r="I3974">
        <v>1</v>
      </c>
      <c r="J3974" t="s">
        <v>14</v>
      </c>
      <c r="K3974" s="4">
        <v>2153.8000000000002</v>
      </c>
      <c r="L3974" t="s">
        <v>13</v>
      </c>
      <c r="M3974">
        <v>1</v>
      </c>
      <c r="N3974" t="s">
        <v>14</v>
      </c>
      <c r="O3974" t="s">
        <v>980</v>
      </c>
      <c r="P3974" t="s">
        <v>15</v>
      </c>
    </row>
    <row r="3975" spans="1:16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872</v>
      </c>
      <c r="H3975" t="s">
        <v>16</v>
      </c>
      <c r="I3975">
        <v>1</v>
      </c>
      <c r="J3975" t="s">
        <v>14</v>
      </c>
      <c r="K3975">
        <v>641.79999999999995</v>
      </c>
      <c r="L3975" t="s">
        <v>872</v>
      </c>
      <c r="M3975">
        <v>1</v>
      </c>
      <c r="N3975" t="s">
        <v>14</v>
      </c>
      <c r="O3975" t="s">
        <v>980</v>
      </c>
      <c r="P3975" t="s">
        <v>15</v>
      </c>
    </row>
    <row r="3976" spans="1:16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873</v>
      </c>
      <c r="H3976" t="s">
        <v>16</v>
      </c>
      <c r="I3976">
        <v>1</v>
      </c>
      <c r="J3976" t="s">
        <v>14</v>
      </c>
      <c r="K3976">
        <v>86.3</v>
      </c>
      <c r="L3976" t="s">
        <v>873</v>
      </c>
      <c r="M3976">
        <v>1</v>
      </c>
      <c r="N3976" t="s">
        <v>14</v>
      </c>
      <c r="O3976" t="s">
        <v>980</v>
      </c>
      <c r="P3976" t="s">
        <v>15</v>
      </c>
    </row>
    <row r="3977" spans="1:16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874</v>
      </c>
      <c r="H3977" t="s">
        <v>16</v>
      </c>
      <c r="I3977">
        <v>1</v>
      </c>
      <c r="J3977" t="s">
        <v>14</v>
      </c>
      <c r="K3977">
        <v>70.400000000000006</v>
      </c>
      <c r="L3977" t="s">
        <v>874</v>
      </c>
      <c r="M3977">
        <v>1</v>
      </c>
      <c r="N3977" t="s">
        <v>14</v>
      </c>
      <c r="O3977" t="s">
        <v>980</v>
      </c>
      <c r="P3977" t="s">
        <v>15</v>
      </c>
    </row>
    <row r="3978" spans="1:16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875</v>
      </c>
      <c r="H3978" t="s">
        <v>16</v>
      </c>
      <c r="I3978">
        <v>1</v>
      </c>
      <c r="J3978" t="s">
        <v>14</v>
      </c>
      <c r="K3978" s="3">
        <v>22567</v>
      </c>
      <c r="L3978" t="s">
        <v>875</v>
      </c>
      <c r="M3978">
        <v>1</v>
      </c>
      <c r="N3978" t="s">
        <v>14</v>
      </c>
      <c r="O3978" t="s">
        <v>980</v>
      </c>
      <c r="P3978" t="s">
        <v>15</v>
      </c>
    </row>
    <row r="3979" spans="1:16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876</v>
      </c>
      <c r="H3979" t="s">
        <v>16</v>
      </c>
      <c r="I3979">
        <v>1</v>
      </c>
      <c r="J3979" t="s">
        <v>14</v>
      </c>
      <c r="K3979">
        <v>766.1</v>
      </c>
      <c r="L3979" t="s">
        <v>876</v>
      </c>
      <c r="M3979">
        <v>1</v>
      </c>
      <c r="N3979" t="s">
        <v>14</v>
      </c>
      <c r="O3979" t="s">
        <v>980</v>
      </c>
      <c r="P3979" t="s">
        <v>15</v>
      </c>
    </row>
    <row r="3980" spans="1:16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1</v>
      </c>
      <c r="J3980" t="s">
        <v>14</v>
      </c>
      <c r="K3980">
        <v>331.2</v>
      </c>
      <c r="L3980" t="s">
        <v>877</v>
      </c>
      <c r="M3980">
        <v>1</v>
      </c>
      <c r="N3980" t="s">
        <v>14</v>
      </c>
      <c r="O3980" t="s">
        <v>980</v>
      </c>
      <c r="P3980" t="s">
        <v>15</v>
      </c>
    </row>
    <row r="3981" spans="1:16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976</v>
      </c>
      <c r="H3981" t="s">
        <v>16</v>
      </c>
      <c r="I3981">
        <v>1</v>
      </c>
      <c r="J3981" t="s">
        <v>14</v>
      </c>
      <c r="K3981" s="4">
        <v>5086.6000000000004</v>
      </c>
      <c r="L3981" t="s">
        <v>976</v>
      </c>
      <c r="M3981">
        <v>1</v>
      </c>
      <c r="N3981" t="s">
        <v>14</v>
      </c>
      <c r="O3981" t="s">
        <v>981</v>
      </c>
      <c r="P3981" t="s">
        <v>15</v>
      </c>
    </row>
    <row r="3982" spans="1:16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878</v>
      </c>
      <c r="H3982" t="s">
        <v>16</v>
      </c>
      <c r="I3982">
        <v>1</v>
      </c>
      <c r="J3982" t="s">
        <v>14</v>
      </c>
      <c r="K3982">
        <v>892.5</v>
      </c>
      <c r="L3982" t="s">
        <v>878</v>
      </c>
      <c r="M3982">
        <v>1</v>
      </c>
      <c r="N3982" t="s">
        <v>14</v>
      </c>
      <c r="O3982" t="s">
        <v>980</v>
      </c>
      <c r="P3982" t="s">
        <v>15</v>
      </c>
    </row>
    <row r="3983" spans="1:16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879</v>
      </c>
      <c r="H3983" t="s">
        <v>16</v>
      </c>
      <c r="I3983">
        <v>1</v>
      </c>
      <c r="J3983" t="s">
        <v>14</v>
      </c>
      <c r="K3983">
        <v>258.60000000000002</v>
      </c>
      <c r="L3983" t="s">
        <v>879</v>
      </c>
      <c r="M3983">
        <v>1</v>
      </c>
      <c r="N3983" t="s">
        <v>14</v>
      </c>
      <c r="O3983" t="s">
        <v>980</v>
      </c>
      <c r="P3983" t="s">
        <v>15</v>
      </c>
    </row>
    <row r="3984" spans="1:16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880</v>
      </c>
      <c r="H3984" t="s">
        <v>16</v>
      </c>
      <c r="I3984">
        <v>1</v>
      </c>
      <c r="J3984" t="s">
        <v>14</v>
      </c>
      <c r="K3984">
        <v>820.1</v>
      </c>
      <c r="L3984" t="s">
        <v>880</v>
      </c>
      <c r="M3984">
        <v>1</v>
      </c>
      <c r="N3984" t="s">
        <v>14</v>
      </c>
      <c r="O3984" t="s">
        <v>980</v>
      </c>
      <c r="P3984" t="s">
        <v>15</v>
      </c>
    </row>
    <row r="3985" spans="1:16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13</v>
      </c>
      <c r="H3985" t="s">
        <v>16</v>
      </c>
      <c r="I3985">
        <v>63</v>
      </c>
      <c r="J3985" t="s">
        <v>14</v>
      </c>
      <c r="K3985" s="4">
        <v>1723</v>
      </c>
      <c r="L3985" t="s">
        <v>13</v>
      </c>
      <c r="M3985">
        <v>1</v>
      </c>
      <c r="N3985" t="s">
        <v>14</v>
      </c>
      <c r="O3985" t="s">
        <v>980</v>
      </c>
      <c r="P3985" t="s">
        <v>15</v>
      </c>
    </row>
    <row r="3986" spans="1:16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872</v>
      </c>
      <c r="H3986" t="s">
        <v>16</v>
      </c>
      <c r="I3986">
        <v>63</v>
      </c>
      <c r="J3986" t="s">
        <v>14</v>
      </c>
      <c r="K3986">
        <v>513.5</v>
      </c>
      <c r="L3986" t="s">
        <v>872</v>
      </c>
      <c r="M3986">
        <v>1</v>
      </c>
      <c r="N3986" t="s">
        <v>14</v>
      </c>
      <c r="O3986" t="s">
        <v>980</v>
      </c>
      <c r="P3986" t="s">
        <v>15</v>
      </c>
    </row>
    <row r="3987" spans="1:16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873</v>
      </c>
      <c r="H3987" t="s">
        <v>16</v>
      </c>
      <c r="I3987">
        <v>63</v>
      </c>
      <c r="J3987" t="s">
        <v>14</v>
      </c>
      <c r="K3987">
        <v>69.099999999999994</v>
      </c>
      <c r="L3987" t="s">
        <v>873</v>
      </c>
      <c r="M3987">
        <v>1</v>
      </c>
      <c r="N3987" t="s">
        <v>14</v>
      </c>
      <c r="O3987" t="s">
        <v>980</v>
      </c>
      <c r="P3987" t="s">
        <v>15</v>
      </c>
    </row>
    <row r="3988" spans="1:16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874</v>
      </c>
      <c r="H3988" t="s">
        <v>16</v>
      </c>
      <c r="I3988">
        <v>63</v>
      </c>
      <c r="J3988" t="s">
        <v>14</v>
      </c>
      <c r="K3988">
        <v>56.4</v>
      </c>
      <c r="L3988" t="s">
        <v>874</v>
      </c>
      <c r="M3988">
        <v>1</v>
      </c>
      <c r="N3988" t="s">
        <v>14</v>
      </c>
      <c r="O3988" t="s">
        <v>980</v>
      </c>
      <c r="P3988" t="s">
        <v>15</v>
      </c>
    </row>
    <row r="3989" spans="1:16">
      <c r="A3989" t="s">
        <v>621</v>
      </c>
      <c r="B3989" t="s">
        <v>622</v>
      </c>
      <c r="C3989" t="s">
        <v>623</v>
      </c>
      <c r="D3989" t="s">
        <v>11</v>
      </c>
      <c r="E3989" t="s">
        <v>12</v>
      </c>
      <c r="F3989" t="s">
        <v>875</v>
      </c>
      <c r="H3989" t="s">
        <v>16</v>
      </c>
      <c r="I3989">
        <v>63</v>
      </c>
      <c r="J3989" t="s">
        <v>14</v>
      </c>
      <c r="K3989" s="3">
        <v>18054</v>
      </c>
      <c r="L3989" t="s">
        <v>875</v>
      </c>
      <c r="M3989">
        <v>1</v>
      </c>
      <c r="N3989" t="s">
        <v>14</v>
      </c>
      <c r="O3989" t="s">
        <v>980</v>
      </c>
      <c r="P3989" t="s">
        <v>15</v>
      </c>
    </row>
    <row r="3990" spans="1:16">
      <c r="A3990" t="s">
        <v>621</v>
      </c>
      <c r="B3990" t="s">
        <v>622</v>
      </c>
      <c r="C3990" t="s">
        <v>623</v>
      </c>
      <c r="D3990" t="s">
        <v>11</v>
      </c>
      <c r="E3990" t="s">
        <v>12</v>
      </c>
      <c r="F3990" t="s">
        <v>876</v>
      </c>
      <c r="H3990" t="s">
        <v>16</v>
      </c>
      <c r="I3990">
        <v>63</v>
      </c>
      <c r="J3990" t="s">
        <v>14</v>
      </c>
      <c r="K3990">
        <v>612.9</v>
      </c>
      <c r="L3990" t="s">
        <v>876</v>
      </c>
      <c r="M3990">
        <v>1</v>
      </c>
      <c r="N3990" t="s">
        <v>14</v>
      </c>
      <c r="O3990" t="s">
        <v>980</v>
      </c>
      <c r="P3990" t="s">
        <v>15</v>
      </c>
    </row>
    <row r="3991" spans="1:16">
      <c r="A3991" t="s">
        <v>621</v>
      </c>
      <c r="B3991" t="s">
        <v>622</v>
      </c>
      <c r="C3991" t="s">
        <v>623</v>
      </c>
      <c r="D3991" t="s">
        <v>11</v>
      </c>
      <c r="E3991" t="s">
        <v>12</v>
      </c>
      <c r="F3991" t="s">
        <v>877</v>
      </c>
      <c r="H3991" t="s">
        <v>16</v>
      </c>
      <c r="I3991">
        <v>63</v>
      </c>
      <c r="J3991" t="s">
        <v>14</v>
      </c>
      <c r="K3991">
        <v>265</v>
      </c>
      <c r="L3991" t="s">
        <v>877</v>
      </c>
      <c r="M3991">
        <v>1</v>
      </c>
      <c r="N3991" t="s">
        <v>14</v>
      </c>
      <c r="O3991" t="s">
        <v>980</v>
      </c>
      <c r="P3991" t="s">
        <v>15</v>
      </c>
    </row>
    <row r="3992" spans="1:16">
      <c r="A3992" t="s">
        <v>621</v>
      </c>
      <c r="B3992" t="s">
        <v>622</v>
      </c>
      <c r="C3992" t="s">
        <v>623</v>
      </c>
      <c r="D3992" t="s">
        <v>11</v>
      </c>
      <c r="E3992" t="s">
        <v>12</v>
      </c>
      <c r="F3992" t="s">
        <v>976</v>
      </c>
      <c r="H3992" t="s">
        <v>16</v>
      </c>
      <c r="I3992">
        <v>63</v>
      </c>
      <c r="J3992" t="s">
        <v>14</v>
      </c>
      <c r="K3992" s="4">
        <v>4071.7</v>
      </c>
      <c r="L3992" t="s">
        <v>976</v>
      </c>
      <c r="M3992">
        <v>1</v>
      </c>
      <c r="N3992" t="s">
        <v>14</v>
      </c>
      <c r="O3992" t="s">
        <v>981</v>
      </c>
      <c r="P3992" t="s">
        <v>15</v>
      </c>
    </row>
    <row r="3993" spans="1:16">
      <c r="A3993" t="s">
        <v>621</v>
      </c>
      <c r="B3993" t="s">
        <v>622</v>
      </c>
      <c r="C3993" t="s">
        <v>623</v>
      </c>
      <c r="D3993" t="s">
        <v>11</v>
      </c>
      <c r="E3993" t="s">
        <v>12</v>
      </c>
      <c r="F3993" t="s">
        <v>878</v>
      </c>
      <c r="H3993" t="s">
        <v>16</v>
      </c>
      <c r="I3993">
        <v>63</v>
      </c>
      <c r="J3993" t="s">
        <v>14</v>
      </c>
      <c r="K3993">
        <v>714</v>
      </c>
      <c r="L3993" t="s">
        <v>878</v>
      </c>
      <c r="M3993">
        <v>1</v>
      </c>
      <c r="N3993" t="s">
        <v>14</v>
      </c>
      <c r="O3993" t="s">
        <v>980</v>
      </c>
      <c r="P3993" t="s">
        <v>15</v>
      </c>
    </row>
    <row r="3994" spans="1:16">
      <c r="A3994" t="s">
        <v>621</v>
      </c>
      <c r="B3994" t="s">
        <v>622</v>
      </c>
      <c r="C3994" t="s">
        <v>623</v>
      </c>
      <c r="D3994" t="s">
        <v>11</v>
      </c>
      <c r="E3994" t="s">
        <v>12</v>
      </c>
      <c r="F3994" t="s">
        <v>879</v>
      </c>
      <c r="H3994" t="s">
        <v>16</v>
      </c>
      <c r="I3994">
        <v>63</v>
      </c>
      <c r="J3994" t="s">
        <v>14</v>
      </c>
      <c r="K3994">
        <v>206.9</v>
      </c>
      <c r="L3994" t="s">
        <v>879</v>
      </c>
      <c r="M3994">
        <v>1</v>
      </c>
      <c r="N3994" t="s">
        <v>14</v>
      </c>
      <c r="O3994" t="s">
        <v>980</v>
      </c>
      <c r="P3994" t="s">
        <v>15</v>
      </c>
    </row>
    <row r="3995" spans="1:16">
      <c r="A3995" t="s">
        <v>621</v>
      </c>
      <c r="B3995" t="s">
        <v>622</v>
      </c>
      <c r="C3995" t="s">
        <v>623</v>
      </c>
      <c r="D3995" t="s">
        <v>11</v>
      </c>
      <c r="E3995" t="s">
        <v>12</v>
      </c>
      <c r="F3995" t="s">
        <v>880</v>
      </c>
      <c r="H3995" t="s">
        <v>16</v>
      </c>
      <c r="I3995">
        <v>63</v>
      </c>
      <c r="J3995" t="s">
        <v>14</v>
      </c>
      <c r="K3995">
        <v>655.9</v>
      </c>
      <c r="L3995" t="s">
        <v>880</v>
      </c>
      <c r="M3995">
        <v>1</v>
      </c>
      <c r="N3995" t="s">
        <v>14</v>
      </c>
      <c r="O3995" t="s">
        <v>980</v>
      </c>
      <c r="P3995" t="s">
        <v>15</v>
      </c>
    </row>
    <row r="3996" spans="1:16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13</v>
      </c>
      <c r="I3996">
        <v>1</v>
      </c>
      <c r="K3996" s="4">
        <v>2232.6</v>
      </c>
      <c r="L3996" t="s">
        <v>13</v>
      </c>
      <c r="M3996">
        <v>1</v>
      </c>
      <c r="N3996" t="s">
        <v>14</v>
      </c>
      <c r="O3996" t="s">
        <v>980</v>
      </c>
      <c r="P3996" t="s">
        <v>15</v>
      </c>
    </row>
    <row r="3997" spans="1:16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872</v>
      </c>
      <c r="I3997">
        <v>1</v>
      </c>
      <c r="K3997">
        <v>665.4</v>
      </c>
      <c r="L3997" t="s">
        <v>872</v>
      </c>
      <c r="M3997">
        <v>1</v>
      </c>
      <c r="N3997" t="s">
        <v>14</v>
      </c>
      <c r="O3997" t="s">
        <v>980</v>
      </c>
      <c r="P3997" t="s">
        <v>15</v>
      </c>
    </row>
    <row r="3998" spans="1:16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873</v>
      </c>
      <c r="I3998">
        <v>1</v>
      </c>
      <c r="K3998">
        <v>89.4</v>
      </c>
      <c r="L3998" t="s">
        <v>873</v>
      </c>
      <c r="M3998">
        <v>1</v>
      </c>
      <c r="N3998" t="s">
        <v>14</v>
      </c>
      <c r="O3998" t="s">
        <v>980</v>
      </c>
      <c r="P3998" t="s">
        <v>15</v>
      </c>
    </row>
    <row r="3999" spans="1:16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874</v>
      </c>
      <c r="I3999">
        <v>1</v>
      </c>
      <c r="K3999">
        <v>60.7</v>
      </c>
      <c r="L3999" t="s">
        <v>874</v>
      </c>
      <c r="M3999">
        <v>1</v>
      </c>
      <c r="N3999" t="s">
        <v>14</v>
      </c>
      <c r="O3999" t="s">
        <v>980</v>
      </c>
      <c r="P3999" t="s">
        <v>15</v>
      </c>
    </row>
    <row r="4000" spans="1:16">
      <c r="A4000" t="s">
        <v>624</v>
      </c>
      <c r="B4000" t="s">
        <v>625</v>
      </c>
      <c r="C4000" t="s">
        <v>626</v>
      </c>
      <c r="D4000" t="s">
        <v>11</v>
      </c>
      <c r="E4000" t="s">
        <v>12</v>
      </c>
      <c r="F4000" t="s">
        <v>875</v>
      </c>
      <c r="I4000">
        <v>1</v>
      </c>
      <c r="K4000" s="3">
        <v>23218</v>
      </c>
      <c r="L4000" t="s">
        <v>875</v>
      </c>
      <c r="M4000">
        <v>1</v>
      </c>
      <c r="N4000" t="s">
        <v>14</v>
      </c>
      <c r="O4000" t="s">
        <v>980</v>
      </c>
      <c r="P4000" t="s">
        <v>15</v>
      </c>
    </row>
    <row r="4001" spans="1:16">
      <c r="A4001" t="s">
        <v>624</v>
      </c>
      <c r="B4001" t="s">
        <v>625</v>
      </c>
      <c r="C4001" t="s">
        <v>626</v>
      </c>
      <c r="D4001" t="s">
        <v>11</v>
      </c>
      <c r="E4001" t="s">
        <v>12</v>
      </c>
      <c r="F4001" t="s">
        <v>876</v>
      </c>
      <c r="I4001">
        <v>1</v>
      </c>
      <c r="K4001">
        <v>714.5</v>
      </c>
      <c r="L4001" t="s">
        <v>876</v>
      </c>
      <c r="M4001">
        <v>1</v>
      </c>
      <c r="N4001" t="s">
        <v>14</v>
      </c>
      <c r="O4001" t="s">
        <v>980</v>
      </c>
      <c r="P4001" t="s">
        <v>15</v>
      </c>
    </row>
    <row r="4002" spans="1:16">
      <c r="A4002" t="s">
        <v>624</v>
      </c>
      <c r="B4002" t="s">
        <v>625</v>
      </c>
      <c r="C4002" t="s">
        <v>626</v>
      </c>
      <c r="D4002" t="s">
        <v>11</v>
      </c>
      <c r="E4002" t="s">
        <v>12</v>
      </c>
      <c r="F4002" t="s">
        <v>877</v>
      </c>
      <c r="I4002">
        <v>1</v>
      </c>
      <c r="K4002">
        <v>339.4</v>
      </c>
      <c r="L4002" t="s">
        <v>877</v>
      </c>
      <c r="M4002">
        <v>1</v>
      </c>
      <c r="N4002" t="s">
        <v>14</v>
      </c>
      <c r="O4002" t="s">
        <v>980</v>
      </c>
      <c r="P4002" t="s">
        <v>15</v>
      </c>
    </row>
    <row r="4003" spans="1:16">
      <c r="A4003" t="s">
        <v>624</v>
      </c>
      <c r="B4003" t="s">
        <v>625</v>
      </c>
      <c r="C4003" t="s">
        <v>626</v>
      </c>
      <c r="D4003" t="s">
        <v>11</v>
      </c>
      <c r="E4003" t="s">
        <v>12</v>
      </c>
      <c r="F4003" t="s">
        <v>976</v>
      </c>
      <c r="I4003">
        <v>1</v>
      </c>
      <c r="K4003" s="4">
        <v>5268.8</v>
      </c>
      <c r="L4003" t="s">
        <v>976</v>
      </c>
      <c r="M4003">
        <v>1</v>
      </c>
      <c r="N4003" t="s">
        <v>14</v>
      </c>
      <c r="O4003" t="s">
        <v>981</v>
      </c>
      <c r="P4003" t="s">
        <v>15</v>
      </c>
    </row>
    <row r="4004" spans="1:16">
      <c r="A4004" t="s">
        <v>624</v>
      </c>
      <c r="B4004" t="s">
        <v>625</v>
      </c>
      <c r="C4004" t="s">
        <v>626</v>
      </c>
      <c r="D4004" t="s">
        <v>11</v>
      </c>
      <c r="E4004" t="s">
        <v>12</v>
      </c>
      <c r="F4004" t="s">
        <v>878</v>
      </c>
      <c r="I4004">
        <v>1</v>
      </c>
      <c r="K4004">
        <v>803.8</v>
      </c>
      <c r="L4004" t="s">
        <v>878</v>
      </c>
      <c r="M4004">
        <v>1</v>
      </c>
      <c r="N4004" t="s">
        <v>14</v>
      </c>
      <c r="O4004" t="s">
        <v>980</v>
      </c>
      <c r="P4004" t="s">
        <v>15</v>
      </c>
    </row>
    <row r="4005" spans="1:16">
      <c r="A4005" t="s">
        <v>624</v>
      </c>
      <c r="B4005" t="s">
        <v>625</v>
      </c>
      <c r="C4005" t="s">
        <v>626</v>
      </c>
      <c r="D4005" t="s">
        <v>11</v>
      </c>
      <c r="E4005" t="s">
        <v>12</v>
      </c>
      <c r="F4005" t="s">
        <v>879</v>
      </c>
      <c r="I4005">
        <v>1</v>
      </c>
      <c r="K4005">
        <v>268</v>
      </c>
      <c r="L4005" t="s">
        <v>879</v>
      </c>
      <c r="M4005">
        <v>1</v>
      </c>
      <c r="N4005" t="s">
        <v>14</v>
      </c>
      <c r="O4005" t="s">
        <v>980</v>
      </c>
      <c r="P4005" t="s">
        <v>15</v>
      </c>
    </row>
    <row r="4006" spans="1:16">
      <c r="A4006" t="s">
        <v>624</v>
      </c>
      <c r="B4006" t="s">
        <v>625</v>
      </c>
      <c r="C4006" t="s">
        <v>626</v>
      </c>
      <c r="D4006" t="s">
        <v>11</v>
      </c>
      <c r="E4006" t="s">
        <v>12</v>
      </c>
      <c r="F4006" t="s">
        <v>880</v>
      </c>
      <c r="I4006">
        <v>1</v>
      </c>
      <c r="K4006">
        <v>849.7</v>
      </c>
      <c r="L4006" t="s">
        <v>880</v>
      </c>
      <c r="M4006">
        <v>1</v>
      </c>
      <c r="N4006" t="s">
        <v>14</v>
      </c>
      <c r="O4006" t="s">
        <v>980</v>
      </c>
      <c r="P4006" t="s">
        <v>15</v>
      </c>
    </row>
    <row r="4007" spans="1:16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13</v>
      </c>
      <c r="I4007">
        <v>1</v>
      </c>
      <c r="K4007" s="4">
        <v>5436.9</v>
      </c>
      <c r="L4007" t="s">
        <v>13</v>
      </c>
      <c r="M4007">
        <v>1</v>
      </c>
      <c r="N4007" t="s">
        <v>14</v>
      </c>
      <c r="O4007" t="s">
        <v>980</v>
      </c>
      <c r="P4007" t="s">
        <v>15</v>
      </c>
    </row>
    <row r="4008" spans="1:16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872</v>
      </c>
      <c r="I4008">
        <v>1</v>
      </c>
      <c r="K4008" s="4">
        <v>1620.2</v>
      </c>
      <c r="L4008" t="s">
        <v>872</v>
      </c>
      <c r="M4008">
        <v>1</v>
      </c>
      <c r="N4008" t="s">
        <v>14</v>
      </c>
      <c r="O4008" t="s">
        <v>980</v>
      </c>
      <c r="P4008" t="s">
        <v>15</v>
      </c>
    </row>
    <row r="4009" spans="1:16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873</v>
      </c>
      <c r="I4009">
        <v>1</v>
      </c>
      <c r="K4009">
        <v>217.6</v>
      </c>
      <c r="L4009" t="s">
        <v>873</v>
      </c>
      <c r="M4009">
        <v>1</v>
      </c>
      <c r="N4009" t="s">
        <v>14</v>
      </c>
      <c r="O4009" t="s">
        <v>980</v>
      </c>
      <c r="P4009" t="s">
        <v>15</v>
      </c>
    </row>
    <row r="4010" spans="1:16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874</v>
      </c>
      <c r="I4010">
        <v>1</v>
      </c>
      <c r="K4010">
        <v>147.80000000000001</v>
      </c>
      <c r="L4010" t="s">
        <v>874</v>
      </c>
      <c r="M4010">
        <v>1</v>
      </c>
      <c r="N4010" t="s">
        <v>14</v>
      </c>
      <c r="O4010" t="s">
        <v>980</v>
      </c>
      <c r="P4010" t="s">
        <v>15</v>
      </c>
    </row>
    <row r="4011" spans="1:16">
      <c r="A4011" t="s">
        <v>627</v>
      </c>
      <c r="B4011" t="s">
        <v>628</v>
      </c>
      <c r="C4011" t="s">
        <v>629</v>
      </c>
      <c r="D4011" t="s">
        <v>11</v>
      </c>
      <c r="E4011" t="s">
        <v>12</v>
      </c>
      <c r="F4011" t="s">
        <v>875</v>
      </c>
      <c r="I4011">
        <v>1</v>
      </c>
      <c r="K4011" s="3">
        <v>56543</v>
      </c>
      <c r="L4011" t="s">
        <v>875</v>
      </c>
      <c r="M4011">
        <v>1</v>
      </c>
      <c r="N4011" t="s">
        <v>14</v>
      </c>
      <c r="O4011" t="s">
        <v>980</v>
      </c>
      <c r="P4011" t="s">
        <v>15</v>
      </c>
    </row>
    <row r="4012" spans="1:16">
      <c r="A4012" t="s">
        <v>627</v>
      </c>
      <c r="B4012" t="s">
        <v>628</v>
      </c>
      <c r="C4012" t="s">
        <v>629</v>
      </c>
      <c r="D4012" t="s">
        <v>11</v>
      </c>
      <c r="E4012" t="s">
        <v>12</v>
      </c>
      <c r="F4012" t="s">
        <v>876</v>
      </c>
      <c r="I4012">
        <v>1</v>
      </c>
      <c r="K4012" s="4">
        <v>1739.9</v>
      </c>
      <c r="L4012" t="s">
        <v>876</v>
      </c>
      <c r="M4012">
        <v>1</v>
      </c>
      <c r="N4012" t="s">
        <v>14</v>
      </c>
      <c r="O4012" t="s">
        <v>980</v>
      </c>
      <c r="P4012" t="s">
        <v>15</v>
      </c>
    </row>
    <row r="4013" spans="1:16">
      <c r="A4013" t="s">
        <v>627</v>
      </c>
      <c r="B4013" t="s">
        <v>628</v>
      </c>
      <c r="C4013" t="s">
        <v>629</v>
      </c>
      <c r="D4013" t="s">
        <v>11</v>
      </c>
      <c r="E4013" t="s">
        <v>12</v>
      </c>
      <c r="F4013" t="s">
        <v>877</v>
      </c>
      <c r="I4013">
        <v>1</v>
      </c>
      <c r="K4013">
        <v>826.5</v>
      </c>
      <c r="L4013" t="s">
        <v>877</v>
      </c>
      <c r="M4013">
        <v>1</v>
      </c>
      <c r="N4013" t="s">
        <v>14</v>
      </c>
      <c r="O4013" t="s">
        <v>980</v>
      </c>
      <c r="P4013" t="s">
        <v>15</v>
      </c>
    </row>
    <row r="4014" spans="1:16">
      <c r="A4014" t="s">
        <v>627</v>
      </c>
      <c r="B4014" t="s">
        <v>628</v>
      </c>
      <c r="C4014" t="s">
        <v>629</v>
      </c>
      <c r="D4014" t="s">
        <v>11</v>
      </c>
      <c r="E4014" t="s">
        <v>12</v>
      </c>
      <c r="F4014" t="s">
        <v>976</v>
      </c>
      <c r="I4014">
        <v>1</v>
      </c>
      <c r="K4014" s="4">
        <v>12834.7</v>
      </c>
      <c r="L4014" t="s">
        <v>976</v>
      </c>
      <c r="M4014">
        <v>1</v>
      </c>
      <c r="N4014" t="s">
        <v>14</v>
      </c>
      <c r="O4014" t="s">
        <v>981</v>
      </c>
      <c r="P4014" t="s">
        <v>15</v>
      </c>
    </row>
    <row r="4015" spans="1:16">
      <c r="A4015" t="s">
        <v>627</v>
      </c>
      <c r="B4015" t="s">
        <v>628</v>
      </c>
      <c r="C4015" t="s">
        <v>629</v>
      </c>
      <c r="D4015" t="s">
        <v>11</v>
      </c>
      <c r="E4015" t="s">
        <v>12</v>
      </c>
      <c r="F4015" t="s">
        <v>878</v>
      </c>
      <c r="I4015">
        <v>1</v>
      </c>
      <c r="K4015" s="4">
        <v>1957.4</v>
      </c>
      <c r="L4015" t="s">
        <v>878</v>
      </c>
      <c r="M4015">
        <v>1</v>
      </c>
      <c r="N4015" t="s">
        <v>14</v>
      </c>
      <c r="O4015" t="s">
        <v>980</v>
      </c>
      <c r="P4015" t="s">
        <v>15</v>
      </c>
    </row>
    <row r="4016" spans="1:16">
      <c r="A4016" t="s">
        <v>627</v>
      </c>
      <c r="B4016" t="s">
        <v>628</v>
      </c>
      <c r="C4016" t="s">
        <v>629</v>
      </c>
      <c r="D4016" t="s">
        <v>11</v>
      </c>
      <c r="E4016" t="s">
        <v>12</v>
      </c>
      <c r="F4016" t="s">
        <v>879</v>
      </c>
      <c r="I4016">
        <v>1</v>
      </c>
      <c r="K4016">
        <v>652.6</v>
      </c>
      <c r="L4016" t="s">
        <v>879</v>
      </c>
      <c r="M4016">
        <v>1</v>
      </c>
      <c r="N4016" t="s">
        <v>14</v>
      </c>
      <c r="O4016" t="s">
        <v>980</v>
      </c>
      <c r="P4016" t="s">
        <v>15</v>
      </c>
    </row>
    <row r="4017" spans="1:16">
      <c r="A4017" t="s">
        <v>627</v>
      </c>
      <c r="B4017" t="s">
        <v>628</v>
      </c>
      <c r="C4017" t="s">
        <v>629</v>
      </c>
      <c r="D4017" t="s">
        <v>11</v>
      </c>
      <c r="E4017" t="s">
        <v>12</v>
      </c>
      <c r="F4017" t="s">
        <v>880</v>
      </c>
      <c r="I4017">
        <v>1</v>
      </c>
      <c r="K4017" s="4">
        <v>2069.6</v>
      </c>
      <c r="L4017" t="s">
        <v>880</v>
      </c>
      <c r="M4017">
        <v>1</v>
      </c>
      <c r="N4017" t="s">
        <v>14</v>
      </c>
      <c r="O4017" t="s">
        <v>980</v>
      </c>
      <c r="P4017" t="s">
        <v>15</v>
      </c>
    </row>
    <row r="4018" spans="1:16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13</v>
      </c>
      <c r="I4018">
        <v>1</v>
      </c>
      <c r="K4018" s="4">
        <v>5436.9</v>
      </c>
      <c r="L4018" t="s">
        <v>13</v>
      </c>
      <c r="M4018">
        <v>1</v>
      </c>
      <c r="N4018" t="s">
        <v>14</v>
      </c>
      <c r="O4018" t="s">
        <v>980</v>
      </c>
      <c r="P4018" t="s">
        <v>15</v>
      </c>
    </row>
    <row r="4019" spans="1:16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872</v>
      </c>
      <c r="I4019">
        <v>1</v>
      </c>
      <c r="K4019" s="4">
        <v>1620.2</v>
      </c>
      <c r="L4019" t="s">
        <v>872</v>
      </c>
      <c r="M4019">
        <v>1</v>
      </c>
      <c r="N4019" t="s">
        <v>14</v>
      </c>
      <c r="O4019" t="s">
        <v>980</v>
      </c>
      <c r="P4019" t="s">
        <v>15</v>
      </c>
    </row>
    <row r="4020" spans="1:16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873</v>
      </c>
      <c r="I4020">
        <v>1</v>
      </c>
      <c r="K4020">
        <v>217.6</v>
      </c>
      <c r="L4020" t="s">
        <v>873</v>
      </c>
      <c r="M4020">
        <v>1</v>
      </c>
      <c r="N4020" t="s">
        <v>14</v>
      </c>
      <c r="O4020" t="s">
        <v>980</v>
      </c>
      <c r="P4020" t="s">
        <v>15</v>
      </c>
    </row>
    <row r="4021" spans="1:16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874</v>
      </c>
      <c r="I4021">
        <v>1</v>
      </c>
      <c r="K4021">
        <v>147.80000000000001</v>
      </c>
      <c r="L4021" t="s">
        <v>874</v>
      </c>
      <c r="M4021">
        <v>1</v>
      </c>
      <c r="N4021" t="s">
        <v>14</v>
      </c>
      <c r="O4021" t="s">
        <v>980</v>
      </c>
      <c r="P4021" t="s">
        <v>15</v>
      </c>
    </row>
    <row r="4022" spans="1:16">
      <c r="A4022" t="s">
        <v>630</v>
      </c>
      <c r="B4022" t="s">
        <v>631</v>
      </c>
      <c r="C4022" t="s">
        <v>632</v>
      </c>
      <c r="D4022" t="s">
        <v>11</v>
      </c>
      <c r="E4022" t="s">
        <v>12</v>
      </c>
      <c r="F4022" t="s">
        <v>875</v>
      </c>
      <c r="I4022">
        <v>1</v>
      </c>
      <c r="K4022" s="3">
        <v>56543</v>
      </c>
      <c r="L4022" t="s">
        <v>875</v>
      </c>
      <c r="M4022">
        <v>1</v>
      </c>
      <c r="N4022" t="s">
        <v>14</v>
      </c>
      <c r="O4022" t="s">
        <v>980</v>
      </c>
      <c r="P4022" t="s">
        <v>15</v>
      </c>
    </row>
    <row r="4023" spans="1:16">
      <c r="A4023" t="s">
        <v>630</v>
      </c>
      <c r="B4023" t="s">
        <v>631</v>
      </c>
      <c r="C4023" t="s">
        <v>632</v>
      </c>
      <c r="D4023" t="s">
        <v>11</v>
      </c>
      <c r="E4023" t="s">
        <v>12</v>
      </c>
      <c r="F4023" t="s">
        <v>876</v>
      </c>
      <c r="I4023">
        <v>1</v>
      </c>
      <c r="K4023" s="4">
        <v>1739.9</v>
      </c>
      <c r="L4023" t="s">
        <v>876</v>
      </c>
      <c r="M4023">
        <v>1</v>
      </c>
      <c r="N4023" t="s">
        <v>14</v>
      </c>
      <c r="O4023" t="s">
        <v>980</v>
      </c>
      <c r="P4023" t="s">
        <v>15</v>
      </c>
    </row>
    <row r="4024" spans="1:16">
      <c r="A4024" t="s">
        <v>630</v>
      </c>
      <c r="B4024" t="s">
        <v>631</v>
      </c>
      <c r="C4024" t="s">
        <v>632</v>
      </c>
      <c r="D4024" t="s">
        <v>11</v>
      </c>
      <c r="E4024" t="s">
        <v>12</v>
      </c>
      <c r="F4024" t="s">
        <v>877</v>
      </c>
      <c r="I4024">
        <v>1</v>
      </c>
      <c r="K4024">
        <v>826.5</v>
      </c>
      <c r="L4024" t="s">
        <v>877</v>
      </c>
      <c r="M4024">
        <v>1</v>
      </c>
      <c r="N4024" t="s">
        <v>14</v>
      </c>
      <c r="O4024" t="s">
        <v>980</v>
      </c>
      <c r="P4024" t="s">
        <v>15</v>
      </c>
    </row>
    <row r="4025" spans="1:16">
      <c r="A4025" t="s">
        <v>630</v>
      </c>
      <c r="B4025" t="s">
        <v>631</v>
      </c>
      <c r="C4025" t="s">
        <v>632</v>
      </c>
      <c r="D4025" t="s">
        <v>11</v>
      </c>
      <c r="E4025" t="s">
        <v>12</v>
      </c>
      <c r="F4025" t="s">
        <v>976</v>
      </c>
      <c r="I4025">
        <v>1</v>
      </c>
      <c r="K4025" s="4">
        <v>12834.7</v>
      </c>
      <c r="L4025" t="s">
        <v>976</v>
      </c>
      <c r="M4025">
        <v>1</v>
      </c>
      <c r="N4025" t="s">
        <v>14</v>
      </c>
      <c r="O4025" t="s">
        <v>981</v>
      </c>
      <c r="P4025" t="s">
        <v>15</v>
      </c>
    </row>
    <row r="4026" spans="1:16">
      <c r="A4026" t="s">
        <v>630</v>
      </c>
      <c r="B4026" t="s">
        <v>631</v>
      </c>
      <c r="C4026" t="s">
        <v>632</v>
      </c>
      <c r="D4026" t="s">
        <v>11</v>
      </c>
      <c r="E4026" t="s">
        <v>12</v>
      </c>
      <c r="F4026" t="s">
        <v>878</v>
      </c>
      <c r="I4026">
        <v>1</v>
      </c>
      <c r="K4026" s="4">
        <v>1957.4</v>
      </c>
      <c r="L4026" t="s">
        <v>878</v>
      </c>
      <c r="M4026">
        <v>1</v>
      </c>
      <c r="N4026" t="s">
        <v>14</v>
      </c>
      <c r="O4026" t="s">
        <v>980</v>
      </c>
      <c r="P4026" t="s">
        <v>15</v>
      </c>
    </row>
    <row r="4027" spans="1:16">
      <c r="A4027" t="s">
        <v>630</v>
      </c>
      <c r="B4027" t="s">
        <v>631</v>
      </c>
      <c r="C4027" t="s">
        <v>632</v>
      </c>
      <c r="D4027" t="s">
        <v>11</v>
      </c>
      <c r="E4027" t="s">
        <v>12</v>
      </c>
      <c r="F4027" t="s">
        <v>879</v>
      </c>
      <c r="I4027">
        <v>1</v>
      </c>
      <c r="K4027">
        <v>652.6</v>
      </c>
      <c r="L4027" t="s">
        <v>879</v>
      </c>
      <c r="M4027">
        <v>1</v>
      </c>
      <c r="N4027" t="s">
        <v>14</v>
      </c>
      <c r="O4027" t="s">
        <v>980</v>
      </c>
      <c r="P4027" t="s">
        <v>15</v>
      </c>
    </row>
    <row r="4028" spans="1:16">
      <c r="A4028" t="s">
        <v>630</v>
      </c>
      <c r="B4028" t="s">
        <v>631</v>
      </c>
      <c r="C4028" t="s">
        <v>632</v>
      </c>
      <c r="D4028" t="s">
        <v>11</v>
      </c>
      <c r="E4028" t="s">
        <v>12</v>
      </c>
      <c r="F4028" t="s">
        <v>880</v>
      </c>
      <c r="I4028">
        <v>1</v>
      </c>
      <c r="K4028" s="4">
        <v>2069.6</v>
      </c>
      <c r="L4028" t="s">
        <v>880</v>
      </c>
      <c r="M4028">
        <v>1</v>
      </c>
      <c r="N4028" t="s">
        <v>14</v>
      </c>
      <c r="O4028" t="s">
        <v>980</v>
      </c>
      <c r="P4028" t="s">
        <v>15</v>
      </c>
    </row>
    <row r="4029" spans="1:16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13</v>
      </c>
      <c r="I4029">
        <v>1</v>
      </c>
      <c r="K4029">
        <v>866.8</v>
      </c>
      <c r="L4029" t="s">
        <v>13</v>
      </c>
      <c r="M4029">
        <v>1</v>
      </c>
      <c r="N4029" t="s">
        <v>14</v>
      </c>
      <c r="O4029" t="s">
        <v>980</v>
      </c>
      <c r="P4029" t="s">
        <v>15</v>
      </c>
    </row>
    <row r="4030" spans="1:16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872</v>
      </c>
      <c r="I4030">
        <v>1</v>
      </c>
      <c r="K4030">
        <v>258.39999999999998</v>
      </c>
      <c r="L4030" t="s">
        <v>872</v>
      </c>
      <c r="M4030">
        <v>1</v>
      </c>
      <c r="N4030" t="s">
        <v>14</v>
      </c>
      <c r="O4030" t="s">
        <v>980</v>
      </c>
      <c r="P4030" t="s">
        <v>15</v>
      </c>
    </row>
    <row r="4031" spans="1:16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873</v>
      </c>
      <c r="I4031">
        <v>1</v>
      </c>
      <c r="K4031">
        <v>34.799999999999997</v>
      </c>
      <c r="L4031" t="s">
        <v>873</v>
      </c>
      <c r="M4031">
        <v>1</v>
      </c>
      <c r="N4031" t="s">
        <v>14</v>
      </c>
      <c r="O4031" t="s">
        <v>980</v>
      </c>
      <c r="P4031" t="s">
        <v>15</v>
      </c>
    </row>
    <row r="4032" spans="1:16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874</v>
      </c>
      <c r="I4032">
        <v>1</v>
      </c>
      <c r="K4032">
        <v>23.6</v>
      </c>
      <c r="L4032" t="s">
        <v>874</v>
      </c>
      <c r="M4032">
        <v>1</v>
      </c>
      <c r="N4032" t="s">
        <v>14</v>
      </c>
      <c r="O4032" t="s">
        <v>980</v>
      </c>
      <c r="P4032" t="s">
        <v>15</v>
      </c>
    </row>
    <row r="4033" spans="1:16">
      <c r="A4033" t="s">
        <v>633</v>
      </c>
      <c r="B4033" t="s">
        <v>634</v>
      </c>
      <c r="C4033" t="s">
        <v>635</v>
      </c>
      <c r="D4033" t="s">
        <v>11</v>
      </c>
      <c r="E4033" t="s">
        <v>12</v>
      </c>
      <c r="F4033" t="s">
        <v>875</v>
      </c>
      <c r="I4033">
        <v>1</v>
      </c>
      <c r="K4033" s="3">
        <v>9015</v>
      </c>
      <c r="L4033" t="s">
        <v>875</v>
      </c>
      <c r="M4033">
        <v>1</v>
      </c>
      <c r="N4033" t="s">
        <v>14</v>
      </c>
      <c r="O4033" t="s">
        <v>980</v>
      </c>
      <c r="P4033" t="s">
        <v>15</v>
      </c>
    </row>
    <row r="4034" spans="1:16">
      <c r="A4034" t="s">
        <v>633</v>
      </c>
      <c r="B4034" t="s">
        <v>634</v>
      </c>
      <c r="C4034" t="s">
        <v>635</v>
      </c>
      <c r="D4034" t="s">
        <v>11</v>
      </c>
      <c r="E4034" t="s">
        <v>12</v>
      </c>
      <c r="F4034" t="s">
        <v>876</v>
      </c>
      <c r="I4034">
        <v>1</v>
      </c>
      <c r="K4034">
        <v>277.39999999999998</v>
      </c>
      <c r="L4034" t="s">
        <v>876</v>
      </c>
      <c r="M4034">
        <v>1</v>
      </c>
      <c r="N4034" t="s">
        <v>14</v>
      </c>
      <c r="O4034" t="s">
        <v>980</v>
      </c>
      <c r="P4034" t="s">
        <v>15</v>
      </c>
    </row>
    <row r="4035" spans="1:16">
      <c r="A4035" t="s">
        <v>633</v>
      </c>
      <c r="B4035" t="s">
        <v>634</v>
      </c>
      <c r="C4035" t="s">
        <v>635</v>
      </c>
      <c r="D4035" t="s">
        <v>11</v>
      </c>
      <c r="E4035" t="s">
        <v>12</v>
      </c>
      <c r="F4035" t="s">
        <v>877</v>
      </c>
      <c r="I4035">
        <v>1</v>
      </c>
      <c r="K4035">
        <v>131.9</v>
      </c>
      <c r="L4035" t="s">
        <v>877</v>
      </c>
      <c r="M4035">
        <v>1</v>
      </c>
      <c r="N4035" t="s">
        <v>14</v>
      </c>
      <c r="O4035" t="s">
        <v>980</v>
      </c>
      <c r="P4035" t="s">
        <v>15</v>
      </c>
    </row>
    <row r="4036" spans="1:16">
      <c r="A4036" t="s">
        <v>633</v>
      </c>
      <c r="B4036" t="s">
        <v>634</v>
      </c>
      <c r="C4036" t="s">
        <v>635</v>
      </c>
      <c r="D4036" t="s">
        <v>11</v>
      </c>
      <c r="E4036" t="s">
        <v>12</v>
      </c>
      <c r="F4036" t="s">
        <v>976</v>
      </c>
      <c r="I4036">
        <v>1</v>
      </c>
      <c r="K4036" s="4">
        <v>2048</v>
      </c>
      <c r="L4036" t="s">
        <v>976</v>
      </c>
      <c r="M4036">
        <v>1</v>
      </c>
      <c r="N4036" t="s">
        <v>14</v>
      </c>
      <c r="O4036" t="s">
        <v>981</v>
      </c>
      <c r="P4036" t="s">
        <v>15</v>
      </c>
    </row>
    <row r="4037" spans="1:16">
      <c r="A4037" t="s">
        <v>633</v>
      </c>
      <c r="B4037" t="s">
        <v>634</v>
      </c>
      <c r="C4037" t="s">
        <v>635</v>
      </c>
      <c r="D4037" t="s">
        <v>11</v>
      </c>
      <c r="E4037" t="s">
        <v>12</v>
      </c>
      <c r="F4037" t="s">
        <v>878</v>
      </c>
      <c r="I4037">
        <v>1</v>
      </c>
      <c r="K4037">
        <v>312.10000000000002</v>
      </c>
      <c r="L4037" t="s">
        <v>878</v>
      </c>
      <c r="M4037">
        <v>1</v>
      </c>
      <c r="N4037" t="s">
        <v>14</v>
      </c>
      <c r="O4037" t="s">
        <v>980</v>
      </c>
      <c r="P4037" t="s">
        <v>15</v>
      </c>
    </row>
    <row r="4038" spans="1:16">
      <c r="A4038" t="s">
        <v>633</v>
      </c>
      <c r="B4038" t="s">
        <v>634</v>
      </c>
      <c r="C4038" t="s">
        <v>635</v>
      </c>
      <c r="D4038" t="s">
        <v>11</v>
      </c>
      <c r="E4038" t="s">
        <v>12</v>
      </c>
      <c r="F4038" t="s">
        <v>879</v>
      </c>
      <c r="I4038">
        <v>1</v>
      </c>
      <c r="K4038">
        <v>104.1</v>
      </c>
      <c r="L4038" t="s">
        <v>879</v>
      </c>
      <c r="M4038">
        <v>1</v>
      </c>
      <c r="N4038" t="s">
        <v>14</v>
      </c>
      <c r="O4038" t="s">
        <v>980</v>
      </c>
      <c r="P4038" t="s">
        <v>15</v>
      </c>
    </row>
    <row r="4039" spans="1:16">
      <c r="A4039" t="s">
        <v>633</v>
      </c>
      <c r="B4039" t="s">
        <v>634</v>
      </c>
      <c r="C4039" t="s">
        <v>635</v>
      </c>
      <c r="D4039" t="s">
        <v>11</v>
      </c>
      <c r="E4039" t="s">
        <v>12</v>
      </c>
      <c r="F4039" t="s">
        <v>880</v>
      </c>
      <c r="I4039">
        <v>1</v>
      </c>
      <c r="K4039">
        <v>329.5</v>
      </c>
      <c r="L4039" t="s">
        <v>880</v>
      </c>
      <c r="M4039">
        <v>1</v>
      </c>
      <c r="N4039" t="s">
        <v>14</v>
      </c>
      <c r="O4039" t="s">
        <v>980</v>
      </c>
      <c r="P4039" t="s">
        <v>15</v>
      </c>
    </row>
    <row r="4040" spans="1:16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13</v>
      </c>
      <c r="I4040">
        <v>1</v>
      </c>
      <c r="K4040" s="4">
        <v>6356.2</v>
      </c>
      <c r="L4040" t="s">
        <v>13</v>
      </c>
      <c r="M4040">
        <v>1</v>
      </c>
      <c r="N4040" t="s">
        <v>14</v>
      </c>
      <c r="O4040" t="s">
        <v>980</v>
      </c>
      <c r="P4040" t="s">
        <v>15</v>
      </c>
    </row>
    <row r="4041" spans="1:16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872</v>
      </c>
      <c r="I4041">
        <v>1</v>
      </c>
      <c r="K4041" s="4">
        <v>1894.2</v>
      </c>
      <c r="L4041" t="s">
        <v>872</v>
      </c>
      <c r="M4041">
        <v>1</v>
      </c>
      <c r="N4041" t="s">
        <v>14</v>
      </c>
      <c r="O4041" t="s">
        <v>980</v>
      </c>
      <c r="P4041" t="s">
        <v>15</v>
      </c>
    </row>
    <row r="4042" spans="1:16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873</v>
      </c>
      <c r="I4042">
        <v>1</v>
      </c>
      <c r="K4042">
        <v>254.4</v>
      </c>
      <c r="L4042" t="s">
        <v>873</v>
      </c>
      <c r="M4042">
        <v>1</v>
      </c>
      <c r="N4042" t="s">
        <v>14</v>
      </c>
      <c r="O4042" t="s">
        <v>980</v>
      </c>
      <c r="P4042" t="s">
        <v>15</v>
      </c>
    </row>
    <row r="4043" spans="1:16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874</v>
      </c>
      <c r="I4043">
        <v>1</v>
      </c>
      <c r="K4043">
        <v>172.8</v>
      </c>
      <c r="L4043" t="s">
        <v>874</v>
      </c>
      <c r="M4043">
        <v>1</v>
      </c>
      <c r="N4043" t="s">
        <v>14</v>
      </c>
      <c r="O4043" t="s">
        <v>980</v>
      </c>
      <c r="P4043" t="s">
        <v>15</v>
      </c>
    </row>
    <row r="4044" spans="1:16">
      <c r="A4044" t="s">
        <v>636</v>
      </c>
      <c r="B4044" t="s">
        <v>637</v>
      </c>
      <c r="C4044" t="s">
        <v>638</v>
      </c>
      <c r="D4044" t="s">
        <v>11</v>
      </c>
      <c r="E4044" t="s">
        <v>12</v>
      </c>
      <c r="F4044" t="s">
        <v>875</v>
      </c>
      <c r="I4044">
        <v>1</v>
      </c>
      <c r="K4044" s="3">
        <v>66103</v>
      </c>
      <c r="L4044" t="s">
        <v>875</v>
      </c>
      <c r="M4044">
        <v>1</v>
      </c>
      <c r="N4044" t="s">
        <v>14</v>
      </c>
      <c r="O4044" t="s">
        <v>980</v>
      </c>
      <c r="P4044" t="s">
        <v>15</v>
      </c>
    </row>
    <row r="4045" spans="1:16">
      <c r="A4045" t="s">
        <v>636</v>
      </c>
      <c r="B4045" t="s">
        <v>637</v>
      </c>
      <c r="C4045" t="s">
        <v>638</v>
      </c>
      <c r="D4045" t="s">
        <v>11</v>
      </c>
      <c r="E4045" t="s">
        <v>12</v>
      </c>
      <c r="F4045" t="s">
        <v>876</v>
      </c>
      <c r="I4045">
        <v>1</v>
      </c>
      <c r="K4045" s="4">
        <v>2034.1</v>
      </c>
      <c r="L4045" t="s">
        <v>876</v>
      </c>
      <c r="M4045">
        <v>1</v>
      </c>
      <c r="N4045" t="s">
        <v>14</v>
      </c>
      <c r="O4045" t="s">
        <v>980</v>
      </c>
      <c r="P4045" t="s">
        <v>15</v>
      </c>
    </row>
    <row r="4046" spans="1:16">
      <c r="A4046" t="s">
        <v>636</v>
      </c>
      <c r="B4046" t="s">
        <v>637</v>
      </c>
      <c r="C4046" t="s">
        <v>638</v>
      </c>
      <c r="D4046" t="s">
        <v>11</v>
      </c>
      <c r="E4046" t="s">
        <v>12</v>
      </c>
      <c r="F4046" t="s">
        <v>877</v>
      </c>
      <c r="I4046">
        <v>1</v>
      </c>
      <c r="K4046">
        <v>966.2</v>
      </c>
      <c r="L4046" t="s">
        <v>877</v>
      </c>
      <c r="M4046">
        <v>1</v>
      </c>
      <c r="N4046" t="s">
        <v>14</v>
      </c>
      <c r="O4046" t="s">
        <v>980</v>
      </c>
      <c r="P4046" t="s">
        <v>15</v>
      </c>
    </row>
    <row r="4047" spans="1:16">
      <c r="A4047" t="s">
        <v>636</v>
      </c>
      <c r="B4047" t="s">
        <v>637</v>
      </c>
      <c r="C4047" t="s">
        <v>638</v>
      </c>
      <c r="D4047" t="s">
        <v>11</v>
      </c>
      <c r="E4047" t="s">
        <v>12</v>
      </c>
      <c r="F4047" t="s">
        <v>976</v>
      </c>
      <c r="I4047">
        <v>1</v>
      </c>
      <c r="K4047" s="4">
        <v>15004.2</v>
      </c>
      <c r="L4047" t="s">
        <v>976</v>
      </c>
      <c r="M4047">
        <v>1</v>
      </c>
      <c r="N4047" t="s">
        <v>14</v>
      </c>
      <c r="O4047" t="s">
        <v>981</v>
      </c>
      <c r="P4047" t="s">
        <v>15</v>
      </c>
    </row>
    <row r="4048" spans="1:16">
      <c r="A4048" t="s">
        <v>636</v>
      </c>
      <c r="B4048" t="s">
        <v>637</v>
      </c>
      <c r="C4048" t="s">
        <v>638</v>
      </c>
      <c r="D4048" t="s">
        <v>11</v>
      </c>
      <c r="E4048" t="s">
        <v>12</v>
      </c>
      <c r="F4048" t="s">
        <v>878</v>
      </c>
      <c r="I4048">
        <v>1</v>
      </c>
      <c r="K4048" s="4">
        <v>2288.3000000000002</v>
      </c>
      <c r="L4048" t="s">
        <v>878</v>
      </c>
      <c r="M4048">
        <v>1</v>
      </c>
      <c r="N4048" t="s">
        <v>14</v>
      </c>
      <c r="O4048" t="s">
        <v>980</v>
      </c>
      <c r="P4048" t="s">
        <v>15</v>
      </c>
    </row>
    <row r="4049" spans="1:16">
      <c r="A4049" t="s">
        <v>636</v>
      </c>
      <c r="B4049" t="s">
        <v>637</v>
      </c>
      <c r="C4049" t="s">
        <v>638</v>
      </c>
      <c r="D4049" t="s">
        <v>11</v>
      </c>
      <c r="E4049" t="s">
        <v>12</v>
      </c>
      <c r="F4049" t="s">
        <v>879</v>
      </c>
      <c r="I4049">
        <v>1</v>
      </c>
      <c r="K4049">
        <v>762.9</v>
      </c>
      <c r="L4049" t="s">
        <v>879</v>
      </c>
      <c r="M4049">
        <v>1</v>
      </c>
      <c r="N4049" t="s">
        <v>14</v>
      </c>
      <c r="O4049" t="s">
        <v>980</v>
      </c>
      <c r="P4049" t="s">
        <v>15</v>
      </c>
    </row>
    <row r="4050" spans="1:16">
      <c r="A4050" t="s">
        <v>636</v>
      </c>
      <c r="B4050" t="s">
        <v>637</v>
      </c>
      <c r="C4050" t="s">
        <v>638</v>
      </c>
      <c r="D4050" t="s">
        <v>11</v>
      </c>
      <c r="E4050" t="s">
        <v>12</v>
      </c>
      <c r="F4050" t="s">
        <v>880</v>
      </c>
      <c r="I4050">
        <v>1</v>
      </c>
      <c r="K4050" s="4">
        <v>2419.5</v>
      </c>
      <c r="L4050" t="s">
        <v>880</v>
      </c>
      <c r="M4050">
        <v>1</v>
      </c>
      <c r="N4050" t="s">
        <v>14</v>
      </c>
      <c r="O4050" t="s">
        <v>980</v>
      </c>
      <c r="P4050" t="s">
        <v>15</v>
      </c>
    </row>
    <row r="4051" spans="1:16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13</v>
      </c>
      <c r="I4051">
        <v>1</v>
      </c>
      <c r="K4051" s="4">
        <v>6356.2</v>
      </c>
      <c r="L4051" t="s">
        <v>13</v>
      </c>
      <c r="M4051">
        <v>1</v>
      </c>
      <c r="N4051" t="s">
        <v>14</v>
      </c>
      <c r="O4051" t="s">
        <v>980</v>
      </c>
      <c r="P4051" t="s">
        <v>15</v>
      </c>
    </row>
    <row r="4052" spans="1:16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872</v>
      </c>
      <c r="I4052">
        <v>1</v>
      </c>
      <c r="K4052" s="4">
        <v>1894.2</v>
      </c>
      <c r="L4052" t="s">
        <v>872</v>
      </c>
      <c r="M4052">
        <v>1</v>
      </c>
      <c r="N4052" t="s">
        <v>14</v>
      </c>
      <c r="O4052" t="s">
        <v>980</v>
      </c>
      <c r="P4052" t="s">
        <v>15</v>
      </c>
    </row>
    <row r="4053" spans="1:16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873</v>
      </c>
      <c r="I4053">
        <v>1</v>
      </c>
      <c r="K4053">
        <v>254.4</v>
      </c>
      <c r="L4053" t="s">
        <v>873</v>
      </c>
      <c r="M4053">
        <v>1</v>
      </c>
      <c r="N4053" t="s">
        <v>14</v>
      </c>
      <c r="O4053" t="s">
        <v>980</v>
      </c>
      <c r="P4053" t="s">
        <v>15</v>
      </c>
    </row>
    <row r="4054" spans="1:16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874</v>
      </c>
      <c r="I4054">
        <v>1</v>
      </c>
      <c r="K4054">
        <v>172.8</v>
      </c>
      <c r="L4054" t="s">
        <v>874</v>
      </c>
      <c r="M4054">
        <v>1</v>
      </c>
      <c r="N4054" t="s">
        <v>14</v>
      </c>
      <c r="O4054" t="s">
        <v>980</v>
      </c>
      <c r="P4054" t="s">
        <v>15</v>
      </c>
    </row>
    <row r="4055" spans="1:16">
      <c r="A4055" t="s">
        <v>639</v>
      </c>
      <c r="B4055" t="s">
        <v>640</v>
      </c>
      <c r="C4055" t="s">
        <v>641</v>
      </c>
      <c r="D4055" t="s">
        <v>11</v>
      </c>
      <c r="E4055" t="s">
        <v>12</v>
      </c>
      <c r="F4055" t="s">
        <v>875</v>
      </c>
      <c r="I4055">
        <v>1</v>
      </c>
      <c r="K4055" s="3">
        <v>66103</v>
      </c>
      <c r="L4055" t="s">
        <v>875</v>
      </c>
      <c r="M4055">
        <v>1</v>
      </c>
      <c r="N4055" t="s">
        <v>14</v>
      </c>
      <c r="O4055" t="s">
        <v>980</v>
      </c>
      <c r="P4055" t="s">
        <v>15</v>
      </c>
    </row>
    <row r="4056" spans="1:16">
      <c r="A4056" t="s">
        <v>639</v>
      </c>
      <c r="B4056" t="s">
        <v>640</v>
      </c>
      <c r="C4056" t="s">
        <v>641</v>
      </c>
      <c r="D4056" t="s">
        <v>11</v>
      </c>
      <c r="E4056" t="s">
        <v>12</v>
      </c>
      <c r="F4056" t="s">
        <v>876</v>
      </c>
      <c r="I4056">
        <v>1</v>
      </c>
      <c r="K4056" s="4">
        <v>2034.1</v>
      </c>
      <c r="L4056" t="s">
        <v>876</v>
      </c>
      <c r="M4056">
        <v>1</v>
      </c>
      <c r="N4056" t="s">
        <v>14</v>
      </c>
      <c r="O4056" t="s">
        <v>980</v>
      </c>
      <c r="P4056" t="s">
        <v>15</v>
      </c>
    </row>
    <row r="4057" spans="1:16">
      <c r="A4057" t="s">
        <v>639</v>
      </c>
      <c r="B4057" t="s">
        <v>640</v>
      </c>
      <c r="C4057" t="s">
        <v>641</v>
      </c>
      <c r="D4057" t="s">
        <v>11</v>
      </c>
      <c r="E4057" t="s">
        <v>12</v>
      </c>
      <c r="F4057" t="s">
        <v>877</v>
      </c>
      <c r="I4057">
        <v>1</v>
      </c>
      <c r="K4057">
        <v>966.2</v>
      </c>
      <c r="L4057" t="s">
        <v>877</v>
      </c>
      <c r="M4057">
        <v>1</v>
      </c>
      <c r="N4057" t="s">
        <v>14</v>
      </c>
      <c r="O4057" t="s">
        <v>980</v>
      </c>
      <c r="P4057" t="s">
        <v>15</v>
      </c>
    </row>
    <row r="4058" spans="1:16">
      <c r="A4058" t="s">
        <v>639</v>
      </c>
      <c r="B4058" t="s">
        <v>640</v>
      </c>
      <c r="C4058" t="s">
        <v>641</v>
      </c>
      <c r="D4058" t="s">
        <v>11</v>
      </c>
      <c r="E4058" t="s">
        <v>12</v>
      </c>
      <c r="F4058" t="s">
        <v>976</v>
      </c>
      <c r="I4058">
        <v>1</v>
      </c>
      <c r="K4058" s="4">
        <v>15004.2</v>
      </c>
      <c r="L4058" t="s">
        <v>976</v>
      </c>
      <c r="M4058">
        <v>1</v>
      </c>
      <c r="N4058" t="s">
        <v>14</v>
      </c>
      <c r="O4058" t="s">
        <v>981</v>
      </c>
      <c r="P4058" t="s">
        <v>15</v>
      </c>
    </row>
    <row r="4059" spans="1:16">
      <c r="A4059" t="s">
        <v>639</v>
      </c>
      <c r="B4059" t="s">
        <v>640</v>
      </c>
      <c r="C4059" t="s">
        <v>641</v>
      </c>
      <c r="D4059" t="s">
        <v>11</v>
      </c>
      <c r="E4059" t="s">
        <v>12</v>
      </c>
      <c r="F4059" t="s">
        <v>878</v>
      </c>
      <c r="I4059">
        <v>1</v>
      </c>
      <c r="K4059" s="4">
        <v>2288.3000000000002</v>
      </c>
      <c r="L4059" t="s">
        <v>878</v>
      </c>
      <c r="M4059">
        <v>1</v>
      </c>
      <c r="N4059" t="s">
        <v>14</v>
      </c>
      <c r="O4059" t="s">
        <v>980</v>
      </c>
      <c r="P4059" t="s">
        <v>15</v>
      </c>
    </row>
    <row r="4060" spans="1:16">
      <c r="A4060" t="s">
        <v>639</v>
      </c>
      <c r="B4060" t="s">
        <v>640</v>
      </c>
      <c r="C4060" t="s">
        <v>641</v>
      </c>
      <c r="D4060" t="s">
        <v>11</v>
      </c>
      <c r="E4060" t="s">
        <v>12</v>
      </c>
      <c r="F4060" t="s">
        <v>879</v>
      </c>
      <c r="I4060">
        <v>1</v>
      </c>
      <c r="K4060">
        <v>762.9</v>
      </c>
      <c r="L4060" t="s">
        <v>879</v>
      </c>
      <c r="M4060">
        <v>1</v>
      </c>
      <c r="N4060" t="s">
        <v>14</v>
      </c>
      <c r="O4060" t="s">
        <v>980</v>
      </c>
      <c r="P4060" t="s">
        <v>15</v>
      </c>
    </row>
    <row r="4061" spans="1:16">
      <c r="A4061" t="s">
        <v>639</v>
      </c>
      <c r="B4061" t="s">
        <v>640</v>
      </c>
      <c r="C4061" t="s">
        <v>641</v>
      </c>
      <c r="D4061" t="s">
        <v>11</v>
      </c>
      <c r="E4061" t="s">
        <v>12</v>
      </c>
      <c r="F4061" t="s">
        <v>880</v>
      </c>
      <c r="I4061">
        <v>1</v>
      </c>
      <c r="K4061" s="4">
        <v>2419.5</v>
      </c>
      <c r="L4061" t="s">
        <v>880</v>
      </c>
      <c r="M4061">
        <v>1</v>
      </c>
      <c r="N4061" t="s">
        <v>14</v>
      </c>
      <c r="O4061" t="s">
        <v>980</v>
      </c>
      <c r="P4061" t="s">
        <v>15</v>
      </c>
    </row>
    <row r="4062" spans="1:16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13</v>
      </c>
      <c r="I4062">
        <v>1</v>
      </c>
      <c r="K4062">
        <v>788</v>
      </c>
      <c r="L4062" t="s">
        <v>13</v>
      </c>
      <c r="M4062">
        <v>1</v>
      </c>
      <c r="N4062" t="s">
        <v>14</v>
      </c>
      <c r="O4062" t="s">
        <v>980</v>
      </c>
      <c r="P4062" t="s">
        <v>15</v>
      </c>
    </row>
    <row r="4063" spans="1:16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872</v>
      </c>
      <c r="I4063">
        <v>1</v>
      </c>
      <c r="K4063">
        <v>234.9</v>
      </c>
      <c r="L4063" t="s">
        <v>872</v>
      </c>
      <c r="M4063">
        <v>1</v>
      </c>
      <c r="N4063" t="s">
        <v>14</v>
      </c>
      <c r="O4063" t="s">
        <v>980</v>
      </c>
      <c r="P4063" t="s">
        <v>15</v>
      </c>
    </row>
    <row r="4064" spans="1:16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873</v>
      </c>
      <c r="I4064">
        <v>1</v>
      </c>
      <c r="K4064">
        <v>31.6</v>
      </c>
      <c r="L4064" t="s">
        <v>873</v>
      </c>
      <c r="M4064">
        <v>1</v>
      </c>
      <c r="N4064" t="s">
        <v>14</v>
      </c>
      <c r="O4064" t="s">
        <v>980</v>
      </c>
      <c r="P4064" t="s">
        <v>15</v>
      </c>
    </row>
    <row r="4065" spans="1:16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874</v>
      </c>
      <c r="I4065">
        <v>1</v>
      </c>
      <c r="K4065">
        <v>21.5</v>
      </c>
      <c r="L4065" t="s">
        <v>874</v>
      </c>
      <c r="M4065">
        <v>1</v>
      </c>
      <c r="N4065" t="s">
        <v>14</v>
      </c>
      <c r="O4065" t="s">
        <v>980</v>
      </c>
      <c r="P4065" t="s">
        <v>15</v>
      </c>
    </row>
    <row r="4066" spans="1:16">
      <c r="A4066" t="s">
        <v>642</v>
      </c>
      <c r="B4066" t="s">
        <v>643</v>
      </c>
      <c r="C4066" t="s">
        <v>644</v>
      </c>
      <c r="D4066" t="s">
        <v>11</v>
      </c>
      <c r="E4066" t="s">
        <v>12</v>
      </c>
      <c r="F4066" t="s">
        <v>875</v>
      </c>
      <c r="I4066">
        <v>1</v>
      </c>
      <c r="K4066" s="3">
        <v>8195</v>
      </c>
      <c r="L4066" t="s">
        <v>875</v>
      </c>
      <c r="M4066">
        <v>1</v>
      </c>
      <c r="N4066" t="s">
        <v>14</v>
      </c>
      <c r="O4066" t="s">
        <v>980</v>
      </c>
      <c r="P4066" t="s">
        <v>15</v>
      </c>
    </row>
    <row r="4067" spans="1:16">
      <c r="A4067" t="s">
        <v>642</v>
      </c>
      <c r="B4067" t="s">
        <v>643</v>
      </c>
      <c r="C4067" t="s">
        <v>644</v>
      </c>
      <c r="D4067" t="s">
        <v>11</v>
      </c>
      <c r="E4067" t="s">
        <v>12</v>
      </c>
      <c r="F4067" t="s">
        <v>876</v>
      </c>
      <c r="I4067">
        <v>1</v>
      </c>
      <c r="K4067">
        <v>252.2</v>
      </c>
      <c r="L4067" t="s">
        <v>876</v>
      </c>
      <c r="M4067">
        <v>1</v>
      </c>
      <c r="N4067" t="s">
        <v>14</v>
      </c>
      <c r="O4067" t="s">
        <v>980</v>
      </c>
      <c r="P4067" t="s">
        <v>15</v>
      </c>
    </row>
    <row r="4068" spans="1:16">
      <c r="A4068" t="s">
        <v>642</v>
      </c>
      <c r="B4068" t="s">
        <v>643</v>
      </c>
      <c r="C4068" t="s">
        <v>644</v>
      </c>
      <c r="D4068" t="s">
        <v>11</v>
      </c>
      <c r="E4068" t="s">
        <v>12</v>
      </c>
      <c r="F4068" t="s">
        <v>877</v>
      </c>
      <c r="I4068">
        <v>1</v>
      </c>
      <c r="K4068">
        <v>119.8</v>
      </c>
      <c r="L4068" t="s">
        <v>877</v>
      </c>
      <c r="M4068">
        <v>1</v>
      </c>
      <c r="N4068" t="s">
        <v>14</v>
      </c>
      <c r="O4068" t="s">
        <v>980</v>
      </c>
      <c r="P4068" t="s">
        <v>15</v>
      </c>
    </row>
    <row r="4069" spans="1:16">
      <c r="A4069" t="s">
        <v>642</v>
      </c>
      <c r="B4069" t="s">
        <v>643</v>
      </c>
      <c r="C4069" t="s">
        <v>644</v>
      </c>
      <c r="D4069" t="s">
        <v>11</v>
      </c>
      <c r="E4069" t="s">
        <v>12</v>
      </c>
      <c r="F4069" t="s">
        <v>976</v>
      </c>
      <c r="I4069">
        <v>1</v>
      </c>
      <c r="K4069" s="4">
        <v>1859.7</v>
      </c>
      <c r="L4069" t="s">
        <v>976</v>
      </c>
      <c r="M4069">
        <v>1</v>
      </c>
      <c r="N4069" t="s">
        <v>14</v>
      </c>
      <c r="O4069" t="s">
        <v>981</v>
      </c>
      <c r="P4069" t="s">
        <v>15</v>
      </c>
    </row>
    <row r="4070" spans="1:16">
      <c r="A4070" t="s">
        <v>642</v>
      </c>
      <c r="B4070" t="s">
        <v>643</v>
      </c>
      <c r="C4070" t="s">
        <v>644</v>
      </c>
      <c r="D4070" t="s">
        <v>11</v>
      </c>
      <c r="E4070" t="s">
        <v>12</v>
      </c>
      <c r="F4070" t="s">
        <v>878</v>
      </c>
      <c r="I4070">
        <v>1</v>
      </c>
      <c r="K4070">
        <v>283.7</v>
      </c>
      <c r="L4070" t="s">
        <v>878</v>
      </c>
      <c r="M4070">
        <v>1</v>
      </c>
      <c r="N4070" t="s">
        <v>14</v>
      </c>
      <c r="O4070" t="s">
        <v>980</v>
      </c>
      <c r="P4070" t="s">
        <v>15</v>
      </c>
    </row>
    <row r="4071" spans="1:16">
      <c r="A4071" t="s">
        <v>642</v>
      </c>
      <c r="B4071" t="s">
        <v>643</v>
      </c>
      <c r="C4071" t="s">
        <v>644</v>
      </c>
      <c r="D4071" t="s">
        <v>11</v>
      </c>
      <c r="E4071" t="s">
        <v>12</v>
      </c>
      <c r="F4071" t="s">
        <v>879</v>
      </c>
      <c r="I4071">
        <v>1</v>
      </c>
      <c r="K4071">
        <v>94.6</v>
      </c>
      <c r="L4071" t="s">
        <v>879</v>
      </c>
      <c r="M4071">
        <v>1</v>
      </c>
      <c r="N4071" t="s">
        <v>14</v>
      </c>
      <c r="O4071" t="s">
        <v>980</v>
      </c>
      <c r="P4071" t="s">
        <v>15</v>
      </c>
    </row>
    <row r="4072" spans="1:16">
      <c r="A4072" t="s">
        <v>642</v>
      </c>
      <c r="B4072" t="s">
        <v>643</v>
      </c>
      <c r="C4072" t="s">
        <v>644</v>
      </c>
      <c r="D4072" t="s">
        <v>11</v>
      </c>
      <c r="E4072" t="s">
        <v>12</v>
      </c>
      <c r="F4072" t="s">
        <v>880</v>
      </c>
      <c r="I4072">
        <v>1</v>
      </c>
      <c r="K4072">
        <v>299.89999999999998</v>
      </c>
      <c r="L4072" t="s">
        <v>880</v>
      </c>
      <c r="M4072">
        <v>1</v>
      </c>
      <c r="N4072" t="s">
        <v>14</v>
      </c>
      <c r="O4072" t="s">
        <v>980</v>
      </c>
      <c r="P4072" t="s">
        <v>15</v>
      </c>
    </row>
    <row r="4073" spans="1:16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13</v>
      </c>
      <c r="I4073">
        <v>1</v>
      </c>
      <c r="K4073" s="4">
        <v>6513.8</v>
      </c>
      <c r="L4073" t="s">
        <v>13</v>
      </c>
      <c r="M4073">
        <v>1</v>
      </c>
      <c r="N4073" t="s">
        <v>14</v>
      </c>
      <c r="O4073" t="s">
        <v>980</v>
      </c>
      <c r="P4073" t="s">
        <v>15</v>
      </c>
    </row>
    <row r="4074" spans="1:16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872</v>
      </c>
      <c r="I4074">
        <v>1</v>
      </c>
      <c r="K4074" s="4">
        <v>1941.2</v>
      </c>
      <c r="L4074" t="s">
        <v>872</v>
      </c>
      <c r="M4074">
        <v>1</v>
      </c>
      <c r="N4074" t="s">
        <v>14</v>
      </c>
      <c r="O4074" t="s">
        <v>980</v>
      </c>
      <c r="P4074" t="s">
        <v>15</v>
      </c>
    </row>
    <row r="4075" spans="1:16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873</v>
      </c>
      <c r="I4075">
        <v>1</v>
      </c>
      <c r="K4075">
        <v>260.60000000000002</v>
      </c>
      <c r="L4075" t="s">
        <v>873</v>
      </c>
      <c r="M4075">
        <v>1</v>
      </c>
      <c r="N4075" t="s">
        <v>14</v>
      </c>
      <c r="O4075" t="s">
        <v>980</v>
      </c>
      <c r="P4075" t="s">
        <v>15</v>
      </c>
    </row>
    <row r="4076" spans="1:16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874</v>
      </c>
      <c r="I4076">
        <v>1</v>
      </c>
      <c r="K4076">
        <v>177.1</v>
      </c>
      <c r="L4076" t="s">
        <v>874</v>
      </c>
      <c r="M4076">
        <v>1</v>
      </c>
      <c r="N4076" t="s">
        <v>14</v>
      </c>
      <c r="O4076" t="s">
        <v>980</v>
      </c>
      <c r="P4076" t="s">
        <v>15</v>
      </c>
    </row>
    <row r="4077" spans="1:16">
      <c r="A4077" t="s">
        <v>645</v>
      </c>
      <c r="B4077" t="s">
        <v>646</v>
      </c>
      <c r="C4077" t="s">
        <v>647</v>
      </c>
      <c r="D4077" t="s">
        <v>11</v>
      </c>
      <c r="E4077" t="s">
        <v>12</v>
      </c>
      <c r="F4077" t="s">
        <v>875</v>
      </c>
      <c r="I4077">
        <v>1</v>
      </c>
      <c r="K4077" s="3">
        <v>67743</v>
      </c>
      <c r="L4077" t="s">
        <v>875</v>
      </c>
      <c r="M4077">
        <v>1</v>
      </c>
      <c r="N4077" t="s">
        <v>14</v>
      </c>
      <c r="O4077" t="s">
        <v>980</v>
      </c>
      <c r="P4077" t="s">
        <v>15</v>
      </c>
    </row>
    <row r="4078" spans="1:16">
      <c r="A4078" t="s">
        <v>645</v>
      </c>
      <c r="B4078" t="s">
        <v>646</v>
      </c>
      <c r="C4078" t="s">
        <v>647</v>
      </c>
      <c r="D4078" t="s">
        <v>11</v>
      </c>
      <c r="E4078" t="s">
        <v>12</v>
      </c>
      <c r="F4078" t="s">
        <v>876</v>
      </c>
      <c r="I4078">
        <v>1</v>
      </c>
      <c r="K4078" s="4">
        <v>2084.5</v>
      </c>
      <c r="L4078" t="s">
        <v>876</v>
      </c>
      <c r="M4078">
        <v>1</v>
      </c>
      <c r="N4078" t="s">
        <v>14</v>
      </c>
      <c r="O4078" t="s">
        <v>980</v>
      </c>
      <c r="P4078" t="s">
        <v>15</v>
      </c>
    </row>
    <row r="4079" spans="1:16">
      <c r="A4079" t="s">
        <v>645</v>
      </c>
      <c r="B4079" t="s">
        <v>646</v>
      </c>
      <c r="C4079" t="s">
        <v>647</v>
      </c>
      <c r="D4079" t="s">
        <v>11</v>
      </c>
      <c r="E4079" t="s">
        <v>12</v>
      </c>
      <c r="F4079" t="s">
        <v>877</v>
      </c>
      <c r="I4079">
        <v>1</v>
      </c>
      <c r="K4079">
        <v>990.2</v>
      </c>
      <c r="L4079" t="s">
        <v>877</v>
      </c>
      <c r="M4079">
        <v>1</v>
      </c>
      <c r="N4079" t="s">
        <v>14</v>
      </c>
      <c r="O4079" t="s">
        <v>980</v>
      </c>
      <c r="P4079" t="s">
        <v>15</v>
      </c>
    </row>
    <row r="4080" spans="1:16">
      <c r="A4080" t="s">
        <v>645</v>
      </c>
      <c r="B4080" t="s">
        <v>646</v>
      </c>
      <c r="C4080" t="s">
        <v>647</v>
      </c>
      <c r="D4080" t="s">
        <v>11</v>
      </c>
      <c r="E4080" t="s">
        <v>12</v>
      </c>
      <c r="F4080" t="s">
        <v>976</v>
      </c>
      <c r="I4080">
        <v>1</v>
      </c>
      <c r="K4080" s="4">
        <v>15374.9</v>
      </c>
      <c r="L4080" t="s">
        <v>976</v>
      </c>
      <c r="M4080">
        <v>1</v>
      </c>
      <c r="N4080" t="s">
        <v>14</v>
      </c>
      <c r="O4080" t="s">
        <v>981</v>
      </c>
      <c r="P4080" t="s">
        <v>15</v>
      </c>
    </row>
    <row r="4081" spans="1:16">
      <c r="A4081" t="s">
        <v>645</v>
      </c>
      <c r="B4081" t="s">
        <v>646</v>
      </c>
      <c r="C4081" t="s">
        <v>647</v>
      </c>
      <c r="D4081" t="s">
        <v>11</v>
      </c>
      <c r="E4081" t="s">
        <v>12</v>
      </c>
      <c r="F4081" t="s">
        <v>878</v>
      </c>
      <c r="I4081">
        <v>1</v>
      </c>
      <c r="K4081" s="4">
        <v>2345.1</v>
      </c>
      <c r="L4081" t="s">
        <v>878</v>
      </c>
      <c r="M4081">
        <v>1</v>
      </c>
      <c r="N4081" t="s">
        <v>14</v>
      </c>
      <c r="O4081" t="s">
        <v>980</v>
      </c>
      <c r="P4081" t="s">
        <v>15</v>
      </c>
    </row>
    <row r="4082" spans="1:16">
      <c r="A4082" t="s">
        <v>645</v>
      </c>
      <c r="B4082" t="s">
        <v>646</v>
      </c>
      <c r="C4082" t="s">
        <v>647</v>
      </c>
      <c r="D4082" t="s">
        <v>11</v>
      </c>
      <c r="E4082" t="s">
        <v>12</v>
      </c>
      <c r="F4082" t="s">
        <v>879</v>
      </c>
      <c r="I4082">
        <v>1</v>
      </c>
      <c r="K4082">
        <v>781.7</v>
      </c>
      <c r="L4082" t="s">
        <v>879</v>
      </c>
      <c r="M4082">
        <v>1</v>
      </c>
      <c r="N4082" t="s">
        <v>14</v>
      </c>
      <c r="O4082" t="s">
        <v>980</v>
      </c>
      <c r="P4082" t="s">
        <v>15</v>
      </c>
    </row>
    <row r="4083" spans="1:16">
      <c r="A4083" t="s">
        <v>645</v>
      </c>
      <c r="B4083" t="s">
        <v>646</v>
      </c>
      <c r="C4083" t="s">
        <v>647</v>
      </c>
      <c r="D4083" t="s">
        <v>11</v>
      </c>
      <c r="E4083" t="s">
        <v>12</v>
      </c>
      <c r="F4083" t="s">
        <v>880</v>
      </c>
      <c r="I4083">
        <v>1</v>
      </c>
      <c r="K4083" s="4">
        <v>2478.6</v>
      </c>
      <c r="L4083" t="s">
        <v>880</v>
      </c>
      <c r="M4083">
        <v>1</v>
      </c>
      <c r="N4083" t="s">
        <v>14</v>
      </c>
      <c r="O4083" t="s">
        <v>980</v>
      </c>
      <c r="P4083" t="s">
        <v>15</v>
      </c>
    </row>
    <row r="4084" spans="1:16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13</v>
      </c>
      <c r="I4084">
        <v>1</v>
      </c>
      <c r="K4084" s="4">
        <v>6513.8</v>
      </c>
      <c r="L4084" t="s">
        <v>13</v>
      </c>
      <c r="M4084">
        <v>1</v>
      </c>
      <c r="N4084" t="s">
        <v>14</v>
      </c>
      <c r="O4084" t="s">
        <v>980</v>
      </c>
      <c r="P4084" t="s">
        <v>15</v>
      </c>
    </row>
    <row r="4085" spans="1:16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872</v>
      </c>
      <c r="I4085">
        <v>1</v>
      </c>
      <c r="K4085" s="4">
        <v>1941.2</v>
      </c>
      <c r="L4085" t="s">
        <v>872</v>
      </c>
      <c r="M4085">
        <v>1</v>
      </c>
      <c r="N4085" t="s">
        <v>14</v>
      </c>
      <c r="O4085" t="s">
        <v>980</v>
      </c>
      <c r="P4085" t="s">
        <v>15</v>
      </c>
    </row>
    <row r="4086" spans="1:16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873</v>
      </c>
      <c r="I4086">
        <v>1</v>
      </c>
      <c r="K4086">
        <v>260.60000000000002</v>
      </c>
      <c r="L4086" t="s">
        <v>873</v>
      </c>
      <c r="M4086">
        <v>1</v>
      </c>
      <c r="N4086" t="s">
        <v>14</v>
      </c>
      <c r="O4086" t="s">
        <v>980</v>
      </c>
      <c r="P4086" t="s">
        <v>15</v>
      </c>
    </row>
    <row r="4087" spans="1:16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874</v>
      </c>
      <c r="I4087">
        <v>1</v>
      </c>
      <c r="K4087">
        <v>177.1</v>
      </c>
      <c r="L4087" t="s">
        <v>874</v>
      </c>
      <c r="M4087">
        <v>1</v>
      </c>
      <c r="N4087" t="s">
        <v>14</v>
      </c>
      <c r="O4087" t="s">
        <v>980</v>
      </c>
      <c r="P4087" t="s">
        <v>15</v>
      </c>
    </row>
    <row r="4088" spans="1:16">
      <c r="A4088" t="s">
        <v>648</v>
      </c>
      <c r="B4088" t="s">
        <v>649</v>
      </c>
      <c r="C4088" t="s">
        <v>650</v>
      </c>
      <c r="D4088" t="s">
        <v>11</v>
      </c>
      <c r="E4088" t="s">
        <v>12</v>
      </c>
      <c r="F4088" t="s">
        <v>875</v>
      </c>
      <c r="I4088">
        <v>1</v>
      </c>
      <c r="K4088" s="3">
        <v>67743</v>
      </c>
      <c r="L4088" t="s">
        <v>875</v>
      </c>
      <c r="M4088">
        <v>1</v>
      </c>
      <c r="N4088" t="s">
        <v>14</v>
      </c>
      <c r="O4088" t="s">
        <v>980</v>
      </c>
      <c r="P4088" t="s">
        <v>15</v>
      </c>
    </row>
    <row r="4089" spans="1:16">
      <c r="A4089" t="s">
        <v>648</v>
      </c>
      <c r="B4089" t="s">
        <v>649</v>
      </c>
      <c r="C4089" t="s">
        <v>650</v>
      </c>
      <c r="D4089" t="s">
        <v>11</v>
      </c>
      <c r="E4089" t="s">
        <v>12</v>
      </c>
      <c r="F4089" t="s">
        <v>876</v>
      </c>
      <c r="I4089">
        <v>1</v>
      </c>
      <c r="K4089" s="4">
        <v>2084.5</v>
      </c>
      <c r="L4089" t="s">
        <v>876</v>
      </c>
      <c r="M4089">
        <v>1</v>
      </c>
      <c r="N4089" t="s">
        <v>14</v>
      </c>
      <c r="O4089" t="s">
        <v>980</v>
      </c>
      <c r="P4089" t="s">
        <v>15</v>
      </c>
    </row>
    <row r="4090" spans="1:16">
      <c r="A4090" t="s">
        <v>648</v>
      </c>
      <c r="B4090" t="s">
        <v>649</v>
      </c>
      <c r="C4090" t="s">
        <v>650</v>
      </c>
      <c r="D4090" t="s">
        <v>11</v>
      </c>
      <c r="E4090" t="s">
        <v>12</v>
      </c>
      <c r="F4090" t="s">
        <v>877</v>
      </c>
      <c r="I4090">
        <v>1</v>
      </c>
      <c r="K4090">
        <v>990.2</v>
      </c>
      <c r="L4090" t="s">
        <v>877</v>
      </c>
      <c r="M4090">
        <v>1</v>
      </c>
      <c r="N4090" t="s">
        <v>14</v>
      </c>
      <c r="O4090" t="s">
        <v>980</v>
      </c>
      <c r="P4090" t="s">
        <v>15</v>
      </c>
    </row>
    <row r="4091" spans="1:16">
      <c r="A4091" t="s">
        <v>648</v>
      </c>
      <c r="B4091" t="s">
        <v>649</v>
      </c>
      <c r="C4091" t="s">
        <v>650</v>
      </c>
      <c r="D4091" t="s">
        <v>11</v>
      </c>
      <c r="E4091" t="s">
        <v>12</v>
      </c>
      <c r="F4091" t="s">
        <v>976</v>
      </c>
      <c r="I4091">
        <v>1</v>
      </c>
      <c r="K4091" s="4">
        <v>15374.9</v>
      </c>
      <c r="L4091" t="s">
        <v>976</v>
      </c>
      <c r="M4091">
        <v>1</v>
      </c>
      <c r="N4091" t="s">
        <v>14</v>
      </c>
      <c r="O4091" t="s">
        <v>981</v>
      </c>
      <c r="P4091" t="s">
        <v>15</v>
      </c>
    </row>
    <row r="4092" spans="1:16">
      <c r="A4092" t="s">
        <v>648</v>
      </c>
      <c r="B4092" t="s">
        <v>649</v>
      </c>
      <c r="C4092" t="s">
        <v>650</v>
      </c>
      <c r="D4092" t="s">
        <v>11</v>
      </c>
      <c r="E4092" t="s">
        <v>12</v>
      </c>
      <c r="F4092" t="s">
        <v>878</v>
      </c>
      <c r="I4092">
        <v>1</v>
      </c>
      <c r="K4092" s="4">
        <v>2345.1</v>
      </c>
      <c r="L4092" t="s">
        <v>878</v>
      </c>
      <c r="M4092">
        <v>1</v>
      </c>
      <c r="N4092" t="s">
        <v>14</v>
      </c>
      <c r="O4092" t="s">
        <v>980</v>
      </c>
      <c r="P4092" t="s">
        <v>15</v>
      </c>
    </row>
    <row r="4093" spans="1:16">
      <c r="A4093" t="s">
        <v>648</v>
      </c>
      <c r="B4093" t="s">
        <v>649</v>
      </c>
      <c r="C4093" t="s">
        <v>650</v>
      </c>
      <c r="D4093" t="s">
        <v>11</v>
      </c>
      <c r="E4093" t="s">
        <v>12</v>
      </c>
      <c r="F4093" t="s">
        <v>879</v>
      </c>
      <c r="I4093">
        <v>1</v>
      </c>
      <c r="K4093">
        <v>781.7</v>
      </c>
      <c r="L4093" t="s">
        <v>879</v>
      </c>
      <c r="M4093">
        <v>1</v>
      </c>
      <c r="N4093" t="s">
        <v>14</v>
      </c>
      <c r="O4093" t="s">
        <v>980</v>
      </c>
      <c r="P4093" t="s">
        <v>15</v>
      </c>
    </row>
    <row r="4094" spans="1:16">
      <c r="A4094" t="s">
        <v>648</v>
      </c>
      <c r="B4094" t="s">
        <v>649</v>
      </c>
      <c r="C4094" t="s">
        <v>650</v>
      </c>
      <c r="D4094" t="s">
        <v>11</v>
      </c>
      <c r="E4094" t="s">
        <v>12</v>
      </c>
      <c r="F4094" t="s">
        <v>880</v>
      </c>
      <c r="I4094">
        <v>1</v>
      </c>
      <c r="K4094" s="4">
        <v>2478.6</v>
      </c>
      <c r="L4094" t="s">
        <v>880</v>
      </c>
      <c r="M4094">
        <v>1</v>
      </c>
      <c r="N4094" t="s">
        <v>14</v>
      </c>
      <c r="O4094" t="s">
        <v>980</v>
      </c>
      <c r="P4094" t="s">
        <v>15</v>
      </c>
    </row>
    <row r="4095" spans="1:16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13</v>
      </c>
      <c r="I4095">
        <v>1</v>
      </c>
      <c r="K4095" s="4">
        <v>10404</v>
      </c>
      <c r="L4095" t="s">
        <v>13</v>
      </c>
      <c r="M4095">
        <v>1</v>
      </c>
      <c r="N4095" t="s">
        <v>14</v>
      </c>
      <c r="O4095" t="s">
        <v>980</v>
      </c>
      <c r="P4095" t="s">
        <v>15</v>
      </c>
    </row>
    <row r="4096" spans="1:16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872</v>
      </c>
      <c r="I4096">
        <v>1</v>
      </c>
      <c r="K4096" s="4">
        <v>3101</v>
      </c>
      <c r="L4096" t="s">
        <v>872</v>
      </c>
      <c r="M4096">
        <v>1</v>
      </c>
      <c r="N4096" t="s">
        <v>14</v>
      </c>
      <c r="O4096" t="s">
        <v>980</v>
      </c>
      <c r="P4096" t="s">
        <v>15</v>
      </c>
    </row>
    <row r="4097" spans="1:16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873</v>
      </c>
      <c r="I4097">
        <v>1</v>
      </c>
      <c r="K4097">
        <v>417</v>
      </c>
      <c r="L4097" t="s">
        <v>873</v>
      </c>
      <c r="M4097">
        <v>1</v>
      </c>
      <c r="N4097" t="s">
        <v>14</v>
      </c>
      <c r="O4097" t="s">
        <v>980</v>
      </c>
      <c r="P4097" t="s">
        <v>15</v>
      </c>
    </row>
    <row r="4098" spans="1:16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874</v>
      </c>
      <c r="I4098">
        <v>1</v>
      </c>
      <c r="K4098">
        <v>277.5</v>
      </c>
      <c r="L4098" t="s">
        <v>874</v>
      </c>
      <c r="M4098">
        <v>1</v>
      </c>
      <c r="N4098" t="s">
        <v>14</v>
      </c>
      <c r="O4098" t="s">
        <v>980</v>
      </c>
      <c r="P4098" t="s">
        <v>15</v>
      </c>
    </row>
    <row r="4099" spans="1:16">
      <c r="A4099" t="s">
        <v>651</v>
      </c>
      <c r="B4099" t="s">
        <v>652</v>
      </c>
      <c r="C4099" t="s">
        <v>653</v>
      </c>
      <c r="D4099" t="s">
        <v>11</v>
      </c>
      <c r="E4099" t="s">
        <v>12</v>
      </c>
      <c r="F4099" t="s">
        <v>875</v>
      </c>
      <c r="I4099">
        <v>1</v>
      </c>
      <c r="K4099" s="3">
        <v>108202</v>
      </c>
      <c r="L4099" t="s">
        <v>875</v>
      </c>
      <c r="M4099">
        <v>1</v>
      </c>
      <c r="N4099" t="s">
        <v>14</v>
      </c>
      <c r="O4099" t="s">
        <v>980</v>
      </c>
      <c r="P4099" t="s">
        <v>15</v>
      </c>
    </row>
    <row r="4100" spans="1:16">
      <c r="A4100" t="s">
        <v>651</v>
      </c>
      <c r="B4100" t="s">
        <v>652</v>
      </c>
      <c r="C4100" t="s">
        <v>653</v>
      </c>
      <c r="D4100" t="s">
        <v>11</v>
      </c>
      <c r="E4100" t="s">
        <v>12</v>
      </c>
      <c r="F4100" t="s">
        <v>876</v>
      </c>
      <c r="I4100">
        <v>1</v>
      </c>
      <c r="K4100" s="4">
        <v>3330</v>
      </c>
      <c r="L4100" t="s">
        <v>876</v>
      </c>
      <c r="M4100">
        <v>1</v>
      </c>
      <c r="N4100" t="s">
        <v>14</v>
      </c>
      <c r="O4100" t="s">
        <v>980</v>
      </c>
      <c r="P4100" t="s">
        <v>15</v>
      </c>
    </row>
    <row r="4101" spans="1:16">
      <c r="A4101" t="s">
        <v>651</v>
      </c>
      <c r="B4101" t="s">
        <v>652</v>
      </c>
      <c r="C4101" t="s">
        <v>653</v>
      </c>
      <c r="D4101" t="s">
        <v>11</v>
      </c>
      <c r="E4101" t="s">
        <v>12</v>
      </c>
      <c r="F4101" t="s">
        <v>877</v>
      </c>
      <c r="I4101">
        <v>1</v>
      </c>
      <c r="K4101" s="4">
        <v>1582</v>
      </c>
      <c r="L4101" t="s">
        <v>877</v>
      </c>
      <c r="M4101">
        <v>1</v>
      </c>
      <c r="N4101" t="s">
        <v>14</v>
      </c>
      <c r="O4101" t="s">
        <v>980</v>
      </c>
      <c r="P4101" t="s">
        <v>15</v>
      </c>
    </row>
    <row r="4102" spans="1:16">
      <c r="A4102" t="s">
        <v>651</v>
      </c>
      <c r="B4102" t="s">
        <v>652</v>
      </c>
      <c r="C4102" t="s">
        <v>653</v>
      </c>
      <c r="D4102" t="s">
        <v>11</v>
      </c>
      <c r="E4102" t="s">
        <v>12</v>
      </c>
      <c r="F4102" t="s">
        <v>976</v>
      </c>
      <c r="I4102">
        <v>1</v>
      </c>
      <c r="K4102" s="4">
        <v>24553.5</v>
      </c>
      <c r="L4102" t="s">
        <v>976</v>
      </c>
      <c r="M4102">
        <v>1</v>
      </c>
      <c r="N4102" t="s">
        <v>14</v>
      </c>
      <c r="O4102" t="s">
        <v>981</v>
      </c>
      <c r="P4102" t="s">
        <v>15</v>
      </c>
    </row>
    <row r="4103" spans="1:16">
      <c r="A4103" t="s">
        <v>651</v>
      </c>
      <c r="B4103" t="s">
        <v>652</v>
      </c>
      <c r="C4103" t="s">
        <v>653</v>
      </c>
      <c r="D4103" t="s">
        <v>11</v>
      </c>
      <c r="E4103" t="s">
        <v>12</v>
      </c>
      <c r="F4103" t="s">
        <v>878</v>
      </c>
      <c r="I4103">
        <v>1</v>
      </c>
      <c r="K4103" s="4">
        <v>3746</v>
      </c>
      <c r="L4103" t="s">
        <v>878</v>
      </c>
      <c r="M4103">
        <v>1</v>
      </c>
      <c r="N4103" t="s">
        <v>14</v>
      </c>
      <c r="O4103" t="s">
        <v>980</v>
      </c>
      <c r="P4103" t="s">
        <v>15</v>
      </c>
    </row>
    <row r="4104" spans="1:16">
      <c r="A4104" t="s">
        <v>651</v>
      </c>
      <c r="B4104" t="s">
        <v>652</v>
      </c>
      <c r="C4104" t="s">
        <v>653</v>
      </c>
      <c r="D4104" t="s">
        <v>11</v>
      </c>
      <c r="E4104" t="s">
        <v>12</v>
      </c>
      <c r="F4104" t="s">
        <v>879</v>
      </c>
      <c r="I4104">
        <v>1</v>
      </c>
      <c r="K4104" s="4">
        <v>1249</v>
      </c>
      <c r="L4104" t="s">
        <v>879</v>
      </c>
      <c r="M4104">
        <v>1</v>
      </c>
      <c r="N4104" t="s">
        <v>14</v>
      </c>
      <c r="O4104" t="s">
        <v>980</v>
      </c>
      <c r="P4104" t="s">
        <v>15</v>
      </c>
    </row>
    <row r="4105" spans="1:16">
      <c r="A4105" t="s">
        <v>651</v>
      </c>
      <c r="B4105" t="s">
        <v>652</v>
      </c>
      <c r="C4105" t="s">
        <v>653</v>
      </c>
      <c r="D4105" t="s">
        <v>11</v>
      </c>
      <c r="E4105" t="s">
        <v>12</v>
      </c>
      <c r="F4105" t="s">
        <v>880</v>
      </c>
      <c r="I4105">
        <v>1</v>
      </c>
      <c r="K4105" s="4">
        <v>3998.4</v>
      </c>
      <c r="L4105" t="s">
        <v>880</v>
      </c>
      <c r="M4105">
        <v>1</v>
      </c>
      <c r="N4105" t="s">
        <v>14</v>
      </c>
      <c r="O4105" t="s">
        <v>980</v>
      </c>
      <c r="P4105" t="s">
        <v>15</v>
      </c>
    </row>
    <row r="4106" spans="1:16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13</v>
      </c>
      <c r="H4106" t="s">
        <v>16</v>
      </c>
      <c r="I4106">
        <v>1</v>
      </c>
      <c r="J4106" t="s">
        <v>14</v>
      </c>
      <c r="K4106" s="4">
        <v>2341</v>
      </c>
      <c r="L4106" t="s">
        <v>13</v>
      </c>
      <c r="M4106">
        <v>1</v>
      </c>
      <c r="N4106" t="s">
        <v>14</v>
      </c>
      <c r="O4106" t="s">
        <v>980</v>
      </c>
      <c r="P4106" t="s">
        <v>15</v>
      </c>
    </row>
    <row r="4107" spans="1:16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872</v>
      </c>
      <c r="H4107" t="s">
        <v>16</v>
      </c>
      <c r="I4107">
        <v>1</v>
      </c>
      <c r="J4107" t="s">
        <v>14</v>
      </c>
      <c r="K4107">
        <v>698</v>
      </c>
      <c r="L4107" t="s">
        <v>872</v>
      </c>
      <c r="M4107">
        <v>1</v>
      </c>
      <c r="N4107" t="s">
        <v>14</v>
      </c>
      <c r="O4107" t="s">
        <v>980</v>
      </c>
      <c r="P4107" t="s">
        <v>15</v>
      </c>
    </row>
    <row r="4108" spans="1:16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873</v>
      </c>
      <c r="H4108" t="s">
        <v>16</v>
      </c>
      <c r="I4108">
        <v>1</v>
      </c>
      <c r="J4108" t="s">
        <v>14</v>
      </c>
      <c r="K4108">
        <v>94</v>
      </c>
      <c r="L4108" t="s">
        <v>873</v>
      </c>
      <c r="M4108">
        <v>1</v>
      </c>
      <c r="N4108" t="s">
        <v>14</v>
      </c>
      <c r="O4108" t="s">
        <v>980</v>
      </c>
      <c r="P4108" t="s">
        <v>15</v>
      </c>
    </row>
    <row r="4109" spans="1:16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874</v>
      </c>
      <c r="H4109" t="s">
        <v>16</v>
      </c>
      <c r="I4109">
        <v>1</v>
      </c>
      <c r="J4109" t="s">
        <v>14</v>
      </c>
      <c r="K4109">
        <v>62.5</v>
      </c>
      <c r="L4109" t="s">
        <v>874</v>
      </c>
      <c r="M4109">
        <v>1</v>
      </c>
      <c r="N4109" t="s">
        <v>14</v>
      </c>
      <c r="O4109" t="s">
        <v>980</v>
      </c>
      <c r="P4109" t="s">
        <v>15</v>
      </c>
    </row>
    <row r="4110" spans="1:16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875</v>
      </c>
      <c r="H4110" t="s">
        <v>16</v>
      </c>
      <c r="I4110">
        <v>1</v>
      </c>
      <c r="J4110" t="s">
        <v>14</v>
      </c>
      <c r="K4110" s="3">
        <v>24346</v>
      </c>
      <c r="L4110" t="s">
        <v>875</v>
      </c>
      <c r="M4110">
        <v>1</v>
      </c>
      <c r="N4110" t="s">
        <v>14</v>
      </c>
      <c r="O4110" t="s">
        <v>980</v>
      </c>
      <c r="P4110" t="s">
        <v>15</v>
      </c>
    </row>
    <row r="4111" spans="1:16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876</v>
      </c>
      <c r="H4111" t="s">
        <v>16</v>
      </c>
      <c r="I4111">
        <v>1</v>
      </c>
      <c r="J4111" t="s">
        <v>14</v>
      </c>
      <c r="K4111">
        <v>750</v>
      </c>
      <c r="L4111" t="s">
        <v>876</v>
      </c>
      <c r="M4111">
        <v>1</v>
      </c>
      <c r="N4111" t="s">
        <v>14</v>
      </c>
      <c r="O4111" t="s">
        <v>980</v>
      </c>
      <c r="P4111" t="s">
        <v>15</v>
      </c>
    </row>
    <row r="4112" spans="1:16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1</v>
      </c>
      <c r="J4112" t="s">
        <v>14</v>
      </c>
      <c r="K4112">
        <v>356</v>
      </c>
      <c r="L4112" t="s">
        <v>877</v>
      </c>
      <c r="M4112">
        <v>1</v>
      </c>
      <c r="N4112" t="s">
        <v>14</v>
      </c>
      <c r="O4112" t="s">
        <v>980</v>
      </c>
      <c r="P4112" t="s">
        <v>15</v>
      </c>
    </row>
    <row r="4113" spans="1:16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976</v>
      </c>
      <c r="H4113" t="s">
        <v>16</v>
      </c>
      <c r="I4113">
        <v>1</v>
      </c>
      <c r="J4113" t="s">
        <v>14</v>
      </c>
      <c r="K4113" s="4">
        <v>5524.6</v>
      </c>
      <c r="L4113" t="s">
        <v>976</v>
      </c>
      <c r="M4113">
        <v>1</v>
      </c>
      <c r="N4113" t="s">
        <v>14</v>
      </c>
      <c r="O4113" t="s">
        <v>981</v>
      </c>
      <c r="P4113" t="s">
        <v>15</v>
      </c>
    </row>
    <row r="4114" spans="1:16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878</v>
      </c>
      <c r="H4114" t="s">
        <v>16</v>
      </c>
      <c r="I4114">
        <v>1</v>
      </c>
      <c r="J4114" t="s">
        <v>14</v>
      </c>
      <c r="K4114">
        <v>843</v>
      </c>
      <c r="L4114" t="s">
        <v>878</v>
      </c>
      <c r="M4114">
        <v>1</v>
      </c>
      <c r="N4114" t="s">
        <v>14</v>
      </c>
      <c r="O4114" t="s">
        <v>980</v>
      </c>
      <c r="P4114" t="s">
        <v>15</v>
      </c>
    </row>
    <row r="4115" spans="1:16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879</v>
      </c>
      <c r="H4115" t="s">
        <v>16</v>
      </c>
      <c r="I4115">
        <v>1</v>
      </c>
      <c r="J4115" t="s">
        <v>14</v>
      </c>
      <c r="K4115">
        <v>281</v>
      </c>
      <c r="L4115" t="s">
        <v>879</v>
      </c>
      <c r="M4115">
        <v>1</v>
      </c>
      <c r="N4115" t="s">
        <v>14</v>
      </c>
      <c r="O4115" t="s">
        <v>980</v>
      </c>
      <c r="P4115" t="s">
        <v>15</v>
      </c>
    </row>
    <row r="4116" spans="1:16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880</v>
      </c>
      <c r="H4116" t="s">
        <v>16</v>
      </c>
      <c r="I4116">
        <v>1</v>
      </c>
      <c r="J4116" t="s">
        <v>14</v>
      </c>
      <c r="K4116">
        <v>899.7</v>
      </c>
      <c r="L4116" t="s">
        <v>880</v>
      </c>
      <c r="M4116">
        <v>1</v>
      </c>
      <c r="N4116" t="s">
        <v>14</v>
      </c>
      <c r="O4116" t="s">
        <v>980</v>
      </c>
      <c r="P4116" t="s">
        <v>15</v>
      </c>
    </row>
    <row r="4117" spans="1:16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13</v>
      </c>
      <c r="H4117" t="s">
        <v>16</v>
      </c>
      <c r="I4117">
        <v>45</v>
      </c>
      <c r="J4117" t="s">
        <v>14</v>
      </c>
      <c r="K4117" s="4">
        <v>1873</v>
      </c>
      <c r="L4117" t="s">
        <v>13</v>
      </c>
      <c r="M4117">
        <v>1</v>
      </c>
      <c r="N4117" t="s">
        <v>14</v>
      </c>
      <c r="O4117" t="s">
        <v>980</v>
      </c>
      <c r="P4117" t="s">
        <v>15</v>
      </c>
    </row>
    <row r="4118" spans="1:16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872</v>
      </c>
      <c r="H4118" t="s">
        <v>16</v>
      </c>
      <c r="I4118">
        <v>45</v>
      </c>
      <c r="J4118" t="s">
        <v>14</v>
      </c>
      <c r="K4118">
        <v>559</v>
      </c>
      <c r="L4118" t="s">
        <v>872</v>
      </c>
      <c r="M4118">
        <v>1</v>
      </c>
      <c r="N4118" t="s">
        <v>14</v>
      </c>
      <c r="O4118" t="s">
        <v>980</v>
      </c>
      <c r="P4118" t="s">
        <v>15</v>
      </c>
    </row>
    <row r="4119" spans="1:16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873</v>
      </c>
      <c r="H4119" t="s">
        <v>16</v>
      </c>
      <c r="I4119">
        <v>45</v>
      </c>
      <c r="J4119" t="s">
        <v>14</v>
      </c>
      <c r="K4119">
        <v>75</v>
      </c>
      <c r="L4119" t="s">
        <v>873</v>
      </c>
      <c r="M4119">
        <v>1</v>
      </c>
      <c r="N4119" t="s">
        <v>14</v>
      </c>
      <c r="O4119" t="s">
        <v>980</v>
      </c>
      <c r="P4119" t="s">
        <v>15</v>
      </c>
    </row>
    <row r="4120" spans="1:16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874</v>
      </c>
      <c r="H4120" t="s">
        <v>16</v>
      </c>
      <c r="I4120">
        <v>45</v>
      </c>
      <c r="J4120" t="s">
        <v>14</v>
      </c>
      <c r="K4120">
        <v>50</v>
      </c>
      <c r="L4120" t="s">
        <v>874</v>
      </c>
      <c r="M4120">
        <v>1</v>
      </c>
      <c r="N4120" t="s">
        <v>14</v>
      </c>
      <c r="O4120" t="s">
        <v>980</v>
      </c>
      <c r="P4120" t="s">
        <v>15</v>
      </c>
    </row>
    <row r="4121" spans="1:16">
      <c r="A4121" t="s">
        <v>654</v>
      </c>
      <c r="B4121" t="s">
        <v>655</v>
      </c>
      <c r="C4121" t="s">
        <v>656</v>
      </c>
      <c r="D4121" t="s">
        <v>11</v>
      </c>
      <c r="E4121" t="s">
        <v>12</v>
      </c>
      <c r="F4121" t="s">
        <v>875</v>
      </c>
      <c r="H4121" t="s">
        <v>16</v>
      </c>
      <c r="I4121">
        <v>45</v>
      </c>
      <c r="J4121" t="s">
        <v>14</v>
      </c>
      <c r="K4121" s="3">
        <v>19476</v>
      </c>
      <c r="L4121" t="s">
        <v>875</v>
      </c>
      <c r="M4121">
        <v>1</v>
      </c>
      <c r="N4121" t="s">
        <v>14</v>
      </c>
      <c r="O4121" t="s">
        <v>980</v>
      </c>
      <c r="P4121" t="s">
        <v>15</v>
      </c>
    </row>
    <row r="4122" spans="1:16">
      <c r="A4122" t="s">
        <v>654</v>
      </c>
      <c r="B4122" t="s">
        <v>655</v>
      </c>
      <c r="C4122" t="s">
        <v>656</v>
      </c>
      <c r="D4122" t="s">
        <v>11</v>
      </c>
      <c r="E4122" t="s">
        <v>12</v>
      </c>
      <c r="F4122" t="s">
        <v>876</v>
      </c>
      <c r="H4122" t="s">
        <v>16</v>
      </c>
      <c r="I4122">
        <v>45</v>
      </c>
      <c r="J4122" t="s">
        <v>14</v>
      </c>
      <c r="K4122">
        <v>600</v>
      </c>
      <c r="L4122" t="s">
        <v>876</v>
      </c>
      <c r="M4122">
        <v>1</v>
      </c>
      <c r="N4122" t="s">
        <v>14</v>
      </c>
      <c r="O4122" t="s">
        <v>980</v>
      </c>
      <c r="P4122" t="s">
        <v>15</v>
      </c>
    </row>
    <row r="4123" spans="1:16">
      <c r="A4123" t="s">
        <v>654</v>
      </c>
      <c r="B4123" t="s">
        <v>655</v>
      </c>
      <c r="C4123" t="s">
        <v>656</v>
      </c>
      <c r="D4123" t="s">
        <v>11</v>
      </c>
      <c r="E4123" t="s">
        <v>12</v>
      </c>
      <c r="F4123" t="s">
        <v>877</v>
      </c>
      <c r="H4123" t="s">
        <v>16</v>
      </c>
      <c r="I4123">
        <v>45</v>
      </c>
      <c r="J4123" t="s">
        <v>14</v>
      </c>
      <c r="K4123">
        <v>285</v>
      </c>
      <c r="L4123" t="s">
        <v>877</v>
      </c>
      <c r="M4123">
        <v>1</v>
      </c>
      <c r="N4123" t="s">
        <v>14</v>
      </c>
      <c r="O4123" t="s">
        <v>980</v>
      </c>
      <c r="P4123" t="s">
        <v>15</v>
      </c>
    </row>
    <row r="4124" spans="1:16">
      <c r="A4124" t="s">
        <v>654</v>
      </c>
      <c r="B4124" t="s">
        <v>655</v>
      </c>
      <c r="C4124" t="s">
        <v>656</v>
      </c>
      <c r="D4124" t="s">
        <v>11</v>
      </c>
      <c r="E4124" t="s">
        <v>12</v>
      </c>
      <c r="F4124" t="s">
        <v>976</v>
      </c>
      <c r="H4124" t="s">
        <v>16</v>
      </c>
      <c r="I4124">
        <v>45</v>
      </c>
      <c r="J4124" t="s">
        <v>14</v>
      </c>
      <c r="K4124" s="4">
        <v>4423.3</v>
      </c>
      <c r="L4124" t="s">
        <v>976</v>
      </c>
      <c r="M4124">
        <v>1</v>
      </c>
      <c r="N4124" t="s">
        <v>14</v>
      </c>
      <c r="O4124" t="s">
        <v>981</v>
      </c>
      <c r="P4124" t="s">
        <v>15</v>
      </c>
    </row>
    <row r="4125" spans="1:16">
      <c r="A4125" t="s">
        <v>654</v>
      </c>
      <c r="B4125" t="s">
        <v>655</v>
      </c>
      <c r="C4125" t="s">
        <v>656</v>
      </c>
      <c r="D4125" t="s">
        <v>11</v>
      </c>
      <c r="E4125" t="s">
        <v>12</v>
      </c>
      <c r="F4125" t="s">
        <v>878</v>
      </c>
      <c r="H4125" t="s">
        <v>16</v>
      </c>
      <c r="I4125">
        <v>45</v>
      </c>
      <c r="J4125" t="s">
        <v>14</v>
      </c>
      <c r="K4125">
        <v>675</v>
      </c>
      <c r="L4125" t="s">
        <v>878</v>
      </c>
      <c r="M4125">
        <v>1</v>
      </c>
      <c r="N4125" t="s">
        <v>14</v>
      </c>
      <c r="O4125" t="s">
        <v>980</v>
      </c>
      <c r="P4125" t="s">
        <v>15</v>
      </c>
    </row>
    <row r="4126" spans="1:16">
      <c r="A4126" t="s">
        <v>654</v>
      </c>
      <c r="B4126" t="s">
        <v>655</v>
      </c>
      <c r="C4126" t="s">
        <v>656</v>
      </c>
      <c r="D4126" t="s">
        <v>11</v>
      </c>
      <c r="E4126" t="s">
        <v>12</v>
      </c>
      <c r="F4126" t="s">
        <v>879</v>
      </c>
      <c r="H4126" t="s">
        <v>16</v>
      </c>
      <c r="I4126">
        <v>45</v>
      </c>
      <c r="J4126" t="s">
        <v>14</v>
      </c>
      <c r="K4126">
        <v>225</v>
      </c>
      <c r="L4126" t="s">
        <v>879</v>
      </c>
      <c r="M4126">
        <v>1</v>
      </c>
      <c r="N4126" t="s">
        <v>14</v>
      </c>
      <c r="O4126" t="s">
        <v>980</v>
      </c>
      <c r="P4126" t="s">
        <v>15</v>
      </c>
    </row>
    <row r="4127" spans="1:16">
      <c r="A4127" t="s">
        <v>654</v>
      </c>
      <c r="B4127" t="s">
        <v>655</v>
      </c>
      <c r="C4127" t="s">
        <v>656</v>
      </c>
      <c r="D4127" t="s">
        <v>11</v>
      </c>
      <c r="E4127" t="s">
        <v>12</v>
      </c>
      <c r="F4127" t="s">
        <v>880</v>
      </c>
      <c r="H4127" t="s">
        <v>16</v>
      </c>
      <c r="I4127">
        <v>45</v>
      </c>
      <c r="J4127" t="s">
        <v>14</v>
      </c>
      <c r="K4127">
        <v>719.8</v>
      </c>
      <c r="L4127" t="s">
        <v>880</v>
      </c>
      <c r="M4127">
        <v>1</v>
      </c>
      <c r="N4127" t="s">
        <v>14</v>
      </c>
      <c r="O4127" t="s">
        <v>980</v>
      </c>
      <c r="P4127" t="s">
        <v>15</v>
      </c>
    </row>
    <row r="4128" spans="1:16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13</v>
      </c>
      <c r="H4128" t="s">
        <v>16</v>
      </c>
      <c r="I4128">
        <v>1</v>
      </c>
      <c r="J4128" t="s">
        <v>14</v>
      </c>
      <c r="K4128" s="4">
        <v>5559</v>
      </c>
      <c r="L4128" t="s">
        <v>13</v>
      </c>
      <c r="M4128">
        <v>1</v>
      </c>
      <c r="N4128" t="s">
        <v>14</v>
      </c>
      <c r="O4128" t="s">
        <v>980</v>
      </c>
      <c r="P4128" t="s">
        <v>15</v>
      </c>
    </row>
    <row r="4129" spans="1:16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872</v>
      </c>
      <c r="H4129" t="s">
        <v>16</v>
      </c>
      <c r="I4129">
        <v>1</v>
      </c>
      <c r="J4129" t="s">
        <v>14</v>
      </c>
      <c r="K4129" s="4">
        <v>1657</v>
      </c>
      <c r="L4129" t="s">
        <v>872</v>
      </c>
      <c r="M4129">
        <v>1</v>
      </c>
      <c r="N4129" t="s">
        <v>14</v>
      </c>
      <c r="O4129" t="s">
        <v>980</v>
      </c>
      <c r="P4129" t="s">
        <v>15</v>
      </c>
    </row>
    <row r="4130" spans="1:16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873</v>
      </c>
      <c r="H4130" t="s">
        <v>16</v>
      </c>
      <c r="I4130">
        <v>1</v>
      </c>
      <c r="J4130" t="s">
        <v>14</v>
      </c>
      <c r="K4130">
        <v>223</v>
      </c>
      <c r="L4130" t="s">
        <v>873</v>
      </c>
      <c r="M4130">
        <v>1</v>
      </c>
      <c r="N4130" t="s">
        <v>14</v>
      </c>
      <c r="O4130" t="s">
        <v>980</v>
      </c>
      <c r="P4130" t="s">
        <v>15</v>
      </c>
    </row>
    <row r="4131" spans="1:16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</v>
      </c>
      <c r="J4131" t="s">
        <v>14</v>
      </c>
      <c r="K4131">
        <v>148.30000000000001</v>
      </c>
      <c r="L4131" t="s">
        <v>874</v>
      </c>
      <c r="M4131">
        <v>1</v>
      </c>
      <c r="N4131" t="s">
        <v>14</v>
      </c>
      <c r="O4131" t="s">
        <v>980</v>
      </c>
      <c r="P4131" t="s">
        <v>15</v>
      </c>
    </row>
    <row r="4132" spans="1:16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875</v>
      </c>
      <c r="H4132" t="s">
        <v>16</v>
      </c>
      <c r="I4132">
        <v>1</v>
      </c>
      <c r="J4132" t="s">
        <v>14</v>
      </c>
      <c r="K4132" s="3">
        <v>57814</v>
      </c>
      <c r="L4132" t="s">
        <v>875</v>
      </c>
      <c r="M4132">
        <v>1</v>
      </c>
      <c r="N4132" t="s">
        <v>14</v>
      </c>
      <c r="O4132" t="s">
        <v>980</v>
      </c>
      <c r="P4132" t="s">
        <v>15</v>
      </c>
    </row>
    <row r="4133" spans="1:16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876</v>
      </c>
      <c r="H4133" t="s">
        <v>16</v>
      </c>
      <c r="I4133">
        <v>1</v>
      </c>
      <c r="J4133" t="s">
        <v>14</v>
      </c>
      <c r="K4133" s="4">
        <v>1779</v>
      </c>
      <c r="L4133" t="s">
        <v>876</v>
      </c>
      <c r="M4133">
        <v>1</v>
      </c>
      <c r="N4133" t="s">
        <v>14</v>
      </c>
      <c r="O4133" t="s">
        <v>980</v>
      </c>
      <c r="P4133" t="s">
        <v>15</v>
      </c>
    </row>
    <row r="4134" spans="1:16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877</v>
      </c>
      <c r="H4134" t="s">
        <v>16</v>
      </c>
      <c r="I4134">
        <v>1</v>
      </c>
      <c r="J4134" t="s">
        <v>14</v>
      </c>
      <c r="K4134">
        <v>845</v>
      </c>
      <c r="L4134" t="s">
        <v>877</v>
      </c>
      <c r="M4134">
        <v>1</v>
      </c>
      <c r="N4134" t="s">
        <v>14</v>
      </c>
      <c r="O4134" t="s">
        <v>980</v>
      </c>
      <c r="P4134" t="s">
        <v>15</v>
      </c>
    </row>
    <row r="4135" spans="1:16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976</v>
      </c>
      <c r="H4135" t="s">
        <v>16</v>
      </c>
      <c r="I4135">
        <v>1</v>
      </c>
      <c r="J4135" t="s">
        <v>14</v>
      </c>
      <c r="K4135" s="4">
        <v>13119.3</v>
      </c>
      <c r="L4135" t="s">
        <v>976</v>
      </c>
      <c r="M4135">
        <v>1</v>
      </c>
      <c r="N4135" t="s">
        <v>14</v>
      </c>
      <c r="O4135" t="s">
        <v>981</v>
      </c>
      <c r="P4135" t="s">
        <v>15</v>
      </c>
    </row>
    <row r="4136" spans="1:16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878</v>
      </c>
      <c r="H4136" t="s">
        <v>16</v>
      </c>
      <c r="I4136">
        <v>1</v>
      </c>
      <c r="J4136" t="s">
        <v>14</v>
      </c>
      <c r="K4136" s="4">
        <v>2002</v>
      </c>
      <c r="L4136" t="s">
        <v>878</v>
      </c>
      <c r="M4136">
        <v>1</v>
      </c>
      <c r="N4136" t="s">
        <v>14</v>
      </c>
      <c r="O4136" t="s">
        <v>980</v>
      </c>
      <c r="P4136" t="s">
        <v>15</v>
      </c>
    </row>
    <row r="4137" spans="1:16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879</v>
      </c>
      <c r="H4137" t="s">
        <v>16</v>
      </c>
      <c r="I4137">
        <v>1</v>
      </c>
      <c r="J4137" t="s">
        <v>14</v>
      </c>
      <c r="K4137">
        <v>668</v>
      </c>
      <c r="L4137" t="s">
        <v>879</v>
      </c>
      <c r="M4137">
        <v>1</v>
      </c>
      <c r="N4137" t="s">
        <v>14</v>
      </c>
      <c r="O4137" t="s">
        <v>980</v>
      </c>
      <c r="P4137" t="s">
        <v>15</v>
      </c>
    </row>
    <row r="4138" spans="1:16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880</v>
      </c>
      <c r="H4138" t="s">
        <v>16</v>
      </c>
      <c r="I4138">
        <v>1</v>
      </c>
      <c r="J4138" t="s">
        <v>14</v>
      </c>
      <c r="K4138" s="4">
        <v>2136.3000000000002</v>
      </c>
      <c r="L4138" t="s">
        <v>880</v>
      </c>
      <c r="M4138">
        <v>1</v>
      </c>
      <c r="N4138" t="s">
        <v>14</v>
      </c>
      <c r="O4138" t="s">
        <v>980</v>
      </c>
      <c r="P4138" t="s">
        <v>15</v>
      </c>
    </row>
    <row r="4139" spans="1:16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13</v>
      </c>
      <c r="H4139" t="s">
        <v>16</v>
      </c>
      <c r="I4139">
        <v>15</v>
      </c>
      <c r="J4139" t="s">
        <v>14</v>
      </c>
      <c r="K4139" s="4">
        <v>4726</v>
      </c>
      <c r="L4139" t="s">
        <v>13</v>
      </c>
      <c r="M4139">
        <v>1</v>
      </c>
      <c r="N4139" t="s">
        <v>14</v>
      </c>
      <c r="O4139" t="s">
        <v>980</v>
      </c>
      <c r="P4139" t="s">
        <v>15</v>
      </c>
    </row>
    <row r="4140" spans="1:16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872</v>
      </c>
      <c r="H4140" t="s">
        <v>16</v>
      </c>
      <c r="I4140">
        <v>15</v>
      </c>
      <c r="J4140" t="s">
        <v>14</v>
      </c>
      <c r="K4140" s="4">
        <v>1409</v>
      </c>
      <c r="L4140" t="s">
        <v>872</v>
      </c>
      <c r="M4140">
        <v>1</v>
      </c>
      <c r="N4140" t="s">
        <v>14</v>
      </c>
      <c r="O4140" t="s">
        <v>980</v>
      </c>
      <c r="P4140" t="s">
        <v>15</v>
      </c>
    </row>
    <row r="4141" spans="1:16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873</v>
      </c>
      <c r="H4141" t="s">
        <v>16</v>
      </c>
      <c r="I4141">
        <v>15</v>
      </c>
      <c r="J4141" t="s">
        <v>14</v>
      </c>
      <c r="K4141">
        <v>190</v>
      </c>
      <c r="L4141" t="s">
        <v>873</v>
      </c>
      <c r="M4141">
        <v>1</v>
      </c>
      <c r="N4141" t="s">
        <v>14</v>
      </c>
      <c r="O4141" t="s">
        <v>980</v>
      </c>
      <c r="P4141" t="s">
        <v>15</v>
      </c>
    </row>
    <row r="4142" spans="1:16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874</v>
      </c>
      <c r="H4142" t="s">
        <v>16</v>
      </c>
      <c r="I4142">
        <v>15</v>
      </c>
      <c r="J4142" t="s">
        <v>14</v>
      </c>
      <c r="K4142">
        <v>126.1</v>
      </c>
      <c r="L4142" t="s">
        <v>874</v>
      </c>
      <c r="M4142">
        <v>1</v>
      </c>
      <c r="N4142" t="s">
        <v>14</v>
      </c>
      <c r="O4142" t="s">
        <v>980</v>
      </c>
      <c r="P4142" t="s">
        <v>15</v>
      </c>
    </row>
    <row r="4143" spans="1:16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875</v>
      </c>
      <c r="H4143" t="s">
        <v>16</v>
      </c>
      <c r="I4143">
        <v>15</v>
      </c>
      <c r="J4143" t="s">
        <v>14</v>
      </c>
      <c r="K4143" s="3">
        <v>49142</v>
      </c>
      <c r="L4143" t="s">
        <v>875</v>
      </c>
      <c r="M4143">
        <v>1</v>
      </c>
      <c r="N4143" t="s">
        <v>14</v>
      </c>
      <c r="O4143" t="s">
        <v>980</v>
      </c>
      <c r="P4143" t="s">
        <v>15</v>
      </c>
    </row>
    <row r="4144" spans="1:16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876</v>
      </c>
      <c r="H4144" t="s">
        <v>16</v>
      </c>
      <c r="I4144">
        <v>15</v>
      </c>
      <c r="J4144" t="s">
        <v>14</v>
      </c>
      <c r="K4144" s="4">
        <v>1513</v>
      </c>
      <c r="L4144" t="s">
        <v>876</v>
      </c>
      <c r="M4144">
        <v>1</v>
      </c>
      <c r="N4144" t="s">
        <v>14</v>
      </c>
      <c r="O4144" t="s">
        <v>980</v>
      </c>
      <c r="P4144" t="s">
        <v>15</v>
      </c>
    </row>
    <row r="4145" spans="1:16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877</v>
      </c>
      <c r="H4145" t="s">
        <v>16</v>
      </c>
      <c r="I4145">
        <v>15</v>
      </c>
      <c r="J4145" t="s">
        <v>14</v>
      </c>
      <c r="K4145">
        <v>719</v>
      </c>
      <c r="L4145" t="s">
        <v>877</v>
      </c>
      <c r="M4145">
        <v>1</v>
      </c>
      <c r="N4145" t="s">
        <v>14</v>
      </c>
      <c r="O4145" t="s">
        <v>980</v>
      </c>
      <c r="P4145" t="s">
        <v>15</v>
      </c>
    </row>
    <row r="4146" spans="1:16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976</v>
      </c>
      <c r="H4146" t="s">
        <v>16</v>
      </c>
      <c r="I4146">
        <v>15</v>
      </c>
      <c r="J4146" t="s">
        <v>14</v>
      </c>
      <c r="K4146" s="4">
        <v>11151.5</v>
      </c>
      <c r="L4146" t="s">
        <v>976</v>
      </c>
      <c r="M4146">
        <v>1</v>
      </c>
      <c r="N4146" t="s">
        <v>14</v>
      </c>
      <c r="O4146" t="s">
        <v>981</v>
      </c>
      <c r="P4146" t="s">
        <v>15</v>
      </c>
    </row>
    <row r="4147" spans="1:16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15</v>
      </c>
      <c r="J4147" t="s">
        <v>14</v>
      </c>
      <c r="K4147" s="4">
        <v>1702</v>
      </c>
      <c r="L4147" t="s">
        <v>878</v>
      </c>
      <c r="M4147">
        <v>1</v>
      </c>
      <c r="N4147" t="s">
        <v>14</v>
      </c>
      <c r="O4147" t="s">
        <v>980</v>
      </c>
      <c r="P4147" t="s">
        <v>15</v>
      </c>
    </row>
    <row r="4148" spans="1:16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15</v>
      </c>
      <c r="J4148" t="s">
        <v>14</v>
      </c>
      <c r="K4148">
        <v>568</v>
      </c>
      <c r="L4148" t="s">
        <v>879</v>
      </c>
      <c r="M4148">
        <v>1</v>
      </c>
      <c r="N4148" t="s">
        <v>14</v>
      </c>
      <c r="O4148" t="s">
        <v>980</v>
      </c>
      <c r="P4148" t="s">
        <v>15</v>
      </c>
    </row>
    <row r="4149" spans="1:16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880</v>
      </c>
      <c r="H4149" t="s">
        <v>16</v>
      </c>
      <c r="I4149">
        <v>15</v>
      </c>
      <c r="J4149" t="s">
        <v>14</v>
      </c>
      <c r="K4149" s="4">
        <v>1815.8</v>
      </c>
      <c r="L4149" t="s">
        <v>880</v>
      </c>
      <c r="M4149">
        <v>1</v>
      </c>
      <c r="N4149" t="s">
        <v>14</v>
      </c>
      <c r="O4149" t="s">
        <v>980</v>
      </c>
      <c r="P4149" t="s">
        <v>15</v>
      </c>
    </row>
    <row r="4150" spans="1:16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13</v>
      </c>
      <c r="H4150" t="s">
        <v>16</v>
      </c>
      <c r="I4150">
        <v>45</v>
      </c>
      <c r="J4150" t="s">
        <v>14</v>
      </c>
      <c r="K4150" s="4">
        <v>4565</v>
      </c>
      <c r="L4150" t="s">
        <v>13</v>
      </c>
      <c r="M4150">
        <v>1</v>
      </c>
      <c r="N4150" t="s">
        <v>14</v>
      </c>
      <c r="O4150" t="s">
        <v>980</v>
      </c>
      <c r="P4150" t="s">
        <v>15</v>
      </c>
    </row>
    <row r="4151" spans="1:16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872</v>
      </c>
      <c r="H4151" t="s">
        <v>16</v>
      </c>
      <c r="I4151">
        <v>45</v>
      </c>
      <c r="J4151" t="s">
        <v>14</v>
      </c>
      <c r="K4151" s="4">
        <v>1361</v>
      </c>
      <c r="L4151" t="s">
        <v>872</v>
      </c>
      <c r="M4151">
        <v>1</v>
      </c>
      <c r="N4151" t="s">
        <v>14</v>
      </c>
      <c r="O4151" t="s">
        <v>980</v>
      </c>
      <c r="P4151" t="s">
        <v>15</v>
      </c>
    </row>
    <row r="4152" spans="1:16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873</v>
      </c>
      <c r="H4152" t="s">
        <v>16</v>
      </c>
      <c r="I4152">
        <v>45</v>
      </c>
      <c r="J4152" t="s">
        <v>14</v>
      </c>
      <c r="K4152">
        <v>183</v>
      </c>
      <c r="L4152" t="s">
        <v>873</v>
      </c>
      <c r="M4152">
        <v>1</v>
      </c>
      <c r="N4152" t="s">
        <v>14</v>
      </c>
      <c r="O4152" t="s">
        <v>980</v>
      </c>
      <c r="P4152" t="s">
        <v>15</v>
      </c>
    </row>
    <row r="4153" spans="1:16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874</v>
      </c>
      <c r="H4153" t="s">
        <v>16</v>
      </c>
      <c r="I4153">
        <v>45</v>
      </c>
      <c r="J4153" t="s">
        <v>14</v>
      </c>
      <c r="K4153">
        <v>121.8</v>
      </c>
      <c r="L4153" t="s">
        <v>874</v>
      </c>
      <c r="M4153">
        <v>1</v>
      </c>
      <c r="N4153" t="s">
        <v>14</v>
      </c>
      <c r="O4153" t="s">
        <v>980</v>
      </c>
      <c r="P4153" t="s">
        <v>15</v>
      </c>
    </row>
    <row r="4154" spans="1:16">
      <c r="A4154" t="s">
        <v>657</v>
      </c>
      <c r="B4154" t="s">
        <v>658</v>
      </c>
      <c r="C4154" t="s">
        <v>659</v>
      </c>
      <c r="D4154" t="s">
        <v>11</v>
      </c>
      <c r="E4154" t="s">
        <v>12</v>
      </c>
      <c r="F4154" t="s">
        <v>875</v>
      </c>
      <c r="H4154" t="s">
        <v>16</v>
      </c>
      <c r="I4154">
        <v>45</v>
      </c>
      <c r="J4154" t="s">
        <v>14</v>
      </c>
      <c r="K4154" s="3">
        <v>47472</v>
      </c>
      <c r="L4154" t="s">
        <v>875</v>
      </c>
      <c r="M4154">
        <v>1</v>
      </c>
      <c r="N4154" t="s">
        <v>14</v>
      </c>
      <c r="O4154" t="s">
        <v>980</v>
      </c>
      <c r="P4154" t="s">
        <v>15</v>
      </c>
    </row>
    <row r="4155" spans="1:16">
      <c r="A4155" t="s">
        <v>657</v>
      </c>
      <c r="B4155" t="s">
        <v>658</v>
      </c>
      <c r="C4155" t="s">
        <v>659</v>
      </c>
      <c r="D4155" t="s">
        <v>11</v>
      </c>
      <c r="E4155" t="s">
        <v>12</v>
      </c>
      <c r="F4155" t="s">
        <v>876</v>
      </c>
      <c r="H4155" t="s">
        <v>16</v>
      </c>
      <c r="I4155">
        <v>45</v>
      </c>
      <c r="J4155" t="s">
        <v>14</v>
      </c>
      <c r="K4155" s="4">
        <v>1461</v>
      </c>
      <c r="L4155" t="s">
        <v>876</v>
      </c>
      <c r="M4155">
        <v>1</v>
      </c>
      <c r="N4155" t="s">
        <v>14</v>
      </c>
      <c r="O4155" t="s">
        <v>980</v>
      </c>
      <c r="P4155" t="s">
        <v>15</v>
      </c>
    </row>
    <row r="4156" spans="1:16">
      <c r="A4156" t="s">
        <v>657</v>
      </c>
      <c r="B4156" t="s">
        <v>658</v>
      </c>
      <c r="C4156" t="s">
        <v>659</v>
      </c>
      <c r="D4156" t="s">
        <v>11</v>
      </c>
      <c r="E4156" t="s">
        <v>12</v>
      </c>
      <c r="F4156" t="s">
        <v>877</v>
      </c>
      <c r="H4156" t="s">
        <v>16</v>
      </c>
      <c r="I4156">
        <v>45</v>
      </c>
      <c r="J4156" t="s">
        <v>14</v>
      </c>
      <c r="K4156">
        <v>694</v>
      </c>
      <c r="L4156" t="s">
        <v>877</v>
      </c>
      <c r="M4156">
        <v>1</v>
      </c>
      <c r="N4156" t="s">
        <v>14</v>
      </c>
      <c r="O4156" t="s">
        <v>980</v>
      </c>
      <c r="P4156" t="s">
        <v>15</v>
      </c>
    </row>
    <row r="4157" spans="1:16">
      <c r="A4157" t="s">
        <v>657</v>
      </c>
      <c r="B4157" t="s">
        <v>658</v>
      </c>
      <c r="C4157" t="s">
        <v>659</v>
      </c>
      <c r="D4157" t="s">
        <v>11</v>
      </c>
      <c r="E4157" t="s">
        <v>12</v>
      </c>
      <c r="F4157" t="s">
        <v>976</v>
      </c>
      <c r="H4157" t="s">
        <v>16</v>
      </c>
      <c r="I4157">
        <v>45</v>
      </c>
      <c r="J4157" t="s">
        <v>14</v>
      </c>
      <c r="K4157" s="4">
        <v>10772.3</v>
      </c>
      <c r="L4157" t="s">
        <v>976</v>
      </c>
      <c r="M4157">
        <v>1</v>
      </c>
      <c r="N4157" t="s">
        <v>14</v>
      </c>
      <c r="O4157" t="s">
        <v>981</v>
      </c>
      <c r="P4157" t="s">
        <v>15</v>
      </c>
    </row>
    <row r="4158" spans="1:16">
      <c r="A4158" t="s">
        <v>657</v>
      </c>
      <c r="B4158" t="s">
        <v>658</v>
      </c>
      <c r="C4158" t="s">
        <v>659</v>
      </c>
      <c r="D4158" t="s">
        <v>11</v>
      </c>
      <c r="E4158" t="s">
        <v>12</v>
      </c>
      <c r="F4158" t="s">
        <v>878</v>
      </c>
      <c r="H4158" t="s">
        <v>16</v>
      </c>
      <c r="I4158">
        <v>45</v>
      </c>
      <c r="J4158" t="s">
        <v>14</v>
      </c>
      <c r="K4158" s="4">
        <v>1644</v>
      </c>
      <c r="L4158" t="s">
        <v>878</v>
      </c>
      <c r="M4158">
        <v>1</v>
      </c>
      <c r="N4158" t="s">
        <v>14</v>
      </c>
      <c r="O4158" t="s">
        <v>980</v>
      </c>
      <c r="P4158" t="s">
        <v>15</v>
      </c>
    </row>
    <row r="4159" spans="1:16">
      <c r="A4159" t="s">
        <v>657</v>
      </c>
      <c r="B4159" t="s">
        <v>658</v>
      </c>
      <c r="C4159" t="s">
        <v>659</v>
      </c>
      <c r="D4159" t="s">
        <v>11</v>
      </c>
      <c r="E4159" t="s">
        <v>12</v>
      </c>
      <c r="F4159" t="s">
        <v>879</v>
      </c>
      <c r="H4159" t="s">
        <v>16</v>
      </c>
      <c r="I4159">
        <v>45</v>
      </c>
      <c r="J4159" t="s">
        <v>14</v>
      </c>
      <c r="K4159">
        <v>548</v>
      </c>
      <c r="L4159" t="s">
        <v>879</v>
      </c>
      <c r="M4159">
        <v>1</v>
      </c>
      <c r="N4159" t="s">
        <v>14</v>
      </c>
      <c r="O4159" t="s">
        <v>980</v>
      </c>
      <c r="P4159" t="s">
        <v>15</v>
      </c>
    </row>
    <row r="4160" spans="1:16">
      <c r="A4160" t="s">
        <v>657</v>
      </c>
      <c r="B4160" t="s">
        <v>658</v>
      </c>
      <c r="C4160" t="s">
        <v>659</v>
      </c>
      <c r="D4160" t="s">
        <v>11</v>
      </c>
      <c r="E4160" t="s">
        <v>12</v>
      </c>
      <c r="F4160" t="s">
        <v>880</v>
      </c>
      <c r="H4160" t="s">
        <v>16</v>
      </c>
      <c r="I4160">
        <v>45</v>
      </c>
      <c r="J4160" t="s">
        <v>14</v>
      </c>
      <c r="K4160" s="4">
        <v>1754.1</v>
      </c>
      <c r="L4160" t="s">
        <v>880</v>
      </c>
      <c r="M4160">
        <v>1</v>
      </c>
      <c r="N4160" t="s">
        <v>14</v>
      </c>
      <c r="O4160" t="s">
        <v>980</v>
      </c>
      <c r="P4160" t="s">
        <v>15</v>
      </c>
    </row>
    <row r="4161" spans="1:16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13</v>
      </c>
      <c r="H4161" t="s">
        <v>16</v>
      </c>
      <c r="I4161">
        <v>1</v>
      </c>
      <c r="J4161" t="s">
        <v>14</v>
      </c>
      <c r="K4161" s="4">
        <v>6860</v>
      </c>
      <c r="L4161" t="s">
        <v>13</v>
      </c>
      <c r="M4161">
        <v>1</v>
      </c>
      <c r="N4161" t="s">
        <v>14</v>
      </c>
      <c r="O4161" t="s">
        <v>980</v>
      </c>
      <c r="P4161" t="s">
        <v>15</v>
      </c>
    </row>
    <row r="4162" spans="1:16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872</v>
      </c>
      <c r="H4162" t="s">
        <v>16</v>
      </c>
      <c r="I4162">
        <v>1</v>
      </c>
      <c r="J4162" t="s">
        <v>14</v>
      </c>
      <c r="K4162" s="4">
        <v>2045</v>
      </c>
      <c r="L4162" t="s">
        <v>872</v>
      </c>
      <c r="M4162">
        <v>1</v>
      </c>
      <c r="N4162" t="s">
        <v>14</v>
      </c>
      <c r="O4162" t="s">
        <v>980</v>
      </c>
      <c r="P4162" t="s">
        <v>15</v>
      </c>
    </row>
    <row r="4163" spans="1:16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873</v>
      </c>
      <c r="H4163" t="s">
        <v>16</v>
      </c>
      <c r="I4163">
        <v>1</v>
      </c>
      <c r="J4163" t="s">
        <v>14</v>
      </c>
      <c r="K4163">
        <v>275</v>
      </c>
      <c r="L4163" t="s">
        <v>873</v>
      </c>
      <c r="M4163">
        <v>1</v>
      </c>
      <c r="N4163" t="s">
        <v>14</v>
      </c>
      <c r="O4163" t="s">
        <v>980</v>
      </c>
      <c r="P4163" t="s">
        <v>15</v>
      </c>
    </row>
    <row r="4164" spans="1:16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</v>
      </c>
      <c r="J4164" t="s">
        <v>14</v>
      </c>
      <c r="K4164">
        <v>183</v>
      </c>
      <c r="L4164" t="s">
        <v>874</v>
      </c>
      <c r="M4164">
        <v>1</v>
      </c>
      <c r="N4164" t="s">
        <v>14</v>
      </c>
      <c r="O4164" t="s">
        <v>980</v>
      </c>
      <c r="P4164" t="s">
        <v>15</v>
      </c>
    </row>
    <row r="4165" spans="1:16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875</v>
      </c>
      <c r="H4165" t="s">
        <v>16</v>
      </c>
      <c r="I4165">
        <v>1</v>
      </c>
      <c r="J4165" t="s">
        <v>14</v>
      </c>
      <c r="K4165" s="3">
        <v>71340</v>
      </c>
      <c r="L4165" t="s">
        <v>875</v>
      </c>
      <c r="M4165">
        <v>1</v>
      </c>
      <c r="N4165" t="s">
        <v>14</v>
      </c>
      <c r="O4165" t="s">
        <v>980</v>
      </c>
      <c r="P4165" t="s">
        <v>15</v>
      </c>
    </row>
    <row r="4166" spans="1:16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876</v>
      </c>
      <c r="H4166" t="s">
        <v>16</v>
      </c>
      <c r="I4166">
        <v>1</v>
      </c>
      <c r="J4166" t="s">
        <v>14</v>
      </c>
      <c r="K4166" s="4">
        <v>2196</v>
      </c>
      <c r="L4166" t="s">
        <v>876</v>
      </c>
      <c r="M4166">
        <v>1</v>
      </c>
      <c r="N4166" t="s">
        <v>14</v>
      </c>
      <c r="O4166" t="s">
        <v>980</v>
      </c>
      <c r="P4166" t="s">
        <v>15</v>
      </c>
    </row>
    <row r="4167" spans="1:16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877</v>
      </c>
      <c r="H4167" t="s">
        <v>16</v>
      </c>
      <c r="I4167">
        <v>1</v>
      </c>
      <c r="J4167" t="s">
        <v>14</v>
      </c>
      <c r="K4167" s="4">
        <v>1043</v>
      </c>
      <c r="L4167" t="s">
        <v>877</v>
      </c>
      <c r="M4167">
        <v>1</v>
      </c>
      <c r="N4167" t="s">
        <v>14</v>
      </c>
      <c r="O4167" t="s">
        <v>980</v>
      </c>
      <c r="P4167" t="s">
        <v>15</v>
      </c>
    </row>
    <row r="4168" spans="1:16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976</v>
      </c>
      <c r="H4168" t="s">
        <v>16</v>
      </c>
      <c r="I4168">
        <v>1</v>
      </c>
      <c r="J4168" t="s">
        <v>14</v>
      </c>
      <c r="K4168" s="4">
        <v>16188.5</v>
      </c>
      <c r="L4168" t="s">
        <v>976</v>
      </c>
      <c r="M4168">
        <v>1</v>
      </c>
      <c r="N4168" t="s">
        <v>14</v>
      </c>
      <c r="O4168" t="s">
        <v>981</v>
      </c>
      <c r="P4168" t="s">
        <v>15</v>
      </c>
    </row>
    <row r="4169" spans="1:16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878</v>
      </c>
      <c r="H4169" t="s">
        <v>16</v>
      </c>
      <c r="I4169">
        <v>1</v>
      </c>
      <c r="J4169" t="s">
        <v>14</v>
      </c>
      <c r="K4169" s="4">
        <v>2470</v>
      </c>
      <c r="L4169" t="s">
        <v>878</v>
      </c>
      <c r="M4169">
        <v>1</v>
      </c>
      <c r="N4169" t="s">
        <v>14</v>
      </c>
      <c r="O4169" t="s">
        <v>980</v>
      </c>
      <c r="P4169" t="s">
        <v>15</v>
      </c>
    </row>
    <row r="4170" spans="1:16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879</v>
      </c>
      <c r="H4170" t="s">
        <v>16</v>
      </c>
      <c r="I4170">
        <v>1</v>
      </c>
      <c r="J4170" t="s">
        <v>14</v>
      </c>
      <c r="K4170">
        <v>824</v>
      </c>
      <c r="L4170" t="s">
        <v>879</v>
      </c>
      <c r="M4170">
        <v>1</v>
      </c>
      <c r="N4170" t="s">
        <v>14</v>
      </c>
      <c r="O4170" t="s">
        <v>980</v>
      </c>
      <c r="P4170" t="s">
        <v>15</v>
      </c>
    </row>
    <row r="4171" spans="1:16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880</v>
      </c>
      <c r="H4171" t="s">
        <v>16</v>
      </c>
      <c r="I4171">
        <v>1</v>
      </c>
      <c r="J4171" t="s">
        <v>14</v>
      </c>
      <c r="K4171" s="4">
        <v>2636.1</v>
      </c>
      <c r="L4171" t="s">
        <v>880</v>
      </c>
      <c r="M4171">
        <v>1</v>
      </c>
      <c r="N4171" t="s">
        <v>14</v>
      </c>
      <c r="O4171" t="s">
        <v>980</v>
      </c>
      <c r="P4171" t="s">
        <v>15</v>
      </c>
    </row>
    <row r="4172" spans="1:16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13</v>
      </c>
      <c r="H4172" t="s">
        <v>16</v>
      </c>
      <c r="I4172">
        <v>15</v>
      </c>
      <c r="J4172" t="s">
        <v>14</v>
      </c>
      <c r="K4172" s="4">
        <v>5965</v>
      </c>
      <c r="L4172" t="s">
        <v>13</v>
      </c>
      <c r="M4172">
        <v>1</v>
      </c>
      <c r="N4172" t="s">
        <v>14</v>
      </c>
      <c r="O4172" t="s">
        <v>980</v>
      </c>
      <c r="P4172" t="s">
        <v>15</v>
      </c>
    </row>
    <row r="4173" spans="1:16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872</v>
      </c>
      <c r="H4173" t="s">
        <v>16</v>
      </c>
      <c r="I4173">
        <v>15</v>
      </c>
      <c r="J4173" t="s">
        <v>14</v>
      </c>
      <c r="K4173" s="4">
        <v>1778</v>
      </c>
      <c r="L4173" t="s">
        <v>872</v>
      </c>
      <c r="M4173">
        <v>1</v>
      </c>
      <c r="N4173" t="s">
        <v>14</v>
      </c>
      <c r="O4173" t="s">
        <v>980</v>
      </c>
      <c r="P4173" t="s">
        <v>15</v>
      </c>
    </row>
    <row r="4174" spans="1:16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873</v>
      </c>
      <c r="H4174" t="s">
        <v>16</v>
      </c>
      <c r="I4174">
        <v>15</v>
      </c>
      <c r="J4174" t="s">
        <v>14</v>
      </c>
      <c r="K4174">
        <v>239</v>
      </c>
      <c r="L4174" t="s">
        <v>873</v>
      </c>
      <c r="M4174">
        <v>1</v>
      </c>
      <c r="N4174" t="s">
        <v>14</v>
      </c>
      <c r="O4174" t="s">
        <v>980</v>
      </c>
      <c r="P4174" t="s">
        <v>15</v>
      </c>
    </row>
    <row r="4175" spans="1:16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874</v>
      </c>
      <c r="H4175" t="s">
        <v>16</v>
      </c>
      <c r="I4175">
        <v>15</v>
      </c>
      <c r="J4175" t="s">
        <v>14</v>
      </c>
      <c r="K4175">
        <v>159.1</v>
      </c>
      <c r="L4175" t="s">
        <v>874</v>
      </c>
      <c r="M4175">
        <v>1</v>
      </c>
      <c r="N4175" t="s">
        <v>14</v>
      </c>
      <c r="O4175" t="s">
        <v>980</v>
      </c>
      <c r="P4175" t="s">
        <v>15</v>
      </c>
    </row>
    <row r="4176" spans="1:16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875</v>
      </c>
      <c r="H4176" t="s">
        <v>16</v>
      </c>
      <c r="I4176">
        <v>15</v>
      </c>
      <c r="J4176" t="s">
        <v>14</v>
      </c>
      <c r="K4176" s="3">
        <v>62031</v>
      </c>
      <c r="L4176" t="s">
        <v>875</v>
      </c>
      <c r="M4176">
        <v>1</v>
      </c>
      <c r="N4176" t="s">
        <v>14</v>
      </c>
      <c r="O4176" t="s">
        <v>980</v>
      </c>
      <c r="P4176" t="s">
        <v>15</v>
      </c>
    </row>
    <row r="4177" spans="1:16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876</v>
      </c>
      <c r="H4177" t="s">
        <v>16</v>
      </c>
      <c r="I4177">
        <v>15</v>
      </c>
      <c r="J4177" t="s">
        <v>14</v>
      </c>
      <c r="K4177" s="4">
        <v>1909</v>
      </c>
      <c r="L4177" t="s">
        <v>876</v>
      </c>
      <c r="M4177">
        <v>1</v>
      </c>
      <c r="N4177" t="s">
        <v>14</v>
      </c>
      <c r="O4177" t="s">
        <v>980</v>
      </c>
      <c r="P4177" t="s">
        <v>15</v>
      </c>
    </row>
    <row r="4178" spans="1:16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877</v>
      </c>
      <c r="H4178" t="s">
        <v>16</v>
      </c>
      <c r="I4178">
        <v>15</v>
      </c>
      <c r="J4178" t="s">
        <v>14</v>
      </c>
      <c r="K4178">
        <v>907</v>
      </c>
      <c r="L4178" t="s">
        <v>877</v>
      </c>
      <c r="M4178">
        <v>1</v>
      </c>
      <c r="N4178" t="s">
        <v>14</v>
      </c>
      <c r="O4178" t="s">
        <v>980</v>
      </c>
      <c r="P4178" t="s">
        <v>15</v>
      </c>
    </row>
    <row r="4179" spans="1:16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976</v>
      </c>
      <c r="H4179" t="s">
        <v>16</v>
      </c>
      <c r="I4179">
        <v>15</v>
      </c>
      <c r="J4179" t="s">
        <v>14</v>
      </c>
      <c r="K4179" s="4">
        <v>14076.2</v>
      </c>
      <c r="L4179" t="s">
        <v>976</v>
      </c>
      <c r="M4179">
        <v>1</v>
      </c>
      <c r="N4179" t="s">
        <v>14</v>
      </c>
      <c r="O4179" t="s">
        <v>981</v>
      </c>
      <c r="P4179" t="s">
        <v>15</v>
      </c>
    </row>
    <row r="4180" spans="1:16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15</v>
      </c>
      <c r="J4180" t="s">
        <v>14</v>
      </c>
      <c r="K4180" s="4">
        <v>2148</v>
      </c>
      <c r="L4180" t="s">
        <v>878</v>
      </c>
      <c r="M4180">
        <v>1</v>
      </c>
      <c r="N4180" t="s">
        <v>14</v>
      </c>
      <c r="O4180" t="s">
        <v>980</v>
      </c>
      <c r="P4180" t="s">
        <v>15</v>
      </c>
    </row>
    <row r="4181" spans="1:16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15</v>
      </c>
      <c r="J4181" t="s">
        <v>14</v>
      </c>
      <c r="K4181">
        <v>716</v>
      </c>
      <c r="L4181" t="s">
        <v>879</v>
      </c>
      <c r="M4181">
        <v>1</v>
      </c>
      <c r="N4181" t="s">
        <v>14</v>
      </c>
      <c r="O4181" t="s">
        <v>980</v>
      </c>
      <c r="P4181" t="s">
        <v>15</v>
      </c>
    </row>
    <row r="4182" spans="1:16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880</v>
      </c>
      <c r="H4182" t="s">
        <v>16</v>
      </c>
      <c r="I4182">
        <v>15</v>
      </c>
      <c r="J4182" t="s">
        <v>14</v>
      </c>
      <c r="K4182" s="4">
        <v>2292.1</v>
      </c>
      <c r="L4182" t="s">
        <v>880</v>
      </c>
      <c r="M4182">
        <v>1</v>
      </c>
      <c r="N4182" t="s">
        <v>14</v>
      </c>
      <c r="O4182" t="s">
        <v>980</v>
      </c>
      <c r="P4182" t="s">
        <v>15</v>
      </c>
    </row>
    <row r="4183" spans="1:16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13</v>
      </c>
      <c r="H4183" t="s">
        <v>16</v>
      </c>
      <c r="I4183">
        <v>45</v>
      </c>
      <c r="J4183" t="s">
        <v>14</v>
      </c>
      <c r="K4183" s="4">
        <v>5830</v>
      </c>
      <c r="L4183" t="s">
        <v>13</v>
      </c>
      <c r="M4183">
        <v>1</v>
      </c>
      <c r="N4183" t="s">
        <v>14</v>
      </c>
      <c r="O4183" t="s">
        <v>980</v>
      </c>
      <c r="P4183" t="s">
        <v>15</v>
      </c>
    </row>
    <row r="4184" spans="1:16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872</v>
      </c>
      <c r="H4184" t="s">
        <v>16</v>
      </c>
      <c r="I4184">
        <v>45</v>
      </c>
      <c r="J4184" t="s">
        <v>14</v>
      </c>
      <c r="K4184" s="4">
        <v>1738</v>
      </c>
      <c r="L4184" t="s">
        <v>872</v>
      </c>
      <c r="M4184">
        <v>1</v>
      </c>
      <c r="N4184" t="s">
        <v>14</v>
      </c>
      <c r="O4184" t="s">
        <v>980</v>
      </c>
      <c r="P4184" t="s">
        <v>15</v>
      </c>
    </row>
    <row r="4185" spans="1:16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873</v>
      </c>
      <c r="H4185" t="s">
        <v>16</v>
      </c>
      <c r="I4185">
        <v>45</v>
      </c>
      <c r="J4185" t="s">
        <v>14</v>
      </c>
      <c r="K4185">
        <v>234</v>
      </c>
      <c r="L4185" t="s">
        <v>873</v>
      </c>
      <c r="M4185">
        <v>1</v>
      </c>
      <c r="N4185" t="s">
        <v>14</v>
      </c>
      <c r="O4185" t="s">
        <v>980</v>
      </c>
      <c r="P4185" t="s">
        <v>15</v>
      </c>
    </row>
    <row r="4186" spans="1:16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874</v>
      </c>
      <c r="H4186" t="s">
        <v>16</v>
      </c>
      <c r="I4186">
        <v>45</v>
      </c>
      <c r="J4186" t="s">
        <v>14</v>
      </c>
      <c r="K4186">
        <v>155.5</v>
      </c>
      <c r="L4186" t="s">
        <v>874</v>
      </c>
      <c r="M4186">
        <v>1</v>
      </c>
      <c r="N4186" t="s">
        <v>14</v>
      </c>
      <c r="O4186" t="s">
        <v>980</v>
      </c>
      <c r="P4186" t="s">
        <v>15</v>
      </c>
    </row>
    <row r="4187" spans="1:16">
      <c r="A4187" t="s">
        <v>660</v>
      </c>
      <c r="B4187" t="s">
        <v>661</v>
      </c>
      <c r="C4187" t="s">
        <v>662</v>
      </c>
      <c r="D4187" t="s">
        <v>11</v>
      </c>
      <c r="E4187" t="s">
        <v>12</v>
      </c>
      <c r="F4187" t="s">
        <v>875</v>
      </c>
      <c r="H4187" t="s">
        <v>16</v>
      </c>
      <c r="I4187">
        <v>45</v>
      </c>
      <c r="J4187" t="s">
        <v>14</v>
      </c>
      <c r="K4187" s="3">
        <v>60626</v>
      </c>
      <c r="L4187" t="s">
        <v>875</v>
      </c>
      <c r="M4187">
        <v>1</v>
      </c>
      <c r="N4187" t="s">
        <v>14</v>
      </c>
      <c r="O4187" t="s">
        <v>980</v>
      </c>
      <c r="P4187" t="s">
        <v>15</v>
      </c>
    </row>
    <row r="4188" spans="1:16">
      <c r="A4188" t="s">
        <v>660</v>
      </c>
      <c r="B4188" t="s">
        <v>661</v>
      </c>
      <c r="C4188" t="s">
        <v>662</v>
      </c>
      <c r="D4188" t="s">
        <v>11</v>
      </c>
      <c r="E4188" t="s">
        <v>12</v>
      </c>
      <c r="F4188" t="s">
        <v>876</v>
      </c>
      <c r="H4188" t="s">
        <v>16</v>
      </c>
      <c r="I4188">
        <v>45</v>
      </c>
      <c r="J4188" t="s">
        <v>14</v>
      </c>
      <c r="K4188" s="4">
        <v>1866</v>
      </c>
      <c r="L4188" t="s">
        <v>876</v>
      </c>
      <c r="M4188">
        <v>1</v>
      </c>
      <c r="N4188" t="s">
        <v>14</v>
      </c>
      <c r="O4188" t="s">
        <v>980</v>
      </c>
      <c r="P4188" t="s">
        <v>15</v>
      </c>
    </row>
    <row r="4189" spans="1:16">
      <c r="A4189" t="s">
        <v>660</v>
      </c>
      <c r="B4189" t="s">
        <v>661</v>
      </c>
      <c r="C4189" t="s">
        <v>662</v>
      </c>
      <c r="D4189" t="s">
        <v>11</v>
      </c>
      <c r="E4189" t="s">
        <v>12</v>
      </c>
      <c r="F4189" t="s">
        <v>877</v>
      </c>
      <c r="H4189" t="s">
        <v>16</v>
      </c>
      <c r="I4189">
        <v>45</v>
      </c>
      <c r="J4189" t="s">
        <v>14</v>
      </c>
      <c r="K4189">
        <v>887</v>
      </c>
      <c r="L4189" t="s">
        <v>877</v>
      </c>
      <c r="M4189">
        <v>1</v>
      </c>
      <c r="N4189" t="s">
        <v>14</v>
      </c>
      <c r="O4189" t="s">
        <v>980</v>
      </c>
      <c r="P4189" t="s">
        <v>15</v>
      </c>
    </row>
    <row r="4190" spans="1:16">
      <c r="A4190" t="s">
        <v>660</v>
      </c>
      <c r="B4190" t="s">
        <v>661</v>
      </c>
      <c r="C4190" t="s">
        <v>662</v>
      </c>
      <c r="D4190" t="s">
        <v>11</v>
      </c>
      <c r="E4190" t="s">
        <v>12</v>
      </c>
      <c r="F4190" t="s">
        <v>976</v>
      </c>
      <c r="H4190" t="s">
        <v>16</v>
      </c>
      <c r="I4190">
        <v>45</v>
      </c>
      <c r="J4190" t="s">
        <v>14</v>
      </c>
      <c r="K4190" s="4">
        <v>13757.2</v>
      </c>
      <c r="L4190" t="s">
        <v>976</v>
      </c>
      <c r="M4190">
        <v>1</v>
      </c>
      <c r="N4190" t="s">
        <v>14</v>
      </c>
      <c r="O4190" t="s">
        <v>981</v>
      </c>
      <c r="P4190" t="s">
        <v>15</v>
      </c>
    </row>
    <row r="4191" spans="1:16">
      <c r="A4191" t="s">
        <v>660</v>
      </c>
      <c r="B4191" t="s">
        <v>661</v>
      </c>
      <c r="C4191" t="s">
        <v>662</v>
      </c>
      <c r="D4191" t="s">
        <v>11</v>
      </c>
      <c r="E4191" t="s">
        <v>12</v>
      </c>
      <c r="F4191" t="s">
        <v>878</v>
      </c>
      <c r="H4191" t="s">
        <v>16</v>
      </c>
      <c r="I4191">
        <v>45</v>
      </c>
      <c r="J4191" t="s">
        <v>14</v>
      </c>
      <c r="K4191" s="4">
        <v>2099</v>
      </c>
      <c r="L4191" t="s">
        <v>878</v>
      </c>
      <c r="M4191">
        <v>1</v>
      </c>
      <c r="N4191" t="s">
        <v>14</v>
      </c>
      <c r="O4191" t="s">
        <v>980</v>
      </c>
      <c r="P4191" t="s">
        <v>15</v>
      </c>
    </row>
    <row r="4192" spans="1:16">
      <c r="A4192" t="s">
        <v>660</v>
      </c>
      <c r="B4192" t="s">
        <v>661</v>
      </c>
      <c r="C4192" t="s">
        <v>662</v>
      </c>
      <c r="D4192" t="s">
        <v>11</v>
      </c>
      <c r="E4192" t="s">
        <v>12</v>
      </c>
      <c r="F4192" t="s">
        <v>879</v>
      </c>
      <c r="H4192" t="s">
        <v>16</v>
      </c>
      <c r="I4192">
        <v>45</v>
      </c>
      <c r="J4192" t="s">
        <v>14</v>
      </c>
      <c r="K4192">
        <v>700</v>
      </c>
      <c r="L4192" t="s">
        <v>879</v>
      </c>
      <c r="M4192">
        <v>1</v>
      </c>
      <c r="N4192" t="s">
        <v>14</v>
      </c>
      <c r="O4192" t="s">
        <v>980</v>
      </c>
      <c r="P4192" t="s">
        <v>15</v>
      </c>
    </row>
    <row r="4193" spans="1:16">
      <c r="A4193" t="s">
        <v>660</v>
      </c>
      <c r="B4193" t="s">
        <v>661</v>
      </c>
      <c r="C4193" t="s">
        <v>662</v>
      </c>
      <c r="D4193" t="s">
        <v>11</v>
      </c>
      <c r="E4193" t="s">
        <v>12</v>
      </c>
      <c r="F4193" t="s">
        <v>880</v>
      </c>
      <c r="H4193" t="s">
        <v>16</v>
      </c>
      <c r="I4193">
        <v>45</v>
      </c>
      <c r="J4193" t="s">
        <v>14</v>
      </c>
      <c r="K4193" s="4">
        <v>2240.1999999999998</v>
      </c>
      <c r="L4193" t="s">
        <v>880</v>
      </c>
      <c r="M4193">
        <v>1</v>
      </c>
      <c r="N4193" t="s">
        <v>14</v>
      </c>
      <c r="O4193" t="s">
        <v>980</v>
      </c>
      <c r="P4193" t="s">
        <v>15</v>
      </c>
    </row>
    <row r="4194" spans="1:16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13</v>
      </c>
      <c r="H4194" t="s">
        <v>16</v>
      </c>
      <c r="I4194">
        <v>1</v>
      </c>
      <c r="J4194" t="s">
        <v>14</v>
      </c>
      <c r="K4194" s="4">
        <v>8900</v>
      </c>
      <c r="L4194" t="s">
        <v>13</v>
      </c>
      <c r="M4194">
        <v>1</v>
      </c>
      <c r="N4194" t="s">
        <v>14</v>
      </c>
      <c r="O4194" t="s">
        <v>980</v>
      </c>
      <c r="P4194" t="s">
        <v>15</v>
      </c>
    </row>
    <row r="4195" spans="1:16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872</v>
      </c>
      <c r="H4195" t="s">
        <v>16</v>
      </c>
      <c r="I4195">
        <v>1</v>
      </c>
      <c r="J4195" t="s">
        <v>14</v>
      </c>
      <c r="K4195" s="4">
        <v>2653</v>
      </c>
      <c r="L4195" t="s">
        <v>872</v>
      </c>
      <c r="M4195">
        <v>1</v>
      </c>
      <c r="N4195" t="s">
        <v>14</v>
      </c>
      <c r="O4195" t="s">
        <v>980</v>
      </c>
      <c r="P4195" t="s">
        <v>15</v>
      </c>
    </row>
    <row r="4196" spans="1:16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873</v>
      </c>
      <c r="H4196" t="s">
        <v>16</v>
      </c>
      <c r="I4196">
        <v>1</v>
      </c>
      <c r="J4196" t="s">
        <v>14</v>
      </c>
      <c r="K4196">
        <v>356</v>
      </c>
      <c r="L4196" t="s">
        <v>873</v>
      </c>
      <c r="M4196">
        <v>1</v>
      </c>
      <c r="N4196" t="s">
        <v>14</v>
      </c>
      <c r="O4196" t="s">
        <v>980</v>
      </c>
      <c r="P4196" t="s">
        <v>15</v>
      </c>
    </row>
    <row r="4197" spans="1:16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</v>
      </c>
      <c r="J4197" t="s">
        <v>14</v>
      </c>
      <c r="K4197">
        <v>237.4</v>
      </c>
      <c r="L4197" t="s">
        <v>874</v>
      </c>
      <c r="M4197">
        <v>1</v>
      </c>
      <c r="N4197" t="s">
        <v>14</v>
      </c>
      <c r="O4197" t="s">
        <v>980</v>
      </c>
      <c r="P4197" t="s">
        <v>15</v>
      </c>
    </row>
    <row r="4198" spans="1:16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875</v>
      </c>
      <c r="H4198" t="s">
        <v>16</v>
      </c>
      <c r="I4198">
        <v>1</v>
      </c>
      <c r="J4198" t="s">
        <v>14</v>
      </c>
      <c r="K4198" s="3">
        <v>92557</v>
      </c>
      <c r="L4198" t="s">
        <v>875</v>
      </c>
      <c r="M4198">
        <v>1</v>
      </c>
      <c r="N4198" t="s">
        <v>14</v>
      </c>
      <c r="O4198" t="s">
        <v>980</v>
      </c>
      <c r="P4198" t="s">
        <v>15</v>
      </c>
    </row>
    <row r="4199" spans="1:16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876</v>
      </c>
      <c r="H4199" t="s">
        <v>16</v>
      </c>
      <c r="I4199">
        <v>1</v>
      </c>
      <c r="J4199" t="s">
        <v>14</v>
      </c>
      <c r="K4199" s="4">
        <v>2848</v>
      </c>
      <c r="L4199" t="s">
        <v>876</v>
      </c>
      <c r="M4199">
        <v>1</v>
      </c>
      <c r="N4199" t="s">
        <v>14</v>
      </c>
      <c r="O4199" t="s">
        <v>980</v>
      </c>
      <c r="P4199" t="s">
        <v>15</v>
      </c>
    </row>
    <row r="4200" spans="1:16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877</v>
      </c>
      <c r="H4200" t="s">
        <v>16</v>
      </c>
      <c r="I4200">
        <v>1</v>
      </c>
      <c r="J4200" t="s">
        <v>14</v>
      </c>
      <c r="K4200" s="4">
        <v>1353</v>
      </c>
      <c r="L4200" t="s">
        <v>877</v>
      </c>
      <c r="M4200">
        <v>1</v>
      </c>
      <c r="N4200" t="s">
        <v>14</v>
      </c>
      <c r="O4200" t="s">
        <v>980</v>
      </c>
      <c r="P4200" t="s">
        <v>15</v>
      </c>
    </row>
    <row r="4201" spans="1:16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976</v>
      </c>
      <c r="H4201" t="s">
        <v>16</v>
      </c>
      <c r="I4201">
        <v>1</v>
      </c>
      <c r="J4201" t="s">
        <v>14</v>
      </c>
      <c r="K4201" s="4">
        <v>21002.9</v>
      </c>
      <c r="L4201" t="s">
        <v>976</v>
      </c>
      <c r="M4201">
        <v>1</v>
      </c>
      <c r="N4201" t="s">
        <v>14</v>
      </c>
      <c r="O4201" t="s">
        <v>981</v>
      </c>
      <c r="P4201" t="s">
        <v>15</v>
      </c>
    </row>
    <row r="4202" spans="1:16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878</v>
      </c>
      <c r="H4202" t="s">
        <v>16</v>
      </c>
      <c r="I4202">
        <v>1</v>
      </c>
      <c r="J4202" t="s">
        <v>14</v>
      </c>
      <c r="K4202" s="4">
        <v>3204</v>
      </c>
      <c r="L4202" t="s">
        <v>878</v>
      </c>
      <c r="M4202">
        <v>1</v>
      </c>
      <c r="N4202" t="s">
        <v>14</v>
      </c>
      <c r="O4202" t="s">
        <v>980</v>
      </c>
      <c r="P4202" t="s">
        <v>15</v>
      </c>
    </row>
    <row r="4203" spans="1:16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879</v>
      </c>
      <c r="H4203" t="s">
        <v>16</v>
      </c>
      <c r="I4203">
        <v>1</v>
      </c>
      <c r="J4203" t="s">
        <v>14</v>
      </c>
      <c r="K4203" s="4">
        <v>1068</v>
      </c>
      <c r="L4203" t="s">
        <v>879</v>
      </c>
      <c r="M4203">
        <v>1</v>
      </c>
      <c r="N4203" t="s">
        <v>14</v>
      </c>
      <c r="O4203" t="s">
        <v>980</v>
      </c>
      <c r="P4203" t="s">
        <v>15</v>
      </c>
    </row>
    <row r="4204" spans="1:16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880</v>
      </c>
      <c r="H4204" t="s">
        <v>16</v>
      </c>
      <c r="I4204">
        <v>1</v>
      </c>
      <c r="J4204" t="s">
        <v>14</v>
      </c>
      <c r="K4204" s="4">
        <v>3420.5</v>
      </c>
      <c r="L4204" t="s">
        <v>880</v>
      </c>
      <c r="M4204">
        <v>1</v>
      </c>
      <c r="N4204" t="s">
        <v>14</v>
      </c>
      <c r="O4204" t="s">
        <v>980</v>
      </c>
      <c r="P4204" t="s">
        <v>15</v>
      </c>
    </row>
    <row r="4205" spans="1:16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13</v>
      </c>
      <c r="H4205" t="s">
        <v>16</v>
      </c>
      <c r="I4205">
        <v>15</v>
      </c>
      <c r="J4205" t="s">
        <v>14</v>
      </c>
      <c r="K4205" s="4">
        <v>8033</v>
      </c>
      <c r="L4205" t="s">
        <v>13</v>
      </c>
      <c r="M4205">
        <v>1</v>
      </c>
      <c r="N4205" t="s">
        <v>14</v>
      </c>
      <c r="O4205" t="s">
        <v>980</v>
      </c>
      <c r="P4205" t="s">
        <v>15</v>
      </c>
    </row>
    <row r="4206" spans="1:16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872</v>
      </c>
      <c r="H4206" t="s">
        <v>16</v>
      </c>
      <c r="I4206">
        <v>15</v>
      </c>
      <c r="J4206" t="s">
        <v>14</v>
      </c>
      <c r="K4206" s="4">
        <v>2394</v>
      </c>
      <c r="L4206" t="s">
        <v>872</v>
      </c>
      <c r="M4206">
        <v>1</v>
      </c>
      <c r="N4206" t="s">
        <v>14</v>
      </c>
      <c r="O4206" t="s">
        <v>980</v>
      </c>
      <c r="P4206" t="s">
        <v>15</v>
      </c>
    </row>
    <row r="4207" spans="1:16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873</v>
      </c>
      <c r="H4207" t="s">
        <v>16</v>
      </c>
      <c r="I4207">
        <v>15</v>
      </c>
      <c r="J4207" t="s">
        <v>14</v>
      </c>
      <c r="K4207">
        <v>322</v>
      </c>
      <c r="L4207" t="s">
        <v>873</v>
      </c>
      <c r="M4207">
        <v>1</v>
      </c>
      <c r="N4207" t="s">
        <v>14</v>
      </c>
      <c r="O4207" t="s">
        <v>980</v>
      </c>
      <c r="P4207" t="s">
        <v>15</v>
      </c>
    </row>
    <row r="4208" spans="1:16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874</v>
      </c>
      <c r="H4208" t="s">
        <v>16</v>
      </c>
      <c r="I4208">
        <v>15</v>
      </c>
      <c r="J4208" t="s">
        <v>14</v>
      </c>
      <c r="K4208">
        <v>214.3</v>
      </c>
      <c r="L4208" t="s">
        <v>874</v>
      </c>
      <c r="M4208">
        <v>1</v>
      </c>
      <c r="N4208" t="s">
        <v>14</v>
      </c>
      <c r="O4208" t="s">
        <v>980</v>
      </c>
      <c r="P4208" t="s">
        <v>15</v>
      </c>
    </row>
    <row r="4209" spans="1:16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875</v>
      </c>
      <c r="H4209" t="s">
        <v>16</v>
      </c>
      <c r="I4209">
        <v>15</v>
      </c>
      <c r="J4209" t="s">
        <v>14</v>
      </c>
      <c r="K4209" s="3">
        <v>83537</v>
      </c>
      <c r="L4209" t="s">
        <v>875</v>
      </c>
      <c r="M4209">
        <v>1</v>
      </c>
      <c r="N4209" t="s">
        <v>14</v>
      </c>
      <c r="O4209" t="s">
        <v>980</v>
      </c>
      <c r="P4209" t="s">
        <v>15</v>
      </c>
    </row>
    <row r="4210" spans="1:16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876</v>
      </c>
      <c r="H4210" t="s">
        <v>16</v>
      </c>
      <c r="I4210">
        <v>15</v>
      </c>
      <c r="J4210" t="s">
        <v>14</v>
      </c>
      <c r="K4210" s="4">
        <v>2571</v>
      </c>
      <c r="L4210" t="s">
        <v>876</v>
      </c>
      <c r="M4210">
        <v>1</v>
      </c>
      <c r="N4210" t="s">
        <v>14</v>
      </c>
      <c r="O4210" t="s">
        <v>980</v>
      </c>
      <c r="P4210" t="s">
        <v>15</v>
      </c>
    </row>
    <row r="4211" spans="1:16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877</v>
      </c>
      <c r="H4211" t="s">
        <v>16</v>
      </c>
      <c r="I4211">
        <v>15</v>
      </c>
      <c r="J4211" t="s">
        <v>14</v>
      </c>
      <c r="K4211" s="4">
        <v>1221</v>
      </c>
      <c r="L4211" t="s">
        <v>877</v>
      </c>
      <c r="M4211">
        <v>1</v>
      </c>
      <c r="N4211" t="s">
        <v>14</v>
      </c>
      <c r="O4211" t="s">
        <v>980</v>
      </c>
      <c r="P4211" t="s">
        <v>15</v>
      </c>
    </row>
    <row r="4212" spans="1:16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976</v>
      </c>
      <c r="H4212" t="s">
        <v>16</v>
      </c>
      <c r="I4212">
        <v>15</v>
      </c>
      <c r="J4212" t="s">
        <v>14</v>
      </c>
      <c r="K4212" s="4">
        <v>18956.8</v>
      </c>
      <c r="L4212" t="s">
        <v>976</v>
      </c>
      <c r="M4212">
        <v>1</v>
      </c>
      <c r="N4212" t="s">
        <v>14</v>
      </c>
      <c r="O4212" t="s">
        <v>981</v>
      </c>
      <c r="P4212" t="s">
        <v>15</v>
      </c>
    </row>
    <row r="4213" spans="1:16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15</v>
      </c>
      <c r="J4213" t="s">
        <v>14</v>
      </c>
      <c r="K4213" s="4">
        <v>2892</v>
      </c>
      <c r="L4213" t="s">
        <v>878</v>
      </c>
      <c r="M4213">
        <v>1</v>
      </c>
      <c r="N4213" t="s">
        <v>14</v>
      </c>
      <c r="O4213" t="s">
        <v>980</v>
      </c>
      <c r="P4213" t="s">
        <v>15</v>
      </c>
    </row>
    <row r="4214" spans="1:16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15</v>
      </c>
      <c r="J4214" t="s">
        <v>14</v>
      </c>
      <c r="K4214">
        <v>964</v>
      </c>
      <c r="L4214" t="s">
        <v>879</v>
      </c>
      <c r="M4214">
        <v>1</v>
      </c>
      <c r="N4214" t="s">
        <v>14</v>
      </c>
      <c r="O4214" t="s">
        <v>980</v>
      </c>
      <c r="P4214" t="s">
        <v>15</v>
      </c>
    </row>
    <row r="4215" spans="1:16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880</v>
      </c>
      <c r="H4215" t="s">
        <v>16</v>
      </c>
      <c r="I4215">
        <v>15</v>
      </c>
      <c r="J4215" t="s">
        <v>14</v>
      </c>
      <c r="K4215" s="4">
        <v>3087.2</v>
      </c>
      <c r="L4215" t="s">
        <v>880</v>
      </c>
      <c r="M4215">
        <v>1</v>
      </c>
      <c r="N4215" t="s">
        <v>14</v>
      </c>
      <c r="O4215" t="s">
        <v>980</v>
      </c>
      <c r="P4215" t="s">
        <v>15</v>
      </c>
    </row>
    <row r="4216" spans="1:16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13</v>
      </c>
      <c r="H4216" t="s">
        <v>16</v>
      </c>
      <c r="I4216">
        <v>45</v>
      </c>
      <c r="J4216" t="s">
        <v>14</v>
      </c>
      <c r="K4216" s="4">
        <v>7880</v>
      </c>
      <c r="L4216" t="s">
        <v>13</v>
      </c>
      <c r="M4216">
        <v>1</v>
      </c>
      <c r="N4216" t="s">
        <v>14</v>
      </c>
      <c r="O4216" t="s">
        <v>980</v>
      </c>
      <c r="P4216" t="s">
        <v>15</v>
      </c>
    </row>
    <row r="4217" spans="1:16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872</v>
      </c>
      <c r="H4217" t="s">
        <v>16</v>
      </c>
      <c r="I4217">
        <v>45</v>
      </c>
      <c r="J4217" t="s">
        <v>14</v>
      </c>
      <c r="K4217" s="4">
        <v>2349</v>
      </c>
      <c r="L4217" t="s">
        <v>872</v>
      </c>
      <c r="M4217">
        <v>1</v>
      </c>
      <c r="N4217" t="s">
        <v>14</v>
      </c>
      <c r="O4217" t="s">
        <v>980</v>
      </c>
      <c r="P4217" t="s">
        <v>15</v>
      </c>
    </row>
    <row r="4218" spans="1:16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873</v>
      </c>
      <c r="H4218" t="s">
        <v>16</v>
      </c>
      <c r="I4218">
        <v>45</v>
      </c>
      <c r="J4218" t="s">
        <v>14</v>
      </c>
      <c r="K4218">
        <v>316</v>
      </c>
      <c r="L4218" t="s">
        <v>873</v>
      </c>
      <c r="M4218">
        <v>1</v>
      </c>
      <c r="N4218" t="s">
        <v>14</v>
      </c>
      <c r="O4218" t="s">
        <v>980</v>
      </c>
      <c r="P4218" t="s">
        <v>15</v>
      </c>
    </row>
    <row r="4219" spans="1:16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874</v>
      </c>
      <c r="H4219" t="s">
        <v>16</v>
      </c>
      <c r="I4219">
        <v>45</v>
      </c>
      <c r="J4219" t="s">
        <v>14</v>
      </c>
      <c r="K4219">
        <v>210.2</v>
      </c>
      <c r="L4219" t="s">
        <v>874</v>
      </c>
      <c r="M4219">
        <v>1</v>
      </c>
      <c r="N4219" t="s">
        <v>14</v>
      </c>
      <c r="O4219" t="s">
        <v>980</v>
      </c>
      <c r="P4219" t="s">
        <v>15</v>
      </c>
    </row>
    <row r="4220" spans="1:16">
      <c r="A4220" t="s">
        <v>663</v>
      </c>
      <c r="B4220" t="s">
        <v>664</v>
      </c>
      <c r="C4220" t="s">
        <v>665</v>
      </c>
      <c r="D4220" t="s">
        <v>11</v>
      </c>
      <c r="E4220" t="s">
        <v>12</v>
      </c>
      <c r="F4220" t="s">
        <v>875</v>
      </c>
      <c r="H4220" t="s">
        <v>16</v>
      </c>
      <c r="I4220">
        <v>45</v>
      </c>
      <c r="J4220" t="s">
        <v>14</v>
      </c>
      <c r="K4220" s="3">
        <v>81948</v>
      </c>
      <c r="L4220" t="s">
        <v>875</v>
      </c>
      <c r="M4220">
        <v>1</v>
      </c>
      <c r="N4220" t="s">
        <v>14</v>
      </c>
      <c r="O4220" t="s">
        <v>980</v>
      </c>
      <c r="P4220" t="s">
        <v>15</v>
      </c>
    </row>
    <row r="4221" spans="1:16">
      <c r="A4221" t="s">
        <v>663</v>
      </c>
      <c r="B4221" t="s">
        <v>664</v>
      </c>
      <c r="C4221" t="s">
        <v>665</v>
      </c>
      <c r="D4221" t="s">
        <v>11</v>
      </c>
      <c r="E4221" t="s">
        <v>12</v>
      </c>
      <c r="F4221" t="s">
        <v>876</v>
      </c>
      <c r="H4221" t="s">
        <v>16</v>
      </c>
      <c r="I4221">
        <v>45</v>
      </c>
      <c r="J4221" t="s">
        <v>14</v>
      </c>
      <c r="K4221" s="4">
        <v>2522</v>
      </c>
      <c r="L4221" t="s">
        <v>876</v>
      </c>
      <c r="M4221">
        <v>1</v>
      </c>
      <c r="N4221" t="s">
        <v>14</v>
      </c>
      <c r="O4221" t="s">
        <v>980</v>
      </c>
      <c r="P4221" t="s">
        <v>15</v>
      </c>
    </row>
    <row r="4222" spans="1:16">
      <c r="A4222" t="s">
        <v>663</v>
      </c>
      <c r="B4222" t="s">
        <v>664</v>
      </c>
      <c r="C4222" t="s">
        <v>665</v>
      </c>
      <c r="D4222" t="s">
        <v>11</v>
      </c>
      <c r="E4222" t="s">
        <v>12</v>
      </c>
      <c r="F4222" t="s">
        <v>877</v>
      </c>
      <c r="H4222" t="s">
        <v>16</v>
      </c>
      <c r="I4222">
        <v>45</v>
      </c>
      <c r="J4222" t="s">
        <v>14</v>
      </c>
      <c r="K4222" s="4">
        <v>1198</v>
      </c>
      <c r="L4222" t="s">
        <v>877</v>
      </c>
      <c r="M4222">
        <v>1</v>
      </c>
      <c r="N4222" t="s">
        <v>14</v>
      </c>
      <c r="O4222" t="s">
        <v>980</v>
      </c>
      <c r="P4222" t="s">
        <v>15</v>
      </c>
    </row>
    <row r="4223" spans="1:16">
      <c r="A4223" t="s">
        <v>663</v>
      </c>
      <c r="B4223" t="s">
        <v>664</v>
      </c>
      <c r="C4223" t="s">
        <v>665</v>
      </c>
      <c r="D4223" t="s">
        <v>11</v>
      </c>
      <c r="E4223" t="s">
        <v>12</v>
      </c>
      <c r="F4223" t="s">
        <v>976</v>
      </c>
      <c r="H4223" t="s">
        <v>16</v>
      </c>
      <c r="I4223">
        <v>45</v>
      </c>
      <c r="J4223" t="s">
        <v>14</v>
      </c>
      <c r="K4223" s="4">
        <v>18595.7</v>
      </c>
      <c r="L4223" t="s">
        <v>976</v>
      </c>
      <c r="M4223">
        <v>1</v>
      </c>
      <c r="N4223" t="s">
        <v>14</v>
      </c>
      <c r="O4223" t="s">
        <v>981</v>
      </c>
      <c r="P4223" t="s">
        <v>15</v>
      </c>
    </row>
    <row r="4224" spans="1:16">
      <c r="A4224" t="s">
        <v>663</v>
      </c>
      <c r="B4224" t="s">
        <v>664</v>
      </c>
      <c r="C4224" t="s">
        <v>665</v>
      </c>
      <c r="D4224" t="s">
        <v>11</v>
      </c>
      <c r="E4224" t="s">
        <v>12</v>
      </c>
      <c r="F4224" t="s">
        <v>878</v>
      </c>
      <c r="H4224" t="s">
        <v>16</v>
      </c>
      <c r="I4224">
        <v>45</v>
      </c>
      <c r="J4224" t="s">
        <v>14</v>
      </c>
      <c r="K4224" s="4">
        <v>2837</v>
      </c>
      <c r="L4224" t="s">
        <v>878</v>
      </c>
      <c r="M4224">
        <v>1</v>
      </c>
      <c r="N4224" t="s">
        <v>14</v>
      </c>
      <c r="O4224" t="s">
        <v>980</v>
      </c>
      <c r="P4224" t="s">
        <v>15</v>
      </c>
    </row>
    <row r="4225" spans="1:16">
      <c r="A4225" t="s">
        <v>663</v>
      </c>
      <c r="B4225" t="s">
        <v>664</v>
      </c>
      <c r="C4225" t="s">
        <v>665</v>
      </c>
      <c r="D4225" t="s">
        <v>11</v>
      </c>
      <c r="E4225" t="s">
        <v>12</v>
      </c>
      <c r="F4225" t="s">
        <v>879</v>
      </c>
      <c r="H4225" t="s">
        <v>16</v>
      </c>
      <c r="I4225">
        <v>45</v>
      </c>
      <c r="J4225" t="s">
        <v>14</v>
      </c>
      <c r="K4225">
        <v>946</v>
      </c>
      <c r="L4225" t="s">
        <v>879</v>
      </c>
      <c r="M4225">
        <v>1</v>
      </c>
      <c r="N4225" t="s">
        <v>14</v>
      </c>
      <c r="O4225" t="s">
        <v>980</v>
      </c>
      <c r="P4225" t="s">
        <v>15</v>
      </c>
    </row>
    <row r="4226" spans="1:16">
      <c r="A4226" t="s">
        <v>663</v>
      </c>
      <c r="B4226" t="s">
        <v>664</v>
      </c>
      <c r="C4226" t="s">
        <v>665</v>
      </c>
      <c r="D4226" t="s">
        <v>11</v>
      </c>
      <c r="E4226" t="s">
        <v>12</v>
      </c>
      <c r="F4226" t="s">
        <v>880</v>
      </c>
      <c r="H4226" t="s">
        <v>16</v>
      </c>
      <c r="I4226">
        <v>45</v>
      </c>
      <c r="J4226" t="s">
        <v>14</v>
      </c>
      <c r="K4226" s="4">
        <v>3028.4</v>
      </c>
      <c r="L4226" t="s">
        <v>880</v>
      </c>
      <c r="M4226">
        <v>1</v>
      </c>
      <c r="N4226" t="s">
        <v>14</v>
      </c>
      <c r="O4226" t="s">
        <v>980</v>
      </c>
      <c r="P4226" t="s">
        <v>15</v>
      </c>
    </row>
    <row r="4227" spans="1:16">
      <c r="A4227" t="s">
        <v>666</v>
      </c>
      <c r="B4227" t="s">
        <v>667</v>
      </c>
      <c r="C4227" t="s">
        <v>668</v>
      </c>
      <c r="D4227" t="s">
        <v>11</v>
      </c>
      <c r="E4227" t="s">
        <v>12</v>
      </c>
      <c r="F4227" t="s">
        <v>13</v>
      </c>
      <c r="H4227" t="s">
        <v>16</v>
      </c>
      <c r="I4227">
        <v>1</v>
      </c>
      <c r="J4227" t="s">
        <v>14</v>
      </c>
      <c r="K4227" s="4">
        <v>5697</v>
      </c>
      <c r="L4227" t="s">
        <v>13</v>
      </c>
      <c r="M4227">
        <v>1</v>
      </c>
      <c r="N4227" t="s">
        <v>14</v>
      </c>
      <c r="O4227" t="s">
        <v>980</v>
      </c>
      <c r="P4227" t="s">
        <v>15</v>
      </c>
    </row>
    <row r="4228" spans="1:16">
      <c r="A4228" t="s">
        <v>666</v>
      </c>
      <c r="B4228" t="s">
        <v>667</v>
      </c>
      <c r="C4228" t="s">
        <v>668</v>
      </c>
      <c r="D4228" t="s">
        <v>11</v>
      </c>
      <c r="E4228" t="s">
        <v>12</v>
      </c>
      <c r="F4228" t="s">
        <v>872</v>
      </c>
      <c r="H4228" t="s">
        <v>16</v>
      </c>
      <c r="I4228">
        <v>1</v>
      </c>
      <c r="J4228" t="s">
        <v>14</v>
      </c>
      <c r="K4228" s="4">
        <v>1698</v>
      </c>
      <c r="L4228" t="s">
        <v>872</v>
      </c>
      <c r="M4228">
        <v>1</v>
      </c>
      <c r="N4228" t="s">
        <v>14</v>
      </c>
      <c r="O4228" t="s">
        <v>980</v>
      </c>
      <c r="P4228" t="s">
        <v>15</v>
      </c>
    </row>
    <row r="4229" spans="1:16">
      <c r="A4229" t="s">
        <v>666</v>
      </c>
      <c r="B4229" t="s">
        <v>667</v>
      </c>
      <c r="C4229" t="s">
        <v>668</v>
      </c>
      <c r="D4229" t="s">
        <v>11</v>
      </c>
      <c r="E4229" t="s">
        <v>12</v>
      </c>
      <c r="F4229" t="s">
        <v>873</v>
      </c>
      <c r="H4229" t="s">
        <v>16</v>
      </c>
      <c r="I4229">
        <v>1</v>
      </c>
      <c r="J4229" t="s">
        <v>14</v>
      </c>
      <c r="K4229">
        <v>228</v>
      </c>
      <c r="L4229" t="s">
        <v>873</v>
      </c>
      <c r="M4229">
        <v>1</v>
      </c>
      <c r="N4229" t="s">
        <v>14</v>
      </c>
      <c r="O4229" t="s">
        <v>980</v>
      </c>
      <c r="P4229" t="s">
        <v>15</v>
      </c>
    </row>
    <row r="4230" spans="1:16">
      <c r="A4230" t="s">
        <v>666</v>
      </c>
      <c r="B4230" t="s">
        <v>667</v>
      </c>
      <c r="C4230" t="s">
        <v>668</v>
      </c>
      <c r="D4230" t="s">
        <v>11</v>
      </c>
      <c r="E4230" t="s">
        <v>12</v>
      </c>
      <c r="F4230" t="s">
        <v>874</v>
      </c>
      <c r="H4230" t="s">
        <v>16</v>
      </c>
      <c r="I4230">
        <v>1</v>
      </c>
      <c r="J4230" t="s">
        <v>14</v>
      </c>
      <c r="K4230">
        <v>190.4</v>
      </c>
      <c r="L4230" t="s">
        <v>874</v>
      </c>
      <c r="M4230">
        <v>1</v>
      </c>
      <c r="N4230" t="s">
        <v>14</v>
      </c>
      <c r="O4230" t="s">
        <v>980</v>
      </c>
      <c r="P4230" t="s">
        <v>15</v>
      </c>
    </row>
    <row r="4231" spans="1:16">
      <c r="A4231" t="s">
        <v>666</v>
      </c>
      <c r="B4231" t="s">
        <v>667</v>
      </c>
      <c r="C4231" t="s">
        <v>668</v>
      </c>
      <c r="D4231" t="s">
        <v>11</v>
      </c>
      <c r="E4231" t="s">
        <v>12</v>
      </c>
      <c r="F4231" t="s">
        <v>875</v>
      </c>
      <c r="H4231" t="s">
        <v>16</v>
      </c>
      <c r="I4231">
        <v>1</v>
      </c>
      <c r="J4231" t="s">
        <v>14</v>
      </c>
      <c r="K4231" s="3">
        <v>59247</v>
      </c>
      <c r="L4231" t="s">
        <v>875</v>
      </c>
      <c r="M4231">
        <v>1</v>
      </c>
      <c r="N4231" t="s">
        <v>14</v>
      </c>
      <c r="O4231" t="s">
        <v>980</v>
      </c>
      <c r="P4231" t="s">
        <v>15</v>
      </c>
    </row>
    <row r="4232" spans="1:16">
      <c r="A4232" t="s">
        <v>666</v>
      </c>
      <c r="B4232" t="s">
        <v>667</v>
      </c>
      <c r="C4232" t="s">
        <v>668</v>
      </c>
      <c r="D4232" t="s">
        <v>11</v>
      </c>
      <c r="E4232" t="s">
        <v>12</v>
      </c>
      <c r="F4232" t="s">
        <v>876</v>
      </c>
      <c r="H4232" t="s">
        <v>16</v>
      </c>
      <c r="I4232">
        <v>1</v>
      </c>
      <c r="J4232" t="s">
        <v>14</v>
      </c>
      <c r="K4232" s="4">
        <v>1767</v>
      </c>
      <c r="L4232" t="s">
        <v>876</v>
      </c>
      <c r="M4232">
        <v>1</v>
      </c>
      <c r="N4232" t="s">
        <v>14</v>
      </c>
      <c r="O4232" t="s">
        <v>980</v>
      </c>
      <c r="P4232" t="s">
        <v>15</v>
      </c>
    </row>
    <row r="4233" spans="1:16">
      <c r="A4233" t="s">
        <v>666</v>
      </c>
      <c r="B4233" t="s">
        <v>667</v>
      </c>
      <c r="C4233" t="s">
        <v>668</v>
      </c>
      <c r="D4233" t="s">
        <v>11</v>
      </c>
      <c r="E4233" t="s">
        <v>12</v>
      </c>
      <c r="F4233" t="s">
        <v>877</v>
      </c>
      <c r="H4233" t="s">
        <v>16</v>
      </c>
      <c r="I4233">
        <v>1</v>
      </c>
      <c r="J4233" t="s">
        <v>14</v>
      </c>
      <c r="K4233">
        <v>890</v>
      </c>
      <c r="L4233" t="s">
        <v>877</v>
      </c>
      <c r="M4233">
        <v>1</v>
      </c>
      <c r="N4233" t="s">
        <v>14</v>
      </c>
      <c r="O4233" t="s">
        <v>980</v>
      </c>
      <c r="P4233" t="s">
        <v>15</v>
      </c>
    </row>
    <row r="4234" spans="1:16">
      <c r="A4234" t="s">
        <v>666</v>
      </c>
      <c r="B4234" t="s">
        <v>667</v>
      </c>
      <c r="C4234" t="s">
        <v>668</v>
      </c>
      <c r="D4234" t="s">
        <v>11</v>
      </c>
      <c r="E4234" t="s">
        <v>12</v>
      </c>
      <c r="F4234" t="s">
        <v>976</v>
      </c>
      <c r="H4234" t="s">
        <v>16</v>
      </c>
      <c r="I4234">
        <v>1</v>
      </c>
      <c r="J4234" t="s">
        <v>14</v>
      </c>
      <c r="K4234" s="4">
        <v>13444.4</v>
      </c>
      <c r="L4234" t="s">
        <v>976</v>
      </c>
      <c r="M4234">
        <v>1</v>
      </c>
      <c r="N4234" t="s">
        <v>14</v>
      </c>
      <c r="O4234" t="s">
        <v>981</v>
      </c>
      <c r="P4234" t="s">
        <v>15</v>
      </c>
    </row>
    <row r="4235" spans="1:16">
      <c r="A4235" t="s">
        <v>666</v>
      </c>
      <c r="B4235" t="s">
        <v>667</v>
      </c>
      <c r="C4235" t="s">
        <v>668</v>
      </c>
      <c r="D4235" t="s">
        <v>11</v>
      </c>
      <c r="E4235" t="s">
        <v>12</v>
      </c>
      <c r="F4235" t="s">
        <v>878</v>
      </c>
      <c r="H4235" t="s">
        <v>16</v>
      </c>
      <c r="I4235">
        <v>1</v>
      </c>
      <c r="J4235" t="s">
        <v>14</v>
      </c>
      <c r="K4235" s="4">
        <v>2053</v>
      </c>
      <c r="L4235" t="s">
        <v>878</v>
      </c>
      <c r="M4235">
        <v>1</v>
      </c>
      <c r="N4235" t="s">
        <v>14</v>
      </c>
      <c r="O4235" t="s">
        <v>980</v>
      </c>
      <c r="P4235" t="s">
        <v>15</v>
      </c>
    </row>
    <row r="4236" spans="1:16">
      <c r="A4236" t="s">
        <v>666</v>
      </c>
      <c r="B4236" t="s">
        <v>667</v>
      </c>
      <c r="C4236" t="s">
        <v>668</v>
      </c>
      <c r="D4236" t="s">
        <v>11</v>
      </c>
      <c r="E4236" t="s">
        <v>12</v>
      </c>
      <c r="F4236" t="s">
        <v>879</v>
      </c>
      <c r="H4236" t="s">
        <v>16</v>
      </c>
      <c r="I4236">
        <v>1</v>
      </c>
      <c r="J4236" t="s">
        <v>14</v>
      </c>
      <c r="K4236">
        <v>684</v>
      </c>
      <c r="L4236" t="s">
        <v>879</v>
      </c>
      <c r="M4236">
        <v>1</v>
      </c>
      <c r="N4236" t="s">
        <v>14</v>
      </c>
      <c r="O4236" t="s">
        <v>980</v>
      </c>
      <c r="P4236" t="s">
        <v>15</v>
      </c>
    </row>
    <row r="4237" spans="1:16">
      <c r="A4237" t="s">
        <v>666</v>
      </c>
      <c r="B4237" t="s">
        <v>667</v>
      </c>
      <c r="C4237" t="s">
        <v>668</v>
      </c>
      <c r="D4237" t="s">
        <v>11</v>
      </c>
      <c r="E4237" t="s">
        <v>12</v>
      </c>
      <c r="F4237" t="s">
        <v>880</v>
      </c>
      <c r="H4237" t="s">
        <v>16</v>
      </c>
      <c r="I4237">
        <v>1</v>
      </c>
      <c r="J4237" t="s">
        <v>14</v>
      </c>
      <c r="K4237" s="4">
        <v>2234</v>
      </c>
      <c r="L4237" t="s">
        <v>880</v>
      </c>
      <c r="M4237">
        <v>1</v>
      </c>
      <c r="N4237" t="s">
        <v>14</v>
      </c>
      <c r="O4237" t="s">
        <v>980</v>
      </c>
      <c r="P4237" t="s">
        <v>15</v>
      </c>
    </row>
    <row r="4238" spans="1:16">
      <c r="A4238" t="s">
        <v>666</v>
      </c>
      <c r="B4238" t="s">
        <v>667</v>
      </c>
      <c r="C4238" t="s">
        <v>668</v>
      </c>
      <c r="D4238" t="s">
        <v>11</v>
      </c>
      <c r="E4238" t="s">
        <v>12</v>
      </c>
      <c r="F4238" t="s">
        <v>13</v>
      </c>
      <c r="H4238" t="s">
        <v>16</v>
      </c>
      <c r="I4238">
        <v>15</v>
      </c>
      <c r="J4238" t="s">
        <v>14</v>
      </c>
      <c r="K4238" s="4">
        <v>4843</v>
      </c>
      <c r="L4238" t="s">
        <v>13</v>
      </c>
      <c r="M4238">
        <v>1</v>
      </c>
      <c r="N4238" t="s">
        <v>14</v>
      </c>
      <c r="O4238" t="s">
        <v>980</v>
      </c>
      <c r="P4238" t="s">
        <v>15</v>
      </c>
    </row>
    <row r="4239" spans="1:16">
      <c r="A4239" t="s">
        <v>666</v>
      </c>
      <c r="B4239" t="s">
        <v>667</v>
      </c>
      <c r="C4239" t="s">
        <v>668</v>
      </c>
      <c r="D4239" t="s">
        <v>11</v>
      </c>
      <c r="E4239" t="s">
        <v>12</v>
      </c>
      <c r="F4239" t="s">
        <v>872</v>
      </c>
      <c r="H4239" t="s">
        <v>16</v>
      </c>
      <c r="I4239">
        <v>15</v>
      </c>
      <c r="J4239" t="s">
        <v>14</v>
      </c>
      <c r="K4239" s="4">
        <v>1444</v>
      </c>
      <c r="L4239" t="s">
        <v>872</v>
      </c>
      <c r="M4239">
        <v>1</v>
      </c>
      <c r="N4239" t="s">
        <v>14</v>
      </c>
      <c r="O4239" t="s">
        <v>980</v>
      </c>
      <c r="P4239" t="s">
        <v>15</v>
      </c>
    </row>
    <row r="4240" spans="1:16">
      <c r="A4240" t="s">
        <v>666</v>
      </c>
      <c r="B4240" t="s">
        <v>667</v>
      </c>
      <c r="C4240" t="s">
        <v>668</v>
      </c>
      <c r="D4240" t="s">
        <v>11</v>
      </c>
      <c r="E4240" t="s">
        <v>12</v>
      </c>
      <c r="F4240" t="s">
        <v>873</v>
      </c>
      <c r="H4240" t="s">
        <v>16</v>
      </c>
      <c r="I4240">
        <v>15</v>
      </c>
      <c r="J4240" t="s">
        <v>14</v>
      </c>
      <c r="K4240">
        <v>194</v>
      </c>
      <c r="L4240" t="s">
        <v>873</v>
      </c>
      <c r="M4240">
        <v>1</v>
      </c>
      <c r="N4240" t="s">
        <v>14</v>
      </c>
      <c r="O4240" t="s">
        <v>980</v>
      </c>
      <c r="P4240" t="s">
        <v>15</v>
      </c>
    </row>
    <row r="4241" spans="1:16">
      <c r="A4241" t="s">
        <v>666</v>
      </c>
      <c r="B4241" t="s">
        <v>667</v>
      </c>
      <c r="C4241" t="s">
        <v>668</v>
      </c>
      <c r="D4241" t="s">
        <v>11</v>
      </c>
      <c r="E4241" t="s">
        <v>12</v>
      </c>
      <c r="F4241" t="s">
        <v>874</v>
      </c>
      <c r="H4241" t="s">
        <v>16</v>
      </c>
      <c r="I4241">
        <v>15</v>
      </c>
      <c r="J4241" t="s">
        <v>14</v>
      </c>
      <c r="K4241">
        <v>161.9</v>
      </c>
      <c r="L4241" t="s">
        <v>874</v>
      </c>
      <c r="M4241">
        <v>1</v>
      </c>
      <c r="N4241" t="s">
        <v>14</v>
      </c>
      <c r="O4241" t="s">
        <v>980</v>
      </c>
      <c r="P4241" t="s">
        <v>15</v>
      </c>
    </row>
    <row r="4242" spans="1:16">
      <c r="A4242" t="s">
        <v>666</v>
      </c>
      <c r="B4242" t="s">
        <v>667</v>
      </c>
      <c r="C4242" t="s">
        <v>668</v>
      </c>
      <c r="D4242" t="s">
        <v>11</v>
      </c>
      <c r="E4242" t="s">
        <v>12</v>
      </c>
      <c r="F4242" t="s">
        <v>875</v>
      </c>
      <c r="H4242" t="s">
        <v>16</v>
      </c>
      <c r="I4242">
        <v>15</v>
      </c>
      <c r="J4242" t="s">
        <v>14</v>
      </c>
      <c r="K4242" s="3">
        <v>50363</v>
      </c>
      <c r="L4242" t="s">
        <v>875</v>
      </c>
      <c r="M4242">
        <v>1</v>
      </c>
      <c r="N4242" t="s">
        <v>14</v>
      </c>
      <c r="O4242" t="s">
        <v>980</v>
      </c>
      <c r="P4242" t="s">
        <v>15</v>
      </c>
    </row>
    <row r="4243" spans="1:16">
      <c r="A4243" t="s">
        <v>666</v>
      </c>
      <c r="B4243" t="s">
        <v>667</v>
      </c>
      <c r="C4243" t="s">
        <v>668</v>
      </c>
      <c r="D4243" t="s">
        <v>11</v>
      </c>
      <c r="E4243" t="s">
        <v>12</v>
      </c>
      <c r="F4243" t="s">
        <v>876</v>
      </c>
      <c r="H4243" t="s">
        <v>16</v>
      </c>
      <c r="I4243">
        <v>15</v>
      </c>
      <c r="J4243" t="s">
        <v>14</v>
      </c>
      <c r="K4243" s="4">
        <v>1502</v>
      </c>
      <c r="L4243" t="s">
        <v>876</v>
      </c>
      <c r="M4243">
        <v>1</v>
      </c>
      <c r="N4243" t="s">
        <v>14</v>
      </c>
      <c r="O4243" t="s">
        <v>980</v>
      </c>
      <c r="P4243" t="s">
        <v>15</v>
      </c>
    </row>
    <row r="4244" spans="1:16">
      <c r="A4244" t="s">
        <v>666</v>
      </c>
      <c r="B4244" t="s">
        <v>667</v>
      </c>
      <c r="C4244" t="s">
        <v>668</v>
      </c>
      <c r="D4244" t="s">
        <v>11</v>
      </c>
      <c r="E4244" t="s">
        <v>12</v>
      </c>
      <c r="F4244" t="s">
        <v>877</v>
      </c>
      <c r="H4244" t="s">
        <v>16</v>
      </c>
      <c r="I4244">
        <v>15</v>
      </c>
      <c r="J4244" t="s">
        <v>14</v>
      </c>
      <c r="K4244">
        <v>756</v>
      </c>
      <c r="L4244" t="s">
        <v>877</v>
      </c>
      <c r="M4244">
        <v>1</v>
      </c>
      <c r="N4244" t="s">
        <v>14</v>
      </c>
      <c r="O4244" t="s">
        <v>980</v>
      </c>
      <c r="P4244" t="s">
        <v>15</v>
      </c>
    </row>
    <row r="4245" spans="1:16">
      <c r="A4245" t="s">
        <v>666</v>
      </c>
      <c r="B4245" t="s">
        <v>667</v>
      </c>
      <c r="C4245" t="s">
        <v>668</v>
      </c>
      <c r="D4245" t="s">
        <v>11</v>
      </c>
      <c r="E4245" t="s">
        <v>12</v>
      </c>
      <c r="F4245" t="s">
        <v>976</v>
      </c>
      <c r="H4245" t="s">
        <v>16</v>
      </c>
      <c r="I4245">
        <v>15</v>
      </c>
      <c r="J4245" t="s">
        <v>14</v>
      </c>
      <c r="K4245" s="4">
        <v>11428.3</v>
      </c>
      <c r="L4245" t="s">
        <v>976</v>
      </c>
      <c r="M4245">
        <v>1</v>
      </c>
      <c r="N4245" t="s">
        <v>14</v>
      </c>
      <c r="O4245" t="s">
        <v>981</v>
      </c>
      <c r="P4245" t="s">
        <v>15</v>
      </c>
    </row>
    <row r="4246" spans="1:16">
      <c r="A4246" t="s">
        <v>666</v>
      </c>
      <c r="B4246" t="s">
        <v>667</v>
      </c>
      <c r="C4246" t="s">
        <v>668</v>
      </c>
      <c r="D4246" t="s">
        <v>11</v>
      </c>
      <c r="E4246" t="s">
        <v>12</v>
      </c>
      <c r="F4246" t="s">
        <v>878</v>
      </c>
      <c r="H4246" t="s">
        <v>16</v>
      </c>
      <c r="I4246">
        <v>15</v>
      </c>
      <c r="J4246" t="s">
        <v>14</v>
      </c>
      <c r="K4246" s="4">
        <v>1745</v>
      </c>
      <c r="L4246" t="s">
        <v>878</v>
      </c>
      <c r="M4246">
        <v>1</v>
      </c>
      <c r="N4246" t="s">
        <v>14</v>
      </c>
      <c r="O4246" t="s">
        <v>980</v>
      </c>
      <c r="P4246" t="s">
        <v>15</v>
      </c>
    </row>
    <row r="4247" spans="1:16">
      <c r="A4247" t="s">
        <v>666</v>
      </c>
      <c r="B4247" t="s">
        <v>667</v>
      </c>
      <c r="C4247" t="s">
        <v>668</v>
      </c>
      <c r="D4247" t="s">
        <v>11</v>
      </c>
      <c r="E4247" t="s">
        <v>12</v>
      </c>
      <c r="F4247" t="s">
        <v>879</v>
      </c>
      <c r="H4247" t="s">
        <v>16</v>
      </c>
      <c r="I4247">
        <v>15</v>
      </c>
      <c r="J4247" t="s">
        <v>14</v>
      </c>
      <c r="K4247">
        <v>582</v>
      </c>
      <c r="L4247" t="s">
        <v>879</v>
      </c>
      <c r="M4247">
        <v>1</v>
      </c>
      <c r="N4247" t="s">
        <v>14</v>
      </c>
      <c r="O4247" t="s">
        <v>980</v>
      </c>
      <c r="P4247" t="s">
        <v>15</v>
      </c>
    </row>
    <row r="4248" spans="1:16">
      <c r="A4248" t="s">
        <v>666</v>
      </c>
      <c r="B4248" t="s">
        <v>667</v>
      </c>
      <c r="C4248" t="s">
        <v>668</v>
      </c>
      <c r="D4248" t="s">
        <v>11</v>
      </c>
      <c r="E4248" t="s">
        <v>12</v>
      </c>
      <c r="F4248" t="s">
        <v>880</v>
      </c>
      <c r="H4248" t="s">
        <v>16</v>
      </c>
      <c r="I4248">
        <v>15</v>
      </c>
      <c r="J4248" t="s">
        <v>14</v>
      </c>
      <c r="K4248" s="4">
        <v>1899</v>
      </c>
      <c r="L4248" t="s">
        <v>880</v>
      </c>
      <c r="M4248">
        <v>1</v>
      </c>
      <c r="N4248" t="s">
        <v>14</v>
      </c>
      <c r="O4248" t="s">
        <v>980</v>
      </c>
      <c r="P4248" t="s">
        <v>15</v>
      </c>
    </row>
    <row r="4249" spans="1:16">
      <c r="A4249" t="s">
        <v>666</v>
      </c>
      <c r="B4249" t="s">
        <v>667</v>
      </c>
      <c r="C4249" t="s">
        <v>668</v>
      </c>
      <c r="D4249" t="s">
        <v>11</v>
      </c>
      <c r="E4249" t="s">
        <v>12</v>
      </c>
      <c r="F4249" t="s">
        <v>13</v>
      </c>
      <c r="H4249" t="s">
        <v>16</v>
      </c>
      <c r="I4249">
        <v>45</v>
      </c>
      <c r="J4249" t="s">
        <v>14</v>
      </c>
      <c r="K4249" s="4">
        <v>4659</v>
      </c>
      <c r="L4249" t="s">
        <v>13</v>
      </c>
      <c r="M4249">
        <v>1</v>
      </c>
      <c r="N4249" t="s">
        <v>14</v>
      </c>
      <c r="O4249" t="s">
        <v>980</v>
      </c>
      <c r="P4249" t="s">
        <v>15</v>
      </c>
    </row>
    <row r="4250" spans="1:16">
      <c r="A4250" t="s">
        <v>666</v>
      </c>
      <c r="B4250" t="s">
        <v>667</v>
      </c>
      <c r="C4250" t="s">
        <v>668</v>
      </c>
      <c r="D4250" t="s">
        <v>11</v>
      </c>
      <c r="E4250" t="s">
        <v>12</v>
      </c>
      <c r="F4250" t="s">
        <v>872</v>
      </c>
      <c r="H4250" t="s">
        <v>16</v>
      </c>
      <c r="I4250">
        <v>45</v>
      </c>
      <c r="J4250" t="s">
        <v>14</v>
      </c>
      <c r="K4250" s="4">
        <v>1389</v>
      </c>
      <c r="L4250" t="s">
        <v>872</v>
      </c>
      <c r="M4250">
        <v>1</v>
      </c>
      <c r="N4250" t="s">
        <v>14</v>
      </c>
      <c r="O4250" t="s">
        <v>980</v>
      </c>
      <c r="P4250" t="s">
        <v>15</v>
      </c>
    </row>
    <row r="4251" spans="1:16">
      <c r="A4251" t="s">
        <v>666</v>
      </c>
      <c r="B4251" t="s">
        <v>667</v>
      </c>
      <c r="C4251" t="s">
        <v>668</v>
      </c>
      <c r="D4251" t="s">
        <v>11</v>
      </c>
      <c r="E4251" t="s">
        <v>12</v>
      </c>
      <c r="F4251" t="s">
        <v>873</v>
      </c>
      <c r="H4251" t="s">
        <v>16</v>
      </c>
      <c r="I4251">
        <v>45</v>
      </c>
      <c r="J4251" t="s">
        <v>14</v>
      </c>
      <c r="K4251">
        <v>187</v>
      </c>
      <c r="L4251" t="s">
        <v>873</v>
      </c>
      <c r="M4251">
        <v>1</v>
      </c>
      <c r="N4251" t="s">
        <v>14</v>
      </c>
      <c r="O4251" t="s">
        <v>980</v>
      </c>
      <c r="P4251" t="s">
        <v>15</v>
      </c>
    </row>
    <row r="4252" spans="1:16">
      <c r="A4252" t="s">
        <v>666</v>
      </c>
      <c r="B4252" t="s">
        <v>667</v>
      </c>
      <c r="C4252" t="s">
        <v>668</v>
      </c>
      <c r="D4252" t="s">
        <v>11</v>
      </c>
      <c r="E4252" t="s">
        <v>12</v>
      </c>
      <c r="F4252" t="s">
        <v>874</v>
      </c>
      <c r="H4252" t="s">
        <v>16</v>
      </c>
      <c r="I4252">
        <v>45</v>
      </c>
      <c r="J4252" t="s">
        <v>14</v>
      </c>
      <c r="K4252">
        <v>155.69999999999999</v>
      </c>
      <c r="L4252" t="s">
        <v>874</v>
      </c>
      <c r="M4252">
        <v>1</v>
      </c>
      <c r="N4252" t="s">
        <v>14</v>
      </c>
      <c r="O4252" t="s">
        <v>980</v>
      </c>
      <c r="P4252" t="s">
        <v>15</v>
      </c>
    </row>
    <row r="4253" spans="1:16">
      <c r="A4253" t="s">
        <v>666</v>
      </c>
      <c r="B4253" t="s">
        <v>667</v>
      </c>
      <c r="C4253" t="s">
        <v>668</v>
      </c>
      <c r="D4253" t="s">
        <v>11</v>
      </c>
      <c r="E4253" t="s">
        <v>12</v>
      </c>
      <c r="F4253" t="s">
        <v>875</v>
      </c>
      <c r="H4253" t="s">
        <v>16</v>
      </c>
      <c r="I4253">
        <v>45</v>
      </c>
      <c r="J4253" t="s">
        <v>14</v>
      </c>
      <c r="K4253" s="3">
        <v>48454</v>
      </c>
      <c r="L4253" t="s">
        <v>875</v>
      </c>
      <c r="M4253">
        <v>1</v>
      </c>
      <c r="N4253" t="s">
        <v>14</v>
      </c>
      <c r="O4253" t="s">
        <v>980</v>
      </c>
      <c r="P4253" t="s">
        <v>15</v>
      </c>
    </row>
    <row r="4254" spans="1:16">
      <c r="A4254" t="s">
        <v>666</v>
      </c>
      <c r="B4254" t="s">
        <v>667</v>
      </c>
      <c r="C4254" t="s">
        <v>668</v>
      </c>
      <c r="D4254" t="s">
        <v>11</v>
      </c>
      <c r="E4254" t="s">
        <v>12</v>
      </c>
      <c r="F4254" t="s">
        <v>876</v>
      </c>
      <c r="H4254" t="s">
        <v>16</v>
      </c>
      <c r="I4254">
        <v>45</v>
      </c>
      <c r="J4254" t="s">
        <v>14</v>
      </c>
      <c r="K4254" s="4">
        <v>1445</v>
      </c>
      <c r="L4254" t="s">
        <v>876</v>
      </c>
      <c r="M4254">
        <v>1</v>
      </c>
      <c r="N4254" t="s">
        <v>14</v>
      </c>
      <c r="O4254" t="s">
        <v>980</v>
      </c>
      <c r="P4254" t="s">
        <v>15</v>
      </c>
    </row>
    <row r="4255" spans="1:16">
      <c r="A4255" t="s">
        <v>666</v>
      </c>
      <c r="B4255" t="s">
        <v>667</v>
      </c>
      <c r="C4255" t="s">
        <v>668</v>
      </c>
      <c r="D4255" t="s">
        <v>11</v>
      </c>
      <c r="E4255" t="s">
        <v>12</v>
      </c>
      <c r="F4255" t="s">
        <v>877</v>
      </c>
      <c r="H4255" t="s">
        <v>16</v>
      </c>
      <c r="I4255">
        <v>45</v>
      </c>
      <c r="J4255" t="s">
        <v>14</v>
      </c>
      <c r="K4255">
        <v>728</v>
      </c>
      <c r="L4255" t="s">
        <v>877</v>
      </c>
      <c r="M4255">
        <v>1</v>
      </c>
      <c r="N4255" t="s">
        <v>14</v>
      </c>
      <c r="O4255" t="s">
        <v>980</v>
      </c>
      <c r="P4255" t="s">
        <v>15</v>
      </c>
    </row>
    <row r="4256" spans="1:16">
      <c r="A4256" t="s">
        <v>666</v>
      </c>
      <c r="B4256" t="s">
        <v>667</v>
      </c>
      <c r="C4256" t="s">
        <v>668</v>
      </c>
      <c r="D4256" t="s">
        <v>11</v>
      </c>
      <c r="E4256" t="s">
        <v>12</v>
      </c>
      <c r="F4256" t="s">
        <v>976</v>
      </c>
      <c r="H4256" t="s">
        <v>16</v>
      </c>
      <c r="I4256">
        <v>45</v>
      </c>
      <c r="J4256" t="s">
        <v>14</v>
      </c>
      <c r="K4256" s="4">
        <v>10995</v>
      </c>
      <c r="L4256" t="s">
        <v>976</v>
      </c>
      <c r="M4256">
        <v>1</v>
      </c>
      <c r="N4256" t="s">
        <v>14</v>
      </c>
      <c r="O4256" t="s">
        <v>981</v>
      </c>
      <c r="P4256" t="s">
        <v>15</v>
      </c>
    </row>
    <row r="4257" spans="1:16">
      <c r="A4257" t="s">
        <v>666</v>
      </c>
      <c r="B4257" t="s">
        <v>667</v>
      </c>
      <c r="C4257" t="s">
        <v>668</v>
      </c>
      <c r="D4257" t="s">
        <v>11</v>
      </c>
      <c r="E4257" t="s">
        <v>12</v>
      </c>
      <c r="F4257" t="s">
        <v>878</v>
      </c>
      <c r="H4257" t="s">
        <v>16</v>
      </c>
      <c r="I4257">
        <v>45</v>
      </c>
      <c r="J4257" t="s">
        <v>14</v>
      </c>
      <c r="K4257" s="4">
        <v>1679</v>
      </c>
      <c r="L4257" t="s">
        <v>878</v>
      </c>
      <c r="M4257">
        <v>1</v>
      </c>
      <c r="N4257" t="s">
        <v>14</v>
      </c>
      <c r="O4257" t="s">
        <v>980</v>
      </c>
      <c r="P4257" t="s">
        <v>15</v>
      </c>
    </row>
    <row r="4258" spans="1:16">
      <c r="A4258" t="s">
        <v>666</v>
      </c>
      <c r="B4258" t="s">
        <v>667</v>
      </c>
      <c r="C4258" t="s">
        <v>668</v>
      </c>
      <c r="D4258" t="s">
        <v>11</v>
      </c>
      <c r="E4258" t="s">
        <v>12</v>
      </c>
      <c r="F4258" t="s">
        <v>879</v>
      </c>
      <c r="H4258" t="s">
        <v>16</v>
      </c>
      <c r="I4258">
        <v>45</v>
      </c>
      <c r="J4258" t="s">
        <v>14</v>
      </c>
      <c r="K4258">
        <v>560</v>
      </c>
      <c r="L4258" t="s">
        <v>879</v>
      </c>
      <c r="M4258">
        <v>1</v>
      </c>
      <c r="N4258" t="s">
        <v>14</v>
      </c>
      <c r="O4258" t="s">
        <v>980</v>
      </c>
      <c r="P4258" t="s">
        <v>15</v>
      </c>
    </row>
    <row r="4259" spans="1:16">
      <c r="A4259" t="s">
        <v>666</v>
      </c>
      <c r="B4259" t="s">
        <v>667</v>
      </c>
      <c r="C4259" t="s">
        <v>668</v>
      </c>
      <c r="D4259" t="s">
        <v>11</v>
      </c>
      <c r="E4259" t="s">
        <v>12</v>
      </c>
      <c r="F4259" t="s">
        <v>880</v>
      </c>
      <c r="H4259" t="s">
        <v>16</v>
      </c>
      <c r="I4259">
        <v>45</v>
      </c>
      <c r="J4259" t="s">
        <v>14</v>
      </c>
      <c r="K4259" s="4">
        <v>1827</v>
      </c>
      <c r="L4259" t="s">
        <v>880</v>
      </c>
      <c r="M4259">
        <v>1</v>
      </c>
      <c r="N4259" t="s">
        <v>14</v>
      </c>
      <c r="O4259" t="s">
        <v>980</v>
      </c>
      <c r="P4259" t="s">
        <v>15</v>
      </c>
    </row>
    <row r="4260" spans="1:16">
      <c r="A4260" t="s">
        <v>669</v>
      </c>
      <c r="B4260" t="s">
        <v>670</v>
      </c>
      <c r="C4260" t="s">
        <v>671</v>
      </c>
      <c r="D4260" t="s">
        <v>11</v>
      </c>
      <c r="E4260" t="s">
        <v>12</v>
      </c>
      <c r="F4260" t="s">
        <v>13</v>
      </c>
      <c r="H4260" t="s">
        <v>16</v>
      </c>
      <c r="I4260">
        <v>1</v>
      </c>
      <c r="J4260" t="s">
        <v>14</v>
      </c>
      <c r="K4260" s="4">
        <v>7905</v>
      </c>
      <c r="L4260" t="s">
        <v>13</v>
      </c>
      <c r="M4260">
        <v>1</v>
      </c>
      <c r="N4260" t="s">
        <v>14</v>
      </c>
      <c r="O4260" t="s">
        <v>980</v>
      </c>
      <c r="P4260" t="s">
        <v>15</v>
      </c>
    </row>
    <row r="4261" spans="1:16">
      <c r="A4261" t="s">
        <v>669</v>
      </c>
      <c r="B4261" t="s">
        <v>670</v>
      </c>
      <c r="C4261" t="s">
        <v>671</v>
      </c>
      <c r="D4261" t="s">
        <v>11</v>
      </c>
      <c r="E4261" t="s">
        <v>12</v>
      </c>
      <c r="F4261" t="s">
        <v>872</v>
      </c>
      <c r="H4261" t="s">
        <v>16</v>
      </c>
      <c r="I4261">
        <v>1</v>
      </c>
      <c r="J4261" t="s">
        <v>14</v>
      </c>
      <c r="K4261" s="4">
        <v>2356</v>
      </c>
      <c r="L4261" t="s">
        <v>872</v>
      </c>
      <c r="M4261">
        <v>1</v>
      </c>
      <c r="N4261" t="s">
        <v>14</v>
      </c>
      <c r="O4261" t="s">
        <v>980</v>
      </c>
      <c r="P4261" t="s">
        <v>15</v>
      </c>
    </row>
    <row r="4262" spans="1:16">
      <c r="A4262" t="s">
        <v>669</v>
      </c>
      <c r="B4262" t="s">
        <v>670</v>
      </c>
      <c r="C4262" t="s">
        <v>671</v>
      </c>
      <c r="D4262" t="s">
        <v>11</v>
      </c>
      <c r="E4262" t="s">
        <v>12</v>
      </c>
      <c r="F4262" t="s">
        <v>873</v>
      </c>
      <c r="H4262" t="s">
        <v>16</v>
      </c>
      <c r="I4262">
        <v>1</v>
      </c>
      <c r="J4262" t="s">
        <v>14</v>
      </c>
      <c r="K4262">
        <v>317</v>
      </c>
      <c r="L4262" t="s">
        <v>873</v>
      </c>
      <c r="M4262">
        <v>1</v>
      </c>
      <c r="N4262" t="s">
        <v>14</v>
      </c>
      <c r="O4262" t="s">
        <v>980</v>
      </c>
      <c r="P4262" t="s">
        <v>15</v>
      </c>
    </row>
    <row r="4263" spans="1:16">
      <c r="A4263" t="s">
        <v>669</v>
      </c>
      <c r="B4263" t="s">
        <v>670</v>
      </c>
      <c r="C4263" t="s">
        <v>671</v>
      </c>
      <c r="D4263" t="s">
        <v>11</v>
      </c>
      <c r="E4263" t="s">
        <v>12</v>
      </c>
      <c r="F4263" t="s">
        <v>874</v>
      </c>
      <c r="H4263" t="s">
        <v>16</v>
      </c>
      <c r="I4263">
        <v>1</v>
      </c>
      <c r="J4263" t="s">
        <v>14</v>
      </c>
      <c r="K4263">
        <v>263.5</v>
      </c>
      <c r="L4263" t="s">
        <v>874</v>
      </c>
      <c r="M4263">
        <v>1</v>
      </c>
      <c r="N4263" t="s">
        <v>14</v>
      </c>
      <c r="O4263" t="s">
        <v>980</v>
      </c>
      <c r="P4263" t="s">
        <v>15</v>
      </c>
    </row>
    <row r="4264" spans="1:16">
      <c r="A4264" t="s">
        <v>669</v>
      </c>
      <c r="B4264" t="s">
        <v>670</v>
      </c>
      <c r="C4264" t="s">
        <v>671</v>
      </c>
      <c r="D4264" t="s">
        <v>11</v>
      </c>
      <c r="E4264" t="s">
        <v>12</v>
      </c>
      <c r="F4264" t="s">
        <v>875</v>
      </c>
      <c r="H4264" t="s">
        <v>16</v>
      </c>
      <c r="I4264">
        <v>1</v>
      </c>
      <c r="J4264" t="s">
        <v>14</v>
      </c>
      <c r="K4264" s="3">
        <v>82212</v>
      </c>
      <c r="L4264" t="s">
        <v>875</v>
      </c>
      <c r="M4264">
        <v>1</v>
      </c>
      <c r="N4264" t="s">
        <v>14</v>
      </c>
      <c r="O4264" t="s">
        <v>980</v>
      </c>
      <c r="P4264" t="s">
        <v>15</v>
      </c>
    </row>
    <row r="4265" spans="1:16">
      <c r="A4265" t="s">
        <v>669</v>
      </c>
      <c r="B4265" t="s">
        <v>670</v>
      </c>
      <c r="C4265" t="s">
        <v>671</v>
      </c>
      <c r="D4265" t="s">
        <v>11</v>
      </c>
      <c r="E4265" t="s">
        <v>12</v>
      </c>
      <c r="F4265" t="s">
        <v>876</v>
      </c>
      <c r="H4265" t="s">
        <v>16</v>
      </c>
      <c r="I4265">
        <v>1</v>
      </c>
      <c r="J4265" t="s">
        <v>14</v>
      </c>
      <c r="K4265" s="4">
        <v>2451</v>
      </c>
      <c r="L4265" t="s">
        <v>876</v>
      </c>
      <c r="M4265">
        <v>1</v>
      </c>
      <c r="N4265" t="s">
        <v>14</v>
      </c>
      <c r="O4265" t="s">
        <v>980</v>
      </c>
      <c r="P4265" t="s">
        <v>15</v>
      </c>
    </row>
    <row r="4266" spans="1:16">
      <c r="A4266" t="s">
        <v>669</v>
      </c>
      <c r="B4266" t="s">
        <v>670</v>
      </c>
      <c r="C4266" t="s">
        <v>671</v>
      </c>
      <c r="D4266" t="s">
        <v>11</v>
      </c>
      <c r="E4266" t="s">
        <v>12</v>
      </c>
      <c r="F4266" t="s">
        <v>877</v>
      </c>
      <c r="H4266" t="s">
        <v>16</v>
      </c>
      <c r="I4266">
        <v>1</v>
      </c>
      <c r="J4266" t="s">
        <v>14</v>
      </c>
      <c r="K4266" s="4">
        <v>1234</v>
      </c>
      <c r="L4266" t="s">
        <v>877</v>
      </c>
      <c r="M4266">
        <v>1</v>
      </c>
      <c r="N4266" t="s">
        <v>14</v>
      </c>
      <c r="O4266" t="s">
        <v>980</v>
      </c>
      <c r="P4266" t="s">
        <v>15</v>
      </c>
    </row>
    <row r="4267" spans="1:16">
      <c r="A4267" t="s">
        <v>669</v>
      </c>
      <c r="B4267" t="s">
        <v>670</v>
      </c>
      <c r="C4267" t="s">
        <v>671</v>
      </c>
      <c r="D4267" t="s">
        <v>11</v>
      </c>
      <c r="E4267" t="s">
        <v>12</v>
      </c>
      <c r="F4267" t="s">
        <v>976</v>
      </c>
      <c r="H4267" t="s">
        <v>16</v>
      </c>
      <c r="I4267">
        <v>1</v>
      </c>
      <c r="J4267" t="s">
        <v>14</v>
      </c>
      <c r="K4267" s="4">
        <v>18655.900000000001</v>
      </c>
      <c r="L4267" t="s">
        <v>976</v>
      </c>
      <c r="M4267">
        <v>1</v>
      </c>
      <c r="N4267" t="s">
        <v>14</v>
      </c>
      <c r="O4267" t="s">
        <v>981</v>
      </c>
      <c r="P4267" t="s">
        <v>15</v>
      </c>
    </row>
    <row r="4268" spans="1:16">
      <c r="A4268" t="s">
        <v>669</v>
      </c>
      <c r="B4268" t="s">
        <v>670</v>
      </c>
      <c r="C4268" t="s">
        <v>671</v>
      </c>
      <c r="D4268" t="s">
        <v>11</v>
      </c>
      <c r="E4268" t="s">
        <v>12</v>
      </c>
      <c r="F4268" t="s">
        <v>878</v>
      </c>
      <c r="H4268" t="s">
        <v>16</v>
      </c>
      <c r="I4268">
        <v>1</v>
      </c>
      <c r="J4268" t="s">
        <v>14</v>
      </c>
      <c r="K4268" s="4">
        <v>2842</v>
      </c>
      <c r="L4268" t="s">
        <v>878</v>
      </c>
      <c r="M4268">
        <v>1</v>
      </c>
      <c r="N4268" t="s">
        <v>14</v>
      </c>
      <c r="O4268" t="s">
        <v>980</v>
      </c>
      <c r="P4268" t="s">
        <v>15</v>
      </c>
    </row>
    <row r="4269" spans="1:16">
      <c r="A4269" t="s">
        <v>669</v>
      </c>
      <c r="B4269" t="s">
        <v>670</v>
      </c>
      <c r="C4269" t="s">
        <v>671</v>
      </c>
      <c r="D4269" t="s">
        <v>11</v>
      </c>
      <c r="E4269" t="s">
        <v>12</v>
      </c>
      <c r="F4269" t="s">
        <v>879</v>
      </c>
      <c r="H4269" t="s">
        <v>16</v>
      </c>
      <c r="I4269">
        <v>1</v>
      </c>
      <c r="J4269" t="s">
        <v>14</v>
      </c>
      <c r="K4269">
        <v>949</v>
      </c>
      <c r="L4269" t="s">
        <v>879</v>
      </c>
      <c r="M4269">
        <v>1</v>
      </c>
      <c r="N4269" t="s">
        <v>14</v>
      </c>
      <c r="O4269" t="s">
        <v>980</v>
      </c>
      <c r="P4269" t="s">
        <v>15</v>
      </c>
    </row>
    <row r="4270" spans="1:16">
      <c r="A4270" t="s">
        <v>669</v>
      </c>
      <c r="B4270" t="s">
        <v>670</v>
      </c>
      <c r="C4270" t="s">
        <v>671</v>
      </c>
      <c r="D4270" t="s">
        <v>11</v>
      </c>
      <c r="E4270" t="s">
        <v>12</v>
      </c>
      <c r="F4270" t="s">
        <v>880</v>
      </c>
      <c r="H4270" t="s">
        <v>16</v>
      </c>
      <c r="I4270">
        <v>1</v>
      </c>
      <c r="J4270" t="s">
        <v>14</v>
      </c>
      <c r="K4270" s="4">
        <v>3100</v>
      </c>
      <c r="L4270" t="s">
        <v>880</v>
      </c>
      <c r="M4270">
        <v>1</v>
      </c>
      <c r="N4270" t="s">
        <v>14</v>
      </c>
      <c r="O4270" t="s">
        <v>980</v>
      </c>
      <c r="P4270" t="s">
        <v>15</v>
      </c>
    </row>
    <row r="4271" spans="1:16">
      <c r="A4271" t="s">
        <v>669</v>
      </c>
      <c r="B4271" t="s">
        <v>670</v>
      </c>
      <c r="C4271" t="s">
        <v>671</v>
      </c>
      <c r="D4271" t="s">
        <v>11</v>
      </c>
      <c r="E4271" t="s">
        <v>12</v>
      </c>
      <c r="F4271" t="s">
        <v>13</v>
      </c>
      <c r="H4271" t="s">
        <v>16</v>
      </c>
      <c r="I4271">
        <v>15</v>
      </c>
      <c r="J4271" t="s">
        <v>14</v>
      </c>
      <c r="K4271" s="4">
        <v>7054</v>
      </c>
      <c r="L4271" t="s">
        <v>13</v>
      </c>
      <c r="M4271">
        <v>1</v>
      </c>
      <c r="N4271" t="s">
        <v>14</v>
      </c>
      <c r="O4271" t="s">
        <v>980</v>
      </c>
      <c r="P4271" t="s">
        <v>15</v>
      </c>
    </row>
    <row r="4272" spans="1:16">
      <c r="A4272" t="s">
        <v>669</v>
      </c>
      <c r="B4272" t="s">
        <v>670</v>
      </c>
      <c r="C4272" t="s">
        <v>671</v>
      </c>
      <c r="D4272" t="s">
        <v>11</v>
      </c>
      <c r="E4272" t="s">
        <v>12</v>
      </c>
      <c r="F4272" t="s">
        <v>872</v>
      </c>
      <c r="H4272" t="s">
        <v>16</v>
      </c>
      <c r="I4272">
        <v>15</v>
      </c>
      <c r="J4272" t="s">
        <v>14</v>
      </c>
      <c r="K4272" s="4">
        <v>2102</v>
      </c>
      <c r="L4272" t="s">
        <v>872</v>
      </c>
      <c r="M4272">
        <v>1</v>
      </c>
      <c r="N4272" t="s">
        <v>14</v>
      </c>
      <c r="O4272" t="s">
        <v>980</v>
      </c>
      <c r="P4272" t="s">
        <v>15</v>
      </c>
    </row>
    <row r="4273" spans="1:16">
      <c r="A4273" t="s">
        <v>669</v>
      </c>
      <c r="B4273" t="s">
        <v>670</v>
      </c>
      <c r="C4273" t="s">
        <v>671</v>
      </c>
      <c r="D4273" t="s">
        <v>11</v>
      </c>
      <c r="E4273" t="s">
        <v>12</v>
      </c>
      <c r="F4273" t="s">
        <v>873</v>
      </c>
      <c r="H4273" t="s">
        <v>16</v>
      </c>
      <c r="I4273">
        <v>15</v>
      </c>
      <c r="J4273" t="s">
        <v>14</v>
      </c>
      <c r="K4273">
        <v>283</v>
      </c>
      <c r="L4273" t="s">
        <v>873</v>
      </c>
      <c r="M4273">
        <v>1</v>
      </c>
      <c r="N4273" t="s">
        <v>14</v>
      </c>
      <c r="O4273" t="s">
        <v>980</v>
      </c>
      <c r="P4273" t="s">
        <v>15</v>
      </c>
    </row>
    <row r="4274" spans="1:16">
      <c r="A4274" t="s">
        <v>669</v>
      </c>
      <c r="B4274" t="s">
        <v>670</v>
      </c>
      <c r="C4274" t="s">
        <v>671</v>
      </c>
      <c r="D4274" t="s">
        <v>11</v>
      </c>
      <c r="E4274" t="s">
        <v>12</v>
      </c>
      <c r="F4274" t="s">
        <v>874</v>
      </c>
      <c r="H4274" t="s">
        <v>16</v>
      </c>
      <c r="I4274">
        <v>15</v>
      </c>
      <c r="J4274" t="s">
        <v>14</v>
      </c>
      <c r="K4274">
        <v>235.2</v>
      </c>
      <c r="L4274" t="s">
        <v>874</v>
      </c>
      <c r="M4274">
        <v>1</v>
      </c>
      <c r="N4274" t="s">
        <v>14</v>
      </c>
      <c r="O4274" t="s">
        <v>980</v>
      </c>
      <c r="P4274" t="s">
        <v>15</v>
      </c>
    </row>
    <row r="4275" spans="1:16">
      <c r="A4275" t="s">
        <v>669</v>
      </c>
      <c r="B4275" t="s">
        <v>670</v>
      </c>
      <c r="C4275" t="s">
        <v>671</v>
      </c>
      <c r="D4275" t="s">
        <v>11</v>
      </c>
      <c r="E4275" t="s">
        <v>12</v>
      </c>
      <c r="F4275" t="s">
        <v>875</v>
      </c>
      <c r="H4275" t="s">
        <v>16</v>
      </c>
      <c r="I4275">
        <v>15</v>
      </c>
      <c r="J4275" t="s">
        <v>14</v>
      </c>
      <c r="K4275" s="3">
        <v>73356</v>
      </c>
      <c r="L4275" t="s">
        <v>875</v>
      </c>
      <c r="M4275">
        <v>1</v>
      </c>
      <c r="N4275" t="s">
        <v>14</v>
      </c>
      <c r="O4275" t="s">
        <v>980</v>
      </c>
      <c r="P4275" t="s">
        <v>15</v>
      </c>
    </row>
    <row r="4276" spans="1:16">
      <c r="A4276" t="s">
        <v>669</v>
      </c>
      <c r="B4276" t="s">
        <v>670</v>
      </c>
      <c r="C4276" t="s">
        <v>671</v>
      </c>
      <c r="D4276" t="s">
        <v>11</v>
      </c>
      <c r="E4276" t="s">
        <v>12</v>
      </c>
      <c r="F4276" t="s">
        <v>876</v>
      </c>
      <c r="H4276" t="s">
        <v>16</v>
      </c>
      <c r="I4276">
        <v>15</v>
      </c>
      <c r="J4276" t="s">
        <v>14</v>
      </c>
      <c r="K4276" s="4">
        <v>2187</v>
      </c>
      <c r="L4276" t="s">
        <v>876</v>
      </c>
      <c r="M4276">
        <v>1</v>
      </c>
      <c r="N4276" t="s">
        <v>14</v>
      </c>
      <c r="O4276" t="s">
        <v>980</v>
      </c>
      <c r="P4276" t="s">
        <v>15</v>
      </c>
    </row>
    <row r="4277" spans="1:16">
      <c r="A4277" t="s">
        <v>669</v>
      </c>
      <c r="B4277" t="s">
        <v>670</v>
      </c>
      <c r="C4277" t="s">
        <v>671</v>
      </c>
      <c r="D4277" t="s">
        <v>11</v>
      </c>
      <c r="E4277" t="s">
        <v>12</v>
      </c>
      <c r="F4277" t="s">
        <v>877</v>
      </c>
      <c r="H4277" t="s">
        <v>16</v>
      </c>
      <c r="I4277">
        <v>15</v>
      </c>
      <c r="J4277" t="s">
        <v>14</v>
      </c>
      <c r="K4277" s="4">
        <v>1101</v>
      </c>
      <c r="L4277" t="s">
        <v>877</v>
      </c>
      <c r="M4277">
        <v>1</v>
      </c>
      <c r="N4277" t="s">
        <v>14</v>
      </c>
      <c r="O4277" t="s">
        <v>980</v>
      </c>
      <c r="P4277" t="s">
        <v>15</v>
      </c>
    </row>
    <row r="4278" spans="1:16">
      <c r="A4278" t="s">
        <v>669</v>
      </c>
      <c r="B4278" t="s">
        <v>670</v>
      </c>
      <c r="C4278" t="s">
        <v>671</v>
      </c>
      <c r="D4278" t="s">
        <v>11</v>
      </c>
      <c r="E4278" t="s">
        <v>12</v>
      </c>
      <c r="F4278" t="s">
        <v>976</v>
      </c>
      <c r="H4278" t="s">
        <v>16</v>
      </c>
      <c r="I4278">
        <v>15</v>
      </c>
      <c r="J4278" t="s">
        <v>14</v>
      </c>
      <c r="K4278" s="4">
        <v>16645.8</v>
      </c>
      <c r="L4278" t="s">
        <v>976</v>
      </c>
      <c r="M4278">
        <v>1</v>
      </c>
      <c r="N4278" t="s">
        <v>14</v>
      </c>
      <c r="O4278" t="s">
        <v>981</v>
      </c>
      <c r="P4278" t="s">
        <v>15</v>
      </c>
    </row>
    <row r="4279" spans="1:16">
      <c r="A4279" t="s">
        <v>669</v>
      </c>
      <c r="B4279" t="s">
        <v>670</v>
      </c>
      <c r="C4279" t="s">
        <v>671</v>
      </c>
      <c r="D4279" t="s">
        <v>11</v>
      </c>
      <c r="E4279" t="s">
        <v>12</v>
      </c>
      <c r="F4279" t="s">
        <v>878</v>
      </c>
      <c r="H4279" t="s">
        <v>16</v>
      </c>
      <c r="I4279">
        <v>15</v>
      </c>
      <c r="J4279" t="s">
        <v>14</v>
      </c>
      <c r="K4279" s="4">
        <v>2536</v>
      </c>
      <c r="L4279" t="s">
        <v>878</v>
      </c>
      <c r="M4279">
        <v>1</v>
      </c>
      <c r="N4279" t="s">
        <v>14</v>
      </c>
      <c r="O4279" t="s">
        <v>980</v>
      </c>
      <c r="P4279" t="s">
        <v>15</v>
      </c>
    </row>
    <row r="4280" spans="1:16">
      <c r="A4280" t="s">
        <v>669</v>
      </c>
      <c r="B4280" t="s">
        <v>670</v>
      </c>
      <c r="C4280" t="s">
        <v>671</v>
      </c>
      <c r="D4280" t="s">
        <v>11</v>
      </c>
      <c r="E4280" t="s">
        <v>12</v>
      </c>
      <c r="F4280" t="s">
        <v>879</v>
      </c>
      <c r="H4280" t="s">
        <v>16</v>
      </c>
      <c r="I4280">
        <v>15</v>
      </c>
      <c r="J4280" t="s">
        <v>14</v>
      </c>
      <c r="K4280">
        <v>847</v>
      </c>
      <c r="L4280" t="s">
        <v>879</v>
      </c>
      <c r="M4280">
        <v>1</v>
      </c>
      <c r="N4280" t="s">
        <v>14</v>
      </c>
      <c r="O4280" t="s">
        <v>980</v>
      </c>
      <c r="P4280" t="s">
        <v>15</v>
      </c>
    </row>
    <row r="4281" spans="1:16">
      <c r="A4281" t="s">
        <v>669</v>
      </c>
      <c r="B4281" t="s">
        <v>670</v>
      </c>
      <c r="C4281" t="s">
        <v>671</v>
      </c>
      <c r="D4281" t="s">
        <v>11</v>
      </c>
      <c r="E4281" t="s">
        <v>12</v>
      </c>
      <c r="F4281" t="s">
        <v>880</v>
      </c>
      <c r="H4281" t="s">
        <v>16</v>
      </c>
      <c r="I4281">
        <v>15</v>
      </c>
      <c r="J4281" t="s">
        <v>14</v>
      </c>
      <c r="K4281" s="4">
        <v>2766</v>
      </c>
      <c r="L4281" t="s">
        <v>880</v>
      </c>
      <c r="M4281">
        <v>1</v>
      </c>
      <c r="N4281" t="s">
        <v>14</v>
      </c>
      <c r="O4281" t="s">
        <v>980</v>
      </c>
      <c r="P4281" t="s">
        <v>15</v>
      </c>
    </row>
    <row r="4282" spans="1:16">
      <c r="A4282" t="s">
        <v>669</v>
      </c>
      <c r="B4282" t="s">
        <v>670</v>
      </c>
      <c r="C4282" t="s">
        <v>671</v>
      </c>
      <c r="D4282" t="s">
        <v>11</v>
      </c>
      <c r="E4282" t="s">
        <v>12</v>
      </c>
      <c r="F4282" t="s">
        <v>13</v>
      </c>
      <c r="H4282" t="s">
        <v>16</v>
      </c>
      <c r="I4282">
        <v>45</v>
      </c>
      <c r="J4282" t="s">
        <v>14</v>
      </c>
      <c r="K4282" s="4">
        <v>7000</v>
      </c>
      <c r="L4282" t="s">
        <v>13</v>
      </c>
      <c r="M4282">
        <v>1</v>
      </c>
      <c r="N4282" t="s">
        <v>14</v>
      </c>
      <c r="O4282" t="s">
        <v>980</v>
      </c>
      <c r="P4282" t="s">
        <v>15</v>
      </c>
    </row>
    <row r="4283" spans="1:16">
      <c r="A4283" t="s">
        <v>669</v>
      </c>
      <c r="B4283" t="s">
        <v>670</v>
      </c>
      <c r="C4283" t="s">
        <v>671</v>
      </c>
      <c r="D4283" t="s">
        <v>11</v>
      </c>
      <c r="E4283" t="s">
        <v>12</v>
      </c>
      <c r="F4283" t="s">
        <v>872</v>
      </c>
      <c r="H4283" t="s">
        <v>16</v>
      </c>
      <c r="I4283">
        <v>45</v>
      </c>
      <c r="J4283" t="s">
        <v>14</v>
      </c>
      <c r="K4283" s="4">
        <v>2087</v>
      </c>
      <c r="L4283" t="s">
        <v>872</v>
      </c>
      <c r="M4283">
        <v>1</v>
      </c>
      <c r="N4283" t="s">
        <v>14</v>
      </c>
      <c r="O4283" t="s">
        <v>980</v>
      </c>
      <c r="P4283" t="s">
        <v>15</v>
      </c>
    </row>
    <row r="4284" spans="1:16">
      <c r="A4284" t="s">
        <v>669</v>
      </c>
      <c r="B4284" t="s">
        <v>670</v>
      </c>
      <c r="C4284" t="s">
        <v>671</v>
      </c>
      <c r="D4284" t="s">
        <v>11</v>
      </c>
      <c r="E4284" t="s">
        <v>12</v>
      </c>
      <c r="F4284" t="s">
        <v>873</v>
      </c>
      <c r="H4284" t="s">
        <v>16</v>
      </c>
      <c r="I4284">
        <v>45</v>
      </c>
      <c r="J4284" t="s">
        <v>14</v>
      </c>
      <c r="K4284">
        <v>280</v>
      </c>
      <c r="L4284" t="s">
        <v>873</v>
      </c>
      <c r="M4284">
        <v>1</v>
      </c>
      <c r="N4284" t="s">
        <v>14</v>
      </c>
      <c r="O4284" t="s">
        <v>980</v>
      </c>
      <c r="P4284" t="s">
        <v>15</v>
      </c>
    </row>
    <row r="4285" spans="1:16">
      <c r="A4285" t="s">
        <v>669</v>
      </c>
      <c r="B4285" t="s">
        <v>670</v>
      </c>
      <c r="C4285" t="s">
        <v>671</v>
      </c>
      <c r="D4285" t="s">
        <v>11</v>
      </c>
      <c r="E4285" t="s">
        <v>12</v>
      </c>
      <c r="F4285" t="s">
        <v>874</v>
      </c>
      <c r="H4285" t="s">
        <v>16</v>
      </c>
      <c r="I4285">
        <v>45</v>
      </c>
      <c r="J4285" t="s">
        <v>14</v>
      </c>
      <c r="K4285">
        <v>233.4</v>
      </c>
      <c r="L4285" t="s">
        <v>874</v>
      </c>
      <c r="M4285">
        <v>1</v>
      </c>
      <c r="N4285" t="s">
        <v>14</v>
      </c>
      <c r="O4285" t="s">
        <v>980</v>
      </c>
      <c r="P4285" t="s">
        <v>15</v>
      </c>
    </row>
    <row r="4286" spans="1:16">
      <c r="A4286" t="s">
        <v>669</v>
      </c>
      <c r="B4286" t="s">
        <v>670</v>
      </c>
      <c r="C4286" t="s">
        <v>671</v>
      </c>
      <c r="D4286" t="s">
        <v>11</v>
      </c>
      <c r="E4286" t="s">
        <v>12</v>
      </c>
      <c r="F4286" t="s">
        <v>875</v>
      </c>
      <c r="H4286" t="s">
        <v>16</v>
      </c>
      <c r="I4286">
        <v>45</v>
      </c>
      <c r="J4286" t="s">
        <v>14</v>
      </c>
      <c r="K4286" s="3">
        <v>72799</v>
      </c>
      <c r="L4286" t="s">
        <v>875</v>
      </c>
      <c r="M4286">
        <v>1</v>
      </c>
      <c r="N4286" t="s">
        <v>14</v>
      </c>
      <c r="O4286" t="s">
        <v>980</v>
      </c>
      <c r="P4286" t="s">
        <v>15</v>
      </c>
    </row>
    <row r="4287" spans="1:16">
      <c r="A4287" t="s">
        <v>669</v>
      </c>
      <c r="B4287" t="s">
        <v>670</v>
      </c>
      <c r="C4287" t="s">
        <v>671</v>
      </c>
      <c r="D4287" t="s">
        <v>11</v>
      </c>
      <c r="E4287" t="s">
        <v>12</v>
      </c>
      <c r="F4287" t="s">
        <v>876</v>
      </c>
      <c r="H4287" t="s">
        <v>16</v>
      </c>
      <c r="I4287">
        <v>45</v>
      </c>
      <c r="J4287" t="s">
        <v>14</v>
      </c>
      <c r="K4287" s="4">
        <v>2170</v>
      </c>
      <c r="L4287" t="s">
        <v>876</v>
      </c>
      <c r="M4287">
        <v>1</v>
      </c>
      <c r="N4287" t="s">
        <v>14</v>
      </c>
      <c r="O4287" t="s">
        <v>980</v>
      </c>
      <c r="P4287" t="s">
        <v>15</v>
      </c>
    </row>
    <row r="4288" spans="1:16">
      <c r="A4288" t="s">
        <v>669</v>
      </c>
      <c r="B4288" t="s">
        <v>670</v>
      </c>
      <c r="C4288" t="s">
        <v>671</v>
      </c>
      <c r="D4288" t="s">
        <v>11</v>
      </c>
      <c r="E4288" t="s">
        <v>12</v>
      </c>
      <c r="F4288" t="s">
        <v>877</v>
      </c>
      <c r="H4288" t="s">
        <v>16</v>
      </c>
      <c r="I4288">
        <v>45</v>
      </c>
      <c r="J4288" t="s">
        <v>14</v>
      </c>
      <c r="K4288" s="4">
        <v>1093</v>
      </c>
      <c r="L4288" t="s">
        <v>877</v>
      </c>
      <c r="M4288">
        <v>1</v>
      </c>
      <c r="N4288" t="s">
        <v>14</v>
      </c>
      <c r="O4288" t="s">
        <v>980</v>
      </c>
      <c r="P4288" t="s">
        <v>15</v>
      </c>
    </row>
    <row r="4289" spans="1:16">
      <c r="A4289" t="s">
        <v>669</v>
      </c>
      <c r="B4289" t="s">
        <v>670</v>
      </c>
      <c r="C4289" t="s">
        <v>671</v>
      </c>
      <c r="D4289" t="s">
        <v>11</v>
      </c>
      <c r="E4289" t="s">
        <v>12</v>
      </c>
      <c r="F4289" t="s">
        <v>976</v>
      </c>
      <c r="H4289" t="s">
        <v>16</v>
      </c>
      <c r="I4289">
        <v>45</v>
      </c>
      <c r="J4289" t="s">
        <v>14</v>
      </c>
      <c r="K4289" s="4">
        <v>16519.599999999999</v>
      </c>
      <c r="L4289" t="s">
        <v>976</v>
      </c>
      <c r="M4289">
        <v>1</v>
      </c>
      <c r="N4289" t="s">
        <v>14</v>
      </c>
      <c r="O4289" t="s">
        <v>981</v>
      </c>
      <c r="P4289" t="s">
        <v>15</v>
      </c>
    </row>
    <row r="4290" spans="1:16">
      <c r="A4290" t="s">
        <v>669</v>
      </c>
      <c r="B4290" t="s">
        <v>670</v>
      </c>
      <c r="C4290" t="s">
        <v>671</v>
      </c>
      <c r="D4290" t="s">
        <v>11</v>
      </c>
      <c r="E4290" t="s">
        <v>12</v>
      </c>
      <c r="F4290" t="s">
        <v>878</v>
      </c>
      <c r="H4290" t="s">
        <v>16</v>
      </c>
      <c r="I4290">
        <v>45</v>
      </c>
      <c r="J4290" t="s">
        <v>14</v>
      </c>
      <c r="K4290" s="4">
        <v>2517</v>
      </c>
      <c r="L4290" t="s">
        <v>878</v>
      </c>
      <c r="M4290">
        <v>1</v>
      </c>
      <c r="N4290" t="s">
        <v>14</v>
      </c>
      <c r="O4290" t="s">
        <v>980</v>
      </c>
      <c r="P4290" t="s">
        <v>15</v>
      </c>
    </row>
    <row r="4291" spans="1:16">
      <c r="A4291" t="s">
        <v>669</v>
      </c>
      <c r="B4291" t="s">
        <v>670</v>
      </c>
      <c r="C4291" t="s">
        <v>671</v>
      </c>
      <c r="D4291" t="s">
        <v>11</v>
      </c>
      <c r="E4291" t="s">
        <v>12</v>
      </c>
      <c r="F4291" t="s">
        <v>879</v>
      </c>
      <c r="H4291" t="s">
        <v>16</v>
      </c>
      <c r="I4291">
        <v>45</v>
      </c>
      <c r="J4291" t="s">
        <v>14</v>
      </c>
      <c r="K4291">
        <v>840</v>
      </c>
      <c r="L4291" t="s">
        <v>879</v>
      </c>
      <c r="M4291">
        <v>1</v>
      </c>
      <c r="N4291" t="s">
        <v>14</v>
      </c>
      <c r="O4291" t="s">
        <v>980</v>
      </c>
      <c r="P4291" t="s">
        <v>15</v>
      </c>
    </row>
    <row r="4292" spans="1:16">
      <c r="A4292" t="s">
        <v>669</v>
      </c>
      <c r="B4292" t="s">
        <v>670</v>
      </c>
      <c r="C4292" t="s">
        <v>671</v>
      </c>
      <c r="D4292" t="s">
        <v>11</v>
      </c>
      <c r="E4292" t="s">
        <v>12</v>
      </c>
      <c r="F4292" t="s">
        <v>880</v>
      </c>
      <c r="H4292" t="s">
        <v>16</v>
      </c>
      <c r="I4292">
        <v>45</v>
      </c>
      <c r="J4292" t="s">
        <v>14</v>
      </c>
      <c r="K4292" s="4">
        <v>2745</v>
      </c>
      <c r="L4292" t="s">
        <v>880</v>
      </c>
      <c r="M4292">
        <v>1</v>
      </c>
      <c r="N4292" t="s">
        <v>14</v>
      </c>
      <c r="O4292" t="s">
        <v>980</v>
      </c>
      <c r="P4292" t="s">
        <v>15</v>
      </c>
    </row>
    <row r="4293" spans="1:16">
      <c r="A4293" t="s">
        <v>672</v>
      </c>
      <c r="B4293" t="s">
        <v>673</v>
      </c>
      <c r="C4293" t="s">
        <v>674</v>
      </c>
      <c r="D4293" t="s">
        <v>11</v>
      </c>
      <c r="E4293" t="s">
        <v>12</v>
      </c>
      <c r="F4293" t="s">
        <v>13</v>
      </c>
      <c r="H4293" t="s">
        <v>16</v>
      </c>
      <c r="I4293">
        <v>1</v>
      </c>
      <c r="J4293" t="s">
        <v>14</v>
      </c>
      <c r="K4293" s="4">
        <v>9690</v>
      </c>
      <c r="L4293" t="s">
        <v>13</v>
      </c>
      <c r="M4293">
        <v>1</v>
      </c>
      <c r="N4293" t="s">
        <v>14</v>
      </c>
      <c r="O4293" t="s">
        <v>980</v>
      </c>
      <c r="P4293" t="s">
        <v>15</v>
      </c>
    </row>
    <row r="4294" spans="1:16">
      <c r="A4294" t="s">
        <v>672</v>
      </c>
      <c r="B4294" t="s">
        <v>673</v>
      </c>
      <c r="C4294" t="s">
        <v>674</v>
      </c>
      <c r="D4294" t="s">
        <v>11</v>
      </c>
      <c r="E4294" t="s">
        <v>12</v>
      </c>
      <c r="F4294" t="s">
        <v>872</v>
      </c>
      <c r="H4294" t="s">
        <v>16</v>
      </c>
      <c r="I4294">
        <v>1</v>
      </c>
      <c r="J4294" t="s">
        <v>14</v>
      </c>
      <c r="K4294" s="4">
        <v>2888</v>
      </c>
      <c r="L4294" t="s">
        <v>872</v>
      </c>
      <c r="M4294">
        <v>1</v>
      </c>
      <c r="N4294" t="s">
        <v>14</v>
      </c>
      <c r="O4294" t="s">
        <v>980</v>
      </c>
      <c r="P4294" t="s">
        <v>15</v>
      </c>
    </row>
    <row r="4295" spans="1:16">
      <c r="A4295" t="s">
        <v>672</v>
      </c>
      <c r="B4295" t="s">
        <v>673</v>
      </c>
      <c r="C4295" t="s">
        <v>674</v>
      </c>
      <c r="D4295" t="s">
        <v>11</v>
      </c>
      <c r="E4295" t="s">
        <v>12</v>
      </c>
      <c r="F4295" t="s">
        <v>873</v>
      </c>
      <c r="H4295" t="s">
        <v>16</v>
      </c>
      <c r="I4295">
        <v>1</v>
      </c>
      <c r="J4295" t="s">
        <v>14</v>
      </c>
      <c r="K4295">
        <v>388</v>
      </c>
      <c r="L4295" t="s">
        <v>873</v>
      </c>
      <c r="M4295">
        <v>1</v>
      </c>
      <c r="N4295" t="s">
        <v>14</v>
      </c>
      <c r="O4295" t="s">
        <v>980</v>
      </c>
      <c r="P4295" t="s">
        <v>15</v>
      </c>
    </row>
    <row r="4296" spans="1:16">
      <c r="A4296" t="s">
        <v>672</v>
      </c>
      <c r="B4296" t="s">
        <v>673</v>
      </c>
      <c r="C4296" t="s">
        <v>674</v>
      </c>
      <c r="D4296" t="s">
        <v>11</v>
      </c>
      <c r="E4296" t="s">
        <v>12</v>
      </c>
      <c r="F4296" t="s">
        <v>874</v>
      </c>
      <c r="H4296" t="s">
        <v>16</v>
      </c>
      <c r="I4296">
        <v>1</v>
      </c>
      <c r="J4296" t="s">
        <v>14</v>
      </c>
      <c r="K4296">
        <v>323</v>
      </c>
      <c r="L4296" t="s">
        <v>874</v>
      </c>
      <c r="M4296">
        <v>1</v>
      </c>
      <c r="N4296" t="s">
        <v>14</v>
      </c>
      <c r="O4296" t="s">
        <v>980</v>
      </c>
      <c r="P4296" t="s">
        <v>15</v>
      </c>
    </row>
    <row r="4297" spans="1:16">
      <c r="A4297" t="s">
        <v>672</v>
      </c>
      <c r="B4297" t="s">
        <v>673</v>
      </c>
      <c r="C4297" t="s">
        <v>674</v>
      </c>
      <c r="D4297" t="s">
        <v>11</v>
      </c>
      <c r="E4297" t="s">
        <v>12</v>
      </c>
      <c r="F4297" t="s">
        <v>875</v>
      </c>
      <c r="H4297" t="s">
        <v>16</v>
      </c>
      <c r="I4297">
        <v>1</v>
      </c>
      <c r="J4297" t="s">
        <v>14</v>
      </c>
      <c r="K4297" s="3">
        <v>100776</v>
      </c>
      <c r="L4297" t="s">
        <v>875</v>
      </c>
      <c r="M4297">
        <v>1</v>
      </c>
      <c r="N4297" t="s">
        <v>14</v>
      </c>
      <c r="O4297" t="s">
        <v>980</v>
      </c>
      <c r="P4297" t="s">
        <v>15</v>
      </c>
    </row>
    <row r="4298" spans="1:16">
      <c r="A4298" t="s">
        <v>672</v>
      </c>
      <c r="B4298" t="s">
        <v>673</v>
      </c>
      <c r="C4298" t="s">
        <v>674</v>
      </c>
      <c r="D4298" t="s">
        <v>11</v>
      </c>
      <c r="E4298" t="s">
        <v>12</v>
      </c>
      <c r="F4298" t="s">
        <v>876</v>
      </c>
      <c r="H4298" t="s">
        <v>16</v>
      </c>
      <c r="I4298">
        <v>1</v>
      </c>
      <c r="J4298" t="s">
        <v>14</v>
      </c>
      <c r="K4298" s="4">
        <v>3004</v>
      </c>
      <c r="L4298" t="s">
        <v>876</v>
      </c>
      <c r="M4298">
        <v>1</v>
      </c>
      <c r="N4298" t="s">
        <v>14</v>
      </c>
      <c r="O4298" t="s">
        <v>980</v>
      </c>
      <c r="P4298" t="s">
        <v>15</v>
      </c>
    </row>
    <row r="4299" spans="1:16">
      <c r="A4299" t="s">
        <v>672</v>
      </c>
      <c r="B4299" t="s">
        <v>673</v>
      </c>
      <c r="C4299" t="s">
        <v>674</v>
      </c>
      <c r="D4299" t="s">
        <v>11</v>
      </c>
      <c r="E4299" t="s">
        <v>12</v>
      </c>
      <c r="F4299" t="s">
        <v>877</v>
      </c>
      <c r="H4299" t="s">
        <v>16</v>
      </c>
      <c r="I4299">
        <v>1</v>
      </c>
      <c r="J4299" t="s">
        <v>14</v>
      </c>
      <c r="K4299" s="4">
        <v>1469</v>
      </c>
      <c r="L4299" t="s">
        <v>877</v>
      </c>
      <c r="M4299">
        <v>1</v>
      </c>
      <c r="N4299" t="s">
        <v>14</v>
      </c>
      <c r="O4299" t="s">
        <v>980</v>
      </c>
      <c r="P4299" t="s">
        <v>15</v>
      </c>
    </row>
    <row r="4300" spans="1:16">
      <c r="A4300" t="s">
        <v>672</v>
      </c>
      <c r="B4300" t="s">
        <v>673</v>
      </c>
      <c r="C4300" t="s">
        <v>674</v>
      </c>
      <c r="D4300" t="s">
        <v>11</v>
      </c>
      <c r="E4300" t="s">
        <v>12</v>
      </c>
      <c r="F4300" t="s">
        <v>976</v>
      </c>
      <c r="H4300" t="s">
        <v>16</v>
      </c>
      <c r="I4300">
        <v>1</v>
      </c>
      <c r="J4300" t="s">
        <v>14</v>
      </c>
      <c r="K4300" s="4">
        <v>22868.400000000001</v>
      </c>
      <c r="L4300" t="s">
        <v>976</v>
      </c>
      <c r="M4300">
        <v>1</v>
      </c>
      <c r="N4300" t="s">
        <v>14</v>
      </c>
      <c r="O4300" t="s">
        <v>981</v>
      </c>
      <c r="P4300" t="s">
        <v>15</v>
      </c>
    </row>
    <row r="4301" spans="1:16">
      <c r="A4301" t="s">
        <v>672</v>
      </c>
      <c r="B4301" t="s">
        <v>673</v>
      </c>
      <c r="C4301" t="s">
        <v>674</v>
      </c>
      <c r="D4301" t="s">
        <v>11</v>
      </c>
      <c r="E4301" t="s">
        <v>12</v>
      </c>
      <c r="F4301" t="s">
        <v>878</v>
      </c>
      <c r="H4301" t="s">
        <v>16</v>
      </c>
      <c r="I4301">
        <v>1</v>
      </c>
      <c r="J4301" t="s">
        <v>14</v>
      </c>
      <c r="K4301" s="4">
        <v>3485</v>
      </c>
      <c r="L4301" t="s">
        <v>878</v>
      </c>
      <c r="M4301">
        <v>1</v>
      </c>
      <c r="N4301" t="s">
        <v>14</v>
      </c>
      <c r="O4301" t="s">
        <v>980</v>
      </c>
      <c r="P4301" t="s">
        <v>15</v>
      </c>
    </row>
    <row r="4302" spans="1:16">
      <c r="A4302" t="s">
        <v>672</v>
      </c>
      <c r="B4302" t="s">
        <v>673</v>
      </c>
      <c r="C4302" t="s">
        <v>674</v>
      </c>
      <c r="D4302" t="s">
        <v>11</v>
      </c>
      <c r="E4302" t="s">
        <v>12</v>
      </c>
      <c r="F4302" t="s">
        <v>879</v>
      </c>
      <c r="H4302" t="s">
        <v>16</v>
      </c>
      <c r="I4302">
        <v>1</v>
      </c>
      <c r="J4302" t="s">
        <v>14</v>
      </c>
      <c r="K4302" s="4">
        <v>1163</v>
      </c>
      <c r="L4302" t="s">
        <v>879</v>
      </c>
      <c r="M4302">
        <v>1</v>
      </c>
      <c r="N4302" t="s">
        <v>14</v>
      </c>
      <c r="O4302" t="s">
        <v>980</v>
      </c>
      <c r="P4302" t="s">
        <v>15</v>
      </c>
    </row>
    <row r="4303" spans="1:16">
      <c r="A4303" t="s">
        <v>672</v>
      </c>
      <c r="B4303" t="s">
        <v>673</v>
      </c>
      <c r="C4303" t="s">
        <v>674</v>
      </c>
      <c r="D4303" t="s">
        <v>11</v>
      </c>
      <c r="E4303" t="s">
        <v>12</v>
      </c>
      <c r="F4303" t="s">
        <v>880</v>
      </c>
      <c r="H4303" t="s">
        <v>16</v>
      </c>
      <c r="I4303">
        <v>1</v>
      </c>
      <c r="J4303" t="s">
        <v>14</v>
      </c>
      <c r="K4303" s="4">
        <v>3719.9</v>
      </c>
      <c r="L4303" t="s">
        <v>880</v>
      </c>
      <c r="M4303">
        <v>1</v>
      </c>
      <c r="N4303" t="s">
        <v>14</v>
      </c>
      <c r="O4303" t="s">
        <v>980</v>
      </c>
      <c r="P4303" t="s">
        <v>15</v>
      </c>
    </row>
    <row r="4304" spans="1:16">
      <c r="A4304" t="s">
        <v>672</v>
      </c>
      <c r="B4304" t="s">
        <v>673</v>
      </c>
      <c r="C4304" t="s">
        <v>674</v>
      </c>
      <c r="D4304" t="s">
        <v>11</v>
      </c>
      <c r="E4304" t="s">
        <v>12</v>
      </c>
      <c r="F4304" t="s">
        <v>13</v>
      </c>
      <c r="H4304" t="s">
        <v>16</v>
      </c>
      <c r="I4304">
        <v>15</v>
      </c>
      <c r="J4304" t="s">
        <v>14</v>
      </c>
      <c r="K4304" s="4">
        <v>8900</v>
      </c>
      <c r="L4304" t="s">
        <v>13</v>
      </c>
      <c r="M4304">
        <v>1</v>
      </c>
      <c r="N4304" t="s">
        <v>14</v>
      </c>
      <c r="O4304" t="s">
        <v>980</v>
      </c>
      <c r="P4304" t="s">
        <v>15</v>
      </c>
    </row>
    <row r="4305" spans="1:16">
      <c r="A4305" t="s">
        <v>672</v>
      </c>
      <c r="B4305" t="s">
        <v>673</v>
      </c>
      <c r="C4305" t="s">
        <v>674</v>
      </c>
      <c r="D4305" t="s">
        <v>11</v>
      </c>
      <c r="E4305" t="s">
        <v>12</v>
      </c>
      <c r="F4305" t="s">
        <v>872</v>
      </c>
      <c r="H4305" t="s">
        <v>16</v>
      </c>
      <c r="I4305">
        <v>15</v>
      </c>
      <c r="J4305" t="s">
        <v>14</v>
      </c>
      <c r="K4305" s="4">
        <v>2653</v>
      </c>
      <c r="L4305" t="s">
        <v>872</v>
      </c>
      <c r="M4305">
        <v>1</v>
      </c>
      <c r="N4305" t="s">
        <v>14</v>
      </c>
      <c r="O4305" t="s">
        <v>980</v>
      </c>
      <c r="P4305" t="s">
        <v>15</v>
      </c>
    </row>
    <row r="4306" spans="1:16">
      <c r="A4306" t="s">
        <v>672</v>
      </c>
      <c r="B4306" t="s">
        <v>673</v>
      </c>
      <c r="C4306" t="s">
        <v>674</v>
      </c>
      <c r="D4306" t="s">
        <v>11</v>
      </c>
      <c r="E4306" t="s">
        <v>12</v>
      </c>
      <c r="F4306" t="s">
        <v>873</v>
      </c>
      <c r="H4306" t="s">
        <v>16</v>
      </c>
      <c r="I4306">
        <v>15</v>
      </c>
      <c r="J4306" t="s">
        <v>14</v>
      </c>
      <c r="K4306">
        <v>356</v>
      </c>
      <c r="L4306" t="s">
        <v>873</v>
      </c>
      <c r="M4306">
        <v>1</v>
      </c>
      <c r="N4306" t="s">
        <v>14</v>
      </c>
      <c r="O4306" t="s">
        <v>980</v>
      </c>
      <c r="P4306" t="s">
        <v>15</v>
      </c>
    </row>
    <row r="4307" spans="1:16">
      <c r="A4307" t="s">
        <v>672</v>
      </c>
      <c r="B4307" t="s">
        <v>673</v>
      </c>
      <c r="C4307" t="s">
        <v>674</v>
      </c>
      <c r="D4307" t="s">
        <v>11</v>
      </c>
      <c r="E4307" t="s">
        <v>12</v>
      </c>
      <c r="F4307" t="s">
        <v>874</v>
      </c>
      <c r="H4307" t="s">
        <v>16</v>
      </c>
      <c r="I4307">
        <v>15</v>
      </c>
      <c r="J4307" t="s">
        <v>14</v>
      </c>
      <c r="K4307">
        <v>296.7</v>
      </c>
      <c r="L4307" t="s">
        <v>874</v>
      </c>
      <c r="M4307">
        <v>1</v>
      </c>
      <c r="N4307" t="s">
        <v>14</v>
      </c>
      <c r="O4307" t="s">
        <v>980</v>
      </c>
      <c r="P4307" t="s">
        <v>15</v>
      </c>
    </row>
    <row r="4308" spans="1:16">
      <c r="A4308" t="s">
        <v>672</v>
      </c>
      <c r="B4308" t="s">
        <v>673</v>
      </c>
      <c r="C4308" t="s">
        <v>674</v>
      </c>
      <c r="D4308" t="s">
        <v>11</v>
      </c>
      <c r="E4308" t="s">
        <v>12</v>
      </c>
      <c r="F4308" t="s">
        <v>875</v>
      </c>
      <c r="H4308" t="s">
        <v>16</v>
      </c>
      <c r="I4308">
        <v>15</v>
      </c>
      <c r="J4308" t="s">
        <v>14</v>
      </c>
      <c r="K4308" s="3">
        <v>92556</v>
      </c>
      <c r="L4308" t="s">
        <v>875</v>
      </c>
      <c r="M4308">
        <v>1</v>
      </c>
      <c r="N4308" t="s">
        <v>14</v>
      </c>
      <c r="O4308" t="s">
        <v>980</v>
      </c>
      <c r="P4308" t="s">
        <v>15</v>
      </c>
    </row>
    <row r="4309" spans="1:16">
      <c r="A4309" t="s">
        <v>672</v>
      </c>
      <c r="B4309" t="s">
        <v>673</v>
      </c>
      <c r="C4309" t="s">
        <v>674</v>
      </c>
      <c r="D4309" t="s">
        <v>11</v>
      </c>
      <c r="E4309" t="s">
        <v>12</v>
      </c>
      <c r="F4309" t="s">
        <v>876</v>
      </c>
      <c r="H4309" t="s">
        <v>16</v>
      </c>
      <c r="I4309">
        <v>15</v>
      </c>
      <c r="J4309" t="s">
        <v>14</v>
      </c>
      <c r="K4309" s="4">
        <v>2759</v>
      </c>
      <c r="L4309" t="s">
        <v>876</v>
      </c>
      <c r="M4309">
        <v>1</v>
      </c>
      <c r="N4309" t="s">
        <v>14</v>
      </c>
      <c r="O4309" t="s">
        <v>980</v>
      </c>
      <c r="P4309" t="s">
        <v>15</v>
      </c>
    </row>
    <row r="4310" spans="1:16">
      <c r="A4310" t="s">
        <v>672</v>
      </c>
      <c r="B4310" t="s">
        <v>673</v>
      </c>
      <c r="C4310" t="s">
        <v>674</v>
      </c>
      <c r="D4310" t="s">
        <v>11</v>
      </c>
      <c r="E4310" t="s">
        <v>12</v>
      </c>
      <c r="F4310" t="s">
        <v>877</v>
      </c>
      <c r="H4310" t="s">
        <v>16</v>
      </c>
      <c r="I4310">
        <v>15</v>
      </c>
      <c r="J4310" t="s">
        <v>14</v>
      </c>
      <c r="K4310" s="4">
        <v>1349</v>
      </c>
      <c r="L4310" t="s">
        <v>877</v>
      </c>
      <c r="M4310">
        <v>1</v>
      </c>
      <c r="N4310" t="s">
        <v>14</v>
      </c>
      <c r="O4310" t="s">
        <v>980</v>
      </c>
      <c r="P4310" t="s">
        <v>15</v>
      </c>
    </row>
    <row r="4311" spans="1:16">
      <c r="A4311" t="s">
        <v>672</v>
      </c>
      <c r="B4311" t="s">
        <v>673</v>
      </c>
      <c r="C4311" t="s">
        <v>674</v>
      </c>
      <c r="D4311" t="s">
        <v>11</v>
      </c>
      <c r="E4311" t="s">
        <v>12</v>
      </c>
      <c r="F4311" t="s">
        <v>976</v>
      </c>
      <c r="H4311" t="s">
        <v>16</v>
      </c>
      <c r="I4311">
        <v>15</v>
      </c>
      <c r="J4311" t="s">
        <v>14</v>
      </c>
      <c r="K4311" s="4">
        <v>21002.9</v>
      </c>
      <c r="L4311" t="s">
        <v>976</v>
      </c>
      <c r="M4311">
        <v>1</v>
      </c>
      <c r="N4311" t="s">
        <v>14</v>
      </c>
      <c r="O4311" t="s">
        <v>981</v>
      </c>
      <c r="P4311" t="s">
        <v>15</v>
      </c>
    </row>
    <row r="4312" spans="1:16">
      <c r="A4312" t="s">
        <v>672</v>
      </c>
      <c r="B4312" t="s">
        <v>673</v>
      </c>
      <c r="C4312" t="s">
        <v>674</v>
      </c>
      <c r="D4312" t="s">
        <v>11</v>
      </c>
      <c r="E4312" t="s">
        <v>12</v>
      </c>
      <c r="F4312" t="s">
        <v>878</v>
      </c>
      <c r="H4312" t="s">
        <v>16</v>
      </c>
      <c r="I4312">
        <v>15</v>
      </c>
      <c r="J4312" t="s">
        <v>14</v>
      </c>
      <c r="K4312" s="4">
        <v>3201</v>
      </c>
      <c r="L4312" t="s">
        <v>878</v>
      </c>
      <c r="M4312">
        <v>1</v>
      </c>
      <c r="N4312" t="s">
        <v>14</v>
      </c>
      <c r="O4312" t="s">
        <v>980</v>
      </c>
      <c r="P4312" t="s">
        <v>15</v>
      </c>
    </row>
    <row r="4313" spans="1:16">
      <c r="A4313" t="s">
        <v>672</v>
      </c>
      <c r="B4313" t="s">
        <v>673</v>
      </c>
      <c r="C4313" t="s">
        <v>674</v>
      </c>
      <c r="D4313" t="s">
        <v>11</v>
      </c>
      <c r="E4313" t="s">
        <v>12</v>
      </c>
      <c r="F4313" t="s">
        <v>879</v>
      </c>
      <c r="H4313" t="s">
        <v>16</v>
      </c>
      <c r="I4313">
        <v>15</v>
      </c>
      <c r="J4313" t="s">
        <v>14</v>
      </c>
      <c r="K4313" s="4">
        <v>1068</v>
      </c>
      <c r="L4313" t="s">
        <v>879</v>
      </c>
      <c r="M4313">
        <v>1</v>
      </c>
      <c r="N4313" t="s">
        <v>14</v>
      </c>
      <c r="O4313" t="s">
        <v>980</v>
      </c>
      <c r="P4313" t="s">
        <v>15</v>
      </c>
    </row>
    <row r="4314" spans="1:16">
      <c r="A4314" t="s">
        <v>672</v>
      </c>
      <c r="B4314" t="s">
        <v>673</v>
      </c>
      <c r="C4314" t="s">
        <v>674</v>
      </c>
      <c r="D4314" t="s">
        <v>11</v>
      </c>
      <c r="E4314" t="s">
        <v>12</v>
      </c>
      <c r="F4314" t="s">
        <v>880</v>
      </c>
      <c r="H4314" t="s">
        <v>16</v>
      </c>
      <c r="I4314">
        <v>15</v>
      </c>
      <c r="J4314" t="s">
        <v>14</v>
      </c>
      <c r="K4314" s="4">
        <v>3416.5</v>
      </c>
      <c r="L4314" t="s">
        <v>880</v>
      </c>
      <c r="M4314">
        <v>1</v>
      </c>
      <c r="N4314" t="s">
        <v>14</v>
      </c>
      <c r="O4314" t="s">
        <v>980</v>
      </c>
      <c r="P4314" t="s">
        <v>15</v>
      </c>
    </row>
    <row r="4315" spans="1:16">
      <c r="A4315" t="s">
        <v>672</v>
      </c>
      <c r="B4315" t="s">
        <v>673</v>
      </c>
      <c r="C4315" t="s">
        <v>674</v>
      </c>
      <c r="D4315" t="s">
        <v>11</v>
      </c>
      <c r="E4315" t="s">
        <v>12</v>
      </c>
      <c r="F4315" t="s">
        <v>13</v>
      </c>
      <c r="H4315" t="s">
        <v>16</v>
      </c>
      <c r="I4315">
        <v>45</v>
      </c>
      <c r="J4315" t="s">
        <v>14</v>
      </c>
      <c r="K4315" s="4">
        <v>8663</v>
      </c>
      <c r="L4315" t="s">
        <v>13</v>
      </c>
      <c r="M4315">
        <v>1</v>
      </c>
      <c r="N4315" t="s">
        <v>14</v>
      </c>
      <c r="O4315" t="s">
        <v>980</v>
      </c>
      <c r="P4315" t="s">
        <v>15</v>
      </c>
    </row>
    <row r="4316" spans="1:16">
      <c r="A4316" t="s">
        <v>672</v>
      </c>
      <c r="B4316" t="s">
        <v>673</v>
      </c>
      <c r="C4316" t="s">
        <v>674</v>
      </c>
      <c r="D4316" t="s">
        <v>11</v>
      </c>
      <c r="E4316" t="s">
        <v>12</v>
      </c>
      <c r="F4316" t="s">
        <v>872</v>
      </c>
      <c r="H4316" t="s">
        <v>16</v>
      </c>
      <c r="I4316">
        <v>45</v>
      </c>
      <c r="J4316" t="s">
        <v>14</v>
      </c>
      <c r="K4316" s="4">
        <v>2582</v>
      </c>
      <c r="L4316" t="s">
        <v>872</v>
      </c>
      <c r="M4316">
        <v>1</v>
      </c>
      <c r="N4316" t="s">
        <v>14</v>
      </c>
      <c r="O4316" t="s">
        <v>980</v>
      </c>
      <c r="P4316" t="s">
        <v>15</v>
      </c>
    </row>
    <row r="4317" spans="1:16">
      <c r="A4317" t="s">
        <v>672</v>
      </c>
      <c r="B4317" t="s">
        <v>673</v>
      </c>
      <c r="C4317" t="s">
        <v>674</v>
      </c>
      <c r="D4317" t="s">
        <v>11</v>
      </c>
      <c r="E4317" t="s">
        <v>12</v>
      </c>
      <c r="F4317" t="s">
        <v>873</v>
      </c>
      <c r="H4317" t="s">
        <v>16</v>
      </c>
      <c r="I4317">
        <v>45</v>
      </c>
      <c r="J4317" t="s">
        <v>14</v>
      </c>
      <c r="K4317">
        <v>347</v>
      </c>
      <c r="L4317" t="s">
        <v>873</v>
      </c>
      <c r="M4317">
        <v>1</v>
      </c>
      <c r="N4317" t="s">
        <v>14</v>
      </c>
      <c r="O4317" t="s">
        <v>980</v>
      </c>
      <c r="P4317" t="s">
        <v>15</v>
      </c>
    </row>
    <row r="4318" spans="1:16">
      <c r="A4318" t="s">
        <v>672</v>
      </c>
      <c r="B4318" t="s">
        <v>673</v>
      </c>
      <c r="C4318" t="s">
        <v>674</v>
      </c>
      <c r="D4318" t="s">
        <v>11</v>
      </c>
      <c r="E4318" t="s">
        <v>12</v>
      </c>
      <c r="F4318" t="s">
        <v>874</v>
      </c>
      <c r="H4318" t="s">
        <v>16</v>
      </c>
      <c r="I4318">
        <v>45</v>
      </c>
      <c r="J4318" t="s">
        <v>14</v>
      </c>
      <c r="K4318">
        <v>288.8</v>
      </c>
      <c r="L4318" t="s">
        <v>874</v>
      </c>
      <c r="M4318">
        <v>1</v>
      </c>
      <c r="N4318" t="s">
        <v>14</v>
      </c>
      <c r="O4318" t="s">
        <v>980</v>
      </c>
      <c r="P4318" t="s">
        <v>15</v>
      </c>
    </row>
    <row r="4319" spans="1:16">
      <c r="A4319" t="s">
        <v>672</v>
      </c>
      <c r="B4319" t="s">
        <v>673</v>
      </c>
      <c r="C4319" t="s">
        <v>674</v>
      </c>
      <c r="D4319" t="s">
        <v>11</v>
      </c>
      <c r="E4319" t="s">
        <v>12</v>
      </c>
      <c r="F4319" t="s">
        <v>875</v>
      </c>
      <c r="H4319" t="s">
        <v>16</v>
      </c>
      <c r="I4319">
        <v>45</v>
      </c>
      <c r="J4319" t="s">
        <v>14</v>
      </c>
      <c r="K4319" s="3">
        <v>90089</v>
      </c>
      <c r="L4319" t="s">
        <v>875</v>
      </c>
      <c r="M4319">
        <v>1</v>
      </c>
      <c r="N4319" t="s">
        <v>14</v>
      </c>
      <c r="O4319" t="s">
        <v>980</v>
      </c>
      <c r="P4319" t="s">
        <v>15</v>
      </c>
    </row>
    <row r="4320" spans="1:16">
      <c r="A4320" t="s">
        <v>672</v>
      </c>
      <c r="B4320" t="s">
        <v>673</v>
      </c>
      <c r="C4320" t="s">
        <v>674</v>
      </c>
      <c r="D4320" t="s">
        <v>11</v>
      </c>
      <c r="E4320" t="s">
        <v>12</v>
      </c>
      <c r="F4320" t="s">
        <v>876</v>
      </c>
      <c r="H4320" t="s">
        <v>16</v>
      </c>
      <c r="I4320">
        <v>45</v>
      </c>
      <c r="J4320" t="s">
        <v>14</v>
      </c>
      <c r="K4320" s="4">
        <v>2686</v>
      </c>
      <c r="L4320" t="s">
        <v>876</v>
      </c>
      <c r="M4320">
        <v>1</v>
      </c>
      <c r="N4320" t="s">
        <v>14</v>
      </c>
      <c r="O4320" t="s">
        <v>980</v>
      </c>
      <c r="P4320" t="s">
        <v>15</v>
      </c>
    </row>
    <row r="4321" spans="1:16">
      <c r="A4321" t="s">
        <v>672</v>
      </c>
      <c r="B4321" t="s">
        <v>673</v>
      </c>
      <c r="C4321" t="s">
        <v>674</v>
      </c>
      <c r="D4321" t="s">
        <v>11</v>
      </c>
      <c r="E4321" t="s">
        <v>12</v>
      </c>
      <c r="F4321" t="s">
        <v>877</v>
      </c>
      <c r="H4321" t="s">
        <v>16</v>
      </c>
      <c r="I4321">
        <v>45</v>
      </c>
      <c r="J4321" t="s">
        <v>14</v>
      </c>
      <c r="K4321" s="4">
        <v>1313</v>
      </c>
      <c r="L4321" t="s">
        <v>877</v>
      </c>
      <c r="M4321">
        <v>1</v>
      </c>
      <c r="N4321" t="s">
        <v>14</v>
      </c>
      <c r="O4321" t="s">
        <v>980</v>
      </c>
      <c r="P4321" t="s">
        <v>15</v>
      </c>
    </row>
    <row r="4322" spans="1:16">
      <c r="A4322" t="s">
        <v>672</v>
      </c>
      <c r="B4322" t="s">
        <v>673</v>
      </c>
      <c r="C4322" t="s">
        <v>674</v>
      </c>
      <c r="D4322" t="s">
        <v>11</v>
      </c>
      <c r="E4322" t="s">
        <v>12</v>
      </c>
      <c r="F4322" t="s">
        <v>976</v>
      </c>
      <c r="H4322" t="s">
        <v>16</v>
      </c>
      <c r="I4322">
        <v>45</v>
      </c>
      <c r="J4322" t="s">
        <v>14</v>
      </c>
      <c r="K4322" s="4">
        <v>20443.3</v>
      </c>
      <c r="L4322" t="s">
        <v>976</v>
      </c>
      <c r="M4322">
        <v>1</v>
      </c>
      <c r="N4322" t="s">
        <v>14</v>
      </c>
      <c r="O4322" t="s">
        <v>981</v>
      </c>
      <c r="P4322" t="s">
        <v>15</v>
      </c>
    </row>
    <row r="4323" spans="1:16">
      <c r="A4323" t="s">
        <v>672</v>
      </c>
      <c r="B4323" t="s">
        <v>673</v>
      </c>
      <c r="C4323" t="s">
        <v>674</v>
      </c>
      <c r="D4323" t="s">
        <v>11</v>
      </c>
      <c r="E4323" t="s">
        <v>12</v>
      </c>
      <c r="F4323" t="s">
        <v>878</v>
      </c>
      <c r="H4323" t="s">
        <v>16</v>
      </c>
      <c r="I4323">
        <v>45</v>
      </c>
      <c r="J4323" t="s">
        <v>14</v>
      </c>
      <c r="K4323" s="4">
        <v>3115</v>
      </c>
      <c r="L4323" t="s">
        <v>878</v>
      </c>
      <c r="M4323">
        <v>1</v>
      </c>
      <c r="N4323" t="s">
        <v>14</v>
      </c>
      <c r="O4323" t="s">
        <v>980</v>
      </c>
      <c r="P4323" t="s">
        <v>15</v>
      </c>
    </row>
    <row r="4324" spans="1:16">
      <c r="A4324" t="s">
        <v>672</v>
      </c>
      <c r="B4324" t="s">
        <v>673</v>
      </c>
      <c r="C4324" t="s">
        <v>674</v>
      </c>
      <c r="D4324" t="s">
        <v>11</v>
      </c>
      <c r="E4324" t="s">
        <v>12</v>
      </c>
      <c r="F4324" t="s">
        <v>879</v>
      </c>
      <c r="H4324" t="s">
        <v>16</v>
      </c>
      <c r="I4324">
        <v>45</v>
      </c>
      <c r="J4324" t="s">
        <v>14</v>
      </c>
      <c r="K4324" s="4">
        <v>1040</v>
      </c>
      <c r="L4324" t="s">
        <v>879</v>
      </c>
      <c r="M4324">
        <v>1</v>
      </c>
      <c r="N4324" t="s">
        <v>14</v>
      </c>
      <c r="O4324" t="s">
        <v>980</v>
      </c>
      <c r="P4324" t="s">
        <v>15</v>
      </c>
    </row>
    <row r="4325" spans="1:16">
      <c r="A4325" t="s">
        <v>672</v>
      </c>
      <c r="B4325" t="s">
        <v>673</v>
      </c>
      <c r="C4325" t="s">
        <v>674</v>
      </c>
      <c r="D4325" t="s">
        <v>11</v>
      </c>
      <c r="E4325" t="s">
        <v>12</v>
      </c>
      <c r="F4325" t="s">
        <v>880</v>
      </c>
      <c r="H4325" t="s">
        <v>16</v>
      </c>
      <c r="I4325">
        <v>45</v>
      </c>
      <c r="J4325" t="s">
        <v>14</v>
      </c>
      <c r="K4325" s="4">
        <v>3325.4</v>
      </c>
      <c r="L4325" t="s">
        <v>880</v>
      </c>
      <c r="M4325">
        <v>1</v>
      </c>
      <c r="N4325" t="s">
        <v>14</v>
      </c>
      <c r="O4325" t="s">
        <v>980</v>
      </c>
      <c r="P4325" t="s">
        <v>15</v>
      </c>
    </row>
    <row r="4326" spans="1:16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13</v>
      </c>
      <c r="I4326">
        <v>1</v>
      </c>
      <c r="K4326" s="4">
        <v>8740</v>
      </c>
      <c r="L4326" t="s">
        <v>13</v>
      </c>
      <c r="M4326">
        <v>1</v>
      </c>
      <c r="N4326" t="s">
        <v>14</v>
      </c>
      <c r="O4326" t="s">
        <v>980</v>
      </c>
      <c r="P4326" t="s">
        <v>15</v>
      </c>
    </row>
    <row r="4327" spans="1:16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872</v>
      </c>
      <c r="I4327">
        <v>1</v>
      </c>
      <c r="K4327" s="4">
        <v>2605</v>
      </c>
      <c r="L4327" t="s">
        <v>872</v>
      </c>
      <c r="M4327">
        <v>1</v>
      </c>
      <c r="N4327" t="s">
        <v>14</v>
      </c>
      <c r="O4327" t="s">
        <v>980</v>
      </c>
      <c r="P4327" t="s">
        <v>15</v>
      </c>
    </row>
    <row r="4328" spans="1:16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873</v>
      </c>
      <c r="I4328">
        <v>1</v>
      </c>
      <c r="K4328">
        <v>350</v>
      </c>
      <c r="L4328" t="s">
        <v>873</v>
      </c>
      <c r="M4328">
        <v>1</v>
      </c>
      <c r="N4328" t="s">
        <v>14</v>
      </c>
      <c r="O4328" t="s">
        <v>980</v>
      </c>
      <c r="P4328" t="s">
        <v>15</v>
      </c>
    </row>
    <row r="4329" spans="1:16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874</v>
      </c>
      <c r="I4329">
        <v>1</v>
      </c>
      <c r="K4329">
        <v>233.1</v>
      </c>
      <c r="L4329" t="s">
        <v>874</v>
      </c>
      <c r="M4329">
        <v>1</v>
      </c>
      <c r="N4329" t="s">
        <v>14</v>
      </c>
      <c r="O4329" t="s">
        <v>980</v>
      </c>
      <c r="P4329" t="s">
        <v>15</v>
      </c>
    </row>
    <row r="4330" spans="1:16">
      <c r="A4330" t="s">
        <v>675</v>
      </c>
      <c r="B4330" t="s">
        <v>676</v>
      </c>
      <c r="C4330" t="s">
        <v>677</v>
      </c>
      <c r="D4330" t="s">
        <v>11</v>
      </c>
      <c r="E4330" t="s">
        <v>12</v>
      </c>
      <c r="F4330" t="s">
        <v>875</v>
      </c>
      <c r="I4330">
        <v>1</v>
      </c>
      <c r="K4330" s="3">
        <v>90890</v>
      </c>
      <c r="L4330" t="s">
        <v>875</v>
      </c>
      <c r="M4330">
        <v>1</v>
      </c>
      <c r="N4330" t="s">
        <v>14</v>
      </c>
      <c r="O4330" t="s">
        <v>980</v>
      </c>
      <c r="P4330" t="s">
        <v>15</v>
      </c>
    </row>
    <row r="4331" spans="1:16">
      <c r="A4331" t="s">
        <v>675</v>
      </c>
      <c r="B4331" t="s">
        <v>676</v>
      </c>
      <c r="C4331" t="s">
        <v>677</v>
      </c>
      <c r="D4331" t="s">
        <v>11</v>
      </c>
      <c r="E4331" t="s">
        <v>12</v>
      </c>
      <c r="F4331" t="s">
        <v>876</v>
      </c>
      <c r="I4331">
        <v>1</v>
      </c>
      <c r="K4331" s="4">
        <v>2797</v>
      </c>
      <c r="L4331" t="s">
        <v>876</v>
      </c>
      <c r="M4331">
        <v>1</v>
      </c>
      <c r="N4331" t="s">
        <v>14</v>
      </c>
      <c r="O4331" t="s">
        <v>980</v>
      </c>
      <c r="P4331" t="s">
        <v>15</v>
      </c>
    </row>
    <row r="4332" spans="1:16">
      <c r="A4332" t="s">
        <v>675</v>
      </c>
      <c r="B4332" t="s">
        <v>676</v>
      </c>
      <c r="C4332" t="s">
        <v>677</v>
      </c>
      <c r="D4332" t="s">
        <v>11</v>
      </c>
      <c r="E4332" t="s">
        <v>12</v>
      </c>
      <c r="F4332" t="s">
        <v>877</v>
      </c>
      <c r="I4332">
        <v>1</v>
      </c>
      <c r="K4332" s="4">
        <v>1329</v>
      </c>
      <c r="L4332" t="s">
        <v>877</v>
      </c>
      <c r="M4332">
        <v>1</v>
      </c>
      <c r="N4332" t="s">
        <v>14</v>
      </c>
      <c r="O4332" t="s">
        <v>980</v>
      </c>
      <c r="P4332" t="s">
        <v>15</v>
      </c>
    </row>
    <row r="4333" spans="1:16">
      <c r="A4333" t="s">
        <v>675</v>
      </c>
      <c r="B4333" t="s">
        <v>676</v>
      </c>
      <c r="C4333" t="s">
        <v>677</v>
      </c>
      <c r="D4333" t="s">
        <v>11</v>
      </c>
      <c r="E4333" t="s">
        <v>12</v>
      </c>
      <c r="F4333" t="s">
        <v>976</v>
      </c>
      <c r="I4333">
        <v>1</v>
      </c>
      <c r="K4333" s="4">
        <v>20629.8</v>
      </c>
      <c r="L4333" t="s">
        <v>976</v>
      </c>
      <c r="M4333">
        <v>1</v>
      </c>
      <c r="N4333" t="s">
        <v>14</v>
      </c>
      <c r="O4333" t="s">
        <v>981</v>
      </c>
      <c r="P4333" t="s">
        <v>15</v>
      </c>
    </row>
    <row r="4334" spans="1:16">
      <c r="A4334" t="s">
        <v>675</v>
      </c>
      <c r="B4334" t="s">
        <v>676</v>
      </c>
      <c r="C4334" t="s">
        <v>677</v>
      </c>
      <c r="D4334" t="s">
        <v>11</v>
      </c>
      <c r="E4334" t="s">
        <v>12</v>
      </c>
      <c r="F4334" t="s">
        <v>878</v>
      </c>
      <c r="I4334">
        <v>1</v>
      </c>
      <c r="K4334" s="4">
        <v>3147</v>
      </c>
      <c r="L4334" t="s">
        <v>878</v>
      </c>
      <c r="M4334">
        <v>1</v>
      </c>
      <c r="N4334" t="s">
        <v>14</v>
      </c>
      <c r="O4334" t="s">
        <v>980</v>
      </c>
      <c r="P4334" t="s">
        <v>15</v>
      </c>
    </row>
    <row r="4335" spans="1:16">
      <c r="A4335" t="s">
        <v>675</v>
      </c>
      <c r="B4335" t="s">
        <v>676</v>
      </c>
      <c r="C4335" t="s">
        <v>677</v>
      </c>
      <c r="D4335" t="s">
        <v>11</v>
      </c>
      <c r="E4335" t="s">
        <v>12</v>
      </c>
      <c r="F4335" t="s">
        <v>879</v>
      </c>
      <c r="I4335">
        <v>1</v>
      </c>
      <c r="K4335" s="4">
        <v>1049</v>
      </c>
      <c r="L4335" t="s">
        <v>879</v>
      </c>
      <c r="M4335">
        <v>1</v>
      </c>
      <c r="N4335" t="s">
        <v>14</v>
      </c>
      <c r="O4335" t="s">
        <v>980</v>
      </c>
      <c r="P4335" t="s">
        <v>15</v>
      </c>
    </row>
    <row r="4336" spans="1:16">
      <c r="A4336" t="s">
        <v>675</v>
      </c>
      <c r="B4336" t="s">
        <v>676</v>
      </c>
      <c r="C4336" t="s">
        <v>677</v>
      </c>
      <c r="D4336" t="s">
        <v>11</v>
      </c>
      <c r="E4336" t="s">
        <v>12</v>
      </c>
      <c r="F4336" t="s">
        <v>880</v>
      </c>
      <c r="I4336">
        <v>1</v>
      </c>
      <c r="K4336" s="4">
        <v>3358.9</v>
      </c>
      <c r="L4336" t="s">
        <v>880</v>
      </c>
      <c r="M4336">
        <v>1</v>
      </c>
      <c r="N4336" t="s">
        <v>14</v>
      </c>
      <c r="O4336" t="s">
        <v>980</v>
      </c>
      <c r="P4336" t="s">
        <v>15</v>
      </c>
    </row>
    <row r="4337" spans="1:16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13</v>
      </c>
      <c r="I4337">
        <v>1</v>
      </c>
      <c r="K4337" s="4">
        <v>13708</v>
      </c>
      <c r="L4337" t="s">
        <v>13</v>
      </c>
      <c r="M4337">
        <v>1</v>
      </c>
      <c r="N4337" t="s">
        <v>14</v>
      </c>
      <c r="O4337" t="s">
        <v>980</v>
      </c>
      <c r="P4337" t="s">
        <v>15</v>
      </c>
    </row>
    <row r="4338" spans="1:16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872</v>
      </c>
      <c r="I4338">
        <v>1</v>
      </c>
      <c r="K4338" s="4">
        <v>4085</v>
      </c>
      <c r="L4338" t="s">
        <v>872</v>
      </c>
      <c r="M4338">
        <v>1</v>
      </c>
      <c r="N4338" t="s">
        <v>14</v>
      </c>
      <c r="O4338" t="s">
        <v>980</v>
      </c>
      <c r="P4338" t="s">
        <v>15</v>
      </c>
    </row>
    <row r="4339" spans="1:16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873</v>
      </c>
      <c r="I4339">
        <v>1</v>
      </c>
      <c r="K4339">
        <v>549</v>
      </c>
      <c r="L4339" t="s">
        <v>873</v>
      </c>
      <c r="M4339">
        <v>1</v>
      </c>
      <c r="N4339" t="s">
        <v>14</v>
      </c>
      <c r="O4339" t="s">
        <v>980</v>
      </c>
      <c r="P4339" t="s">
        <v>15</v>
      </c>
    </row>
    <row r="4340" spans="1:16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874</v>
      </c>
      <c r="I4340">
        <v>1</v>
      </c>
      <c r="K4340">
        <v>365.6</v>
      </c>
      <c r="L4340" t="s">
        <v>874</v>
      </c>
      <c r="M4340">
        <v>1</v>
      </c>
      <c r="N4340" t="s">
        <v>14</v>
      </c>
      <c r="O4340" t="s">
        <v>980</v>
      </c>
      <c r="P4340" t="s">
        <v>15</v>
      </c>
    </row>
    <row r="4341" spans="1:16">
      <c r="A4341" t="s">
        <v>678</v>
      </c>
      <c r="B4341" t="s">
        <v>679</v>
      </c>
      <c r="C4341" t="s">
        <v>680</v>
      </c>
      <c r="D4341" t="s">
        <v>11</v>
      </c>
      <c r="E4341" t="s">
        <v>12</v>
      </c>
      <c r="F4341" t="s">
        <v>875</v>
      </c>
      <c r="I4341">
        <v>1</v>
      </c>
      <c r="K4341" s="3">
        <v>142556</v>
      </c>
      <c r="L4341" t="s">
        <v>875</v>
      </c>
      <c r="M4341">
        <v>1</v>
      </c>
      <c r="N4341" t="s">
        <v>14</v>
      </c>
      <c r="O4341" t="s">
        <v>980</v>
      </c>
      <c r="P4341" t="s">
        <v>15</v>
      </c>
    </row>
    <row r="4342" spans="1:16">
      <c r="A4342" t="s">
        <v>678</v>
      </c>
      <c r="B4342" t="s">
        <v>679</v>
      </c>
      <c r="C4342" t="s">
        <v>680</v>
      </c>
      <c r="D4342" t="s">
        <v>11</v>
      </c>
      <c r="E4342" t="s">
        <v>12</v>
      </c>
      <c r="F4342" t="s">
        <v>876</v>
      </c>
      <c r="I4342">
        <v>1</v>
      </c>
      <c r="K4342" s="4">
        <v>4387</v>
      </c>
      <c r="L4342" t="s">
        <v>876</v>
      </c>
      <c r="M4342">
        <v>1</v>
      </c>
      <c r="N4342" t="s">
        <v>14</v>
      </c>
      <c r="O4342" t="s">
        <v>980</v>
      </c>
      <c r="P4342" t="s">
        <v>15</v>
      </c>
    </row>
    <row r="4343" spans="1:16">
      <c r="A4343" t="s">
        <v>678</v>
      </c>
      <c r="B4343" t="s">
        <v>679</v>
      </c>
      <c r="C4343" t="s">
        <v>680</v>
      </c>
      <c r="D4343" t="s">
        <v>11</v>
      </c>
      <c r="E4343" t="s">
        <v>12</v>
      </c>
      <c r="F4343" t="s">
        <v>877</v>
      </c>
      <c r="I4343">
        <v>1</v>
      </c>
      <c r="K4343" s="4">
        <v>2084</v>
      </c>
      <c r="L4343" t="s">
        <v>877</v>
      </c>
      <c r="M4343">
        <v>1</v>
      </c>
      <c r="N4343" t="s">
        <v>14</v>
      </c>
      <c r="O4343" t="s">
        <v>980</v>
      </c>
      <c r="P4343" t="s">
        <v>15</v>
      </c>
    </row>
    <row r="4344" spans="1:16">
      <c r="A4344" t="s">
        <v>678</v>
      </c>
      <c r="B4344" t="s">
        <v>679</v>
      </c>
      <c r="C4344" t="s">
        <v>680</v>
      </c>
      <c r="D4344" t="s">
        <v>11</v>
      </c>
      <c r="E4344" t="s">
        <v>12</v>
      </c>
      <c r="F4344" t="s">
        <v>976</v>
      </c>
      <c r="I4344">
        <v>1</v>
      </c>
      <c r="K4344" s="4">
        <v>32352.9</v>
      </c>
      <c r="L4344" t="s">
        <v>976</v>
      </c>
      <c r="M4344">
        <v>1</v>
      </c>
      <c r="N4344" t="s">
        <v>14</v>
      </c>
      <c r="O4344" t="s">
        <v>981</v>
      </c>
      <c r="P4344" t="s">
        <v>15</v>
      </c>
    </row>
    <row r="4345" spans="1:16">
      <c r="A4345" t="s">
        <v>678</v>
      </c>
      <c r="B4345" t="s">
        <v>679</v>
      </c>
      <c r="C4345" t="s">
        <v>680</v>
      </c>
      <c r="D4345" t="s">
        <v>11</v>
      </c>
      <c r="E4345" t="s">
        <v>12</v>
      </c>
      <c r="F4345" t="s">
        <v>878</v>
      </c>
      <c r="I4345">
        <v>1</v>
      </c>
      <c r="K4345" s="4">
        <v>4935</v>
      </c>
      <c r="L4345" t="s">
        <v>878</v>
      </c>
      <c r="M4345">
        <v>1</v>
      </c>
      <c r="N4345" t="s">
        <v>14</v>
      </c>
      <c r="O4345" t="s">
        <v>980</v>
      </c>
      <c r="P4345" t="s">
        <v>15</v>
      </c>
    </row>
    <row r="4346" spans="1:16">
      <c r="A4346" t="s">
        <v>678</v>
      </c>
      <c r="B4346" t="s">
        <v>679</v>
      </c>
      <c r="C4346" t="s">
        <v>680</v>
      </c>
      <c r="D4346" t="s">
        <v>11</v>
      </c>
      <c r="E4346" t="s">
        <v>12</v>
      </c>
      <c r="F4346" t="s">
        <v>879</v>
      </c>
      <c r="I4346">
        <v>1</v>
      </c>
      <c r="K4346" s="4">
        <v>1645</v>
      </c>
      <c r="L4346" t="s">
        <v>879</v>
      </c>
      <c r="M4346">
        <v>1</v>
      </c>
      <c r="N4346" t="s">
        <v>14</v>
      </c>
      <c r="O4346" t="s">
        <v>980</v>
      </c>
      <c r="P4346" t="s">
        <v>15</v>
      </c>
    </row>
    <row r="4347" spans="1:16">
      <c r="A4347" t="s">
        <v>678</v>
      </c>
      <c r="B4347" t="s">
        <v>679</v>
      </c>
      <c r="C4347" t="s">
        <v>680</v>
      </c>
      <c r="D4347" t="s">
        <v>11</v>
      </c>
      <c r="E4347" t="s">
        <v>12</v>
      </c>
      <c r="F4347" t="s">
        <v>880</v>
      </c>
      <c r="I4347">
        <v>1</v>
      </c>
      <c r="K4347" s="4">
        <v>5268.3</v>
      </c>
      <c r="L4347" t="s">
        <v>880</v>
      </c>
      <c r="M4347">
        <v>1</v>
      </c>
      <c r="N4347" t="s">
        <v>14</v>
      </c>
      <c r="O4347" t="s">
        <v>980</v>
      </c>
      <c r="P4347" t="s">
        <v>15</v>
      </c>
    </row>
    <row r="4348" spans="1:16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13</v>
      </c>
      <c r="H4348" t="s">
        <v>16</v>
      </c>
      <c r="I4348">
        <v>1</v>
      </c>
      <c r="J4348" t="s">
        <v>14</v>
      </c>
      <c r="K4348" s="4">
        <v>2341</v>
      </c>
      <c r="L4348" t="s">
        <v>13</v>
      </c>
      <c r="M4348">
        <v>1</v>
      </c>
      <c r="N4348" t="s">
        <v>14</v>
      </c>
      <c r="O4348" t="s">
        <v>980</v>
      </c>
      <c r="P4348" t="s">
        <v>15</v>
      </c>
    </row>
    <row r="4349" spans="1:16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872</v>
      </c>
      <c r="H4349" t="s">
        <v>16</v>
      </c>
      <c r="I4349">
        <v>1</v>
      </c>
      <c r="J4349" t="s">
        <v>14</v>
      </c>
      <c r="K4349">
        <v>698</v>
      </c>
      <c r="L4349" t="s">
        <v>872</v>
      </c>
      <c r="M4349">
        <v>1</v>
      </c>
      <c r="N4349" t="s">
        <v>14</v>
      </c>
      <c r="O4349" t="s">
        <v>980</v>
      </c>
      <c r="P4349" t="s">
        <v>15</v>
      </c>
    </row>
    <row r="4350" spans="1:16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873</v>
      </c>
      <c r="H4350" t="s">
        <v>16</v>
      </c>
      <c r="I4350">
        <v>1</v>
      </c>
      <c r="J4350" t="s">
        <v>14</v>
      </c>
      <c r="K4350">
        <v>94</v>
      </c>
      <c r="L4350" t="s">
        <v>873</v>
      </c>
      <c r="M4350">
        <v>1</v>
      </c>
      <c r="N4350" t="s">
        <v>14</v>
      </c>
      <c r="O4350" t="s">
        <v>980</v>
      </c>
      <c r="P4350" t="s">
        <v>15</v>
      </c>
    </row>
    <row r="4351" spans="1:16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874</v>
      </c>
      <c r="H4351" t="s">
        <v>16</v>
      </c>
      <c r="I4351">
        <v>1</v>
      </c>
      <c r="J4351" t="s">
        <v>14</v>
      </c>
      <c r="K4351">
        <v>78.099999999999994</v>
      </c>
      <c r="L4351" t="s">
        <v>874</v>
      </c>
      <c r="M4351">
        <v>1</v>
      </c>
      <c r="N4351" t="s">
        <v>14</v>
      </c>
      <c r="O4351" t="s">
        <v>980</v>
      </c>
      <c r="P4351" t="s">
        <v>15</v>
      </c>
    </row>
    <row r="4352" spans="1:16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875</v>
      </c>
      <c r="H4352" t="s">
        <v>16</v>
      </c>
      <c r="I4352">
        <v>1</v>
      </c>
      <c r="J4352" t="s">
        <v>14</v>
      </c>
      <c r="K4352" s="3">
        <v>24346</v>
      </c>
      <c r="L4352" t="s">
        <v>875</v>
      </c>
      <c r="M4352">
        <v>1</v>
      </c>
      <c r="N4352" t="s">
        <v>14</v>
      </c>
      <c r="O4352" t="s">
        <v>980</v>
      </c>
      <c r="P4352" t="s">
        <v>15</v>
      </c>
    </row>
    <row r="4353" spans="1:16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876</v>
      </c>
      <c r="H4353" t="s">
        <v>16</v>
      </c>
      <c r="I4353">
        <v>1</v>
      </c>
      <c r="J4353" t="s">
        <v>14</v>
      </c>
      <c r="K4353">
        <v>726</v>
      </c>
      <c r="L4353" t="s">
        <v>876</v>
      </c>
      <c r="M4353">
        <v>1</v>
      </c>
      <c r="N4353" t="s">
        <v>14</v>
      </c>
      <c r="O4353" t="s">
        <v>980</v>
      </c>
      <c r="P4353" t="s">
        <v>15</v>
      </c>
    </row>
    <row r="4354" spans="1:16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1</v>
      </c>
      <c r="J4354" t="s">
        <v>14</v>
      </c>
      <c r="K4354">
        <v>366</v>
      </c>
      <c r="L4354" t="s">
        <v>877</v>
      </c>
      <c r="M4354">
        <v>1</v>
      </c>
      <c r="N4354" t="s">
        <v>14</v>
      </c>
      <c r="O4354" t="s">
        <v>980</v>
      </c>
      <c r="P4354" t="s">
        <v>15</v>
      </c>
    </row>
    <row r="4355" spans="1:16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976</v>
      </c>
      <c r="H4355" t="s">
        <v>16</v>
      </c>
      <c r="I4355">
        <v>1</v>
      </c>
      <c r="J4355" t="s">
        <v>14</v>
      </c>
      <c r="K4355" s="4">
        <v>5524.6</v>
      </c>
      <c r="L4355" t="s">
        <v>976</v>
      </c>
      <c r="M4355">
        <v>1</v>
      </c>
      <c r="N4355" t="s">
        <v>14</v>
      </c>
      <c r="O4355" t="s">
        <v>981</v>
      </c>
      <c r="P4355" t="s">
        <v>15</v>
      </c>
    </row>
    <row r="4356" spans="1:16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878</v>
      </c>
      <c r="H4356" t="s">
        <v>16</v>
      </c>
      <c r="I4356">
        <v>1</v>
      </c>
      <c r="J4356" t="s">
        <v>14</v>
      </c>
      <c r="K4356">
        <v>890</v>
      </c>
      <c r="L4356" t="s">
        <v>878</v>
      </c>
      <c r="M4356">
        <v>1</v>
      </c>
      <c r="N4356" t="s">
        <v>14</v>
      </c>
      <c r="O4356" t="s">
        <v>980</v>
      </c>
      <c r="P4356" t="s">
        <v>15</v>
      </c>
    </row>
    <row r="4357" spans="1:16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879</v>
      </c>
      <c r="H4357" t="s">
        <v>16</v>
      </c>
      <c r="I4357">
        <v>1</v>
      </c>
      <c r="J4357" t="s">
        <v>14</v>
      </c>
      <c r="K4357">
        <v>281</v>
      </c>
      <c r="L4357" t="s">
        <v>879</v>
      </c>
      <c r="M4357">
        <v>1</v>
      </c>
      <c r="N4357" t="s">
        <v>14</v>
      </c>
      <c r="O4357" t="s">
        <v>980</v>
      </c>
      <c r="P4357" t="s">
        <v>15</v>
      </c>
    </row>
    <row r="4358" spans="1:16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880</v>
      </c>
      <c r="H4358" t="s">
        <v>16</v>
      </c>
      <c r="I4358">
        <v>1</v>
      </c>
      <c r="J4358" t="s">
        <v>14</v>
      </c>
      <c r="K4358">
        <v>918</v>
      </c>
      <c r="L4358" t="s">
        <v>880</v>
      </c>
      <c r="M4358">
        <v>1</v>
      </c>
      <c r="N4358" t="s">
        <v>14</v>
      </c>
      <c r="O4358" t="s">
        <v>980</v>
      </c>
      <c r="P4358" t="s">
        <v>15</v>
      </c>
    </row>
    <row r="4359" spans="1:16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13</v>
      </c>
      <c r="H4359" t="s">
        <v>16</v>
      </c>
      <c r="I4359">
        <v>45</v>
      </c>
      <c r="J4359" t="s">
        <v>14</v>
      </c>
      <c r="K4359" s="4">
        <v>1873</v>
      </c>
      <c r="L4359" t="s">
        <v>13</v>
      </c>
      <c r="M4359">
        <v>1</v>
      </c>
      <c r="N4359" t="s">
        <v>14</v>
      </c>
      <c r="O4359" t="s">
        <v>980</v>
      </c>
      <c r="P4359" t="s">
        <v>15</v>
      </c>
    </row>
    <row r="4360" spans="1:16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872</v>
      </c>
      <c r="H4360" t="s">
        <v>16</v>
      </c>
      <c r="I4360">
        <v>45</v>
      </c>
      <c r="J4360" t="s">
        <v>14</v>
      </c>
      <c r="K4360">
        <v>559</v>
      </c>
      <c r="L4360" t="s">
        <v>872</v>
      </c>
      <c r="M4360">
        <v>1</v>
      </c>
      <c r="N4360" t="s">
        <v>14</v>
      </c>
      <c r="O4360" t="s">
        <v>980</v>
      </c>
      <c r="P4360" t="s">
        <v>15</v>
      </c>
    </row>
    <row r="4361" spans="1:16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873</v>
      </c>
      <c r="H4361" t="s">
        <v>16</v>
      </c>
      <c r="I4361">
        <v>45</v>
      </c>
      <c r="J4361" t="s">
        <v>14</v>
      </c>
      <c r="K4361">
        <v>75</v>
      </c>
      <c r="L4361" t="s">
        <v>873</v>
      </c>
      <c r="M4361">
        <v>1</v>
      </c>
      <c r="N4361" t="s">
        <v>14</v>
      </c>
      <c r="O4361" t="s">
        <v>980</v>
      </c>
      <c r="P4361" t="s">
        <v>15</v>
      </c>
    </row>
    <row r="4362" spans="1:16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874</v>
      </c>
      <c r="H4362" t="s">
        <v>16</v>
      </c>
      <c r="I4362">
        <v>45</v>
      </c>
      <c r="J4362" t="s">
        <v>14</v>
      </c>
      <c r="K4362">
        <v>62.5</v>
      </c>
      <c r="L4362" t="s">
        <v>874</v>
      </c>
      <c r="M4362">
        <v>1</v>
      </c>
      <c r="N4362" t="s">
        <v>14</v>
      </c>
      <c r="O4362" t="s">
        <v>980</v>
      </c>
      <c r="P4362" t="s">
        <v>15</v>
      </c>
    </row>
    <row r="4363" spans="1:16">
      <c r="A4363" t="s">
        <v>681</v>
      </c>
      <c r="B4363" t="s">
        <v>682</v>
      </c>
      <c r="C4363" t="s">
        <v>683</v>
      </c>
      <c r="D4363" t="s">
        <v>11</v>
      </c>
      <c r="E4363" t="s">
        <v>12</v>
      </c>
      <c r="F4363" t="s">
        <v>875</v>
      </c>
      <c r="H4363" t="s">
        <v>16</v>
      </c>
      <c r="I4363">
        <v>45</v>
      </c>
      <c r="J4363" t="s">
        <v>14</v>
      </c>
      <c r="K4363" s="3">
        <v>19476</v>
      </c>
      <c r="L4363" t="s">
        <v>875</v>
      </c>
      <c r="M4363">
        <v>1</v>
      </c>
      <c r="N4363" t="s">
        <v>14</v>
      </c>
      <c r="O4363" t="s">
        <v>980</v>
      </c>
      <c r="P4363" t="s">
        <v>15</v>
      </c>
    </row>
    <row r="4364" spans="1:16">
      <c r="A4364" t="s">
        <v>681</v>
      </c>
      <c r="B4364" t="s">
        <v>682</v>
      </c>
      <c r="C4364" t="s">
        <v>683</v>
      </c>
      <c r="D4364" t="s">
        <v>11</v>
      </c>
      <c r="E4364" t="s">
        <v>12</v>
      </c>
      <c r="F4364" t="s">
        <v>876</v>
      </c>
      <c r="H4364" t="s">
        <v>16</v>
      </c>
      <c r="I4364">
        <v>45</v>
      </c>
      <c r="J4364" t="s">
        <v>14</v>
      </c>
      <c r="K4364">
        <v>581</v>
      </c>
      <c r="L4364" t="s">
        <v>876</v>
      </c>
      <c r="M4364">
        <v>1</v>
      </c>
      <c r="N4364" t="s">
        <v>14</v>
      </c>
      <c r="O4364" t="s">
        <v>980</v>
      </c>
      <c r="P4364" t="s">
        <v>15</v>
      </c>
    </row>
    <row r="4365" spans="1:16">
      <c r="A4365" t="s">
        <v>681</v>
      </c>
      <c r="B4365" t="s">
        <v>682</v>
      </c>
      <c r="C4365" t="s">
        <v>683</v>
      </c>
      <c r="D4365" t="s">
        <v>11</v>
      </c>
      <c r="E4365" t="s">
        <v>12</v>
      </c>
      <c r="F4365" t="s">
        <v>877</v>
      </c>
      <c r="H4365" t="s">
        <v>16</v>
      </c>
      <c r="I4365">
        <v>45</v>
      </c>
      <c r="J4365" t="s">
        <v>14</v>
      </c>
      <c r="K4365">
        <v>293</v>
      </c>
      <c r="L4365" t="s">
        <v>877</v>
      </c>
      <c r="M4365">
        <v>1</v>
      </c>
      <c r="N4365" t="s">
        <v>14</v>
      </c>
      <c r="O4365" t="s">
        <v>980</v>
      </c>
      <c r="P4365" t="s">
        <v>15</v>
      </c>
    </row>
    <row r="4366" spans="1:16">
      <c r="A4366" t="s">
        <v>681</v>
      </c>
      <c r="B4366" t="s">
        <v>682</v>
      </c>
      <c r="C4366" t="s">
        <v>683</v>
      </c>
      <c r="D4366" t="s">
        <v>11</v>
      </c>
      <c r="E4366" t="s">
        <v>12</v>
      </c>
      <c r="F4366" t="s">
        <v>976</v>
      </c>
      <c r="H4366" t="s">
        <v>16</v>
      </c>
      <c r="I4366">
        <v>45</v>
      </c>
      <c r="J4366" t="s">
        <v>14</v>
      </c>
      <c r="K4366" s="4">
        <v>4423.3</v>
      </c>
      <c r="L4366" t="s">
        <v>976</v>
      </c>
      <c r="M4366">
        <v>1</v>
      </c>
      <c r="N4366" t="s">
        <v>14</v>
      </c>
      <c r="O4366" t="s">
        <v>981</v>
      </c>
      <c r="P4366" t="s">
        <v>15</v>
      </c>
    </row>
    <row r="4367" spans="1:16">
      <c r="A4367" t="s">
        <v>681</v>
      </c>
      <c r="B4367" t="s">
        <v>682</v>
      </c>
      <c r="C4367" t="s">
        <v>683</v>
      </c>
      <c r="D4367" t="s">
        <v>11</v>
      </c>
      <c r="E4367" t="s">
        <v>12</v>
      </c>
      <c r="F4367" t="s">
        <v>878</v>
      </c>
      <c r="H4367" t="s">
        <v>16</v>
      </c>
      <c r="I4367">
        <v>45</v>
      </c>
      <c r="J4367" t="s">
        <v>14</v>
      </c>
      <c r="K4367">
        <v>712</v>
      </c>
      <c r="L4367" t="s">
        <v>878</v>
      </c>
      <c r="M4367">
        <v>1</v>
      </c>
      <c r="N4367" t="s">
        <v>14</v>
      </c>
      <c r="O4367" t="s">
        <v>980</v>
      </c>
      <c r="P4367" t="s">
        <v>15</v>
      </c>
    </row>
    <row r="4368" spans="1:16">
      <c r="A4368" t="s">
        <v>681</v>
      </c>
      <c r="B4368" t="s">
        <v>682</v>
      </c>
      <c r="C4368" t="s">
        <v>683</v>
      </c>
      <c r="D4368" t="s">
        <v>11</v>
      </c>
      <c r="E4368" t="s">
        <v>12</v>
      </c>
      <c r="F4368" t="s">
        <v>879</v>
      </c>
      <c r="H4368" t="s">
        <v>16</v>
      </c>
      <c r="I4368">
        <v>45</v>
      </c>
      <c r="J4368" t="s">
        <v>14</v>
      </c>
      <c r="K4368">
        <v>225</v>
      </c>
      <c r="L4368" t="s">
        <v>879</v>
      </c>
      <c r="M4368">
        <v>1</v>
      </c>
      <c r="N4368" t="s">
        <v>14</v>
      </c>
      <c r="O4368" t="s">
        <v>980</v>
      </c>
      <c r="P4368" t="s">
        <v>15</v>
      </c>
    </row>
    <row r="4369" spans="1:16">
      <c r="A4369" t="s">
        <v>681</v>
      </c>
      <c r="B4369" t="s">
        <v>682</v>
      </c>
      <c r="C4369" t="s">
        <v>683</v>
      </c>
      <c r="D4369" t="s">
        <v>11</v>
      </c>
      <c r="E4369" t="s">
        <v>12</v>
      </c>
      <c r="F4369" t="s">
        <v>880</v>
      </c>
      <c r="H4369" t="s">
        <v>16</v>
      </c>
      <c r="I4369">
        <v>45</v>
      </c>
      <c r="J4369" t="s">
        <v>14</v>
      </c>
      <c r="K4369">
        <v>734.4</v>
      </c>
      <c r="L4369" t="s">
        <v>880</v>
      </c>
      <c r="M4369">
        <v>1</v>
      </c>
      <c r="N4369" t="s">
        <v>14</v>
      </c>
      <c r="O4369" t="s">
        <v>980</v>
      </c>
      <c r="P4369" t="s">
        <v>15</v>
      </c>
    </row>
    <row r="4370" spans="1:16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13</v>
      </c>
      <c r="I4370">
        <v>1</v>
      </c>
      <c r="K4370" s="4">
        <v>4292</v>
      </c>
      <c r="L4370" t="s">
        <v>13</v>
      </c>
      <c r="M4370">
        <v>1</v>
      </c>
      <c r="N4370" t="s">
        <v>14</v>
      </c>
      <c r="O4370" t="s">
        <v>980</v>
      </c>
      <c r="P4370" t="s">
        <v>15</v>
      </c>
    </row>
    <row r="4371" spans="1:16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872</v>
      </c>
      <c r="I4371">
        <v>1</v>
      </c>
      <c r="K4371" s="4">
        <v>1279</v>
      </c>
      <c r="L4371" t="s">
        <v>872</v>
      </c>
      <c r="M4371">
        <v>1</v>
      </c>
      <c r="N4371" t="s">
        <v>14</v>
      </c>
      <c r="O4371" t="s">
        <v>980</v>
      </c>
      <c r="P4371" t="s">
        <v>15</v>
      </c>
    </row>
    <row r="4372" spans="1:16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873</v>
      </c>
      <c r="I4372">
        <v>1</v>
      </c>
      <c r="K4372">
        <v>172</v>
      </c>
      <c r="L4372" t="s">
        <v>873</v>
      </c>
      <c r="M4372">
        <v>1</v>
      </c>
      <c r="N4372" t="s">
        <v>14</v>
      </c>
      <c r="O4372" t="s">
        <v>980</v>
      </c>
      <c r="P4372" t="s">
        <v>15</v>
      </c>
    </row>
    <row r="4373" spans="1:16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874</v>
      </c>
      <c r="I4373">
        <v>1</v>
      </c>
      <c r="K4373">
        <v>114.5</v>
      </c>
      <c r="L4373" t="s">
        <v>874</v>
      </c>
      <c r="M4373">
        <v>1</v>
      </c>
      <c r="N4373" t="s">
        <v>14</v>
      </c>
      <c r="O4373" t="s">
        <v>980</v>
      </c>
      <c r="P4373" t="s">
        <v>15</v>
      </c>
    </row>
    <row r="4374" spans="1:16">
      <c r="A4374" t="s">
        <v>684</v>
      </c>
      <c r="B4374" t="s">
        <v>685</v>
      </c>
      <c r="C4374" t="s">
        <v>686</v>
      </c>
      <c r="D4374" t="s">
        <v>11</v>
      </c>
      <c r="E4374" t="s">
        <v>12</v>
      </c>
      <c r="F4374" t="s">
        <v>875</v>
      </c>
      <c r="I4374">
        <v>1</v>
      </c>
      <c r="K4374" s="3">
        <v>44634</v>
      </c>
      <c r="L4374" t="s">
        <v>875</v>
      </c>
      <c r="M4374">
        <v>1</v>
      </c>
      <c r="N4374" t="s">
        <v>14</v>
      </c>
      <c r="O4374" t="s">
        <v>980</v>
      </c>
      <c r="P4374" t="s">
        <v>15</v>
      </c>
    </row>
    <row r="4375" spans="1:16">
      <c r="A4375" t="s">
        <v>684</v>
      </c>
      <c r="B4375" t="s">
        <v>685</v>
      </c>
      <c r="C4375" t="s">
        <v>686</v>
      </c>
      <c r="D4375" t="s">
        <v>11</v>
      </c>
      <c r="E4375" t="s">
        <v>12</v>
      </c>
      <c r="F4375" t="s">
        <v>876</v>
      </c>
      <c r="I4375">
        <v>1</v>
      </c>
      <c r="K4375" s="4">
        <v>1374</v>
      </c>
      <c r="L4375" t="s">
        <v>876</v>
      </c>
      <c r="M4375">
        <v>1</v>
      </c>
      <c r="N4375" t="s">
        <v>14</v>
      </c>
      <c r="O4375" t="s">
        <v>980</v>
      </c>
      <c r="P4375" t="s">
        <v>15</v>
      </c>
    </row>
    <row r="4376" spans="1:16">
      <c r="A4376" t="s">
        <v>684</v>
      </c>
      <c r="B4376" t="s">
        <v>685</v>
      </c>
      <c r="C4376" t="s">
        <v>686</v>
      </c>
      <c r="D4376" t="s">
        <v>11</v>
      </c>
      <c r="E4376" t="s">
        <v>12</v>
      </c>
      <c r="F4376" t="s">
        <v>877</v>
      </c>
      <c r="I4376">
        <v>1</v>
      </c>
      <c r="K4376">
        <v>653</v>
      </c>
      <c r="L4376" t="s">
        <v>877</v>
      </c>
      <c r="M4376">
        <v>1</v>
      </c>
      <c r="N4376" t="s">
        <v>14</v>
      </c>
      <c r="O4376" t="s">
        <v>980</v>
      </c>
      <c r="P4376" t="s">
        <v>15</v>
      </c>
    </row>
    <row r="4377" spans="1:16">
      <c r="A4377" t="s">
        <v>684</v>
      </c>
      <c r="B4377" t="s">
        <v>685</v>
      </c>
      <c r="C4377" t="s">
        <v>686</v>
      </c>
      <c r="D4377" t="s">
        <v>11</v>
      </c>
      <c r="E4377" t="s">
        <v>12</v>
      </c>
      <c r="F4377" t="s">
        <v>976</v>
      </c>
      <c r="I4377">
        <v>1</v>
      </c>
      <c r="K4377" s="4">
        <v>10128.299999999999</v>
      </c>
      <c r="L4377" t="s">
        <v>976</v>
      </c>
      <c r="M4377">
        <v>1</v>
      </c>
      <c r="N4377" t="s">
        <v>14</v>
      </c>
      <c r="O4377" t="s">
        <v>981</v>
      </c>
      <c r="P4377" t="s">
        <v>15</v>
      </c>
    </row>
    <row r="4378" spans="1:16">
      <c r="A4378" t="s">
        <v>684</v>
      </c>
      <c r="B4378" t="s">
        <v>685</v>
      </c>
      <c r="C4378" t="s">
        <v>686</v>
      </c>
      <c r="D4378" t="s">
        <v>11</v>
      </c>
      <c r="E4378" t="s">
        <v>12</v>
      </c>
      <c r="F4378" t="s">
        <v>878</v>
      </c>
      <c r="I4378">
        <v>1</v>
      </c>
      <c r="K4378" s="4">
        <v>1545</v>
      </c>
      <c r="L4378" t="s">
        <v>878</v>
      </c>
      <c r="M4378">
        <v>1</v>
      </c>
      <c r="N4378" t="s">
        <v>14</v>
      </c>
      <c r="O4378" t="s">
        <v>980</v>
      </c>
      <c r="P4378" t="s">
        <v>15</v>
      </c>
    </row>
    <row r="4379" spans="1:16">
      <c r="A4379" t="s">
        <v>684</v>
      </c>
      <c r="B4379" t="s">
        <v>685</v>
      </c>
      <c r="C4379" t="s">
        <v>686</v>
      </c>
      <c r="D4379" t="s">
        <v>11</v>
      </c>
      <c r="E4379" t="s">
        <v>12</v>
      </c>
      <c r="F4379" t="s">
        <v>879</v>
      </c>
      <c r="I4379">
        <v>1</v>
      </c>
      <c r="K4379">
        <v>515</v>
      </c>
      <c r="L4379" t="s">
        <v>879</v>
      </c>
      <c r="M4379">
        <v>1</v>
      </c>
      <c r="N4379" t="s">
        <v>14</v>
      </c>
      <c r="O4379" t="s">
        <v>980</v>
      </c>
      <c r="P4379" t="s">
        <v>15</v>
      </c>
    </row>
    <row r="4380" spans="1:16">
      <c r="A4380" t="s">
        <v>684</v>
      </c>
      <c r="B4380" t="s">
        <v>685</v>
      </c>
      <c r="C4380" t="s">
        <v>686</v>
      </c>
      <c r="D4380" t="s">
        <v>11</v>
      </c>
      <c r="E4380" t="s">
        <v>12</v>
      </c>
      <c r="F4380" t="s">
        <v>880</v>
      </c>
      <c r="I4380">
        <v>1</v>
      </c>
      <c r="K4380" s="4">
        <v>1649.4</v>
      </c>
      <c r="L4380" t="s">
        <v>880</v>
      </c>
      <c r="M4380">
        <v>1</v>
      </c>
      <c r="N4380" t="s">
        <v>14</v>
      </c>
      <c r="O4380" t="s">
        <v>980</v>
      </c>
      <c r="P4380" t="s">
        <v>15</v>
      </c>
    </row>
    <row r="4381" spans="1:16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13</v>
      </c>
      <c r="H4381" t="s">
        <v>16</v>
      </c>
      <c r="I4381">
        <v>1</v>
      </c>
      <c r="J4381" t="s">
        <v>14</v>
      </c>
      <c r="K4381" s="4">
        <v>11575</v>
      </c>
      <c r="L4381" t="s">
        <v>13</v>
      </c>
      <c r="M4381">
        <v>1</v>
      </c>
      <c r="N4381" t="s">
        <v>14</v>
      </c>
      <c r="O4381" t="s">
        <v>980</v>
      </c>
      <c r="P4381" t="s">
        <v>15</v>
      </c>
    </row>
    <row r="4382" spans="1:16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872</v>
      </c>
      <c r="H4382" t="s">
        <v>16</v>
      </c>
      <c r="I4382">
        <v>1</v>
      </c>
      <c r="J4382" t="s">
        <v>14</v>
      </c>
      <c r="K4382" s="4">
        <v>3450</v>
      </c>
      <c r="L4382" t="s">
        <v>872</v>
      </c>
      <c r="M4382">
        <v>1</v>
      </c>
      <c r="N4382" t="s">
        <v>14</v>
      </c>
      <c r="O4382" t="s">
        <v>980</v>
      </c>
      <c r="P4382" t="s">
        <v>15</v>
      </c>
    </row>
    <row r="4383" spans="1:16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873</v>
      </c>
      <c r="H4383" t="s">
        <v>16</v>
      </c>
      <c r="I4383">
        <v>1</v>
      </c>
      <c r="J4383" t="s">
        <v>14</v>
      </c>
      <c r="K4383">
        <v>463</v>
      </c>
      <c r="L4383" t="s">
        <v>873</v>
      </c>
      <c r="M4383">
        <v>1</v>
      </c>
      <c r="N4383" t="s">
        <v>14</v>
      </c>
      <c r="O4383" t="s">
        <v>980</v>
      </c>
      <c r="P4383" t="s">
        <v>15</v>
      </c>
    </row>
    <row r="4384" spans="1:16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874</v>
      </c>
      <c r="H4384" t="s">
        <v>16</v>
      </c>
      <c r="I4384">
        <v>1</v>
      </c>
      <c r="J4384" t="s">
        <v>14</v>
      </c>
      <c r="K4384">
        <v>308.7</v>
      </c>
      <c r="L4384" t="s">
        <v>874</v>
      </c>
      <c r="M4384">
        <v>1</v>
      </c>
      <c r="N4384" t="s">
        <v>14</v>
      </c>
      <c r="O4384" t="s">
        <v>980</v>
      </c>
      <c r="P4384" t="s">
        <v>15</v>
      </c>
    </row>
    <row r="4385" spans="1:16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875</v>
      </c>
      <c r="H4385" t="s">
        <v>16</v>
      </c>
      <c r="I4385">
        <v>1</v>
      </c>
      <c r="J4385" t="s">
        <v>14</v>
      </c>
      <c r="K4385" s="3">
        <v>120375</v>
      </c>
      <c r="L4385" t="s">
        <v>875</v>
      </c>
      <c r="M4385">
        <v>1</v>
      </c>
      <c r="N4385" t="s">
        <v>14</v>
      </c>
      <c r="O4385" t="s">
        <v>980</v>
      </c>
      <c r="P4385" t="s">
        <v>15</v>
      </c>
    </row>
    <row r="4386" spans="1:16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876</v>
      </c>
      <c r="H4386" t="s">
        <v>16</v>
      </c>
      <c r="I4386">
        <v>1</v>
      </c>
      <c r="J4386" t="s">
        <v>14</v>
      </c>
      <c r="K4386" s="4">
        <v>3704</v>
      </c>
      <c r="L4386" t="s">
        <v>876</v>
      </c>
      <c r="M4386">
        <v>1</v>
      </c>
      <c r="N4386" t="s">
        <v>14</v>
      </c>
      <c r="O4386" t="s">
        <v>980</v>
      </c>
      <c r="P4386" t="s">
        <v>15</v>
      </c>
    </row>
    <row r="4387" spans="1:16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1</v>
      </c>
      <c r="J4387" t="s">
        <v>14</v>
      </c>
      <c r="K4387" s="4">
        <v>1760</v>
      </c>
      <c r="L4387" t="s">
        <v>877</v>
      </c>
      <c r="M4387">
        <v>1</v>
      </c>
      <c r="N4387" t="s">
        <v>14</v>
      </c>
      <c r="O4387" t="s">
        <v>980</v>
      </c>
      <c r="P4387" t="s">
        <v>15</v>
      </c>
    </row>
    <row r="4388" spans="1:16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976</v>
      </c>
      <c r="H4388" t="s">
        <v>16</v>
      </c>
      <c r="I4388">
        <v>1</v>
      </c>
      <c r="J4388" t="s">
        <v>14</v>
      </c>
      <c r="K4388" s="4">
        <v>27315.8</v>
      </c>
      <c r="L4388" t="s">
        <v>976</v>
      </c>
      <c r="M4388">
        <v>1</v>
      </c>
      <c r="N4388" t="s">
        <v>14</v>
      </c>
      <c r="O4388" t="s">
        <v>981</v>
      </c>
      <c r="P4388" t="s">
        <v>15</v>
      </c>
    </row>
    <row r="4389" spans="1:16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878</v>
      </c>
      <c r="H4389" t="s">
        <v>16</v>
      </c>
      <c r="I4389">
        <v>1</v>
      </c>
      <c r="J4389" t="s">
        <v>14</v>
      </c>
      <c r="K4389" s="4">
        <v>4167</v>
      </c>
      <c r="L4389" t="s">
        <v>878</v>
      </c>
      <c r="M4389">
        <v>1</v>
      </c>
      <c r="N4389" t="s">
        <v>14</v>
      </c>
      <c r="O4389" t="s">
        <v>980</v>
      </c>
      <c r="P4389" t="s">
        <v>15</v>
      </c>
    </row>
    <row r="4390" spans="1:16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879</v>
      </c>
      <c r="H4390" t="s">
        <v>16</v>
      </c>
      <c r="I4390">
        <v>1</v>
      </c>
      <c r="J4390" t="s">
        <v>14</v>
      </c>
      <c r="K4390" s="4">
        <v>1389</v>
      </c>
      <c r="L4390" t="s">
        <v>879</v>
      </c>
      <c r="M4390">
        <v>1</v>
      </c>
      <c r="N4390" t="s">
        <v>14</v>
      </c>
      <c r="O4390" t="s">
        <v>980</v>
      </c>
      <c r="P4390" t="s">
        <v>15</v>
      </c>
    </row>
    <row r="4391" spans="1:16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880</v>
      </c>
      <c r="H4391" t="s">
        <v>16</v>
      </c>
      <c r="I4391">
        <v>1</v>
      </c>
      <c r="J4391" t="s">
        <v>14</v>
      </c>
      <c r="K4391" s="4">
        <v>4448.3</v>
      </c>
      <c r="L4391" t="s">
        <v>880</v>
      </c>
      <c r="M4391">
        <v>1</v>
      </c>
      <c r="N4391" t="s">
        <v>14</v>
      </c>
      <c r="O4391" t="s">
        <v>980</v>
      </c>
      <c r="P4391" t="s">
        <v>15</v>
      </c>
    </row>
    <row r="4392" spans="1:16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13</v>
      </c>
      <c r="H4392" t="s">
        <v>16</v>
      </c>
      <c r="I4392">
        <v>36</v>
      </c>
      <c r="J4392" t="s">
        <v>14</v>
      </c>
      <c r="K4392" s="4">
        <v>10378</v>
      </c>
      <c r="L4392" t="s">
        <v>13</v>
      </c>
      <c r="M4392">
        <v>1</v>
      </c>
      <c r="N4392" t="s">
        <v>14</v>
      </c>
      <c r="O4392" t="s">
        <v>980</v>
      </c>
      <c r="P4392" t="s">
        <v>15</v>
      </c>
    </row>
    <row r="4393" spans="1:16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872</v>
      </c>
      <c r="H4393" t="s">
        <v>16</v>
      </c>
      <c r="I4393">
        <v>36</v>
      </c>
      <c r="J4393" t="s">
        <v>14</v>
      </c>
      <c r="K4393" s="4">
        <v>3093</v>
      </c>
      <c r="L4393" t="s">
        <v>872</v>
      </c>
      <c r="M4393">
        <v>1</v>
      </c>
      <c r="N4393" t="s">
        <v>14</v>
      </c>
      <c r="O4393" t="s">
        <v>980</v>
      </c>
      <c r="P4393" t="s">
        <v>15</v>
      </c>
    </row>
    <row r="4394" spans="1:16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873</v>
      </c>
      <c r="H4394" t="s">
        <v>16</v>
      </c>
      <c r="I4394">
        <v>36</v>
      </c>
      <c r="J4394" t="s">
        <v>14</v>
      </c>
      <c r="K4394">
        <v>416</v>
      </c>
      <c r="L4394" t="s">
        <v>873</v>
      </c>
      <c r="M4394">
        <v>1</v>
      </c>
      <c r="N4394" t="s">
        <v>14</v>
      </c>
      <c r="O4394" t="s">
        <v>980</v>
      </c>
      <c r="P4394" t="s">
        <v>15</v>
      </c>
    </row>
    <row r="4395" spans="1:16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874</v>
      </c>
      <c r="H4395" t="s">
        <v>16</v>
      </c>
      <c r="I4395">
        <v>36</v>
      </c>
      <c r="J4395" t="s">
        <v>14</v>
      </c>
      <c r="K4395">
        <v>276.8</v>
      </c>
      <c r="L4395" t="s">
        <v>874</v>
      </c>
      <c r="M4395">
        <v>1</v>
      </c>
      <c r="N4395" t="s">
        <v>14</v>
      </c>
      <c r="O4395" t="s">
        <v>980</v>
      </c>
      <c r="P4395" t="s">
        <v>15</v>
      </c>
    </row>
    <row r="4396" spans="1:16">
      <c r="A4396" t="s">
        <v>687</v>
      </c>
      <c r="B4396" t="s">
        <v>688</v>
      </c>
      <c r="C4396" t="s">
        <v>689</v>
      </c>
      <c r="D4396" t="s">
        <v>11</v>
      </c>
      <c r="E4396" t="s">
        <v>12</v>
      </c>
      <c r="F4396" t="s">
        <v>875</v>
      </c>
      <c r="H4396" t="s">
        <v>16</v>
      </c>
      <c r="I4396">
        <v>36</v>
      </c>
      <c r="J4396" t="s">
        <v>14</v>
      </c>
      <c r="K4396" s="3">
        <v>107940</v>
      </c>
      <c r="L4396" t="s">
        <v>875</v>
      </c>
      <c r="M4396">
        <v>1</v>
      </c>
      <c r="N4396" t="s">
        <v>14</v>
      </c>
      <c r="O4396" t="s">
        <v>980</v>
      </c>
      <c r="P4396" t="s">
        <v>15</v>
      </c>
    </row>
    <row r="4397" spans="1:16">
      <c r="A4397" t="s">
        <v>687</v>
      </c>
      <c r="B4397" t="s">
        <v>688</v>
      </c>
      <c r="C4397" t="s">
        <v>689</v>
      </c>
      <c r="D4397" t="s">
        <v>11</v>
      </c>
      <c r="E4397" t="s">
        <v>12</v>
      </c>
      <c r="F4397" t="s">
        <v>876</v>
      </c>
      <c r="H4397" t="s">
        <v>16</v>
      </c>
      <c r="I4397">
        <v>36</v>
      </c>
      <c r="J4397" t="s">
        <v>14</v>
      </c>
      <c r="K4397" s="4">
        <v>3322</v>
      </c>
      <c r="L4397" t="s">
        <v>876</v>
      </c>
      <c r="M4397">
        <v>1</v>
      </c>
      <c r="N4397" t="s">
        <v>14</v>
      </c>
      <c r="O4397" t="s">
        <v>980</v>
      </c>
      <c r="P4397" t="s">
        <v>15</v>
      </c>
    </row>
    <row r="4398" spans="1:16">
      <c r="A4398" t="s">
        <v>687</v>
      </c>
      <c r="B4398" t="s">
        <v>688</v>
      </c>
      <c r="C4398" t="s">
        <v>689</v>
      </c>
      <c r="D4398" t="s">
        <v>11</v>
      </c>
      <c r="E4398" t="s">
        <v>12</v>
      </c>
      <c r="F4398" t="s">
        <v>877</v>
      </c>
      <c r="H4398" t="s">
        <v>16</v>
      </c>
      <c r="I4398">
        <v>36</v>
      </c>
      <c r="J4398" t="s">
        <v>14</v>
      </c>
      <c r="K4398" s="4">
        <v>1578</v>
      </c>
      <c r="L4398" t="s">
        <v>877</v>
      </c>
      <c r="M4398">
        <v>1</v>
      </c>
      <c r="N4398" t="s">
        <v>14</v>
      </c>
      <c r="O4398" t="s">
        <v>980</v>
      </c>
      <c r="P4398" t="s">
        <v>15</v>
      </c>
    </row>
    <row r="4399" spans="1:16">
      <c r="A4399" t="s">
        <v>687</v>
      </c>
      <c r="B4399" t="s">
        <v>688</v>
      </c>
      <c r="C4399" t="s">
        <v>689</v>
      </c>
      <c r="D4399" t="s">
        <v>11</v>
      </c>
      <c r="E4399" t="s">
        <v>12</v>
      </c>
      <c r="F4399" t="s">
        <v>976</v>
      </c>
      <c r="H4399" t="s">
        <v>16</v>
      </c>
      <c r="I4399">
        <v>36</v>
      </c>
      <c r="J4399" t="s">
        <v>14</v>
      </c>
      <c r="K4399" s="4">
        <v>24493.3</v>
      </c>
      <c r="L4399" t="s">
        <v>976</v>
      </c>
      <c r="M4399">
        <v>1</v>
      </c>
      <c r="N4399" t="s">
        <v>14</v>
      </c>
      <c r="O4399" t="s">
        <v>981</v>
      </c>
      <c r="P4399" t="s">
        <v>15</v>
      </c>
    </row>
    <row r="4400" spans="1:16">
      <c r="A4400" t="s">
        <v>687</v>
      </c>
      <c r="B4400" t="s">
        <v>688</v>
      </c>
      <c r="C4400" t="s">
        <v>689</v>
      </c>
      <c r="D4400" t="s">
        <v>11</v>
      </c>
      <c r="E4400" t="s">
        <v>12</v>
      </c>
      <c r="F4400" t="s">
        <v>878</v>
      </c>
      <c r="H4400" t="s">
        <v>16</v>
      </c>
      <c r="I4400">
        <v>36</v>
      </c>
      <c r="J4400" t="s">
        <v>14</v>
      </c>
      <c r="K4400" s="4">
        <v>3737</v>
      </c>
      <c r="L4400" t="s">
        <v>878</v>
      </c>
      <c r="M4400">
        <v>1</v>
      </c>
      <c r="N4400" t="s">
        <v>14</v>
      </c>
      <c r="O4400" t="s">
        <v>980</v>
      </c>
      <c r="P4400" t="s">
        <v>15</v>
      </c>
    </row>
    <row r="4401" spans="1:16">
      <c r="A4401" t="s">
        <v>687</v>
      </c>
      <c r="B4401" t="s">
        <v>688</v>
      </c>
      <c r="C4401" t="s">
        <v>689</v>
      </c>
      <c r="D4401" t="s">
        <v>11</v>
      </c>
      <c r="E4401" t="s">
        <v>12</v>
      </c>
      <c r="F4401" t="s">
        <v>879</v>
      </c>
      <c r="H4401" t="s">
        <v>16</v>
      </c>
      <c r="I4401">
        <v>36</v>
      </c>
      <c r="J4401" t="s">
        <v>14</v>
      </c>
      <c r="K4401" s="4">
        <v>1246</v>
      </c>
      <c r="L4401" t="s">
        <v>879</v>
      </c>
      <c r="M4401">
        <v>1</v>
      </c>
      <c r="N4401" t="s">
        <v>14</v>
      </c>
      <c r="O4401" t="s">
        <v>980</v>
      </c>
      <c r="P4401" t="s">
        <v>15</v>
      </c>
    </row>
    <row r="4402" spans="1:16">
      <c r="A4402" t="s">
        <v>687</v>
      </c>
      <c r="B4402" t="s">
        <v>688</v>
      </c>
      <c r="C4402" t="s">
        <v>689</v>
      </c>
      <c r="D4402" t="s">
        <v>11</v>
      </c>
      <c r="E4402" t="s">
        <v>12</v>
      </c>
      <c r="F4402" t="s">
        <v>880</v>
      </c>
      <c r="H4402" t="s">
        <v>16</v>
      </c>
      <c r="I4402">
        <v>36</v>
      </c>
      <c r="J4402" t="s">
        <v>14</v>
      </c>
      <c r="K4402" s="4">
        <v>3989.3</v>
      </c>
      <c r="L4402" t="s">
        <v>880</v>
      </c>
      <c r="M4402">
        <v>1</v>
      </c>
      <c r="N4402" t="s">
        <v>14</v>
      </c>
      <c r="O4402" t="s">
        <v>980</v>
      </c>
      <c r="P4402" t="s">
        <v>15</v>
      </c>
    </row>
    <row r="4403" spans="1:16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13</v>
      </c>
      <c r="H4403" t="s">
        <v>16</v>
      </c>
      <c r="I4403">
        <v>1</v>
      </c>
      <c r="J4403" t="s">
        <v>14</v>
      </c>
      <c r="K4403" s="4">
        <v>17895</v>
      </c>
      <c r="L4403" t="s">
        <v>13</v>
      </c>
      <c r="M4403">
        <v>1</v>
      </c>
      <c r="N4403" t="s">
        <v>14</v>
      </c>
      <c r="O4403" t="s">
        <v>980</v>
      </c>
      <c r="P4403" t="s">
        <v>15</v>
      </c>
    </row>
    <row r="4404" spans="1:16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872</v>
      </c>
      <c r="H4404" t="s">
        <v>16</v>
      </c>
      <c r="I4404">
        <v>1</v>
      </c>
      <c r="J4404" t="s">
        <v>14</v>
      </c>
      <c r="K4404" s="4">
        <v>5333</v>
      </c>
      <c r="L4404" t="s">
        <v>872</v>
      </c>
      <c r="M4404">
        <v>1</v>
      </c>
      <c r="N4404" t="s">
        <v>14</v>
      </c>
      <c r="O4404" t="s">
        <v>980</v>
      </c>
      <c r="P4404" t="s">
        <v>15</v>
      </c>
    </row>
    <row r="4405" spans="1:16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873</v>
      </c>
      <c r="H4405" t="s">
        <v>16</v>
      </c>
      <c r="I4405">
        <v>1</v>
      </c>
      <c r="J4405" t="s">
        <v>14</v>
      </c>
      <c r="K4405">
        <v>716</v>
      </c>
      <c r="L4405" t="s">
        <v>873</v>
      </c>
      <c r="M4405">
        <v>1</v>
      </c>
      <c r="N4405" t="s">
        <v>14</v>
      </c>
      <c r="O4405" t="s">
        <v>980</v>
      </c>
      <c r="P4405" t="s">
        <v>15</v>
      </c>
    </row>
    <row r="4406" spans="1:16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874</v>
      </c>
      <c r="H4406" t="s">
        <v>16</v>
      </c>
      <c r="I4406">
        <v>1</v>
      </c>
      <c r="J4406" t="s">
        <v>14</v>
      </c>
      <c r="K4406">
        <v>477.2</v>
      </c>
      <c r="L4406" t="s">
        <v>874</v>
      </c>
      <c r="M4406">
        <v>1</v>
      </c>
      <c r="N4406" t="s">
        <v>14</v>
      </c>
      <c r="O4406" t="s">
        <v>980</v>
      </c>
      <c r="P4406" t="s">
        <v>15</v>
      </c>
    </row>
    <row r="4407" spans="1:16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875</v>
      </c>
      <c r="H4407" t="s">
        <v>16</v>
      </c>
      <c r="I4407">
        <v>1</v>
      </c>
      <c r="J4407" t="s">
        <v>14</v>
      </c>
      <c r="K4407" s="3">
        <v>186108</v>
      </c>
      <c r="L4407" t="s">
        <v>875</v>
      </c>
      <c r="M4407">
        <v>1</v>
      </c>
      <c r="N4407" t="s">
        <v>14</v>
      </c>
      <c r="O4407" t="s">
        <v>980</v>
      </c>
      <c r="P4407" t="s">
        <v>15</v>
      </c>
    </row>
    <row r="4408" spans="1:16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876</v>
      </c>
      <c r="H4408" t="s">
        <v>16</v>
      </c>
      <c r="I4408">
        <v>1</v>
      </c>
      <c r="J4408" t="s">
        <v>14</v>
      </c>
      <c r="K4408" s="4">
        <v>5727</v>
      </c>
      <c r="L4408" t="s">
        <v>876</v>
      </c>
      <c r="M4408">
        <v>1</v>
      </c>
      <c r="N4408" t="s">
        <v>14</v>
      </c>
      <c r="O4408" t="s">
        <v>980</v>
      </c>
      <c r="P4408" t="s">
        <v>15</v>
      </c>
    </row>
    <row r="4409" spans="1:16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1</v>
      </c>
      <c r="J4409" t="s">
        <v>14</v>
      </c>
      <c r="K4409" s="4">
        <v>2721</v>
      </c>
      <c r="L4409" t="s">
        <v>877</v>
      </c>
      <c r="M4409">
        <v>1</v>
      </c>
      <c r="N4409" t="s">
        <v>14</v>
      </c>
      <c r="O4409" t="s">
        <v>980</v>
      </c>
      <c r="P4409" t="s">
        <v>15</v>
      </c>
    </row>
    <row r="4410" spans="1:16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976</v>
      </c>
      <c r="H4410" t="s">
        <v>16</v>
      </c>
      <c r="I4410">
        <v>1</v>
      </c>
      <c r="J4410" t="s">
        <v>14</v>
      </c>
      <c r="K4410" s="4">
        <v>42234.400000000001</v>
      </c>
      <c r="L4410" t="s">
        <v>976</v>
      </c>
      <c r="M4410">
        <v>1</v>
      </c>
      <c r="N4410" t="s">
        <v>14</v>
      </c>
      <c r="O4410" t="s">
        <v>981</v>
      </c>
      <c r="P4410" t="s">
        <v>15</v>
      </c>
    </row>
    <row r="4411" spans="1:16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878</v>
      </c>
      <c r="H4411" t="s">
        <v>16</v>
      </c>
      <c r="I4411">
        <v>1</v>
      </c>
      <c r="J4411" t="s">
        <v>14</v>
      </c>
      <c r="K4411" s="4">
        <v>6443</v>
      </c>
      <c r="L4411" t="s">
        <v>878</v>
      </c>
      <c r="M4411">
        <v>1</v>
      </c>
      <c r="N4411" t="s">
        <v>14</v>
      </c>
      <c r="O4411" t="s">
        <v>980</v>
      </c>
      <c r="P4411" t="s">
        <v>15</v>
      </c>
    </row>
    <row r="4412" spans="1:16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879</v>
      </c>
      <c r="H4412" t="s">
        <v>16</v>
      </c>
      <c r="I4412">
        <v>1</v>
      </c>
      <c r="J4412" t="s">
        <v>14</v>
      </c>
      <c r="K4412" s="4">
        <v>2148</v>
      </c>
      <c r="L4412" t="s">
        <v>879</v>
      </c>
      <c r="M4412">
        <v>1</v>
      </c>
      <c r="N4412" t="s">
        <v>14</v>
      </c>
      <c r="O4412" t="s">
        <v>980</v>
      </c>
      <c r="P4412" t="s">
        <v>15</v>
      </c>
    </row>
    <row r="4413" spans="1:16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880</v>
      </c>
      <c r="H4413" t="s">
        <v>16</v>
      </c>
      <c r="I4413">
        <v>1</v>
      </c>
      <c r="J4413" t="s">
        <v>14</v>
      </c>
      <c r="K4413" s="4">
        <v>6876.9</v>
      </c>
      <c r="L4413" t="s">
        <v>880</v>
      </c>
      <c r="M4413">
        <v>1</v>
      </c>
      <c r="N4413" t="s">
        <v>14</v>
      </c>
      <c r="O4413" t="s">
        <v>980</v>
      </c>
      <c r="P4413" t="s">
        <v>15</v>
      </c>
    </row>
    <row r="4414" spans="1:16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13</v>
      </c>
      <c r="H4414" t="s">
        <v>16</v>
      </c>
      <c r="I4414">
        <v>36</v>
      </c>
      <c r="J4414" t="s">
        <v>14</v>
      </c>
      <c r="K4414" s="4">
        <v>16049</v>
      </c>
      <c r="L4414" t="s">
        <v>13</v>
      </c>
      <c r="M4414">
        <v>1</v>
      </c>
      <c r="N4414" t="s">
        <v>14</v>
      </c>
      <c r="O4414" t="s">
        <v>980</v>
      </c>
      <c r="P4414" t="s">
        <v>15</v>
      </c>
    </row>
    <row r="4415" spans="1:16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872</v>
      </c>
      <c r="H4415" t="s">
        <v>16</v>
      </c>
      <c r="I4415">
        <v>36</v>
      </c>
      <c r="J4415" t="s">
        <v>14</v>
      </c>
      <c r="K4415" s="4">
        <v>4782</v>
      </c>
      <c r="L4415" t="s">
        <v>872</v>
      </c>
      <c r="M4415">
        <v>1</v>
      </c>
      <c r="N4415" t="s">
        <v>14</v>
      </c>
      <c r="O4415" t="s">
        <v>980</v>
      </c>
      <c r="P4415" t="s">
        <v>15</v>
      </c>
    </row>
    <row r="4416" spans="1:16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873</v>
      </c>
      <c r="H4416" t="s">
        <v>16</v>
      </c>
      <c r="I4416">
        <v>36</v>
      </c>
      <c r="J4416" t="s">
        <v>14</v>
      </c>
      <c r="K4416">
        <v>642</v>
      </c>
      <c r="L4416" t="s">
        <v>873</v>
      </c>
      <c r="M4416">
        <v>1</v>
      </c>
      <c r="N4416" t="s">
        <v>14</v>
      </c>
      <c r="O4416" t="s">
        <v>980</v>
      </c>
      <c r="P4416" t="s">
        <v>15</v>
      </c>
    </row>
    <row r="4417" spans="1:16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874</v>
      </c>
      <c r="H4417" t="s">
        <v>16</v>
      </c>
      <c r="I4417">
        <v>36</v>
      </c>
      <c r="J4417" t="s">
        <v>14</v>
      </c>
      <c r="K4417">
        <v>428</v>
      </c>
      <c r="L4417" t="s">
        <v>874</v>
      </c>
      <c r="M4417">
        <v>1</v>
      </c>
      <c r="N4417" t="s">
        <v>14</v>
      </c>
      <c r="O4417" t="s">
        <v>980</v>
      </c>
      <c r="P4417" t="s">
        <v>15</v>
      </c>
    </row>
    <row r="4418" spans="1:16">
      <c r="A4418" t="s">
        <v>690</v>
      </c>
      <c r="B4418" t="s">
        <v>691</v>
      </c>
      <c r="C4418" t="s">
        <v>692</v>
      </c>
      <c r="D4418" t="s">
        <v>11</v>
      </c>
      <c r="E4418" t="s">
        <v>12</v>
      </c>
      <c r="F4418" t="s">
        <v>875</v>
      </c>
      <c r="H4418" t="s">
        <v>16</v>
      </c>
      <c r="I4418">
        <v>36</v>
      </c>
      <c r="J4418" t="s">
        <v>14</v>
      </c>
      <c r="K4418" s="3">
        <v>166881</v>
      </c>
      <c r="L4418" t="s">
        <v>875</v>
      </c>
      <c r="M4418">
        <v>1</v>
      </c>
      <c r="N4418" t="s">
        <v>14</v>
      </c>
      <c r="O4418" t="s">
        <v>980</v>
      </c>
      <c r="P4418" t="s">
        <v>15</v>
      </c>
    </row>
    <row r="4419" spans="1:16">
      <c r="A4419" t="s">
        <v>690</v>
      </c>
      <c r="B4419" t="s">
        <v>691</v>
      </c>
      <c r="C4419" t="s">
        <v>692</v>
      </c>
      <c r="D4419" t="s">
        <v>11</v>
      </c>
      <c r="E4419" t="s">
        <v>12</v>
      </c>
      <c r="F4419" t="s">
        <v>876</v>
      </c>
      <c r="H4419" t="s">
        <v>16</v>
      </c>
      <c r="I4419">
        <v>36</v>
      </c>
      <c r="J4419" t="s">
        <v>14</v>
      </c>
      <c r="K4419" s="4">
        <v>5135</v>
      </c>
      <c r="L4419" t="s">
        <v>876</v>
      </c>
      <c r="M4419">
        <v>1</v>
      </c>
      <c r="N4419" t="s">
        <v>14</v>
      </c>
      <c r="O4419" t="s">
        <v>980</v>
      </c>
      <c r="P4419" t="s">
        <v>15</v>
      </c>
    </row>
    <row r="4420" spans="1:16">
      <c r="A4420" t="s">
        <v>690</v>
      </c>
      <c r="B4420" t="s">
        <v>691</v>
      </c>
      <c r="C4420" t="s">
        <v>692</v>
      </c>
      <c r="D4420" t="s">
        <v>11</v>
      </c>
      <c r="E4420" t="s">
        <v>12</v>
      </c>
      <c r="F4420" t="s">
        <v>877</v>
      </c>
      <c r="H4420" t="s">
        <v>16</v>
      </c>
      <c r="I4420">
        <v>36</v>
      </c>
      <c r="J4420" t="s">
        <v>14</v>
      </c>
      <c r="K4420" s="4">
        <v>2440</v>
      </c>
      <c r="L4420" t="s">
        <v>877</v>
      </c>
      <c r="M4420">
        <v>1</v>
      </c>
      <c r="N4420" t="s">
        <v>14</v>
      </c>
      <c r="O4420" t="s">
        <v>980</v>
      </c>
      <c r="P4420" t="s">
        <v>15</v>
      </c>
    </row>
    <row r="4421" spans="1:16">
      <c r="A4421" t="s">
        <v>690</v>
      </c>
      <c r="B4421" t="s">
        <v>691</v>
      </c>
      <c r="C4421" t="s">
        <v>692</v>
      </c>
      <c r="D4421" t="s">
        <v>11</v>
      </c>
      <c r="E4421" t="s">
        <v>12</v>
      </c>
      <c r="F4421" t="s">
        <v>976</v>
      </c>
      <c r="H4421" t="s">
        <v>16</v>
      </c>
      <c r="I4421">
        <v>36</v>
      </c>
      <c r="J4421" t="s">
        <v>14</v>
      </c>
      <c r="K4421" s="4">
        <v>37877.4</v>
      </c>
      <c r="L4421" t="s">
        <v>976</v>
      </c>
      <c r="M4421">
        <v>1</v>
      </c>
      <c r="N4421" t="s">
        <v>14</v>
      </c>
      <c r="O4421" t="s">
        <v>981</v>
      </c>
      <c r="P4421" t="s">
        <v>15</v>
      </c>
    </row>
    <row r="4422" spans="1:16">
      <c r="A4422" t="s">
        <v>690</v>
      </c>
      <c r="B4422" t="s">
        <v>691</v>
      </c>
      <c r="C4422" t="s">
        <v>692</v>
      </c>
      <c r="D4422" t="s">
        <v>11</v>
      </c>
      <c r="E4422" t="s">
        <v>12</v>
      </c>
      <c r="F4422" t="s">
        <v>878</v>
      </c>
      <c r="H4422" t="s">
        <v>16</v>
      </c>
      <c r="I4422">
        <v>36</v>
      </c>
      <c r="J4422" t="s">
        <v>14</v>
      </c>
      <c r="K4422" s="4">
        <v>5777</v>
      </c>
      <c r="L4422" t="s">
        <v>878</v>
      </c>
      <c r="M4422">
        <v>1</v>
      </c>
      <c r="N4422" t="s">
        <v>14</v>
      </c>
      <c r="O4422" t="s">
        <v>980</v>
      </c>
      <c r="P4422" t="s">
        <v>15</v>
      </c>
    </row>
    <row r="4423" spans="1:16">
      <c r="A4423" t="s">
        <v>690</v>
      </c>
      <c r="B4423" t="s">
        <v>691</v>
      </c>
      <c r="C4423" t="s">
        <v>692</v>
      </c>
      <c r="D4423" t="s">
        <v>11</v>
      </c>
      <c r="E4423" t="s">
        <v>12</v>
      </c>
      <c r="F4423" t="s">
        <v>879</v>
      </c>
      <c r="H4423" t="s">
        <v>16</v>
      </c>
      <c r="I4423">
        <v>36</v>
      </c>
      <c r="J4423" t="s">
        <v>14</v>
      </c>
      <c r="K4423" s="4">
        <v>1926</v>
      </c>
      <c r="L4423" t="s">
        <v>879</v>
      </c>
      <c r="M4423">
        <v>1</v>
      </c>
      <c r="N4423" t="s">
        <v>14</v>
      </c>
      <c r="O4423" t="s">
        <v>980</v>
      </c>
      <c r="P4423" t="s">
        <v>15</v>
      </c>
    </row>
    <row r="4424" spans="1:16">
      <c r="A4424" t="s">
        <v>690</v>
      </c>
      <c r="B4424" t="s">
        <v>691</v>
      </c>
      <c r="C4424" t="s">
        <v>692</v>
      </c>
      <c r="D4424" t="s">
        <v>11</v>
      </c>
      <c r="E4424" t="s">
        <v>12</v>
      </c>
      <c r="F4424" t="s">
        <v>880</v>
      </c>
      <c r="H4424" t="s">
        <v>16</v>
      </c>
      <c r="I4424">
        <v>36</v>
      </c>
      <c r="J4424" t="s">
        <v>14</v>
      </c>
      <c r="K4424" s="4">
        <v>6166.3</v>
      </c>
      <c r="L4424" t="s">
        <v>880</v>
      </c>
      <c r="M4424">
        <v>1</v>
      </c>
      <c r="N4424" t="s">
        <v>14</v>
      </c>
      <c r="O4424" t="s">
        <v>980</v>
      </c>
      <c r="P4424" t="s">
        <v>15</v>
      </c>
    </row>
    <row r="4425" spans="1:16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13</v>
      </c>
      <c r="H4425" t="s">
        <v>16</v>
      </c>
      <c r="I4425">
        <v>1</v>
      </c>
      <c r="J4425" t="s">
        <v>14</v>
      </c>
      <c r="K4425" s="4">
        <v>11315</v>
      </c>
      <c r="L4425" t="s">
        <v>13</v>
      </c>
      <c r="M4425">
        <v>1</v>
      </c>
      <c r="N4425" t="s">
        <v>14</v>
      </c>
      <c r="O4425" t="s">
        <v>980</v>
      </c>
      <c r="P4425" t="s">
        <v>15</v>
      </c>
    </row>
    <row r="4426" spans="1:16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872</v>
      </c>
      <c r="H4426" t="s">
        <v>16</v>
      </c>
      <c r="I4426">
        <v>1</v>
      </c>
      <c r="J4426" t="s">
        <v>14</v>
      </c>
      <c r="K4426" s="4">
        <v>3382</v>
      </c>
      <c r="L4426" t="s">
        <v>872</v>
      </c>
      <c r="M4426">
        <v>1</v>
      </c>
      <c r="N4426" t="s">
        <v>14</v>
      </c>
      <c r="O4426" t="s">
        <v>980</v>
      </c>
      <c r="P4426" t="s">
        <v>15</v>
      </c>
    </row>
    <row r="4427" spans="1:16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873</v>
      </c>
      <c r="H4427" t="s">
        <v>16</v>
      </c>
      <c r="I4427">
        <v>1</v>
      </c>
      <c r="J4427" t="s">
        <v>14</v>
      </c>
      <c r="K4427">
        <v>453</v>
      </c>
      <c r="L4427" t="s">
        <v>873</v>
      </c>
      <c r="M4427">
        <v>1</v>
      </c>
      <c r="N4427" t="s">
        <v>14</v>
      </c>
      <c r="O4427" t="s">
        <v>980</v>
      </c>
      <c r="P4427" t="s">
        <v>15</v>
      </c>
    </row>
    <row r="4428" spans="1:16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</v>
      </c>
      <c r="J4428" t="s">
        <v>14</v>
      </c>
      <c r="K4428">
        <v>341.7</v>
      </c>
      <c r="L4428" t="s">
        <v>874</v>
      </c>
      <c r="M4428">
        <v>1</v>
      </c>
      <c r="N4428" t="s">
        <v>14</v>
      </c>
      <c r="O4428" t="s">
        <v>980</v>
      </c>
      <c r="P4428" t="s">
        <v>15</v>
      </c>
    </row>
    <row r="4429" spans="1:16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875</v>
      </c>
      <c r="H4429" t="s">
        <v>16</v>
      </c>
      <c r="I4429">
        <v>1</v>
      </c>
      <c r="J4429" t="s">
        <v>14</v>
      </c>
      <c r="K4429" s="3">
        <v>117566</v>
      </c>
      <c r="L4429" t="s">
        <v>875</v>
      </c>
      <c r="M4429">
        <v>1</v>
      </c>
      <c r="N4429" t="s">
        <v>14</v>
      </c>
      <c r="O4429" t="s">
        <v>980</v>
      </c>
      <c r="P4429" t="s">
        <v>15</v>
      </c>
    </row>
    <row r="4430" spans="1:16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876</v>
      </c>
      <c r="H4430" t="s">
        <v>16</v>
      </c>
      <c r="I4430">
        <v>1</v>
      </c>
      <c r="J4430" t="s">
        <v>14</v>
      </c>
      <c r="K4430" s="4">
        <v>3621</v>
      </c>
      <c r="L4430" t="s">
        <v>876</v>
      </c>
      <c r="M4430">
        <v>1</v>
      </c>
      <c r="N4430" t="s">
        <v>14</v>
      </c>
      <c r="O4430" t="s">
        <v>980</v>
      </c>
      <c r="P4430" t="s">
        <v>15</v>
      </c>
    </row>
    <row r="4431" spans="1:16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877</v>
      </c>
      <c r="H4431" t="s">
        <v>16</v>
      </c>
      <c r="I4431">
        <v>1</v>
      </c>
      <c r="J4431" t="s">
        <v>14</v>
      </c>
      <c r="K4431" s="4">
        <v>1769</v>
      </c>
      <c r="L4431" t="s">
        <v>877</v>
      </c>
      <c r="M4431">
        <v>1</v>
      </c>
      <c r="N4431" t="s">
        <v>14</v>
      </c>
      <c r="O4431" t="s">
        <v>980</v>
      </c>
      <c r="P4431" t="s">
        <v>15</v>
      </c>
    </row>
    <row r="4432" spans="1:16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976</v>
      </c>
      <c r="H4432" t="s">
        <v>16</v>
      </c>
      <c r="I4432">
        <v>1</v>
      </c>
      <c r="J4432" t="s">
        <v>14</v>
      </c>
      <c r="K4432" s="4">
        <v>26702</v>
      </c>
      <c r="L4432" t="s">
        <v>976</v>
      </c>
      <c r="M4432">
        <v>1</v>
      </c>
      <c r="N4432" t="s">
        <v>14</v>
      </c>
      <c r="O4432" t="s">
        <v>981</v>
      </c>
      <c r="P4432" t="s">
        <v>15</v>
      </c>
    </row>
    <row r="4433" spans="1:16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878</v>
      </c>
      <c r="H4433" t="s">
        <v>16</v>
      </c>
      <c r="I4433">
        <v>1</v>
      </c>
      <c r="J4433" t="s">
        <v>14</v>
      </c>
      <c r="K4433" s="4">
        <v>4162</v>
      </c>
      <c r="L4433" t="s">
        <v>878</v>
      </c>
      <c r="M4433">
        <v>1</v>
      </c>
      <c r="N4433" t="s">
        <v>14</v>
      </c>
      <c r="O4433" t="s">
        <v>980</v>
      </c>
      <c r="P4433" t="s">
        <v>15</v>
      </c>
    </row>
    <row r="4434" spans="1:16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879</v>
      </c>
      <c r="H4434" t="s">
        <v>16</v>
      </c>
      <c r="I4434">
        <v>1</v>
      </c>
      <c r="J4434" t="s">
        <v>14</v>
      </c>
      <c r="K4434" s="4">
        <v>1358</v>
      </c>
      <c r="L4434" t="s">
        <v>879</v>
      </c>
      <c r="M4434">
        <v>1</v>
      </c>
      <c r="N4434" t="s">
        <v>14</v>
      </c>
      <c r="O4434" t="s">
        <v>980</v>
      </c>
      <c r="P4434" t="s">
        <v>15</v>
      </c>
    </row>
    <row r="4435" spans="1:16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880</v>
      </c>
      <c r="H4435" t="s">
        <v>16</v>
      </c>
      <c r="I4435">
        <v>1</v>
      </c>
      <c r="J4435" t="s">
        <v>14</v>
      </c>
      <c r="K4435" s="4">
        <v>4437</v>
      </c>
      <c r="L4435" t="s">
        <v>880</v>
      </c>
      <c r="M4435">
        <v>1</v>
      </c>
      <c r="N4435" t="s">
        <v>14</v>
      </c>
      <c r="O4435" t="s">
        <v>980</v>
      </c>
      <c r="P4435" t="s">
        <v>15</v>
      </c>
    </row>
    <row r="4436" spans="1:16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13</v>
      </c>
      <c r="H4436" t="s">
        <v>16</v>
      </c>
      <c r="I4436">
        <v>15</v>
      </c>
      <c r="J4436" t="s">
        <v>14</v>
      </c>
      <c r="K4436" s="4">
        <v>10749</v>
      </c>
      <c r="L4436" t="s">
        <v>13</v>
      </c>
      <c r="M4436">
        <v>1</v>
      </c>
      <c r="N4436" t="s">
        <v>14</v>
      </c>
      <c r="O4436" t="s">
        <v>980</v>
      </c>
      <c r="P4436" t="s">
        <v>15</v>
      </c>
    </row>
    <row r="4437" spans="1:16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872</v>
      </c>
      <c r="H4437" t="s">
        <v>16</v>
      </c>
      <c r="I4437">
        <v>15</v>
      </c>
      <c r="J4437" t="s">
        <v>14</v>
      </c>
      <c r="K4437" s="4">
        <v>3213</v>
      </c>
      <c r="L4437" t="s">
        <v>872</v>
      </c>
      <c r="M4437">
        <v>1</v>
      </c>
      <c r="N4437" t="s">
        <v>14</v>
      </c>
      <c r="O4437" t="s">
        <v>980</v>
      </c>
      <c r="P4437" t="s">
        <v>15</v>
      </c>
    </row>
    <row r="4438" spans="1:16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873</v>
      </c>
      <c r="H4438" t="s">
        <v>16</v>
      </c>
      <c r="I4438">
        <v>15</v>
      </c>
      <c r="J4438" t="s">
        <v>14</v>
      </c>
      <c r="K4438">
        <v>431</v>
      </c>
      <c r="L4438" t="s">
        <v>873</v>
      </c>
      <c r="M4438">
        <v>1</v>
      </c>
      <c r="N4438" t="s">
        <v>14</v>
      </c>
      <c r="O4438" t="s">
        <v>980</v>
      </c>
      <c r="P4438" t="s">
        <v>15</v>
      </c>
    </row>
    <row r="4439" spans="1:16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874</v>
      </c>
      <c r="H4439" t="s">
        <v>16</v>
      </c>
      <c r="I4439">
        <v>15</v>
      </c>
      <c r="J4439" t="s">
        <v>14</v>
      </c>
      <c r="K4439">
        <v>324.7</v>
      </c>
      <c r="L4439" t="s">
        <v>874</v>
      </c>
      <c r="M4439">
        <v>1</v>
      </c>
      <c r="N4439" t="s">
        <v>14</v>
      </c>
      <c r="O4439" t="s">
        <v>980</v>
      </c>
      <c r="P4439" t="s">
        <v>15</v>
      </c>
    </row>
    <row r="4440" spans="1:16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875</v>
      </c>
      <c r="H4440" t="s">
        <v>16</v>
      </c>
      <c r="I4440">
        <v>15</v>
      </c>
      <c r="J4440" t="s">
        <v>14</v>
      </c>
      <c r="K4440" s="3">
        <v>111687</v>
      </c>
      <c r="L4440" t="s">
        <v>875</v>
      </c>
      <c r="M4440">
        <v>1</v>
      </c>
      <c r="N4440" t="s">
        <v>14</v>
      </c>
      <c r="O4440" t="s">
        <v>980</v>
      </c>
      <c r="P4440" t="s">
        <v>15</v>
      </c>
    </row>
    <row r="4441" spans="1:16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876</v>
      </c>
      <c r="H4441" t="s">
        <v>16</v>
      </c>
      <c r="I4441">
        <v>15</v>
      </c>
      <c r="J4441" t="s">
        <v>14</v>
      </c>
      <c r="K4441" s="4">
        <v>3440</v>
      </c>
      <c r="L4441" t="s">
        <v>876</v>
      </c>
      <c r="M4441">
        <v>1</v>
      </c>
      <c r="N4441" t="s">
        <v>14</v>
      </c>
      <c r="O4441" t="s">
        <v>980</v>
      </c>
      <c r="P4441" t="s">
        <v>15</v>
      </c>
    </row>
    <row r="4442" spans="1:16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877</v>
      </c>
      <c r="H4442" t="s">
        <v>16</v>
      </c>
      <c r="I4442">
        <v>15</v>
      </c>
      <c r="J4442" t="s">
        <v>14</v>
      </c>
      <c r="K4442" s="4">
        <v>1681</v>
      </c>
      <c r="L4442" t="s">
        <v>877</v>
      </c>
      <c r="M4442">
        <v>1</v>
      </c>
      <c r="N4442" t="s">
        <v>14</v>
      </c>
      <c r="O4442" t="s">
        <v>980</v>
      </c>
      <c r="P4442" t="s">
        <v>15</v>
      </c>
    </row>
    <row r="4443" spans="1:16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976</v>
      </c>
      <c r="H4443" t="s">
        <v>16</v>
      </c>
      <c r="I4443">
        <v>15</v>
      </c>
      <c r="J4443" t="s">
        <v>14</v>
      </c>
      <c r="K4443" s="4">
        <v>25372</v>
      </c>
      <c r="L4443" t="s">
        <v>976</v>
      </c>
      <c r="M4443">
        <v>1</v>
      </c>
      <c r="N4443" t="s">
        <v>14</v>
      </c>
      <c r="O4443" t="s">
        <v>981</v>
      </c>
      <c r="P4443" t="s">
        <v>15</v>
      </c>
    </row>
    <row r="4444" spans="1:16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15</v>
      </c>
      <c r="J4444" t="s">
        <v>14</v>
      </c>
      <c r="K4444" s="4">
        <v>3954</v>
      </c>
      <c r="L4444" t="s">
        <v>878</v>
      </c>
      <c r="M4444">
        <v>1</v>
      </c>
      <c r="N4444" t="s">
        <v>14</v>
      </c>
      <c r="O4444" t="s">
        <v>980</v>
      </c>
      <c r="P4444" t="s">
        <v>15</v>
      </c>
    </row>
    <row r="4445" spans="1:16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15</v>
      </c>
      <c r="J4445" t="s">
        <v>14</v>
      </c>
      <c r="K4445" s="4">
        <v>1290</v>
      </c>
      <c r="L4445" t="s">
        <v>879</v>
      </c>
      <c r="M4445">
        <v>1</v>
      </c>
      <c r="N4445" t="s">
        <v>14</v>
      </c>
      <c r="O4445" t="s">
        <v>980</v>
      </c>
      <c r="P4445" t="s">
        <v>15</v>
      </c>
    </row>
    <row r="4446" spans="1:16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880</v>
      </c>
      <c r="H4446" t="s">
        <v>16</v>
      </c>
      <c r="I4446">
        <v>15</v>
      </c>
      <c r="J4446" t="s">
        <v>14</v>
      </c>
      <c r="K4446" s="4">
        <v>4215.2</v>
      </c>
      <c r="L4446" t="s">
        <v>880</v>
      </c>
      <c r="M4446">
        <v>1</v>
      </c>
      <c r="N4446" t="s">
        <v>14</v>
      </c>
      <c r="O4446" t="s">
        <v>980</v>
      </c>
      <c r="P4446" t="s">
        <v>15</v>
      </c>
    </row>
    <row r="4447" spans="1:16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13</v>
      </c>
      <c r="H4447" t="s">
        <v>16</v>
      </c>
      <c r="I4447">
        <v>45</v>
      </c>
      <c r="J4447" t="s">
        <v>14</v>
      </c>
      <c r="K4447" s="4">
        <v>9754</v>
      </c>
      <c r="L4447" t="s">
        <v>13</v>
      </c>
      <c r="M4447">
        <v>1</v>
      </c>
      <c r="N4447" t="s">
        <v>14</v>
      </c>
      <c r="O4447" t="s">
        <v>980</v>
      </c>
      <c r="P4447" t="s">
        <v>15</v>
      </c>
    </row>
    <row r="4448" spans="1:16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872</v>
      </c>
      <c r="H4448" t="s">
        <v>16</v>
      </c>
      <c r="I4448">
        <v>45</v>
      </c>
      <c r="J4448" t="s">
        <v>14</v>
      </c>
      <c r="K4448" s="4">
        <v>2915</v>
      </c>
      <c r="L4448" t="s">
        <v>872</v>
      </c>
      <c r="M4448">
        <v>1</v>
      </c>
      <c r="N4448" t="s">
        <v>14</v>
      </c>
      <c r="O4448" t="s">
        <v>980</v>
      </c>
      <c r="P4448" t="s">
        <v>15</v>
      </c>
    </row>
    <row r="4449" spans="1:16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873</v>
      </c>
      <c r="H4449" t="s">
        <v>16</v>
      </c>
      <c r="I4449">
        <v>45</v>
      </c>
      <c r="J4449" t="s">
        <v>14</v>
      </c>
      <c r="K4449">
        <v>391</v>
      </c>
      <c r="L4449" t="s">
        <v>873</v>
      </c>
      <c r="M4449">
        <v>1</v>
      </c>
      <c r="N4449" t="s">
        <v>14</v>
      </c>
      <c r="O4449" t="s">
        <v>980</v>
      </c>
      <c r="P4449" t="s">
        <v>15</v>
      </c>
    </row>
    <row r="4450" spans="1:16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874</v>
      </c>
      <c r="H4450" t="s">
        <v>16</v>
      </c>
      <c r="I4450">
        <v>45</v>
      </c>
      <c r="J4450" t="s">
        <v>14</v>
      </c>
      <c r="K4450">
        <v>294.60000000000002</v>
      </c>
      <c r="L4450" t="s">
        <v>874</v>
      </c>
      <c r="M4450">
        <v>1</v>
      </c>
      <c r="N4450" t="s">
        <v>14</v>
      </c>
      <c r="O4450" t="s">
        <v>980</v>
      </c>
      <c r="P4450" t="s">
        <v>15</v>
      </c>
    </row>
    <row r="4451" spans="1:16">
      <c r="A4451" t="s">
        <v>693</v>
      </c>
      <c r="B4451" t="s">
        <v>694</v>
      </c>
      <c r="C4451" t="s">
        <v>695</v>
      </c>
      <c r="D4451" t="s">
        <v>11</v>
      </c>
      <c r="E4451" t="s">
        <v>12</v>
      </c>
      <c r="F4451" t="s">
        <v>875</v>
      </c>
      <c r="H4451" t="s">
        <v>16</v>
      </c>
      <c r="I4451">
        <v>45</v>
      </c>
      <c r="J4451" t="s">
        <v>14</v>
      </c>
      <c r="K4451" s="3">
        <v>101350</v>
      </c>
      <c r="L4451" t="s">
        <v>875</v>
      </c>
      <c r="M4451">
        <v>1</v>
      </c>
      <c r="N4451" t="s">
        <v>14</v>
      </c>
      <c r="O4451" t="s">
        <v>980</v>
      </c>
      <c r="P4451" t="s">
        <v>15</v>
      </c>
    </row>
    <row r="4452" spans="1:16">
      <c r="A4452" t="s">
        <v>693</v>
      </c>
      <c r="B4452" t="s">
        <v>694</v>
      </c>
      <c r="C4452" t="s">
        <v>695</v>
      </c>
      <c r="D4452" t="s">
        <v>11</v>
      </c>
      <c r="E4452" t="s">
        <v>12</v>
      </c>
      <c r="F4452" t="s">
        <v>876</v>
      </c>
      <c r="H4452" t="s">
        <v>16</v>
      </c>
      <c r="I4452">
        <v>45</v>
      </c>
      <c r="J4452" t="s">
        <v>14</v>
      </c>
      <c r="K4452" s="4">
        <v>3122</v>
      </c>
      <c r="L4452" t="s">
        <v>876</v>
      </c>
      <c r="M4452">
        <v>1</v>
      </c>
      <c r="N4452" t="s">
        <v>14</v>
      </c>
      <c r="O4452" t="s">
        <v>980</v>
      </c>
      <c r="P4452" t="s">
        <v>15</v>
      </c>
    </row>
    <row r="4453" spans="1:16">
      <c r="A4453" t="s">
        <v>693</v>
      </c>
      <c r="B4453" t="s">
        <v>694</v>
      </c>
      <c r="C4453" t="s">
        <v>695</v>
      </c>
      <c r="D4453" t="s">
        <v>11</v>
      </c>
      <c r="E4453" t="s">
        <v>12</v>
      </c>
      <c r="F4453" t="s">
        <v>877</v>
      </c>
      <c r="H4453" t="s">
        <v>16</v>
      </c>
      <c r="I4453">
        <v>45</v>
      </c>
      <c r="J4453" t="s">
        <v>14</v>
      </c>
      <c r="K4453" s="4">
        <v>1525</v>
      </c>
      <c r="L4453" t="s">
        <v>877</v>
      </c>
      <c r="M4453">
        <v>1</v>
      </c>
      <c r="N4453" t="s">
        <v>14</v>
      </c>
      <c r="O4453" t="s">
        <v>980</v>
      </c>
      <c r="P4453" t="s">
        <v>15</v>
      </c>
    </row>
    <row r="4454" spans="1:16">
      <c r="A4454" t="s">
        <v>693</v>
      </c>
      <c r="B4454" t="s">
        <v>694</v>
      </c>
      <c r="C4454" t="s">
        <v>695</v>
      </c>
      <c r="D4454" t="s">
        <v>11</v>
      </c>
      <c r="E4454" t="s">
        <v>12</v>
      </c>
      <c r="F4454" t="s">
        <v>976</v>
      </c>
      <c r="H4454" t="s">
        <v>16</v>
      </c>
      <c r="I4454">
        <v>45</v>
      </c>
      <c r="J4454" t="s">
        <v>14</v>
      </c>
      <c r="K4454" s="4">
        <v>23019</v>
      </c>
      <c r="L4454" t="s">
        <v>976</v>
      </c>
      <c r="M4454">
        <v>1</v>
      </c>
      <c r="N4454" t="s">
        <v>14</v>
      </c>
      <c r="O4454" t="s">
        <v>981</v>
      </c>
      <c r="P4454" t="s">
        <v>15</v>
      </c>
    </row>
    <row r="4455" spans="1:16">
      <c r="A4455" t="s">
        <v>693</v>
      </c>
      <c r="B4455" t="s">
        <v>694</v>
      </c>
      <c r="C4455" t="s">
        <v>695</v>
      </c>
      <c r="D4455" t="s">
        <v>11</v>
      </c>
      <c r="E4455" t="s">
        <v>12</v>
      </c>
      <c r="F4455" t="s">
        <v>878</v>
      </c>
      <c r="H4455" t="s">
        <v>16</v>
      </c>
      <c r="I4455">
        <v>45</v>
      </c>
      <c r="J4455" t="s">
        <v>14</v>
      </c>
      <c r="K4455" s="4">
        <v>3588</v>
      </c>
      <c r="L4455" t="s">
        <v>878</v>
      </c>
      <c r="M4455">
        <v>1</v>
      </c>
      <c r="N4455" t="s">
        <v>14</v>
      </c>
      <c r="O4455" t="s">
        <v>980</v>
      </c>
      <c r="P4455" t="s">
        <v>15</v>
      </c>
    </row>
    <row r="4456" spans="1:16">
      <c r="A4456" t="s">
        <v>693</v>
      </c>
      <c r="B4456" t="s">
        <v>694</v>
      </c>
      <c r="C4456" t="s">
        <v>695</v>
      </c>
      <c r="D4456" t="s">
        <v>11</v>
      </c>
      <c r="E4456" t="s">
        <v>12</v>
      </c>
      <c r="F4456" t="s">
        <v>879</v>
      </c>
      <c r="H4456" t="s">
        <v>16</v>
      </c>
      <c r="I4456">
        <v>45</v>
      </c>
      <c r="J4456" t="s">
        <v>14</v>
      </c>
      <c r="K4456" s="4">
        <v>1171</v>
      </c>
      <c r="L4456" t="s">
        <v>879</v>
      </c>
      <c r="M4456">
        <v>1</v>
      </c>
      <c r="N4456" t="s">
        <v>14</v>
      </c>
      <c r="O4456" t="s">
        <v>980</v>
      </c>
      <c r="P4456" t="s">
        <v>15</v>
      </c>
    </row>
    <row r="4457" spans="1:16">
      <c r="A4457" t="s">
        <v>693</v>
      </c>
      <c r="B4457" t="s">
        <v>694</v>
      </c>
      <c r="C4457" t="s">
        <v>695</v>
      </c>
      <c r="D4457" t="s">
        <v>11</v>
      </c>
      <c r="E4457" t="s">
        <v>12</v>
      </c>
      <c r="F4457" t="s">
        <v>880</v>
      </c>
      <c r="H4457" t="s">
        <v>16</v>
      </c>
      <c r="I4457">
        <v>45</v>
      </c>
      <c r="J4457" t="s">
        <v>14</v>
      </c>
      <c r="K4457" s="4">
        <v>3825</v>
      </c>
      <c r="L4457" t="s">
        <v>880</v>
      </c>
      <c r="M4457">
        <v>1</v>
      </c>
      <c r="N4457" t="s">
        <v>14</v>
      </c>
      <c r="O4457" t="s">
        <v>980</v>
      </c>
      <c r="P4457" t="s">
        <v>15</v>
      </c>
    </row>
    <row r="4458" spans="1:16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13</v>
      </c>
      <c r="I4458">
        <v>1</v>
      </c>
      <c r="K4458" s="4">
        <v>1301</v>
      </c>
      <c r="L4458" t="s">
        <v>13</v>
      </c>
      <c r="M4458">
        <v>1</v>
      </c>
      <c r="N4458" t="s">
        <v>14</v>
      </c>
      <c r="O4458" t="s">
        <v>980</v>
      </c>
      <c r="P4458" t="s">
        <v>15</v>
      </c>
    </row>
    <row r="4459" spans="1:16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872</v>
      </c>
      <c r="I4459">
        <v>1</v>
      </c>
      <c r="K4459">
        <v>388</v>
      </c>
      <c r="L4459" t="s">
        <v>872</v>
      </c>
      <c r="M4459">
        <v>1</v>
      </c>
      <c r="N4459" t="s">
        <v>14</v>
      </c>
      <c r="O4459" t="s">
        <v>980</v>
      </c>
      <c r="P4459" t="s">
        <v>15</v>
      </c>
    </row>
    <row r="4460" spans="1:16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873</v>
      </c>
      <c r="I4460">
        <v>1</v>
      </c>
      <c r="K4460">
        <v>53</v>
      </c>
      <c r="L4460" t="s">
        <v>873</v>
      </c>
      <c r="M4460">
        <v>1</v>
      </c>
      <c r="N4460" t="s">
        <v>14</v>
      </c>
      <c r="O4460" t="s">
        <v>980</v>
      </c>
      <c r="P4460" t="s">
        <v>15</v>
      </c>
    </row>
    <row r="4461" spans="1:16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874</v>
      </c>
      <c r="I4461">
        <v>1</v>
      </c>
      <c r="K4461">
        <v>34.700000000000003</v>
      </c>
      <c r="L4461" t="s">
        <v>874</v>
      </c>
      <c r="M4461">
        <v>1</v>
      </c>
      <c r="N4461" t="s">
        <v>14</v>
      </c>
      <c r="O4461" t="s">
        <v>980</v>
      </c>
      <c r="P4461" t="s">
        <v>15</v>
      </c>
    </row>
    <row r="4462" spans="1:16">
      <c r="A4462" t="s">
        <v>696</v>
      </c>
      <c r="B4462" t="s">
        <v>697</v>
      </c>
      <c r="C4462" t="s">
        <v>698</v>
      </c>
      <c r="D4462" t="s">
        <v>11</v>
      </c>
      <c r="E4462" t="s">
        <v>12</v>
      </c>
      <c r="F4462" t="s">
        <v>875</v>
      </c>
      <c r="I4462">
        <v>1</v>
      </c>
      <c r="K4462" s="3">
        <v>13526</v>
      </c>
      <c r="L4462" t="s">
        <v>875</v>
      </c>
      <c r="M4462">
        <v>1</v>
      </c>
      <c r="N4462" t="s">
        <v>14</v>
      </c>
      <c r="O4462" t="s">
        <v>980</v>
      </c>
      <c r="P4462" t="s">
        <v>15</v>
      </c>
    </row>
    <row r="4463" spans="1:16">
      <c r="A4463" t="s">
        <v>696</v>
      </c>
      <c r="B4463" t="s">
        <v>697</v>
      </c>
      <c r="C4463" t="s">
        <v>698</v>
      </c>
      <c r="D4463" t="s">
        <v>11</v>
      </c>
      <c r="E4463" t="s">
        <v>12</v>
      </c>
      <c r="F4463" t="s">
        <v>876</v>
      </c>
      <c r="I4463">
        <v>1</v>
      </c>
      <c r="K4463">
        <v>417</v>
      </c>
      <c r="L4463" t="s">
        <v>876</v>
      </c>
      <c r="M4463">
        <v>1</v>
      </c>
      <c r="N4463" t="s">
        <v>14</v>
      </c>
      <c r="O4463" t="s">
        <v>980</v>
      </c>
      <c r="P4463" t="s">
        <v>15</v>
      </c>
    </row>
    <row r="4464" spans="1:16">
      <c r="A4464" t="s">
        <v>696</v>
      </c>
      <c r="B4464" t="s">
        <v>697</v>
      </c>
      <c r="C4464" t="s">
        <v>698</v>
      </c>
      <c r="D4464" t="s">
        <v>11</v>
      </c>
      <c r="E4464" t="s">
        <v>12</v>
      </c>
      <c r="F4464" t="s">
        <v>877</v>
      </c>
      <c r="I4464">
        <v>1</v>
      </c>
      <c r="K4464">
        <v>198</v>
      </c>
      <c r="L4464" t="s">
        <v>877</v>
      </c>
      <c r="M4464">
        <v>1</v>
      </c>
      <c r="N4464" t="s">
        <v>14</v>
      </c>
      <c r="O4464" t="s">
        <v>980</v>
      </c>
      <c r="P4464" t="s">
        <v>15</v>
      </c>
    </row>
    <row r="4465" spans="1:16">
      <c r="A4465" t="s">
        <v>696</v>
      </c>
      <c r="B4465" t="s">
        <v>697</v>
      </c>
      <c r="C4465" t="s">
        <v>698</v>
      </c>
      <c r="D4465" t="s">
        <v>11</v>
      </c>
      <c r="E4465" t="s">
        <v>12</v>
      </c>
      <c r="F4465" t="s">
        <v>976</v>
      </c>
      <c r="I4465">
        <v>1</v>
      </c>
      <c r="K4465" s="4">
        <v>3099.3</v>
      </c>
      <c r="L4465" t="s">
        <v>976</v>
      </c>
      <c r="M4465">
        <v>1</v>
      </c>
      <c r="N4465" t="s">
        <v>14</v>
      </c>
      <c r="O4465" t="s">
        <v>981</v>
      </c>
      <c r="P4465" t="s">
        <v>15</v>
      </c>
    </row>
    <row r="4466" spans="1:16">
      <c r="A4466" t="s">
        <v>696</v>
      </c>
      <c r="B4466" t="s">
        <v>697</v>
      </c>
      <c r="C4466" t="s">
        <v>698</v>
      </c>
      <c r="D4466" t="s">
        <v>11</v>
      </c>
      <c r="E4466" t="s">
        <v>12</v>
      </c>
      <c r="F4466" t="s">
        <v>878</v>
      </c>
      <c r="I4466">
        <v>1</v>
      </c>
      <c r="K4466">
        <v>469</v>
      </c>
      <c r="L4466" t="s">
        <v>878</v>
      </c>
      <c r="M4466">
        <v>1</v>
      </c>
      <c r="N4466" t="s">
        <v>14</v>
      </c>
      <c r="O4466" t="s">
        <v>980</v>
      </c>
      <c r="P4466" t="s">
        <v>15</v>
      </c>
    </row>
    <row r="4467" spans="1:16">
      <c r="A4467" t="s">
        <v>696</v>
      </c>
      <c r="B4467" t="s">
        <v>697</v>
      </c>
      <c r="C4467" t="s">
        <v>698</v>
      </c>
      <c r="D4467" t="s">
        <v>11</v>
      </c>
      <c r="E4467" t="s">
        <v>12</v>
      </c>
      <c r="F4467" t="s">
        <v>879</v>
      </c>
      <c r="I4467">
        <v>1</v>
      </c>
      <c r="K4467">
        <v>157</v>
      </c>
      <c r="L4467" t="s">
        <v>879</v>
      </c>
      <c r="M4467">
        <v>1</v>
      </c>
      <c r="N4467" t="s">
        <v>14</v>
      </c>
      <c r="O4467" t="s">
        <v>980</v>
      </c>
      <c r="P4467" t="s">
        <v>15</v>
      </c>
    </row>
    <row r="4468" spans="1:16">
      <c r="A4468" t="s">
        <v>696</v>
      </c>
      <c r="B4468" t="s">
        <v>697</v>
      </c>
      <c r="C4468" t="s">
        <v>698</v>
      </c>
      <c r="D4468" t="s">
        <v>11</v>
      </c>
      <c r="E4468" t="s">
        <v>12</v>
      </c>
      <c r="F4468" t="s">
        <v>880</v>
      </c>
      <c r="I4468">
        <v>1</v>
      </c>
      <c r="K4468">
        <v>499.8</v>
      </c>
      <c r="L4468" t="s">
        <v>880</v>
      </c>
      <c r="M4468">
        <v>1</v>
      </c>
      <c r="N4468" t="s">
        <v>14</v>
      </c>
      <c r="O4468" t="s">
        <v>980</v>
      </c>
      <c r="P4468" t="s">
        <v>15</v>
      </c>
    </row>
    <row r="4469" spans="1:16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13</v>
      </c>
      <c r="I4469">
        <v>1</v>
      </c>
      <c r="K4469" s="4">
        <v>30218</v>
      </c>
      <c r="L4469" t="s">
        <v>13</v>
      </c>
      <c r="M4469">
        <v>1</v>
      </c>
      <c r="N4469" t="s">
        <v>14</v>
      </c>
      <c r="O4469" t="s">
        <v>980</v>
      </c>
      <c r="P4469" t="s">
        <v>15</v>
      </c>
    </row>
    <row r="4470" spans="1:16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872</v>
      </c>
      <c r="I4470">
        <v>1</v>
      </c>
      <c r="K4470" s="4">
        <v>9005</v>
      </c>
      <c r="L4470" t="s">
        <v>872</v>
      </c>
      <c r="M4470">
        <v>1</v>
      </c>
      <c r="N4470" t="s">
        <v>14</v>
      </c>
      <c r="O4470" t="s">
        <v>980</v>
      </c>
      <c r="P4470" t="s">
        <v>15</v>
      </c>
    </row>
    <row r="4471" spans="1:16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873</v>
      </c>
      <c r="I4471">
        <v>1</v>
      </c>
      <c r="K4471" s="4">
        <v>1209</v>
      </c>
      <c r="L4471" t="s">
        <v>873</v>
      </c>
      <c r="M4471">
        <v>1</v>
      </c>
      <c r="N4471" t="s">
        <v>14</v>
      </c>
      <c r="O4471" t="s">
        <v>980</v>
      </c>
      <c r="P4471" t="s">
        <v>15</v>
      </c>
    </row>
    <row r="4472" spans="1:16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874</v>
      </c>
      <c r="I4472">
        <v>1</v>
      </c>
      <c r="K4472">
        <v>959.9</v>
      </c>
      <c r="L4472" t="s">
        <v>874</v>
      </c>
      <c r="M4472">
        <v>1</v>
      </c>
      <c r="N4472" t="s">
        <v>14</v>
      </c>
      <c r="O4472" t="s">
        <v>980</v>
      </c>
      <c r="P4472" t="s">
        <v>15</v>
      </c>
    </row>
    <row r="4473" spans="1:16">
      <c r="A4473" t="s">
        <v>699</v>
      </c>
      <c r="B4473" t="s">
        <v>700</v>
      </c>
      <c r="C4473" t="s">
        <v>701</v>
      </c>
      <c r="D4473" t="s">
        <v>11</v>
      </c>
      <c r="E4473" t="s">
        <v>12</v>
      </c>
      <c r="F4473" t="s">
        <v>875</v>
      </c>
      <c r="I4473">
        <v>1</v>
      </c>
      <c r="K4473" s="3">
        <v>362610</v>
      </c>
      <c r="L4473" t="s">
        <v>875</v>
      </c>
      <c r="M4473">
        <v>1</v>
      </c>
      <c r="N4473" t="s">
        <v>14</v>
      </c>
      <c r="O4473" t="s">
        <v>980</v>
      </c>
      <c r="P4473" t="s">
        <v>15</v>
      </c>
    </row>
    <row r="4474" spans="1:16">
      <c r="A4474" t="s">
        <v>699</v>
      </c>
      <c r="B4474" t="s">
        <v>700</v>
      </c>
      <c r="C4474" t="s">
        <v>701</v>
      </c>
      <c r="D4474" t="s">
        <v>11</v>
      </c>
      <c r="E4474" t="s">
        <v>12</v>
      </c>
      <c r="F4474" t="s">
        <v>876</v>
      </c>
      <c r="I4474">
        <v>1</v>
      </c>
      <c r="K4474" s="4">
        <v>9187</v>
      </c>
      <c r="L4474" t="s">
        <v>876</v>
      </c>
      <c r="M4474">
        <v>1</v>
      </c>
      <c r="N4474" t="s">
        <v>14</v>
      </c>
      <c r="O4474" t="s">
        <v>980</v>
      </c>
      <c r="P4474" t="s">
        <v>15</v>
      </c>
    </row>
    <row r="4475" spans="1:16">
      <c r="A4475" t="s">
        <v>699</v>
      </c>
      <c r="B4475" t="s">
        <v>700</v>
      </c>
      <c r="C4475" t="s">
        <v>701</v>
      </c>
      <c r="D4475" t="s">
        <v>11</v>
      </c>
      <c r="E4475" t="s">
        <v>12</v>
      </c>
      <c r="F4475" t="s">
        <v>877</v>
      </c>
      <c r="I4475">
        <v>1</v>
      </c>
      <c r="K4475" s="4">
        <v>5198</v>
      </c>
      <c r="L4475" t="s">
        <v>877</v>
      </c>
      <c r="M4475">
        <v>1</v>
      </c>
      <c r="N4475" t="s">
        <v>14</v>
      </c>
      <c r="O4475" t="s">
        <v>980</v>
      </c>
      <c r="P4475" t="s">
        <v>15</v>
      </c>
    </row>
    <row r="4476" spans="1:16">
      <c r="A4476" t="s">
        <v>699</v>
      </c>
      <c r="B4476" t="s">
        <v>700</v>
      </c>
      <c r="C4476" t="s">
        <v>701</v>
      </c>
      <c r="D4476" t="s">
        <v>11</v>
      </c>
      <c r="E4476" t="s">
        <v>12</v>
      </c>
      <c r="F4476" t="s">
        <v>976</v>
      </c>
      <c r="I4476">
        <v>1</v>
      </c>
      <c r="K4476" s="4">
        <v>71313.399999999994</v>
      </c>
      <c r="L4476" t="s">
        <v>976</v>
      </c>
      <c r="M4476">
        <v>1</v>
      </c>
      <c r="N4476" t="s">
        <v>14</v>
      </c>
      <c r="O4476" t="s">
        <v>981</v>
      </c>
      <c r="P4476" t="s">
        <v>15</v>
      </c>
    </row>
    <row r="4477" spans="1:16">
      <c r="A4477" t="s">
        <v>699</v>
      </c>
      <c r="B4477" t="s">
        <v>700</v>
      </c>
      <c r="C4477" t="s">
        <v>701</v>
      </c>
      <c r="D4477" t="s">
        <v>11</v>
      </c>
      <c r="E4477" t="s">
        <v>12</v>
      </c>
      <c r="F4477" t="s">
        <v>878</v>
      </c>
      <c r="I4477">
        <v>1</v>
      </c>
      <c r="K4477" s="4">
        <v>10879</v>
      </c>
      <c r="L4477" t="s">
        <v>878</v>
      </c>
      <c r="M4477">
        <v>1</v>
      </c>
      <c r="N4477" t="s">
        <v>14</v>
      </c>
      <c r="O4477" t="s">
        <v>980</v>
      </c>
      <c r="P4477" t="s">
        <v>15</v>
      </c>
    </row>
    <row r="4478" spans="1:16">
      <c r="A4478" t="s">
        <v>699</v>
      </c>
      <c r="B4478" t="s">
        <v>700</v>
      </c>
      <c r="C4478" t="s">
        <v>701</v>
      </c>
      <c r="D4478" t="s">
        <v>11</v>
      </c>
      <c r="E4478" t="s">
        <v>12</v>
      </c>
      <c r="F4478" t="s">
        <v>879</v>
      </c>
      <c r="I4478">
        <v>1</v>
      </c>
      <c r="K4478" s="4">
        <v>3627</v>
      </c>
      <c r="L4478" t="s">
        <v>879</v>
      </c>
      <c r="M4478">
        <v>1</v>
      </c>
      <c r="N4478" t="s">
        <v>14</v>
      </c>
      <c r="O4478" t="s">
        <v>980</v>
      </c>
      <c r="P4478" t="s">
        <v>15</v>
      </c>
    </row>
    <row r="4479" spans="1:16">
      <c r="A4479" t="s">
        <v>699</v>
      </c>
      <c r="B4479" t="s">
        <v>700</v>
      </c>
      <c r="C4479" t="s">
        <v>701</v>
      </c>
      <c r="D4479" t="s">
        <v>11</v>
      </c>
      <c r="E4479" t="s">
        <v>12</v>
      </c>
      <c r="F4479" t="s">
        <v>880</v>
      </c>
      <c r="I4479">
        <v>1</v>
      </c>
      <c r="K4479" s="4">
        <v>12442.5</v>
      </c>
      <c r="L4479" t="s">
        <v>880</v>
      </c>
      <c r="M4479">
        <v>1</v>
      </c>
      <c r="N4479" t="s">
        <v>14</v>
      </c>
      <c r="O4479" t="s">
        <v>980</v>
      </c>
      <c r="P4479" t="s">
        <v>15</v>
      </c>
    </row>
    <row r="4480" spans="1:16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13</v>
      </c>
      <c r="I4480">
        <v>1</v>
      </c>
      <c r="K4480" s="4">
        <v>39347</v>
      </c>
      <c r="L4480" t="s">
        <v>13</v>
      </c>
      <c r="M4480">
        <v>1</v>
      </c>
      <c r="N4480" t="s">
        <v>14</v>
      </c>
      <c r="O4480" t="s">
        <v>980</v>
      </c>
      <c r="P4480" t="s">
        <v>15</v>
      </c>
    </row>
    <row r="4481" spans="1:16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872</v>
      </c>
      <c r="I4481">
        <v>1</v>
      </c>
      <c r="K4481" s="4">
        <v>11726</v>
      </c>
      <c r="L4481" t="s">
        <v>872</v>
      </c>
      <c r="M4481">
        <v>1</v>
      </c>
      <c r="N4481" t="s">
        <v>14</v>
      </c>
      <c r="O4481" t="s">
        <v>980</v>
      </c>
      <c r="P4481" t="s">
        <v>15</v>
      </c>
    </row>
    <row r="4482" spans="1:16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873</v>
      </c>
      <c r="I4482">
        <v>1</v>
      </c>
      <c r="K4482" s="4">
        <v>1574</v>
      </c>
      <c r="L4482" t="s">
        <v>873</v>
      </c>
      <c r="M4482">
        <v>1</v>
      </c>
      <c r="N4482" t="s">
        <v>14</v>
      </c>
      <c r="O4482" t="s">
        <v>980</v>
      </c>
      <c r="P4482" t="s">
        <v>15</v>
      </c>
    </row>
    <row r="4483" spans="1:16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874</v>
      </c>
      <c r="I4483">
        <v>1</v>
      </c>
      <c r="K4483" s="4">
        <v>1249.9000000000001</v>
      </c>
      <c r="L4483" t="s">
        <v>874</v>
      </c>
      <c r="M4483">
        <v>1</v>
      </c>
      <c r="N4483" t="s">
        <v>14</v>
      </c>
      <c r="O4483" t="s">
        <v>980</v>
      </c>
      <c r="P4483" t="s">
        <v>15</v>
      </c>
    </row>
    <row r="4484" spans="1:16">
      <c r="A4484" t="s">
        <v>702</v>
      </c>
      <c r="B4484" t="s">
        <v>703</v>
      </c>
      <c r="C4484" t="s">
        <v>704</v>
      </c>
      <c r="D4484" t="s">
        <v>11</v>
      </c>
      <c r="E4484" t="s">
        <v>12</v>
      </c>
      <c r="F4484" t="s">
        <v>875</v>
      </c>
      <c r="I4484">
        <v>1</v>
      </c>
      <c r="K4484" s="3">
        <v>472158</v>
      </c>
      <c r="L4484" t="s">
        <v>875</v>
      </c>
      <c r="M4484">
        <v>1</v>
      </c>
      <c r="N4484" t="s">
        <v>14</v>
      </c>
      <c r="O4484" t="s">
        <v>980</v>
      </c>
      <c r="P4484" t="s">
        <v>15</v>
      </c>
    </row>
    <row r="4485" spans="1:16">
      <c r="A4485" t="s">
        <v>702</v>
      </c>
      <c r="B4485" t="s">
        <v>703</v>
      </c>
      <c r="C4485" t="s">
        <v>704</v>
      </c>
      <c r="D4485" t="s">
        <v>11</v>
      </c>
      <c r="E4485" t="s">
        <v>12</v>
      </c>
      <c r="F4485" t="s">
        <v>876</v>
      </c>
      <c r="I4485">
        <v>1</v>
      </c>
      <c r="K4485" s="4">
        <v>11962</v>
      </c>
      <c r="L4485" t="s">
        <v>876</v>
      </c>
      <c r="M4485">
        <v>1</v>
      </c>
      <c r="N4485" t="s">
        <v>14</v>
      </c>
      <c r="O4485" t="s">
        <v>980</v>
      </c>
      <c r="P4485" t="s">
        <v>15</v>
      </c>
    </row>
    <row r="4486" spans="1:16">
      <c r="A4486" t="s">
        <v>702</v>
      </c>
      <c r="B4486" t="s">
        <v>703</v>
      </c>
      <c r="C4486" t="s">
        <v>704</v>
      </c>
      <c r="D4486" t="s">
        <v>11</v>
      </c>
      <c r="E4486" t="s">
        <v>12</v>
      </c>
      <c r="F4486" t="s">
        <v>877</v>
      </c>
      <c r="I4486">
        <v>1</v>
      </c>
      <c r="K4486" s="4">
        <v>6768</v>
      </c>
      <c r="L4486" t="s">
        <v>877</v>
      </c>
      <c r="M4486">
        <v>1</v>
      </c>
      <c r="N4486" t="s">
        <v>14</v>
      </c>
      <c r="O4486" t="s">
        <v>980</v>
      </c>
      <c r="P4486" t="s">
        <v>15</v>
      </c>
    </row>
    <row r="4487" spans="1:16">
      <c r="A4487" t="s">
        <v>702</v>
      </c>
      <c r="B4487" t="s">
        <v>703</v>
      </c>
      <c r="C4487" t="s">
        <v>704</v>
      </c>
      <c r="D4487" t="s">
        <v>11</v>
      </c>
      <c r="E4487" t="s">
        <v>12</v>
      </c>
      <c r="F4487" t="s">
        <v>976</v>
      </c>
      <c r="I4487">
        <v>1</v>
      </c>
      <c r="K4487" s="4">
        <v>92857.8</v>
      </c>
      <c r="L4487" t="s">
        <v>976</v>
      </c>
      <c r="M4487">
        <v>1</v>
      </c>
      <c r="N4487" t="s">
        <v>14</v>
      </c>
      <c r="O4487" t="s">
        <v>981</v>
      </c>
      <c r="P4487" t="s">
        <v>15</v>
      </c>
    </row>
    <row r="4488" spans="1:16">
      <c r="A4488" t="s">
        <v>702</v>
      </c>
      <c r="B4488" t="s">
        <v>703</v>
      </c>
      <c r="C4488" t="s">
        <v>704</v>
      </c>
      <c r="D4488" t="s">
        <v>11</v>
      </c>
      <c r="E4488" t="s">
        <v>12</v>
      </c>
      <c r="F4488" t="s">
        <v>878</v>
      </c>
      <c r="I4488">
        <v>1</v>
      </c>
      <c r="K4488" s="4">
        <v>14165</v>
      </c>
      <c r="L4488" t="s">
        <v>878</v>
      </c>
      <c r="M4488">
        <v>1</v>
      </c>
      <c r="N4488" t="s">
        <v>14</v>
      </c>
      <c r="O4488" t="s">
        <v>980</v>
      </c>
      <c r="P4488" t="s">
        <v>15</v>
      </c>
    </row>
    <row r="4489" spans="1:16">
      <c r="A4489" t="s">
        <v>702</v>
      </c>
      <c r="B4489" t="s">
        <v>703</v>
      </c>
      <c r="C4489" t="s">
        <v>704</v>
      </c>
      <c r="D4489" t="s">
        <v>11</v>
      </c>
      <c r="E4489" t="s">
        <v>12</v>
      </c>
      <c r="F4489" t="s">
        <v>879</v>
      </c>
      <c r="I4489">
        <v>1</v>
      </c>
      <c r="K4489" s="4">
        <v>4722</v>
      </c>
      <c r="L4489" t="s">
        <v>879</v>
      </c>
      <c r="M4489">
        <v>1</v>
      </c>
      <c r="N4489" t="s">
        <v>14</v>
      </c>
      <c r="O4489" t="s">
        <v>980</v>
      </c>
      <c r="P4489" t="s">
        <v>15</v>
      </c>
    </row>
    <row r="4490" spans="1:16">
      <c r="A4490" t="s">
        <v>702</v>
      </c>
      <c r="B4490" t="s">
        <v>703</v>
      </c>
      <c r="C4490" t="s">
        <v>704</v>
      </c>
      <c r="D4490" t="s">
        <v>11</v>
      </c>
      <c r="E4490" t="s">
        <v>12</v>
      </c>
      <c r="F4490" t="s">
        <v>880</v>
      </c>
      <c r="I4490">
        <v>1</v>
      </c>
      <c r="K4490" s="4">
        <v>16201.5</v>
      </c>
      <c r="L4490" t="s">
        <v>880</v>
      </c>
      <c r="M4490">
        <v>1</v>
      </c>
      <c r="N4490" t="s">
        <v>14</v>
      </c>
      <c r="O4490" t="s">
        <v>980</v>
      </c>
      <c r="P4490" t="s">
        <v>15</v>
      </c>
    </row>
    <row r="4491" spans="1:16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13</v>
      </c>
      <c r="I4491">
        <v>1</v>
      </c>
      <c r="K4491" s="4">
        <v>12348</v>
      </c>
      <c r="L4491" t="s">
        <v>13</v>
      </c>
      <c r="M4491">
        <v>1</v>
      </c>
      <c r="N4491" t="s">
        <v>14</v>
      </c>
      <c r="O4491" t="s">
        <v>980</v>
      </c>
      <c r="P4491" t="s">
        <v>15</v>
      </c>
    </row>
    <row r="4492" spans="1:16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872</v>
      </c>
      <c r="I4492">
        <v>1</v>
      </c>
      <c r="K4492" s="4">
        <v>3680</v>
      </c>
      <c r="L4492" t="s">
        <v>872</v>
      </c>
      <c r="M4492">
        <v>1</v>
      </c>
      <c r="N4492" t="s">
        <v>14</v>
      </c>
      <c r="O4492" t="s">
        <v>980</v>
      </c>
      <c r="P4492" t="s">
        <v>15</v>
      </c>
    </row>
    <row r="4493" spans="1:16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873</v>
      </c>
      <c r="I4493">
        <v>1</v>
      </c>
      <c r="K4493">
        <v>494</v>
      </c>
      <c r="L4493" t="s">
        <v>873</v>
      </c>
      <c r="M4493">
        <v>1</v>
      </c>
      <c r="N4493" t="s">
        <v>14</v>
      </c>
      <c r="O4493" t="s">
        <v>980</v>
      </c>
      <c r="P4493" t="s">
        <v>15</v>
      </c>
    </row>
    <row r="4494" spans="1:16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874</v>
      </c>
      <c r="I4494">
        <v>1</v>
      </c>
      <c r="K4494">
        <v>392.3</v>
      </c>
      <c r="L4494" t="s">
        <v>874</v>
      </c>
      <c r="M4494">
        <v>1</v>
      </c>
      <c r="N4494" t="s">
        <v>14</v>
      </c>
      <c r="O4494" t="s">
        <v>980</v>
      </c>
      <c r="P4494" t="s">
        <v>15</v>
      </c>
    </row>
    <row r="4495" spans="1:16">
      <c r="A4495" t="s">
        <v>705</v>
      </c>
      <c r="B4495" t="s">
        <v>706</v>
      </c>
      <c r="C4495" t="s">
        <v>707</v>
      </c>
      <c r="D4495" t="s">
        <v>11</v>
      </c>
      <c r="E4495" t="s">
        <v>12</v>
      </c>
      <c r="F4495" t="s">
        <v>875</v>
      </c>
      <c r="I4495">
        <v>1</v>
      </c>
      <c r="K4495" s="3">
        <v>148166</v>
      </c>
      <c r="L4495" t="s">
        <v>875</v>
      </c>
      <c r="M4495">
        <v>1</v>
      </c>
      <c r="N4495" t="s">
        <v>14</v>
      </c>
      <c r="O4495" t="s">
        <v>980</v>
      </c>
      <c r="P4495" t="s">
        <v>15</v>
      </c>
    </row>
    <row r="4496" spans="1:16">
      <c r="A4496" t="s">
        <v>705</v>
      </c>
      <c r="B4496" t="s">
        <v>706</v>
      </c>
      <c r="C4496" t="s">
        <v>707</v>
      </c>
      <c r="D4496" t="s">
        <v>11</v>
      </c>
      <c r="E4496" t="s">
        <v>12</v>
      </c>
      <c r="F4496" t="s">
        <v>876</v>
      </c>
      <c r="I4496">
        <v>1</v>
      </c>
      <c r="K4496" s="4">
        <v>3754</v>
      </c>
      <c r="L4496" t="s">
        <v>876</v>
      </c>
      <c r="M4496">
        <v>1</v>
      </c>
      <c r="N4496" t="s">
        <v>14</v>
      </c>
      <c r="O4496" t="s">
        <v>980</v>
      </c>
      <c r="P4496" t="s">
        <v>15</v>
      </c>
    </row>
    <row r="4497" spans="1:16">
      <c r="A4497" t="s">
        <v>705</v>
      </c>
      <c r="B4497" t="s">
        <v>706</v>
      </c>
      <c r="C4497" t="s">
        <v>707</v>
      </c>
      <c r="D4497" t="s">
        <v>11</v>
      </c>
      <c r="E4497" t="s">
        <v>12</v>
      </c>
      <c r="F4497" t="s">
        <v>877</v>
      </c>
      <c r="I4497">
        <v>1</v>
      </c>
      <c r="K4497" s="4">
        <v>2124</v>
      </c>
      <c r="L4497" t="s">
        <v>877</v>
      </c>
      <c r="M4497">
        <v>1</v>
      </c>
      <c r="N4497" t="s">
        <v>14</v>
      </c>
      <c r="O4497" t="s">
        <v>980</v>
      </c>
      <c r="P4497" t="s">
        <v>15</v>
      </c>
    </row>
    <row r="4498" spans="1:16">
      <c r="A4498" t="s">
        <v>705</v>
      </c>
      <c r="B4498" t="s">
        <v>706</v>
      </c>
      <c r="C4498" t="s">
        <v>707</v>
      </c>
      <c r="D4498" t="s">
        <v>11</v>
      </c>
      <c r="E4498" t="s">
        <v>12</v>
      </c>
      <c r="F4498" t="s">
        <v>976</v>
      </c>
      <c r="I4498">
        <v>1</v>
      </c>
      <c r="K4498" s="4">
        <v>29139.200000000001</v>
      </c>
      <c r="L4498" t="s">
        <v>976</v>
      </c>
      <c r="M4498">
        <v>1</v>
      </c>
      <c r="N4498" t="s">
        <v>14</v>
      </c>
      <c r="O4498" t="s">
        <v>981</v>
      </c>
      <c r="P4498" t="s">
        <v>15</v>
      </c>
    </row>
    <row r="4499" spans="1:16">
      <c r="A4499" t="s">
        <v>705</v>
      </c>
      <c r="B4499" t="s">
        <v>706</v>
      </c>
      <c r="C4499" t="s">
        <v>707</v>
      </c>
      <c r="D4499" t="s">
        <v>11</v>
      </c>
      <c r="E4499" t="s">
        <v>12</v>
      </c>
      <c r="F4499" t="s">
        <v>878</v>
      </c>
      <c r="I4499">
        <v>1</v>
      </c>
      <c r="K4499" s="4">
        <v>4445</v>
      </c>
      <c r="L4499" t="s">
        <v>878</v>
      </c>
      <c r="M4499">
        <v>1</v>
      </c>
      <c r="N4499" t="s">
        <v>14</v>
      </c>
      <c r="O4499" t="s">
        <v>980</v>
      </c>
      <c r="P4499" t="s">
        <v>15</v>
      </c>
    </row>
    <row r="4500" spans="1:16">
      <c r="A4500" t="s">
        <v>705</v>
      </c>
      <c r="B4500" t="s">
        <v>706</v>
      </c>
      <c r="C4500" t="s">
        <v>707</v>
      </c>
      <c r="D4500" t="s">
        <v>11</v>
      </c>
      <c r="E4500" t="s">
        <v>12</v>
      </c>
      <c r="F4500" t="s">
        <v>879</v>
      </c>
      <c r="I4500">
        <v>1</v>
      </c>
      <c r="K4500" s="4">
        <v>1482</v>
      </c>
      <c r="L4500" t="s">
        <v>879</v>
      </c>
      <c r="M4500">
        <v>1</v>
      </c>
      <c r="N4500" t="s">
        <v>14</v>
      </c>
      <c r="O4500" t="s">
        <v>980</v>
      </c>
      <c r="P4500" t="s">
        <v>15</v>
      </c>
    </row>
    <row r="4501" spans="1:16">
      <c r="A4501" t="s">
        <v>705</v>
      </c>
      <c r="B4501" t="s">
        <v>706</v>
      </c>
      <c r="C4501" t="s">
        <v>707</v>
      </c>
      <c r="D4501" t="s">
        <v>11</v>
      </c>
      <c r="E4501" t="s">
        <v>12</v>
      </c>
      <c r="F4501" t="s">
        <v>880</v>
      </c>
      <c r="I4501">
        <v>1</v>
      </c>
      <c r="K4501" s="4">
        <v>5084.1000000000004</v>
      </c>
      <c r="L4501" t="s">
        <v>880</v>
      </c>
      <c r="M4501">
        <v>1</v>
      </c>
      <c r="N4501" t="s">
        <v>14</v>
      </c>
      <c r="O4501" t="s">
        <v>980</v>
      </c>
      <c r="P4501" t="s">
        <v>15</v>
      </c>
    </row>
    <row r="4502" spans="1:16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13</v>
      </c>
      <c r="I4502">
        <v>1</v>
      </c>
      <c r="K4502" s="4">
        <v>29325</v>
      </c>
      <c r="L4502" t="s">
        <v>13</v>
      </c>
      <c r="M4502">
        <v>1</v>
      </c>
      <c r="N4502" t="s">
        <v>14</v>
      </c>
      <c r="O4502" t="s">
        <v>980</v>
      </c>
      <c r="P4502" t="s">
        <v>15</v>
      </c>
    </row>
    <row r="4503" spans="1:16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872</v>
      </c>
      <c r="I4503">
        <v>1</v>
      </c>
      <c r="K4503" s="4">
        <v>8739</v>
      </c>
      <c r="L4503" t="s">
        <v>872</v>
      </c>
      <c r="M4503">
        <v>1</v>
      </c>
      <c r="N4503" t="s">
        <v>14</v>
      </c>
      <c r="O4503" t="s">
        <v>980</v>
      </c>
      <c r="P4503" t="s">
        <v>15</v>
      </c>
    </row>
    <row r="4504" spans="1:16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873</v>
      </c>
      <c r="I4504">
        <v>1</v>
      </c>
      <c r="K4504" s="4">
        <v>1173</v>
      </c>
      <c r="L4504" t="s">
        <v>873</v>
      </c>
      <c r="M4504">
        <v>1</v>
      </c>
      <c r="N4504" t="s">
        <v>14</v>
      </c>
      <c r="O4504" t="s">
        <v>980</v>
      </c>
      <c r="P4504" t="s">
        <v>15</v>
      </c>
    </row>
    <row r="4505" spans="1:16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874</v>
      </c>
      <c r="I4505">
        <v>1</v>
      </c>
      <c r="K4505">
        <v>931.5</v>
      </c>
      <c r="L4505" t="s">
        <v>874</v>
      </c>
      <c r="M4505">
        <v>1</v>
      </c>
      <c r="N4505" t="s">
        <v>14</v>
      </c>
      <c r="O4505" t="s">
        <v>980</v>
      </c>
      <c r="P4505" t="s">
        <v>15</v>
      </c>
    </row>
    <row r="4506" spans="1:16">
      <c r="A4506" t="s">
        <v>708</v>
      </c>
      <c r="B4506" t="s">
        <v>709</v>
      </c>
      <c r="C4506" t="s">
        <v>710</v>
      </c>
      <c r="D4506" t="s">
        <v>11</v>
      </c>
      <c r="E4506" t="s">
        <v>12</v>
      </c>
      <c r="F4506" t="s">
        <v>875</v>
      </c>
      <c r="I4506">
        <v>1</v>
      </c>
      <c r="K4506" s="3">
        <v>351900</v>
      </c>
      <c r="L4506" t="s">
        <v>875</v>
      </c>
      <c r="M4506">
        <v>1</v>
      </c>
      <c r="N4506" t="s">
        <v>14</v>
      </c>
      <c r="O4506" t="s">
        <v>980</v>
      </c>
      <c r="P4506" t="s">
        <v>15</v>
      </c>
    </row>
    <row r="4507" spans="1:16">
      <c r="A4507" t="s">
        <v>708</v>
      </c>
      <c r="B4507" t="s">
        <v>709</v>
      </c>
      <c r="C4507" t="s">
        <v>710</v>
      </c>
      <c r="D4507" t="s">
        <v>11</v>
      </c>
      <c r="E4507" t="s">
        <v>12</v>
      </c>
      <c r="F4507" t="s">
        <v>876</v>
      </c>
      <c r="I4507">
        <v>1</v>
      </c>
      <c r="K4507" s="4">
        <v>8915</v>
      </c>
      <c r="L4507" t="s">
        <v>876</v>
      </c>
      <c r="M4507">
        <v>1</v>
      </c>
      <c r="N4507" t="s">
        <v>14</v>
      </c>
      <c r="O4507" t="s">
        <v>980</v>
      </c>
      <c r="P4507" t="s">
        <v>15</v>
      </c>
    </row>
    <row r="4508" spans="1:16">
      <c r="A4508" t="s">
        <v>708</v>
      </c>
      <c r="B4508" t="s">
        <v>709</v>
      </c>
      <c r="C4508" t="s">
        <v>710</v>
      </c>
      <c r="D4508" t="s">
        <v>11</v>
      </c>
      <c r="E4508" t="s">
        <v>12</v>
      </c>
      <c r="F4508" t="s">
        <v>877</v>
      </c>
      <c r="I4508">
        <v>1</v>
      </c>
      <c r="K4508" s="4">
        <v>5044</v>
      </c>
      <c r="L4508" t="s">
        <v>877</v>
      </c>
      <c r="M4508">
        <v>1</v>
      </c>
      <c r="N4508" t="s">
        <v>14</v>
      </c>
      <c r="O4508" t="s">
        <v>980</v>
      </c>
      <c r="P4508" t="s">
        <v>15</v>
      </c>
    </row>
    <row r="4509" spans="1:16">
      <c r="A4509" t="s">
        <v>708</v>
      </c>
      <c r="B4509" t="s">
        <v>709</v>
      </c>
      <c r="C4509" t="s">
        <v>710</v>
      </c>
      <c r="D4509" t="s">
        <v>11</v>
      </c>
      <c r="E4509" t="s">
        <v>12</v>
      </c>
      <c r="F4509" t="s">
        <v>976</v>
      </c>
      <c r="I4509">
        <v>1</v>
      </c>
      <c r="K4509" s="4">
        <v>69207.100000000006</v>
      </c>
      <c r="L4509" t="s">
        <v>976</v>
      </c>
      <c r="M4509">
        <v>1</v>
      </c>
      <c r="N4509" t="s">
        <v>14</v>
      </c>
      <c r="O4509" t="s">
        <v>981</v>
      </c>
      <c r="P4509" t="s">
        <v>15</v>
      </c>
    </row>
    <row r="4510" spans="1:16">
      <c r="A4510" t="s">
        <v>708</v>
      </c>
      <c r="B4510" t="s">
        <v>709</v>
      </c>
      <c r="C4510" t="s">
        <v>710</v>
      </c>
      <c r="D4510" t="s">
        <v>11</v>
      </c>
      <c r="E4510" t="s">
        <v>12</v>
      </c>
      <c r="F4510" t="s">
        <v>878</v>
      </c>
      <c r="I4510">
        <v>1</v>
      </c>
      <c r="K4510" s="4">
        <v>10557</v>
      </c>
      <c r="L4510" t="s">
        <v>878</v>
      </c>
      <c r="M4510">
        <v>1</v>
      </c>
      <c r="N4510" t="s">
        <v>14</v>
      </c>
      <c r="O4510" t="s">
        <v>980</v>
      </c>
      <c r="P4510" t="s">
        <v>15</v>
      </c>
    </row>
    <row r="4511" spans="1:16">
      <c r="A4511" t="s">
        <v>708</v>
      </c>
      <c r="B4511" t="s">
        <v>709</v>
      </c>
      <c r="C4511" t="s">
        <v>710</v>
      </c>
      <c r="D4511" t="s">
        <v>11</v>
      </c>
      <c r="E4511" t="s">
        <v>12</v>
      </c>
      <c r="F4511" t="s">
        <v>879</v>
      </c>
      <c r="I4511">
        <v>1</v>
      </c>
      <c r="K4511" s="4">
        <v>3519</v>
      </c>
      <c r="L4511" t="s">
        <v>879</v>
      </c>
      <c r="M4511">
        <v>1</v>
      </c>
      <c r="N4511" t="s">
        <v>14</v>
      </c>
      <c r="O4511" t="s">
        <v>980</v>
      </c>
      <c r="P4511" t="s">
        <v>15</v>
      </c>
    </row>
    <row r="4512" spans="1:16">
      <c r="A4512" t="s">
        <v>708</v>
      </c>
      <c r="B4512" t="s">
        <v>709</v>
      </c>
      <c r="C4512" t="s">
        <v>710</v>
      </c>
      <c r="D4512" t="s">
        <v>11</v>
      </c>
      <c r="E4512" t="s">
        <v>12</v>
      </c>
      <c r="F4512" t="s">
        <v>880</v>
      </c>
      <c r="I4512">
        <v>1</v>
      </c>
      <c r="K4512" s="4">
        <v>12075</v>
      </c>
      <c r="L4512" t="s">
        <v>880</v>
      </c>
      <c r="M4512">
        <v>1</v>
      </c>
      <c r="N4512" t="s">
        <v>14</v>
      </c>
      <c r="O4512" t="s">
        <v>980</v>
      </c>
      <c r="P4512" t="s">
        <v>15</v>
      </c>
    </row>
    <row r="4513" spans="1:16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13</v>
      </c>
      <c r="I4513">
        <v>1</v>
      </c>
      <c r="K4513" s="4">
        <v>5187</v>
      </c>
      <c r="L4513" t="s">
        <v>13</v>
      </c>
      <c r="M4513">
        <v>1</v>
      </c>
      <c r="N4513" t="s">
        <v>14</v>
      </c>
      <c r="O4513" t="s">
        <v>980</v>
      </c>
      <c r="P4513" t="s">
        <v>15</v>
      </c>
    </row>
    <row r="4514" spans="1:16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872</v>
      </c>
      <c r="I4514">
        <v>1</v>
      </c>
      <c r="K4514" s="4">
        <v>1546</v>
      </c>
      <c r="L4514" t="s">
        <v>872</v>
      </c>
      <c r="M4514">
        <v>1</v>
      </c>
      <c r="N4514" t="s">
        <v>14</v>
      </c>
      <c r="O4514" t="s">
        <v>980</v>
      </c>
      <c r="P4514" t="s">
        <v>15</v>
      </c>
    </row>
    <row r="4515" spans="1:16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873</v>
      </c>
      <c r="I4515">
        <v>1</v>
      </c>
      <c r="K4515">
        <v>208</v>
      </c>
      <c r="L4515" t="s">
        <v>873</v>
      </c>
      <c r="M4515">
        <v>1</v>
      </c>
      <c r="N4515" t="s">
        <v>14</v>
      </c>
      <c r="O4515" t="s">
        <v>980</v>
      </c>
      <c r="P4515" t="s">
        <v>15</v>
      </c>
    </row>
    <row r="4516" spans="1:16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874</v>
      </c>
      <c r="I4516">
        <v>1</v>
      </c>
      <c r="K4516">
        <v>164.8</v>
      </c>
      <c r="L4516" t="s">
        <v>874</v>
      </c>
      <c r="M4516">
        <v>1</v>
      </c>
      <c r="N4516" t="s">
        <v>14</v>
      </c>
      <c r="O4516" t="s">
        <v>980</v>
      </c>
      <c r="P4516" t="s">
        <v>15</v>
      </c>
    </row>
    <row r="4517" spans="1:16">
      <c r="A4517" t="s">
        <v>711</v>
      </c>
      <c r="B4517" t="s">
        <v>712</v>
      </c>
      <c r="C4517" t="s">
        <v>713</v>
      </c>
      <c r="D4517" t="s">
        <v>11</v>
      </c>
      <c r="E4517" t="s">
        <v>12</v>
      </c>
      <c r="F4517" t="s">
        <v>875</v>
      </c>
      <c r="I4517">
        <v>1</v>
      </c>
      <c r="K4517" s="3">
        <v>62241</v>
      </c>
      <c r="L4517" t="s">
        <v>875</v>
      </c>
      <c r="M4517">
        <v>1</v>
      </c>
      <c r="N4517" t="s">
        <v>14</v>
      </c>
      <c r="O4517" t="s">
        <v>980</v>
      </c>
      <c r="P4517" t="s">
        <v>15</v>
      </c>
    </row>
    <row r="4518" spans="1:16">
      <c r="A4518" t="s">
        <v>711</v>
      </c>
      <c r="B4518" t="s">
        <v>712</v>
      </c>
      <c r="C4518" t="s">
        <v>713</v>
      </c>
      <c r="D4518" t="s">
        <v>11</v>
      </c>
      <c r="E4518" t="s">
        <v>12</v>
      </c>
      <c r="F4518" t="s">
        <v>876</v>
      </c>
      <c r="I4518">
        <v>1</v>
      </c>
      <c r="K4518" s="4">
        <v>1577</v>
      </c>
      <c r="L4518" t="s">
        <v>876</v>
      </c>
      <c r="M4518">
        <v>1</v>
      </c>
      <c r="N4518" t="s">
        <v>14</v>
      </c>
      <c r="O4518" t="s">
        <v>980</v>
      </c>
      <c r="P4518" t="s">
        <v>15</v>
      </c>
    </row>
    <row r="4519" spans="1:16">
      <c r="A4519" t="s">
        <v>711</v>
      </c>
      <c r="B4519" t="s">
        <v>712</v>
      </c>
      <c r="C4519" t="s">
        <v>713</v>
      </c>
      <c r="D4519" t="s">
        <v>11</v>
      </c>
      <c r="E4519" t="s">
        <v>12</v>
      </c>
      <c r="F4519" t="s">
        <v>877</v>
      </c>
      <c r="I4519">
        <v>1</v>
      </c>
      <c r="K4519">
        <v>893</v>
      </c>
      <c r="L4519" t="s">
        <v>877</v>
      </c>
      <c r="M4519">
        <v>1</v>
      </c>
      <c r="N4519" t="s">
        <v>14</v>
      </c>
      <c r="O4519" t="s">
        <v>980</v>
      </c>
      <c r="P4519" t="s">
        <v>15</v>
      </c>
    </row>
    <row r="4520" spans="1:16">
      <c r="A4520" t="s">
        <v>711</v>
      </c>
      <c r="B4520" t="s">
        <v>712</v>
      </c>
      <c r="C4520" t="s">
        <v>713</v>
      </c>
      <c r="D4520" t="s">
        <v>11</v>
      </c>
      <c r="E4520" t="s">
        <v>12</v>
      </c>
      <c r="F4520" t="s">
        <v>976</v>
      </c>
      <c r="I4520">
        <v>1</v>
      </c>
      <c r="K4520" s="4">
        <v>12240.8</v>
      </c>
      <c r="L4520" t="s">
        <v>976</v>
      </c>
      <c r="M4520">
        <v>1</v>
      </c>
      <c r="N4520" t="s">
        <v>14</v>
      </c>
      <c r="O4520" t="s">
        <v>981</v>
      </c>
      <c r="P4520" t="s">
        <v>15</v>
      </c>
    </row>
    <row r="4521" spans="1:16">
      <c r="A4521" t="s">
        <v>711</v>
      </c>
      <c r="B4521" t="s">
        <v>712</v>
      </c>
      <c r="C4521" t="s">
        <v>713</v>
      </c>
      <c r="D4521" t="s">
        <v>11</v>
      </c>
      <c r="E4521" t="s">
        <v>12</v>
      </c>
      <c r="F4521" t="s">
        <v>878</v>
      </c>
      <c r="I4521">
        <v>1</v>
      </c>
      <c r="K4521" s="4">
        <v>1868</v>
      </c>
      <c r="L4521" t="s">
        <v>878</v>
      </c>
      <c r="M4521">
        <v>1</v>
      </c>
      <c r="N4521" t="s">
        <v>14</v>
      </c>
      <c r="O4521" t="s">
        <v>980</v>
      </c>
      <c r="P4521" t="s">
        <v>15</v>
      </c>
    </row>
    <row r="4522" spans="1:16">
      <c r="A4522" t="s">
        <v>711</v>
      </c>
      <c r="B4522" t="s">
        <v>712</v>
      </c>
      <c r="C4522" t="s">
        <v>713</v>
      </c>
      <c r="D4522" t="s">
        <v>11</v>
      </c>
      <c r="E4522" t="s">
        <v>12</v>
      </c>
      <c r="F4522" t="s">
        <v>879</v>
      </c>
      <c r="I4522">
        <v>1</v>
      </c>
      <c r="K4522">
        <v>623</v>
      </c>
      <c r="L4522" t="s">
        <v>879</v>
      </c>
      <c r="M4522">
        <v>1</v>
      </c>
      <c r="N4522" t="s">
        <v>14</v>
      </c>
      <c r="O4522" t="s">
        <v>980</v>
      </c>
      <c r="P4522" t="s">
        <v>15</v>
      </c>
    </row>
    <row r="4523" spans="1:16">
      <c r="A4523" t="s">
        <v>711</v>
      </c>
      <c r="B4523" t="s">
        <v>712</v>
      </c>
      <c r="C4523" t="s">
        <v>713</v>
      </c>
      <c r="D4523" t="s">
        <v>11</v>
      </c>
      <c r="E4523" t="s">
        <v>12</v>
      </c>
      <c r="F4523" t="s">
        <v>880</v>
      </c>
      <c r="I4523">
        <v>1</v>
      </c>
      <c r="K4523" s="4">
        <v>2135.6999999999998</v>
      </c>
      <c r="L4523" t="s">
        <v>880</v>
      </c>
      <c r="M4523">
        <v>1</v>
      </c>
      <c r="N4523" t="s">
        <v>14</v>
      </c>
      <c r="O4523" t="s">
        <v>980</v>
      </c>
      <c r="P4523" t="s">
        <v>15</v>
      </c>
    </row>
    <row r="4524" spans="1:16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13</v>
      </c>
      <c r="I4524">
        <v>1</v>
      </c>
      <c r="K4524" s="4">
        <v>3940</v>
      </c>
      <c r="L4524" t="s">
        <v>13</v>
      </c>
      <c r="M4524">
        <v>1</v>
      </c>
      <c r="N4524" t="s">
        <v>14</v>
      </c>
      <c r="O4524" t="s">
        <v>980</v>
      </c>
      <c r="P4524" t="s">
        <v>15</v>
      </c>
    </row>
    <row r="4525" spans="1:16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872</v>
      </c>
      <c r="I4525">
        <v>1</v>
      </c>
      <c r="K4525" s="4">
        <v>1175</v>
      </c>
      <c r="L4525" t="s">
        <v>872</v>
      </c>
      <c r="M4525">
        <v>1</v>
      </c>
      <c r="N4525" t="s">
        <v>14</v>
      </c>
      <c r="O4525" t="s">
        <v>980</v>
      </c>
      <c r="P4525" t="s">
        <v>15</v>
      </c>
    </row>
    <row r="4526" spans="1:16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873</v>
      </c>
      <c r="I4526">
        <v>1</v>
      </c>
      <c r="K4526">
        <v>158</v>
      </c>
      <c r="L4526" t="s">
        <v>873</v>
      </c>
      <c r="M4526">
        <v>1</v>
      </c>
      <c r="N4526" t="s">
        <v>14</v>
      </c>
      <c r="O4526" t="s">
        <v>980</v>
      </c>
      <c r="P4526" t="s">
        <v>15</v>
      </c>
    </row>
    <row r="4527" spans="1:16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874</v>
      </c>
      <c r="I4527">
        <v>1</v>
      </c>
      <c r="K4527">
        <v>107.1</v>
      </c>
      <c r="L4527" t="s">
        <v>874</v>
      </c>
      <c r="M4527">
        <v>1</v>
      </c>
      <c r="N4527" t="s">
        <v>14</v>
      </c>
      <c r="O4527" t="s">
        <v>980</v>
      </c>
      <c r="P4527" t="s">
        <v>15</v>
      </c>
    </row>
    <row r="4528" spans="1:16">
      <c r="A4528" t="s">
        <v>714</v>
      </c>
      <c r="B4528" t="s">
        <v>715</v>
      </c>
      <c r="C4528" t="s">
        <v>716</v>
      </c>
      <c r="D4528" t="s">
        <v>11</v>
      </c>
      <c r="E4528" t="s">
        <v>12</v>
      </c>
      <c r="F4528" t="s">
        <v>875</v>
      </c>
      <c r="I4528">
        <v>1</v>
      </c>
      <c r="K4528" s="3">
        <v>40974</v>
      </c>
      <c r="L4528" t="s">
        <v>875</v>
      </c>
      <c r="M4528">
        <v>1</v>
      </c>
      <c r="N4528" t="s">
        <v>14</v>
      </c>
      <c r="O4528" t="s">
        <v>980</v>
      </c>
      <c r="P4528" t="s">
        <v>15</v>
      </c>
    </row>
    <row r="4529" spans="1:16">
      <c r="A4529" t="s">
        <v>714</v>
      </c>
      <c r="B4529" t="s">
        <v>715</v>
      </c>
      <c r="C4529" t="s">
        <v>716</v>
      </c>
      <c r="D4529" t="s">
        <v>11</v>
      </c>
      <c r="E4529" t="s">
        <v>12</v>
      </c>
      <c r="F4529" t="s">
        <v>876</v>
      </c>
      <c r="I4529">
        <v>1</v>
      </c>
      <c r="K4529" s="4">
        <v>1261</v>
      </c>
      <c r="L4529" t="s">
        <v>876</v>
      </c>
      <c r="M4529">
        <v>1</v>
      </c>
      <c r="N4529" t="s">
        <v>14</v>
      </c>
      <c r="O4529" t="s">
        <v>980</v>
      </c>
      <c r="P4529" t="s">
        <v>15</v>
      </c>
    </row>
    <row r="4530" spans="1:16">
      <c r="A4530" t="s">
        <v>714</v>
      </c>
      <c r="B4530" t="s">
        <v>715</v>
      </c>
      <c r="C4530" t="s">
        <v>716</v>
      </c>
      <c r="D4530" t="s">
        <v>11</v>
      </c>
      <c r="E4530" t="s">
        <v>12</v>
      </c>
      <c r="F4530" t="s">
        <v>877</v>
      </c>
      <c r="I4530">
        <v>1</v>
      </c>
      <c r="K4530">
        <v>599</v>
      </c>
      <c r="L4530" t="s">
        <v>877</v>
      </c>
      <c r="M4530">
        <v>1</v>
      </c>
      <c r="N4530" t="s">
        <v>14</v>
      </c>
      <c r="O4530" t="s">
        <v>980</v>
      </c>
      <c r="P4530" t="s">
        <v>15</v>
      </c>
    </row>
    <row r="4531" spans="1:16">
      <c r="A4531" t="s">
        <v>714</v>
      </c>
      <c r="B4531" t="s">
        <v>715</v>
      </c>
      <c r="C4531" t="s">
        <v>716</v>
      </c>
      <c r="D4531" t="s">
        <v>11</v>
      </c>
      <c r="E4531" t="s">
        <v>12</v>
      </c>
      <c r="F4531" t="s">
        <v>976</v>
      </c>
      <c r="I4531">
        <v>1</v>
      </c>
      <c r="K4531" s="4">
        <v>9297.9</v>
      </c>
      <c r="L4531" t="s">
        <v>976</v>
      </c>
      <c r="M4531">
        <v>1</v>
      </c>
      <c r="N4531" t="s">
        <v>14</v>
      </c>
      <c r="O4531" t="s">
        <v>981</v>
      </c>
      <c r="P4531" t="s">
        <v>15</v>
      </c>
    </row>
    <row r="4532" spans="1:16">
      <c r="A4532" t="s">
        <v>714</v>
      </c>
      <c r="B4532" t="s">
        <v>715</v>
      </c>
      <c r="C4532" t="s">
        <v>716</v>
      </c>
      <c r="D4532" t="s">
        <v>11</v>
      </c>
      <c r="E4532" t="s">
        <v>12</v>
      </c>
      <c r="F4532" t="s">
        <v>878</v>
      </c>
      <c r="I4532">
        <v>1</v>
      </c>
      <c r="K4532" s="4">
        <v>1419</v>
      </c>
      <c r="L4532" t="s">
        <v>878</v>
      </c>
      <c r="M4532">
        <v>1</v>
      </c>
      <c r="N4532" t="s">
        <v>14</v>
      </c>
      <c r="O4532" t="s">
        <v>980</v>
      </c>
      <c r="P4532" t="s">
        <v>15</v>
      </c>
    </row>
    <row r="4533" spans="1:16">
      <c r="A4533" t="s">
        <v>714</v>
      </c>
      <c r="B4533" t="s">
        <v>715</v>
      </c>
      <c r="C4533" t="s">
        <v>716</v>
      </c>
      <c r="D4533" t="s">
        <v>11</v>
      </c>
      <c r="E4533" t="s">
        <v>12</v>
      </c>
      <c r="F4533" t="s">
        <v>879</v>
      </c>
      <c r="I4533">
        <v>1</v>
      </c>
      <c r="K4533">
        <v>532</v>
      </c>
      <c r="L4533" t="s">
        <v>879</v>
      </c>
      <c r="M4533">
        <v>1</v>
      </c>
      <c r="N4533" t="s">
        <v>14</v>
      </c>
      <c r="O4533" t="s">
        <v>980</v>
      </c>
      <c r="P4533" t="s">
        <v>15</v>
      </c>
    </row>
    <row r="4534" spans="1:16">
      <c r="A4534" t="s">
        <v>714</v>
      </c>
      <c r="B4534" t="s">
        <v>715</v>
      </c>
      <c r="C4534" t="s">
        <v>716</v>
      </c>
      <c r="D4534" t="s">
        <v>11</v>
      </c>
      <c r="E4534" t="s">
        <v>12</v>
      </c>
      <c r="F4534" t="s">
        <v>880</v>
      </c>
      <c r="I4534">
        <v>1</v>
      </c>
      <c r="K4534" s="4">
        <v>1499.4</v>
      </c>
      <c r="L4534" t="s">
        <v>880</v>
      </c>
      <c r="M4534">
        <v>1</v>
      </c>
      <c r="N4534" t="s">
        <v>14</v>
      </c>
      <c r="O4534" t="s">
        <v>980</v>
      </c>
      <c r="P4534" t="s">
        <v>15</v>
      </c>
    </row>
    <row r="4535" spans="1:16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13</v>
      </c>
      <c r="I4535">
        <v>1</v>
      </c>
      <c r="K4535" s="4">
        <v>15476</v>
      </c>
      <c r="L4535" t="s">
        <v>13</v>
      </c>
      <c r="M4535">
        <v>1</v>
      </c>
      <c r="N4535" t="s">
        <v>14</v>
      </c>
      <c r="O4535" t="s">
        <v>980</v>
      </c>
      <c r="P4535" t="s">
        <v>15</v>
      </c>
    </row>
    <row r="4536" spans="1:16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872</v>
      </c>
      <c r="I4536">
        <v>1</v>
      </c>
      <c r="K4536" s="4">
        <v>4612</v>
      </c>
      <c r="L4536" t="s">
        <v>872</v>
      </c>
      <c r="M4536">
        <v>1</v>
      </c>
      <c r="N4536" t="s">
        <v>14</v>
      </c>
      <c r="O4536" t="s">
        <v>980</v>
      </c>
      <c r="P4536" t="s">
        <v>15</v>
      </c>
    </row>
    <row r="4537" spans="1:16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873</v>
      </c>
      <c r="I4537">
        <v>1</v>
      </c>
      <c r="K4537">
        <v>620</v>
      </c>
      <c r="L4537" t="s">
        <v>873</v>
      </c>
      <c r="M4537">
        <v>1</v>
      </c>
      <c r="N4537" t="s">
        <v>14</v>
      </c>
      <c r="O4537" t="s">
        <v>980</v>
      </c>
      <c r="P4537" t="s">
        <v>15</v>
      </c>
    </row>
    <row r="4538" spans="1:16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874</v>
      </c>
      <c r="I4538">
        <v>1</v>
      </c>
      <c r="K4538">
        <v>424.9</v>
      </c>
      <c r="L4538" t="s">
        <v>874</v>
      </c>
      <c r="M4538">
        <v>1</v>
      </c>
      <c r="N4538" t="s">
        <v>14</v>
      </c>
      <c r="O4538" t="s">
        <v>980</v>
      </c>
      <c r="P4538" t="s">
        <v>15</v>
      </c>
    </row>
    <row r="4539" spans="1:16">
      <c r="A4539" t="s">
        <v>717</v>
      </c>
      <c r="B4539" t="s">
        <v>718</v>
      </c>
      <c r="C4539" t="s">
        <v>719</v>
      </c>
      <c r="D4539" t="s">
        <v>11</v>
      </c>
      <c r="E4539" t="s">
        <v>12</v>
      </c>
      <c r="F4539" t="s">
        <v>875</v>
      </c>
      <c r="I4539">
        <v>1</v>
      </c>
      <c r="K4539" s="3">
        <v>160950</v>
      </c>
      <c r="L4539" t="s">
        <v>875</v>
      </c>
      <c r="M4539">
        <v>1</v>
      </c>
      <c r="N4539" t="s">
        <v>14</v>
      </c>
      <c r="O4539" t="s">
        <v>980</v>
      </c>
      <c r="P4539" t="s">
        <v>15</v>
      </c>
    </row>
    <row r="4540" spans="1:16">
      <c r="A4540" t="s">
        <v>717</v>
      </c>
      <c r="B4540" t="s">
        <v>718</v>
      </c>
      <c r="C4540" t="s">
        <v>719</v>
      </c>
      <c r="D4540" t="s">
        <v>11</v>
      </c>
      <c r="E4540" t="s">
        <v>12</v>
      </c>
      <c r="F4540" t="s">
        <v>876</v>
      </c>
      <c r="I4540">
        <v>1</v>
      </c>
      <c r="K4540" s="4">
        <v>4953</v>
      </c>
      <c r="L4540" t="s">
        <v>876</v>
      </c>
      <c r="M4540">
        <v>1</v>
      </c>
      <c r="N4540" t="s">
        <v>14</v>
      </c>
      <c r="O4540" t="s">
        <v>980</v>
      </c>
      <c r="P4540" t="s">
        <v>15</v>
      </c>
    </row>
    <row r="4541" spans="1:16">
      <c r="A4541" t="s">
        <v>717</v>
      </c>
      <c r="B4541" t="s">
        <v>718</v>
      </c>
      <c r="C4541" t="s">
        <v>719</v>
      </c>
      <c r="D4541" t="s">
        <v>11</v>
      </c>
      <c r="E4541" t="s">
        <v>12</v>
      </c>
      <c r="F4541" t="s">
        <v>877</v>
      </c>
      <c r="I4541">
        <v>1</v>
      </c>
      <c r="K4541" s="4">
        <v>2353</v>
      </c>
      <c r="L4541" t="s">
        <v>877</v>
      </c>
      <c r="M4541">
        <v>1</v>
      </c>
      <c r="N4541" t="s">
        <v>14</v>
      </c>
      <c r="O4541" t="s">
        <v>980</v>
      </c>
      <c r="P4541" t="s">
        <v>15</v>
      </c>
    </row>
    <row r="4542" spans="1:16">
      <c r="A4542" t="s">
        <v>717</v>
      </c>
      <c r="B4542" t="s">
        <v>718</v>
      </c>
      <c r="C4542" t="s">
        <v>719</v>
      </c>
      <c r="D4542" t="s">
        <v>11</v>
      </c>
      <c r="E4542" t="s">
        <v>12</v>
      </c>
      <c r="F4542" t="s">
        <v>976</v>
      </c>
      <c r="I4542">
        <v>1</v>
      </c>
      <c r="K4542" s="4">
        <v>36523.4</v>
      </c>
      <c r="L4542" t="s">
        <v>976</v>
      </c>
      <c r="M4542">
        <v>1</v>
      </c>
      <c r="N4542" t="s">
        <v>14</v>
      </c>
      <c r="O4542" t="s">
        <v>981</v>
      </c>
      <c r="P4542" t="s">
        <v>15</v>
      </c>
    </row>
    <row r="4543" spans="1:16">
      <c r="A4543" t="s">
        <v>717</v>
      </c>
      <c r="B4543" t="s">
        <v>718</v>
      </c>
      <c r="C4543" t="s">
        <v>719</v>
      </c>
      <c r="D4543" t="s">
        <v>11</v>
      </c>
      <c r="E4543" t="s">
        <v>12</v>
      </c>
      <c r="F4543" t="s">
        <v>878</v>
      </c>
      <c r="I4543">
        <v>1</v>
      </c>
      <c r="K4543" s="4">
        <v>5572</v>
      </c>
      <c r="L4543" t="s">
        <v>878</v>
      </c>
      <c r="M4543">
        <v>1</v>
      </c>
      <c r="N4543" t="s">
        <v>14</v>
      </c>
      <c r="O4543" t="s">
        <v>980</v>
      </c>
      <c r="P4543" t="s">
        <v>15</v>
      </c>
    </row>
    <row r="4544" spans="1:16">
      <c r="A4544" t="s">
        <v>717</v>
      </c>
      <c r="B4544" t="s">
        <v>718</v>
      </c>
      <c r="C4544" t="s">
        <v>719</v>
      </c>
      <c r="D4544" t="s">
        <v>11</v>
      </c>
      <c r="E4544" t="s">
        <v>12</v>
      </c>
      <c r="F4544" t="s">
        <v>879</v>
      </c>
      <c r="I4544">
        <v>1</v>
      </c>
      <c r="K4544" s="4">
        <v>1858</v>
      </c>
      <c r="L4544" t="s">
        <v>879</v>
      </c>
      <c r="M4544">
        <v>1</v>
      </c>
      <c r="N4544" t="s">
        <v>14</v>
      </c>
      <c r="O4544" t="s">
        <v>980</v>
      </c>
      <c r="P4544" t="s">
        <v>15</v>
      </c>
    </row>
    <row r="4545" spans="1:16">
      <c r="A4545" t="s">
        <v>717</v>
      </c>
      <c r="B4545" t="s">
        <v>718</v>
      </c>
      <c r="C4545" t="s">
        <v>719</v>
      </c>
      <c r="D4545" t="s">
        <v>11</v>
      </c>
      <c r="E4545" t="s">
        <v>12</v>
      </c>
      <c r="F4545" t="s">
        <v>880</v>
      </c>
      <c r="I4545">
        <v>1</v>
      </c>
      <c r="K4545" s="4">
        <v>5947.7</v>
      </c>
      <c r="L4545" t="s">
        <v>880</v>
      </c>
      <c r="M4545">
        <v>1</v>
      </c>
      <c r="N4545" t="s">
        <v>14</v>
      </c>
      <c r="O4545" t="s">
        <v>980</v>
      </c>
      <c r="P4545" t="s">
        <v>15</v>
      </c>
    </row>
    <row r="4546" spans="1:16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13</v>
      </c>
      <c r="I4546">
        <v>1</v>
      </c>
      <c r="K4546" s="4">
        <v>35114</v>
      </c>
      <c r="L4546" t="s">
        <v>13</v>
      </c>
      <c r="M4546">
        <v>1</v>
      </c>
      <c r="N4546" t="s">
        <v>14</v>
      </c>
      <c r="O4546" t="s">
        <v>980</v>
      </c>
      <c r="P4546" t="s">
        <v>15</v>
      </c>
    </row>
    <row r="4547" spans="1:16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872</v>
      </c>
      <c r="I4547">
        <v>1</v>
      </c>
      <c r="K4547" s="4">
        <v>10464</v>
      </c>
      <c r="L4547" t="s">
        <v>872</v>
      </c>
      <c r="M4547">
        <v>1</v>
      </c>
      <c r="N4547" t="s">
        <v>14</v>
      </c>
      <c r="O4547" t="s">
        <v>980</v>
      </c>
      <c r="P4547" t="s">
        <v>15</v>
      </c>
    </row>
    <row r="4548" spans="1:16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873</v>
      </c>
      <c r="I4548">
        <v>1</v>
      </c>
      <c r="K4548" s="4">
        <v>1405</v>
      </c>
      <c r="L4548" t="s">
        <v>873</v>
      </c>
      <c r="M4548">
        <v>1</v>
      </c>
      <c r="N4548" t="s">
        <v>14</v>
      </c>
      <c r="O4548" t="s">
        <v>980</v>
      </c>
      <c r="P4548" t="s">
        <v>15</v>
      </c>
    </row>
    <row r="4549" spans="1:16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874</v>
      </c>
      <c r="I4549">
        <v>1</v>
      </c>
      <c r="K4549">
        <v>963.9</v>
      </c>
      <c r="L4549" t="s">
        <v>874</v>
      </c>
      <c r="M4549">
        <v>1</v>
      </c>
      <c r="N4549" t="s">
        <v>14</v>
      </c>
      <c r="O4549" t="s">
        <v>980</v>
      </c>
      <c r="P4549" t="s">
        <v>15</v>
      </c>
    </row>
    <row r="4550" spans="1:16">
      <c r="A4550" t="s">
        <v>720</v>
      </c>
      <c r="B4550" t="s">
        <v>721</v>
      </c>
      <c r="C4550" t="s">
        <v>722</v>
      </c>
      <c r="D4550" t="s">
        <v>11</v>
      </c>
      <c r="E4550" t="s">
        <v>12</v>
      </c>
      <c r="F4550" t="s">
        <v>875</v>
      </c>
      <c r="I4550">
        <v>1</v>
      </c>
      <c r="K4550" s="3">
        <v>365181</v>
      </c>
      <c r="L4550" t="s">
        <v>875</v>
      </c>
      <c r="M4550">
        <v>1</v>
      </c>
      <c r="N4550" t="s">
        <v>14</v>
      </c>
      <c r="O4550" t="s">
        <v>980</v>
      </c>
      <c r="P4550" t="s">
        <v>15</v>
      </c>
    </row>
    <row r="4551" spans="1:16">
      <c r="A4551" t="s">
        <v>720</v>
      </c>
      <c r="B4551" t="s">
        <v>721</v>
      </c>
      <c r="C4551" t="s">
        <v>722</v>
      </c>
      <c r="D4551" t="s">
        <v>11</v>
      </c>
      <c r="E4551" t="s">
        <v>12</v>
      </c>
      <c r="F4551" t="s">
        <v>876</v>
      </c>
      <c r="I4551">
        <v>1</v>
      </c>
      <c r="K4551" s="4">
        <v>11237</v>
      </c>
      <c r="L4551" t="s">
        <v>876</v>
      </c>
      <c r="M4551">
        <v>1</v>
      </c>
      <c r="N4551" t="s">
        <v>14</v>
      </c>
      <c r="O4551" t="s">
        <v>980</v>
      </c>
      <c r="P4551" t="s">
        <v>15</v>
      </c>
    </row>
    <row r="4552" spans="1:16">
      <c r="A4552" t="s">
        <v>720</v>
      </c>
      <c r="B4552" t="s">
        <v>721</v>
      </c>
      <c r="C4552" t="s">
        <v>722</v>
      </c>
      <c r="D4552" t="s">
        <v>11</v>
      </c>
      <c r="E4552" t="s">
        <v>12</v>
      </c>
      <c r="F4552" t="s">
        <v>877</v>
      </c>
      <c r="I4552">
        <v>1</v>
      </c>
      <c r="K4552" s="4">
        <v>5338</v>
      </c>
      <c r="L4552" t="s">
        <v>877</v>
      </c>
      <c r="M4552">
        <v>1</v>
      </c>
      <c r="N4552" t="s">
        <v>14</v>
      </c>
      <c r="O4552" t="s">
        <v>980</v>
      </c>
      <c r="P4552" t="s">
        <v>15</v>
      </c>
    </row>
    <row r="4553" spans="1:16">
      <c r="A4553" t="s">
        <v>720</v>
      </c>
      <c r="B4553" t="s">
        <v>721</v>
      </c>
      <c r="C4553" t="s">
        <v>722</v>
      </c>
      <c r="D4553" t="s">
        <v>11</v>
      </c>
      <c r="E4553" t="s">
        <v>12</v>
      </c>
      <c r="F4553" t="s">
        <v>976</v>
      </c>
      <c r="I4553">
        <v>1</v>
      </c>
      <c r="K4553" s="4">
        <v>82868</v>
      </c>
      <c r="L4553" t="s">
        <v>976</v>
      </c>
      <c r="M4553">
        <v>1</v>
      </c>
      <c r="N4553" t="s">
        <v>14</v>
      </c>
      <c r="O4553" t="s">
        <v>981</v>
      </c>
      <c r="P4553" t="s">
        <v>15</v>
      </c>
    </row>
    <row r="4554" spans="1:16">
      <c r="A4554" t="s">
        <v>720</v>
      </c>
      <c r="B4554" t="s">
        <v>721</v>
      </c>
      <c r="C4554" t="s">
        <v>722</v>
      </c>
      <c r="D4554" t="s">
        <v>11</v>
      </c>
      <c r="E4554" t="s">
        <v>12</v>
      </c>
      <c r="F4554" t="s">
        <v>878</v>
      </c>
      <c r="I4554">
        <v>1</v>
      </c>
      <c r="K4554" s="4">
        <v>12641</v>
      </c>
      <c r="L4554" t="s">
        <v>878</v>
      </c>
      <c r="M4554">
        <v>1</v>
      </c>
      <c r="N4554" t="s">
        <v>14</v>
      </c>
      <c r="O4554" t="s">
        <v>980</v>
      </c>
      <c r="P4554" t="s">
        <v>15</v>
      </c>
    </row>
    <row r="4555" spans="1:16">
      <c r="A4555" t="s">
        <v>720</v>
      </c>
      <c r="B4555" t="s">
        <v>721</v>
      </c>
      <c r="C4555" t="s">
        <v>722</v>
      </c>
      <c r="D4555" t="s">
        <v>11</v>
      </c>
      <c r="E4555" t="s">
        <v>12</v>
      </c>
      <c r="F4555" t="s">
        <v>879</v>
      </c>
      <c r="I4555">
        <v>1</v>
      </c>
      <c r="K4555" s="4">
        <v>4214</v>
      </c>
      <c r="L4555" t="s">
        <v>879</v>
      </c>
      <c r="M4555">
        <v>1</v>
      </c>
      <c r="N4555" t="s">
        <v>14</v>
      </c>
      <c r="O4555" t="s">
        <v>980</v>
      </c>
      <c r="P4555" t="s">
        <v>15</v>
      </c>
    </row>
    <row r="4556" spans="1:16">
      <c r="A4556" t="s">
        <v>720</v>
      </c>
      <c r="B4556" t="s">
        <v>721</v>
      </c>
      <c r="C4556" t="s">
        <v>722</v>
      </c>
      <c r="D4556" t="s">
        <v>11</v>
      </c>
      <c r="E4556" t="s">
        <v>12</v>
      </c>
      <c r="F4556" t="s">
        <v>880</v>
      </c>
      <c r="I4556">
        <v>1</v>
      </c>
      <c r="K4556" s="4">
        <v>13494.6</v>
      </c>
      <c r="L4556" t="s">
        <v>880</v>
      </c>
      <c r="M4556">
        <v>1</v>
      </c>
      <c r="N4556" t="s">
        <v>14</v>
      </c>
      <c r="O4556" t="s">
        <v>980</v>
      </c>
      <c r="P4556" t="s">
        <v>15</v>
      </c>
    </row>
    <row r="4557" spans="1:16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13</v>
      </c>
      <c r="I4557">
        <v>1</v>
      </c>
      <c r="K4557" s="4">
        <v>30205</v>
      </c>
      <c r="L4557" t="s">
        <v>13</v>
      </c>
      <c r="M4557">
        <v>1</v>
      </c>
      <c r="N4557" t="s">
        <v>14</v>
      </c>
      <c r="O4557" t="s">
        <v>980</v>
      </c>
      <c r="P4557" t="s">
        <v>15</v>
      </c>
    </row>
    <row r="4558" spans="1:16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872</v>
      </c>
      <c r="I4558">
        <v>1</v>
      </c>
      <c r="K4558" s="4">
        <v>9002</v>
      </c>
      <c r="L4558" t="s">
        <v>872</v>
      </c>
      <c r="M4558">
        <v>1</v>
      </c>
      <c r="N4558" t="s">
        <v>14</v>
      </c>
      <c r="O4558" t="s">
        <v>980</v>
      </c>
      <c r="P4558" t="s">
        <v>15</v>
      </c>
    </row>
    <row r="4559" spans="1:16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873</v>
      </c>
      <c r="I4559">
        <v>1</v>
      </c>
      <c r="K4559" s="4">
        <v>1209</v>
      </c>
      <c r="L4559" t="s">
        <v>873</v>
      </c>
      <c r="M4559">
        <v>1</v>
      </c>
      <c r="N4559" t="s">
        <v>14</v>
      </c>
      <c r="O4559" t="s">
        <v>980</v>
      </c>
      <c r="P4559" t="s">
        <v>15</v>
      </c>
    </row>
    <row r="4560" spans="1:16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874</v>
      </c>
      <c r="I4560">
        <v>1</v>
      </c>
      <c r="K4560">
        <v>997.1</v>
      </c>
      <c r="L4560" t="s">
        <v>874</v>
      </c>
      <c r="M4560">
        <v>1</v>
      </c>
      <c r="N4560" t="s">
        <v>14</v>
      </c>
      <c r="O4560" t="s">
        <v>980</v>
      </c>
      <c r="P4560" t="s">
        <v>15</v>
      </c>
    </row>
    <row r="4561" spans="1:16">
      <c r="A4561" t="s">
        <v>723</v>
      </c>
      <c r="B4561" t="s">
        <v>724</v>
      </c>
      <c r="C4561" t="s">
        <v>725</v>
      </c>
      <c r="D4561" t="s">
        <v>11</v>
      </c>
      <c r="E4561" t="s">
        <v>12</v>
      </c>
      <c r="F4561" t="s">
        <v>875</v>
      </c>
      <c r="I4561">
        <v>1</v>
      </c>
      <c r="K4561" s="3">
        <v>314130</v>
      </c>
      <c r="L4561" t="s">
        <v>875</v>
      </c>
      <c r="M4561">
        <v>1</v>
      </c>
      <c r="N4561" t="s">
        <v>14</v>
      </c>
      <c r="O4561" t="s">
        <v>980</v>
      </c>
      <c r="P4561" t="s">
        <v>15</v>
      </c>
    </row>
    <row r="4562" spans="1:16">
      <c r="A4562" t="s">
        <v>723</v>
      </c>
      <c r="B4562" t="s">
        <v>724</v>
      </c>
      <c r="C4562" t="s">
        <v>725</v>
      </c>
      <c r="D4562" t="s">
        <v>11</v>
      </c>
      <c r="E4562" t="s">
        <v>12</v>
      </c>
      <c r="F4562" t="s">
        <v>876</v>
      </c>
      <c r="I4562">
        <v>1</v>
      </c>
      <c r="K4562" s="4">
        <v>9364</v>
      </c>
      <c r="L4562" t="s">
        <v>876</v>
      </c>
      <c r="M4562">
        <v>1</v>
      </c>
      <c r="N4562" t="s">
        <v>14</v>
      </c>
      <c r="O4562" t="s">
        <v>980</v>
      </c>
      <c r="P4562" t="s">
        <v>15</v>
      </c>
    </row>
    <row r="4563" spans="1:16">
      <c r="A4563" t="s">
        <v>723</v>
      </c>
      <c r="B4563" t="s">
        <v>724</v>
      </c>
      <c r="C4563" t="s">
        <v>725</v>
      </c>
      <c r="D4563" t="s">
        <v>11</v>
      </c>
      <c r="E4563" t="s">
        <v>12</v>
      </c>
      <c r="F4563" t="s">
        <v>877</v>
      </c>
      <c r="I4563">
        <v>1</v>
      </c>
      <c r="K4563" s="4">
        <v>4712</v>
      </c>
      <c r="L4563" t="s">
        <v>877</v>
      </c>
      <c r="M4563">
        <v>1</v>
      </c>
      <c r="N4563" t="s">
        <v>14</v>
      </c>
      <c r="O4563" t="s">
        <v>980</v>
      </c>
      <c r="P4563" t="s">
        <v>15</v>
      </c>
    </row>
    <row r="4564" spans="1:16">
      <c r="A4564" t="s">
        <v>723</v>
      </c>
      <c r="B4564" t="s">
        <v>724</v>
      </c>
      <c r="C4564" t="s">
        <v>725</v>
      </c>
      <c r="D4564" t="s">
        <v>11</v>
      </c>
      <c r="E4564" t="s">
        <v>12</v>
      </c>
      <c r="F4564" t="s">
        <v>976</v>
      </c>
      <c r="I4564">
        <v>1</v>
      </c>
      <c r="K4564" s="4">
        <v>71283.3</v>
      </c>
      <c r="L4564" t="s">
        <v>976</v>
      </c>
      <c r="M4564">
        <v>1</v>
      </c>
      <c r="N4564" t="s">
        <v>14</v>
      </c>
      <c r="O4564" t="s">
        <v>981</v>
      </c>
      <c r="P4564" t="s">
        <v>15</v>
      </c>
    </row>
    <row r="4565" spans="1:16">
      <c r="A4565" t="s">
        <v>723</v>
      </c>
      <c r="B4565" t="s">
        <v>724</v>
      </c>
      <c r="C4565" t="s">
        <v>725</v>
      </c>
      <c r="D4565" t="s">
        <v>11</v>
      </c>
      <c r="E4565" t="s">
        <v>12</v>
      </c>
      <c r="F4565" t="s">
        <v>878</v>
      </c>
      <c r="I4565">
        <v>1</v>
      </c>
      <c r="K4565" s="4">
        <v>11478</v>
      </c>
      <c r="L4565" t="s">
        <v>878</v>
      </c>
      <c r="M4565">
        <v>1</v>
      </c>
      <c r="N4565" t="s">
        <v>14</v>
      </c>
      <c r="O4565" t="s">
        <v>980</v>
      </c>
      <c r="P4565" t="s">
        <v>15</v>
      </c>
    </row>
    <row r="4566" spans="1:16">
      <c r="A4566" t="s">
        <v>723</v>
      </c>
      <c r="B4566" t="s">
        <v>724</v>
      </c>
      <c r="C4566" t="s">
        <v>725</v>
      </c>
      <c r="D4566" t="s">
        <v>11</v>
      </c>
      <c r="E4566" t="s">
        <v>12</v>
      </c>
      <c r="F4566" t="s">
        <v>879</v>
      </c>
      <c r="I4566">
        <v>1</v>
      </c>
      <c r="K4566" s="4">
        <v>3625</v>
      </c>
      <c r="L4566" t="s">
        <v>879</v>
      </c>
      <c r="M4566">
        <v>1</v>
      </c>
      <c r="N4566" t="s">
        <v>14</v>
      </c>
      <c r="O4566" t="s">
        <v>980</v>
      </c>
      <c r="P4566" t="s">
        <v>15</v>
      </c>
    </row>
    <row r="4567" spans="1:16">
      <c r="A4567" t="s">
        <v>723</v>
      </c>
      <c r="B4567" t="s">
        <v>724</v>
      </c>
      <c r="C4567" t="s">
        <v>725</v>
      </c>
      <c r="D4567" t="s">
        <v>11</v>
      </c>
      <c r="E4567" t="s">
        <v>12</v>
      </c>
      <c r="F4567" t="s">
        <v>880</v>
      </c>
      <c r="I4567">
        <v>1</v>
      </c>
      <c r="K4567" s="4">
        <v>11730</v>
      </c>
      <c r="L4567" t="s">
        <v>880</v>
      </c>
      <c r="M4567">
        <v>1</v>
      </c>
      <c r="N4567" t="s">
        <v>14</v>
      </c>
      <c r="O4567" t="s">
        <v>980</v>
      </c>
      <c r="P4567" t="s">
        <v>15</v>
      </c>
    </row>
    <row r="4568" spans="1:16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13</v>
      </c>
      <c r="H4568" t="s">
        <v>16</v>
      </c>
      <c r="I4568">
        <v>1</v>
      </c>
      <c r="J4568" t="s">
        <v>14</v>
      </c>
      <c r="K4568" s="4">
        <v>18624</v>
      </c>
      <c r="L4568" t="s">
        <v>13</v>
      </c>
      <c r="M4568">
        <v>1</v>
      </c>
      <c r="N4568" t="s">
        <v>14</v>
      </c>
      <c r="O4568" t="s">
        <v>980</v>
      </c>
      <c r="P4568" t="s">
        <v>15</v>
      </c>
    </row>
    <row r="4569" spans="1:16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872</v>
      </c>
      <c r="H4569" t="s">
        <v>16</v>
      </c>
      <c r="I4569">
        <v>1</v>
      </c>
      <c r="J4569" t="s">
        <v>14</v>
      </c>
      <c r="K4569" s="4">
        <v>5550</v>
      </c>
      <c r="L4569" t="s">
        <v>872</v>
      </c>
      <c r="M4569">
        <v>1</v>
      </c>
      <c r="N4569" t="s">
        <v>14</v>
      </c>
      <c r="O4569" t="s">
        <v>980</v>
      </c>
      <c r="P4569" t="s">
        <v>15</v>
      </c>
    </row>
    <row r="4570" spans="1:16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873</v>
      </c>
      <c r="H4570" t="s">
        <v>16</v>
      </c>
      <c r="I4570">
        <v>1</v>
      </c>
      <c r="J4570" t="s">
        <v>14</v>
      </c>
      <c r="K4570">
        <v>746</v>
      </c>
      <c r="L4570" t="s">
        <v>873</v>
      </c>
      <c r="M4570">
        <v>1</v>
      </c>
      <c r="N4570" t="s">
        <v>14</v>
      </c>
      <c r="O4570" t="s">
        <v>980</v>
      </c>
      <c r="P4570" t="s">
        <v>15</v>
      </c>
    </row>
    <row r="4571" spans="1:16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874</v>
      </c>
      <c r="H4571" t="s">
        <v>16</v>
      </c>
      <c r="I4571">
        <v>1</v>
      </c>
      <c r="J4571" t="s">
        <v>14</v>
      </c>
      <c r="K4571">
        <v>511.3</v>
      </c>
      <c r="L4571" t="s">
        <v>874</v>
      </c>
      <c r="M4571">
        <v>1</v>
      </c>
      <c r="N4571" t="s">
        <v>14</v>
      </c>
      <c r="O4571" t="s">
        <v>980</v>
      </c>
      <c r="P4571" t="s">
        <v>15</v>
      </c>
    </row>
    <row r="4572" spans="1:16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875</v>
      </c>
      <c r="H4572" t="s">
        <v>16</v>
      </c>
      <c r="I4572">
        <v>1</v>
      </c>
      <c r="J4572" t="s">
        <v>14</v>
      </c>
      <c r="K4572" s="3">
        <v>193681</v>
      </c>
      <c r="L4572" t="s">
        <v>875</v>
      </c>
      <c r="M4572">
        <v>1</v>
      </c>
      <c r="N4572" t="s">
        <v>14</v>
      </c>
      <c r="O4572" t="s">
        <v>980</v>
      </c>
      <c r="P4572" t="s">
        <v>15</v>
      </c>
    </row>
    <row r="4573" spans="1:16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876</v>
      </c>
      <c r="H4573" t="s">
        <v>16</v>
      </c>
      <c r="I4573">
        <v>1</v>
      </c>
      <c r="J4573" t="s">
        <v>14</v>
      </c>
      <c r="K4573" s="4">
        <v>5960</v>
      </c>
      <c r="L4573" t="s">
        <v>876</v>
      </c>
      <c r="M4573">
        <v>1</v>
      </c>
      <c r="N4573" t="s">
        <v>14</v>
      </c>
      <c r="O4573" t="s">
        <v>980</v>
      </c>
      <c r="P4573" t="s">
        <v>15</v>
      </c>
    </row>
    <row r="4574" spans="1:16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1</v>
      </c>
      <c r="J4574" t="s">
        <v>14</v>
      </c>
      <c r="K4574" s="4">
        <v>2831</v>
      </c>
      <c r="L4574" t="s">
        <v>877</v>
      </c>
      <c r="M4574">
        <v>1</v>
      </c>
      <c r="N4574" t="s">
        <v>14</v>
      </c>
      <c r="O4574" t="s">
        <v>980</v>
      </c>
      <c r="P4574" t="s">
        <v>15</v>
      </c>
    </row>
    <row r="4575" spans="1:16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976</v>
      </c>
      <c r="H4575" t="s">
        <v>16</v>
      </c>
      <c r="I4575">
        <v>1</v>
      </c>
      <c r="J4575" t="s">
        <v>14</v>
      </c>
      <c r="K4575" s="4">
        <v>43955.5</v>
      </c>
      <c r="L4575" t="s">
        <v>976</v>
      </c>
      <c r="M4575">
        <v>1</v>
      </c>
      <c r="N4575" t="s">
        <v>14</v>
      </c>
      <c r="O4575" t="s">
        <v>981</v>
      </c>
      <c r="P4575" t="s">
        <v>15</v>
      </c>
    </row>
    <row r="4576" spans="1:16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878</v>
      </c>
      <c r="H4576" t="s">
        <v>16</v>
      </c>
      <c r="I4576">
        <v>1</v>
      </c>
      <c r="J4576" t="s">
        <v>14</v>
      </c>
      <c r="K4576" s="4">
        <v>6705</v>
      </c>
      <c r="L4576" t="s">
        <v>878</v>
      </c>
      <c r="M4576">
        <v>1</v>
      </c>
      <c r="N4576" t="s">
        <v>14</v>
      </c>
      <c r="O4576" t="s">
        <v>980</v>
      </c>
      <c r="P4576" t="s">
        <v>15</v>
      </c>
    </row>
    <row r="4577" spans="1:16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879</v>
      </c>
      <c r="H4577" t="s">
        <v>16</v>
      </c>
      <c r="I4577">
        <v>1</v>
      </c>
      <c r="J4577" t="s">
        <v>14</v>
      </c>
      <c r="K4577" s="4">
        <v>2235</v>
      </c>
      <c r="L4577" t="s">
        <v>879</v>
      </c>
      <c r="M4577">
        <v>1</v>
      </c>
      <c r="N4577" t="s">
        <v>14</v>
      </c>
      <c r="O4577" t="s">
        <v>980</v>
      </c>
      <c r="P4577" t="s">
        <v>15</v>
      </c>
    </row>
    <row r="4578" spans="1:16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880</v>
      </c>
      <c r="H4578" t="s">
        <v>16</v>
      </c>
      <c r="I4578">
        <v>1</v>
      </c>
      <c r="J4578" t="s">
        <v>14</v>
      </c>
      <c r="K4578" s="4">
        <v>7157.2</v>
      </c>
      <c r="L4578" t="s">
        <v>880</v>
      </c>
      <c r="M4578">
        <v>1</v>
      </c>
      <c r="N4578" t="s">
        <v>14</v>
      </c>
      <c r="O4578" t="s">
        <v>980</v>
      </c>
      <c r="P4578" t="s">
        <v>15</v>
      </c>
    </row>
    <row r="4579" spans="1:16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13</v>
      </c>
      <c r="H4579" t="s">
        <v>16</v>
      </c>
      <c r="I4579">
        <v>28</v>
      </c>
      <c r="J4579" t="s">
        <v>14</v>
      </c>
      <c r="K4579" s="4">
        <v>14904</v>
      </c>
      <c r="L4579" t="s">
        <v>13</v>
      </c>
      <c r="M4579">
        <v>1</v>
      </c>
      <c r="N4579" t="s">
        <v>14</v>
      </c>
      <c r="O4579" t="s">
        <v>980</v>
      </c>
      <c r="P4579" t="s">
        <v>15</v>
      </c>
    </row>
    <row r="4580" spans="1:16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872</v>
      </c>
      <c r="H4580" t="s">
        <v>16</v>
      </c>
      <c r="I4580">
        <v>28</v>
      </c>
      <c r="J4580" t="s">
        <v>14</v>
      </c>
      <c r="K4580" s="4">
        <v>4442</v>
      </c>
      <c r="L4580" t="s">
        <v>872</v>
      </c>
      <c r="M4580">
        <v>1</v>
      </c>
      <c r="N4580" t="s">
        <v>14</v>
      </c>
      <c r="O4580" t="s">
        <v>980</v>
      </c>
      <c r="P4580" t="s">
        <v>15</v>
      </c>
    </row>
    <row r="4581" spans="1:16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873</v>
      </c>
      <c r="H4581" t="s">
        <v>16</v>
      </c>
      <c r="I4581">
        <v>28</v>
      </c>
      <c r="J4581" t="s">
        <v>14</v>
      </c>
      <c r="K4581">
        <v>597</v>
      </c>
      <c r="L4581" t="s">
        <v>873</v>
      </c>
      <c r="M4581">
        <v>1</v>
      </c>
      <c r="N4581" t="s">
        <v>14</v>
      </c>
      <c r="O4581" t="s">
        <v>980</v>
      </c>
      <c r="P4581" t="s">
        <v>15</v>
      </c>
    </row>
    <row r="4582" spans="1:16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874</v>
      </c>
      <c r="H4582" t="s">
        <v>16</v>
      </c>
      <c r="I4582">
        <v>28</v>
      </c>
      <c r="J4582" t="s">
        <v>14</v>
      </c>
      <c r="K4582">
        <v>409.2</v>
      </c>
      <c r="L4582" t="s">
        <v>874</v>
      </c>
      <c r="M4582">
        <v>1</v>
      </c>
      <c r="N4582" t="s">
        <v>14</v>
      </c>
      <c r="O4582" t="s">
        <v>980</v>
      </c>
      <c r="P4582" t="s">
        <v>15</v>
      </c>
    </row>
    <row r="4583" spans="1:16">
      <c r="A4583" t="s">
        <v>726</v>
      </c>
      <c r="B4583" t="s">
        <v>727</v>
      </c>
      <c r="C4583" t="s">
        <v>728</v>
      </c>
      <c r="D4583" t="s">
        <v>11</v>
      </c>
      <c r="E4583" t="s">
        <v>12</v>
      </c>
      <c r="F4583" t="s">
        <v>875</v>
      </c>
      <c r="H4583" t="s">
        <v>16</v>
      </c>
      <c r="I4583">
        <v>28</v>
      </c>
      <c r="J4583" t="s">
        <v>14</v>
      </c>
      <c r="K4583" s="3">
        <v>155000</v>
      </c>
      <c r="L4583" t="s">
        <v>875</v>
      </c>
      <c r="M4583">
        <v>1</v>
      </c>
      <c r="N4583" t="s">
        <v>14</v>
      </c>
      <c r="O4583" t="s">
        <v>980</v>
      </c>
      <c r="P4583" t="s">
        <v>15</v>
      </c>
    </row>
    <row r="4584" spans="1:16">
      <c r="A4584" t="s">
        <v>726</v>
      </c>
      <c r="B4584" t="s">
        <v>727</v>
      </c>
      <c r="C4584" t="s">
        <v>728</v>
      </c>
      <c r="D4584" t="s">
        <v>11</v>
      </c>
      <c r="E4584" t="s">
        <v>12</v>
      </c>
      <c r="F4584" t="s">
        <v>876</v>
      </c>
      <c r="H4584" t="s">
        <v>16</v>
      </c>
      <c r="I4584">
        <v>28</v>
      </c>
      <c r="J4584" t="s">
        <v>14</v>
      </c>
      <c r="K4584" s="4">
        <v>4770</v>
      </c>
      <c r="L4584" t="s">
        <v>876</v>
      </c>
      <c r="M4584">
        <v>1</v>
      </c>
      <c r="N4584" t="s">
        <v>14</v>
      </c>
      <c r="O4584" t="s">
        <v>980</v>
      </c>
      <c r="P4584" t="s">
        <v>15</v>
      </c>
    </row>
    <row r="4585" spans="1:16">
      <c r="A4585" t="s">
        <v>726</v>
      </c>
      <c r="B4585" t="s">
        <v>727</v>
      </c>
      <c r="C4585" t="s">
        <v>728</v>
      </c>
      <c r="D4585" t="s">
        <v>11</v>
      </c>
      <c r="E4585" t="s">
        <v>12</v>
      </c>
      <c r="F4585" t="s">
        <v>877</v>
      </c>
      <c r="H4585" t="s">
        <v>16</v>
      </c>
      <c r="I4585">
        <v>28</v>
      </c>
      <c r="J4585" t="s">
        <v>14</v>
      </c>
      <c r="K4585" s="4">
        <v>2266</v>
      </c>
      <c r="L4585" t="s">
        <v>877</v>
      </c>
      <c r="M4585">
        <v>1</v>
      </c>
      <c r="N4585" t="s">
        <v>14</v>
      </c>
      <c r="O4585" t="s">
        <v>980</v>
      </c>
      <c r="P4585" t="s">
        <v>15</v>
      </c>
    </row>
    <row r="4586" spans="1:16">
      <c r="A4586" t="s">
        <v>726</v>
      </c>
      <c r="B4586" t="s">
        <v>727</v>
      </c>
      <c r="C4586" t="s">
        <v>728</v>
      </c>
      <c r="D4586" t="s">
        <v>11</v>
      </c>
      <c r="E4586" t="s">
        <v>12</v>
      </c>
      <c r="F4586" t="s">
        <v>976</v>
      </c>
      <c r="H4586" t="s">
        <v>16</v>
      </c>
      <c r="I4586">
        <v>28</v>
      </c>
      <c r="J4586" t="s">
        <v>14</v>
      </c>
      <c r="K4586" s="4">
        <v>35175.300000000003</v>
      </c>
      <c r="L4586" t="s">
        <v>976</v>
      </c>
      <c r="M4586">
        <v>1</v>
      </c>
      <c r="N4586" t="s">
        <v>14</v>
      </c>
      <c r="O4586" t="s">
        <v>981</v>
      </c>
      <c r="P4586" t="s">
        <v>15</v>
      </c>
    </row>
    <row r="4587" spans="1:16">
      <c r="A4587" t="s">
        <v>726</v>
      </c>
      <c r="B4587" t="s">
        <v>727</v>
      </c>
      <c r="C4587" t="s">
        <v>728</v>
      </c>
      <c r="D4587" t="s">
        <v>11</v>
      </c>
      <c r="E4587" t="s">
        <v>12</v>
      </c>
      <c r="F4587" t="s">
        <v>878</v>
      </c>
      <c r="H4587" t="s">
        <v>16</v>
      </c>
      <c r="I4587">
        <v>28</v>
      </c>
      <c r="J4587" t="s">
        <v>14</v>
      </c>
      <c r="K4587" s="4">
        <v>5366</v>
      </c>
      <c r="L4587" t="s">
        <v>878</v>
      </c>
      <c r="M4587">
        <v>1</v>
      </c>
      <c r="N4587" t="s">
        <v>14</v>
      </c>
      <c r="O4587" t="s">
        <v>980</v>
      </c>
      <c r="P4587" t="s">
        <v>15</v>
      </c>
    </row>
    <row r="4588" spans="1:16">
      <c r="A4588" t="s">
        <v>726</v>
      </c>
      <c r="B4588" t="s">
        <v>727</v>
      </c>
      <c r="C4588" t="s">
        <v>728</v>
      </c>
      <c r="D4588" t="s">
        <v>11</v>
      </c>
      <c r="E4588" t="s">
        <v>12</v>
      </c>
      <c r="F4588" t="s">
        <v>879</v>
      </c>
      <c r="H4588" t="s">
        <v>16</v>
      </c>
      <c r="I4588">
        <v>28</v>
      </c>
      <c r="J4588" t="s">
        <v>14</v>
      </c>
      <c r="K4588" s="4">
        <v>1789</v>
      </c>
      <c r="L4588" t="s">
        <v>879</v>
      </c>
      <c r="M4588">
        <v>1</v>
      </c>
      <c r="N4588" t="s">
        <v>14</v>
      </c>
      <c r="O4588" t="s">
        <v>980</v>
      </c>
      <c r="P4588" t="s">
        <v>15</v>
      </c>
    </row>
    <row r="4589" spans="1:16">
      <c r="A4589" t="s">
        <v>726</v>
      </c>
      <c r="B4589" t="s">
        <v>727</v>
      </c>
      <c r="C4589" t="s">
        <v>728</v>
      </c>
      <c r="D4589" t="s">
        <v>11</v>
      </c>
      <c r="E4589" t="s">
        <v>12</v>
      </c>
      <c r="F4589" t="s">
        <v>880</v>
      </c>
      <c r="H4589" t="s">
        <v>16</v>
      </c>
      <c r="I4589">
        <v>28</v>
      </c>
      <c r="J4589" t="s">
        <v>14</v>
      </c>
      <c r="K4589" s="4">
        <v>5727.8</v>
      </c>
      <c r="L4589" t="s">
        <v>880</v>
      </c>
      <c r="M4589">
        <v>1</v>
      </c>
      <c r="N4589" t="s">
        <v>14</v>
      </c>
      <c r="O4589" t="s">
        <v>980</v>
      </c>
      <c r="P4589" t="s">
        <v>15</v>
      </c>
    </row>
    <row r="4590" spans="1:16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13</v>
      </c>
      <c r="I4590">
        <v>1</v>
      </c>
      <c r="K4590" s="4">
        <v>2375</v>
      </c>
      <c r="L4590" t="s">
        <v>13</v>
      </c>
      <c r="M4590">
        <v>1</v>
      </c>
      <c r="N4590" t="s">
        <v>14</v>
      </c>
      <c r="O4590" t="s">
        <v>980</v>
      </c>
      <c r="P4590" t="s">
        <v>15</v>
      </c>
    </row>
    <row r="4591" spans="1:16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872</v>
      </c>
      <c r="I4591">
        <v>1</v>
      </c>
      <c r="K4591">
        <v>722</v>
      </c>
      <c r="L4591" t="s">
        <v>872</v>
      </c>
      <c r="M4591">
        <v>1</v>
      </c>
      <c r="N4591" t="s">
        <v>14</v>
      </c>
      <c r="O4591" t="s">
        <v>980</v>
      </c>
      <c r="P4591" t="s">
        <v>15</v>
      </c>
    </row>
    <row r="4592" spans="1:16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873</v>
      </c>
      <c r="I4592">
        <v>1</v>
      </c>
      <c r="K4592">
        <v>97</v>
      </c>
      <c r="L4592" t="s">
        <v>873</v>
      </c>
      <c r="M4592">
        <v>1</v>
      </c>
      <c r="N4592" t="s">
        <v>14</v>
      </c>
      <c r="O4592" t="s">
        <v>980</v>
      </c>
      <c r="P4592" t="s">
        <v>15</v>
      </c>
    </row>
    <row r="4593" spans="1:16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874</v>
      </c>
      <c r="I4593">
        <v>1</v>
      </c>
      <c r="K4593">
        <v>76</v>
      </c>
      <c r="L4593" t="s">
        <v>874</v>
      </c>
      <c r="M4593">
        <v>1</v>
      </c>
      <c r="N4593" t="s">
        <v>14</v>
      </c>
      <c r="O4593" t="s">
        <v>980</v>
      </c>
      <c r="P4593" t="s">
        <v>15</v>
      </c>
    </row>
    <row r="4594" spans="1:16">
      <c r="A4594" t="s">
        <v>729</v>
      </c>
      <c r="B4594" t="s">
        <v>730</v>
      </c>
      <c r="C4594" t="s">
        <v>731</v>
      </c>
      <c r="D4594" t="s">
        <v>11</v>
      </c>
      <c r="E4594" t="s">
        <v>12</v>
      </c>
      <c r="F4594" t="s">
        <v>875</v>
      </c>
      <c r="I4594">
        <v>1</v>
      </c>
      <c r="K4594" s="3">
        <v>28101</v>
      </c>
      <c r="L4594" t="s">
        <v>875</v>
      </c>
      <c r="M4594">
        <v>1</v>
      </c>
      <c r="N4594" t="s">
        <v>14</v>
      </c>
      <c r="O4594" t="s">
        <v>980</v>
      </c>
      <c r="P4594" t="s">
        <v>15</v>
      </c>
    </row>
    <row r="4595" spans="1:16">
      <c r="A4595" t="s">
        <v>729</v>
      </c>
      <c r="B4595" t="s">
        <v>730</v>
      </c>
      <c r="C4595" t="s">
        <v>731</v>
      </c>
      <c r="D4595" t="s">
        <v>11</v>
      </c>
      <c r="E4595" t="s">
        <v>12</v>
      </c>
      <c r="F4595" t="s">
        <v>876</v>
      </c>
      <c r="I4595">
        <v>1</v>
      </c>
      <c r="K4595">
        <v>756</v>
      </c>
      <c r="L4595" t="s">
        <v>876</v>
      </c>
      <c r="M4595">
        <v>1</v>
      </c>
      <c r="N4595" t="s">
        <v>14</v>
      </c>
      <c r="O4595" t="s">
        <v>980</v>
      </c>
      <c r="P4595" t="s">
        <v>15</v>
      </c>
    </row>
    <row r="4596" spans="1:16">
      <c r="A4596" t="s">
        <v>729</v>
      </c>
      <c r="B4596" t="s">
        <v>730</v>
      </c>
      <c r="C4596" t="s">
        <v>731</v>
      </c>
      <c r="D4596" t="s">
        <v>11</v>
      </c>
      <c r="E4596" t="s">
        <v>12</v>
      </c>
      <c r="F4596" t="s">
        <v>877</v>
      </c>
      <c r="I4596">
        <v>1</v>
      </c>
      <c r="K4596">
        <v>398</v>
      </c>
      <c r="L4596" t="s">
        <v>877</v>
      </c>
      <c r="M4596">
        <v>1</v>
      </c>
      <c r="N4596" t="s">
        <v>14</v>
      </c>
      <c r="O4596" t="s">
        <v>980</v>
      </c>
      <c r="P4596" t="s">
        <v>15</v>
      </c>
    </row>
    <row r="4597" spans="1:16">
      <c r="A4597" t="s">
        <v>729</v>
      </c>
      <c r="B4597" t="s">
        <v>730</v>
      </c>
      <c r="C4597" t="s">
        <v>731</v>
      </c>
      <c r="D4597" t="s">
        <v>11</v>
      </c>
      <c r="E4597" t="s">
        <v>12</v>
      </c>
      <c r="F4597" t="s">
        <v>976</v>
      </c>
      <c r="I4597">
        <v>1</v>
      </c>
      <c r="K4597" s="4">
        <v>5717.2</v>
      </c>
      <c r="L4597" t="s">
        <v>976</v>
      </c>
      <c r="M4597">
        <v>1</v>
      </c>
      <c r="N4597" t="s">
        <v>14</v>
      </c>
      <c r="O4597" t="s">
        <v>981</v>
      </c>
      <c r="P4597" t="s">
        <v>15</v>
      </c>
    </row>
    <row r="4598" spans="1:16">
      <c r="A4598" t="s">
        <v>729</v>
      </c>
      <c r="B4598" t="s">
        <v>730</v>
      </c>
      <c r="C4598" t="s">
        <v>731</v>
      </c>
      <c r="D4598" t="s">
        <v>11</v>
      </c>
      <c r="E4598" t="s">
        <v>12</v>
      </c>
      <c r="F4598" t="s">
        <v>878</v>
      </c>
      <c r="I4598">
        <v>1</v>
      </c>
      <c r="K4598">
        <v>873</v>
      </c>
      <c r="L4598" t="s">
        <v>878</v>
      </c>
      <c r="M4598">
        <v>1</v>
      </c>
      <c r="N4598" t="s">
        <v>14</v>
      </c>
      <c r="O4598" t="s">
        <v>980</v>
      </c>
      <c r="P4598" t="s">
        <v>15</v>
      </c>
    </row>
    <row r="4599" spans="1:16">
      <c r="A4599" t="s">
        <v>729</v>
      </c>
      <c r="B4599" t="s">
        <v>730</v>
      </c>
      <c r="C4599" t="s">
        <v>731</v>
      </c>
      <c r="D4599" t="s">
        <v>11</v>
      </c>
      <c r="E4599" t="s">
        <v>12</v>
      </c>
      <c r="F4599" t="s">
        <v>879</v>
      </c>
      <c r="I4599">
        <v>1</v>
      </c>
      <c r="K4599">
        <v>266.75</v>
      </c>
      <c r="L4599" t="s">
        <v>879</v>
      </c>
      <c r="M4599">
        <v>1</v>
      </c>
      <c r="N4599" t="s">
        <v>14</v>
      </c>
      <c r="O4599" t="s">
        <v>980</v>
      </c>
      <c r="P4599" t="s">
        <v>15</v>
      </c>
    </row>
    <row r="4600" spans="1:16">
      <c r="A4600" t="s">
        <v>729</v>
      </c>
      <c r="B4600" t="s">
        <v>730</v>
      </c>
      <c r="C4600" t="s">
        <v>731</v>
      </c>
      <c r="D4600" t="s">
        <v>11</v>
      </c>
      <c r="E4600" t="s">
        <v>12</v>
      </c>
      <c r="F4600" t="s">
        <v>880</v>
      </c>
      <c r="I4600">
        <v>1</v>
      </c>
      <c r="K4600">
        <v>997.5</v>
      </c>
      <c r="L4600" t="s">
        <v>880</v>
      </c>
      <c r="M4600">
        <v>1</v>
      </c>
      <c r="N4600" t="s">
        <v>14</v>
      </c>
      <c r="O4600" t="s">
        <v>980</v>
      </c>
      <c r="P4600" t="s">
        <v>15</v>
      </c>
    </row>
    <row r="4601" spans="1:16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13</v>
      </c>
      <c r="I4601">
        <v>1</v>
      </c>
      <c r="K4601" s="4">
        <v>29864</v>
      </c>
      <c r="L4601" t="s">
        <v>13</v>
      </c>
      <c r="M4601">
        <v>1</v>
      </c>
      <c r="N4601" t="s">
        <v>14</v>
      </c>
      <c r="O4601" t="s">
        <v>980</v>
      </c>
      <c r="P4601" t="s">
        <v>15</v>
      </c>
    </row>
    <row r="4602" spans="1:16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872</v>
      </c>
      <c r="I4602">
        <v>1</v>
      </c>
      <c r="K4602" s="4">
        <v>9081</v>
      </c>
      <c r="L4602" t="s">
        <v>872</v>
      </c>
      <c r="M4602">
        <v>1</v>
      </c>
      <c r="N4602" t="s">
        <v>14</v>
      </c>
      <c r="O4602" t="s">
        <v>980</v>
      </c>
      <c r="P4602" t="s">
        <v>15</v>
      </c>
    </row>
    <row r="4603" spans="1:16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873</v>
      </c>
      <c r="I4603">
        <v>1</v>
      </c>
      <c r="K4603" s="4">
        <v>1219</v>
      </c>
      <c r="L4603" t="s">
        <v>873</v>
      </c>
      <c r="M4603">
        <v>1</v>
      </c>
      <c r="N4603" t="s">
        <v>14</v>
      </c>
      <c r="O4603" t="s">
        <v>980</v>
      </c>
      <c r="P4603" t="s">
        <v>15</v>
      </c>
    </row>
    <row r="4604" spans="1:16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874</v>
      </c>
      <c r="I4604">
        <v>1</v>
      </c>
      <c r="K4604">
        <v>956</v>
      </c>
      <c r="L4604" t="s">
        <v>874</v>
      </c>
      <c r="M4604">
        <v>1</v>
      </c>
      <c r="N4604" t="s">
        <v>14</v>
      </c>
      <c r="O4604" t="s">
        <v>980</v>
      </c>
      <c r="P4604" t="s">
        <v>15</v>
      </c>
    </row>
    <row r="4605" spans="1:16">
      <c r="A4605" t="s">
        <v>732</v>
      </c>
      <c r="B4605" t="s">
        <v>733</v>
      </c>
      <c r="C4605" t="s">
        <v>734</v>
      </c>
      <c r="D4605" t="s">
        <v>11</v>
      </c>
      <c r="E4605" t="s">
        <v>12</v>
      </c>
      <c r="F4605" t="s">
        <v>875</v>
      </c>
      <c r="I4605">
        <v>1</v>
      </c>
      <c r="K4605" s="3">
        <v>353481</v>
      </c>
      <c r="L4605" t="s">
        <v>875</v>
      </c>
      <c r="M4605">
        <v>1</v>
      </c>
      <c r="N4605" t="s">
        <v>14</v>
      </c>
      <c r="O4605" t="s">
        <v>980</v>
      </c>
      <c r="P4605" t="s">
        <v>15</v>
      </c>
    </row>
    <row r="4606" spans="1:16">
      <c r="A4606" t="s">
        <v>732</v>
      </c>
      <c r="B4606" t="s">
        <v>733</v>
      </c>
      <c r="C4606" t="s">
        <v>734</v>
      </c>
      <c r="D4606" t="s">
        <v>11</v>
      </c>
      <c r="E4606" t="s">
        <v>12</v>
      </c>
      <c r="F4606" t="s">
        <v>876</v>
      </c>
      <c r="I4606">
        <v>1</v>
      </c>
      <c r="K4606" s="4">
        <v>9508</v>
      </c>
      <c r="L4606" t="s">
        <v>876</v>
      </c>
      <c r="M4606">
        <v>1</v>
      </c>
      <c r="N4606" t="s">
        <v>14</v>
      </c>
      <c r="O4606" t="s">
        <v>980</v>
      </c>
      <c r="P4606" t="s">
        <v>15</v>
      </c>
    </row>
    <row r="4607" spans="1:16">
      <c r="A4607" t="s">
        <v>732</v>
      </c>
      <c r="B4607" t="s">
        <v>733</v>
      </c>
      <c r="C4607" t="s">
        <v>734</v>
      </c>
      <c r="D4607" t="s">
        <v>11</v>
      </c>
      <c r="E4607" t="s">
        <v>12</v>
      </c>
      <c r="F4607" t="s">
        <v>877</v>
      </c>
      <c r="I4607">
        <v>1</v>
      </c>
      <c r="K4607" s="4">
        <v>4998</v>
      </c>
      <c r="L4607" t="s">
        <v>877</v>
      </c>
      <c r="M4607">
        <v>1</v>
      </c>
      <c r="N4607" t="s">
        <v>14</v>
      </c>
      <c r="O4607" t="s">
        <v>980</v>
      </c>
      <c r="P4607" t="s">
        <v>15</v>
      </c>
    </row>
    <row r="4608" spans="1:16">
      <c r="A4608" t="s">
        <v>732</v>
      </c>
      <c r="B4608" t="s">
        <v>733</v>
      </c>
      <c r="C4608" t="s">
        <v>734</v>
      </c>
      <c r="D4608" t="s">
        <v>11</v>
      </c>
      <c r="E4608" t="s">
        <v>12</v>
      </c>
      <c r="F4608" t="s">
        <v>976</v>
      </c>
      <c r="I4608">
        <v>1</v>
      </c>
      <c r="K4608" s="4">
        <v>71915.199999999997</v>
      </c>
      <c r="L4608" t="s">
        <v>976</v>
      </c>
      <c r="M4608">
        <v>1</v>
      </c>
      <c r="N4608" t="s">
        <v>14</v>
      </c>
      <c r="O4608" t="s">
        <v>981</v>
      </c>
      <c r="P4608" t="s">
        <v>15</v>
      </c>
    </row>
    <row r="4609" spans="1:16">
      <c r="A4609" t="s">
        <v>732</v>
      </c>
      <c r="B4609" t="s">
        <v>733</v>
      </c>
      <c r="C4609" t="s">
        <v>734</v>
      </c>
      <c r="D4609" t="s">
        <v>11</v>
      </c>
      <c r="E4609" t="s">
        <v>12</v>
      </c>
      <c r="F4609" t="s">
        <v>878</v>
      </c>
      <c r="I4609">
        <v>1</v>
      </c>
      <c r="K4609" s="4">
        <v>10971</v>
      </c>
      <c r="L4609" t="s">
        <v>878</v>
      </c>
      <c r="M4609">
        <v>1</v>
      </c>
      <c r="N4609" t="s">
        <v>14</v>
      </c>
      <c r="O4609" t="s">
        <v>980</v>
      </c>
      <c r="P4609" t="s">
        <v>15</v>
      </c>
    </row>
    <row r="4610" spans="1:16">
      <c r="A4610" t="s">
        <v>732</v>
      </c>
      <c r="B4610" t="s">
        <v>733</v>
      </c>
      <c r="C4610" t="s">
        <v>734</v>
      </c>
      <c r="D4610" t="s">
        <v>11</v>
      </c>
      <c r="E4610" t="s">
        <v>12</v>
      </c>
      <c r="F4610" t="s">
        <v>879</v>
      </c>
      <c r="I4610">
        <v>1</v>
      </c>
      <c r="K4610" s="4">
        <v>3352.25</v>
      </c>
      <c r="L4610" t="s">
        <v>879</v>
      </c>
      <c r="M4610">
        <v>1</v>
      </c>
      <c r="N4610" t="s">
        <v>14</v>
      </c>
      <c r="O4610" t="s">
        <v>980</v>
      </c>
      <c r="P4610" t="s">
        <v>15</v>
      </c>
    </row>
    <row r="4611" spans="1:16">
      <c r="A4611" t="s">
        <v>732</v>
      </c>
      <c r="B4611" t="s">
        <v>733</v>
      </c>
      <c r="C4611" t="s">
        <v>734</v>
      </c>
      <c r="D4611" t="s">
        <v>11</v>
      </c>
      <c r="E4611" t="s">
        <v>12</v>
      </c>
      <c r="F4611" t="s">
        <v>880</v>
      </c>
      <c r="I4611">
        <v>1</v>
      </c>
      <c r="K4611" s="4">
        <v>12547.5</v>
      </c>
      <c r="L4611" t="s">
        <v>880</v>
      </c>
      <c r="M4611">
        <v>1</v>
      </c>
      <c r="N4611" t="s">
        <v>14</v>
      </c>
      <c r="O4611" t="s">
        <v>980</v>
      </c>
      <c r="P4611" t="s">
        <v>15</v>
      </c>
    </row>
    <row r="4612" spans="1:16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13</v>
      </c>
      <c r="I4612">
        <v>1</v>
      </c>
      <c r="K4612" s="4">
        <v>4374</v>
      </c>
      <c r="L4612" t="s">
        <v>13</v>
      </c>
      <c r="M4612">
        <v>1</v>
      </c>
      <c r="N4612" t="s">
        <v>14</v>
      </c>
      <c r="O4612" t="s">
        <v>980</v>
      </c>
      <c r="P4612" t="s">
        <v>15</v>
      </c>
    </row>
    <row r="4613" spans="1:16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872</v>
      </c>
      <c r="I4613">
        <v>1</v>
      </c>
      <c r="K4613" s="4">
        <v>1330</v>
      </c>
      <c r="L4613" t="s">
        <v>872</v>
      </c>
      <c r="M4613">
        <v>1</v>
      </c>
      <c r="N4613" t="s">
        <v>14</v>
      </c>
      <c r="O4613" t="s">
        <v>980</v>
      </c>
      <c r="P4613" t="s">
        <v>15</v>
      </c>
    </row>
    <row r="4614" spans="1:16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873</v>
      </c>
      <c r="I4614">
        <v>1</v>
      </c>
      <c r="K4614">
        <v>179</v>
      </c>
      <c r="L4614" t="s">
        <v>873</v>
      </c>
      <c r="M4614">
        <v>1</v>
      </c>
      <c r="N4614" t="s">
        <v>14</v>
      </c>
      <c r="O4614" t="s">
        <v>980</v>
      </c>
      <c r="P4614" t="s">
        <v>15</v>
      </c>
    </row>
    <row r="4615" spans="1:16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874</v>
      </c>
      <c r="I4615">
        <v>1</v>
      </c>
      <c r="K4615">
        <v>140</v>
      </c>
      <c r="L4615" t="s">
        <v>874</v>
      </c>
      <c r="M4615">
        <v>1</v>
      </c>
      <c r="N4615" t="s">
        <v>14</v>
      </c>
      <c r="O4615" t="s">
        <v>980</v>
      </c>
      <c r="P4615" t="s">
        <v>15</v>
      </c>
    </row>
    <row r="4616" spans="1:16">
      <c r="A4616" t="s">
        <v>735</v>
      </c>
      <c r="B4616" t="s">
        <v>736</v>
      </c>
      <c r="C4616" t="s">
        <v>737</v>
      </c>
      <c r="D4616" t="s">
        <v>11</v>
      </c>
      <c r="E4616" t="s">
        <v>12</v>
      </c>
      <c r="F4616" t="s">
        <v>875</v>
      </c>
      <c r="I4616">
        <v>1</v>
      </c>
      <c r="K4616" s="3">
        <v>51765</v>
      </c>
      <c r="L4616" t="s">
        <v>875</v>
      </c>
      <c r="M4616">
        <v>1</v>
      </c>
      <c r="N4616" t="s">
        <v>14</v>
      </c>
      <c r="O4616" t="s">
        <v>980</v>
      </c>
      <c r="P4616" t="s">
        <v>15</v>
      </c>
    </row>
    <row r="4617" spans="1:16">
      <c r="A4617" t="s">
        <v>735</v>
      </c>
      <c r="B4617" t="s">
        <v>736</v>
      </c>
      <c r="C4617" t="s">
        <v>737</v>
      </c>
      <c r="D4617" t="s">
        <v>11</v>
      </c>
      <c r="E4617" t="s">
        <v>12</v>
      </c>
      <c r="F4617" t="s">
        <v>876</v>
      </c>
      <c r="I4617">
        <v>1</v>
      </c>
      <c r="K4617" s="4">
        <v>1393</v>
      </c>
      <c r="L4617" t="s">
        <v>876</v>
      </c>
      <c r="M4617">
        <v>1</v>
      </c>
      <c r="N4617" t="s">
        <v>14</v>
      </c>
      <c r="O4617" t="s">
        <v>980</v>
      </c>
      <c r="P4617" t="s">
        <v>15</v>
      </c>
    </row>
    <row r="4618" spans="1:16">
      <c r="A4618" t="s">
        <v>735</v>
      </c>
      <c r="B4618" t="s">
        <v>736</v>
      </c>
      <c r="C4618" t="s">
        <v>737</v>
      </c>
      <c r="D4618" t="s">
        <v>11</v>
      </c>
      <c r="E4618" t="s">
        <v>12</v>
      </c>
      <c r="F4618" t="s">
        <v>877</v>
      </c>
      <c r="I4618">
        <v>1</v>
      </c>
      <c r="K4618">
        <v>732</v>
      </c>
      <c r="L4618" t="s">
        <v>877</v>
      </c>
      <c r="M4618">
        <v>1</v>
      </c>
      <c r="N4618" t="s">
        <v>14</v>
      </c>
      <c r="O4618" t="s">
        <v>980</v>
      </c>
      <c r="P4618" t="s">
        <v>15</v>
      </c>
    </row>
    <row r="4619" spans="1:16">
      <c r="A4619" t="s">
        <v>735</v>
      </c>
      <c r="B4619" t="s">
        <v>736</v>
      </c>
      <c r="C4619" t="s">
        <v>737</v>
      </c>
      <c r="D4619" t="s">
        <v>11</v>
      </c>
      <c r="E4619" t="s">
        <v>12</v>
      </c>
      <c r="F4619" t="s">
        <v>976</v>
      </c>
      <c r="I4619">
        <v>1</v>
      </c>
      <c r="K4619" s="4">
        <v>10531.6</v>
      </c>
      <c r="L4619" t="s">
        <v>976</v>
      </c>
      <c r="M4619">
        <v>1</v>
      </c>
      <c r="N4619" t="s">
        <v>14</v>
      </c>
      <c r="O4619" t="s">
        <v>981</v>
      </c>
      <c r="P4619" t="s">
        <v>15</v>
      </c>
    </row>
    <row r="4620" spans="1:16">
      <c r="A4620" t="s">
        <v>735</v>
      </c>
      <c r="B4620" t="s">
        <v>736</v>
      </c>
      <c r="C4620" t="s">
        <v>737</v>
      </c>
      <c r="D4620" t="s">
        <v>11</v>
      </c>
      <c r="E4620" t="s">
        <v>12</v>
      </c>
      <c r="F4620" t="s">
        <v>878</v>
      </c>
      <c r="I4620">
        <v>1</v>
      </c>
      <c r="K4620" s="4">
        <v>1607</v>
      </c>
      <c r="L4620" t="s">
        <v>878</v>
      </c>
      <c r="M4620">
        <v>1</v>
      </c>
      <c r="N4620" t="s">
        <v>14</v>
      </c>
      <c r="O4620" t="s">
        <v>980</v>
      </c>
      <c r="P4620" t="s">
        <v>15</v>
      </c>
    </row>
    <row r="4621" spans="1:16">
      <c r="A4621" t="s">
        <v>735</v>
      </c>
      <c r="B4621" t="s">
        <v>736</v>
      </c>
      <c r="C4621" t="s">
        <v>737</v>
      </c>
      <c r="D4621" t="s">
        <v>11</v>
      </c>
      <c r="E4621" t="s">
        <v>12</v>
      </c>
      <c r="F4621" t="s">
        <v>879</v>
      </c>
      <c r="I4621">
        <v>1</v>
      </c>
      <c r="K4621">
        <v>492.25</v>
      </c>
      <c r="L4621" t="s">
        <v>879</v>
      </c>
      <c r="M4621">
        <v>1</v>
      </c>
      <c r="N4621" t="s">
        <v>14</v>
      </c>
      <c r="O4621" t="s">
        <v>980</v>
      </c>
      <c r="P4621" t="s">
        <v>15</v>
      </c>
    </row>
    <row r="4622" spans="1:16">
      <c r="A4622" t="s">
        <v>735</v>
      </c>
      <c r="B4622" t="s">
        <v>736</v>
      </c>
      <c r="C4622" t="s">
        <v>737</v>
      </c>
      <c r="D4622" t="s">
        <v>11</v>
      </c>
      <c r="E4622" t="s">
        <v>12</v>
      </c>
      <c r="F4622" t="s">
        <v>880</v>
      </c>
      <c r="I4622">
        <v>1</v>
      </c>
      <c r="K4622" s="4">
        <v>1837.5</v>
      </c>
      <c r="L4622" t="s">
        <v>880</v>
      </c>
      <c r="M4622">
        <v>1</v>
      </c>
      <c r="N4622" t="s">
        <v>14</v>
      </c>
      <c r="O4622" t="s">
        <v>980</v>
      </c>
      <c r="P4622" t="s">
        <v>15</v>
      </c>
    </row>
    <row r="4623" spans="1:16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13</v>
      </c>
      <c r="I4623">
        <v>1</v>
      </c>
      <c r="K4623" s="4">
        <v>19508</v>
      </c>
      <c r="L4623" t="s">
        <v>13</v>
      </c>
      <c r="M4623">
        <v>1</v>
      </c>
      <c r="N4623" t="s">
        <v>14</v>
      </c>
      <c r="O4623" t="s">
        <v>980</v>
      </c>
      <c r="P4623" t="s">
        <v>15</v>
      </c>
    </row>
    <row r="4624" spans="1:16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872</v>
      </c>
      <c r="I4624">
        <v>1</v>
      </c>
      <c r="K4624" s="4">
        <v>5814</v>
      </c>
      <c r="L4624" t="s">
        <v>872</v>
      </c>
      <c r="M4624">
        <v>1</v>
      </c>
      <c r="N4624" t="s">
        <v>14</v>
      </c>
      <c r="O4624" t="s">
        <v>980</v>
      </c>
      <c r="P4624" t="s">
        <v>15</v>
      </c>
    </row>
    <row r="4625" spans="1:16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873</v>
      </c>
      <c r="I4625">
        <v>1</v>
      </c>
      <c r="K4625">
        <v>781</v>
      </c>
      <c r="L4625" t="s">
        <v>873</v>
      </c>
      <c r="M4625">
        <v>1</v>
      </c>
      <c r="N4625" t="s">
        <v>14</v>
      </c>
      <c r="O4625" t="s">
        <v>980</v>
      </c>
      <c r="P4625" t="s">
        <v>15</v>
      </c>
    </row>
    <row r="4626" spans="1:16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874</v>
      </c>
      <c r="I4626">
        <v>1</v>
      </c>
      <c r="K4626">
        <v>535.5</v>
      </c>
      <c r="L4626" t="s">
        <v>874</v>
      </c>
      <c r="M4626">
        <v>1</v>
      </c>
      <c r="N4626" t="s">
        <v>14</v>
      </c>
      <c r="O4626" t="s">
        <v>980</v>
      </c>
      <c r="P4626" t="s">
        <v>15</v>
      </c>
    </row>
    <row r="4627" spans="1:16">
      <c r="A4627" t="s">
        <v>738</v>
      </c>
      <c r="B4627" t="s">
        <v>739</v>
      </c>
      <c r="C4627" t="s">
        <v>740</v>
      </c>
      <c r="D4627" t="s">
        <v>11</v>
      </c>
      <c r="E4627" t="s">
        <v>12</v>
      </c>
      <c r="F4627" t="s">
        <v>875</v>
      </c>
      <c r="I4627">
        <v>1</v>
      </c>
      <c r="K4627" s="3">
        <v>202878</v>
      </c>
      <c r="L4627" t="s">
        <v>875</v>
      </c>
      <c r="M4627">
        <v>1</v>
      </c>
      <c r="N4627" t="s">
        <v>14</v>
      </c>
      <c r="O4627" t="s">
        <v>980</v>
      </c>
      <c r="P4627" t="s">
        <v>15</v>
      </c>
    </row>
    <row r="4628" spans="1:16">
      <c r="A4628" t="s">
        <v>738</v>
      </c>
      <c r="B4628" t="s">
        <v>739</v>
      </c>
      <c r="C4628" t="s">
        <v>740</v>
      </c>
      <c r="D4628" t="s">
        <v>11</v>
      </c>
      <c r="E4628" t="s">
        <v>12</v>
      </c>
      <c r="F4628" t="s">
        <v>876</v>
      </c>
      <c r="I4628">
        <v>1</v>
      </c>
      <c r="K4628" s="4">
        <v>6243</v>
      </c>
      <c r="L4628" t="s">
        <v>876</v>
      </c>
      <c r="M4628">
        <v>1</v>
      </c>
      <c r="N4628" t="s">
        <v>14</v>
      </c>
      <c r="O4628" t="s">
        <v>980</v>
      </c>
      <c r="P4628" t="s">
        <v>15</v>
      </c>
    </row>
    <row r="4629" spans="1:16">
      <c r="A4629" t="s">
        <v>738</v>
      </c>
      <c r="B4629" t="s">
        <v>739</v>
      </c>
      <c r="C4629" t="s">
        <v>740</v>
      </c>
      <c r="D4629" t="s">
        <v>11</v>
      </c>
      <c r="E4629" t="s">
        <v>12</v>
      </c>
      <c r="F4629" t="s">
        <v>877</v>
      </c>
      <c r="I4629">
        <v>1</v>
      </c>
      <c r="K4629" s="4">
        <v>2966</v>
      </c>
      <c r="L4629" t="s">
        <v>877</v>
      </c>
      <c r="M4629">
        <v>1</v>
      </c>
      <c r="N4629" t="s">
        <v>14</v>
      </c>
      <c r="O4629" t="s">
        <v>980</v>
      </c>
      <c r="P4629" t="s">
        <v>15</v>
      </c>
    </row>
    <row r="4630" spans="1:16">
      <c r="A4630" t="s">
        <v>738</v>
      </c>
      <c r="B4630" t="s">
        <v>739</v>
      </c>
      <c r="C4630" t="s">
        <v>740</v>
      </c>
      <c r="D4630" t="s">
        <v>11</v>
      </c>
      <c r="E4630" t="s">
        <v>12</v>
      </c>
      <c r="F4630" t="s">
        <v>976</v>
      </c>
      <c r="I4630">
        <v>1</v>
      </c>
      <c r="K4630" s="4">
        <v>46037.8</v>
      </c>
      <c r="L4630" t="s">
        <v>976</v>
      </c>
      <c r="M4630">
        <v>1</v>
      </c>
      <c r="N4630" t="s">
        <v>14</v>
      </c>
      <c r="O4630" t="s">
        <v>981</v>
      </c>
      <c r="P4630" t="s">
        <v>15</v>
      </c>
    </row>
    <row r="4631" spans="1:16">
      <c r="A4631" t="s">
        <v>738</v>
      </c>
      <c r="B4631" t="s">
        <v>739</v>
      </c>
      <c r="C4631" t="s">
        <v>740</v>
      </c>
      <c r="D4631" t="s">
        <v>11</v>
      </c>
      <c r="E4631" t="s">
        <v>12</v>
      </c>
      <c r="F4631" t="s">
        <v>878</v>
      </c>
      <c r="I4631">
        <v>1</v>
      </c>
      <c r="K4631" s="4">
        <v>7023</v>
      </c>
      <c r="L4631" t="s">
        <v>878</v>
      </c>
      <c r="M4631">
        <v>1</v>
      </c>
      <c r="N4631" t="s">
        <v>14</v>
      </c>
      <c r="O4631" t="s">
        <v>980</v>
      </c>
      <c r="P4631" t="s">
        <v>15</v>
      </c>
    </row>
    <row r="4632" spans="1:16">
      <c r="A4632" t="s">
        <v>738</v>
      </c>
      <c r="B4632" t="s">
        <v>739</v>
      </c>
      <c r="C4632" t="s">
        <v>740</v>
      </c>
      <c r="D4632" t="s">
        <v>11</v>
      </c>
      <c r="E4632" t="s">
        <v>12</v>
      </c>
      <c r="F4632" t="s">
        <v>879</v>
      </c>
      <c r="I4632">
        <v>1</v>
      </c>
      <c r="K4632" s="4">
        <v>2341</v>
      </c>
      <c r="L4632" t="s">
        <v>879</v>
      </c>
      <c r="M4632">
        <v>1</v>
      </c>
      <c r="N4632" t="s">
        <v>14</v>
      </c>
      <c r="O4632" t="s">
        <v>980</v>
      </c>
      <c r="P4632" t="s">
        <v>15</v>
      </c>
    </row>
    <row r="4633" spans="1:16">
      <c r="A4633" t="s">
        <v>738</v>
      </c>
      <c r="B4633" t="s">
        <v>739</v>
      </c>
      <c r="C4633" t="s">
        <v>740</v>
      </c>
      <c r="D4633" t="s">
        <v>11</v>
      </c>
      <c r="E4633" t="s">
        <v>12</v>
      </c>
      <c r="F4633" t="s">
        <v>880</v>
      </c>
      <c r="I4633">
        <v>1</v>
      </c>
      <c r="K4633" s="4">
        <v>7497</v>
      </c>
      <c r="L4633" t="s">
        <v>880</v>
      </c>
      <c r="M4633">
        <v>1</v>
      </c>
      <c r="N4633" t="s">
        <v>14</v>
      </c>
      <c r="O4633" t="s">
        <v>980</v>
      </c>
      <c r="P4633" t="s">
        <v>15</v>
      </c>
    </row>
    <row r="4634" spans="1:16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13</v>
      </c>
      <c r="I4634">
        <v>1</v>
      </c>
      <c r="K4634" s="4">
        <v>4728</v>
      </c>
      <c r="L4634" t="s">
        <v>13</v>
      </c>
      <c r="M4634">
        <v>1</v>
      </c>
      <c r="N4634" t="s">
        <v>14</v>
      </c>
      <c r="O4634" t="s">
        <v>980</v>
      </c>
      <c r="P4634" t="s">
        <v>15</v>
      </c>
    </row>
    <row r="4635" spans="1:16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872</v>
      </c>
      <c r="I4635">
        <v>1</v>
      </c>
      <c r="K4635" s="4">
        <v>1409</v>
      </c>
      <c r="L4635" t="s">
        <v>872</v>
      </c>
      <c r="M4635">
        <v>1</v>
      </c>
      <c r="N4635" t="s">
        <v>14</v>
      </c>
      <c r="O4635" t="s">
        <v>980</v>
      </c>
      <c r="P4635" t="s">
        <v>15</v>
      </c>
    </row>
    <row r="4636" spans="1:16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873</v>
      </c>
      <c r="I4636">
        <v>1</v>
      </c>
      <c r="K4636">
        <v>190</v>
      </c>
      <c r="L4636" t="s">
        <v>873</v>
      </c>
      <c r="M4636">
        <v>1</v>
      </c>
      <c r="N4636" t="s">
        <v>14</v>
      </c>
      <c r="O4636" t="s">
        <v>980</v>
      </c>
      <c r="P4636" t="s">
        <v>15</v>
      </c>
    </row>
    <row r="4637" spans="1:16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874</v>
      </c>
      <c r="I4637">
        <v>1</v>
      </c>
      <c r="K4637">
        <v>128.6</v>
      </c>
      <c r="L4637" t="s">
        <v>874</v>
      </c>
      <c r="M4637">
        <v>1</v>
      </c>
      <c r="N4637" t="s">
        <v>14</v>
      </c>
      <c r="O4637" t="s">
        <v>980</v>
      </c>
      <c r="P4637" t="s">
        <v>15</v>
      </c>
    </row>
    <row r="4638" spans="1:16">
      <c r="A4638" t="s">
        <v>741</v>
      </c>
      <c r="B4638" t="s">
        <v>742</v>
      </c>
      <c r="C4638" t="s">
        <v>743</v>
      </c>
      <c r="D4638" t="s">
        <v>11</v>
      </c>
      <c r="E4638" t="s">
        <v>12</v>
      </c>
      <c r="F4638" t="s">
        <v>875</v>
      </c>
      <c r="I4638">
        <v>1</v>
      </c>
      <c r="K4638" s="3">
        <v>49169</v>
      </c>
      <c r="L4638" t="s">
        <v>875</v>
      </c>
      <c r="M4638">
        <v>1</v>
      </c>
      <c r="N4638" t="s">
        <v>14</v>
      </c>
      <c r="O4638" t="s">
        <v>980</v>
      </c>
      <c r="P4638" t="s">
        <v>15</v>
      </c>
    </row>
    <row r="4639" spans="1:16">
      <c r="A4639" t="s">
        <v>741</v>
      </c>
      <c r="B4639" t="s">
        <v>742</v>
      </c>
      <c r="C4639" t="s">
        <v>743</v>
      </c>
      <c r="D4639" t="s">
        <v>11</v>
      </c>
      <c r="E4639" t="s">
        <v>12</v>
      </c>
      <c r="F4639" t="s">
        <v>876</v>
      </c>
      <c r="I4639">
        <v>1</v>
      </c>
      <c r="K4639" s="4">
        <v>1513</v>
      </c>
      <c r="L4639" t="s">
        <v>876</v>
      </c>
      <c r="M4639">
        <v>1</v>
      </c>
      <c r="N4639" t="s">
        <v>14</v>
      </c>
      <c r="O4639" t="s">
        <v>980</v>
      </c>
      <c r="P4639" t="s">
        <v>15</v>
      </c>
    </row>
    <row r="4640" spans="1:16">
      <c r="A4640" t="s">
        <v>741</v>
      </c>
      <c r="B4640" t="s">
        <v>742</v>
      </c>
      <c r="C4640" t="s">
        <v>743</v>
      </c>
      <c r="D4640" t="s">
        <v>11</v>
      </c>
      <c r="E4640" t="s">
        <v>12</v>
      </c>
      <c r="F4640" t="s">
        <v>877</v>
      </c>
      <c r="I4640">
        <v>1</v>
      </c>
      <c r="K4640">
        <v>719</v>
      </c>
      <c r="L4640" t="s">
        <v>877</v>
      </c>
      <c r="M4640">
        <v>1</v>
      </c>
      <c r="N4640" t="s">
        <v>14</v>
      </c>
      <c r="O4640" t="s">
        <v>980</v>
      </c>
      <c r="P4640" t="s">
        <v>15</v>
      </c>
    </row>
    <row r="4641" spans="1:16">
      <c r="A4641" t="s">
        <v>741</v>
      </c>
      <c r="B4641" t="s">
        <v>742</v>
      </c>
      <c r="C4641" t="s">
        <v>743</v>
      </c>
      <c r="D4641" t="s">
        <v>11</v>
      </c>
      <c r="E4641" t="s">
        <v>12</v>
      </c>
      <c r="F4641" t="s">
        <v>976</v>
      </c>
      <c r="I4641">
        <v>1</v>
      </c>
      <c r="K4641" s="4">
        <v>11157.5</v>
      </c>
      <c r="L4641" t="s">
        <v>976</v>
      </c>
      <c r="M4641">
        <v>1</v>
      </c>
      <c r="N4641" t="s">
        <v>14</v>
      </c>
      <c r="O4641" t="s">
        <v>981</v>
      </c>
      <c r="P4641" t="s">
        <v>15</v>
      </c>
    </row>
    <row r="4642" spans="1:16">
      <c r="A4642" t="s">
        <v>741</v>
      </c>
      <c r="B4642" t="s">
        <v>742</v>
      </c>
      <c r="C4642" t="s">
        <v>743</v>
      </c>
      <c r="D4642" t="s">
        <v>11</v>
      </c>
      <c r="E4642" t="s">
        <v>12</v>
      </c>
      <c r="F4642" t="s">
        <v>878</v>
      </c>
      <c r="I4642">
        <v>1</v>
      </c>
      <c r="K4642" s="4">
        <v>1702</v>
      </c>
      <c r="L4642" t="s">
        <v>878</v>
      </c>
      <c r="M4642">
        <v>1</v>
      </c>
      <c r="N4642" t="s">
        <v>14</v>
      </c>
      <c r="O4642" t="s">
        <v>980</v>
      </c>
      <c r="P4642" t="s">
        <v>15</v>
      </c>
    </row>
    <row r="4643" spans="1:16">
      <c r="A4643" t="s">
        <v>741</v>
      </c>
      <c r="B4643" t="s">
        <v>742</v>
      </c>
      <c r="C4643" t="s">
        <v>743</v>
      </c>
      <c r="D4643" t="s">
        <v>11</v>
      </c>
      <c r="E4643" t="s">
        <v>12</v>
      </c>
      <c r="F4643" t="s">
        <v>879</v>
      </c>
      <c r="I4643">
        <v>1</v>
      </c>
      <c r="K4643">
        <v>568</v>
      </c>
      <c r="L4643" t="s">
        <v>879</v>
      </c>
      <c r="M4643">
        <v>1</v>
      </c>
      <c r="N4643" t="s">
        <v>14</v>
      </c>
      <c r="O4643" t="s">
        <v>980</v>
      </c>
      <c r="P4643" t="s">
        <v>15</v>
      </c>
    </row>
    <row r="4644" spans="1:16">
      <c r="A4644" t="s">
        <v>741</v>
      </c>
      <c r="B4644" t="s">
        <v>742</v>
      </c>
      <c r="C4644" t="s">
        <v>743</v>
      </c>
      <c r="D4644" t="s">
        <v>11</v>
      </c>
      <c r="E4644" t="s">
        <v>12</v>
      </c>
      <c r="F4644" t="s">
        <v>880</v>
      </c>
      <c r="I4644">
        <v>1</v>
      </c>
      <c r="K4644" s="4">
        <v>1799.3</v>
      </c>
      <c r="L4644" t="s">
        <v>880</v>
      </c>
      <c r="M4644">
        <v>1</v>
      </c>
      <c r="N4644" t="s">
        <v>14</v>
      </c>
      <c r="O4644" t="s">
        <v>980</v>
      </c>
      <c r="P4644" t="s">
        <v>15</v>
      </c>
    </row>
    <row r="4645" spans="1:16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13</v>
      </c>
      <c r="I4645">
        <v>1</v>
      </c>
      <c r="K4645" s="4">
        <v>1275</v>
      </c>
      <c r="L4645" t="s">
        <v>13</v>
      </c>
      <c r="M4645">
        <v>1</v>
      </c>
      <c r="N4645" t="s">
        <v>14</v>
      </c>
      <c r="O4645" t="s">
        <v>980</v>
      </c>
      <c r="P4645" t="s">
        <v>15</v>
      </c>
    </row>
    <row r="4646" spans="1:16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872</v>
      </c>
      <c r="I4646">
        <v>1</v>
      </c>
      <c r="K4646">
        <v>380</v>
      </c>
      <c r="L4646" t="s">
        <v>872</v>
      </c>
      <c r="M4646">
        <v>1</v>
      </c>
      <c r="N4646" t="s">
        <v>14</v>
      </c>
      <c r="O4646" t="s">
        <v>980</v>
      </c>
      <c r="P4646" t="s">
        <v>15</v>
      </c>
    </row>
    <row r="4647" spans="1:16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873</v>
      </c>
      <c r="I4647">
        <v>1</v>
      </c>
      <c r="K4647">
        <v>51</v>
      </c>
      <c r="L4647" t="s">
        <v>873</v>
      </c>
      <c r="M4647">
        <v>1</v>
      </c>
      <c r="N4647" t="s">
        <v>14</v>
      </c>
      <c r="O4647" t="s">
        <v>980</v>
      </c>
      <c r="P4647" t="s">
        <v>15</v>
      </c>
    </row>
    <row r="4648" spans="1:16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874</v>
      </c>
      <c r="I4648">
        <v>1</v>
      </c>
      <c r="K4648">
        <v>39</v>
      </c>
      <c r="L4648" t="s">
        <v>874</v>
      </c>
      <c r="M4648">
        <v>1</v>
      </c>
      <c r="N4648" t="s">
        <v>14</v>
      </c>
      <c r="O4648" t="s">
        <v>980</v>
      </c>
      <c r="P4648" t="s">
        <v>15</v>
      </c>
    </row>
    <row r="4649" spans="1:16">
      <c r="A4649" t="s">
        <v>744</v>
      </c>
      <c r="B4649" t="s">
        <v>745</v>
      </c>
      <c r="C4649" t="s">
        <v>746</v>
      </c>
      <c r="D4649" t="s">
        <v>11</v>
      </c>
      <c r="E4649" t="s">
        <v>12</v>
      </c>
      <c r="F4649" t="s">
        <v>875</v>
      </c>
      <c r="I4649">
        <v>1</v>
      </c>
      <c r="K4649" s="3">
        <v>13255</v>
      </c>
      <c r="L4649" t="s">
        <v>875</v>
      </c>
      <c r="M4649">
        <v>1</v>
      </c>
      <c r="N4649" t="s">
        <v>14</v>
      </c>
      <c r="O4649" t="s">
        <v>980</v>
      </c>
      <c r="P4649" t="s">
        <v>15</v>
      </c>
    </row>
    <row r="4650" spans="1:16">
      <c r="A4650" t="s">
        <v>744</v>
      </c>
      <c r="B4650" t="s">
        <v>745</v>
      </c>
      <c r="C4650" t="s">
        <v>746</v>
      </c>
      <c r="D4650" t="s">
        <v>11</v>
      </c>
      <c r="E4650" t="s">
        <v>12</v>
      </c>
      <c r="F4650" t="s">
        <v>876</v>
      </c>
      <c r="I4650">
        <v>1</v>
      </c>
      <c r="K4650">
        <v>434</v>
      </c>
      <c r="L4650" t="s">
        <v>876</v>
      </c>
      <c r="M4650">
        <v>1</v>
      </c>
      <c r="N4650" t="s">
        <v>14</v>
      </c>
      <c r="O4650" t="s">
        <v>980</v>
      </c>
      <c r="P4650" t="s">
        <v>15</v>
      </c>
    </row>
    <row r="4651" spans="1:16">
      <c r="A4651" t="s">
        <v>744</v>
      </c>
      <c r="B4651" t="s">
        <v>745</v>
      </c>
      <c r="C4651" t="s">
        <v>746</v>
      </c>
      <c r="D4651" t="s">
        <v>11</v>
      </c>
      <c r="E4651" t="s">
        <v>12</v>
      </c>
      <c r="F4651" t="s">
        <v>877</v>
      </c>
      <c r="I4651">
        <v>1</v>
      </c>
      <c r="K4651">
        <v>184</v>
      </c>
      <c r="L4651" t="s">
        <v>877</v>
      </c>
      <c r="M4651">
        <v>1</v>
      </c>
      <c r="N4651" t="s">
        <v>14</v>
      </c>
      <c r="O4651" t="s">
        <v>980</v>
      </c>
      <c r="P4651" t="s">
        <v>15</v>
      </c>
    </row>
    <row r="4652" spans="1:16">
      <c r="A4652" t="s">
        <v>744</v>
      </c>
      <c r="B4652" t="s">
        <v>745</v>
      </c>
      <c r="C4652" t="s">
        <v>746</v>
      </c>
      <c r="D4652" t="s">
        <v>11</v>
      </c>
      <c r="E4652" t="s">
        <v>12</v>
      </c>
      <c r="F4652" t="s">
        <v>976</v>
      </c>
      <c r="I4652">
        <v>1</v>
      </c>
      <c r="K4652" s="4">
        <v>3009.1</v>
      </c>
      <c r="L4652" t="s">
        <v>976</v>
      </c>
      <c r="M4652">
        <v>1</v>
      </c>
      <c r="N4652" t="s">
        <v>14</v>
      </c>
      <c r="O4652" t="s">
        <v>981</v>
      </c>
      <c r="P4652" t="s">
        <v>15</v>
      </c>
    </row>
    <row r="4653" spans="1:16">
      <c r="A4653" t="s">
        <v>744</v>
      </c>
      <c r="B4653" t="s">
        <v>745</v>
      </c>
      <c r="C4653" t="s">
        <v>746</v>
      </c>
      <c r="D4653" t="s">
        <v>11</v>
      </c>
      <c r="E4653" t="s">
        <v>12</v>
      </c>
      <c r="F4653" t="s">
        <v>878</v>
      </c>
      <c r="I4653">
        <v>1</v>
      </c>
      <c r="K4653">
        <v>490</v>
      </c>
      <c r="L4653" t="s">
        <v>878</v>
      </c>
      <c r="M4653">
        <v>1</v>
      </c>
      <c r="N4653" t="s">
        <v>14</v>
      </c>
      <c r="O4653" t="s">
        <v>980</v>
      </c>
      <c r="P4653" t="s">
        <v>15</v>
      </c>
    </row>
    <row r="4654" spans="1:16">
      <c r="A4654" t="s">
        <v>744</v>
      </c>
      <c r="B4654" t="s">
        <v>745</v>
      </c>
      <c r="C4654" t="s">
        <v>746</v>
      </c>
      <c r="D4654" t="s">
        <v>11</v>
      </c>
      <c r="E4654" t="s">
        <v>12</v>
      </c>
      <c r="F4654" t="s">
        <v>879</v>
      </c>
      <c r="I4654">
        <v>1</v>
      </c>
      <c r="K4654">
        <v>153</v>
      </c>
      <c r="L4654" t="s">
        <v>879</v>
      </c>
      <c r="M4654">
        <v>1</v>
      </c>
      <c r="N4654" t="s">
        <v>14</v>
      </c>
      <c r="O4654" t="s">
        <v>980</v>
      </c>
      <c r="P4654" t="s">
        <v>15</v>
      </c>
    </row>
    <row r="4655" spans="1:16">
      <c r="A4655" t="s">
        <v>744</v>
      </c>
      <c r="B4655" t="s">
        <v>745</v>
      </c>
      <c r="C4655" t="s">
        <v>746</v>
      </c>
      <c r="D4655" t="s">
        <v>11</v>
      </c>
      <c r="E4655" t="s">
        <v>12</v>
      </c>
      <c r="F4655" t="s">
        <v>880</v>
      </c>
      <c r="I4655">
        <v>1</v>
      </c>
      <c r="K4655">
        <v>489.6</v>
      </c>
      <c r="L4655" t="s">
        <v>880</v>
      </c>
      <c r="M4655">
        <v>1</v>
      </c>
      <c r="N4655" t="s">
        <v>14</v>
      </c>
      <c r="O4655" t="s">
        <v>980</v>
      </c>
      <c r="P4655" t="s">
        <v>15</v>
      </c>
    </row>
    <row r="4656" spans="1:16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13</v>
      </c>
      <c r="I4656">
        <v>1</v>
      </c>
      <c r="K4656" s="4">
        <v>7880</v>
      </c>
      <c r="L4656" t="s">
        <v>13</v>
      </c>
      <c r="M4656">
        <v>1</v>
      </c>
      <c r="N4656" t="s">
        <v>14</v>
      </c>
      <c r="O4656" t="s">
        <v>980</v>
      </c>
      <c r="P4656" t="s">
        <v>15</v>
      </c>
    </row>
    <row r="4657" spans="1:16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872</v>
      </c>
      <c r="I4657">
        <v>1</v>
      </c>
      <c r="K4657" s="4">
        <v>2349</v>
      </c>
      <c r="L4657" t="s">
        <v>872</v>
      </c>
      <c r="M4657">
        <v>1</v>
      </c>
      <c r="N4657" t="s">
        <v>14</v>
      </c>
      <c r="O4657" t="s">
        <v>980</v>
      </c>
      <c r="P4657" t="s">
        <v>15</v>
      </c>
    </row>
    <row r="4658" spans="1:16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873</v>
      </c>
      <c r="I4658">
        <v>1</v>
      </c>
      <c r="K4658">
        <v>316</v>
      </c>
      <c r="L4658" t="s">
        <v>873</v>
      </c>
      <c r="M4658">
        <v>1</v>
      </c>
      <c r="N4658" t="s">
        <v>14</v>
      </c>
      <c r="O4658" t="s">
        <v>980</v>
      </c>
      <c r="P4658" t="s">
        <v>15</v>
      </c>
    </row>
    <row r="4659" spans="1:16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874</v>
      </c>
      <c r="I4659">
        <v>1</v>
      </c>
      <c r="K4659">
        <v>214.2</v>
      </c>
      <c r="L4659" t="s">
        <v>874</v>
      </c>
      <c r="M4659">
        <v>1</v>
      </c>
      <c r="N4659" t="s">
        <v>14</v>
      </c>
      <c r="O4659" t="s">
        <v>980</v>
      </c>
      <c r="P4659" t="s">
        <v>15</v>
      </c>
    </row>
    <row r="4660" spans="1:16">
      <c r="A4660" t="s">
        <v>747</v>
      </c>
      <c r="B4660" t="s">
        <v>748</v>
      </c>
      <c r="C4660" t="s">
        <v>749</v>
      </c>
      <c r="D4660" t="s">
        <v>11</v>
      </c>
      <c r="E4660" t="s">
        <v>12</v>
      </c>
      <c r="F4660" t="s">
        <v>875</v>
      </c>
      <c r="I4660">
        <v>1</v>
      </c>
      <c r="K4660" s="3">
        <v>97960</v>
      </c>
      <c r="L4660" t="s">
        <v>875</v>
      </c>
      <c r="M4660">
        <v>1</v>
      </c>
      <c r="N4660" t="s">
        <v>14</v>
      </c>
      <c r="O4660" t="s">
        <v>980</v>
      </c>
      <c r="P4660" t="s">
        <v>15</v>
      </c>
    </row>
    <row r="4661" spans="1:16">
      <c r="A4661" t="s">
        <v>747</v>
      </c>
      <c r="B4661" t="s">
        <v>748</v>
      </c>
      <c r="C4661" t="s">
        <v>749</v>
      </c>
      <c r="D4661" t="s">
        <v>11</v>
      </c>
      <c r="E4661" t="s">
        <v>12</v>
      </c>
      <c r="F4661" t="s">
        <v>876</v>
      </c>
      <c r="I4661">
        <v>1</v>
      </c>
      <c r="K4661" s="4">
        <v>2522</v>
      </c>
      <c r="L4661" t="s">
        <v>876</v>
      </c>
      <c r="M4661">
        <v>1</v>
      </c>
      <c r="N4661" t="s">
        <v>14</v>
      </c>
      <c r="O4661" t="s">
        <v>980</v>
      </c>
      <c r="P4661" t="s">
        <v>15</v>
      </c>
    </row>
    <row r="4662" spans="1:16">
      <c r="A4662" t="s">
        <v>747</v>
      </c>
      <c r="B4662" t="s">
        <v>748</v>
      </c>
      <c r="C4662" t="s">
        <v>749</v>
      </c>
      <c r="D4662" t="s">
        <v>11</v>
      </c>
      <c r="E4662" t="s">
        <v>12</v>
      </c>
      <c r="F4662" t="s">
        <v>877</v>
      </c>
      <c r="I4662">
        <v>1</v>
      </c>
      <c r="K4662" s="4">
        <v>1198</v>
      </c>
      <c r="L4662" t="s">
        <v>877</v>
      </c>
      <c r="M4662">
        <v>1</v>
      </c>
      <c r="N4662" t="s">
        <v>14</v>
      </c>
      <c r="O4662" t="s">
        <v>980</v>
      </c>
      <c r="P4662" t="s">
        <v>15</v>
      </c>
    </row>
    <row r="4663" spans="1:16">
      <c r="A4663" t="s">
        <v>747</v>
      </c>
      <c r="B4663" t="s">
        <v>748</v>
      </c>
      <c r="C4663" t="s">
        <v>749</v>
      </c>
      <c r="D4663" t="s">
        <v>11</v>
      </c>
      <c r="E4663" t="s">
        <v>12</v>
      </c>
      <c r="F4663" t="s">
        <v>976</v>
      </c>
      <c r="I4663">
        <v>1</v>
      </c>
      <c r="K4663" s="4">
        <v>18595.7</v>
      </c>
      <c r="L4663" t="s">
        <v>976</v>
      </c>
      <c r="M4663">
        <v>1</v>
      </c>
      <c r="N4663" t="s">
        <v>14</v>
      </c>
      <c r="O4663" t="s">
        <v>981</v>
      </c>
      <c r="P4663" t="s">
        <v>15</v>
      </c>
    </row>
    <row r="4664" spans="1:16">
      <c r="A4664" t="s">
        <v>747</v>
      </c>
      <c r="B4664" t="s">
        <v>748</v>
      </c>
      <c r="C4664" t="s">
        <v>749</v>
      </c>
      <c r="D4664" t="s">
        <v>11</v>
      </c>
      <c r="E4664" t="s">
        <v>12</v>
      </c>
      <c r="F4664" t="s">
        <v>878</v>
      </c>
      <c r="I4664">
        <v>1</v>
      </c>
      <c r="K4664" s="4">
        <v>2837</v>
      </c>
      <c r="L4664" t="s">
        <v>878</v>
      </c>
      <c r="M4664">
        <v>1</v>
      </c>
      <c r="N4664" t="s">
        <v>14</v>
      </c>
      <c r="O4664" t="s">
        <v>980</v>
      </c>
      <c r="P4664" t="s">
        <v>15</v>
      </c>
    </row>
    <row r="4665" spans="1:16">
      <c r="A4665" t="s">
        <v>747</v>
      </c>
      <c r="B4665" t="s">
        <v>748</v>
      </c>
      <c r="C4665" t="s">
        <v>749</v>
      </c>
      <c r="D4665" t="s">
        <v>11</v>
      </c>
      <c r="E4665" t="s">
        <v>12</v>
      </c>
      <c r="F4665" t="s">
        <v>879</v>
      </c>
      <c r="I4665">
        <v>1</v>
      </c>
      <c r="K4665">
        <v>946</v>
      </c>
      <c r="L4665" t="s">
        <v>879</v>
      </c>
      <c r="M4665">
        <v>1</v>
      </c>
      <c r="N4665" t="s">
        <v>14</v>
      </c>
      <c r="O4665" t="s">
        <v>980</v>
      </c>
      <c r="P4665" t="s">
        <v>15</v>
      </c>
    </row>
    <row r="4666" spans="1:16">
      <c r="A4666" t="s">
        <v>747</v>
      </c>
      <c r="B4666" t="s">
        <v>748</v>
      </c>
      <c r="C4666" t="s">
        <v>749</v>
      </c>
      <c r="D4666" t="s">
        <v>11</v>
      </c>
      <c r="E4666" t="s">
        <v>12</v>
      </c>
      <c r="F4666" t="s">
        <v>880</v>
      </c>
      <c r="I4666">
        <v>1</v>
      </c>
      <c r="K4666" s="4">
        <v>2998.8</v>
      </c>
      <c r="L4666" t="s">
        <v>880</v>
      </c>
      <c r="M4666">
        <v>1</v>
      </c>
      <c r="N4666" t="s">
        <v>14</v>
      </c>
      <c r="O4666" t="s">
        <v>980</v>
      </c>
      <c r="P4666" t="s">
        <v>15</v>
      </c>
    </row>
    <row r="4667" spans="1:16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13</v>
      </c>
      <c r="I4667">
        <v>1</v>
      </c>
      <c r="K4667" s="4">
        <v>7880</v>
      </c>
      <c r="L4667" t="s">
        <v>13</v>
      </c>
      <c r="M4667">
        <v>1</v>
      </c>
      <c r="N4667" t="s">
        <v>14</v>
      </c>
      <c r="O4667" t="s">
        <v>980</v>
      </c>
      <c r="P4667" t="s">
        <v>15</v>
      </c>
    </row>
    <row r="4668" spans="1:16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872</v>
      </c>
      <c r="I4668">
        <v>1</v>
      </c>
      <c r="K4668" s="4">
        <v>2349</v>
      </c>
      <c r="L4668" t="s">
        <v>872</v>
      </c>
      <c r="M4668">
        <v>1</v>
      </c>
      <c r="N4668" t="s">
        <v>14</v>
      </c>
      <c r="O4668" t="s">
        <v>980</v>
      </c>
      <c r="P4668" t="s">
        <v>15</v>
      </c>
    </row>
    <row r="4669" spans="1:16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873</v>
      </c>
      <c r="I4669">
        <v>1</v>
      </c>
      <c r="K4669">
        <v>316</v>
      </c>
      <c r="L4669" t="s">
        <v>873</v>
      </c>
      <c r="M4669">
        <v>1</v>
      </c>
      <c r="N4669" t="s">
        <v>14</v>
      </c>
      <c r="O4669" t="s">
        <v>980</v>
      </c>
      <c r="P4669" t="s">
        <v>15</v>
      </c>
    </row>
    <row r="4670" spans="1:16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874</v>
      </c>
      <c r="I4670">
        <v>1</v>
      </c>
      <c r="K4670">
        <v>214.2</v>
      </c>
      <c r="L4670" t="s">
        <v>874</v>
      </c>
      <c r="M4670">
        <v>1</v>
      </c>
      <c r="N4670" t="s">
        <v>14</v>
      </c>
      <c r="O4670" t="s">
        <v>980</v>
      </c>
      <c r="P4670" t="s">
        <v>15</v>
      </c>
    </row>
    <row r="4671" spans="1:16">
      <c r="A4671" t="s">
        <v>750</v>
      </c>
      <c r="B4671" t="s">
        <v>751</v>
      </c>
      <c r="C4671" t="s">
        <v>752</v>
      </c>
      <c r="D4671" t="s">
        <v>11</v>
      </c>
      <c r="E4671" t="s">
        <v>12</v>
      </c>
      <c r="F4671" t="s">
        <v>875</v>
      </c>
      <c r="I4671">
        <v>1</v>
      </c>
      <c r="K4671" s="3">
        <v>97960</v>
      </c>
      <c r="L4671" t="s">
        <v>875</v>
      </c>
      <c r="M4671">
        <v>1</v>
      </c>
      <c r="N4671" t="s">
        <v>14</v>
      </c>
      <c r="O4671" t="s">
        <v>980</v>
      </c>
      <c r="P4671" t="s">
        <v>15</v>
      </c>
    </row>
    <row r="4672" spans="1:16">
      <c r="A4672" t="s">
        <v>750</v>
      </c>
      <c r="B4672" t="s">
        <v>751</v>
      </c>
      <c r="C4672" t="s">
        <v>752</v>
      </c>
      <c r="D4672" t="s">
        <v>11</v>
      </c>
      <c r="E4672" t="s">
        <v>12</v>
      </c>
      <c r="F4672" t="s">
        <v>876</v>
      </c>
      <c r="I4672">
        <v>1</v>
      </c>
      <c r="K4672" s="4">
        <v>2522</v>
      </c>
      <c r="L4672" t="s">
        <v>876</v>
      </c>
      <c r="M4672">
        <v>1</v>
      </c>
      <c r="N4672" t="s">
        <v>14</v>
      </c>
      <c r="O4672" t="s">
        <v>980</v>
      </c>
      <c r="P4672" t="s">
        <v>15</v>
      </c>
    </row>
    <row r="4673" spans="1:16">
      <c r="A4673" t="s">
        <v>750</v>
      </c>
      <c r="B4673" t="s">
        <v>751</v>
      </c>
      <c r="C4673" t="s">
        <v>752</v>
      </c>
      <c r="D4673" t="s">
        <v>11</v>
      </c>
      <c r="E4673" t="s">
        <v>12</v>
      </c>
      <c r="F4673" t="s">
        <v>877</v>
      </c>
      <c r="I4673">
        <v>1</v>
      </c>
      <c r="K4673" s="4">
        <v>1198</v>
      </c>
      <c r="L4673" t="s">
        <v>877</v>
      </c>
      <c r="M4673">
        <v>1</v>
      </c>
      <c r="N4673" t="s">
        <v>14</v>
      </c>
      <c r="O4673" t="s">
        <v>980</v>
      </c>
      <c r="P4673" t="s">
        <v>15</v>
      </c>
    </row>
    <row r="4674" spans="1:16">
      <c r="A4674" t="s">
        <v>750</v>
      </c>
      <c r="B4674" t="s">
        <v>751</v>
      </c>
      <c r="C4674" t="s">
        <v>752</v>
      </c>
      <c r="D4674" t="s">
        <v>11</v>
      </c>
      <c r="E4674" t="s">
        <v>12</v>
      </c>
      <c r="F4674" t="s">
        <v>976</v>
      </c>
      <c r="I4674">
        <v>1</v>
      </c>
      <c r="K4674" s="4">
        <v>18595.7</v>
      </c>
      <c r="L4674" t="s">
        <v>976</v>
      </c>
      <c r="M4674">
        <v>1</v>
      </c>
      <c r="N4674" t="s">
        <v>14</v>
      </c>
      <c r="O4674" t="s">
        <v>981</v>
      </c>
      <c r="P4674" t="s">
        <v>15</v>
      </c>
    </row>
    <row r="4675" spans="1:16">
      <c r="A4675" t="s">
        <v>750</v>
      </c>
      <c r="B4675" t="s">
        <v>751</v>
      </c>
      <c r="C4675" t="s">
        <v>752</v>
      </c>
      <c r="D4675" t="s">
        <v>11</v>
      </c>
      <c r="E4675" t="s">
        <v>12</v>
      </c>
      <c r="F4675" t="s">
        <v>878</v>
      </c>
      <c r="I4675">
        <v>1</v>
      </c>
      <c r="K4675" s="4">
        <v>2837</v>
      </c>
      <c r="L4675" t="s">
        <v>878</v>
      </c>
      <c r="M4675">
        <v>1</v>
      </c>
      <c r="N4675" t="s">
        <v>14</v>
      </c>
      <c r="O4675" t="s">
        <v>980</v>
      </c>
      <c r="P4675" t="s">
        <v>15</v>
      </c>
    </row>
    <row r="4676" spans="1:16">
      <c r="A4676" t="s">
        <v>750</v>
      </c>
      <c r="B4676" t="s">
        <v>751</v>
      </c>
      <c r="C4676" t="s">
        <v>752</v>
      </c>
      <c r="D4676" t="s">
        <v>11</v>
      </c>
      <c r="E4676" t="s">
        <v>12</v>
      </c>
      <c r="F4676" t="s">
        <v>879</v>
      </c>
      <c r="I4676">
        <v>1</v>
      </c>
      <c r="K4676">
        <v>946</v>
      </c>
      <c r="L4676" t="s">
        <v>879</v>
      </c>
      <c r="M4676">
        <v>1</v>
      </c>
      <c r="N4676" t="s">
        <v>14</v>
      </c>
      <c r="O4676" t="s">
        <v>980</v>
      </c>
      <c r="P4676" t="s">
        <v>15</v>
      </c>
    </row>
    <row r="4677" spans="1:16">
      <c r="A4677" t="s">
        <v>750</v>
      </c>
      <c r="B4677" t="s">
        <v>751</v>
      </c>
      <c r="C4677" t="s">
        <v>752</v>
      </c>
      <c r="D4677" t="s">
        <v>11</v>
      </c>
      <c r="E4677" t="s">
        <v>12</v>
      </c>
      <c r="F4677" t="s">
        <v>880</v>
      </c>
      <c r="I4677">
        <v>1</v>
      </c>
      <c r="K4677" s="4">
        <v>2998.8</v>
      </c>
      <c r="L4677" t="s">
        <v>880</v>
      </c>
      <c r="M4677">
        <v>1</v>
      </c>
      <c r="N4677" t="s">
        <v>14</v>
      </c>
      <c r="O4677" t="s">
        <v>980</v>
      </c>
      <c r="P4677" t="s">
        <v>15</v>
      </c>
    </row>
    <row r="4678" spans="1:16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13</v>
      </c>
      <c r="I4678">
        <v>1</v>
      </c>
      <c r="K4678" s="4">
        <v>7880</v>
      </c>
      <c r="L4678" t="s">
        <v>13</v>
      </c>
      <c r="M4678">
        <v>1</v>
      </c>
      <c r="N4678" t="s">
        <v>14</v>
      </c>
      <c r="O4678" t="s">
        <v>980</v>
      </c>
      <c r="P4678" t="s">
        <v>15</v>
      </c>
    </row>
    <row r="4679" spans="1:16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872</v>
      </c>
      <c r="I4679">
        <v>1</v>
      </c>
      <c r="K4679" s="4">
        <v>2349</v>
      </c>
      <c r="L4679" t="s">
        <v>872</v>
      </c>
      <c r="M4679">
        <v>1</v>
      </c>
      <c r="N4679" t="s">
        <v>14</v>
      </c>
      <c r="O4679" t="s">
        <v>980</v>
      </c>
      <c r="P4679" t="s">
        <v>15</v>
      </c>
    </row>
    <row r="4680" spans="1:16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873</v>
      </c>
      <c r="I4680">
        <v>1</v>
      </c>
      <c r="K4680">
        <v>316</v>
      </c>
      <c r="L4680" t="s">
        <v>873</v>
      </c>
      <c r="M4680">
        <v>1</v>
      </c>
      <c r="N4680" t="s">
        <v>14</v>
      </c>
      <c r="O4680" t="s">
        <v>980</v>
      </c>
      <c r="P4680" t="s">
        <v>15</v>
      </c>
    </row>
    <row r="4681" spans="1:16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874</v>
      </c>
      <c r="I4681">
        <v>1</v>
      </c>
      <c r="K4681">
        <v>214.2</v>
      </c>
      <c r="L4681" t="s">
        <v>874</v>
      </c>
      <c r="M4681">
        <v>1</v>
      </c>
      <c r="N4681" t="s">
        <v>14</v>
      </c>
      <c r="O4681" t="s">
        <v>980</v>
      </c>
      <c r="P4681" t="s">
        <v>15</v>
      </c>
    </row>
    <row r="4682" spans="1:16">
      <c r="A4682" t="s">
        <v>753</v>
      </c>
      <c r="B4682" t="s">
        <v>754</v>
      </c>
      <c r="C4682" t="s">
        <v>755</v>
      </c>
      <c r="D4682" t="s">
        <v>11</v>
      </c>
      <c r="E4682" t="s">
        <v>12</v>
      </c>
      <c r="F4682" t="s">
        <v>875</v>
      </c>
      <c r="I4682">
        <v>1</v>
      </c>
      <c r="K4682" s="3">
        <v>97960</v>
      </c>
      <c r="L4682" t="s">
        <v>875</v>
      </c>
      <c r="M4682">
        <v>1</v>
      </c>
      <c r="N4682" t="s">
        <v>14</v>
      </c>
      <c r="O4682" t="s">
        <v>980</v>
      </c>
      <c r="P4682" t="s">
        <v>15</v>
      </c>
    </row>
    <row r="4683" spans="1:16">
      <c r="A4683" t="s">
        <v>753</v>
      </c>
      <c r="B4683" t="s">
        <v>754</v>
      </c>
      <c r="C4683" t="s">
        <v>755</v>
      </c>
      <c r="D4683" t="s">
        <v>11</v>
      </c>
      <c r="E4683" t="s">
        <v>12</v>
      </c>
      <c r="F4683" t="s">
        <v>876</v>
      </c>
      <c r="I4683">
        <v>1</v>
      </c>
      <c r="K4683" s="4">
        <v>2522</v>
      </c>
      <c r="L4683" t="s">
        <v>876</v>
      </c>
      <c r="M4683">
        <v>1</v>
      </c>
      <c r="N4683" t="s">
        <v>14</v>
      </c>
      <c r="O4683" t="s">
        <v>980</v>
      </c>
      <c r="P4683" t="s">
        <v>15</v>
      </c>
    </row>
    <row r="4684" spans="1:16">
      <c r="A4684" t="s">
        <v>753</v>
      </c>
      <c r="B4684" t="s">
        <v>754</v>
      </c>
      <c r="C4684" t="s">
        <v>755</v>
      </c>
      <c r="D4684" t="s">
        <v>11</v>
      </c>
      <c r="E4684" t="s">
        <v>12</v>
      </c>
      <c r="F4684" t="s">
        <v>877</v>
      </c>
      <c r="I4684">
        <v>1</v>
      </c>
      <c r="K4684" s="4">
        <v>1198</v>
      </c>
      <c r="L4684" t="s">
        <v>877</v>
      </c>
      <c r="M4684">
        <v>1</v>
      </c>
      <c r="N4684" t="s">
        <v>14</v>
      </c>
      <c r="O4684" t="s">
        <v>980</v>
      </c>
      <c r="P4684" t="s">
        <v>15</v>
      </c>
    </row>
    <row r="4685" spans="1:16">
      <c r="A4685" t="s">
        <v>753</v>
      </c>
      <c r="B4685" t="s">
        <v>754</v>
      </c>
      <c r="C4685" t="s">
        <v>755</v>
      </c>
      <c r="D4685" t="s">
        <v>11</v>
      </c>
      <c r="E4685" t="s">
        <v>12</v>
      </c>
      <c r="F4685" t="s">
        <v>976</v>
      </c>
      <c r="I4685">
        <v>1</v>
      </c>
      <c r="K4685" s="4">
        <v>18595.7</v>
      </c>
      <c r="L4685" t="s">
        <v>976</v>
      </c>
      <c r="M4685">
        <v>1</v>
      </c>
      <c r="N4685" t="s">
        <v>14</v>
      </c>
      <c r="O4685" t="s">
        <v>981</v>
      </c>
      <c r="P4685" t="s">
        <v>15</v>
      </c>
    </row>
    <row r="4686" spans="1:16">
      <c r="A4686" t="s">
        <v>753</v>
      </c>
      <c r="B4686" t="s">
        <v>754</v>
      </c>
      <c r="C4686" t="s">
        <v>755</v>
      </c>
      <c r="D4686" t="s">
        <v>11</v>
      </c>
      <c r="E4686" t="s">
        <v>12</v>
      </c>
      <c r="F4686" t="s">
        <v>878</v>
      </c>
      <c r="I4686">
        <v>1</v>
      </c>
      <c r="K4686" s="4">
        <v>2837</v>
      </c>
      <c r="L4686" t="s">
        <v>878</v>
      </c>
      <c r="M4686">
        <v>1</v>
      </c>
      <c r="N4686" t="s">
        <v>14</v>
      </c>
      <c r="O4686" t="s">
        <v>980</v>
      </c>
      <c r="P4686" t="s">
        <v>15</v>
      </c>
    </row>
    <row r="4687" spans="1:16">
      <c r="A4687" t="s">
        <v>753</v>
      </c>
      <c r="B4687" t="s">
        <v>754</v>
      </c>
      <c r="C4687" t="s">
        <v>755</v>
      </c>
      <c r="D4687" t="s">
        <v>11</v>
      </c>
      <c r="E4687" t="s">
        <v>12</v>
      </c>
      <c r="F4687" t="s">
        <v>879</v>
      </c>
      <c r="I4687">
        <v>1</v>
      </c>
      <c r="K4687">
        <v>946</v>
      </c>
      <c r="L4687" t="s">
        <v>879</v>
      </c>
      <c r="M4687">
        <v>1</v>
      </c>
      <c r="N4687" t="s">
        <v>14</v>
      </c>
      <c r="O4687" t="s">
        <v>980</v>
      </c>
      <c r="P4687" t="s">
        <v>15</v>
      </c>
    </row>
    <row r="4688" spans="1:16">
      <c r="A4688" t="s">
        <v>753</v>
      </c>
      <c r="B4688" t="s">
        <v>754</v>
      </c>
      <c r="C4688" t="s">
        <v>755</v>
      </c>
      <c r="D4688" t="s">
        <v>11</v>
      </c>
      <c r="E4688" t="s">
        <v>12</v>
      </c>
      <c r="F4688" t="s">
        <v>880</v>
      </c>
      <c r="I4688">
        <v>1</v>
      </c>
      <c r="K4688" s="4">
        <v>2998.8</v>
      </c>
      <c r="L4688" t="s">
        <v>880</v>
      </c>
      <c r="M4688">
        <v>1</v>
      </c>
      <c r="N4688" t="s">
        <v>14</v>
      </c>
      <c r="O4688" t="s">
        <v>980</v>
      </c>
      <c r="P4688" t="s">
        <v>15</v>
      </c>
    </row>
    <row r="4689" spans="1:16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13</v>
      </c>
      <c r="I4689">
        <v>1</v>
      </c>
      <c r="K4689" s="4">
        <v>7880</v>
      </c>
      <c r="L4689" t="s">
        <v>13</v>
      </c>
      <c r="M4689">
        <v>1</v>
      </c>
      <c r="N4689" t="s">
        <v>14</v>
      </c>
      <c r="O4689" t="s">
        <v>980</v>
      </c>
      <c r="P4689" t="s">
        <v>15</v>
      </c>
    </row>
    <row r="4690" spans="1:16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872</v>
      </c>
      <c r="I4690">
        <v>1</v>
      </c>
      <c r="K4690" s="4">
        <v>2349</v>
      </c>
      <c r="L4690" t="s">
        <v>872</v>
      </c>
      <c r="M4690">
        <v>1</v>
      </c>
      <c r="N4690" t="s">
        <v>14</v>
      </c>
      <c r="O4690" t="s">
        <v>980</v>
      </c>
      <c r="P4690" t="s">
        <v>15</v>
      </c>
    </row>
    <row r="4691" spans="1:16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873</v>
      </c>
      <c r="I4691">
        <v>1</v>
      </c>
      <c r="K4691">
        <v>316</v>
      </c>
      <c r="L4691" t="s">
        <v>873</v>
      </c>
      <c r="M4691">
        <v>1</v>
      </c>
      <c r="N4691" t="s">
        <v>14</v>
      </c>
      <c r="O4691" t="s">
        <v>980</v>
      </c>
      <c r="P4691" t="s">
        <v>15</v>
      </c>
    </row>
    <row r="4692" spans="1:16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874</v>
      </c>
      <c r="I4692">
        <v>1</v>
      </c>
      <c r="K4692">
        <v>214.2</v>
      </c>
      <c r="L4692" t="s">
        <v>874</v>
      </c>
      <c r="M4692">
        <v>1</v>
      </c>
      <c r="N4692" t="s">
        <v>14</v>
      </c>
      <c r="O4692" t="s">
        <v>980</v>
      </c>
      <c r="P4692" t="s">
        <v>15</v>
      </c>
    </row>
    <row r="4693" spans="1:16">
      <c r="A4693" t="s">
        <v>756</v>
      </c>
      <c r="B4693" t="s">
        <v>757</v>
      </c>
      <c r="C4693" t="s">
        <v>758</v>
      </c>
      <c r="D4693" t="s">
        <v>11</v>
      </c>
      <c r="E4693" t="s">
        <v>12</v>
      </c>
      <c r="F4693" t="s">
        <v>875</v>
      </c>
      <c r="I4693">
        <v>1</v>
      </c>
      <c r="K4693" s="3">
        <v>97960</v>
      </c>
      <c r="L4693" t="s">
        <v>875</v>
      </c>
      <c r="M4693">
        <v>1</v>
      </c>
      <c r="N4693" t="s">
        <v>14</v>
      </c>
      <c r="O4693" t="s">
        <v>980</v>
      </c>
      <c r="P4693" t="s">
        <v>15</v>
      </c>
    </row>
    <row r="4694" spans="1:16">
      <c r="A4694" t="s">
        <v>756</v>
      </c>
      <c r="B4694" t="s">
        <v>757</v>
      </c>
      <c r="C4694" t="s">
        <v>758</v>
      </c>
      <c r="D4694" t="s">
        <v>11</v>
      </c>
      <c r="E4694" t="s">
        <v>12</v>
      </c>
      <c r="F4694" t="s">
        <v>876</v>
      </c>
      <c r="I4694">
        <v>1</v>
      </c>
      <c r="K4694" s="4">
        <v>2522</v>
      </c>
      <c r="L4694" t="s">
        <v>876</v>
      </c>
      <c r="M4694">
        <v>1</v>
      </c>
      <c r="N4694" t="s">
        <v>14</v>
      </c>
      <c r="O4694" t="s">
        <v>980</v>
      </c>
      <c r="P4694" t="s">
        <v>15</v>
      </c>
    </row>
    <row r="4695" spans="1:16">
      <c r="A4695" t="s">
        <v>756</v>
      </c>
      <c r="B4695" t="s">
        <v>757</v>
      </c>
      <c r="C4695" t="s">
        <v>758</v>
      </c>
      <c r="D4695" t="s">
        <v>11</v>
      </c>
      <c r="E4695" t="s">
        <v>12</v>
      </c>
      <c r="F4695" t="s">
        <v>877</v>
      </c>
      <c r="I4695">
        <v>1</v>
      </c>
      <c r="K4695" s="4">
        <v>1198</v>
      </c>
      <c r="L4695" t="s">
        <v>877</v>
      </c>
      <c r="M4695">
        <v>1</v>
      </c>
      <c r="N4695" t="s">
        <v>14</v>
      </c>
      <c r="O4695" t="s">
        <v>980</v>
      </c>
      <c r="P4695" t="s">
        <v>15</v>
      </c>
    </row>
    <row r="4696" spans="1:16">
      <c r="A4696" t="s">
        <v>756</v>
      </c>
      <c r="B4696" t="s">
        <v>757</v>
      </c>
      <c r="C4696" t="s">
        <v>758</v>
      </c>
      <c r="D4696" t="s">
        <v>11</v>
      </c>
      <c r="E4696" t="s">
        <v>12</v>
      </c>
      <c r="F4696" t="s">
        <v>976</v>
      </c>
      <c r="I4696">
        <v>1</v>
      </c>
      <c r="K4696" s="4">
        <v>18595.7</v>
      </c>
      <c r="L4696" t="s">
        <v>976</v>
      </c>
      <c r="M4696">
        <v>1</v>
      </c>
      <c r="N4696" t="s">
        <v>14</v>
      </c>
      <c r="O4696" t="s">
        <v>981</v>
      </c>
      <c r="P4696" t="s">
        <v>15</v>
      </c>
    </row>
    <row r="4697" spans="1:16">
      <c r="A4697" t="s">
        <v>756</v>
      </c>
      <c r="B4697" t="s">
        <v>757</v>
      </c>
      <c r="C4697" t="s">
        <v>758</v>
      </c>
      <c r="D4697" t="s">
        <v>11</v>
      </c>
      <c r="E4697" t="s">
        <v>12</v>
      </c>
      <c r="F4697" t="s">
        <v>878</v>
      </c>
      <c r="I4697">
        <v>1</v>
      </c>
      <c r="K4697" s="4">
        <v>2837</v>
      </c>
      <c r="L4697" t="s">
        <v>878</v>
      </c>
      <c r="M4697">
        <v>1</v>
      </c>
      <c r="N4697" t="s">
        <v>14</v>
      </c>
      <c r="O4697" t="s">
        <v>980</v>
      </c>
      <c r="P4697" t="s">
        <v>15</v>
      </c>
    </row>
    <row r="4698" spans="1:16">
      <c r="A4698" t="s">
        <v>756</v>
      </c>
      <c r="B4698" t="s">
        <v>757</v>
      </c>
      <c r="C4698" t="s">
        <v>758</v>
      </c>
      <c r="D4698" t="s">
        <v>11</v>
      </c>
      <c r="E4698" t="s">
        <v>12</v>
      </c>
      <c r="F4698" t="s">
        <v>879</v>
      </c>
      <c r="I4698">
        <v>1</v>
      </c>
      <c r="K4698">
        <v>946</v>
      </c>
      <c r="L4698" t="s">
        <v>879</v>
      </c>
      <c r="M4698">
        <v>1</v>
      </c>
      <c r="N4698" t="s">
        <v>14</v>
      </c>
      <c r="O4698" t="s">
        <v>980</v>
      </c>
      <c r="P4698" t="s">
        <v>15</v>
      </c>
    </row>
    <row r="4699" spans="1:16">
      <c r="A4699" t="s">
        <v>756</v>
      </c>
      <c r="B4699" t="s">
        <v>757</v>
      </c>
      <c r="C4699" t="s">
        <v>758</v>
      </c>
      <c r="D4699" t="s">
        <v>11</v>
      </c>
      <c r="E4699" t="s">
        <v>12</v>
      </c>
      <c r="F4699" t="s">
        <v>880</v>
      </c>
      <c r="I4699">
        <v>1</v>
      </c>
      <c r="K4699" s="4">
        <v>2998.8</v>
      </c>
      <c r="L4699" t="s">
        <v>880</v>
      </c>
      <c r="M4699">
        <v>1</v>
      </c>
      <c r="N4699" t="s">
        <v>14</v>
      </c>
      <c r="O4699" t="s">
        <v>980</v>
      </c>
      <c r="P4699" t="s">
        <v>15</v>
      </c>
    </row>
    <row r="4700" spans="1:16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13</v>
      </c>
      <c r="I4700">
        <v>1</v>
      </c>
      <c r="K4700" s="4">
        <v>7880</v>
      </c>
      <c r="L4700" t="s">
        <v>13</v>
      </c>
      <c r="M4700">
        <v>1</v>
      </c>
      <c r="N4700" t="s">
        <v>14</v>
      </c>
      <c r="O4700" t="s">
        <v>980</v>
      </c>
      <c r="P4700" t="s">
        <v>15</v>
      </c>
    </row>
    <row r="4701" spans="1:16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872</v>
      </c>
      <c r="I4701">
        <v>1</v>
      </c>
      <c r="K4701" s="4">
        <v>2349</v>
      </c>
      <c r="L4701" t="s">
        <v>872</v>
      </c>
      <c r="M4701">
        <v>1</v>
      </c>
      <c r="N4701" t="s">
        <v>14</v>
      </c>
      <c r="O4701" t="s">
        <v>980</v>
      </c>
      <c r="P4701" t="s">
        <v>15</v>
      </c>
    </row>
    <row r="4702" spans="1:16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873</v>
      </c>
      <c r="I4702">
        <v>1</v>
      </c>
      <c r="K4702">
        <v>316</v>
      </c>
      <c r="L4702" t="s">
        <v>873</v>
      </c>
      <c r="M4702">
        <v>1</v>
      </c>
      <c r="N4702" t="s">
        <v>14</v>
      </c>
      <c r="O4702" t="s">
        <v>980</v>
      </c>
      <c r="P4702" t="s">
        <v>15</v>
      </c>
    </row>
    <row r="4703" spans="1:16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874</v>
      </c>
      <c r="I4703">
        <v>1</v>
      </c>
      <c r="K4703">
        <v>214.2</v>
      </c>
      <c r="L4703" t="s">
        <v>874</v>
      </c>
      <c r="M4703">
        <v>1</v>
      </c>
      <c r="N4703" t="s">
        <v>14</v>
      </c>
      <c r="O4703" t="s">
        <v>980</v>
      </c>
      <c r="P4703" t="s">
        <v>15</v>
      </c>
    </row>
    <row r="4704" spans="1:16">
      <c r="A4704" t="s">
        <v>759</v>
      </c>
      <c r="B4704" t="s">
        <v>760</v>
      </c>
      <c r="C4704" t="s">
        <v>761</v>
      </c>
      <c r="D4704" t="s">
        <v>11</v>
      </c>
      <c r="E4704" t="s">
        <v>12</v>
      </c>
      <c r="F4704" t="s">
        <v>875</v>
      </c>
      <c r="I4704">
        <v>1</v>
      </c>
      <c r="K4704" s="3">
        <v>97960</v>
      </c>
      <c r="L4704" t="s">
        <v>875</v>
      </c>
      <c r="M4704">
        <v>1</v>
      </c>
      <c r="N4704" t="s">
        <v>14</v>
      </c>
      <c r="O4704" t="s">
        <v>980</v>
      </c>
      <c r="P4704" t="s">
        <v>15</v>
      </c>
    </row>
    <row r="4705" spans="1:16">
      <c r="A4705" t="s">
        <v>759</v>
      </c>
      <c r="B4705" t="s">
        <v>760</v>
      </c>
      <c r="C4705" t="s">
        <v>761</v>
      </c>
      <c r="D4705" t="s">
        <v>11</v>
      </c>
      <c r="E4705" t="s">
        <v>12</v>
      </c>
      <c r="F4705" t="s">
        <v>876</v>
      </c>
      <c r="I4705">
        <v>1</v>
      </c>
      <c r="K4705" s="4">
        <v>2522</v>
      </c>
      <c r="L4705" t="s">
        <v>876</v>
      </c>
      <c r="M4705">
        <v>1</v>
      </c>
      <c r="N4705" t="s">
        <v>14</v>
      </c>
      <c r="O4705" t="s">
        <v>980</v>
      </c>
      <c r="P4705" t="s">
        <v>15</v>
      </c>
    </row>
    <row r="4706" spans="1:16">
      <c r="A4706" t="s">
        <v>759</v>
      </c>
      <c r="B4706" t="s">
        <v>760</v>
      </c>
      <c r="C4706" t="s">
        <v>761</v>
      </c>
      <c r="D4706" t="s">
        <v>11</v>
      </c>
      <c r="E4706" t="s">
        <v>12</v>
      </c>
      <c r="F4706" t="s">
        <v>877</v>
      </c>
      <c r="I4706">
        <v>1</v>
      </c>
      <c r="K4706" s="4">
        <v>1198</v>
      </c>
      <c r="L4706" t="s">
        <v>877</v>
      </c>
      <c r="M4706">
        <v>1</v>
      </c>
      <c r="N4706" t="s">
        <v>14</v>
      </c>
      <c r="O4706" t="s">
        <v>980</v>
      </c>
      <c r="P4706" t="s">
        <v>15</v>
      </c>
    </row>
    <row r="4707" spans="1:16">
      <c r="A4707" t="s">
        <v>759</v>
      </c>
      <c r="B4707" t="s">
        <v>760</v>
      </c>
      <c r="C4707" t="s">
        <v>761</v>
      </c>
      <c r="D4707" t="s">
        <v>11</v>
      </c>
      <c r="E4707" t="s">
        <v>12</v>
      </c>
      <c r="F4707" t="s">
        <v>976</v>
      </c>
      <c r="I4707">
        <v>1</v>
      </c>
      <c r="K4707" s="4">
        <v>18595.7</v>
      </c>
      <c r="L4707" t="s">
        <v>976</v>
      </c>
      <c r="M4707">
        <v>1</v>
      </c>
      <c r="N4707" t="s">
        <v>14</v>
      </c>
      <c r="O4707" t="s">
        <v>981</v>
      </c>
      <c r="P4707" t="s">
        <v>15</v>
      </c>
    </row>
    <row r="4708" spans="1:16">
      <c r="A4708" t="s">
        <v>759</v>
      </c>
      <c r="B4708" t="s">
        <v>760</v>
      </c>
      <c r="C4708" t="s">
        <v>761</v>
      </c>
      <c r="D4708" t="s">
        <v>11</v>
      </c>
      <c r="E4708" t="s">
        <v>12</v>
      </c>
      <c r="F4708" t="s">
        <v>878</v>
      </c>
      <c r="I4708">
        <v>1</v>
      </c>
      <c r="K4708" s="4">
        <v>2837</v>
      </c>
      <c r="L4708" t="s">
        <v>878</v>
      </c>
      <c r="M4708">
        <v>1</v>
      </c>
      <c r="N4708" t="s">
        <v>14</v>
      </c>
      <c r="O4708" t="s">
        <v>980</v>
      </c>
      <c r="P4708" t="s">
        <v>15</v>
      </c>
    </row>
    <row r="4709" spans="1:16">
      <c r="A4709" t="s">
        <v>759</v>
      </c>
      <c r="B4709" t="s">
        <v>760</v>
      </c>
      <c r="C4709" t="s">
        <v>761</v>
      </c>
      <c r="D4709" t="s">
        <v>11</v>
      </c>
      <c r="E4709" t="s">
        <v>12</v>
      </c>
      <c r="F4709" t="s">
        <v>879</v>
      </c>
      <c r="I4709">
        <v>1</v>
      </c>
      <c r="K4709">
        <v>946</v>
      </c>
      <c r="L4709" t="s">
        <v>879</v>
      </c>
      <c r="M4709">
        <v>1</v>
      </c>
      <c r="N4709" t="s">
        <v>14</v>
      </c>
      <c r="O4709" t="s">
        <v>980</v>
      </c>
      <c r="P4709" t="s">
        <v>15</v>
      </c>
    </row>
    <row r="4710" spans="1:16">
      <c r="A4710" t="s">
        <v>759</v>
      </c>
      <c r="B4710" t="s">
        <v>760</v>
      </c>
      <c r="C4710" t="s">
        <v>761</v>
      </c>
      <c r="D4710" t="s">
        <v>11</v>
      </c>
      <c r="E4710" t="s">
        <v>12</v>
      </c>
      <c r="F4710" t="s">
        <v>880</v>
      </c>
      <c r="I4710">
        <v>1</v>
      </c>
      <c r="K4710" s="4">
        <v>2998.8</v>
      </c>
      <c r="L4710" t="s">
        <v>880</v>
      </c>
      <c r="M4710">
        <v>1</v>
      </c>
      <c r="N4710" t="s">
        <v>14</v>
      </c>
      <c r="O4710" t="s">
        <v>980</v>
      </c>
      <c r="P4710" t="s">
        <v>15</v>
      </c>
    </row>
    <row r="4711" spans="1:16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13</v>
      </c>
      <c r="I4711">
        <v>1</v>
      </c>
      <c r="K4711" s="4">
        <v>7880</v>
      </c>
      <c r="L4711" t="s">
        <v>13</v>
      </c>
      <c r="M4711">
        <v>1</v>
      </c>
      <c r="N4711" t="s">
        <v>14</v>
      </c>
      <c r="O4711" t="s">
        <v>980</v>
      </c>
      <c r="P4711" t="s">
        <v>15</v>
      </c>
    </row>
    <row r="4712" spans="1:16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872</v>
      </c>
      <c r="I4712">
        <v>1</v>
      </c>
      <c r="K4712" s="4">
        <v>2349</v>
      </c>
      <c r="L4712" t="s">
        <v>872</v>
      </c>
      <c r="M4712">
        <v>1</v>
      </c>
      <c r="N4712" t="s">
        <v>14</v>
      </c>
      <c r="O4712" t="s">
        <v>980</v>
      </c>
      <c r="P4712" t="s">
        <v>15</v>
      </c>
    </row>
    <row r="4713" spans="1:16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873</v>
      </c>
      <c r="I4713">
        <v>1</v>
      </c>
      <c r="K4713">
        <v>316</v>
      </c>
      <c r="L4713" t="s">
        <v>873</v>
      </c>
      <c r="M4713">
        <v>1</v>
      </c>
      <c r="N4713" t="s">
        <v>14</v>
      </c>
      <c r="O4713" t="s">
        <v>980</v>
      </c>
      <c r="P4713" t="s">
        <v>15</v>
      </c>
    </row>
    <row r="4714" spans="1:16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874</v>
      </c>
      <c r="I4714">
        <v>1</v>
      </c>
      <c r="K4714">
        <v>214.2</v>
      </c>
      <c r="L4714" t="s">
        <v>874</v>
      </c>
      <c r="M4714">
        <v>1</v>
      </c>
      <c r="N4714" t="s">
        <v>14</v>
      </c>
      <c r="O4714" t="s">
        <v>980</v>
      </c>
      <c r="P4714" t="s">
        <v>15</v>
      </c>
    </row>
    <row r="4715" spans="1:16">
      <c r="A4715" t="s">
        <v>762</v>
      </c>
      <c r="B4715" t="s">
        <v>763</v>
      </c>
      <c r="C4715" t="s">
        <v>764</v>
      </c>
      <c r="D4715" t="s">
        <v>11</v>
      </c>
      <c r="E4715" t="s">
        <v>12</v>
      </c>
      <c r="F4715" t="s">
        <v>875</v>
      </c>
      <c r="I4715">
        <v>1</v>
      </c>
      <c r="K4715" s="3">
        <v>97960</v>
      </c>
      <c r="L4715" t="s">
        <v>875</v>
      </c>
      <c r="M4715">
        <v>1</v>
      </c>
      <c r="N4715" t="s">
        <v>14</v>
      </c>
      <c r="O4715" t="s">
        <v>980</v>
      </c>
      <c r="P4715" t="s">
        <v>15</v>
      </c>
    </row>
    <row r="4716" spans="1:16">
      <c r="A4716" t="s">
        <v>762</v>
      </c>
      <c r="B4716" t="s">
        <v>763</v>
      </c>
      <c r="C4716" t="s">
        <v>764</v>
      </c>
      <c r="D4716" t="s">
        <v>11</v>
      </c>
      <c r="E4716" t="s">
        <v>12</v>
      </c>
      <c r="F4716" t="s">
        <v>876</v>
      </c>
      <c r="I4716">
        <v>1</v>
      </c>
      <c r="K4716" s="4">
        <v>2522</v>
      </c>
      <c r="L4716" t="s">
        <v>876</v>
      </c>
      <c r="M4716">
        <v>1</v>
      </c>
      <c r="N4716" t="s">
        <v>14</v>
      </c>
      <c r="O4716" t="s">
        <v>980</v>
      </c>
      <c r="P4716" t="s">
        <v>15</v>
      </c>
    </row>
    <row r="4717" spans="1:16">
      <c r="A4717" t="s">
        <v>762</v>
      </c>
      <c r="B4717" t="s">
        <v>763</v>
      </c>
      <c r="C4717" t="s">
        <v>764</v>
      </c>
      <c r="D4717" t="s">
        <v>11</v>
      </c>
      <c r="E4717" t="s">
        <v>12</v>
      </c>
      <c r="F4717" t="s">
        <v>877</v>
      </c>
      <c r="I4717">
        <v>1</v>
      </c>
      <c r="K4717" s="4">
        <v>1198</v>
      </c>
      <c r="L4717" t="s">
        <v>877</v>
      </c>
      <c r="M4717">
        <v>1</v>
      </c>
      <c r="N4717" t="s">
        <v>14</v>
      </c>
      <c r="O4717" t="s">
        <v>980</v>
      </c>
      <c r="P4717" t="s">
        <v>15</v>
      </c>
    </row>
    <row r="4718" spans="1:16">
      <c r="A4718" t="s">
        <v>762</v>
      </c>
      <c r="B4718" t="s">
        <v>763</v>
      </c>
      <c r="C4718" t="s">
        <v>764</v>
      </c>
      <c r="D4718" t="s">
        <v>11</v>
      </c>
      <c r="E4718" t="s">
        <v>12</v>
      </c>
      <c r="F4718" t="s">
        <v>976</v>
      </c>
      <c r="I4718">
        <v>1</v>
      </c>
      <c r="K4718" s="4">
        <v>18595.7</v>
      </c>
      <c r="L4718" t="s">
        <v>976</v>
      </c>
      <c r="M4718">
        <v>1</v>
      </c>
      <c r="N4718" t="s">
        <v>14</v>
      </c>
      <c r="O4718" t="s">
        <v>981</v>
      </c>
      <c r="P4718" t="s">
        <v>15</v>
      </c>
    </row>
    <row r="4719" spans="1:16">
      <c r="A4719" t="s">
        <v>762</v>
      </c>
      <c r="B4719" t="s">
        <v>763</v>
      </c>
      <c r="C4719" t="s">
        <v>764</v>
      </c>
      <c r="D4719" t="s">
        <v>11</v>
      </c>
      <c r="E4719" t="s">
        <v>12</v>
      </c>
      <c r="F4719" t="s">
        <v>878</v>
      </c>
      <c r="I4719">
        <v>1</v>
      </c>
      <c r="K4719" s="4">
        <v>2837</v>
      </c>
      <c r="L4719" t="s">
        <v>878</v>
      </c>
      <c r="M4719">
        <v>1</v>
      </c>
      <c r="N4719" t="s">
        <v>14</v>
      </c>
      <c r="O4719" t="s">
        <v>980</v>
      </c>
      <c r="P4719" t="s">
        <v>15</v>
      </c>
    </row>
    <row r="4720" spans="1:16">
      <c r="A4720" t="s">
        <v>762</v>
      </c>
      <c r="B4720" t="s">
        <v>763</v>
      </c>
      <c r="C4720" t="s">
        <v>764</v>
      </c>
      <c r="D4720" t="s">
        <v>11</v>
      </c>
      <c r="E4720" t="s">
        <v>12</v>
      </c>
      <c r="F4720" t="s">
        <v>879</v>
      </c>
      <c r="I4720">
        <v>1</v>
      </c>
      <c r="K4720">
        <v>946</v>
      </c>
      <c r="L4720" t="s">
        <v>879</v>
      </c>
      <c r="M4720">
        <v>1</v>
      </c>
      <c r="N4720" t="s">
        <v>14</v>
      </c>
      <c r="O4720" t="s">
        <v>980</v>
      </c>
      <c r="P4720" t="s">
        <v>15</v>
      </c>
    </row>
    <row r="4721" spans="1:16">
      <c r="A4721" t="s">
        <v>762</v>
      </c>
      <c r="B4721" t="s">
        <v>763</v>
      </c>
      <c r="C4721" t="s">
        <v>764</v>
      </c>
      <c r="D4721" t="s">
        <v>11</v>
      </c>
      <c r="E4721" t="s">
        <v>12</v>
      </c>
      <c r="F4721" t="s">
        <v>880</v>
      </c>
      <c r="I4721">
        <v>1</v>
      </c>
      <c r="K4721" s="4">
        <v>2998.8</v>
      </c>
      <c r="L4721" t="s">
        <v>880</v>
      </c>
      <c r="M4721">
        <v>1</v>
      </c>
      <c r="N4721" t="s">
        <v>14</v>
      </c>
      <c r="O4721" t="s">
        <v>980</v>
      </c>
      <c r="P4721" t="s">
        <v>15</v>
      </c>
    </row>
    <row r="4722" spans="1:16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13</v>
      </c>
      <c r="I4722">
        <v>1</v>
      </c>
      <c r="K4722">
        <v>375</v>
      </c>
      <c r="L4722" t="s">
        <v>13</v>
      </c>
      <c r="M4722">
        <v>1</v>
      </c>
      <c r="N4722" t="s">
        <v>14</v>
      </c>
      <c r="O4722" t="s">
        <v>980</v>
      </c>
      <c r="P4722" t="s">
        <v>15</v>
      </c>
    </row>
    <row r="4723" spans="1:16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872</v>
      </c>
      <c r="I4723">
        <v>1</v>
      </c>
      <c r="K4723">
        <v>111.8</v>
      </c>
      <c r="L4723" t="s">
        <v>872</v>
      </c>
      <c r="M4723">
        <v>1</v>
      </c>
      <c r="N4723" t="s">
        <v>14</v>
      </c>
      <c r="O4723" t="s">
        <v>980</v>
      </c>
      <c r="P4723" t="s">
        <v>15</v>
      </c>
    </row>
    <row r="4724" spans="1:16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873</v>
      </c>
      <c r="I4724">
        <v>1</v>
      </c>
      <c r="K4724">
        <v>15</v>
      </c>
      <c r="L4724" t="s">
        <v>873</v>
      </c>
      <c r="M4724">
        <v>1</v>
      </c>
      <c r="N4724" t="s">
        <v>14</v>
      </c>
      <c r="O4724" t="s">
        <v>980</v>
      </c>
      <c r="P4724" t="s">
        <v>15</v>
      </c>
    </row>
    <row r="4725" spans="1:16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874</v>
      </c>
      <c r="I4725">
        <v>1</v>
      </c>
      <c r="K4725">
        <v>12.8</v>
      </c>
      <c r="L4725" t="s">
        <v>874</v>
      </c>
      <c r="M4725">
        <v>1</v>
      </c>
      <c r="N4725" t="s">
        <v>14</v>
      </c>
      <c r="O4725" t="s">
        <v>980</v>
      </c>
      <c r="P4725" t="s">
        <v>15</v>
      </c>
    </row>
    <row r="4726" spans="1:16">
      <c r="A4726" t="s">
        <v>765</v>
      </c>
      <c r="B4726" t="s">
        <v>766</v>
      </c>
      <c r="C4726" t="s">
        <v>767</v>
      </c>
      <c r="D4726" t="s">
        <v>11</v>
      </c>
      <c r="E4726" t="s">
        <v>12</v>
      </c>
      <c r="F4726" t="s">
        <v>875</v>
      </c>
      <c r="I4726">
        <v>1</v>
      </c>
      <c r="K4726" s="3">
        <v>4350</v>
      </c>
      <c r="L4726" t="s">
        <v>875</v>
      </c>
      <c r="M4726">
        <v>1</v>
      </c>
      <c r="N4726" t="s">
        <v>14</v>
      </c>
      <c r="O4726" t="s">
        <v>980</v>
      </c>
      <c r="P4726" t="s">
        <v>15</v>
      </c>
    </row>
    <row r="4727" spans="1:16">
      <c r="A4727" t="s">
        <v>765</v>
      </c>
      <c r="B4727" t="s">
        <v>766</v>
      </c>
      <c r="C4727" t="s">
        <v>767</v>
      </c>
      <c r="D4727" t="s">
        <v>11</v>
      </c>
      <c r="E4727" t="s">
        <v>12</v>
      </c>
      <c r="F4727" t="s">
        <v>876</v>
      </c>
      <c r="I4727">
        <v>1</v>
      </c>
      <c r="K4727">
        <v>112.5</v>
      </c>
      <c r="L4727" t="s">
        <v>876</v>
      </c>
      <c r="M4727">
        <v>1</v>
      </c>
      <c r="N4727" t="s">
        <v>14</v>
      </c>
      <c r="O4727" t="s">
        <v>980</v>
      </c>
      <c r="P4727" t="s">
        <v>15</v>
      </c>
    </row>
    <row r="4728" spans="1:16">
      <c r="A4728" t="s">
        <v>765</v>
      </c>
      <c r="B4728" t="s">
        <v>766</v>
      </c>
      <c r="C4728" t="s">
        <v>767</v>
      </c>
      <c r="D4728" t="s">
        <v>11</v>
      </c>
      <c r="E4728" t="s">
        <v>12</v>
      </c>
      <c r="F4728" t="s">
        <v>877</v>
      </c>
      <c r="I4728">
        <v>1</v>
      </c>
      <c r="K4728">
        <v>60</v>
      </c>
      <c r="L4728" t="s">
        <v>877</v>
      </c>
      <c r="M4728">
        <v>1</v>
      </c>
      <c r="N4728" t="s">
        <v>14</v>
      </c>
      <c r="O4728" t="s">
        <v>980</v>
      </c>
      <c r="P4728" t="s">
        <v>15</v>
      </c>
    </row>
    <row r="4729" spans="1:16">
      <c r="A4729" t="s">
        <v>765</v>
      </c>
      <c r="B4729" t="s">
        <v>766</v>
      </c>
      <c r="C4729" t="s">
        <v>767</v>
      </c>
      <c r="D4729" t="s">
        <v>11</v>
      </c>
      <c r="E4729" t="s">
        <v>12</v>
      </c>
      <c r="F4729" t="s">
        <v>976</v>
      </c>
      <c r="I4729">
        <v>1</v>
      </c>
      <c r="K4729">
        <v>885.1</v>
      </c>
      <c r="L4729" t="s">
        <v>976</v>
      </c>
      <c r="M4729">
        <v>1</v>
      </c>
      <c r="N4729" t="s">
        <v>14</v>
      </c>
      <c r="O4729" t="s">
        <v>981</v>
      </c>
      <c r="P4729" t="s">
        <v>15</v>
      </c>
    </row>
    <row r="4730" spans="1:16">
      <c r="A4730" t="s">
        <v>765</v>
      </c>
      <c r="B4730" t="s">
        <v>766</v>
      </c>
      <c r="C4730" t="s">
        <v>767</v>
      </c>
      <c r="D4730" t="s">
        <v>11</v>
      </c>
      <c r="E4730" t="s">
        <v>12</v>
      </c>
      <c r="F4730" t="s">
        <v>878</v>
      </c>
      <c r="I4730">
        <v>1</v>
      </c>
      <c r="K4730">
        <v>127.5</v>
      </c>
      <c r="L4730" t="s">
        <v>878</v>
      </c>
      <c r="M4730">
        <v>1</v>
      </c>
      <c r="N4730" t="s">
        <v>14</v>
      </c>
      <c r="O4730" t="s">
        <v>980</v>
      </c>
      <c r="P4730" t="s">
        <v>15</v>
      </c>
    </row>
    <row r="4731" spans="1:16">
      <c r="A4731" t="s">
        <v>765</v>
      </c>
      <c r="B4731" t="s">
        <v>766</v>
      </c>
      <c r="C4731" t="s">
        <v>767</v>
      </c>
      <c r="D4731" t="s">
        <v>11</v>
      </c>
      <c r="E4731" t="s">
        <v>12</v>
      </c>
      <c r="F4731" t="s">
        <v>879</v>
      </c>
      <c r="I4731">
        <v>1</v>
      </c>
      <c r="K4731">
        <v>45</v>
      </c>
      <c r="L4731" t="s">
        <v>879</v>
      </c>
      <c r="M4731">
        <v>1</v>
      </c>
      <c r="N4731" t="s">
        <v>14</v>
      </c>
      <c r="O4731" t="s">
        <v>980</v>
      </c>
      <c r="P4731" t="s">
        <v>15</v>
      </c>
    </row>
    <row r="4732" spans="1:16">
      <c r="A4732" t="s">
        <v>765</v>
      </c>
      <c r="B4732" t="s">
        <v>766</v>
      </c>
      <c r="C4732" t="s">
        <v>767</v>
      </c>
      <c r="D4732" t="s">
        <v>11</v>
      </c>
      <c r="E4732" t="s">
        <v>12</v>
      </c>
      <c r="F4732" t="s">
        <v>880</v>
      </c>
      <c r="I4732">
        <v>1</v>
      </c>
      <c r="K4732">
        <v>187.5</v>
      </c>
      <c r="L4732" t="s">
        <v>880</v>
      </c>
      <c r="M4732">
        <v>1</v>
      </c>
      <c r="N4732" t="s">
        <v>14</v>
      </c>
      <c r="O4732" t="s">
        <v>980</v>
      </c>
      <c r="P4732" t="s">
        <v>15</v>
      </c>
    </row>
    <row r="4733" spans="1:16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13</v>
      </c>
      <c r="I4733">
        <v>1</v>
      </c>
      <c r="K4733" s="4">
        <v>65000</v>
      </c>
      <c r="L4733" t="s">
        <v>13</v>
      </c>
      <c r="M4733">
        <v>1</v>
      </c>
      <c r="N4733" t="s">
        <v>14</v>
      </c>
      <c r="O4733" t="s">
        <v>980</v>
      </c>
      <c r="P4733" t="s">
        <v>15</v>
      </c>
    </row>
    <row r="4734" spans="1:16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872</v>
      </c>
      <c r="I4734">
        <v>1</v>
      </c>
      <c r="K4734" s="4">
        <v>19370</v>
      </c>
      <c r="L4734" t="s">
        <v>872</v>
      </c>
      <c r="M4734">
        <v>1</v>
      </c>
      <c r="N4734" t="s">
        <v>14</v>
      </c>
      <c r="O4734" t="s">
        <v>980</v>
      </c>
      <c r="P4734" t="s">
        <v>15</v>
      </c>
    </row>
    <row r="4735" spans="1:16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873</v>
      </c>
      <c r="I4735">
        <v>1</v>
      </c>
      <c r="K4735" s="4">
        <v>2600</v>
      </c>
      <c r="L4735" t="s">
        <v>873</v>
      </c>
      <c r="M4735">
        <v>1</v>
      </c>
      <c r="N4735" t="s">
        <v>14</v>
      </c>
      <c r="O4735" t="s">
        <v>980</v>
      </c>
      <c r="P4735" t="s">
        <v>15</v>
      </c>
    </row>
    <row r="4736" spans="1:16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874</v>
      </c>
      <c r="I4736">
        <v>1</v>
      </c>
      <c r="K4736" s="4">
        <v>2210</v>
      </c>
      <c r="L4736" t="s">
        <v>874</v>
      </c>
      <c r="M4736">
        <v>1</v>
      </c>
      <c r="N4736" t="s">
        <v>14</v>
      </c>
      <c r="O4736" t="s">
        <v>980</v>
      </c>
      <c r="P4736" t="s">
        <v>15</v>
      </c>
    </row>
    <row r="4737" spans="1:16">
      <c r="A4737" t="s">
        <v>768</v>
      </c>
      <c r="B4737" t="s">
        <v>769</v>
      </c>
      <c r="C4737" t="s">
        <v>770</v>
      </c>
      <c r="D4737" t="s">
        <v>11</v>
      </c>
      <c r="E4737" t="s">
        <v>12</v>
      </c>
      <c r="F4737" t="s">
        <v>875</v>
      </c>
      <c r="I4737">
        <v>1</v>
      </c>
      <c r="K4737" s="3">
        <v>754000</v>
      </c>
      <c r="L4737" t="s">
        <v>875</v>
      </c>
      <c r="M4737">
        <v>1</v>
      </c>
      <c r="N4737" t="s">
        <v>14</v>
      </c>
      <c r="O4737" t="s">
        <v>980</v>
      </c>
      <c r="P4737" t="s">
        <v>15</v>
      </c>
    </row>
    <row r="4738" spans="1:16">
      <c r="A4738" t="s">
        <v>768</v>
      </c>
      <c r="B4738" t="s">
        <v>769</v>
      </c>
      <c r="C4738" t="s">
        <v>770</v>
      </c>
      <c r="D4738" t="s">
        <v>11</v>
      </c>
      <c r="E4738" t="s">
        <v>12</v>
      </c>
      <c r="F4738" t="s">
        <v>876</v>
      </c>
      <c r="I4738">
        <v>1</v>
      </c>
      <c r="K4738" s="4">
        <v>19500</v>
      </c>
      <c r="L4738" t="s">
        <v>876</v>
      </c>
      <c r="M4738">
        <v>1</v>
      </c>
      <c r="N4738" t="s">
        <v>14</v>
      </c>
      <c r="O4738" t="s">
        <v>980</v>
      </c>
      <c r="P4738" t="s">
        <v>15</v>
      </c>
    </row>
    <row r="4739" spans="1:16">
      <c r="A4739" t="s">
        <v>768</v>
      </c>
      <c r="B4739" t="s">
        <v>769</v>
      </c>
      <c r="C4739" t="s">
        <v>770</v>
      </c>
      <c r="D4739" t="s">
        <v>11</v>
      </c>
      <c r="E4739" t="s">
        <v>12</v>
      </c>
      <c r="F4739" t="s">
        <v>877</v>
      </c>
      <c r="I4739">
        <v>1</v>
      </c>
      <c r="K4739" s="4">
        <v>10400</v>
      </c>
      <c r="L4739" t="s">
        <v>877</v>
      </c>
      <c r="M4739">
        <v>1</v>
      </c>
      <c r="N4739" t="s">
        <v>14</v>
      </c>
      <c r="O4739" t="s">
        <v>980</v>
      </c>
      <c r="P4739" t="s">
        <v>15</v>
      </c>
    </row>
    <row r="4740" spans="1:16">
      <c r="A4740" t="s">
        <v>768</v>
      </c>
      <c r="B4740" t="s">
        <v>769</v>
      </c>
      <c r="C4740" t="s">
        <v>770</v>
      </c>
      <c r="D4740" t="s">
        <v>11</v>
      </c>
      <c r="E4740" t="s">
        <v>12</v>
      </c>
      <c r="F4740" t="s">
        <v>976</v>
      </c>
      <c r="I4740">
        <v>1</v>
      </c>
      <c r="K4740" s="4">
        <v>153400</v>
      </c>
      <c r="L4740" t="s">
        <v>976</v>
      </c>
      <c r="M4740">
        <v>1</v>
      </c>
      <c r="N4740" t="s">
        <v>14</v>
      </c>
      <c r="O4740" t="s">
        <v>981</v>
      </c>
      <c r="P4740" t="s">
        <v>15</v>
      </c>
    </row>
    <row r="4741" spans="1:16">
      <c r="A4741" t="s">
        <v>768</v>
      </c>
      <c r="B4741" t="s">
        <v>769</v>
      </c>
      <c r="C4741" t="s">
        <v>770</v>
      </c>
      <c r="D4741" t="s">
        <v>11</v>
      </c>
      <c r="E4741" t="s">
        <v>12</v>
      </c>
      <c r="F4741" t="s">
        <v>878</v>
      </c>
      <c r="I4741">
        <v>1</v>
      </c>
      <c r="K4741" s="4">
        <v>22100</v>
      </c>
      <c r="L4741" t="s">
        <v>878</v>
      </c>
      <c r="M4741">
        <v>1</v>
      </c>
      <c r="N4741" t="s">
        <v>14</v>
      </c>
      <c r="O4741" t="s">
        <v>980</v>
      </c>
      <c r="P4741" t="s">
        <v>15</v>
      </c>
    </row>
    <row r="4742" spans="1:16">
      <c r="A4742" t="s">
        <v>768</v>
      </c>
      <c r="B4742" t="s">
        <v>769</v>
      </c>
      <c r="C4742" t="s">
        <v>770</v>
      </c>
      <c r="D4742" t="s">
        <v>11</v>
      </c>
      <c r="E4742" t="s">
        <v>12</v>
      </c>
      <c r="F4742" t="s">
        <v>879</v>
      </c>
      <c r="I4742">
        <v>1</v>
      </c>
      <c r="K4742" s="4">
        <v>7800</v>
      </c>
      <c r="L4742" t="s">
        <v>879</v>
      </c>
      <c r="M4742">
        <v>1</v>
      </c>
      <c r="N4742" t="s">
        <v>14</v>
      </c>
      <c r="O4742" t="s">
        <v>980</v>
      </c>
      <c r="P4742" t="s">
        <v>15</v>
      </c>
    </row>
    <row r="4743" spans="1:16">
      <c r="A4743" t="s">
        <v>768</v>
      </c>
      <c r="B4743" t="s">
        <v>769</v>
      </c>
      <c r="C4743" t="s">
        <v>770</v>
      </c>
      <c r="D4743" t="s">
        <v>11</v>
      </c>
      <c r="E4743" t="s">
        <v>12</v>
      </c>
      <c r="F4743" t="s">
        <v>880</v>
      </c>
      <c r="I4743">
        <v>1</v>
      </c>
      <c r="K4743" s="4">
        <v>32500</v>
      </c>
      <c r="L4743" t="s">
        <v>880</v>
      </c>
      <c r="M4743">
        <v>1</v>
      </c>
      <c r="N4743" t="s">
        <v>14</v>
      </c>
      <c r="O4743" t="s">
        <v>980</v>
      </c>
      <c r="P4743" t="s">
        <v>15</v>
      </c>
    </row>
    <row r="4744" spans="1:16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13</v>
      </c>
      <c r="I4744">
        <v>1</v>
      </c>
      <c r="K4744" s="4">
        <v>1375</v>
      </c>
      <c r="L4744" t="s">
        <v>13</v>
      </c>
      <c r="M4744">
        <v>1</v>
      </c>
      <c r="N4744" t="s">
        <v>14</v>
      </c>
      <c r="O4744" t="s">
        <v>980</v>
      </c>
      <c r="P4744" t="s">
        <v>15</v>
      </c>
    </row>
    <row r="4745" spans="1:16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872</v>
      </c>
      <c r="I4745">
        <v>1</v>
      </c>
      <c r="K4745">
        <v>409.8</v>
      </c>
      <c r="L4745" t="s">
        <v>872</v>
      </c>
      <c r="M4745">
        <v>1</v>
      </c>
      <c r="N4745" t="s">
        <v>14</v>
      </c>
      <c r="O4745" t="s">
        <v>980</v>
      </c>
      <c r="P4745" t="s">
        <v>15</v>
      </c>
    </row>
    <row r="4746" spans="1:16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873</v>
      </c>
      <c r="I4746">
        <v>1</v>
      </c>
      <c r="K4746">
        <v>55</v>
      </c>
      <c r="L4746" t="s">
        <v>873</v>
      </c>
      <c r="M4746">
        <v>1</v>
      </c>
      <c r="N4746" t="s">
        <v>14</v>
      </c>
      <c r="O4746" t="s">
        <v>980</v>
      </c>
      <c r="P4746" t="s">
        <v>15</v>
      </c>
    </row>
    <row r="4747" spans="1:16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874</v>
      </c>
      <c r="I4747">
        <v>1</v>
      </c>
      <c r="K4747">
        <v>46.8</v>
      </c>
      <c r="L4747" t="s">
        <v>874</v>
      </c>
      <c r="M4747">
        <v>1</v>
      </c>
      <c r="N4747" t="s">
        <v>14</v>
      </c>
      <c r="O4747" t="s">
        <v>980</v>
      </c>
      <c r="P4747" t="s">
        <v>15</v>
      </c>
    </row>
    <row r="4748" spans="1:16">
      <c r="A4748" t="s">
        <v>771</v>
      </c>
      <c r="B4748" t="s">
        <v>772</v>
      </c>
      <c r="C4748" t="s">
        <v>773</v>
      </c>
      <c r="D4748" t="s">
        <v>11</v>
      </c>
      <c r="E4748" t="s">
        <v>12</v>
      </c>
      <c r="F4748" t="s">
        <v>875</v>
      </c>
      <c r="I4748">
        <v>1</v>
      </c>
      <c r="K4748" s="3">
        <v>15950</v>
      </c>
      <c r="L4748" t="s">
        <v>875</v>
      </c>
      <c r="M4748">
        <v>1</v>
      </c>
      <c r="N4748" t="s">
        <v>14</v>
      </c>
      <c r="O4748" t="s">
        <v>980</v>
      </c>
      <c r="P4748" t="s">
        <v>15</v>
      </c>
    </row>
    <row r="4749" spans="1:16">
      <c r="A4749" t="s">
        <v>771</v>
      </c>
      <c r="B4749" t="s">
        <v>772</v>
      </c>
      <c r="C4749" t="s">
        <v>773</v>
      </c>
      <c r="D4749" t="s">
        <v>11</v>
      </c>
      <c r="E4749" t="s">
        <v>12</v>
      </c>
      <c r="F4749" t="s">
        <v>876</v>
      </c>
      <c r="I4749">
        <v>1</v>
      </c>
      <c r="K4749">
        <v>412.5</v>
      </c>
      <c r="L4749" t="s">
        <v>876</v>
      </c>
      <c r="M4749">
        <v>1</v>
      </c>
      <c r="N4749" t="s">
        <v>14</v>
      </c>
      <c r="O4749" t="s">
        <v>980</v>
      </c>
      <c r="P4749" t="s">
        <v>15</v>
      </c>
    </row>
    <row r="4750" spans="1:16">
      <c r="A4750" t="s">
        <v>771</v>
      </c>
      <c r="B4750" t="s">
        <v>772</v>
      </c>
      <c r="C4750" t="s">
        <v>773</v>
      </c>
      <c r="D4750" t="s">
        <v>11</v>
      </c>
      <c r="E4750" t="s">
        <v>12</v>
      </c>
      <c r="F4750" t="s">
        <v>877</v>
      </c>
      <c r="I4750">
        <v>1</v>
      </c>
      <c r="K4750">
        <v>220</v>
      </c>
      <c r="L4750" t="s">
        <v>877</v>
      </c>
      <c r="M4750">
        <v>1</v>
      </c>
      <c r="N4750" t="s">
        <v>14</v>
      </c>
      <c r="O4750" t="s">
        <v>980</v>
      </c>
      <c r="P4750" t="s">
        <v>15</v>
      </c>
    </row>
    <row r="4751" spans="1:16">
      <c r="A4751" t="s">
        <v>771</v>
      </c>
      <c r="B4751" t="s">
        <v>772</v>
      </c>
      <c r="C4751" t="s">
        <v>773</v>
      </c>
      <c r="D4751" t="s">
        <v>11</v>
      </c>
      <c r="E4751" t="s">
        <v>12</v>
      </c>
      <c r="F4751" t="s">
        <v>976</v>
      </c>
      <c r="I4751">
        <v>1</v>
      </c>
      <c r="K4751" s="4">
        <v>3245.1</v>
      </c>
      <c r="L4751" t="s">
        <v>976</v>
      </c>
      <c r="M4751">
        <v>1</v>
      </c>
      <c r="N4751" t="s">
        <v>14</v>
      </c>
      <c r="O4751" t="s">
        <v>981</v>
      </c>
      <c r="P4751" t="s">
        <v>15</v>
      </c>
    </row>
    <row r="4752" spans="1:16">
      <c r="A4752" t="s">
        <v>771</v>
      </c>
      <c r="B4752" t="s">
        <v>772</v>
      </c>
      <c r="C4752" t="s">
        <v>773</v>
      </c>
      <c r="D4752" t="s">
        <v>11</v>
      </c>
      <c r="E4752" t="s">
        <v>12</v>
      </c>
      <c r="F4752" t="s">
        <v>878</v>
      </c>
      <c r="I4752">
        <v>1</v>
      </c>
      <c r="K4752">
        <v>467.5</v>
      </c>
      <c r="L4752" t="s">
        <v>878</v>
      </c>
      <c r="M4752">
        <v>1</v>
      </c>
      <c r="N4752" t="s">
        <v>14</v>
      </c>
      <c r="O4752" t="s">
        <v>980</v>
      </c>
      <c r="P4752" t="s">
        <v>15</v>
      </c>
    </row>
    <row r="4753" spans="1:16">
      <c r="A4753" t="s">
        <v>771</v>
      </c>
      <c r="B4753" t="s">
        <v>772</v>
      </c>
      <c r="C4753" t="s">
        <v>773</v>
      </c>
      <c r="D4753" t="s">
        <v>11</v>
      </c>
      <c r="E4753" t="s">
        <v>12</v>
      </c>
      <c r="F4753" t="s">
        <v>879</v>
      </c>
      <c r="I4753">
        <v>1</v>
      </c>
      <c r="K4753">
        <v>165</v>
      </c>
      <c r="L4753" t="s">
        <v>879</v>
      </c>
      <c r="M4753">
        <v>1</v>
      </c>
      <c r="N4753" t="s">
        <v>14</v>
      </c>
      <c r="O4753" t="s">
        <v>980</v>
      </c>
      <c r="P4753" t="s">
        <v>15</v>
      </c>
    </row>
    <row r="4754" spans="1:16">
      <c r="A4754" t="s">
        <v>771</v>
      </c>
      <c r="B4754" t="s">
        <v>772</v>
      </c>
      <c r="C4754" t="s">
        <v>773</v>
      </c>
      <c r="D4754" t="s">
        <v>11</v>
      </c>
      <c r="E4754" t="s">
        <v>12</v>
      </c>
      <c r="F4754" t="s">
        <v>880</v>
      </c>
      <c r="I4754">
        <v>1</v>
      </c>
      <c r="K4754">
        <v>687.5</v>
      </c>
      <c r="L4754" t="s">
        <v>880</v>
      </c>
      <c r="M4754">
        <v>1</v>
      </c>
      <c r="N4754" t="s">
        <v>14</v>
      </c>
      <c r="O4754" t="s">
        <v>980</v>
      </c>
      <c r="P4754" t="s">
        <v>15</v>
      </c>
    </row>
    <row r="4755" spans="1:16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13</v>
      </c>
      <c r="I4755">
        <v>1</v>
      </c>
      <c r="K4755" s="4">
        <v>36870</v>
      </c>
      <c r="L4755" t="s">
        <v>13</v>
      </c>
      <c r="M4755">
        <v>1</v>
      </c>
      <c r="N4755" t="s">
        <v>14</v>
      </c>
      <c r="O4755" t="s">
        <v>980</v>
      </c>
      <c r="P4755" t="s">
        <v>15</v>
      </c>
    </row>
    <row r="4756" spans="1:16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872</v>
      </c>
      <c r="I4756">
        <v>1</v>
      </c>
      <c r="K4756" s="4">
        <v>10772</v>
      </c>
      <c r="L4756" t="s">
        <v>872</v>
      </c>
      <c r="M4756">
        <v>1</v>
      </c>
      <c r="N4756" t="s">
        <v>14</v>
      </c>
      <c r="O4756" t="s">
        <v>980</v>
      </c>
      <c r="P4756" t="s">
        <v>15</v>
      </c>
    </row>
    <row r="4757" spans="1:16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873</v>
      </c>
      <c r="I4757">
        <v>1</v>
      </c>
      <c r="K4757" s="4">
        <v>1475</v>
      </c>
      <c r="L4757" t="s">
        <v>873</v>
      </c>
      <c r="M4757">
        <v>1</v>
      </c>
      <c r="N4757" t="s">
        <v>14</v>
      </c>
      <c r="O4757" t="s">
        <v>980</v>
      </c>
      <c r="P4757" t="s">
        <v>15</v>
      </c>
    </row>
    <row r="4758" spans="1:16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874</v>
      </c>
      <c r="I4758">
        <v>1</v>
      </c>
      <c r="K4758">
        <v>936.4</v>
      </c>
      <c r="L4758" t="s">
        <v>874</v>
      </c>
      <c r="M4758">
        <v>1</v>
      </c>
      <c r="N4758" t="s">
        <v>14</v>
      </c>
      <c r="O4758" t="s">
        <v>980</v>
      </c>
      <c r="P4758" t="s">
        <v>15</v>
      </c>
    </row>
    <row r="4759" spans="1:16">
      <c r="A4759" t="s">
        <v>774</v>
      </c>
      <c r="B4759" t="s">
        <v>775</v>
      </c>
      <c r="C4759" t="s">
        <v>776</v>
      </c>
      <c r="D4759" t="s">
        <v>11</v>
      </c>
      <c r="E4759" t="s">
        <v>12</v>
      </c>
      <c r="F4759" t="s">
        <v>875</v>
      </c>
      <c r="I4759">
        <v>1</v>
      </c>
      <c r="K4759" s="3">
        <v>375921</v>
      </c>
      <c r="L4759" t="s">
        <v>875</v>
      </c>
      <c r="M4759">
        <v>1</v>
      </c>
      <c r="N4759" t="s">
        <v>14</v>
      </c>
      <c r="O4759" t="s">
        <v>980</v>
      </c>
      <c r="P4759" t="s">
        <v>15</v>
      </c>
    </row>
    <row r="4760" spans="1:16">
      <c r="A4760" t="s">
        <v>774</v>
      </c>
      <c r="B4760" t="s">
        <v>775</v>
      </c>
      <c r="C4760" t="s">
        <v>776</v>
      </c>
      <c r="D4760" t="s">
        <v>11</v>
      </c>
      <c r="E4760" t="s">
        <v>12</v>
      </c>
      <c r="F4760" t="s">
        <v>876</v>
      </c>
      <c r="I4760">
        <v>1</v>
      </c>
      <c r="K4760" s="4">
        <v>11567</v>
      </c>
      <c r="L4760" t="s">
        <v>876</v>
      </c>
      <c r="M4760">
        <v>1</v>
      </c>
      <c r="N4760" t="s">
        <v>14</v>
      </c>
      <c r="O4760" t="s">
        <v>980</v>
      </c>
      <c r="P4760" t="s">
        <v>15</v>
      </c>
    </row>
    <row r="4761" spans="1:16">
      <c r="A4761" t="s">
        <v>774</v>
      </c>
      <c r="B4761" t="s">
        <v>775</v>
      </c>
      <c r="C4761" t="s">
        <v>776</v>
      </c>
      <c r="D4761" t="s">
        <v>11</v>
      </c>
      <c r="E4761" t="s">
        <v>12</v>
      </c>
      <c r="F4761" t="s">
        <v>877</v>
      </c>
      <c r="I4761">
        <v>1</v>
      </c>
      <c r="K4761" s="4">
        <v>5495</v>
      </c>
      <c r="L4761" t="s">
        <v>877</v>
      </c>
      <c r="M4761">
        <v>1</v>
      </c>
      <c r="N4761" t="s">
        <v>14</v>
      </c>
      <c r="O4761" t="s">
        <v>980</v>
      </c>
      <c r="P4761" t="s">
        <v>15</v>
      </c>
    </row>
    <row r="4762" spans="1:16">
      <c r="A4762" t="s">
        <v>774</v>
      </c>
      <c r="B4762" t="s">
        <v>775</v>
      </c>
      <c r="C4762" t="s">
        <v>776</v>
      </c>
      <c r="D4762" t="s">
        <v>11</v>
      </c>
      <c r="E4762" t="s">
        <v>12</v>
      </c>
      <c r="F4762" t="s">
        <v>976</v>
      </c>
      <c r="I4762">
        <v>1</v>
      </c>
      <c r="K4762" s="4">
        <v>87015</v>
      </c>
      <c r="L4762" t="s">
        <v>976</v>
      </c>
      <c r="M4762">
        <v>1</v>
      </c>
      <c r="N4762" t="s">
        <v>14</v>
      </c>
      <c r="O4762" t="s">
        <v>981</v>
      </c>
      <c r="P4762" t="s">
        <v>15</v>
      </c>
    </row>
    <row r="4763" spans="1:16">
      <c r="A4763" t="s">
        <v>774</v>
      </c>
      <c r="B4763" t="s">
        <v>775</v>
      </c>
      <c r="C4763" t="s">
        <v>776</v>
      </c>
      <c r="D4763" t="s">
        <v>11</v>
      </c>
      <c r="E4763" t="s">
        <v>12</v>
      </c>
      <c r="F4763" t="s">
        <v>878</v>
      </c>
      <c r="I4763">
        <v>1</v>
      </c>
      <c r="K4763" s="4">
        <v>13013</v>
      </c>
      <c r="L4763" t="s">
        <v>878</v>
      </c>
      <c r="M4763">
        <v>1</v>
      </c>
      <c r="N4763" t="s">
        <v>14</v>
      </c>
      <c r="O4763" t="s">
        <v>980</v>
      </c>
      <c r="P4763" t="s">
        <v>15</v>
      </c>
    </row>
    <row r="4764" spans="1:16">
      <c r="A4764" t="s">
        <v>774</v>
      </c>
      <c r="B4764" t="s">
        <v>775</v>
      </c>
      <c r="C4764" t="s">
        <v>776</v>
      </c>
      <c r="D4764" t="s">
        <v>11</v>
      </c>
      <c r="E4764" t="s">
        <v>12</v>
      </c>
      <c r="F4764" t="s">
        <v>879</v>
      </c>
      <c r="I4764">
        <v>1</v>
      </c>
      <c r="K4764" s="4">
        <v>4425</v>
      </c>
      <c r="L4764" t="s">
        <v>879</v>
      </c>
      <c r="M4764">
        <v>1</v>
      </c>
      <c r="N4764" t="s">
        <v>14</v>
      </c>
      <c r="O4764" t="s">
        <v>980</v>
      </c>
      <c r="P4764" t="s">
        <v>15</v>
      </c>
    </row>
    <row r="4765" spans="1:16">
      <c r="A4765" t="s">
        <v>774</v>
      </c>
      <c r="B4765" t="s">
        <v>775</v>
      </c>
      <c r="C4765" t="s">
        <v>776</v>
      </c>
      <c r="D4765" t="s">
        <v>11</v>
      </c>
      <c r="E4765" t="s">
        <v>12</v>
      </c>
      <c r="F4765" t="s">
        <v>880</v>
      </c>
      <c r="I4765">
        <v>1</v>
      </c>
      <c r="K4765" s="4">
        <v>13764.9</v>
      </c>
      <c r="L4765" t="s">
        <v>880</v>
      </c>
      <c r="M4765">
        <v>1</v>
      </c>
      <c r="N4765" t="s">
        <v>14</v>
      </c>
      <c r="O4765" t="s">
        <v>980</v>
      </c>
      <c r="P4765" t="s">
        <v>15</v>
      </c>
    </row>
    <row r="4766" spans="1:16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13</v>
      </c>
      <c r="I4766">
        <v>1</v>
      </c>
      <c r="K4766" s="4">
        <v>31716</v>
      </c>
      <c r="L4766" t="s">
        <v>13</v>
      </c>
      <c r="M4766">
        <v>1</v>
      </c>
      <c r="N4766" t="s">
        <v>14</v>
      </c>
      <c r="O4766" t="s">
        <v>980</v>
      </c>
      <c r="P4766" t="s">
        <v>15</v>
      </c>
    </row>
    <row r="4767" spans="1:16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872</v>
      </c>
      <c r="I4767">
        <v>1</v>
      </c>
      <c r="K4767" s="4">
        <v>9451</v>
      </c>
      <c r="L4767" t="s">
        <v>872</v>
      </c>
      <c r="M4767">
        <v>1</v>
      </c>
      <c r="N4767" t="s">
        <v>14</v>
      </c>
      <c r="O4767" t="s">
        <v>980</v>
      </c>
      <c r="P4767" t="s">
        <v>15</v>
      </c>
    </row>
    <row r="4768" spans="1:16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873</v>
      </c>
      <c r="I4768">
        <v>1</v>
      </c>
      <c r="K4768" s="4">
        <v>1269</v>
      </c>
      <c r="L4768" t="s">
        <v>873</v>
      </c>
      <c r="M4768">
        <v>1</v>
      </c>
      <c r="N4768" t="s">
        <v>14</v>
      </c>
      <c r="O4768" t="s">
        <v>980</v>
      </c>
      <c r="P4768" t="s">
        <v>15</v>
      </c>
    </row>
    <row r="4769" spans="1:16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874</v>
      </c>
      <c r="I4769">
        <v>1</v>
      </c>
      <c r="K4769" s="4">
        <v>1016.8</v>
      </c>
      <c r="L4769" t="s">
        <v>874</v>
      </c>
      <c r="M4769">
        <v>1</v>
      </c>
      <c r="N4769" t="s">
        <v>14</v>
      </c>
      <c r="O4769" t="s">
        <v>980</v>
      </c>
      <c r="P4769" t="s">
        <v>15</v>
      </c>
    </row>
    <row r="4770" spans="1:16">
      <c r="A4770" t="s">
        <v>777</v>
      </c>
      <c r="B4770" t="s">
        <v>778</v>
      </c>
      <c r="C4770" t="s">
        <v>779</v>
      </c>
      <c r="D4770" t="s">
        <v>11</v>
      </c>
      <c r="E4770" t="s">
        <v>12</v>
      </c>
      <c r="F4770" t="s">
        <v>875</v>
      </c>
      <c r="I4770">
        <v>1</v>
      </c>
      <c r="K4770" s="3">
        <v>332311</v>
      </c>
      <c r="L4770" t="s">
        <v>875</v>
      </c>
      <c r="M4770">
        <v>1</v>
      </c>
      <c r="N4770" t="s">
        <v>14</v>
      </c>
      <c r="O4770" t="s">
        <v>980</v>
      </c>
      <c r="P4770" t="s">
        <v>15</v>
      </c>
    </row>
    <row r="4771" spans="1:16">
      <c r="A4771" t="s">
        <v>777</v>
      </c>
      <c r="B4771" t="s">
        <v>778</v>
      </c>
      <c r="C4771" t="s">
        <v>779</v>
      </c>
      <c r="D4771" t="s">
        <v>11</v>
      </c>
      <c r="E4771" t="s">
        <v>12</v>
      </c>
      <c r="F4771" t="s">
        <v>876</v>
      </c>
      <c r="I4771">
        <v>1</v>
      </c>
      <c r="K4771" s="4">
        <v>11280</v>
      </c>
      <c r="L4771" t="s">
        <v>876</v>
      </c>
      <c r="M4771">
        <v>1</v>
      </c>
      <c r="N4771" t="s">
        <v>14</v>
      </c>
      <c r="O4771" t="s">
        <v>980</v>
      </c>
      <c r="P4771" t="s">
        <v>15</v>
      </c>
    </row>
    <row r="4772" spans="1:16">
      <c r="A4772" t="s">
        <v>777</v>
      </c>
      <c r="B4772" t="s">
        <v>778</v>
      </c>
      <c r="C4772" t="s">
        <v>779</v>
      </c>
      <c r="D4772" t="s">
        <v>11</v>
      </c>
      <c r="E4772" t="s">
        <v>12</v>
      </c>
      <c r="F4772" t="s">
        <v>877</v>
      </c>
      <c r="I4772">
        <v>1</v>
      </c>
      <c r="K4772" s="4">
        <v>4876</v>
      </c>
      <c r="L4772" t="s">
        <v>877</v>
      </c>
      <c r="M4772">
        <v>1</v>
      </c>
      <c r="N4772" t="s">
        <v>14</v>
      </c>
      <c r="O4772" t="s">
        <v>980</v>
      </c>
      <c r="P4772" t="s">
        <v>15</v>
      </c>
    </row>
    <row r="4773" spans="1:16">
      <c r="A4773" t="s">
        <v>777</v>
      </c>
      <c r="B4773" t="s">
        <v>778</v>
      </c>
      <c r="C4773" t="s">
        <v>779</v>
      </c>
      <c r="D4773" t="s">
        <v>11</v>
      </c>
      <c r="E4773" t="s">
        <v>12</v>
      </c>
      <c r="F4773" t="s">
        <v>976</v>
      </c>
      <c r="I4773">
        <v>1</v>
      </c>
      <c r="K4773" s="4">
        <v>74848.100000000006</v>
      </c>
      <c r="L4773" t="s">
        <v>976</v>
      </c>
      <c r="M4773">
        <v>1</v>
      </c>
      <c r="N4773" t="s">
        <v>14</v>
      </c>
      <c r="O4773" t="s">
        <v>981</v>
      </c>
      <c r="P4773" t="s">
        <v>15</v>
      </c>
    </row>
    <row r="4774" spans="1:16">
      <c r="A4774" t="s">
        <v>777</v>
      </c>
      <c r="B4774" t="s">
        <v>778</v>
      </c>
      <c r="C4774" t="s">
        <v>779</v>
      </c>
      <c r="D4774" t="s">
        <v>11</v>
      </c>
      <c r="E4774" t="s">
        <v>12</v>
      </c>
      <c r="F4774" t="s">
        <v>878</v>
      </c>
      <c r="I4774">
        <v>1</v>
      </c>
      <c r="K4774" s="4">
        <v>13142</v>
      </c>
      <c r="L4774" t="s">
        <v>878</v>
      </c>
      <c r="M4774">
        <v>1</v>
      </c>
      <c r="N4774" t="s">
        <v>14</v>
      </c>
      <c r="O4774" t="s">
        <v>980</v>
      </c>
      <c r="P4774" t="s">
        <v>15</v>
      </c>
    </row>
    <row r="4775" spans="1:16">
      <c r="A4775" t="s">
        <v>777</v>
      </c>
      <c r="B4775" t="s">
        <v>778</v>
      </c>
      <c r="C4775" t="s">
        <v>779</v>
      </c>
      <c r="D4775" t="s">
        <v>11</v>
      </c>
      <c r="E4775" t="s">
        <v>12</v>
      </c>
      <c r="F4775" t="s">
        <v>879</v>
      </c>
      <c r="I4775">
        <v>1</v>
      </c>
      <c r="K4775" s="4">
        <v>3806</v>
      </c>
      <c r="L4775" t="s">
        <v>879</v>
      </c>
      <c r="M4775">
        <v>1</v>
      </c>
      <c r="N4775" t="s">
        <v>14</v>
      </c>
      <c r="O4775" t="s">
        <v>980</v>
      </c>
      <c r="P4775" t="s">
        <v>15</v>
      </c>
    </row>
    <row r="4776" spans="1:16">
      <c r="A4776" t="s">
        <v>777</v>
      </c>
      <c r="B4776" t="s">
        <v>778</v>
      </c>
      <c r="C4776" t="s">
        <v>779</v>
      </c>
      <c r="D4776" t="s">
        <v>11</v>
      </c>
      <c r="E4776" t="s">
        <v>12</v>
      </c>
      <c r="F4776" t="s">
        <v>880</v>
      </c>
      <c r="I4776">
        <v>1</v>
      </c>
      <c r="K4776" s="4">
        <v>11840.3</v>
      </c>
      <c r="L4776" t="s">
        <v>880</v>
      </c>
      <c r="M4776">
        <v>1</v>
      </c>
      <c r="N4776" t="s">
        <v>14</v>
      </c>
      <c r="O4776" t="s">
        <v>980</v>
      </c>
      <c r="P4776" t="s">
        <v>15</v>
      </c>
    </row>
    <row r="4777" spans="1:16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13</v>
      </c>
      <c r="I4777">
        <v>1</v>
      </c>
      <c r="K4777" s="4">
        <v>29453</v>
      </c>
      <c r="L4777" t="s">
        <v>13</v>
      </c>
      <c r="M4777">
        <v>1</v>
      </c>
      <c r="N4777" t="s">
        <v>14</v>
      </c>
      <c r="O4777" t="s">
        <v>980</v>
      </c>
      <c r="P4777" t="s">
        <v>15</v>
      </c>
    </row>
    <row r="4778" spans="1:16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872</v>
      </c>
      <c r="I4778">
        <v>1</v>
      </c>
      <c r="K4778" s="4">
        <v>8777</v>
      </c>
      <c r="L4778" t="s">
        <v>872</v>
      </c>
      <c r="M4778">
        <v>1</v>
      </c>
      <c r="N4778" t="s">
        <v>14</v>
      </c>
      <c r="O4778" t="s">
        <v>980</v>
      </c>
      <c r="P4778" t="s">
        <v>15</v>
      </c>
    </row>
    <row r="4779" spans="1:16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873</v>
      </c>
      <c r="I4779">
        <v>1</v>
      </c>
      <c r="K4779" s="4">
        <v>1179</v>
      </c>
      <c r="L4779" t="s">
        <v>873</v>
      </c>
      <c r="M4779">
        <v>1</v>
      </c>
      <c r="N4779" t="s">
        <v>14</v>
      </c>
      <c r="O4779" t="s">
        <v>980</v>
      </c>
      <c r="P4779" t="s">
        <v>15</v>
      </c>
    </row>
    <row r="4780" spans="1:16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874</v>
      </c>
      <c r="I4780">
        <v>1</v>
      </c>
      <c r="K4780">
        <v>785.4</v>
      </c>
      <c r="L4780" t="s">
        <v>874</v>
      </c>
      <c r="M4780">
        <v>1</v>
      </c>
      <c r="N4780" t="s">
        <v>14</v>
      </c>
      <c r="O4780" t="s">
        <v>980</v>
      </c>
      <c r="P4780" t="s">
        <v>15</v>
      </c>
    </row>
    <row r="4781" spans="1:16">
      <c r="A4781" t="s">
        <v>780</v>
      </c>
      <c r="B4781" t="s">
        <v>781</v>
      </c>
      <c r="C4781" t="s">
        <v>782</v>
      </c>
      <c r="D4781" t="s">
        <v>11</v>
      </c>
      <c r="E4781" t="s">
        <v>12</v>
      </c>
      <c r="F4781" t="s">
        <v>875</v>
      </c>
      <c r="I4781">
        <v>1</v>
      </c>
      <c r="K4781" s="3">
        <v>306306</v>
      </c>
      <c r="L4781" t="s">
        <v>875</v>
      </c>
      <c r="M4781">
        <v>1</v>
      </c>
      <c r="N4781" t="s">
        <v>14</v>
      </c>
      <c r="O4781" t="s">
        <v>980</v>
      </c>
      <c r="P4781" t="s">
        <v>15</v>
      </c>
    </row>
    <row r="4782" spans="1:16">
      <c r="A4782" t="s">
        <v>780</v>
      </c>
      <c r="B4782" t="s">
        <v>781</v>
      </c>
      <c r="C4782" t="s">
        <v>782</v>
      </c>
      <c r="D4782" t="s">
        <v>11</v>
      </c>
      <c r="E4782" t="s">
        <v>12</v>
      </c>
      <c r="F4782" t="s">
        <v>876</v>
      </c>
      <c r="I4782">
        <v>1</v>
      </c>
      <c r="K4782" s="4">
        <v>9425</v>
      </c>
      <c r="L4782" t="s">
        <v>876</v>
      </c>
      <c r="M4782">
        <v>1</v>
      </c>
      <c r="N4782" t="s">
        <v>14</v>
      </c>
      <c r="O4782" t="s">
        <v>980</v>
      </c>
      <c r="P4782" t="s">
        <v>15</v>
      </c>
    </row>
    <row r="4783" spans="1:16">
      <c r="A4783" t="s">
        <v>780</v>
      </c>
      <c r="B4783" t="s">
        <v>781</v>
      </c>
      <c r="C4783" t="s">
        <v>782</v>
      </c>
      <c r="D4783" t="s">
        <v>11</v>
      </c>
      <c r="E4783" t="s">
        <v>12</v>
      </c>
      <c r="F4783" t="s">
        <v>877</v>
      </c>
      <c r="I4783">
        <v>1</v>
      </c>
      <c r="K4783" s="4">
        <v>4477</v>
      </c>
      <c r="L4783" t="s">
        <v>877</v>
      </c>
      <c r="M4783">
        <v>1</v>
      </c>
      <c r="N4783" t="s">
        <v>14</v>
      </c>
      <c r="O4783" t="s">
        <v>980</v>
      </c>
      <c r="P4783" t="s">
        <v>15</v>
      </c>
    </row>
    <row r="4784" spans="1:16">
      <c r="A4784" t="s">
        <v>780</v>
      </c>
      <c r="B4784" t="s">
        <v>781</v>
      </c>
      <c r="C4784" t="s">
        <v>782</v>
      </c>
      <c r="D4784" t="s">
        <v>11</v>
      </c>
      <c r="E4784" t="s">
        <v>12</v>
      </c>
      <c r="F4784" t="s">
        <v>976</v>
      </c>
      <c r="I4784">
        <v>1</v>
      </c>
      <c r="K4784" s="4">
        <v>69508</v>
      </c>
      <c r="L4784" t="s">
        <v>976</v>
      </c>
      <c r="M4784">
        <v>1</v>
      </c>
      <c r="N4784" t="s">
        <v>14</v>
      </c>
      <c r="O4784" t="s">
        <v>981</v>
      </c>
      <c r="P4784" t="s">
        <v>15</v>
      </c>
    </row>
    <row r="4785" spans="1:16">
      <c r="A4785" t="s">
        <v>780</v>
      </c>
      <c r="B4785" t="s">
        <v>781</v>
      </c>
      <c r="C4785" t="s">
        <v>782</v>
      </c>
      <c r="D4785" t="s">
        <v>11</v>
      </c>
      <c r="E4785" t="s">
        <v>12</v>
      </c>
      <c r="F4785" t="s">
        <v>878</v>
      </c>
      <c r="I4785">
        <v>1</v>
      </c>
      <c r="K4785" s="4">
        <v>10603</v>
      </c>
      <c r="L4785" t="s">
        <v>878</v>
      </c>
      <c r="M4785">
        <v>1</v>
      </c>
      <c r="N4785" t="s">
        <v>14</v>
      </c>
      <c r="O4785" t="s">
        <v>980</v>
      </c>
      <c r="P4785" t="s">
        <v>15</v>
      </c>
    </row>
    <row r="4786" spans="1:16">
      <c r="A4786" t="s">
        <v>780</v>
      </c>
      <c r="B4786" t="s">
        <v>781</v>
      </c>
      <c r="C4786" t="s">
        <v>782</v>
      </c>
      <c r="D4786" t="s">
        <v>11</v>
      </c>
      <c r="E4786" t="s">
        <v>12</v>
      </c>
      <c r="F4786" t="s">
        <v>879</v>
      </c>
      <c r="I4786">
        <v>1</v>
      </c>
      <c r="K4786" s="4">
        <v>3535</v>
      </c>
      <c r="L4786" t="s">
        <v>879</v>
      </c>
      <c r="M4786">
        <v>1</v>
      </c>
      <c r="N4786" t="s">
        <v>14</v>
      </c>
      <c r="O4786" t="s">
        <v>980</v>
      </c>
      <c r="P4786" t="s">
        <v>15</v>
      </c>
    </row>
    <row r="4787" spans="1:16">
      <c r="A4787" t="s">
        <v>780</v>
      </c>
      <c r="B4787" t="s">
        <v>781</v>
      </c>
      <c r="C4787" t="s">
        <v>782</v>
      </c>
      <c r="D4787" t="s">
        <v>11</v>
      </c>
      <c r="E4787" t="s">
        <v>12</v>
      </c>
      <c r="F4787" t="s">
        <v>880</v>
      </c>
      <c r="I4787">
        <v>1</v>
      </c>
      <c r="K4787" s="4">
        <v>10995.6</v>
      </c>
      <c r="L4787" t="s">
        <v>880</v>
      </c>
      <c r="M4787">
        <v>1</v>
      </c>
      <c r="N4787" t="s">
        <v>14</v>
      </c>
      <c r="O4787" t="s">
        <v>980</v>
      </c>
      <c r="P4787" t="s">
        <v>15</v>
      </c>
    </row>
    <row r="4788" spans="1:16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13</v>
      </c>
      <c r="I4788">
        <v>1</v>
      </c>
      <c r="K4788" s="4">
        <v>54086</v>
      </c>
      <c r="L4788" t="s">
        <v>13</v>
      </c>
      <c r="M4788">
        <v>1</v>
      </c>
      <c r="N4788" t="s">
        <v>14</v>
      </c>
      <c r="O4788" t="s">
        <v>980</v>
      </c>
      <c r="P4788" t="s">
        <v>15</v>
      </c>
    </row>
    <row r="4789" spans="1:16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872</v>
      </c>
      <c r="I4789">
        <v>1</v>
      </c>
      <c r="K4789" s="4">
        <v>15799</v>
      </c>
      <c r="L4789" t="s">
        <v>872</v>
      </c>
      <c r="M4789">
        <v>1</v>
      </c>
      <c r="N4789" t="s">
        <v>14</v>
      </c>
      <c r="O4789" t="s">
        <v>980</v>
      </c>
      <c r="P4789" t="s">
        <v>15</v>
      </c>
    </row>
    <row r="4790" spans="1:16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873</v>
      </c>
      <c r="I4790">
        <v>1</v>
      </c>
      <c r="K4790" s="4">
        <v>2164</v>
      </c>
      <c r="L4790" t="s">
        <v>873</v>
      </c>
      <c r="M4790">
        <v>1</v>
      </c>
      <c r="N4790" t="s">
        <v>14</v>
      </c>
      <c r="O4790" t="s">
        <v>980</v>
      </c>
      <c r="P4790" t="s">
        <v>15</v>
      </c>
    </row>
    <row r="4791" spans="1:16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874</v>
      </c>
      <c r="I4791">
        <v>1</v>
      </c>
      <c r="K4791" s="4">
        <v>1413.8</v>
      </c>
      <c r="L4791" t="s">
        <v>874</v>
      </c>
      <c r="M4791">
        <v>1</v>
      </c>
      <c r="N4791" t="s">
        <v>14</v>
      </c>
      <c r="O4791" t="s">
        <v>980</v>
      </c>
      <c r="P4791" t="s">
        <v>15</v>
      </c>
    </row>
    <row r="4792" spans="1:16">
      <c r="A4792" t="s">
        <v>783</v>
      </c>
      <c r="B4792" t="s">
        <v>784</v>
      </c>
      <c r="C4792" t="s">
        <v>785</v>
      </c>
      <c r="D4792" t="s">
        <v>11</v>
      </c>
      <c r="E4792" t="s">
        <v>12</v>
      </c>
      <c r="F4792" t="s">
        <v>875</v>
      </c>
      <c r="I4792">
        <v>1</v>
      </c>
      <c r="K4792" s="3">
        <v>551351</v>
      </c>
      <c r="L4792" t="s">
        <v>875</v>
      </c>
      <c r="M4792">
        <v>1</v>
      </c>
      <c r="N4792" t="s">
        <v>14</v>
      </c>
      <c r="O4792" t="s">
        <v>980</v>
      </c>
      <c r="P4792" t="s">
        <v>15</v>
      </c>
    </row>
    <row r="4793" spans="1:16">
      <c r="A4793" t="s">
        <v>783</v>
      </c>
      <c r="B4793" t="s">
        <v>784</v>
      </c>
      <c r="C4793" t="s">
        <v>785</v>
      </c>
      <c r="D4793" t="s">
        <v>11</v>
      </c>
      <c r="E4793" t="s">
        <v>12</v>
      </c>
      <c r="F4793" t="s">
        <v>876</v>
      </c>
      <c r="I4793">
        <v>1</v>
      </c>
      <c r="K4793" s="4">
        <v>16965</v>
      </c>
      <c r="L4793" t="s">
        <v>876</v>
      </c>
      <c r="M4793">
        <v>1</v>
      </c>
      <c r="N4793" t="s">
        <v>14</v>
      </c>
      <c r="O4793" t="s">
        <v>980</v>
      </c>
      <c r="P4793" t="s">
        <v>15</v>
      </c>
    </row>
    <row r="4794" spans="1:16">
      <c r="A4794" t="s">
        <v>783</v>
      </c>
      <c r="B4794" t="s">
        <v>784</v>
      </c>
      <c r="C4794" t="s">
        <v>785</v>
      </c>
      <c r="D4794" t="s">
        <v>11</v>
      </c>
      <c r="E4794" t="s">
        <v>12</v>
      </c>
      <c r="F4794" t="s">
        <v>877</v>
      </c>
      <c r="I4794">
        <v>1</v>
      </c>
      <c r="K4794" s="4">
        <v>8059</v>
      </c>
      <c r="L4794" t="s">
        <v>877</v>
      </c>
      <c r="M4794">
        <v>1</v>
      </c>
      <c r="N4794" t="s">
        <v>14</v>
      </c>
      <c r="O4794" t="s">
        <v>980</v>
      </c>
      <c r="P4794" t="s">
        <v>15</v>
      </c>
    </row>
    <row r="4795" spans="1:16">
      <c r="A4795" t="s">
        <v>783</v>
      </c>
      <c r="B4795" t="s">
        <v>784</v>
      </c>
      <c r="C4795" t="s">
        <v>785</v>
      </c>
      <c r="D4795" t="s">
        <v>11</v>
      </c>
      <c r="E4795" t="s">
        <v>12</v>
      </c>
      <c r="F4795" t="s">
        <v>976</v>
      </c>
      <c r="I4795">
        <v>1</v>
      </c>
      <c r="K4795" s="4">
        <v>127641.9</v>
      </c>
      <c r="L4795" t="s">
        <v>976</v>
      </c>
      <c r="M4795">
        <v>1</v>
      </c>
      <c r="N4795" t="s">
        <v>14</v>
      </c>
      <c r="O4795" t="s">
        <v>981</v>
      </c>
      <c r="P4795" t="s">
        <v>15</v>
      </c>
    </row>
    <row r="4796" spans="1:16">
      <c r="A4796" t="s">
        <v>783</v>
      </c>
      <c r="B4796" t="s">
        <v>784</v>
      </c>
      <c r="C4796" t="s">
        <v>785</v>
      </c>
      <c r="D4796" t="s">
        <v>11</v>
      </c>
      <c r="E4796" t="s">
        <v>12</v>
      </c>
      <c r="F4796" t="s">
        <v>878</v>
      </c>
      <c r="I4796">
        <v>1</v>
      </c>
      <c r="K4796" s="4">
        <v>19086</v>
      </c>
      <c r="L4796" t="s">
        <v>878</v>
      </c>
      <c r="M4796">
        <v>1</v>
      </c>
      <c r="N4796" t="s">
        <v>14</v>
      </c>
      <c r="O4796" t="s">
        <v>980</v>
      </c>
      <c r="P4796" t="s">
        <v>15</v>
      </c>
    </row>
    <row r="4797" spans="1:16">
      <c r="A4797" t="s">
        <v>783</v>
      </c>
      <c r="B4797" t="s">
        <v>784</v>
      </c>
      <c r="C4797" t="s">
        <v>785</v>
      </c>
      <c r="D4797" t="s">
        <v>11</v>
      </c>
      <c r="E4797" t="s">
        <v>12</v>
      </c>
      <c r="F4797" t="s">
        <v>879</v>
      </c>
      <c r="I4797">
        <v>1</v>
      </c>
      <c r="K4797" s="4">
        <v>6491</v>
      </c>
      <c r="L4797" t="s">
        <v>879</v>
      </c>
      <c r="M4797">
        <v>1</v>
      </c>
      <c r="N4797" t="s">
        <v>14</v>
      </c>
      <c r="O4797" t="s">
        <v>980</v>
      </c>
      <c r="P4797" t="s">
        <v>15</v>
      </c>
    </row>
    <row r="4798" spans="1:16">
      <c r="A4798" t="s">
        <v>783</v>
      </c>
      <c r="B4798" t="s">
        <v>784</v>
      </c>
      <c r="C4798" t="s">
        <v>785</v>
      </c>
      <c r="D4798" t="s">
        <v>11</v>
      </c>
      <c r="E4798" t="s">
        <v>12</v>
      </c>
      <c r="F4798" t="s">
        <v>880</v>
      </c>
      <c r="I4798">
        <v>1</v>
      </c>
      <c r="K4798" s="4">
        <v>20192</v>
      </c>
      <c r="L4798" t="s">
        <v>880</v>
      </c>
      <c r="M4798">
        <v>1</v>
      </c>
      <c r="N4798" t="s">
        <v>14</v>
      </c>
      <c r="O4798" t="s">
        <v>980</v>
      </c>
      <c r="P4798" t="s">
        <v>15</v>
      </c>
    </row>
    <row r="4799" spans="1:16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13</v>
      </c>
      <c r="I4799">
        <v>1</v>
      </c>
      <c r="K4799" s="4">
        <v>37485</v>
      </c>
      <c r="L4799" t="s">
        <v>13</v>
      </c>
      <c r="M4799">
        <v>1</v>
      </c>
      <c r="N4799" t="s">
        <v>14</v>
      </c>
      <c r="O4799" t="s">
        <v>980</v>
      </c>
      <c r="P4799" t="s">
        <v>15</v>
      </c>
    </row>
    <row r="4800" spans="1:16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872</v>
      </c>
      <c r="I4800">
        <v>1</v>
      </c>
      <c r="K4800" s="4">
        <v>11171</v>
      </c>
      <c r="L4800" t="s">
        <v>872</v>
      </c>
      <c r="M4800">
        <v>1</v>
      </c>
      <c r="N4800" t="s">
        <v>14</v>
      </c>
      <c r="O4800" t="s">
        <v>980</v>
      </c>
      <c r="P4800" t="s">
        <v>15</v>
      </c>
    </row>
    <row r="4801" spans="1:16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873</v>
      </c>
      <c r="I4801">
        <v>1</v>
      </c>
      <c r="K4801" s="4">
        <v>1500</v>
      </c>
      <c r="L4801" t="s">
        <v>873</v>
      </c>
      <c r="M4801">
        <v>1</v>
      </c>
      <c r="N4801" t="s">
        <v>14</v>
      </c>
      <c r="O4801" t="s">
        <v>980</v>
      </c>
      <c r="P4801" t="s">
        <v>15</v>
      </c>
    </row>
    <row r="4802" spans="1:16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874</v>
      </c>
      <c r="I4802">
        <v>1</v>
      </c>
      <c r="K4802">
        <v>999.6</v>
      </c>
      <c r="L4802" t="s">
        <v>874</v>
      </c>
      <c r="M4802">
        <v>1</v>
      </c>
      <c r="N4802" t="s">
        <v>14</v>
      </c>
      <c r="O4802" t="s">
        <v>980</v>
      </c>
      <c r="P4802" t="s">
        <v>15</v>
      </c>
    </row>
    <row r="4803" spans="1:16">
      <c r="A4803" t="s">
        <v>786</v>
      </c>
      <c r="B4803" t="s">
        <v>787</v>
      </c>
      <c r="C4803" t="s">
        <v>788</v>
      </c>
      <c r="D4803" t="s">
        <v>11</v>
      </c>
      <c r="E4803" t="s">
        <v>12</v>
      </c>
      <c r="F4803" t="s">
        <v>875</v>
      </c>
      <c r="I4803">
        <v>1</v>
      </c>
      <c r="K4803" s="3">
        <v>389844</v>
      </c>
      <c r="L4803" t="s">
        <v>875</v>
      </c>
      <c r="M4803">
        <v>1</v>
      </c>
      <c r="N4803" t="s">
        <v>14</v>
      </c>
      <c r="O4803" t="s">
        <v>980</v>
      </c>
      <c r="P4803" t="s">
        <v>15</v>
      </c>
    </row>
    <row r="4804" spans="1:16">
      <c r="A4804" t="s">
        <v>786</v>
      </c>
      <c r="B4804" t="s">
        <v>787</v>
      </c>
      <c r="C4804" t="s">
        <v>788</v>
      </c>
      <c r="D4804" t="s">
        <v>11</v>
      </c>
      <c r="E4804" t="s">
        <v>12</v>
      </c>
      <c r="F4804" t="s">
        <v>876</v>
      </c>
      <c r="I4804">
        <v>1</v>
      </c>
      <c r="K4804" s="4">
        <v>11996</v>
      </c>
      <c r="L4804" t="s">
        <v>876</v>
      </c>
      <c r="M4804">
        <v>1</v>
      </c>
      <c r="N4804" t="s">
        <v>14</v>
      </c>
      <c r="O4804" t="s">
        <v>980</v>
      </c>
      <c r="P4804" t="s">
        <v>15</v>
      </c>
    </row>
    <row r="4805" spans="1:16">
      <c r="A4805" t="s">
        <v>786</v>
      </c>
      <c r="B4805" t="s">
        <v>787</v>
      </c>
      <c r="C4805" t="s">
        <v>788</v>
      </c>
      <c r="D4805" t="s">
        <v>11</v>
      </c>
      <c r="E4805" t="s">
        <v>12</v>
      </c>
      <c r="F4805" t="s">
        <v>877</v>
      </c>
      <c r="I4805">
        <v>1</v>
      </c>
      <c r="K4805" s="4">
        <v>5698</v>
      </c>
      <c r="L4805" t="s">
        <v>877</v>
      </c>
      <c r="M4805">
        <v>1</v>
      </c>
      <c r="N4805" t="s">
        <v>14</v>
      </c>
      <c r="O4805" t="s">
        <v>980</v>
      </c>
      <c r="P4805" t="s">
        <v>15</v>
      </c>
    </row>
    <row r="4806" spans="1:16">
      <c r="A4806" t="s">
        <v>786</v>
      </c>
      <c r="B4806" t="s">
        <v>787</v>
      </c>
      <c r="C4806" t="s">
        <v>788</v>
      </c>
      <c r="D4806" t="s">
        <v>11</v>
      </c>
      <c r="E4806" t="s">
        <v>12</v>
      </c>
      <c r="F4806" t="s">
        <v>976</v>
      </c>
      <c r="I4806">
        <v>1</v>
      </c>
      <c r="K4806" s="4">
        <v>88464.6</v>
      </c>
      <c r="L4806" t="s">
        <v>976</v>
      </c>
      <c r="M4806">
        <v>1</v>
      </c>
      <c r="N4806" t="s">
        <v>14</v>
      </c>
      <c r="O4806" t="s">
        <v>981</v>
      </c>
      <c r="P4806" t="s">
        <v>15</v>
      </c>
    </row>
    <row r="4807" spans="1:16">
      <c r="A4807" t="s">
        <v>786</v>
      </c>
      <c r="B4807" t="s">
        <v>787</v>
      </c>
      <c r="C4807" t="s">
        <v>788</v>
      </c>
      <c r="D4807" t="s">
        <v>11</v>
      </c>
      <c r="E4807" t="s">
        <v>12</v>
      </c>
      <c r="F4807" t="s">
        <v>878</v>
      </c>
      <c r="I4807">
        <v>1</v>
      </c>
      <c r="K4807" s="4">
        <v>13495</v>
      </c>
      <c r="L4807" t="s">
        <v>878</v>
      </c>
      <c r="M4807">
        <v>1</v>
      </c>
      <c r="N4807" t="s">
        <v>14</v>
      </c>
      <c r="O4807" t="s">
        <v>980</v>
      </c>
      <c r="P4807" t="s">
        <v>15</v>
      </c>
    </row>
    <row r="4808" spans="1:16">
      <c r="A4808" t="s">
        <v>786</v>
      </c>
      <c r="B4808" t="s">
        <v>787</v>
      </c>
      <c r="C4808" t="s">
        <v>788</v>
      </c>
      <c r="D4808" t="s">
        <v>11</v>
      </c>
      <c r="E4808" t="s">
        <v>12</v>
      </c>
      <c r="F4808" t="s">
        <v>879</v>
      </c>
      <c r="I4808">
        <v>1</v>
      </c>
      <c r="K4808" s="4">
        <v>4499</v>
      </c>
      <c r="L4808" t="s">
        <v>879</v>
      </c>
      <c r="M4808">
        <v>1</v>
      </c>
      <c r="N4808" t="s">
        <v>14</v>
      </c>
      <c r="O4808" t="s">
        <v>980</v>
      </c>
      <c r="P4808" t="s">
        <v>15</v>
      </c>
    </row>
    <row r="4809" spans="1:16">
      <c r="A4809" t="s">
        <v>786</v>
      </c>
      <c r="B4809" t="s">
        <v>787</v>
      </c>
      <c r="C4809" t="s">
        <v>788</v>
      </c>
      <c r="D4809" t="s">
        <v>11</v>
      </c>
      <c r="E4809" t="s">
        <v>12</v>
      </c>
      <c r="F4809" t="s">
        <v>880</v>
      </c>
      <c r="I4809">
        <v>1</v>
      </c>
      <c r="K4809" s="4">
        <v>13994.4</v>
      </c>
      <c r="L4809" t="s">
        <v>880</v>
      </c>
      <c r="M4809">
        <v>1</v>
      </c>
      <c r="N4809" t="s">
        <v>14</v>
      </c>
      <c r="O4809" t="s">
        <v>980</v>
      </c>
      <c r="P4809" t="s">
        <v>15</v>
      </c>
    </row>
    <row r="4810" spans="1:16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13</v>
      </c>
      <c r="I4810">
        <v>1</v>
      </c>
      <c r="K4810" s="4">
        <v>64180</v>
      </c>
      <c r="L4810" t="s">
        <v>13</v>
      </c>
      <c r="M4810">
        <v>1</v>
      </c>
      <c r="N4810" t="s">
        <v>14</v>
      </c>
      <c r="O4810" t="s">
        <v>980</v>
      </c>
      <c r="P4810" t="s">
        <v>15</v>
      </c>
    </row>
    <row r="4811" spans="1:16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872</v>
      </c>
      <c r="I4811">
        <v>1</v>
      </c>
      <c r="K4811" s="4">
        <v>18751</v>
      </c>
      <c r="L4811" t="s">
        <v>872</v>
      </c>
      <c r="M4811">
        <v>1</v>
      </c>
      <c r="N4811" t="s">
        <v>14</v>
      </c>
      <c r="O4811" t="s">
        <v>980</v>
      </c>
      <c r="P4811" t="s">
        <v>15</v>
      </c>
    </row>
    <row r="4812" spans="1:16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873</v>
      </c>
      <c r="I4812">
        <v>1</v>
      </c>
      <c r="K4812" s="4">
        <v>2568</v>
      </c>
      <c r="L4812" t="s">
        <v>873</v>
      </c>
      <c r="M4812">
        <v>1</v>
      </c>
      <c r="N4812" t="s">
        <v>14</v>
      </c>
      <c r="O4812" t="s">
        <v>980</v>
      </c>
      <c r="P4812" t="s">
        <v>15</v>
      </c>
    </row>
    <row r="4813" spans="1:16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874</v>
      </c>
      <c r="I4813">
        <v>1</v>
      </c>
      <c r="K4813" s="4">
        <v>1677.9</v>
      </c>
      <c r="L4813" t="s">
        <v>874</v>
      </c>
      <c r="M4813">
        <v>1</v>
      </c>
      <c r="N4813" t="s">
        <v>14</v>
      </c>
      <c r="O4813" t="s">
        <v>980</v>
      </c>
      <c r="P4813" t="s">
        <v>15</v>
      </c>
    </row>
    <row r="4814" spans="1:16">
      <c r="A4814" t="s">
        <v>789</v>
      </c>
      <c r="B4814" t="s">
        <v>790</v>
      </c>
      <c r="C4814" t="s">
        <v>791</v>
      </c>
      <c r="D4814" t="s">
        <v>11</v>
      </c>
      <c r="E4814" t="s">
        <v>12</v>
      </c>
      <c r="F4814" t="s">
        <v>875</v>
      </c>
      <c r="I4814">
        <v>1</v>
      </c>
      <c r="K4814" s="3">
        <v>654381</v>
      </c>
      <c r="L4814" t="s">
        <v>875</v>
      </c>
      <c r="M4814">
        <v>1</v>
      </c>
      <c r="N4814" t="s">
        <v>14</v>
      </c>
      <c r="O4814" t="s">
        <v>980</v>
      </c>
      <c r="P4814" t="s">
        <v>15</v>
      </c>
    </row>
    <row r="4815" spans="1:16">
      <c r="A4815" t="s">
        <v>789</v>
      </c>
      <c r="B4815" t="s">
        <v>790</v>
      </c>
      <c r="C4815" t="s">
        <v>791</v>
      </c>
      <c r="D4815" t="s">
        <v>11</v>
      </c>
      <c r="E4815" t="s">
        <v>12</v>
      </c>
      <c r="F4815" t="s">
        <v>876</v>
      </c>
      <c r="I4815">
        <v>1</v>
      </c>
      <c r="K4815" s="4">
        <v>20135</v>
      </c>
      <c r="L4815" t="s">
        <v>876</v>
      </c>
      <c r="M4815">
        <v>1</v>
      </c>
      <c r="N4815" t="s">
        <v>14</v>
      </c>
      <c r="O4815" t="s">
        <v>980</v>
      </c>
      <c r="P4815" t="s">
        <v>15</v>
      </c>
    </row>
    <row r="4816" spans="1:16">
      <c r="A4816" t="s">
        <v>789</v>
      </c>
      <c r="B4816" t="s">
        <v>790</v>
      </c>
      <c r="C4816" t="s">
        <v>791</v>
      </c>
      <c r="D4816" t="s">
        <v>11</v>
      </c>
      <c r="E4816" t="s">
        <v>12</v>
      </c>
      <c r="F4816" t="s">
        <v>877</v>
      </c>
      <c r="I4816">
        <v>1</v>
      </c>
      <c r="K4816" s="4">
        <v>9565</v>
      </c>
      <c r="L4816" t="s">
        <v>877</v>
      </c>
      <c r="M4816">
        <v>1</v>
      </c>
      <c r="N4816" t="s">
        <v>14</v>
      </c>
      <c r="O4816" t="s">
        <v>980</v>
      </c>
      <c r="P4816" t="s">
        <v>15</v>
      </c>
    </row>
    <row r="4817" spans="1:17">
      <c r="A4817" t="s">
        <v>789</v>
      </c>
      <c r="B4817" t="s">
        <v>790</v>
      </c>
      <c r="C4817" t="s">
        <v>791</v>
      </c>
      <c r="D4817" t="s">
        <v>11</v>
      </c>
      <c r="E4817" t="s">
        <v>12</v>
      </c>
      <c r="F4817" t="s">
        <v>976</v>
      </c>
      <c r="I4817">
        <v>1</v>
      </c>
      <c r="K4817" s="4">
        <v>151467.9</v>
      </c>
      <c r="L4817" t="s">
        <v>976</v>
      </c>
      <c r="M4817">
        <v>1</v>
      </c>
      <c r="N4817" t="s">
        <v>14</v>
      </c>
      <c r="O4817" t="s">
        <v>981</v>
      </c>
      <c r="P4817" t="s">
        <v>15</v>
      </c>
    </row>
    <row r="4818" spans="1:17">
      <c r="A4818" t="s">
        <v>789</v>
      </c>
      <c r="B4818" t="s">
        <v>790</v>
      </c>
      <c r="C4818" t="s">
        <v>791</v>
      </c>
      <c r="D4818" t="s">
        <v>11</v>
      </c>
      <c r="E4818" t="s">
        <v>12</v>
      </c>
      <c r="F4818" t="s">
        <v>878</v>
      </c>
      <c r="I4818">
        <v>1</v>
      </c>
      <c r="K4818" s="4">
        <v>22652</v>
      </c>
      <c r="L4818" t="s">
        <v>878</v>
      </c>
      <c r="M4818">
        <v>1</v>
      </c>
      <c r="N4818" t="s">
        <v>14</v>
      </c>
      <c r="O4818" t="s">
        <v>980</v>
      </c>
      <c r="P4818" t="s">
        <v>15</v>
      </c>
    </row>
    <row r="4819" spans="1:17">
      <c r="A4819" t="s">
        <v>789</v>
      </c>
      <c r="B4819" t="s">
        <v>790</v>
      </c>
      <c r="C4819" t="s">
        <v>791</v>
      </c>
      <c r="D4819" t="s">
        <v>11</v>
      </c>
      <c r="E4819" t="s">
        <v>12</v>
      </c>
      <c r="F4819" t="s">
        <v>879</v>
      </c>
      <c r="I4819">
        <v>1</v>
      </c>
      <c r="K4819" s="4">
        <v>7702</v>
      </c>
      <c r="L4819" t="s">
        <v>879</v>
      </c>
      <c r="M4819">
        <v>1</v>
      </c>
      <c r="N4819" t="s">
        <v>14</v>
      </c>
      <c r="O4819" t="s">
        <v>980</v>
      </c>
      <c r="P4819" t="s">
        <v>15</v>
      </c>
    </row>
    <row r="4820" spans="1:17">
      <c r="A4820" t="s">
        <v>789</v>
      </c>
      <c r="B4820" t="s">
        <v>790</v>
      </c>
      <c r="C4820" t="s">
        <v>791</v>
      </c>
      <c r="D4820" t="s">
        <v>11</v>
      </c>
      <c r="E4820" t="s">
        <v>12</v>
      </c>
      <c r="F4820" t="s">
        <v>880</v>
      </c>
      <c r="I4820">
        <v>1</v>
      </c>
      <c r="K4820" s="4">
        <v>23960.9</v>
      </c>
      <c r="L4820" t="s">
        <v>880</v>
      </c>
      <c r="M4820">
        <v>1</v>
      </c>
      <c r="N4820" t="s">
        <v>14</v>
      </c>
      <c r="O4820" t="s">
        <v>980</v>
      </c>
      <c r="P4820" t="s">
        <v>15</v>
      </c>
    </row>
    <row r="4821" spans="1:17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13</v>
      </c>
      <c r="I4821">
        <v>1</v>
      </c>
      <c r="K4821" s="4">
        <v>49534</v>
      </c>
      <c r="L4821" t="s">
        <v>13</v>
      </c>
      <c r="M4821">
        <v>1</v>
      </c>
      <c r="N4821" t="s">
        <v>14</v>
      </c>
      <c r="O4821" t="s">
        <v>980</v>
      </c>
      <c r="P4821" t="s">
        <v>15</v>
      </c>
    </row>
    <row r="4822" spans="1:17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872</v>
      </c>
      <c r="I4822">
        <v>1</v>
      </c>
      <c r="K4822" s="4">
        <v>14762</v>
      </c>
      <c r="L4822" t="s">
        <v>872</v>
      </c>
      <c r="M4822">
        <v>1</v>
      </c>
      <c r="N4822" t="s">
        <v>14</v>
      </c>
      <c r="O4822" t="s">
        <v>980</v>
      </c>
      <c r="P4822" t="s">
        <v>15</v>
      </c>
    </row>
    <row r="4823" spans="1:17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873</v>
      </c>
      <c r="I4823">
        <v>1</v>
      </c>
      <c r="K4823" s="4">
        <v>1982</v>
      </c>
      <c r="L4823" t="s">
        <v>873</v>
      </c>
      <c r="M4823">
        <v>1</v>
      </c>
      <c r="N4823" t="s">
        <v>14</v>
      </c>
      <c r="O4823" t="s">
        <v>980</v>
      </c>
      <c r="P4823" t="s">
        <v>15</v>
      </c>
    </row>
    <row r="4824" spans="1:17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874</v>
      </c>
      <c r="I4824">
        <v>1</v>
      </c>
      <c r="K4824" s="4">
        <v>1604</v>
      </c>
      <c r="L4824" t="s">
        <v>874</v>
      </c>
      <c r="M4824">
        <v>1</v>
      </c>
      <c r="N4824" t="s">
        <v>14</v>
      </c>
      <c r="O4824" t="s">
        <v>980</v>
      </c>
      <c r="P4824" t="s">
        <v>15</v>
      </c>
    </row>
    <row r="4825" spans="1:17">
      <c r="A4825" t="s">
        <v>792</v>
      </c>
      <c r="B4825" t="s">
        <v>793</v>
      </c>
      <c r="C4825" t="s">
        <v>794</v>
      </c>
      <c r="D4825" t="s">
        <v>11</v>
      </c>
      <c r="E4825" t="s">
        <v>12</v>
      </c>
      <c r="F4825" t="s">
        <v>875</v>
      </c>
      <c r="I4825">
        <v>1</v>
      </c>
      <c r="K4825" s="3">
        <v>515151</v>
      </c>
      <c r="L4825" t="s">
        <v>875</v>
      </c>
      <c r="M4825">
        <v>1</v>
      </c>
      <c r="N4825" t="s">
        <v>14</v>
      </c>
      <c r="O4825" t="s">
        <v>980</v>
      </c>
      <c r="P4825" t="s">
        <v>15</v>
      </c>
    </row>
    <row r="4826" spans="1:17">
      <c r="A4826" t="s">
        <v>792</v>
      </c>
      <c r="B4826" t="s">
        <v>793</v>
      </c>
      <c r="C4826" t="s">
        <v>794</v>
      </c>
      <c r="D4826" t="s">
        <v>11</v>
      </c>
      <c r="E4826" t="s">
        <v>12</v>
      </c>
      <c r="F4826" t="s">
        <v>876</v>
      </c>
      <c r="I4826">
        <v>1</v>
      </c>
      <c r="K4826" s="4">
        <v>15356</v>
      </c>
      <c r="L4826" t="s">
        <v>876</v>
      </c>
      <c r="M4826">
        <v>1</v>
      </c>
      <c r="N4826" t="s">
        <v>14</v>
      </c>
      <c r="O4826" t="s">
        <v>980</v>
      </c>
      <c r="P4826" t="s">
        <v>15</v>
      </c>
    </row>
    <row r="4827" spans="1:17">
      <c r="A4827" t="s">
        <v>792</v>
      </c>
      <c r="B4827" t="s">
        <v>793</v>
      </c>
      <c r="C4827" t="s">
        <v>794</v>
      </c>
      <c r="D4827" t="s">
        <v>11</v>
      </c>
      <c r="E4827" t="s">
        <v>12</v>
      </c>
      <c r="F4827" t="s">
        <v>877</v>
      </c>
      <c r="I4827">
        <v>1</v>
      </c>
      <c r="K4827" s="4">
        <v>7728</v>
      </c>
      <c r="L4827" t="s">
        <v>877</v>
      </c>
      <c r="M4827">
        <v>1</v>
      </c>
      <c r="N4827" t="s">
        <v>14</v>
      </c>
      <c r="O4827" t="s">
        <v>980</v>
      </c>
      <c r="P4827" t="s">
        <v>15</v>
      </c>
    </row>
    <row r="4828" spans="1:17">
      <c r="A4828" t="s">
        <v>792</v>
      </c>
      <c r="B4828" t="s">
        <v>793</v>
      </c>
      <c r="C4828" t="s">
        <v>794</v>
      </c>
      <c r="D4828" t="s">
        <v>11</v>
      </c>
      <c r="E4828" t="s">
        <v>12</v>
      </c>
      <c r="F4828" t="s">
        <v>976</v>
      </c>
      <c r="I4828">
        <v>1</v>
      </c>
      <c r="K4828" s="4">
        <v>116899.7</v>
      </c>
      <c r="L4828" t="s">
        <v>976</v>
      </c>
      <c r="M4828">
        <v>1</v>
      </c>
      <c r="N4828" t="s">
        <v>14</v>
      </c>
      <c r="O4828" t="s">
        <v>981</v>
      </c>
      <c r="P4828" t="s">
        <v>15</v>
      </c>
    </row>
    <row r="4829" spans="1:17">
      <c r="A4829" t="s">
        <v>792</v>
      </c>
      <c r="B4829" t="s">
        <v>793</v>
      </c>
      <c r="C4829" t="s">
        <v>794</v>
      </c>
      <c r="D4829" t="s">
        <v>11</v>
      </c>
      <c r="E4829" t="s">
        <v>12</v>
      </c>
      <c r="F4829" t="s">
        <v>878</v>
      </c>
      <c r="I4829">
        <v>1</v>
      </c>
      <c r="K4829" s="4">
        <v>18823</v>
      </c>
      <c r="L4829" t="s">
        <v>878</v>
      </c>
      <c r="M4829">
        <v>1</v>
      </c>
      <c r="N4829" t="s">
        <v>14</v>
      </c>
      <c r="O4829" t="s">
        <v>980</v>
      </c>
      <c r="P4829" t="s">
        <v>15</v>
      </c>
    </row>
    <row r="4830" spans="1:17">
      <c r="A4830" t="s">
        <v>792</v>
      </c>
      <c r="B4830" t="s">
        <v>793</v>
      </c>
      <c r="C4830" t="s">
        <v>794</v>
      </c>
      <c r="D4830" t="s">
        <v>11</v>
      </c>
      <c r="E4830" t="s">
        <v>12</v>
      </c>
      <c r="F4830" t="s">
        <v>879</v>
      </c>
      <c r="I4830">
        <v>1</v>
      </c>
      <c r="K4830" s="4">
        <v>5945</v>
      </c>
      <c r="L4830" t="s">
        <v>879</v>
      </c>
      <c r="M4830">
        <v>1</v>
      </c>
      <c r="N4830" t="s">
        <v>14</v>
      </c>
      <c r="O4830" t="s">
        <v>980</v>
      </c>
      <c r="P4830" t="s">
        <v>15</v>
      </c>
    </row>
    <row r="4831" spans="1:17">
      <c r="A4831" t="s">
        <v>792</v>
      </c>
      <c r="B4831" t="s">
        <v>793</v>
      </c>
      <c r="C4831" t="s">
        <v>794</v>
      </c>
      <c r="D4831" t="s">
        <v>11</v>
      </c>
      <c r="E4831" t="s">
        <v>12</v>
      </c>
      <c r="F4831" t="s">
        <v>880</v>
      </c>
      <c r="I4831">
        <v>1</v>
      </c>
      <c r="K4831" s="4">
        <v>18870</v>
      </c>
      <c r="L4831" t="s">
        <v>880</v>
      </c>
      <c r="M4831">
        <v>1</v>
      </c>
      <c r="N4831" t="s">
        <v>14</v>
      </c>
      <c r="O4831" t="s">
        <v>980</v>
      </c>
      <c r="P4831" t="s">
        <v>15</v>
      </c>
    </row>
    <row r="4832" spans="1:17">
      <c r="A4832" s="48" t="s">
        <v>968</v>
      </c>
      <c r="B4832" s="47" t="s">
        <v>967</v>
      </c>
      <c r="C4832" s="5" t="s">
        <v>213</v>
      </c>
      <c r="D4832" s="5" t="s">
        <v>11</v>
      </c>
      <c r="E4832" s="5" t="s">
        <v>12</v>
      </c>
      <c r="F4832" s="5" t="s">
        <v>13</v>
      </c>
      <c r="G4832" s="5"/>
      <c r="H4832" s="5"/>
      <c r="I4832" s="5">
        <v>1</v>
      </c>
      <c r="J4832" s="5"/>
      <c r="K4832" s="46">
        <v>42795</v>
      </c>
      <c r="L4832" s="5" t="s">
        <v>13</v>
      </c>
      <c r="M4832" s="5">
        <v>1</v>
      </c>
      <c r="N4832" s="5" t="s">
        <v>14</v>
      </c>
      <c r="O4832" s="5" t="s">
        <v>980</v>
      </c>
      <c r="P4832" s="5" t="s">
        <v>15</v>
      </c>
      <c r="Q4832" s="5"/>
    </row>
    <row r="4833" spans="1:17">
      <c r="A4833" s="48" t="s">
        <v>968</v>
      </c>
      <c r="B4833" s="47" t="s">
        <v>967</v>
      </c>
      <c r="C4833" s="5" t="s">
        <v>213</v>
      </c>
      <c r="D4833" s="5" t="s">
        <v>11</v>
      </c>
      <c r="E4833" s="5" t="s">
        <v>12</v>
      </c>
      <c r="F4833" s="5" t="s">
        <v>872</v>
      </c>
      <c r="G4833" s="5"/>
      <c r="H4833" s="5"/>
      <c r="I4833" s="5">
        <v>1</v>
      </c>
      <c r="J4833" s="5"/>
      <c r="K4833" s="46">
        <v>11570</v>
      </c>
      <c r="L4833" s="5" t="s">
        <v>872</v>
      </c>
      <c r="M4833" s="5">
        <v>1</v>
      </c>
      <c r="N4833" s="5" t="s">
        <v>14</v>
      </c>
      <c r="O4833" s="5" t="s">
        <v>981</v>
      </c>
      <c r="P4833" s="5" t="s">
        <v>15</v>
      </c>
      <c r="Q4833" s="5"/>
    </row>
    <row r="4834" spans="1:17">
      <c r="A4834" s="48" t="s">
        <v>968</v>
      </c>
      <c r="B4834" s="47" t="s">
        <v>967</v>
      </c>
      <c r="C4834" s="5" t="s">
        <v>213</v>
      </c>
      <c r="D4834" s="5" t="s">
        <v>11</v>
      </c>
      <c r="E4834" s="5" t="s">
        <v>12</v>
      </c>
      <c r="F4834" s="5" t="s">
        <v>873</v>
      </c>
      <c r="G4834" s="5"/>
      <c r="H4834" s="5"/>
      <c r="I4834" s="5">
        <v>1</v>
      </c>
      <c r="J4834" s="5"/>
      <c r="K4834" s="46">
        <v>1585</v>
      </c>
      <c r="L4834" s="5" t="s">
        <v>873</v>
      </c>
      <c r="M4834" s="5">
        <v>1</v>
      </c>
      <c r="N4834" s="5" t="s">
        <v>14</v>
      </c>
      <c r="O4834" s="5" t="s">
        <v>981</v>
      </c>
      <c r="P4834" s="5" t="s">
        <v>15</v>
      </c>
      <c r="Q4834" s="5"/>
    </row>
    <row r="4835" spans="1:17">
      <c r="A4835" s="48" t="s">
        <v>968</v>
      </c>
      <c r="B4835" s="47" t="s">
        <v>967</v>
      </c>
      <c r="C4835" s="5" t="s">
        <v>213</v>
      </c>
      <c r="D4835" s="5" t="s">
        <v>11</v>
      </c>
      <c r="E4835" s="5" t="s">
        <v>12</v>
      </c>
      <c r="F4835" s="5" t="s">
        <v>874</v>
      </c>
      <c r="G4835" s="5"/>
      <c r="H4835" s="5"/>
      <c r="I4835" s="5">
        <v>1</v>
      </c>
      <c r="J4835" s="5"/>
      <c r="K4835" s="46">
        <v>1088</v>
      </c>
      <c r="L4835" s="5" t="s">
        <v>874</v>
      </c>
      <c r="M4835" s="5">
        <v>1</v>
      </c>
      <c r="N4835" s="5" t="s">
        <v>14</v>
      </c>
      <c r="O4835" s="5" t="s">
        <v>981</v>
      </c>
      <c r="P4835" s="5" t="s">
        <v>15</v>
      </c>
      <c r="Q4835" s="5"/>
    </row>
    <row r="4836" spans="1:17">
      <c r="A4836" s="48" t="s">
        <v>968</v>
      </c>
      <c r="B4836" s="47" t="s">
        <v>967</v>
      </c>
      <c r="C4836" s="5" t="s">
        <v>213</v>
      </c>
      <c r="D4836" s="5" t="s">
        <v>11</v>
      </c>
      <c r="E4836" s="5" t="s">
        <v>12</v>
      </c>
      <c r="F4836" s="5" t="s">
        <v>875</v>
      </c>
      <c r="G4836" s="5"/>
      <c r="H4836" s="5"/>
      <c r="I4836" s="5">
        <v>1</v>
      </c>
      <c r="J4836" s="5"/>
      <c r="K4836" s="47">
        <v>403767</v>
      </c>
      <c r="L4836" s="5" t="s">
        <v>875</v>
      </c>
      <c r="M4836" s="5">
        <v>1</v>
      </c>
      <c r="N4836" s="5" t="s">
        <v>14</v>
      </c>
      <c r="O4836" s="5" t="s">
        <v>981</v>
      </c>
      <c r="P4836" s="5" t="s">
        <v>15</v>
      </c>
      <c r="Q4836" s="5"/>
    </row>
    <row r="4837" spans="1:17">
      <c r="A4837" s="48" t="s">
        <v>968</v>
      </c>
      <c r="B4837" s="47" t="s">
        <v>967</v>
      </c>
      <c r="C4837" s="5" t="s">
        <v>213</v>
      </c>
      <c r="D4837" s="5" t="s">
        <v>11</v>
      </c>
      <c r="E4837" s="5" t="s">
        <v>12</v>
      </c>
      <c r="F4837" s="5" t="s">
        <v>876</v>
      </c>
      <c r="G4837" s="5"/>
      <c r="H4837" s="5"/>
      <c r="I4837" s="5">
        <v>1</v>
      </c>
      <c r="J4837" s="5"/>
      <c r="K4837" s="46">
        <v>12424</v>
      </c>
      <c r="L4837" s="5" t="s">
        <v>876</v>
      </c>
      <c r="M4837" s="5">
        <v>1</v>
      </c>
      <c r="N4837" s="5" t="s">
        <v>14</v>
      </c>
      <c r="O4837" s="5" t="s">
        <v>981</v>
      </c>
      <c r="P4837" s="5" t="s">
        <v>15</v>
      </c>
      <c r="Q4837" s="5"/>
    </row>
    <row r="4838" spans="1:17">
      <c r="A4838" s="48" t="s">
        <v>968</v>
      </c>
      <c r="B4838" s="47" t="s">
        <v>967</v>
      </c>
      <c r="C4838" s="5" t="s">
        <v>213</v>
      </c>
      <c r="D4838" s="5" t="s">
        <v>11</v>
      </c>
      <c r="E4838" s="5" t="s">
        <v>12</v>
      </c>
      <c r="F4838" s="5" t="s">
        <v>877</v>
      </c>
      <c r="G4838" s="5"/>
      <c r="H4838" s="5"/>
      <c r="I4838" s="5">
        <v>1</v>
      </c>
      <c r="J4838" s="5"/>
      <c r="K4838" s="46">
        <v>5902</v>
      </c>
      <c r="L4838" s="5" t="s">
        <v>877</v>
      </c>
      <c r="M4838" s="5">
        <v>1</v>
      </c>
      <c r="N4838" s="5" t="s">
        <v>14</v>
      </c>
      <c r="O4838" s="5" t="s">
        <v>981</v>
      </c>
      <c r="P4838" s="5" t="s">
        <v>15</v>
      </c>
      <c r="Q4838" s="5"/>
    </row>
    <row r="4839" spans="1:17">
      <c r="A4839" s="48" t="s">
        <v>968</v>
      </c>
      <c r="B4839" s="47" t="s">
        <v>967</v>
      </c>
      <c r="C4839" s="5" t="s">
        <v>213</v>
      </c>
      <c r="D4839" s="5" t="s">
        <v>11</v>
      </c>
      <c r="E4839" s="5" t="s">
        <v>12</v>
      </c>
      <c r="F4839" s="5" t="s">
        <v>976</v>
      </c>
      <c r="G4839" s="5"/>
      <c r="H4839" s="5"/>
      <c r="I4839" s="5">
        <v>1</v>
      </c>
      <c r="J4839" s="5"/>
      <c r="K4839" s="46">
        <v>93515</v>
      </c>
      <c r="L4839" s="5" t="s">
        <v>976</v>
      </c>
      <c r="M4839" s="5">
        <v>1</v>
      </c>
      <c r="N4839" s="5" t="s">
        <v>14</v>
      </c>
      <c r="O4839" s="5" t="s">
        <v>981</v>
      </c>
      <c r="P4839" s="5" t="s">
        <v>15</v>
      </c>
      <c r="Q4839" s="5"/>
    </row>
    <row r="4840" spans="1:17">
      <c r="A4840" s="48" t="s">
        <v>968</v>
      </c>
      <c r="B4840" s="47" t="s">
        <v>967</v>
      </c>
      <c r="C4840" s="5" t="s">
        <v>213</v>
      </c>
      <c r="D4840" s="5" t="s">
        <v>11</v>
      </c>
      <c r="E4840" s="5" t="s">
        <v>12</v>
      </c>
      <c r="F4840" s="5" t="s">
        <v>878</v>
      </c>
      <c r="G4840" s="5"/>
      <c r="H4840" s="5"/>
      <c r="I4840" s="5">
        <v>1</v>
      </c>
      <c r="J4840" s="5"/>
      <c r="K4840" s="46">
        <v>13977</v>
      </c>
      <c r="L4840" s="5" t="s">
        <v>878</v>
      </c>
      <c r="M4840" s="5">
        <v>1</v>
      </c>
      <c r="N4840" s="5" t="s">
        <v>14</v>
      </c>
      <c r="O4840" s="5" t="s">
        <v>981</v>
      </c>
      <c r="P4840" s="5" t="s">
        <v>15</v>
      </c>
      <c r="Q4840" s="5"/>
    </row>
    <row r="4841" spans="1:17">
      <c r="A4841" s="48" t="s">
        <v>968</v>
      </c>
      <c r="B4841" s="47" t="s">
        <v>967</v>
      </c>
      <c r="C4841" s="5" t="s">
        <v>213</v>
      </c>
      <c r="D4841" s="5" t="s">
        <v>11</v>
      </c>
      <c r="E4841" s="5" t="s">
        <v>12</v>
      </c>
      <c r="F4841" s="5" t="s">
        <v>879</v>
      </c>
      <c r="G4841" s="5"/>
      <c r="H4841" s="5"/>
      <c r="I4841" s="5">
        <v>1</v>
      </c>
      <c r="J4841" s="5"/>
      <c r="K4841" s="46">
        <v>4753</v>
      </c>
      <c r="L4841" s="5" t="s">
        <v>879</v>
      </c>
      <c r="M4841" s="5">
        <v>1</v>
      </c>
      <c r="N4841" s="5" t="s">
        <v>14</v>
      </c>
      <c r="O4841" s="5" t="s">
        <v>981</v>
      </c>
      <c r="P4841" s="5" t="s">
        <v>15</v>
      </c>
      <c r="Q4841" s="5"/>
    </row>
    <row r="4842" spans="1:17">
      <c r="A4842" s="48" t="s">
        <v>968</v>
      </c>
      <c r="B4842" s="47" t="s">
        <v>967</v>
      </c>
      <c r="C4842" s="5" t="s">
        <v>213</v>
      </c>
      <c r="D4842" s="5" t="s">
        <v>11</v>
      </c>
      <c r="E4842" s="5" t="s">
        <v>12</v>
      </c>
      <c r="F4842" s="5" t="s">
        <v>880</v>
      </c>
      <c r="G4842" s="5"/>
      <c r="H4842" s="5"/>
      <c r="I4842" s="5">
        <v>1</v>
      </c>
      <c r="J4842" s="5"/>
      <c r="K4842" s="46">
        <v>15524</v>
      </c>
      <c r="L4842" s="5" t="s">
        <v>880</v>
      </c>
      <c r="M4842" s="5">
        <v>1</v>
      </c>
      <c r="N4842" s="5" t="s">
        <v>14</v>
      </c>
      <c r="O4842" s="5" t="s">
        <v>981</v>
      </c>
      <c r="P4842" s="5" t="s">
        <v>15</v>
      </c>
      <c r="Q4842" s="5"/>
    </row>
    <row r="4843" spans="1:17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13</v>
      </c>
      <c r="I4843">
        <v>1</v>
      </c>
      <c r="K4843" s="4">
        <v>42840</v>
      </c>
      <c r="L4843" t="s">
        <v>13</v>
      </c>
      <c r="M4843">
        <v>1</v>
      </c>
      <c r="N4843" t="s">
        <v>14</v>
      </c>
      <c r="O4843" t="s">
        <v>980</v>
      </c>
      <c r="P4843" t="s">
        <v>15</v>
      </c>
    </row>
    <row r="4844" spans="1:17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872</v>
      </c>
      <c r="I4844">
        <v>1</v>
      </c>
      <c r="K4844" s="4">
        <v>12767</v>
      </c>
      <c r="L4844" t="s">
        <v>872</v>
      </c>
      <c r="M4844">
        <v>1</v>
      </c>
      <c r="N4844" t="s">
        <v>14</v>
      </c>
      <c r="O4844" t="s">
        <v>980</v>
      </c>
      <c r="P4844" t="s">
        <v>15</v>
      </c>
    </row>
    <row r="4845" spans="1:17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873</v>
      </c>
      <c r="I4845">
        <v>1</v>
      </c>
      <c r="K4845" s="4">
        <v>1714</v>
      </c>
      <c r="L4845" t="s">
        <v>873</v>
      </c>
      <c r="M4845">
        <v>1</v>
      </c>
      <c r="N4845" t="s">
        <v>14</v>
      </c>
      <c r="O4845" t="s">
        <v>980</v>
      </c>
      <c r="P4845" t="s">
        <v>15</v>
      </c>
    </row>
    <row r="4846" spans="1:17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874</v>
      </c>
      <c r="I4846">
        <v>1</v>
      </c>
      <c r="K4846" s="4">
        <v>1109.8</v>
      </c>
      <c r="L4846" t="s">
        <v>874</v>
      </c>
      <c r="M4846">
        <v>1</v>
      </c>
      <c r="N4846" t="s">
        <v>14</v>
      </c>
      <c r="O4846" t="s">
        <v>980</v>
      </c>
      <c r="P4846" t="s">
        <v>15</v>
      </c>
    </row>
    <row r="4847" spans="1:17">
      <c r="A4847" t="s">
        <v>795</v>
      </c>
      <c r="B4847" t="s">
        <v>796</v>
      </c>
      <c r="C4847" t="s">
        <v>797</v>
      </c>
      <c r="D4847" t="s">
        <v>11</v>
      </c>
      <c r="E4847" t="s">
        <v>12</v>
      </c>
      <c r="F4847" t="s">
        <v>875</v>
      </c>
      <c r="I4847">
        <v>1</v>
      </c>
      <c r="K4847" s="3">
        <v>445536</v>
      </c>
      <c r="L4847" t="s">
        <v>875</v>
      </c>
      <c r="M4847">
        <v>1</v>
      </c>
      <c r="N4847" t="s">
        <v>14</v>
      </c>
      <c r="O4847" t="s">
        <v>980</v>
      </c>
      <c r="P4847" t="s">
        <v>15</v>
      </c>
    </row>
    <row r="4848" spans="1:17">
      <c r="A4848" t="s">
        <v>795</v>
      </c>
      <c r="B4848" t="s">
        <v>796</v>
      </c>
      <c r="C4848" t="s">
        <v>797</v>
      </c>
      <c r="D4848" t="s">
        <v>11</v>
      </c>
      <c r="E4848" t="s">
        <v>12</v>
      </c>
      <c r="F4848" t="s">
        <v>876</v>
      </c>
      <c r="I4848">
        <v>1</v>
      </c>
      <c r="K4848" s="4">
        <v>13709</v>
      </c>
      <c r="L4848" t="s">
        <v>876</v>
      </c>
      <c r="M4848">
        <v>1</v>
      </c>
      <c r="N4848" t="s">
        <v>14</v>
      </c>
      <c r="O4848" t="s">
        <v>980</v>
      </c>
      <c r="P4848" t="s">
        <v>15</v>
      </c>
    </row>
    <row r="4849" spans="1:17">
      <c r="A4849" t="s">
        <v>795</v>
      </c>
      <c r="B4849" t="s">
        <v>796</v>
      </c>
      <c r="C4849" t="s">
        <v>797</v>
      </c>
      <c r="D4849" t="s">
        <v>11</v>
      </c>
      <c r="E4849" t="s">
        <v>12</v>
      </c>
      <c r="F4849" t="s">
        <v>877</v>
      </c>
      <c r="I4849">
        <v>1</v>
      </c>
      <c r="K4849" s="4">
        <v>7026</v>
      </c>
      <c r="L4849" t="s">
        <v>877</v>
      </c>
      <c r="M4849">
        <v>1</v>
      </c>
      <c r="N4849" t="s">
        <v>14</v>
      </c>
      <c r="O4849" t="s">
        <v>980</v>
      </c>
      <c r="P4849" t="s">
        <v>15</v>
      </c>
    </row>
    <row r="4850" spans="1:17">
      <c r="A4850" t="s">
        <v>795</v>
      </c>
      <c r="B4850" t="s">
        <v>796</v>
      </c>
      <c r="C4850" t="s">
        <v>797</v>
      </c>
      <c r="D4850" t="s">
        <v>11</v>
      </c>
      <c r="E4850" t="s">
        <v>12</v>
      </c>
      <c r="F4850" t="s">
        <v>976</v>
      </c>
      <c r="I4850">
        <v>1</v>
      </c>
      <c r="K4850" s="4">
        <v>101102.39999999999</v>
      </c>
      <c r="L4850" t="s">
        <v>976</v>
      </c>
      <c r="M4850">
        <v>1</v>
      </c>
      <c r="N4850" t="s">
        <v>14</v>
      </c>
      <c r="O4850" t="s">
        <v>981</v>
      </c>
      <c r="P4850" t="s">
        <v>15</v>
      </c>
    </row>
    <row r="4851" spans="1:17">
      <c r="A4851" t="s">
        <v>795</v>
      </c>
      <c r="B4851" t="s">
        <v>796</v>
      </c>
      <c r="C4851" t="s">
        <v>797</v>
      </c>
      <c r="D4851" t="s">
        <v>11</v>
      </c>
      <c r="E4851" t="s">
        <v>12</v>
      </c>
      <c r="F4851" t="s">
        <v>878</v>
      </c>
      <c r="I4851">
        <v>1</v>
      </c>
      <c r="K4851" s="4">
        <v>15423</v>
      </c>
      <c r="L4851" t="s">
        <v>878</v>
      </c>
      <c r="M4851">
        <v>1</v>
      </c>
      <c r="N4851" t="s">
        <v>14</v>
      </c>
      <c r="O4851" t="s">
        <v>980</v>
      </c>
      <c r="P4851" t="s">
        <v>15</v>
      </c>
    </row>
    <row r="4852" spans="1:17">
      <c r="A4852" t="s">
        <v>795</v>
      </c>
      <c r="B4852" t="s">
        <v>796</v>
      </c>
      <c r="C4852" t="s">
        <v>797</v>
      </c>
      <c r="D4852" t="s">
        <v>11</v>
      </c>
      <c r="E4852" t="s">
        <v>12</v>
      </c>
      <c r="F4852" t="s">
        <v>879</v>
      </c>
      <c r="I4852">
        <v>1</v>
      </c>
      <c r="K4852" s="4">
        <v>5141</v>
      </c>
      <c r="L4852" t="s">
        <v>879</v>
      </c>
      <c r="M4852">
        <v>1</v>
      </c>
      <c r="N4852" t="s">
        <v>14</v>
      </c>
      <c r="O4852" t="s">
        <v>980</v>
      </c>
      <c r="P4852" t="s">
        <v>15</v>
      </c>
    </row>
    <row r="4853" spans="1:17">
      <c r="A4853" t="s">
        <v>795</v>
      </c>
      <c r="B4853" t="s">
        <v>796</v>
      </c>
      <c r="C4853" t="s">
        <v>797</v>
      </c>
      <c r="D4853" t="s">
        <v>11</v>
      </c>
      <c r="E4853" t="s">
        <v>12</v>
      </c>
      <c r="F4853" t="s">
        <v>880</v>
      </c>
      <c r="I4853">
        <v>1</v>
      </c>
      <c r="K4853" s="4">
        <v>15993.6</v>
      </c>
      <c r="L4853" t="s">
        <v>880</v>
      </c>
      <c r="M4853">
        <v>1</v>
      </c>
      <c r="N4853" t="s">
        <v>14</v>
      </c>
      <c r="O4853" t="s">
        <v>980</v>
      </c>
      <c r="P4853" t="s">
        <v>15</v>
      </c>
    </row>
    <row r="4854" spans="1:17">
      <c r="A4854" s="5" t="s">
        <v>970</v>
      </c>
      <c r="B4854" s="5" t="s">
        <v>969</v>
      </c>
      <c r="C4854" s="5" t="s">
        <v>971</v>
      </c>
      <c r="D4854" s="5" t="s">
        <v>11</v>
      </c>
      <c r="E4854" s="5" t="s">
        <v>12</v>
      </c>
      <c r="F4854" s="5" t="s">
        <v>13</v>
      </c>
      <c r="G4854" s="5"/>
      <c r="H4854" s="5"/>
      <c r="I4854" s="5">
        <v>1</v>
      </c>
      <c r="J4854" s="5"/>
      <c r="K4854" s="46">
        <v>68277</v>
      </c>
      <c r="L4854" s="5" t="s">
        <v>13</v>
      </c>
      <c r="M4854" s="5">
        <v>1</v>
      </c>
      <c r="N4854" s="5" t="s">
        <v>14</v>
      </c>
      <c r="O4854" s="5" t="s">
        <v>981</v>
      </c>
      <c r="P4854" s="5" t="s">
        <v>15</v>
      </c>
      <c r="Q4854" s="5"/>
    </row>
    <row r="4855" spans="1:17">
      <c r="A4855" s="5" t="s">
        <v>970</v>
      </c>
      <c r="B4855" s="5" t="s">
        <v>969</v>
      </c>
      <c r="C4855" s="5" t="s">
        <v>971</v>
      </c>
      <c r="D4855" s="5" t="s">
        <v>11</v>
      </c>
      <c r="E4855" s="5" t="s">
        <v>12</v>
      </c>
      <c r="F4855" s="5" t="s">
        <v>872</v>
      </c>
      <c r="G4855" s="5"/>
      <c r="H4855" s="5"/>
      <c r="I4855" s="5">
        <v>1</v>
      </c>
      <c r="J4855" s="5"/>
      <c r="K4855" s="46">
        <v>19948</v>
      </c>
      <c r="L4855" s="5" t="s">
        <v>872</v>
      </c>
      <c r="M4855" s="5">
        <v>1</v>
      </c>
      <c r="N4855" s="5" t="s">
        <v>14</v>
      </c>
      <c r="O4855" s="5" t="s">
        <v>981</v>
      </c>
      <c r="P4855" s="5" t="s">
        <v>15</v>
      </c>
      <c r="Q4855" s="5"/>
    </row>
    <row r="4856" spans="1:17">
      <c r="A4856" s="5" t="s">
        <v>970</v>
      </c>
      <c r="B4856" s="5" t="s">
        <v>969</v>
      </c>
      <c r="C4856" s="5" t="s">
        <v>971</v>
      </c>
      <c r="D4856" s="5" t="s">
        <v>11</v>
      </c>
      <c r="E4856" s="5" t="s">
        <v>12</v>
      </c>
      <c r="F4856" s="5" t="s">
        <v>873</v>
      </c>
      <c r="G4856" s="5"/>
      <c r="H4856" s="5"/>
      <c r="I4856" s="5">
        <v>1</v>
      </c>
      <c r="J4856" s="5"/>
      <c r="K4856" s="46">
        <v>2732</v>
      </c>
      <c r="L4856" s="5" t="s">
        <v>873</v>
      </c>
      <c r="M4856" s="5">
        <v>1</v>
      </c>
      <c r="N4856" s="5" t="s">
        <v>14</v>
      </c>
      <c r="O4856" s="5" t="s">
        <v>981</v>
      </c>
      <c r="P4856" s="5" t="s">
        <v>15</v>
      </c>
      <c r="Q4856" s="5"/>
    </row>
    <row r="4857" spans="1:17">
      <c r="A4857" s="5" t="s">
        <v>970</v>
      </c>
      <c r="B4857" s="5" t="s">
        <v>969</v>
      </c>
      <c r="C4857" s="5" t="s">
        <v>971</v>
      </c>
      <c r="D4857" s="5" t="s">
        <v>11</v>
      </c>
      <c r="E4857" s="5" t="s">
        <v>12</v>
      </c>
      <c r="F4857" s="5" t="s">
        <v>874</v>
      </c>
      <c r="G4857" s="5"/>
      <c r="H4857" s="5"/>
      <c r="I4857" s="5">
        <v>1</v>
      </c>
      <c r="J4857" s="5"/>
      <c r="K4857" s="46">
        <v>1875</v>
      </c>
      <c r="L4857" s="5" t="s">
        <v>874</v>
      </c>
      <c r="M4857" s="5">
        <v>1</v>
      </c>
      <c r="N4857" s="5" t="s">
        <v>14</v>
      </c>
      <c r="O4857" s="5" t="s">
        <v>981</v>
      </c>
      <c r="P4857" s="5" t="s">
        <v>15</v>
      </c>
      <c r="Q4857" s="5"/>
    </row>
    <row r="4858" spans="1:17">
      <c r="A4858" s="5" t="s">
        <v>970</v>
      </c>
      <c r="B4858" s="5" t="s">
        <v>969</v>
      </c>
      <c r="C4858" s="5" t="s">
        <v>971</v>
      </c>
      <c r="D4858" s="5" t="s">
        <v>11</v>
      </c>
      <c r="E4858" s="5" t="s">
        <v>12</v>
      </c>
      <c r="F4858" s="5" t="s">
        <v>875</v>
      </c>
      <c r="G4858" s="5"/>
      <c r="H4858" s="5"/>
      <c r="I4858" s="5">
        <v>1</v>
      </c>
      <c r="J4858" s="5"/>
      <c r="K4858" s="47">
        <v>696150</v>
      </c>
      <c r="L4858" s="5" t="s">
        <v>875</v>
      </c>
      <c r="M4858" s="5">
        <v>1</v>
      </c>
      <c r="N4858" s="5" t="s">
        <v>14</v>
      </c>
      <c r="O4858" s="5" t="s">
        <v>981</v>
      </c>
      <c r="P4858" s="5" t="s">
        <v>15</v>
      </c>
      <c r="Q4858" s="5"/>
    </row>
    <row r="4859" spans="1:17">
      <c r="A4859" s="5" t="s">
        <v>970</v>
      </c>
      <c r="B4859" s="5" t="s">
        <v>969</v>
      </c>
      <c r="C4859" s="5" t="s">
        <v>971</v>
      </c>
      <c r="D4859" s="5" t="s">
        <v>11</v>
      </c>
      <c r="E4859" s="5" t="s">
        <v>12</v>
      </c>
      <c r="F4859" s="5" t="s">
        <v>876</v>
      </c>
      <c r="G4859" s="5"/>
      <c r="H4859" s="5"/>
      <c r="I4859" s="5">
        <v>1</v>
      </c>
      <c r="J4859" s="5"/>
      <c r="K4859" s="46">
        <v>21420</v>
      </c>
      <c r="L4859" s="5" t="s">
        <v>876</v>
      </c>
      <c r="M4859" s="5">
        <v>1</v>
      </c>
      <c r="N4859" s="5" t="s">
        <v>14</v>
      </c>
      <c r="O4859" s="5" t="s">
        <v>981</v>
      </c>
      <c r="P4859" s="5" t="s">
        <v>15</v>
      </c>
      <c r="Q4859" s="5"/>
    </row>
    <row r="4860" spans="1:17">
      <c r="A4860" s="5" t="s">
        <v>970</v>
      </c>
      <c r="B4860" s="5" t="s">
        <v>969</v>
      </c>
      <c r="C4860" s="5" t="s">
        <v>971</v>
      </c>
      <c r="D4860" s="5" t="s">
        <v>11</v>
      </c>
      <c r="E4860" s="5" t="s">
        <v>12</v>
      </c>
      <c r="F4860" s="5" t="s">
        <v>877</v>
      </c>
      <c r="G4860" s="5"/>
      <c r="H4860" s="5"/>
      <c r="I4860" s="5">
        <v>1</v>
      </c>
      <c r="J4860" s="5"/>
      <c r="K4860" s="46">
        <v>10175</v>
      </c>
      <c r="L4860" s="5" t="s">
        <v>877</v>
      </c>
      <c r="M4860" s="5">
        <v>1</v>
      </c>
      <c r="N4860" s="5" t="s">
        <v>14</v>
      </c>
      <c r="O4860" s="5" t="s">
        <v>981</v>
      </c>
      <c r="P4860" s="5" t="s">
        <v>15</v>
      </c>
      <c r="Q4860" s="5"/>
    </row>
    <row r="4861" spans="1:17">
      <c r="A4861" s="5" t="s">
        <v>970</v>
      </c>
      <c r="B4861" s="5" t="s">
        <v>969</v>
      </c>
      <c r="C4861" s="5" t="s">
        <v>971</v>
      </c>
      <c r="D4861" s="5" t="s">
        <v>11</v>
      </c>
      <c r="E4861" s="5" t="s">
        <v>12</v>
      </c>
      <c r="F4861" s="5" t="s">
        <v>976</v>
      </c>
      <c r="G4861" s="5"/>
      <c r="H4861" s="5"/>
      <c r="I4861" s="5">
        <v>1</v>
      </c>
      <c r="J4861" s="5"/>
      <c r="K4861" s="46">
        <v>161188</v>
      </c>
      <c r="L4861" s="5" t="s">
        <v>976</v>
      </c>
      <c r="M4861" s="5">
        <v>1</v>
      </c>
      <c r="N4861" s="5" t="s">
        <v>14</v>
      </c>
      <c r="O4861" s="5" t="s">
        <v>981</v>
      </c>
      <c r="P4861" s="5" t="s">
        <v>15</v>
      </c>
      <c r="Q4861" s="5"/>
    </row>
    <row r="4862" spans="1:17">
      <c r="A4862" s="5" t="s">
        <v>970</v>
      </c>
      <c r="B4862" s="5" t="s">
        <v>969</v>
      </c>
      <c r="C4862" s="5" t="s">
        <v>971</v>
      </c>
      <c r="D4862" s="5" t="s">
        <v>11</v>
      </c>
      <c r="E4862" s="5" t="s">
        <v>12</v>
      </c>
      <c r="F4862" s="5" t="s">
        <v>878</v>
      </c>
      <c r="G4862" s="5"/>
      <c r="H4862" s="5"/>
      <c r="I4862" s="5">
        <v>1</v>
      </c>
      <c r="J4862" s="5"/>
      <c r="K4862" s="46">
        <v>24098</v>
      </c>
      <c r="L4862" s="5" t="s">
        <v>878</v>
      </c>
      <c r="M4862" s="5">
        <v>1</v>
      </c>
      <c r="N4862" s="5" t="s">
        <v>14</v>
      </c>
      <c r="O4862" s="5" t="s">
        <v>981</v>
      </c>
      <c r="P4862" s="5" t="s">
        <v>15</v>
      </c>
      <c r="Q4862" s="5"/>
    </row>
    <row r="4863" spans="1:17">
      <c r="A4863" s="5" t="s">
        <v>970</v>
      </c>
      <c r="B4863" s="5" t="s">
        <v>969</v>
      </c>
      <c r="C4863" s="5" t="s">
        <v>971</v>
      </c>
      <c r="D4863" s="5" t="s">
        <v>11</v>
      </c>
      <c r="E4863" s="5" t="s">
        <v>12</v>
      </c>
      <c r="F4863" s="5" t="s">
        <v>879</v>
      </c>
      <c r="G4863" s="5"/>
      <c r="H4863" s="5"/>
      <c r="I4863" s="5">
        <v>1</v>
      </c>
      <c r="J4863" s="5"/>
      <c r="K4863" s="46">
        <v>8194</v>
      </c>
      <c r="L4863" s="5" t="s">
        <v>879</v>
      </c>
      <c r="M4863" s="5">
        <v>1</v>
      </c>
      <c r="N4863" s="5" t="s">
        <v>14</v>
      </c>
      <c r="O4863" s="5" t="s">
        <v>981</v>
      </c>
      <c r="P4863" s="5" t="s">
        <v>15</v>
      </c>
      <c r="Q4863" s="5"/>
    </row>
    <row r="4864" spans="1:17">
      <c r="A4864" s="5" t="s">
        <v>970</v>
      </c>
      <c r="B4864" s="5" t="s">
        <v>969</v>
      </c>
      <c r="C4864" s="5" t="s">
        <v>971</v>
      </c>
      <c r="D4864" s="5" t="s">
        <v>11</v>
      </c>
      <c r="E4864" s="5" t="s">
        <v>12</v>
      </c>
      <c r="F4864" s="5" t="s">
        <v>880</v>
      </c>
      <c r="G4864" s="5"/>
      <c r="H4864" s="5"/>
      <c r="I4864" s="5">
        <v>1</v>
      </c>
      <c r="J4864" s="5"/>
      <c r="K4864" s="46">
        <v>26765</v>
      </c>
      <c r="L4864" s="5" t="s">
        <v>880</v>
      </c>
      <c r="M4864" s="5">
        <v>1</v>
      </c>
      <c r="N4864" s="5" t="s">
        <v>14</v>
      </c>
      <c r="O4864" s="5" t="s">
        <v>981</v>
      </c>
      <c r="P4864" s="5" t="s">
        <v>15</v>
      </c>
      <c r="Q4864" s="5"/>
    </row>
    <row r="4865" spans="1:16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13</v>
      </c>
      <c r="I4865">
        <v>1</v>
      </c>
      <c r="K4865" s="4">
        <v>70472</v>
      </c>
      <c r="L4865" t="s">
        <v>13</v>
      </c>
      <c r="M4865">
        <v>1</v>
      </c>
      <c r="N4865" t="s">
        <v>14</v>
      </c>
      <c r="O4865" t="s">
        <v>980</v>
      </c>
      <c r="P4865" t="s">
        <v>15</v>
      </c>
    </row>
    <row r="4866" spans="1:16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872</v>
      </c>
      <c r="I4866">
        <v>1</v>
      </c>
      <c r="K4866" s="4">
        <v>20586</v>
      </c>
      <c r="L4866" t="s">
        <v>872</v>
      </c>
      <c r="M4866">
        <v>1</v>
      </c>
      <c r="N4866" t="s">
        <v>14</v>
      </c>
      <c r="O4866" t="s">
        <v>980</v>
      </c>
      <c r="P4866" t="s">
        <v>15</v>
      </c>
    </row>
    <row r="4867" spans="1:16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873</v>
      </c>
      <c r="I4867">
        <v>1</v>
      </c>
      <c r="K4867" s="4">
        <v>2819</v>
      </c>
      <c r="L4867" t="s">
        <v>873</v>
      </c>
      <c r="M4867">
        <v>1</v>
      </c>
      <c r="N4867" t="s">
        <v>14</v>
      </c>
      <c r="O4867" t="s">
        <v>980</v>
      </c>
      <c r="P4867" t="s">
        <v>15</v>
      </c>
    </row>
    <row r="4868" spans="1:16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874</v>
      </c>
      <c r="I4868">
        <v>1</v>
      </c>
      <c r="K4868" s="4">
        <v>1842.2</v>
      </c>
      <c r="L4868" t="s">
        <v>874</v>
      </c>
      <c r="M4868">
        <v>1</v>
      </c>
      <c r="N4868" t="s">
        <v>14</v>
      </c>
      <c r="O4868" t="s">
        <v>980</v>
      </c>
      <c r="P4868" t="s">
        <v>15</v>
      </c>
    </row>
    <row r="4869" spans="1:16">
      <c r="A4869" t="s">
        <v>798</v>
      </c>
      <c r="B4869" t="s">
        <v>799</v>
      </c>
      <c r="C4869" t="s">
        <v>800</v>
      </c>
      <c r="D4869" t="s">
        <v>11</v>
      </c>
      <c r="E4869" t="s">
        <v>12</v>
      </c>
      <c r="F4869" t="s">
        <v>875</v>
      </c>
      <c r="I4869">
        <v>1</v>
      </c>
      <c r="K4869" s="3">
        <v>718427</v>
      </c>
      <c r="L4869" t="s">
        <v>875</v>
      </c>
      <c r="M4869">
        <v>1</v>
      </c>
      <c r="N4869" t="s">
        <v>14</v>
      </c>
      <c r="O4869" t="s">
        <v>980</v>
      </c>
      <c r="P4869" t="s">
        <v>15</v>
      </c>
    </row>
    <row r="4870" spans="1:16">
      <c r="A4870" t="s">
        <v>798</v>
      </c>
      <c r="B4870" t="s">
        <v>799</v>
      </c>
      <c r="C4870" t="s">
        <v>800</v>
      </c>
      <c r="D4870" t="s">
        <v>11</v>
      </c>
      <c r="E4870" t="s">
        <v>12</v>
      </c>
      <c r="F4870" t="s">
        <v>876</v>
      </c>
      <c r="I4870">
        <v>1</v>
      </c>
      <c r="K4870" s="4">
        <v>22106</v>
      </c>
      <c r="L4870" t="s">
        <v>876</v>
      </c>
      <c r="M4870">
        <v>1</v>
      </c>
      <c r="N4870" t="s">
        <v>14</v>
      </c>
      <c r="O4870" t="s">
        <v>980</v>
      </c>
      <c r="P4870" t="s">
        <v>15</v>
      </c>
    </row>
    <row r="4871" spans="1:16">
      <c r="A4871" t="s">
        <v>798</v>
      </c>
      <c r="B4871" t="s">
        <v>799</v>
      </c>
      <c r="C4871" t="s">
        <v>800</v>
      </c>
      <c r="D4871" t="s">
        <v>11</v>
      </c>
      <c r="E4871" t="s">
        <v>12</v>
      </c>
      <c r="F4871" t="s">
        <v>877</v>
      </c>
      <c r="I4871">
        <v>1</v>
      </c>
      <c r="K4871" s="4">
        <v>10501</v>
      </c>
      <c r="L4871" t="s">
        <v>877</v>
      </c>
      <c r="M4871">
        <v>1</v>
      </c>
      <c r="N4871" t="s">
        <v>14</v>
      </c>
      <c r="O4871" t="s">
        <v>980</v>
      </c>
      <c r="P4871" t="s">
        <v>15</v>
      </c>
    </row>
    <row r="4872" spans="1:16">
      <c r="A4872" t="s">
        <v>798</v>
      </c>
      <c r="B4872" t="s">
        <v>799</v>
      </c>
      <c r="C4872" t="s">
        <v>800</v>
      </c>
      <c r="D4872" t="s">
        <v>11</v>
      </c>
      <c r="E4872" t="s">
        <v>12</v>
      </c>
      <c r="F4872" t="s">
        <v>976</v>
      </c>
      <c r="I4872">
        <v>1</v>
      </c>
      <c r="K4872" s="4">
        <v>166317.29999999999</v>
      </c>
      <c r="L4872" t="s">
        <v>976</v>
      </c>
      <c r="M4872">
        <v>1</v>
      </c>
      <c r="N4872" t="s">
        <v>14</v>
      </c>
      <c r="O4872" t="s">
        <v>981</v>
      </c>
      <c r="P4872" t="s">
        <v>15</v>
      </c>
    </row>
    <row r="4873" spans="1:16">
      <c r="A4873" t="s">
        <v>798</v>
      </c>
      <c r="B4873" t="s">
        <v>799</v>
      </c>
      <c r="C4873" t="s">
        <v>800</v>
      </c>
      <c r="D4873" t="s">
        <v>11</v>
      </c>
      <c r="E4873" t="s">
        <v>12</v>
      </c>
      <c r="F4873" t="s">
        <v>878</v>
      </c>
      <c r="I4873">
        <v>1</v>
      </c>
      <c r="K4873" s="4">
        <v>24869</v>
      </c>
      <c r="L4873" t="s">
        <v>878</v>
      </c>
      <c r="M4873">
        <v>1</v>
      </c>
      <c r="N4873" t="s">
        <v>14</v>
      </c>
      <c r="O4873" t="s">
        <v>980</v>
      </c>
      <c r="P4873" t="s">
        <v>15</v>
      </c>
    </row>
    <row r="4874" spans="1:16">
      <c r="A4874" t="s">
        <v>798</v>
      </c>
      <c r="B4874" t="s">
        <v>799</v>
      </c>
      <c r="C4874" t="s">
        <v>800</v>
      </c>
      <c r="D4874" t="s">
        <v>11</v>
      </c>
      <c r="E4874" t="s">
        <v>12</v>
      </c>
      <c r="F4874" t="s">
        <v>879</v>
      </c>
      <c r="I4874">
        <v>1</v>
      </c>
      <c r="K4874" s="4">
        <v>8457</v>
      </c>
      <c r="L4874" t="s">
        <v>879</v>
      </c>
      <c r="M4874">
        <v>1</v>
      </c>
      <c r="N4874" t="s">
        <v>14</v>
      </c>
      <c r="O4874" t="s">
        <v>980</v>
      </c>
      <c r="P4874" t="s">
        <v>15</v>
      </c>
    </row>
    <row r="4875" spans="1:16">
      <c r="A4875" t="s">
        <v>798</v>
      </c>
      <c r="B4875" t="s">
        <v>799</v>
      </c>
      <c r="C4875" t="s">
        <v>800</v>
      </c>
      <c r="D4875" t="s">
        <v>11</v>
      </c>
      <c r="E4875" t="s">
        <v>12</v>
      </c>
      <c r="F4875" t="s">
        <v>880</v>
      </c>
      <c r="I4875">
        <v>1</v>
      </c>
      <c r="K4875" s="4">
        <v>26309.9</v>
      </c>
      <c r="L4875" t="s">
        <v>880</v>
      </c>
      <c r="M4875">
        <v>1</v>
      </c>
      <c r="N4875" t="s">
        <v>14</v>
      </c>
      <c r="O4875" t="s">
        <v>980</v>
      </c>
      <c r="P4875" t="s">
        <v>15</v>
      </c>
    </row>
    <row r="4876" spans="1:16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13</v>
      </c>
      <c r="I4876">
        <v>1</v>
      </c>
      <c r="K4876" s="4">
        <v>45518</v>
      </c>
      <c r="L4876" t="s">
        <v>13</v>
      </c>
      <c r="M4876">
        <v>1</v>
      </c>
      <c r="N4876" t="s">
        <v>14</v>
      </c>
      <c r="O4876" t="s">
        <v>980</v>
      </c>
      <c r="P4876" t="s">
        <v>15</v>
      </c>
    </row>
    <row r="4877" spans="1:16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872</v>
      </c>
      <c r="I4877">
        <v>1</v>
      </c>
      <c r="K4877" s="4">
        <v>13565</v>
      </c>
      <c r="L4877" t="s">
        <v>872</v>
      </c>
      <c r="M4877">
        <v>1</v>
      </c>
      <c r="N4877" t="s">
        <v>14</v>
      </c>
      <c r="O4877" t="s">
        <v>980</v>
      </c>
      <c r="P4877" t="s">
        <v>15</v>
      </c>
    </row>
    <row r="4878" spans="1:16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873</v>
      </c>
      <c r="I4878">
        <v>1</v>
      </c>
      <c r="K4878" s="4">
        <v>1821</v>
      </c>
      <c r="L4878" t="s">
        <v>873</v>
      </c>
      <c r="M4878">
        <v>1</v>
      </c>
      <c r="N4878" t="s">
        <v>14</v>
      </c>
      <c r="O4878" t="s">
        <v>980</v>
      </c>
      <c r="P4878" t="s">
        <v>15</v>
      </c>
    </row>
    <row r="4879" spans="1:16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874</v>
      </c>
      <c r="I4879">
        <v>1</v>
      </c>
      <c r="K4879" s="4">
        <v>1179.2</v>
      </c>
      <c r="L4879" t="s">
        <v>874</v>
      </c>
      <c r="M4879">
        <v>1</v>
      </c>
      <c r="N4879" t="s">
        <v>14</v>
      </c>
      <c r="O4879" t="s">
        <v>980</v>
      </c>
      <c r="P4879" t="s">
        <v>15</v>
      </c>
    </row>
    <row r="4880" spans="1:16">
      <c r="A4880" t="s">
        <v>801</v>
      </c>
      <c r="B4880" t="s">
        <v>802</v>
      </c>
      <c r="C4880" t="s">
        <v>803</v>
      </c>
      <c r="D4880" t="s">
        <v>11</v>
      </c>
      <c r="E4880" t="s">
        <v>12</v>
      </c>
      <c r="F4880" t="s">
        <v>875</v>
      </c>
      <c r="I4880">
        <v>1</v>
      </c>
      <c r="K4880" s="3">
        <v>473382</v>
      </c>
      <c r="L4880" t="s">
        <v>875</v>
      </c>
      <c r="M4880">
        <v>1</v>
      </c>
      <c r="N4880" t="s">
        <v>14</v>
      </c>
      <c r="O4880" t="s">
        <v>980</v>
      </c>
      <c r="P4880" t="s">
        <v>15</v>
      </c>
    </row>
    <row r="4881" spans="1:16">
      <c r="A4881" t="s">
        <v>801</v>
      </c>
      <c r="B4881" t="s">
        <v>802</v>
      </c>
      <c r="C4881" t="s">
        <v>803</v>
      </c>
      <c r="D4881" t="s">
        <v>11</v>
      </c>
      <c r="E4881" t="s">
        <v>12</v>
      </c>
      <c r="F4881" t="s">
        <v>876</v>
      </c>
      <c r="I4881">
        <v>1</v>
      </c>
      <c r="K4881" s="4">
        <v>14566</v>
      </c>
      <c r="L4881" t="s">
        <v>876</v>
      </c>
      <c r="M4881">
        <v>1</v>
      </c>
      <c r="N4881" t="s">
        <v>14</v>
      </c>
      <c r="O4881" t="s">
        <v>980</v>
      </c>
      <c r="P4881" t="s">
        <v>15</v>
      </c>
    </row>
    <row r="4882" spans="1:16">
      <c r="A4882" t="s">
        <v>801</v>
      </c>
      <c r="B4882" t="s">
        <v>802</v>
      </c>
      <c r="C4882" t="s">
        <v>803</v>
      </c>
      <c r="D4882" t="s">
        <v>11</v>
      </c>
      <c r="E4882" t="s">
        <v>12</v>
      </c>
      <c r="F4882" t="s">
        <v>877</v>
      </c>
      <c r="I4882">
        <v>1</v>
      </c>
      <c r="K4882" s="4">
        <v>7465</v>
      </c>
      <c r="L4882" t="s">
        <v>877</v>
      </c>
      <c r="M4882">
        <v>1</v>
      </c>
      <c r="N4882" t="s">
        <v>14</v>
      </c>
      <c r="O4882" t="s">
        <v>980</v>
      </c>
      <c r="P4882" t="s">
        <v>15</v>
      </c>
    </row>
    <row r="4883" spans="1:16">
      <c r="A4883" t="s">
        <v>801</v>
      </c>
      <c r="B4883" t="s">
        <v>802</v>
      </c>
      <c r="C4883" t="s">
        <v>803</v>
      </c>
      <c r="D4883" t="s">
        <v>11</v>
      </c>
      <c r="E4883" t="s">
        <v>12</v>
      </c>
      <c r="F4883" t="s">
        <v>976</v>
      </c>
      <c r="I4883">
        <v>1</v>
      </c>
      <c r="K4883" s="4">
        <v>107421.4</v>
      </c>
      <c r="L4883" t="s">
        <v>976</v>
      </c>
      <c r="M4883">
        <v>1</v>
      </c>
      <c r="N4883" t="s">
        <v>14</v>
      </c>
      <c r="O4883" t="s">
        <v>981</v>
      </c>
      <c r="P4883" t="s">
        <v>15</v>
      </c>
    </row>
    <row r="4884" spans="1:16">
      <c r="A4884" t="s">
        <v>801</v>
      </c>
      <c r="B4884" t="s">
        <v>802</v>
      </c>
      <c r="C4884" t="s">
        <v>803</v>
      </c>
      <c r="D4884" t="s">
        <v>11</v>
      </c>
      <c r="E4884" t="s">
        <v>12</v>
      </c>
      <c r="F4884" t="s">
        <v>878</v>
      </c>
      <c r="I4884">
        <v>1</v>
      </c>
      <c r="K4884" s="4">
        <v>16387</v>
      </c>
      <c r="L4884" t="s">
        <v>878</v>
      </c>
      <c r="M4884">
        <v>1</v>
      </c>
      <c r="N4884" t="s">
        <v>14</v>
      </c>
      <c r="O4884" t="s">
        <v>980</v>
      </c>
      <c r="P4884" t="s">
        <v>15</v>
      </c>
    </row>
    <row r="4885" spans="1:16">
      <c r="A4885" t="s">
        <v>801</v>
      </c>
      <c r="B4885" t="s">
        <v>802</v>
      </c>
      <c r="C4885" t="s">
        <v>803</v>
      </c>
      <c r="D4885" t="s">
        <v>11</v>
      </c>
      <c r="E4885" t="s">
        <v>12</v>
      </c>
      <c r="F4885" t="s">
        <v>879</v>
      </c>
      <c r="I4885">
        <v>1</v>
      </c>
      <c r="K4885" s="4">
        <v>5463</v>
      </c>
      <c r="L4885" t="s">
        <v>879</v>
      </c>
      <c r="M4885">
        <v>1</v>
      </c>
      <c r="N4885" t="s">
        <v>14</v>
      </c>
      <c r="O4885" t="s">
        <v>980</v>
      </c>
      <c r="P4885" t="s">
        <v>15</v>
      </c>
    </row>
    <row r="4886" spans="1:16">
      <c r="A4886" t="s">
        <v>801</v>
      </c>
      <c r="B4886" t="s">
        <v>802</v>
      </c>
      <c r="C4886" t="s">
        <v>803</v>
      </c>
      <c r="D4886" t="s">
        <v>11</v>
      </c>
      <c r="E4886" t="s">
        <v>12</v>
      </c>
      <c r="F4886" t="s">
        <v>880</v>
      </c>
      <c r="I4886">
        <v>1</v>
      </c>
      <c r="K4886" s="4">
        <v>16993.2</v>
      </c>
      <c r="L4886" t="s">
        <v>880</v>
      </c>
      <c r="M4886">
        <v>1</v>
      </c>
      <c r="N4886" t="s">
        <v>14</v>
      </c>
      <c r="O4886" t="s">
        <v>980</v>
      </c>
      <c r="P4886" t="s">
        <v>15</v>
      </c>
    </row>
    <row r="4887" spans="1:16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13</v>
      </c>
      <c r="I4887">
        <v>1</v>
      </c>
      <c r="K4887" s="4">
        <v>32130</v>
      </c>
      <c r="L4887" t="s">
        <v>13</v>
      </c>
      <c r="M4887">
        <v>1</v>
      </c>
      <c r="N4887" t="s">
        <v>14</v>
      </c>
      <c r="O4887" t="s">
        <v>980</v>
      </c>
      <c r="P4887" t="s">
        <v>15</v>
      </c>
    </row>
    <row r="4888" spans="1:16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872</v>
      </c>
      <c r="I4888">
        <v>1</v>
      </c>
      <c r="K4888" s="4">
        <v>9575</v>
      </c>
      <c r="L4888" t="s">
        <v>872</v>
      </c>
      <c r="M4888">
        <v>1</v>
      </c>
      <c r="N4888" t="s">
        <v>14</v>
      </c>
      <c r="O4888" t="s">
        <v>980</v>
      </c>
      <c r="P4888" t="s">
        <v>15</v>
      </c>
    </row>
    <row r="4889" spans="1:16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873</v>
      </c>
      <c r="I4889">
        <v>1</v>
      </c>
      <c r="K4889" s="4">
        <v>1286</v>
      </c>
      <c r="L4889" t="s">
        <v>873</v>
      </c>
      <c r="M4889">
        <v>1</v>
      </c>
      <c r="N4889" t="s">
        <v>14</v>
      </c>
      <c r="O4889" t="s">
        <v>980</v>
      </c>
      <c r="P4889" t="s">
        <v>15</v>
      </c>
    </row>
    <row r="4890" spans="1:16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874</v>
      </c>
      <c r="I4890">
        <v>1</v>
      </c>
      <c r="K4890">
        <v>832.4</v>
      </c>
      <c r="L4890" t="s">
        <v>874</v>
      </c>
      <c r="M4890">
        <v>1</v>
      </c>
      <c r="N4890" t="s">
        <v>14</v>
      </c>
      <c r="O4890" t="s">
        <v>980</v>
      </c>
      <c r="P4890" t="s">
        <v>15</v>
      </c>
    </row>
    <row r="4891" spans="1:16">
      <c r="A4891" t="s">
        <v>804</v>
      </c>
      <c r="B4891" t="s">
        <v>805</v>
      </c>
      <c r="C4891" t="s">
        <v>806</v>
      </c>
      <c r="D4891" t="s">
        <v>11</v>
      </c>
      <c r="E4891" t="s">
        <v>12</v>
      </c>
      <c r="F4891" t="s">
        <v>875</v>
      </c>
      <c r="I4891">
        <v>1</v>
      </c>
      <c r="K4891" s="3">
        <v>334152</v>
      </c>
      <c r="L4891" t="s">
        <v>875</v>
      </c>
      <c r="M4891">
        <v>1</v>
      </c>
      <c r="N4891" t="s">
        <v>14</v>
      </c>
      <c r="O4891" t="s">
        <v>980</v>
      </c>
      <c r="P4891" t="s">
        <v>15</v>
      </c>
    </row>
    <row r="4892" spans="1:16">
      <c r="A4892" t="s">
        <v>804</v>
      </c>
      <c r="B4892" t="s">
        <v>805</v>
      </c>
      <c r="C4892" t="s">
        <v>806</v>
      </c>
      <c r="D4892" t="s">
        <v>11</v>
      </c>
      <c r="E4892" t="s">
        <v>12</v>
      </c>
      <c r="F4892" t="s">
        <v>876</v>
      </c>
      <c r="I4892">
        <v>1</v>
      </c>
      <c r="K4892" s="4">
        <v>10282</v>
      </c>
      <c r="L4892" t="s">
        <v>876</v>
      </c>
      <c r="M4892">
        <v>1</v>
      </c>
      <c r="N4892" t="s">
        <v>14</v>
      </c>
      <c r="O4892" t="s">
        <v>980</v>
      </c>
      <c r="P4892" t="s">
        <v>15</v>
      </c>
    </row>
    <row r="4893" spans="1:16">
      <c r="A4893" t="s">
        <v>804</v>
      </c>
      <c r="B4893" t="s">
        <v>805</v>
      </c>
      <c r="C4893" t="s">
        <v>806</v>
      </c>
      <c r="D4893" t="s">
        <v>11</v>
      </c>
      <c r="E4893" t="s">
        <v>12</v>
      </c>
      <c r="F4893" t="s">
        <v>877</v>
      </c>
      <c r="I4893">
        <v>1</v>
      </c>
      <c r="K4893" s="4">
        <v>4884</v>
      </c>
      <c r="L4893" t="s">
        <v>877</v>
      </c>
      <c r="M4893">
        <v>1</v>
      </c>
      <c r="N4893" t="s">
        <v>14</v>
      </c>
      <c r="O4893" t="s">
        <v>980</v>
      </c>
      <c r="P4893" t="s">
        <v>15</v>
      </c>
    </row>
    <row r="4894" spans="1:16">
      <c r="A4894" t="s">
        <v>804</v>
      </c>
      <c r="B4894" t="s">
        <v>805</v>
      </c>
      <c r="C4894" t="s">
        <v>806</v>
      </c>
      <c r="D4894" t="s">
        <v>11</v>
      </c>
      <c r="E4894" t="s">
        <v>12</v>
      </c>
      <c r="F4894" t="s">
        <v>976</v>
      </c>
      <c r="I4894">
        <v>1</v>
      </c>
      <c r="K4894" s="4">
        <v>75826.8</v>
      </c>
      <c r="L4894" t="s">
        <v>976</v>
      </c>
      <c r="M4894">
        <v>1</v>
      </c>
      <c r="N4894" t="s">
        <v>14</v>
      </c>
      <c r="O4894" t="s">
        <v>981</v>
      </c>
      <c r="P4894" t="s">
        <v>15</v>
      </c>
    </row>
    <row r="4895" spans="1:16">
      <c r="A4895" t="s">
        <v>804</v>
      </c>
      <c r="B4895" t="s">
        <v>805</v>
      </c>
      <c r="C4895" t="s">
        <v>806</v>
      </c>
      <c r="D4895" t="s">
        <v>11</v>
      </c>
      <c r="E4895" t="s">
        <v>12</v>
      </c>
      <c r="F4895" t="s">
        <v>878</v>
      </c>
      <c r="I4895">
        <v>1</v>
      </c>
      <c r="K4895" s="4">
        <v>11567</v>
      </c>
      <c r="L4895" t="s">
        <v>878</v>
      </c>
      <c r="M4895">
        <v>1</v>
      </c>
      <c r="N4895" t="s">
        <v>14</v>
      </c>
      <c r="O4895" t="s">
        <v>980</v>
      </c>
      <c r="P4895" t="s">
        <v>15</v>
      </c>
    </row>
    <row r="4896" spans="1:16">
      <c r="A4896" t="s">
        <v>804</v>
      </c>
      <c r="B4896" t="s">
        <v>805</v>
      </c>
      <c r="C4896" t="s">
        <v>806</v>
      </c>
      <c r="D4896" t="s">
        <v>11</v>
      </c>
      <c r="E4896" t="s">
        <v>12</v>
      </c>
      <c r="F4896" t="s">
        <v>879</v>
      </c>
      <c r="I4896">
        <v>1</v>
      </c>
      <c r="K4896" s="4">
        <v>3856</v>
      </c>
      <c r="L4896" t="s">
        <v>879</v>
      </c>
      <c r="M4896">
        <v>1</v>
      </c>
      <c r="N4896" t="s">
        <v>14</v>
      </c>
      <c r="O4896" t="s">
        <v>980</v>
      </c>
      <c r="P4896" t="s">
        <v>15</v>
      </c>
    </row>
    <row r="4897" spans="1:16">
      <c r="A4897" t="s">
        <v>804</v>
      </c>
      <c r="B4897" t="s">
        <v>805</v>
      </c>
      <c r="C4897" t="s">
        <v>806</v>
      </c>
      <c r="D4897" t="s">
        <v>11</v>
      </c>
      <c r="E4897" t="s">
        <v>12</v>
      </c>
      <c r="F4897" t="s">
        <v>880</v>
      </c>
      <c r="I4897">
        <v>1</v>
      </c>
      <c r="K4897" s="4">
        <v>11995.2</v>
      </c>
      <c r="L4897" t="s">
        <v>880</v>
      </c>
      <c r="M4897">
        <v>1</v>
      </c>
      <c r="N4897" t="s">
        <v>14</v>
      </c>
      <c r="O4897" t="s">
        <v>980</v>
      </c>
      <c r="P4897" t="s">
        <v>15</v>
      </c>
    </row>
    <row r="4898" spans="1:16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13</v>
      </c>
      <c r="I4898">
        <v>1</v>
      </c>
      <c r="K4898" s="4">
        <v>8033</v>
      </c>
      <c r="L4898" t="s">
        <v>13</v>
      </c>
      <c r="M4898">
        <v>1</v>
      </c>
      <c r="N4898" t="s">
        <v>14</v>
      </c>
      <c r="O4898" t="s">
        <v>980</v>
      </c>
      <c r="P4898" t="s">
        <v>15</v>
      </c>
    </row>
    <row r="4899" spans="1:16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872</v>
      </c>
      <c r="I4899">
        <v>1</v>
      </c>
      <c r="K4899" s="4">
        <v>2394</v>
      </c>
      <c r="L4899" t="s">
        <v>872</v>
      </c>
      <c r="M4899">
        <v>1</v>
      </c>
      <c r="N4899" t="s">
        <v>14</v>
      </c>
      <c r="O4899" t="s">
        <v>980</v>
      </c>
      <c r="P4899" t="s">
        <v>15</v>
      </c>
    </row>
    <row r="4900" spans="1:16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873</v>
      </c>
      <c r="I4900">
        <v>1</v>
      </c>
      <c r="K4900">
        <v>322</v>
      </c>
      <c r="L4900" t="s">
        <v>873</v>
      </c>
      <c r="M4900">
        <v>1</v>
      </c>
      <c r="N4900" t="s">
        <v>14</v>
      </c>
      <c r="O4900" t="s">
        <v>980</v>
      </c>
      <c r="P4900" t="s">
        <v>15</v>
      </c>
    </row>
    <row r="4901" spans="1:16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874</v>
      </c>
      <c r="I4901">
        <v>1</v>
      </c>
      <c r="K4901">
        <v>208.1</v>
      </c>
      <c r="L4901" t="s">
        <v>874</v>
      </c>
      <c r="M4901">
        <v>1</v>
      </c>
      <c r="N4901" t="s">
        <v>14</v>
      </c>
      <c r="O4901" t="s">
        <v>980</v>
      </c>
      <c r="P4901" t="s">
        <v>15</v>
      </c>
    </row>
    <row r="4902" spans="1:16">
      <c r="A4902" t="s">
        <v>807</v>
      </c>
      <c r="B4902" t="s">
        <v>808</v>
      </c>
      <c r="C4902" t="s">
        <v>809</v>
      </c>
      <c r="D4902" t="s">
        <v>11</v>
      </c>
      <c r="E4902" t="s">
        <v>12</v>
      </c>
      <c r="F4902" t="s">
        <v>875</v>
      </c>
      <c r="I4902">
        <v>1</v>
      </c>
      <c r="K4902" s="3">
        <v>83538</v>
      </c>
      <c r="L4902" t="s">
        <v>875</v>
      </c>
      <c r="M4902">
        <v>1</v>
      </c>
      <c r="N4902" t="s">
        <v>14</v>
      </c>
      <c r="O4902" t="s">
        <v>980</v>
      </c>
      <c r="P4902" t="s">
        <v>15</v>
      </c>
    </row>
    <row r="4903" spans="1:16">
      <c r="A4903" t="s">
        <v>807</v>
      </c>
      <c r="B4903" t="s">
        <v>808</v>
      </c>
      <c r="C4903" t="s">
        <v>809</v>
      </c>
      <c r="D4903" t="s">
        <v>11</v>
      </c>
      <c r="E4903" t="s">
        <v>12</v>
      </c>
      <c r="F4903" t="s">
        <v>876</v>
      </c>
      <c r="I4903">
        <v>1</v>
      </c>
      <c r="K4903" s="4">
        <v>2571</v>
      </c>
      <c r="L4903" t="s">
        <v>876</v>
      </c>
      <c r="M4903">
        <v>1</v>
      </c>
      <c r="N4903" t="s">
        <v>14</v>
      </c>
      <c r="O4903" t="s">
        <v>980</v>
      </c>
      <c r="P4903" t="s">
        <v>15</v>
      </c>
    </row>
    <row r="4904" spans="1:16">
      <c r="A4904" t="s">
        <v>807</v>
      </c>
      <c r="B4904" t="s">
        <v>808</v>
      </c>
      <c r="C4904" t="s">
        <v>809</v>
      </c>
      <c r="D4904" t="s">
        <v>11</v>
      </c>
      <c r="E4904" t="s">
        <v>12</v>
      </c>
      <c r="F4904" t="s">
        <v>877</v>
      </c>
      <c r="I4904">
        <v>1</v>
      </c>
      <c r="K4904" s="4">
        <v>1221</v>
      </c>
      <c r="L4904" t="s">
        <v>877</v>
      </c>
      <c r="M4904">
        <v>1</v>
      </c>
      <c r="N4904" t="s">
        <v>14</v>
      </c>
      <c r="O4904" t="s">
        <v>980</v>
      </c>
      <c r="P4904" t="s">
        <v>15</v>
      </c>
    </row>
    <row r="4905" spans="1:16">
      <c r="A4905" t="s">
        <v>807</v>
      </c>
      <c r="B4905" t="s">
        <v>808</v>
      </c>
      <c r="C4905" t="s">
        <v>809</v>
      </c>
      <c r="D4905" t="s">
        <v>11</v>
      </c>
      <c r="E4905" t="s">
        <v>12</v>
      </c>
      <c r="F4905" t="s">
        <v>976</v>
      </c>
      <c r="I4905">
        <v>1</v>
      </c>
      <c r="K4905" s="4">
        <v>18956.8</v>
      </c>
      <c r="L4905" t="s">
        <v>976</v>
      </c>
      <c r="M4905">
        <v>1</v>
      </c>
      <c r="N4905" t="s">
        <v>14</v>
      </c>
      <c r="O4905" t="s">
        <v>981</v>
      </c>
      <c r="P4905" t="s">
        <v>15</v>
      </c>
    </row>
    <row r="4906" spans="1:16">
      <c r="A4906" t="s">
        <v>807</v>
      </c>
      <c r="B4906" t="s">
        <v>808</v>
      </c>
      <c r="C4906" t="s">
        <v>809</v>
      </c>
      <c r="D4906" t="s">
        <v>11</v>
      </c>
      <c r="E4906" t="s">
        <v>12</v>
      </c>
      <c r="F4906" t="s">
        <v>878</v>
      </c>
      <c r="I4906">
        <v>1</v>
      </c>
      <c r="K4906" s="4">
        <v>2892</v>
      </c>
      <c r="L4906" t="s">
        <v>878</v>
      </c>
      <c r="M4906">
        <v>1</v>
      </c>
      <c r="N4906" t="s">
        <v>14</v>
      </c>
      <c r="O4906" t="s">
        <v>980</v>
      </c>
      <c r="P4906" t="s">
        <v>15</v>
      </c>
    </row>
    <row r="4907" spans="1:16">
      <c r="A4907" t="s">
        <v>807</v>
      </c>
      <c r="B4907" t="s">
        <v>808</v>
      </c>
      <c r="C4907" t="s">
        <v>809</v>
      </c>
      <c r="D4907" t="s">
        <v>11</v>
      </c>
      <c r="E4907" t="s">
        <v>12</v>
      </c>
      <c r="F4907" t="s">
        <v>879</v>
      </c>
      <c r="I4907">
        <v>1</v>
      </c>
      <c r="K4907">
        <v>964</v>
      </c>
      <c r="L4907" t="s">
        <v>879</v>
      </c>
      <c r="M4907">
        <v>1</v>
      </c>
      <c r="N4907" t="s">
        <v>14</v>
      </c>
      <c r="O4907" t="s">
        <v>980</v>
      </c>
      <c r="P4907" t="s">
        <v>15</v>
      </c>
    </row>
    <row r="4908" spans="1:16">
      <c r="A4908" t="s">
        <v>807</v>
      </c>
      <c r="B4908" t="s">
        <v>808</v>
      </c>
      <c r="C4908" t="s">
        <v>809</v>
      </c>
      <c r="D4908" t="s">
        <v>11</v>
      </c>
      <c r="E4908" t="s">
        <v>12</v>
      </c>
      <c r="F4908" t="s">
        <v>880</v>
      </c>
      <c r="I4908">
        <v>1</v>
      </c>
      <c r="K4908" s="4">
        <v>2998.8</v>
      </c>
      <c r="L4908" t="s">
        <v>880</v>
      </c>
      <c r="M4908">
        <v>1</v>
      </c>
      <c r="N4908" t="s">
        <v>14</v>
      </c>
      <c r="O4908" t="s">
        <v>980</v>
      </c>
      <c r="P4908" t="s">
        <v>15</v>
      </c>
    </row>
    <row r="4909" spans="1:16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13</v>
      </c>
      <c r="I4909">
        <v>1</v>
      </c>
      <c r="K4909" s="4">
        <v>14727</v>
      </c>
      <c r="L4909" t="s">
        <v>13</v>
      </c>
      <c r="M4909">
        <v>1</v>
      </c>
      <c r="N4909" t="s">
        <v>14</v>
      </c>
      <c r="O4909" t="s">
        <v>980</v>
      </c>
      <c r="P4909" t="s">
        <v>15</v>
      </c>
    </row>
    <row r="4910" spans="1:16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872</v>
      </c>
      <c r="I4910">
        <v>1</v>
      </c>
      <c r="K4910" s="4">
        <v>4389</v>
      </c>
      <c r="L4910" t="s">
        <v>872</v>
      </c>
      <c r="M4910">
        <v>1</v>
      </c>
      <c r="N4910" t="s">
        <v>14</v>
      </c>
      <c r="O4910" t="s">
        <v>980</v>
      </c>
      <c r="P4910" t="s">
        <v>15</v>
      </c>
    </row>
    <row r="4911" spans="1:16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873</v>
      </c>
      <c r="I4911">
        <v>1</v>
      </c>
      <c r="K4911">
        <v>590</v>
      </c>
      <c r="L4911" t="s">
        <v>873</v>
      </c>
      <c r="M4911">
        <v>1</v>
      </c>
      <c r="N4911" t="s">
        <v>14</v>
      </c>
      <c r="O4911" t="s">
        <v>980</v>
      </c>
      <c r="P4911" t="s">
        <v>15</v>
      </c>
    </row>
    <row r="4912" spans="1:16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874</v>
      </c>
      <c r="I4912">
        <v>1</v>
      </c>
      <c r="K4912">
        <v>437.6</v>
      </c>
      <c r="L4912" t="s">
        <v>874</v>
      </c>
      <c r="M4912">
        <v>1</v>
      </c>
      <c r="N4912" t="s">
        <v>14</v>
      </c>
      <c r="O4912" t="s">
        <v>980</v>
      </c>
      <c r="P4912" t="s">
        <v>15</v>
      </c>
    </row>
    <row r="4913" spans="1:16">
      <c r="A4913" t="s">
        <v>810</v>
      </c>
      <c r="B4913" t="s">
        <v>811</v>
      </c>
      <c r="C4913" t="s">
        <v>812</v>
      </c>
      <c r="D4913" t="s">
        <v>11</v>
      </c>
      <c r="E4913" t="s">
        <v>12</v>
      </c>
      <c r="F4913" t="s">
        <v>875</v>
      </c>
      <c r="I4913">
        <v>1</v>
      </c>
      <c r="K4913" s="3">
        <v>153153</v>
      </c>
      <c r="L4913" t="s">
        <v>875</v>
      </c>
      <c r="M4913">
        <v>1</v>
      </c>
      <c r="N4913" t="s">
        <v>14</v>
      </c>
      <c r="O4913" t="s">
        <v>980</v>
      </c>
      <c r="P4913" t="s">
        <v>15</v>
      </c>
    </row>
    <row r="4914" spans="1:16">
      <c r="A4914" t="s">
        <v>810</v>
      </c>
      <c r="B4914" t="s">
        <v>811</v>
      </c>
      <c r="C4914" t="s">
        <v>812</v>
      </c>
      <c r="D4914" t="s">
        <v>11</v>
      </c>
      <c r="E4914" t="s">
        <v>12</v>
      </c>
      <c r="F4914" t="s">
        <v>876</v>
      </c>
      <c r="I4914">
        <v>1</v>
      </c>
      <c r="K4914" s="4">
        <v>5007</v>
      </c>
      <c r="L4914" t="s">
        <v>876</v>
      </c>
      <c r="M4914">
        <v>1</v>
      </c>
      <c r="N4914" t="s">
        <v>14</v>
      </c>
      <c r="O4914" t="s">
        <v>980</v>
      </c>
      <c r="P4914" t="s">
        <v>15</v>
      </c>
    </row>
    <row r="4915" spans="1:16">
      <c r="A4915" t="s">
        <v>810</v>
      </c>
      <c r="B4915" t="s">
        <v>811</v>
      </c>
      <c r="C4915" t="s">
        <v>812</v>
      </c>
      <c r="D4915" t="s">
        <v>11</v>
      </c>
      <c r="E4915" t="s">
        <v>12</v>
      </c>
      <c r="F4915" t="s">
        <v>877</v>
      </c>
      <c r="I4915">
        <v>1</v>
      </c>
      <c r="K4915" s="4">
        <v>2121</v>
      </c>
      <c r="L4915" t="s">
        <v>877</v>
      </c>
      <c r="M4915">
        <v>1</v>
      </c>
      <c r="N4915" t="s">
        <v>14</v>
      </c>
      <c r="O4915" t="s">
        <v>980</v>
      </c>
      <c r="P4915" t="s">
        <v>15</v>
      </c>
    </row>
    <row r="4916" spans="1:16">
      <c r="A4916" t="s">
        <v>810</v>
      </c>
      <c r="B4916" t="s">
        <v>811</v>
      </c>
      <c r="C4916" t="s">
        <v>812</v>
      </c>
      <c r="D4916" t="s">
        <v>11</v>
      </c>
      <c r="E4916" t="s">
        <v>12</v>
      </c>
      <c r="F4916" t="s">
        <v>976</v>
      </c>
      <c r="I4916">
        <v>1</v>
      </c>
      <c r="K4916" s="4">
        <v>34754.1</v>
      </c>
      <c r="L4916" t="s">
        <v>976</v>
      </c>
      <c r="M4916">
        <v>1</v>
      </c>
      <c r="N4916" t="s">
        <v>14</v>
      </c>
      <c r="O4916" t="s">
        <v>981</v>
      </c>
      <c r="P4916" t="s">
        <v>15</v>
      </c>
    </row>
    <row r="4917" spans="1:16">
      <c r="A4917" t="s">
        <v>810</v>
      </c>
      <c r="B4917" t="s">
        <v>811</v>
      </c>
      <c r="C4917" t="s">
        <v>812</v>
      </c>
      <c r="D4917" t="s">
        <v>11</v>
      </c>
      <c r="E4917" t="s">
        <v>12</v>
      </c>
      <c r="F4917" t="s">
        <v>878</v>
      </c>
      <c r="I4917">
        <v>1</v>
      </c>
      <c r="K4917" s="4">
        <v>5655</v>
      </c>
      <c r="L4917" t="s">
        <v>878</v>
      </c>
      <c r="M4917">
        <v>1</v>
      </c>
      <c r="N4917" t="s">
        <v>14</v>
      </c>
      <c r="O4917" t="s">
        <v>980</v>
      </c>
      <c r="P4917" t="s">
        <v>15</v>
      </c>
    </row>
    <row r="4918" spans="1:16">
      <c r="A4918" t="s">
        <v>810</v>
      </c>
      <c r="B4918" t="s">
        <v>811</v>
      </c>
      <c r="C4918" t="s">
        <v>812</v>
      </c>
      <c r="D4918" t="s">
        <v>11</v>
      </c>
      <c r="E4918" t="s">
        <v>12</v>
      </c>
      <c r="F4918" t="s">
        <v>879</v>
      </c>
      <c r="I4918">
        <v>1</v>
      </c>
      <c r="K4918" s="4">
        <v>1768</v>
      </c>
      <c r="L4918" t="s">
        <v>879</v>
      </c>
      <c r="M4918">
        <v>1</v>
      </c>
      <c r="N4918" t="s">
        <v>14</v>
      </c>
      <c r="O4918" t="s">
        <v>980</v>
      </c>
      <c r="P4918" t="s">
        <v>15</v>
      </c>
    </row>
    <row r="4919" spans="1:16">
      <c r="A4919" t="s">
        <v>810</v>
      </c>
      <c r="B4919" t="s">
        <v>811</v>
      </c>
      <c r="C4919" t="s">
        <v>812</v>
      </c>
      <c r="D4919" t="s">
        <v>11</v>
      </c>
      <c r="E4919" t="s">
        <v>12</v>
      </c>
      <c r="F4919" t="s">
        <v>880</v>
      </c>
      <c r="I4919">
        <v>1</v>
      </c>
      <c r="K4919" s="4">
        <v>5497.8</v>
      </c>
      <c r="L4919" t="s">
        <v>880</v>
      </c>
      <c r="M4919">
        <v>1</v>
      </c>
      <c r="N4919" t="s">
        <v>14</v>
      </c>
      <c r="O4919" t="s">
        <v>980</v>
      </c>
      <c r="P4919" t="s">
        <v>15</v>
      </c>
    </row>
    <row r="4920" spans="1:16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13</v>
      </c>
      <c r="I4920">
        <v>1</v>
      </c>
      <c r="K4920" s="4">
        <v>5513</v>
      </c>
      <c r="L4920" t="s">
        <v>13</v>
      </c>
      <c r="M4920">
        <v>1</v>
      </c>
      <c r="N4920" t="s">
        <v>14</v>
      </c>
      <c r="O4920" t="s">
        <v>980</v>
      </c>
      <c r="P4920" t="s">
        <v>15</v>
      </c>
    </row>
    <row r="4921" spans="1:16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872</v>
      </c>
      <c r="I4921">
        <v>1</v>
      </c>
      <c r="K4921" s="4">
        <v>1643</v>
      </c>
      <c r="L4921" t="s">
        <v>872</v>
      </c>
      <c r="M4921">
        <v>1</v>
      </c>
      <c r="N4921" t="s">
        <v>14</v>
      </c>
      <c r="O4921" t="s">
        <v>980</v>
      </c>
      <c r="P4921" t="s">
        <v>15</v>
      </c>
    </row>
    <row r="4922" spans="1:16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873</v>
      </c>
      <c r="I4922">
        <v>1</v>
      </c>
      <c r="K4922">
        <v>221</v>
      </c>
      <c r="L4922" t="s">
        <v>873</v>
      </c>
      <c r="M4922">
        <v>1</v>
      </c>
      <c r="N4922" t="s">
        <v>14</v>
      </c>
      <c r="O4922" t="s">
        <v>980</v>
      </c>
      <c r="P4922" t="s">
        <v>15</v>
      </c>
    </row>
    <row r="4923" spans="1:16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874</v>
      </c>
      <c r="I4923">
        <v>1</v>
      </c>
      <c r="K4923">
        <v>178.5</v>
      </c>
      <c r="L4923" t="s">
        <v>874</v>
      </c>
      <c r="M4923">
        <v>1</v>
      </c>
      <c r="N4923" t="s">
        <v>14</v>
      </c>
      <c r="O4923" t="s">
        <v>980</v>
      </c>
      <c r="P4923" t="s">
        <v>15</v>
      </c>
    </row>
    <row r="4924" spans="1:16">
      <c r="A4924" t="s">
        <v>813</v>
      </c>
      <c r="B4924" t="s">
        <v>814</v>
      </c>
      <c r="C4924" t="s">
        <v>815</v>
      </c>
      <c r="D4924" t="s">
        <v>11</v>
      </c>
      <c r="E4924" t="s">
        <v>12</v>
      </c>
      <c r="F4924" t="s">
        <v>875</v>
      </c>
      <c r="I4924">
        <v>1</v>
      </c>
      <c r="K4924" s="3">
        <v>63945</v>
      </c>
      <c r="L4924" t="s">
        <v>875</v>
      </c>
      <c r="M4924">
        <v>1</v>
      </c>
      <c r="N4924" t="s">
        <v>14</v>
      </c>
      <c r="O4924" t="s">
        <v>980</v>
      </c>
      <c r="P4924" t="s">
        <v>15</v>
      </c>
    </row>
    <row r="4925" spans="1:16">
      <c r="A4925" t="s">
        <v>813</v>
      </c>
      <c r="B4925" t="s">
        <v>814</v>
      </c>
      <c r="C4925" t="s">
        <v>815</v>
      </c>
      <c r="D4925" t="s">
        <v>11</v>
      </c>
      <c r="E4925" t="s">
        <v>12</v>
      </c>
      <c r="F4925" t="s">
        <v>876</v>
      </c>
      <c r="I4925">
        <v>1</v>
      </c>
      <c r="K4925" s="4">
        <v>1654</v>
      </c>
      <c r="L4925" t="s">
        <v>876</v>
      </c>
      <c r="M4925">
        <v>1</v>
      </c>
      <c r="N4925" t="s">
        <v>14</v>
      </c>
      <c r="O4925" t="s">
        <v>980</v>
      </c>
      <c r="P4925" t="s">
        <v>15</v>
      </c>
    </row>
    <row r="4926" spans="1:16">
      <c r="A4926" t="s">
        <v>813</v>
      </c>
      <c r="B4926" t="s">
        <v>814</v>
      </c>
      <c r="C4926" t="s">
        <v>815</v>
      </c>
      <c r="D4926" t="s">
        <v>11</v>
      </c>
      <c r="E4926" t="s">
        <v>12</v>
      </c>
      <c r="F4926" t="s">
        <v>877</v>
      </c>
      <c r="I4926">
        <v>1</v>
      </c>
      <c r="K4926">
        <v>882</v>
      </c>
      <c r="L4926" t="s">
        <v>877</v>
      </c>
      <c r="M4926">
        <v>1</v>
      </c>
      <c r="N4926" t="s">
        <v>14</v>
      </c>
      <c r="O4926" t="s">
        <v>980</v>
      </c>
      <c r="P4926" t="s">
        <v>15</v>
      </c>
    </row>
    <row r="4927" spans="1:16">
      <c r="A4927" t="s">
        <v>813</v>
      </c>
      <c r="B4927" t="s">
        <v>814</v>
      </c>
      <c r="C4927" t="s">
        <v>815</v>
      </c>
      <c r="D4927" t="s">
        <v>11</v>
      </c>
      <c r="E4927" t="s">
        <v>12</v>
      </c>
      <c r="F4927" t="s">
        <v>976</v>
      </c>
      <c r="I4927">
        <v>1</v>
      </c>
      <c r="K4927" s="4">
        <v>13009.6</v>
      </c>
      <c r="L4927" t="s">
        <v>976</v>
      </c>
      <c r="M4927">
        <v>1</v>
      </c>
      <c r="N4927" t="s">
        <v>14</v>
      </c>
      <c r="O4927" t="s">
        <v>981</v>
      </c>
      <c r="P4927" t="s">
        <v>15</v>
      </c>
    </row>
    <row r="4928" spans="1:16">
      <c r="A4928" t="s">
        <v>813</v>
      </c>
      <c r="B4928" t="s">
        <v>814</v>
      </c>
      <c r="C4928" t="s">
        <v>815</v>
      </c>
      <c r="D4928" t="s">
        <v>11</v>
      </c>
      <c r="E4928" t="s">
        <v>12</v>
      </c>
      <c r="F4928" t="s">
        <v>878</v>
      </c>
      <c r="I4928">
        <v>1</v>
      </c>
      <c r="K4928" s="4">
        <v>1875</v>
      </c>
      <c r="L4928" t="s">
        <v>878</v>
      </c>
      <c r="M4928">
        <v>1</v>
      </c>
      <c r="N4928" t="s">
        <v>14</v>
      </c>
      <c r="O4928" t="s">
        <v>980</v>
      </c>
      <c r="P4928" t="s">
        <v>15</v>
      </c>
    </row>
    <row r="4929" spans="1:16">
      <c r="A4929" t="s">
        <v>813</v>
      </c>
      <c r="B4929" t="s">
        <v>814</v>
      </c>
      <c r="C4929" t="s">
        <v>815</v>
      </c>
      <c r="D4929" t="s">
        <v>11</v>
      </c>
      <c r="E4929" t="s">
        <v>12</v>
      </c>
      <c r="F4929" t="s">
        <v>879</v>
      </c>
      <c r="I4929">
        <v>1</v>
      </c>
      <c r="K4929">
        <v>607.75</v>
      </c>
      <c r="L4929" t="s">
        <v>879</v>
      </c>
      <c r="M4929">
        <v>1</v>
      </c>
      <c r="N4929" t="s">
        <v>14</v>
      </c>
      <c r="O4929" t="s">
        <v>980</v>
      </c>
      <c r="P4929" t="s">
        <v>15</v>
      </c>
    </row>
    <row r="4930" spans="1:16">
      <c r="A4930" t="s">
        <v>813</v>
      </c>
      <c r="B4930" t="s">
        <v>814</v>
      </c>
      <c r="C4930" t="s">
        <v>815</v>
      </c>
      <c r="D4930" t="s">
        <v>11</v>
      </c>
      <c r="E4930" t="s">
        <v>12</v>
      </c>
      <c r="F4930" t="s">
        <v>880</v>
      </c>
      <c r="I4930">
        <v>1</v>
      </c>
      <c r="K4930" s="4">
        <v>2625</v>
      </c>
      <c r="L4930" t="s">
        <v>880</v>
      </c>
      <c r="M4930">
        <v>1</v>
      </c>
      <c r="N4930" t="s">
        <v>14</v>
      </c>
      <c r="O4930" t="s">
        <v>980</v>
      </c>
      <c r="P4930" t="s">
        <v>15</v>
      </c>
    </row>
    <row r="4931" spans="1:16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13</v>
      </c>
      <c r="I4931">
        <v>1</v>
      </c>
      <c r="K4931" s="4">
        <v>12863</v>
      </c>
      <c r="L4931" t="s">
        <v>13</v>
      </c>
      <c r="M4931">
        <v>1</v>
      </c>
      <c r="N4931" t="s">
        <v>14</v>
      </c>
      <c r="O4931" t="s">
        <v>980</v>
      </c>
      <c r="P4931" t="s">
        <v>15</v>
      </c>
    </row>
    <row r="4932" spans="1:16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872</v>
      </c>
      <c r="I4932">
        <v>1</v>
      </c>
      <c r="K4932" s="4">
        <v>3834</v>
      </c>
      <c r="L4932" t="s">
        <v>872</v>
      </c>
      <c r="M4932">
        <v>1</v>
      </c>
      <c r="N4932" t="s">
        <v>14</v>
      </c>
      <c r="O4932" t="s">
        <v>980</v>
      </c>
      <c r="P4932" t="s">
        <v>15</v>
      </c>
    </row>
    <row r="4933" spans="1:16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873</v>
      </c>
      <c r="I4933">
        <v>1</v>
      </c>
      <c r="K4933">
        <v>515</v>
      </c>
      <c r="L4933" t="s">
        <v>873</v>
      </c>
      <c r="M4933">
        <v>1</v>
      </c>
      <c r="N4933" t="s">
        <v>14</v>
      </c>
      <c r="O4933" t="s">
        <v>980</v>
      </c>
      <c r="P4933" t="s">
        <v>15</v>
      </c>
    </row>
    <row r="4934" spans="1:16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874</v>
      </c>
      <c r="I4934">
        <v>1</v>
      </c>
      <c r="K4934">
        <v>416.5</v>
      </c>
      <c r="L4934" t="s">
        <v>874</v>
      </c>
      <c r="M4934">
        <v>1</v>
      </c>
      <c r="N4934" t="s">
        <v>14</v>
      </c>
      <c r="O4934" t="s">
        <v>980</v>
      </c>
      <c r="P4934" t="s">
        <v>15</v>
      </c>
    </row>
    <row r="4935" spans="1:16">
      <c r="A4935" t="s">
        <v>816</v>
      </c>
      <c r="B4935" t="s">
        <v>817</v>
      </c>
      <c r="C4935" t="s">
        <v>818</v>
      </c>
      <c r="D4935" t="s">
        <v>11</v>
      </c>
      <c r="E4935" t="s">
        <v>12</v>
      </c>
      <c r="F4935" t="s">
        <v>875</v>
      </c>
      <c r="I4935">
        <v>1</v>
      </c>
      <c r="K4935" s="3">
        <v>149205</v>
      </c>
      <c r="L4935" t="s">
        <v>875</v>
      </c>
      <c r="M4935">
        <v>1</v>
      </c>
      <c r="N4935" t="s">
        <v>14</v>
      </c>
      <c r="O4935" t="s">
        <v>980</v>
      </c>
      <c r="P4935" t="s">
        <v>15</v>
      </c>
    </row>
    <row r="4936" spans="1:16">
      <c r="A4936" t="s">
        <v>816</v>
      </c>
      <c r="B4936" t="s">
        <v>817</v>
      </c>
      <c r="C4936" t="s">
        <v>818</v>
      </c>
      <c r="D4936" t="s">
        <v>11</v>
      </c>
      <c r="E4936" t="s">
        <v>12</v>
      </c>
      <c r="F4936" t="s">
        <v>876</v>
      </c>
      <c r="I4936">
        <v>1</v>
      </c>
      <c r="K4936" s="4">
        <v>3859</v>
      </c>
      <c r="L4936" t="s">
        <v>876</v>
      </c>
      <c r="M4936">
        <v>1</v>
      </c>
      <c r="N4936" t="s">
        <v>14</v>
      </c>
      <c r="O4936" t="s">
        <v>980</v>
      </c>
      <c r="P4936" t="s">
        <v>15</v>
      </c>
    </row>
    <row r="4937" spans="1:16">
      <c r="A4937" t="s">
        <v>816</v>
      </c>
      <c r="B4937" t="s">
        <v>817</v>
      </c>
      <c r="C4937" t="s">
        <v>818</v>
      </c>
      <c r="D4937" t="s">
        <v>11</v>
      </c>
      <c r="E4937" t="s">
        <v>12</v>
      </c>
      <c r="F4937" t="s">
        <v>877</v>
      </c>
      <c r="I4937">
        <v>1</v>
      </c>
      <c r="K4937" s="4">
        <v>2058</v>
      </c>
      <c r="L4937" t="s">
        <v>877</v>
      </c>
      <c r="M4937">
        <v>1</v>
      </c>
      <c r="N4937" t="s">
        <v>14</v>
      </c>
      <c r="O4937" t="s">
        <v>980</v>
      </c>
      <c r="P4937" t="s">
        <v>15</v>
      </c>
    </row>
    <row r="4938" spans="1:16">
      <c r="A4938" t="s">
        <v>816</v>
      </c>
      <c r="B4938" t="s">
        <v>817</v>
      </c>
      <c r="C4938" t="s">
        <v>818</v>
      </c>
      <c r="D4938" t="s">
        <v>11</v>
      </c>
      <c r="E4938" t="s">
        <v>12</v>
      </c>
      <c r="F4938" t="s">
        <v>976</v>
      </c>
      <c r="I4938">
        <v>1</v>
      </c>
      <c r="K4938" s="4">
        <v>30355.599999999999</v>
      </c>
      <c r="L4938" t="s">
        <v>976</v>
      </c>
      <c r="M4938">
        <v>1</v>
      </c>
      <c r="N4938" t="s">
        <v>14</v>
      </c>
      <c r="O4938" t="s">
        <v>981</v>
      </c>
      <c r="P4938" t="s">
        <v>15</v>
      </c>
    </row>
    <row r="4939" spans="1:16">
      <c r="A4939" t="s">
        <v>816</v>
      </c>
      <c r="B4939" t="s">
        <v>817</v>
      </c>
      <c r="C4939" t="s">
        <v>818</v>
      </c>
      <c r="D4939" t="s">
        <v>11</v>
      </c>
      <c r="E4939" t="s">
        <v>12</v>
      </c>
      <c r="F4939" t="s">
        <v>878</v>
      </c>
      <c r="I4939">
        <v>1</v>
      </c>
      <c r="K4939" s="4">
        <v>4374</v>
      </c>
      <c r="L4939" t="s">
        <v>878</v>
      </c>
      <c r="M4939">
        <v>1</v>
      </c>
      <c r="N4939" t="s">
        <v>14</v>
      </c>
      <c r="O4939" t="s">
        <v>980</v>
      </c>
      <c r="P4939" t="s">
        <v>15</v>
      </c>
    </row>
    <row r="4940" spans="1:16">
      <c r="A4940" t="s">
        <v>816</v>
      </c>
      <c r="B4940" t="s">
        <v>817</v>
      </c>
      <c r="C4940" t="s">
        <v>818</v>
      </c>
      <c r="D4940" t="s">
        <v>11</v>
      </c>
      <c r="E4940" t="s">
        <v>12</v>
      </c>
      <c r="F4940" t="s">
        <v>879</v>
      </c>
      <c r="I4940">
        <v>1</v>
      </c>
      <c r="K4940" s="4">
        <v>1416.25</v>
      </c>
      <c r="L4940" t="s">
        <v>879</v>
      </c>
      <c r="M4940">
        <v>1</v>
      </c>
      <c r="N4940" t="s">
        <v>14</v>
      </c>
      <c r="O4940" t="s">
        <v>980</v>
      </c>
      <c r="P4940" t="s">
        <v>15</v>
      </c>
    </row>
    <row r="4941" spans="1:16">
      <c r="A4941" t="s">
        <v>816</v>
      </c>
      <c r="B4941" t="s">
        <v>817</v>
      </c>
      <c r="C4941" t="s">
        <v>818</v>
      </c>
      <c r="D4941" t="s">
        <v>11</v>
      </c>
      <c r="E4941" t="s">
        <v>12</v>
      </c>
      <c r="F4941" t="s">
        <v>880</v>
      </c>
      <c r="I4941">
        <v>1</v>
      </c>
      <c r="K4941" s="4">
        <v>6125</v>
      </c>
      <c r="L4941" t="s">
        <v>880</v>
      </c>
      <c r="M4941">
        <v>1</v>
      </c>
      <c r="N4941" t="s">
        <v>14</v>
      </c>
      <c r="O4941" t="s">
        <v>980</v>
      </c>
      <c r="P4941" t="s">
        <v>15</v>
      </c>
    </row>
    <row r="4942" spans="1:16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13</v>
      </c>
      <c r="I4942">
        <v>1</v>
      </c>
      <c r="K4942" s="4">
        <v>10710</v>
      </c>
      <c r="L4942" t="s">
        <v>13</v>
      </c>
      <c r="M4942">
        <v>1</v>
      </c>
      <c r="N4942" t="s">
        <v>14</v>
      </c>
      <c r="O4942" t="s">
        <v>980</v>
      </c>
      <c r="P4942" t="s">
        <v>15</v>
      </c>
    </row>
    <row r="4943" spans="1:16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872</v>
      </c>
      <c r="I4943">
        <v>1</v>
      </c>
      <c r="K4943" s="4">
        <v>3192</v>
      </c>
      <c r="L4943" t="s">
        <v>872</v>
      </c>
      <c r="M4943">
        <v>1</v>
      </c>
      <c r="N4943" t="s">
        <v>14</v>
      </c>
      <c r="O4943" t="s">
        <v>980</v>
      </c>
      <c r="P4943" t="s">
        <v>15</v>
      </c>
    </row>
    <row r="4944" spans="1:16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873</v>
      </c>
      <c r="I4944">
        <v>1</v>
      </c>
      <c r="K4944">
        <v>429</v>
      </c>
      <c r="L4944" t="s">
        <v>873</v>
      </c>
      <c r="M4944">
        <v>1</v>
      </c>
      <c r="N4944" t="s">
        <v>14</v>
      </c>
      <c r="O4944" t="s">
        <v>980</v>
      </c>
      <c r="P4944" t="s">
        <v>15</v>
      </c>
    </row>
    <row r="4945" spans="1:16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874</v>
      </c>
      <c r="I4945">
        <v>1</v>
      </c>
      <c r="K4945">
        <v>318.3</v>
      </c>
      <c r="L4945" t="s">
        <v>874</v>
      </c>
      <c r="M4945">
        <v>1</v>
      </c>
      <c r="N4945" t="s">
        <v>14</v>
      </c>
      <c r="O4945" t="s">
        <v>980</v>
      </c>
      <c r="P4945" t="s">
        <v>15</v>
      </c>
    </row>
    <row r="4946" spans="1:16">
      <c r="A4946" t="s">
        <v>819</v>
      </c>
      <c r="B4946" t="s">
        <v>820</v>
      </c>
      <c r="C4946" t="s">
        <v>821</v>
      </c>
      <c r="D4946" t="s">
        <v>11</v>
      </c>
      <c r="E4946" t="s">
        <v>12</v>
      </c>
      <c r="F4946" t="s">
        <v>875</v>
      </c>
      <c r="I4946">
        <v>1</v>
      </c>
      <c r="K4946" s="3">
        <v>111384</v>
      </c>
      <c r="L4946" t="s">
        <v>875</v>
      </c>
      <c r="M4946">
        <v>1</v>
      </c>
      <c r="N4946" t="s">
        <v>14</v>
      </c>
      <c r="O4946" t="s">
        <v>980</v>
      </c>
      <c r="P4946" t="s">
        <v>15</v>
      </c>
    </row>
    <row r="4947" spans="1:16">
      <c r="A4947" t="s">
        <v>819</v>
      </c>
      <c r="B4947" t="s">
        <v>820</v>
      </c>
      <c r="C4947" t="s">
        <v>821</v>
      </c>
      <c r="D4947" t="s">
        <v>11</v>
      </c>
      <c r="E4947" t="s">
        <v>12</v>
      </c>
      <c r="F4947" t="s">
        <v>876</v>
      </c>
      <c r="I4947">
        <v>1</v>
      </c>
      <c r="K4947" s="4">
        <v>3642</v>
      </c>
      <c r="L4947" t="s">
        <v>876</v>
      </c>
      <c r="M4947">
        <v>1</v>
      </c>
      <c r="N4947" t="s">
        <v>14</v>
      </c>
      <c r="O4947" t="s">
        <v>980</v>
      </c>
      <c r="P4947" t="s">
        <v>15</v>
      </c>
    </row>
    <row r="4948" spans="1:16">
      <c r="A4948" t="s">
        <v>819</v>
      </c>
      <c r="B4948" t="s">
        <v>820</v>
      </c>
      <c r="C4948" t="s">
        <v>821</v>
      </c>
      <c r="D4948" t="s">
        <v>11</v>
      </c>
      <c r="E4948" t="s">
        <v>12</v>
      </c>
      <c r="F4948" t="s">
        <v>877</v>
      </c>
      <c r="I4948">
        <v>1</v>
      </c>
      <c r="K4948" s="4">
        <v>1543</v>
      </c>
      <c r="L4948" t="s">
        <v>877</v>
      </c>
      <c r="M4948">
        <v>1</v>
      </c>
      <c r="N4948" t="s">
        <v>14</v>
      </c>
      <c r="O4948" t="s">
        <v>980</v>
      </c>
      <c r="P4948" t="s">
        <v>15</v>
      </c>
    </row>
    <row r="4949" spans="1:16">
      <c r="A4949" t="s">
        <v>819</v>
      </c>
      <c r="B4949" t="s">
        <v>820</v>
      </c>
      <c r="C4949" t="s">
        <v>821</v>
      </c>
      <c r="D4949" t="s">
        <v>11</v>
      </c>
      <c r="E4949" t="s">
        <v>12</v>
      </c>
      <c r="F4949" t="s">
        <v>976</v>
      </c>
      <c r="I4949">
        <v>1</v>
      </c>
      <c r="K4949" s="4">
        <v>25275.599999999999</v>
      </c>
      <c r="L4949" t="s">
        <v>976</v>
      </c>
      <c r="M4949">
        <v>1</v>
      </c>
      <c r="N4949" t="s">
        <v>14</v>
      </c>
      <c r="O4949" t="s">
        <v>981</v>
      </c>
      <c r="P4949" t="s">
        <v>15</v>
      </c>
    </row>
    <row r="4950" spans="1:16">
      <c r="A4950" t="s">
        <v>819</v>
      </c>
      <c r="B4950" t="s">
        <v>820</v>
      </c>
      <c r="C4950" t="s">
        <v>821</v>
      </c>
      <c r="D4950" t="s">
        <v>11</v>
      </c>
      <c r="E4950" t="s">
        <v>12</v>
      </c>
      <c r="F4950" t="s">
        <v>878</v>
      </c>
      <c r="I4950">
        <v>1</v>
      </c>
      <c r="K4950" s="4">
        <v>4113</v>
      </c>
      <c r="L4950" t="s">
        <v>878</v>
      </c>
      <c r="M4950">
        <v>1</v>
      </c>
      <c r="N4950" t="s">
        <v>14</v>
      </c>
      <c r="O4950" t="s">
        <v>980</v>
      </c>
      <c r="P4950" t="s">
        <v>15</v>
      </c>
    </row>
    <row r="4951" spans="1:16">
      <c r="A4951" t="s">
        <v>819</v>
      </c>
      <c r="B4951" t="s">
        <v>820</v>
      </c>
      <c r="C4951" t="s">
        <v>821</v>
      </c>
      <c r="D4951" t="s">
        <v>11</v>
      </c>
      <c r="E4951" t="s">
        <v>12</v>
      </c>
      <c r="F4951" t="s">
        <v>879</v>
      </c>
      <c r="I4951">
        <v>1</v>
      </c>
      <c r="K4951" s="4">
        <v>1286</v>
      </c>
      <c r="L4951" t="s">
        <v>879</v>
      </c>
      <c r="M4951">
        <v>1</v>
      </c>
      <c r="N4951" t="s">
        <v>14</v>
      </c>
      <c r="O4951" t="s">
        <v>980</v>
      </c>
      <c r="P4951" t="s">
        <v>15</v>
      </c>
    </row>
    <row r="4952" spans="1:16">
      <c r="A4952" t="s">
        <v>819</v>
      </c>
      <c r="B4952" t="s">
        <v>820</v>
      </c>
      <c r="C4952" t="s">
        <v>821</v>
      </c>
      <c r="D4952" t="s">
        <v>11</v>
      </c>
      <c r="E4952" t="s">
        <v>12</v>
      </c>
      <c r="F4952" t="s">
        <v>880</v>
      </c>
      <c r="I4952">
        <v>1</v>
      </c>
      <c r="K4952" s="4">
        <v>3998.4</v>
      </c>
      <c r="L4952" t="s">
        <v>880</v>
      </c>
      <c r="M4952">
        <v>1</v>
      </c>
      <c r="N4952" t="s">
        <v>14</v>
      </c>
      <c r="O4952" t="s">
        <v>980</v>
      </c>
      <c r="P4952" t="s">
        <v>15</v>
      </c>
    </row>
    <row r="4953" spans="1:16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13</v>
      </c>
      <c r="I4953">
        <v>1</v>
      </c>
      <c r="K4953" s="4">
        <v>12852</v>
      </c>
      <c r="L4953" t="s">
        <v>13</v>
      </c>
      <c r="M4953">
        <v>1</v>
      </c>
      <c r="N4953" t="s">
        <v>14</v>
      </c>
      <c r="O4953" t="s">
        <v>980</v>
      </c>
      <c r="P4953" t="s">
        <v>15</v>
      </c>
    </row>
    <row r="4954" spans="1:16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872</v>
      </c>
      <c r="I4954">
        <v>1</v>
      </c>
      <c r="K4954" s="4">
        <v>3830</v>
      </c>
      <c r="L4954" t="s">
        <v>872</v>
      </c>
      <c r="M4954">
        <v>1</v>
      </c>
      <c r="N4954" t="s">
        <v>14</v>
      </c>
      <c r="O4954" t="s">
        <v>980</v>
      </c>
      <c r="P4954" t="s">
        <v>15</v>
      </c>
    </row>
    <row r="4955" spans="1:16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873</v>
      </c>
      <c r="I4955">
        <v>1</v>
      </c>
      <c r="K4955">
        <v>515</v>
      </c>
      <c r="L4955" t="s">
        <v>873</v>
      </c>
      <c r="M4955">
        <v>1</v>
      </c>
      <c r="N4955" t="s">
        <v>14</v>
      </c>
      <c r="O4955" t="s">
        <v>980</v>
      </c>
      <c r="P4955" t="s">
        <v>15</v>
      </c>
    </row>
    <row r="4956" spans="1:16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874</v>
      </c>
      <c r="I4956">
        <v>1</v>
      </c>
      <c r="K4956">
        <v>381.9</v>
      </c>
      <c r="L4956" t="s">
        <v>874</v>
      </c>
      <c r="M4956">
        <v>1</v>
      </c>
      <c r="N4956" t="s">
        <v>14</v>
      </c>
      <c r="O4956" t="s">
        <v>980</v>
      </c>
      <c r="P4956" t="s">
        <v>15</v>
      </c>
    </row>
    <row r="4957" spans="1:16">
      <c r="A4957" t="s">
        <v>822</v>
      </c>
      <c r="B4957" t="s">
        <v>823</v>
      </c>
      <c r="C4957" t="s">
        <v>824</v>
      </c>
      <c r="D4957" t="s">
        <v>11</v>
      </c>
      <c r="E4957" t="s">
        <v>12</v>
      </c>
      <c r="F4957" t="s">
        <v>875</v>
      </c>
      <c r="I4957">
        <v>1</v>
      </c>
      <c r="K4957" s="3">
        <v>133661</v>
      </c>
      <c r="L4957" t="s">
        <v>875</v>
      </c>
      <c r="M4957">
        <v>1</v>
      </c>
      <c r="N4957" t="s">
        <v>14</v>
      </c>
      <c r="O4957" t="s">
        <v>980</v>
      </c>
      <c r="P4957" t="s">
        <v>15</v>
      </c>
    </row>
    <row r="4958" spans="1:16">
      <c r="A4958" t="s">
        <v>822</v>
      </c>
      <c r="B4958" t="s">
        <v>823</v>
      </c>
      <c r="C4958" t="s">
        <v>824</v>
      </c>
      <c r="D4958" t="s">
        <v>11</v>
      </c>
      <c r="E4958" t="s">
        <v>12</v>
      </c>
      <c r="F4958" t="s">
        <v>876</v>
      </c>
      <c r="I4958">
        <v>1</v>
      </c>
      <c r="K4958" s="4">
        <v>4370</v>
      </c>
      <c r="L4958" t="s">
        <v>876</v>
      </c>
      <c r="M4958">
        <v>1</v>
      </c>
      <c r="N4958" t="s">
        <v>14</v>
      </c>
      <c r="O4958" t="s">
        <v>980</v>
      </c>
      <c r="P4958" t="s">
        <v>15</v>
      </c>
    </row>
    <row r="4959" spans="1:16">
      <c r="A4959" t="s">
        <v>822</v>
      </c>
      <c r="B4959" t="s">
        <v>823</v>
      </c>
      <c r="C4959" t="s">
        <v>824</v>
      </c>
      <c r="D4959" t="s">
        <v>11</v>
      </c>
      <c r="E4959" t="s">
        <v>12</v>
      </c>
      <c r="F4959" t="s">
        <v>877</v>
      </c>
      <c r="I4959">
        <v>1</v>
      </c>
      <c r="K4959" s="4">
        <v>1851</v>
      </c>
      <c r="L4959" t="s">
        <v>877</v>
      </c>
      <c r="M4959">
        <v>1</v>
      </c>
      <c r="N4959" t="s">
        <v>14</v>
      </c>
      <c r="O4959" t="s">
        <v>980</v>
      </c>
      <c r="P4959" t="s">
        <v>15</v>
      </c>
    </row>
    <row r="4960" spans="1:16">
      <c r="A4960" t="s">
        <v>822</v>
      </c>
      <c r="B4960" t="s">
        <v>823</v>
      </c>
      <c r="C4960" t="s">
        <v>824</v>
      </c>
      <c r="D4960" t="s">
        <v>11</v>
      </c>
      <c r="E4960" t="s">
        <v>12</v>
      </c>
      <c r="F4960" t="s">
        <v>976</v>
      </c>
      <c r="I4960">
        <v>1</v>
      </c>
      <c r="K4960" s="4">
        <v>30330.9</v>
      </c>
      <c r="L4960" t="s">
        <v>976</v>
      </c>
      <c r="M4960">
        <v>1</v>
      </c>
      <c r="N4960" t="s">
        <v>14</v>
      </c>
      <c r="O4960" t="s">
        <v>981</v>
      </c>
      <c r="P4960" t="s">
        <v>15</v>
      </c>
    </row>
    <row r="4961" spans="1:16">
      <c r="A4961" t="s">
        <v>822</v>
      </c>
      <c r="B4961" t="s">
        <v>823</v>
      </c>
      <c r="C4961" t="s">
        <v>824</v>
      </c>
      <c r="D4961" t="s">
        <v>11</v>
      </c>
      <c r="E4961" t="s">
        <v>12</v>
      </c>
      <c r="F4961" t="s">
        <v>878</v>
      </c>
      <c r="I4961">
        <v>1</v>
      </c>
      <c r="K4961" s="4">
        <v>4936</v>
      </c>
      <c r="L4961" t="s">
        <v>878</v>
      </c>
      <c r="M4961">
        <v>1</v>
      </c>
      <c r="N4961" t="s">
        <v>14</v>
      </c>
      <c r="O4961" t="s">
        <v>980</v>
      </c>
      <c r="P4961" t="s">
        <v>15</v>
      </c>
    </row>
    <row r="4962" spans="1:16">
      <c r="A4962" t="s">
        <v>822</v>
      </c>
      <c r="B4962" t="s">
        <v>823</v>
      </c>
      <c r="C4962" t="s">
        <v>824</v>
      </c>
      <c r="D4962" t="s">
        <v>11</v>
      </c>
      <c r="E4962" t="s">
        <v>12</v>
      </c>
      <c r="F4962" t="s">
        <v>879</v>
      </c>
      <c r="I4962">
        <v>1</v>
      </c>
      <c r="K4962" s="4">
        <v>1543</v>
      </c>
      <c r="L4962" t="s">
        <v>879</v>
      </c>
      <c r="M4962">
        <v>1</v>
      </c>
      <c r="N4962" t="s">
        <v>14</v>
      </c>
      <c r="O4962" t="s">
        <v>980</v>
      </c>
      <c r="P4962" t="s">
        <v>15</v>
      </c>
    </row>
    <row r="4963" spans="1:16">
      <c r="A4963" t="s">
        <v>822</v>
      </c>
      <c r="B4963" t="s">
        <v>823</v>
      </c>
      <c r="C4963" t="s">
        <v>824</v>
      </c>
      <c r="D4963" t="s">
        <v>11</v>
      </c>
      <c r="E4963" t="s">
        <v>12</v>
      </c>
      <c r="F4963" t="s">
        <v>880</v>
      </c>
      <c r="I4963">
        <v>1</v>
      </c>
      <c r="K4963" s="4">
        <v>4798.1000000000004</v>
      </c>
      <c r="L4963" t="s">
        <v>880</v>
      </c>
      <c r="M4963">
        <v>1</v>
      </c>
      <c r="N4963" t="s">
        <v>14</v>
      </c>
      <c r="O4963" t="s">
        <v>980</v>
      </c>
      <c r="P4963" t="s">
        <v>15</v>
      </c>
    </row>
    <row r="4964" spans="1:16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13</v>
      </c>
      <c r="I4964">
        <v>1</v>
      </c>
      <c r="K4964" s="4">
        <v>9372</v>
      </c>
      <c r="L4964" t="s">
        <v>13</v>
      </c>
      <c r="M4964">
        <v>1</v>
      </c>
      <c r="N4964" t="s">
        <v>14</v>
      </c>
      <c r="O4964" t="s">
        <v>980</v>
      </c>
      <c r="P4964" t="s">
        <v>15</v>
      </c>
    </row>
    <row r="4965" spans="1:16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872</v>
      </c>
      <c r="I4965">
        <v>1</v>
      </c>
      <c r="K4965" s="4">
        <v>2793</v>
      </c>
      <c r="L4965" t="s">
        <v>872</v>
      </c>
      <c r="M4965">
        <v>1</v>
      </c>
      <c r="N4965" t="s">
        <v>14</v>
      </c>
      <c r="O4965" t="s">
        <v>980</v>
      </c>
      <c r="P4965" t="s">
        <v>15</v>
      </c>
    </row>
    <row r="4966" spans="1:16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873</v>
      </c>
      <c r="I4966">
        <v>1</v>
      </c>
      <c r="K4966">
        <v>375</v>
      </c>
      <c r="L4966" t="s">
        <v>873</v>
      </c>
      <c r="M4966">
        <v>1</v>
      </c>
      <c r="N4966" t="s">
        <v>14</v>
      </c>
      <c r="O4966" t="s">
        <v>980</v>
      </c>
      <c r="P4966" t="s">
        <v>15</v>
      </c>
    </row>
    <row r="4967" spans="1:16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874</v>
      </c>
      <c r="I4967">
        <v>1</v>
      </c>
      <c r="K4967">
        <v>278.5</v>
      </c>
      <c r="L4967" t="s">
        <v>874</v>
      </c>
      <c r="M4967">
        <v>1</v>
      </c>
      <c r="N4967" t="s">
        <v>14</v>
      </c>
      <c r="O4967" t="s">
        <v>980</v>
      </c>
      <c r="P4967" t="s">
        <v>15</v>
      </c>
    </row>
    <row r="4968" spans="1:16">
      <c r="A4968" t="s">
        <v>825</v>
      </c>
      <c r="B4968" t="s">
        <v>826</v>
      </c>
      <c r="C4968" t="s">
        <v>827</v>
      </c>
      <c r="D4968" t="s">
        <v>11</v>
      </c>
      <c r="E4968" t="s">
        <v>12</v>
      </c>
      <c r="F4968" t="s">
        <v>875</v>
      </c>
      <c r="I4968">
        <v>1</v>
      </c>
      <c r="K4968" s="3">
        <v>97461</v>
      </c>
      <c r="L4968" t="s">
        <v>875</v>
      </c>
      <c r="M4968">
        <v>1</v>
      </c>
      <c r="N4968" t="s">
        <v>14</v>
      </c>
      <c r="O4968" t="s">
        <v>980</v>
      </c>
      <c r="P4968" t="s">
        <v>15</v>
      </c>
    </row>
    <row r="4969" spans="1:16">
      <c r="A4969" t="s">
        <v>825</v>
      </c>
      <c r="B4969" t="s">
        <v>826</v>
      </c>
      <c r="C4969" t="s">
        <v>827</v>
      </c>
      <c r="D4969" t="s">
        <v>11</v>
      </c>
      <c r="E4969" t="s">
        <v>12</v>
      </c>
      <c r="F4969" t="s">
        <v>876</v>
      </c>
      <c r="I4969">
        <v>1</v>
      </c>
      <c r="K4969" s="4">
        <v>3187</v>
      </c>
      <c r="L4969" t="s">
        <v>876</v>
      </c>
      <c r="M4969">
        <v>1</v>
      </c>
      <c r="N4969" t="s">
        <v>14</v>
      </c>
      <c r="O4969" t="s">
        <v>980</v>
      </c>
      <c r="P4969" t="s">
        <v>15</v>
      </c>
    </row>
    <row r="4970" spans="1:16">
      <c r="A4970" t="s">
        <v>825</v>
      </c>
      <c r="B4970" t="s">
        <v>826</v>
      </c>
      <c r="C4970" t="s">
        <v>827</v>
      </c>
      <c r="D4970" t="s">
        <v>11</v>
      </c>
      <c r="E4970" t="s">
        <v>12</v>
      </c>
      <c r="F4970" t="s">
        <v>877</v>
      </c>
      <c r="I4970">
        <v>1</v>
      </c>
      <c r="K4970" s="4">
        <v>1350</v>
      </c>
      <c r="L4970" t="s">
        <v>877</v>
      </c>
      <c r="M4970">
        <v>1</v>
      </c>
      <c r="N4970" t="s">
        <v>14</v>
      </c>
      <c r="O4970" t="s">
        <v>980</v>
      </c>
      <c r="P4970" t="s">
        <v>15</v>
      </c>
    </row>
    <row r="4971" spans="1:16">
      <c r="A4971" t="s">
        <v>825</v>
      </c>
      <c r="B4971" t="s">
        <v>826</v>
      </c>
      <c r="C4971" t="s">
        <v>827</v>
      </c>
      <c r="D4971" t="s">
        <v>11</v>
      </c>
      <c r="E4971" t="s">
        <v>12</v>
      </c>
      <c r="F4971" t="s">
        <v>976</v>
      </c>
      <c r="I4971">
        <v>1</v>
      </c>
      <c r="K4971" s="4">
        <v>22116.3</v>
      </c>
      <c r="L4971" t="s">
        <v>976</v>
      </c>
      <c r="M4971">
        <v>1</v>
      </c>
      <c r="N4971" t="s">
        <v>14</v>
      </c>
      <c r="O4971" t="s">
        <v>981</v>
      </c>
      <c r="P4971" t="s">
        <v>15</v>
      </c>
    </row>
    <row r="4972" spans="1:16">
      <c r="A4972" t="s">
        <v>825</v>
      </c>
      <c r="B4972" t="s">
        <v>826</v>
      </c>
      <c r="C4972" t="s">
        <v>827</v>
      </c>
      <c r="D4972" t="s">
        <v>11</v>
      </c>
      <c r="E4972" t="s">
        <v>12</v>
      </c>
      <c r="F4972" t="s">
        <v>878</v>
      </c>
      <c r="I4972">
        <v>1</v>
      </c>
      <c r="K4972" s="4">
        <v>3599</v>
      </c>
      <c r="L4972" t="s">
        <v>878</v>
      </c>
      <c r="M4972">
        <v>1</v>
      </c>
      <c r="N4972" t="s">
        <v>14</v>
      </c>
      <c r="O4972" t="s">
        <v>980</v>
      </c>
      <c r="P4972" t="s">
        <v>15</v>
      </c>
    </row>
    <row r="4973" spans="1:16">
      <c r="A4973" t="s">
        <v>825</v>
      </c>
      <c r="B4973" t="s">
        <v>826</v>
      </c>
      <c r="C4973" t="s">
        <v>827</v>
      </c>
      <c r="D4973" t="s">
        <v>11</v>
      </c>
      <c r="E4973" t="s">
        <v>12</v>
      </c>
      <c r="F4973" t="s">
        <v>879</v>
      </c>
      <c r="I4973">
        <v>1</v>
      </c>
      <c r="K4973" s="4">
        <v>1125</v>
      </c>
      <c r="L4973" t="s">
        <v>879</v>
      </c>
      <c r="M4973">
        <v>1</v>
      </c>
      <c r="N4973" t="s">
        <v>14</v>
      </c>
      <c r="O4973" t="s">
        <v>980</v>
      </c>
      <c r="P4973" t="s">
        <v>15</v>
      </c>
    </row>
    <row r="4974" spans="1:16">
      <c r="A4974" t="s">
        <v>825</v>
      </c>
      <c r="B4974" t="s">
        <v>826</v>
      </c>
      <c r="C4974" t="s">
        <v>827</v>
      </c>
      <c r="D4974" t="s">
        <v>11</v>
      </c>
      <c r="E4974" t="s">
        <v>12</v>
      </c>
      <c r="F4974" t="s">
        <v>880</v>
      </c>
      <c r="I4974">
        <v>1</v>
      </c>
      <c r="K4974" s="4">
        <v>3498.6</v>
      </c>
      <c r="L4974" t="s">
        <v>880</v>
      </c>
      <c r="M4974">
        <v>1</v>
      </c>
      <c r="N4974" t="s">
        <v>14</v>
      </c>
      <c r="O4974" t="s">
        <v>980</v>
      </c>
      <c r="P4974" t="s">
        <v>15</v>
      </c>
    </row>
    <row r="4975" spans="1:16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13</v>
      </c>
      <c r="I4975">
        <v>1</v>
      </c>
      <c r="K4975" s="4">
        <v>12863</v>
      </c>
      <c r="L4975" t="s">
        <v>13</v>
      </c>
      <c r="M4975">
        <v>1</v>
      </c>
      <c r="N4975" t="s">
        <v>14</v>
      </c>
      <c r="O4975" t="s">
        <v>980</v>
      </c>
      <c r="P4975" t="s">
        <v>15</v>
      </c>
    </row>
    <row r="4976" spans="1:16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872</v>
      </c>
      <c r="I4976">
        <v>1</v>
      </c>
      <c r="K4976" s="4">
        <v>3834</v>
      </c>
      <c r="L4976" t="s">
        <v>872</v>
      </c>
      <c r="M4976">
        <v>1</v>
      </c>
      <c r="N4976" t="s">
        <v>14</v>
      </c>
      <c r="O4976" t="s">
        <v>980</v>
      </c>
      <c r="P4976" t="s">
        <v>15</v>
      </c>
    </row>
    <row r="4977" spans="1:17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873</v>
      </c>
      <c r="I4977">
        <v>1</v>
      </c>
      <c r="K4977">
        <v>515</v>
      </c>
      <c r="L4977" t="s">
        <v>873</v>
      </c>
      <c r="M4977">
        <v>1</v>
      </c>
      <c r="N4977" t="s">
        <v>14</v>
      </c>
      <c r="O4977" t="s">
        <v>980</v>
      </c>
      <c r="P4977" t="s">
        <v>15</v>
      </c>
    </row>
    <row r="4978" spans="1:17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874</v>
      </c>
      <c r="I4978">
        <v>1</v>
      </c>
      <c r="K4978">
        <v>416.5</v>
      </c>
      <c r="L4978" t="s">
        <v>874</v>
      </c>
      <c r="M4978">
        <v>1</v>
      </c>
      <c r="N4978" t="s">
        <v>14</v>
      </c>
      <c r="O4978" t="s">
        <v>980</v>
      </c>
      <c r="P4978" t="s">
        <v>15</v>
      </c>
    </row>
    <row r="4979" spans="1:17">
      <c r="A4979" t="s">
        <v>828</v>
      </c>
      <c r="B4979" t="s">
        <v>829</v>
      </c>
      <c r="C4979" t="s">
        <v>830</v>
      </c>
      <c r="D4979" t="s">
        <v>11</v>
      </c>
      <c r="E4979" t="s">
        <v>12</v>
      </c>
      <c r="F4979" t="s">
        <v>875</v>
      </c>
      <c r="I4979">
        <v>1</v>
      </c>
      <c r="K4979" s="3">
        <v>149205</v>
      </c>
      <c r="L4979" t="s">
        <v>875</v>
      </c>
      <c r="M4979">
        <v>1</v>
      </c>
      <c r="N4979" t="s">
        <v>14</v>
      </c>
      <c r="O4979" t="s">
        <v>980</v>
      </c>
      <c r="P4979" t="s">
        <v>15</v>
      </c>
    </row>
    <row r="4980" spans="1:17">
      <c r="A4980" t="s">
        <v>828</v>
      </c>
      <c r="B4980" t="s">
        <v>829</v>
      </c>
      <c r="C4980" t="s">
        <v>830</v>
      </c>
      <c r="D4980" t="s">
        <v>11</v>
      </c>
      <c r="E4980" t="s">
        <v>12</v>
      </c>
      <c r="F4980" t="s">
        <v>876</v>
      </c>
      <c r="I4980">
        <v>1</v>
      </c>
      <c r="K4980" s="4">
        <v>3859</v>
      </c>
      <c r="L4980" t="s">
        <v>876</v>
      </c>
      <c r="M4980">
        <v>1</v>
      </c>
      <c r="N4980" t="s">
        <v>14</v>
      </c>
      <c r="O4980" t="s">
        <v>980</v>
      </c>
      <c r="P4980" t="s">
        <v>15</v>
      </c>
    </row>
    <row r="4981" spans="1:17">
      <c r="A4981" t="s">
        <v>828</v>
      </c>
      <c r="B4981" t="s">
        <v>829</v>
      </c>
      <c r="C4981" t="s">
        <v>830</v>
      </c>
      <c r="D4981" t="s">
        <v>11</v>
      </c>
      <c r="E4981" t="s">
        <v>12</v>
      </c>
      <c r="F4981" t="s">
        <v>877</v>
      </c>
      <c r="I4981">
        <v>1</v>
      </c>
      <c r="K4981" s="4">
        <v>2058</v>
      </c>
      <c r="L4981" t="s">
        <v>877</v>
      </c>
      <c r="M4981">
        <v>1</v>
      </c>
      <c r="N4981" t="s">
        <v>14</v>
      </c>
      <c r="O4981" t="s">
        <v>980</v>
      </c>
      <c r="P4981" t="s">
        <v>15</v>
      </c>
    </row>
    <row r="4982" spans="1:17">
      <c r="A4982" t="s">
        <v>828</v>
      </c>
      <c r="B4982" t="s">
        <v>829</v>
      </c>
      <c r="C4982" t="s">
        <v>830</v>
      </c>
      <c r="D4982" t="s">
        <v>11</v>
      </c>
      <c r="E4982" t="s">
        <v>12</v>
      </c>
      <c r="F4982" t="s">
        <v>976</v>
      </c>
      <c r="I4982">
        <v>1</v>
      </c>
      <c r="K4982" s="4">
        <v>30355.599999999999</v>
      </c>
      <c r="L4982" t="s">
        <v>976</v>
      </c>
      <c r="M4982">
        <v>1</v>
      </c>
      <c r="N4982" t="s">
        <v>14</v>
      </c>
      <c r="O4982" t="s">
        <v>981</v>
      </c>
      <c r="P4982" t="s">
        <v>15</v>
      </c>
    </row>
    <row r="4983" spans="1:17">
      <c r="A4983" t="s">
        <v>828</v>
      </c>
      <c r="B4983" t="s">
        <v>829</v>
      </c>
      <c r="C4983" t="s">
        <v>830</v>
      </c>
      <c r="D4983" t="s">
        <v>11</v>
      </c>
      <c r="E4983" t="s">
        <v>12</v>
      </c>
      <c r="F4983" t="s">
        <v>878</v>
      </c>
      <c r="I4983">
        <v>1</v>
      </c>
      <c r="K4983" s="4">
        <v>4374</v>
      </c>
      <c r="L4983" t="s">
        <v>878</v>
      </c>
      <c r="M4983">
        <v>1</v>
      </c>
      <c r="N4983" t="s">
        <v>14</v>
      </c>
      <c r="O4983" t="s">
        <v>980</v>
      </c>
      <c r="P4983" t="s">
        <v>15</v>
      </c>
    </row>
    <row r="4984" spans="1:17" s="5" customFormat="1">
      <c r="A4984" t="s">
        <v>828</v>
      </c>
      <c r="B4984" t="s">
        <v>829</v>
      </c>
      <c r="C4984" t="s">
        <v>830</v>
      </c>
      <c r="D4984" t="s">
        <v>11</v>
      </c>
      <c r="E4984" t="s">
        <v>12</v>
      </c>
      <c r="F4984" t="s">
        <v>879</v>
      </c>
      <c r="G4984"/>
      <c r="H4984"/>
      <c r="I4984">
        <v>1</v>
      </c>
      <c r="J4984"/>
      <c r="K4984" s="4">
        <v>1416.25</v>
      </c>
      <c r="L4984" t="s">
        <v>879</v>
      </c>
      <c r="M4984">
        <v>1</v>
      </c>
      <c r="N4984" t="s">
        <v>14</v>
      </c>
      <c r="O4984" t="s">
        <v>980</v>
      </c>
      <c r="P4984" t="s">
        <v>15</v>
      </c>
      <c r="Q4984"/>
    </row>
    <row r="4985" spans="1:17" s="5" customFormat="1">
      <c r="A4985" t="s">
        <v>828</v>
      </c>
      <c r="B4985" t="s">
        <v>829</v>
      </c>
      <c r="C4985" t="s">
        <v>830</v>
      </c>
      <c r="D4985" t="s">
        <v>11</v>
      </c>
      <c r="E4985" t="s">
        <v>12</v>
      </c>
      <c r="F4985" t="s">
        <v>880</v>
      </c>
      <c r="G4985"/>
      <c r="H4985"/>
      <c r="I4985">
        <v>1</v>
      </c>
      <c r="J4985"/>
      <c r="K4985" s="4">
        <v>6125</v>
      </c>
      <c r="L4985" t="s">
        <v>880</v>
      </c>
      <c r="M4985">
        <v>1</v>
      </c>
      <c r="N4985" t="s">
        <v>14</v>
      </c>
      <c r="O4985" t="s">
        <v>980</v>
      </c>
      <c r="P4985" t="s">
        <v>15</v>
      </c>
      <c r="Q4985"/>
    </row>
    <row r="4986" spans="1:17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13</v>
      </c>
      <c r="G4986"/>
      <c r="H4986"/>
      <c r="I4986">
        <v>1</v>
      </c>
      <c r="J4986"/>
      <c r="K4986" s="4">
        <v>13388</v>
      </c>
      <c r="L4986" t="s">
        <v>13</v>
      </c>
      <c r="M4986">
        <v>1</v>
      </c>
      <c r="N4986" t="s">
        <v>14</v>
      </c>
      <c r="O4986" t="s">
        <v>980</v>
      </c>
      <c r="P4986" t="s">
        <v>15</v>
      </c>
      <c r="Q4986"/>
    </row>
    <row r="4987" spans="1:17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872</v>
      </c>
      <c r="G4987"/>
      <c r="H4987"/>
      <c r="I4987">
        <v>1</v>
      </c>
      <c r="J4987"/>
      <c r="K4987" s="4">
        <v>3990</v>
      </c>
      <c r="L4987" t="s">
        <v>872</v>
      </c>
      <c r="M4987">
        <v>1</v>
      </c>
      <c r="N4987" t="s">
        <v>14</v>
      </c>
      <c r="O4987" t="s">
        <v>980</v>
      </c>
      <c r="P4987" t="s">
        <v>15</v>
      </c>
      <c r="Q4987"/>
    </row>
    <row r="4988" spans="1:17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873</v>
      </c>
      <c r="G4988"/>
      <c r="H4988"/>
      <c r="I4988">
        <v>1</v>
      </c>
      <c r="J4988"/>
      <c r="K4988">
        <v>536</v>
      </c>
      <c r="L4988" t="s">
        <v>873</v>
      </c>
      <c r="M4988">
        <v>1</v>
      </c>
      <c r="N4988" t="s">
        <v>14</v>
      </c>
      <c r="O4988" t="s">
        <v>980</v>
      </c>
      <c r="P4988" t="s">
        <v>15</v>
      </c>
      <c r="Q4988"/>
    </row>
    <row r="4989" spans="1:17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874</v>
      </c>
      <c r="G4989"/>
      <c r="H4989"/>
      <c r="I4989">
        <v>1</v>
      </c>
      <c r="J4989"/>
      <c r="K4989">
        <v>397.8</v>
      </c>
      <c r="L4989" t="s">
        <v>874</v>
      </c>
      <c r="M4989">
        <v>1</v>
      </c>
      <c r="N4989" t="s">
        <v>14</v>
      </c>
      <c r="O4989" t="s">
        <v>980</v>
      </c>
      <c r="P4989" t="s">
        <v>15</v>
      </c>
      <c r="Q4989"/>
    </row>
    <row r="4990" spans="1:17" s="5" customFormat="1">
      <c r="A4990" t="s">
        <v>831</v>
      </c>
      <c r="B4990" t="s">
        <v>832</v>
      </c>
      <c r="C4990" t="s">
        <v>833</v>
      </c>
      <c r="D4990" t="s">
        <v>11</v>
      </c>
      <c r="E4990" t="s">
        <v>12</v>
      </c>
      <c r="F4990" t="s">
        <v>875</v>
      </c>
      <c r="G4990"/>
      <c r="H4990"/>
      <c r="I4990">
        <v>1</v>
      </c>
      <c r="J4990"/>
      <c r="K4990" s="3">
        <v>139230</v>
      </c>
      <c r="L4990" t="s">
        <v>875</v>
      </c>
      <c r="M4990">
        <v>1</v>
      </c>
      <c r="N4990" t="s">
        <v>14</v>
      </c>
      <c r="O4990" t="s">
        <v>980</v>
      </c>
      <c r="P4990" t="s">
        <v>15</v>
      </c>
      <c r="Q4990"/>
    </row>
    <row r="4991" spans="1:17" s="5" customFormat="1">
      <c r="A4991" t="s">
        <v>831</v>
      </c>
      <c r="B4991" t="s">
        <v>832</v>
      </c>
      <c r="C4991" t="s">
        <v>833</v>
      </c>
      <c r="D4991" t="s">
        <v>11</v>
      </c>
      <c r="E4991" t="s">
        <v>12</v>
      </c>
      <c r="F4991" t="s">
        <v>876</v>
      </c>
      <c r="G4991"/>
      <c r="H4991"/>
      <c r="I4991">
        <v>1</v>
      </c>
      <c r="J4991"/>
      <c r="K4991" s="4">
        <v>4552</v>
      </c>
      <c r="L4991" t="s">
        <v>876</v>
      </c>
      <c r="M4991">
        <v>1</v>
      </c>
      <c r="N4991" t="s">
        <v>14</v>
      </c>
      <c r="O4991" t="s">
        <v>980</v>
      </c>
      <c r="P4991" t="s">
        <v>15</v>
      </c>
      <c r="Q4991"/>
    </row>
    <row r="4992" spans="1:17" s="5" customFormat="1">
      <c r="A4992" t="s">
        <v>831</v>
      </c>
      <c r="B4992" t="s">
        <v>832</v>
      </c>
      <c r="C4992" t="s">
        <v>833</v>
      </c>
      <c r="D4992" t="s">
        <v>11</v>
      </c>
      <c r="E4992" t="s">
        <v>12</v>
      </c>
      <c r="F4992" t="s">
        <v>877</v>
      </c>
      <c r="G4992"/>
      <c r="H4992"/>
      <c r="I4992">
        <v>1</v>
      </c>
      <c r="J4992"/>
      <c r="K4992" s="4">
        <v>1928</v>
      </c>
      <c r="L4992" t="s">
        <v>877</v>
      </c>
      <c r="M4992">
        <v>1</v>
      </c>
      <c r="N4992" t="s">
        <v>14</v>
      </c>
      <c r="O4992" t="s">
        <v>980</v>
      </c>
      <c r="P4992" t="s">
        <v>15</v>
      </c>
      <c r="Q4992"/>
    </row>
    <row r="4993" spans="1:17" s="5" customFormat="1">
      <c r="A4993" t="s">
        <v>831</v>
      </c>
      <c r="B4993" t="s">
        <v>832</v>
      </c>
      <c r="C4993" t="s">
        <v>833</v>
      </c>
      <c r="D4993" t="s">
        <v>11</v>
      </c>
      <c r="E4993" t="s">
        <v>12</v>
      </c>
      <c r="F4993" t="s">
        <v>976</v>
      </c>
      <c r="G4993"/>
      <c r="H4993"/>
      <c r="I4993">
        <v>1</v>
      </c>
      <c r="J4993"/>
      <c r="K4993" s="4">
        <v>31594.6</v>
      </c>
      <c r="L4993" t="s">
        <v>976</v>
      </c>
      <c r="M4993">
        <v>1</v>
      </c>
      <c r="N4993" t="s">
        <v>14</v>
      </c>
      <c r="O4993" t="s">
        <v>981</v>
      </c>
      <c r="P4993" t="s">
        <v>15</v>
      </c>
      <c r="Q4993"/>
    </row>
    <row r="4994" spans="1:17" s="5" customFormat="1">
      <c r="A4994" t="s">
        <v>831</v>
      </c>
      <c r="B4994" t="s">
        <v>832</v>
      </c>
      <c r="C4994" t="s">
        <v>833</v>
      </c>
      <c r="D4994" t="s">
        <v>11</v>
      </c>
      <c r="E4994" t="s">
        <v>12</v>
      </c>
      <c r="F4994" t="s">
        <v>878</v>
      </c>
      <c r="G4994"/>
      <c r="H4994"/>
      <c r="I4994">
        <v>1</v>
      </c>
      <c r="J4994"/>
      <c r="K4994" s="4">
        <v>5141</v>
      </c>
      <c r="L4994" t="s">
        <v>878</v>
      </c>
      <c r="M4994">
        <v>1</v>
      </c>
      <c r="N4994" t="s">
        <v>14</v>
      </c>
      <c r="O4994" t="s">
        <v>980</v>
      </c>
      <c r="P4994" t="s">
        <v>15</v>
      </c>
      <c r="Q4994"/>
    </row>
    <row r="4995" spans="1:17" s="5" customFormat="1">
      <c r="A4995" t="s">
        <v>831</v>
      </c>
      <c r="B4995" t="s">
        <v>832</v>
      </c>
      <c r="C4995" t="s">
        <v>833</v>
      </c>
      <c r="D4995" t="s">
        <v>11</v>
      </c>
      <c r="E4995" t="s">
        <v>12</v>
      </c>
      <c r="F4995" t="s">
        <v>879</v>
      </c>
      <c r="G4995"/>
      <c r="H4995"/>
      <c r="I4995">
        <v>1</v>
      </c>
      <c r="J4995"/>
      <c r="K4995" s="4">
        <v>1607</v>
      </c>
      <c r="L4995" t="s">
        <v>879</v>
      </c>
      <c r="M4995">
        <v>1</v>
      </c>
      <c r="N4995" t="s">
        <v>14</v>
      </c>
      <c r="O4995" t="s">
        <v>980</v>
      </c>
      <c r="P4995" t="s">
        <v>15</v>
      </c>
      <c r="Q4995"/>
    </row>
    <row r="4996" spans="1:17" s="5" customFormat="1">
      <c r="A4996" t="s">
        <v>831</v>
      </c>
      <c r="B4996" t="s">
        <v>832</v>
      </c>
      <c r="C4996" t="s">
        <v>833</v>
      </c>
      <c r="D4996" t="s">
        <v>11</v>
      </c>
      <c r="E4996" t="s">
        <v>12</v>
      </c>
      <c r="F4996" t="s">
        <v>880</v>
      </c>
      <c r="G4996"/>
      <c r="H4996"/>
      <c r="I4996">
        <v>1</v>
      </c>
      <c r="J4996"/>
      <c r="K4996" s="4">
        <v>4998</v>
      </c>
      <c r="L4996" t="s">
        <v>880</v>
      </c>
      <c r="M4996">
        <v>1</v>
      </c>
      <c r="N4996" t="s">
        <v>14</v>
      </c>
      <c r="O4996" t="s">
        <v>980</v>
      </c>
      <c r="P4996" t="s">
        <v>15</v>
      </c>
      <c r="Q4996"/>
    </row>
    <row r="4997" spans="1:17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13</v>
      </c>
      <c r="G4997"/>
      <c r="H4997"/>
      <c r="I4997">
        <v>1</v>
      </c>
      <c r="J4997"/>
      <c r="K4997" s="4">
        <v>13388</v>
      </c>
      <c r="L4997" t="s">
        <v>13</v>
      </c>
      <c r="M4997">
        <v>1</v>
      </c>
      <c r="N4997" t="s">
        <v>14</v>
      </c>
      <c r="O4997" t="s">
        <v>980</v>
      </c>
      <c r="P4997" t="s">
        <v>15</v>
      </c>
      <c r="Q4997"/>
    </row>
    <row r="4998" spans="1:17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872</v>
      </c>
      <c r="G4998"/>
      <c r="H4998"/>
      <c r="I4998">
        <v>1</v>
      </c>
      <c r="J4998"/>
      <c r="K4998" s="4">
        <v>3990</v>
      </c>
      <c r="L4998" t="s">
        <v>872</v>
      </c>
      <c r="M4998">
        <v>1</v>
      </c>
      <c r="N4998" t="s">
        <v>14</v>
      </c>
      <c r="O4998" t="s">
        <v>980</v>
      </c>
      <c r="P4998" t="s">
        <v>15</v>
      </c>
      <c r="Q4998"/>
    </row>
    <row r="4999" spans="1:17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873</v>
      </c>
      <c r="G4999"/>
      <c r="H4999"/>
      <c r="I4999">
        <v>1</v>
      </c>
      <c r="J4999"/>
      <c r="K4999">
        <v>536</v>
      </c>
      <c r="L4999" t="s">
        <v>873</v>
      </c>
      <c r="M4999">
        <v>1</v>
      </c>
      <c r="N4999" t="s">
        <v>14</v>
      </c>
      <c r="O4999" t="s">
        <v>980</v>
      </c>
      <c r="P4999" t="s">
        <v>15</v>
      </c>
      <c r="Q4999"/>
    </row>
    <row r="5000" spans="1:17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874</v>
      </c>
      <c r="G5000"/>
      <c r="H5000"/>
      <c r="I5000">
        <v>1</v>
      </c>
      <c r="J5000"/>
      <c r="K5000">
        <v>397.8</v>
      </c>
      <c r="L5000" t="s">
        <v>874</v>
      </c>
      <c r="M5000">
        <v>1</v>
      </c>
      <c r="N5000" t="s">
        <v>14</v>
      </c>
      <c r="O5000" t="s">
        <v>980</v>
      </c>
      <c r="P5000" t="s">
        <v>15</v>
      </c>
      <c r="Q5000"/>
    </row>
    <row r="5001" spans="1:17" s="5" customFormat="1">
      <c r="A5001" t="s">
        <v>834</v>
      </c>
      <c r="B5001" t="s">
        <v>835</v>
      </c>
      <c r="C5001" t="s">
        <v>836</v>
      </c>
      <c r="D5001" t="s">
        <v>11</v>
      </c>
      <c r="E5001" t="s">
        <v>12</v>
      </c>
      <c r="F5001" t="s">
        <v>875</v>
      </c>
      <c r="G5001"/>
      <c r="H5001"/>
      <c r="I5001">
        <v>1</v>
      </c>
      <c r="J5001"/>
      <c r="K5001" s="3">
        <v>139230</v>
      </c>
      <c r="L5001" t="s">
        <v>875</v>
      </c>
      <c r="M5001">
        <v>1</v>
      </c>
      <c r="N5001" t="s">
        <v>14</v>
      </c>
      <c r="O5001" t="s">
        <v>980</v>
      </c>
      <c r="P5001" t="s">
        <v>15</v>
      </c>
      <c r="Q5001"/>
    </row>
    <row r="5002" spans="1:17" s="5" customFormat="1">
      <c r="A5002" t="s">
        <v>834</v>
      </c>
      <c r="B5002" t="s">
        <v>835</v>
      </c>
      <c r="C5002" t="s">
        <v>836</v>
      </c>
      <c r="D5002" t="s">
        <v>11</v>
      </c>
      <c r="E5002" t="s">
        <v>12</v>
      </c>
      <c r="F5002" t="s">
        <v>876</v>
      </c>
      <c r="G5002"/>
      <c r="H5002"/>
      <c r="I5002">
        <v>1</v>
      </c>
      <c r="J5002"/>
      <c r="K5002" s="4">
        <v>4552</v>
      </c>
      <c r="L5002" t="s">
        <v>876</v>
      </c>
      <c r="M5002">
        <v>1</v>
      </c>
      <c r="N5002" t="s">
        <v>14</v>
      </c>
      <c r="O5002" t="s">
        <v>980</v>
      </c>
      <c r="P5002" t="s">
        <v>15</v>
      </c>
      <c r="Q5002"/>
    </row>
    <row r="5003" spans="1:17" s="5" customFormat="1">
      <c r="A5003" t="s">
        <v>834</v>
      </c>
      <c r="B5003" t="s">
        <v>835</v>
      </c>
      <c r="C5003" t="s">
        <v>836</v>
      </c>
      <c r="D5003" t="s">
        <v>11</v>
      </c>
      <c r="E5003" t="s">
        <v>12</v>
      </c>
      <c r="F5003" t="s">
        <v>877</v>
      </c>
      <c r="G5003"/>
      <c r="H5003"/>
      <c r="I5003">
        <v>1</v>
      </c>
      <c r="J5003"/>
      <c r="K5003" s="4">
        <v>1928</v>
      </c>
      <c r="L5003" t="s">
        <v>877</v>
      </c>
      <c r="M5003">
        <v>1</v>
      </c>
      <c r="N5003" t="s">
        <v>14</v>
      </c>
      <c r="O5003" t="s">
        <v>980</v>
      </c>
      <c r="P5003" t="s">
        <v>15</v>
      </c>
      <c r="Q5003"/>
    </row>
    <row r="5004" spans="1:17" s="5" customFormat="1">
      <c r="A5004" t="s">
        <v>834</v>
      </c>
      <c r="B5004" t="s">
        <v>835</v>
      </c>
      <c r="C5004" t="s">
        <v>836</v>
      </c>
      <c r="D5004" t="s">
        <v>11</v>
      </c>
      <c r="E5004" t="s">
        <v>12</v>
      </c>
      <c r="F5004" t="s">
        <v>976</v>
      </c>
      <c r="G5004"/>
      <c r="H5004"/>
      <c r="I5004">
        <v>1</v>
      </c>
      <c r="J5004"/>
      <c r="K5004" s="4">
        <v>31594.6</v>
      </c>
      <c r="L5004" t="s">
        <v>976</v>
      </c>
      <c r="M5004">
        <v>1</v>
      </c>
      <c r="N5004" t="s">
        <v>14</v>
      </c>
      <c r="O5004" t="s">
        <v>981</v>
      </c>
      <c r="P5004" t="s">
        <v>15</v>
      </c>
      <c r="Q5004"/>
    </row>
    <row r="5005" spans="1:17" s="5" customFormat="1">
      <c r="A5005" t="s">
        <v>834</v>
      </c>
      <c r="B5005" t="s">
        <v>835</v>
      </c>
      <c r="C5005" t="s">
        <v>836</v>
      </c>
      <c r="D5005" t="s">
        <v>11</v>
      </c>
      <c r="E5005" t="s">
        <v>12</v>
      </c>
      <c r="F5005" t="s">
        <v>878</v>
      </c>
      <c r="G5005"/>
      <c r="H5005"/>
      <c r="I5005">
        <v>1</v>
      </c>
      <c r="J5005"/>
      <c r="K5005" s="4">
        <v>5141</v>
      </c>
      <c r="L5005" t="s">
        <v>878</v>
      </c>
      <c r="M5005">
        <v>1</v>
      </c>
      <c r="N5005" t="s">
        <v>14</v>
      </c>
      <c r="O5005" t="s">
        <v>980</v>
      </c>
      <c r="P5005" t="s">
        <v>15</v>
      </c>
      <c r="Q5005"/>
    </row>
    <row r="5006" spans="1:17" s="5" customFormat="1">
      <c r="A5006" t="s">
        <v>834</v>
      </c>
      <c r="B5006" t="s">
        <v>835</v>
      </c>
      <c r="C5006" t="s">
        <v>836</v>
      </c>
      <c r="D5006" t="s">
        <v>11</v>
      </c>
      <c r="E5006" t="s">
        <v>12</v>
      </c>
      <c r="F5006" t="s">
        <v>879</v>
      </c>
      <c r="G5006"/>
      <c r="H5006"/>
      <c r="I5006">
        <v>1</v>
      </c>
      <c r="J5006"/>
      <c r="K5006" s="4">
        <v>1607</v>
      </c>
      <c r="L5006" t="s">
        <v>879</v>
      </c>
      <c r="M5006">
        <v>1</v>
      </c>
      <c r="N5006" t="s">
        <v>14</v>
      </c>
      <c r="O5006" t="s">
        <v>980</v>
      </c>
      <c r="P5006" t="s">
        <v>15</v>
      </c>
      <c r="Q5006"/>
    </row>
    <row r="5007" spans="1:17" s="5" customFormat="1">
      <c r="A5007" t="s">
        <v>834</v>
      </c>
      <c r="B5007" t="s">
        <v>835</v>
      </c>
      <c r="C5007" t="s">
        <v>836</v>
      </c>
      <c r="D5007" t="s">
        <v>11</v>
      </c>
      <c r="E5007" t="s">
        <v>12</v>
      </c>
      <c r="F5007" t="s">
        <v>880</v>
      </c>
      <c r="G5007"/>
      <c r="H5007"/>
      <c r="I5007">
        <v>1</v>
      </c>
      <c r="J5007"/>
      <c r="K5007" s="4">
        <v>4998</v>
      </c>
      <c r="L5007" t="s">
        <v>880</v>
      </c>
      <c r="M5007">
        <v>1</v>
      </c>
      <c r="N5007" t="s">
        <v>14</v>
      </c>
      <c r="O5007" t="s">
        <v>980</v>
      </c>
      <c r="P5007" t="s">
        <v>15</v>
      </c>
      <c r="Q5007"/>
    </row>
    <row r="5008" spans="1:17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13</v>
      </c>
      <c r="G5008"/>
      <c r="H5008"/>
      <c r="I5008">
        <v>1</v>
      </c>
      <c r="J5008"/>
      <c r="K5008" s="4">
        <v>20082</v>
      </c>
      <c r="L5008" t="s">
        <v>13</v>
      </c>
      <c r="M5008">
        <v>1</v>
      </c>
      <c r="N5008" t="s">
        <v>14</v>
      </c>
      <c r="O5008" t="s">
        <v>980</v>
      </c>
      <c r="P5008" t="s">
        <v>15</v>
      </c>
      <c r="Q5008"/>
    </row>
    <row r="5009" spans="1:17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872</v>
      </c>
      <c r="G5009"/>
      <c r="H5009"/>
      <c r="I5009">
        <v>1</v>
      </c>
      <c r="J5009"/>
      <c r="K5009" s="4">
        <v>5985</v>
      </c>
      <c r="L5009" t="s">
        <v>872</v>
      </c>
      <c r="M5009">
        <v>1</v>
      </c>
      <c r="N5009" t="s">
        <v>14</v>
      </c>
      <c r="O5009" t="s">
        <v>980</v>
      </c>
      <c r="P5009" t="s">
        <v>15</v>
      </c>
      <c r="Q5009"/>
    </row>
    <row r="5010" spans="1:17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873</v>
      </c>
      <c r="G5010"/>
      <c r="H5010"/>
      <c r="I5010">
        <v>1</v>
      </c>
      <c r="J5010"/>
      <c r="K5010">
        <v>804</v>
      </c>
      <c r="L5010" t="s">
        <v>873</v>
      </c>
      <c r="M5010">
        <v>1</v>
      </c>
      <c r="N5010" t="s">
        <v>14</v>
      </c>
      <c r="O5010" t="s">
        <v>980</v>
      </c>
      <c r="P5010" t="s">
        <v>15</v>
      </c>
      <c r="Q5010"/>
    </row>
    <row r="5011" spans="1:17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874</v>
      </c>
      <c r="G5011"/>
      <c r="H5011"/>
      <c r="I5011">
        <v>1</v>
      </c>
      <c r="J5011"/>
      <c r="K5011">
        <v>596.70000000000005</v>
      </c>
      <c r="L5011" t="s">
        <v>874</v>
      </c>
      <c r="M5011">
        <v>1</v>
      </c>
      <c r="N5011" t="s">
        <v>14</v>
      </c>
      <c r="O5011" t="s">
        <v>980</v>
      </c>
      <c r="P5011" t="s">
        <v>15</v>
      </c>
      <c r="Q5011"/>
    </row>
    <row r="5012" spans="1:17" s="5" customFormat="1">
      <c r="A5012" t="s">
        <v>837</v>
      </c>
      <c r="B5012" t="s">
        <v>838</v>
      </c>
      <c r="C5012" t="s">
        <v>839</v>
      </c>
      <c r="D5012" t="s">
        <v>11</v>
      </c>
      <c r="E5012" t="s">
        <v>12</v>
      </c>
      <c r="F5012" t="s">
        <v>875</v>
      </c>
      <c r="G5012"/>
      <c r="H5012"/>
      <c r="I5012">
        <v>1</v>
      </c>
      <c r="J5012"/>
      <c r="K5012" s="3">
        <v>208845</v>
      </c>
      <c r="L5012" t="s">
        <v>875</v>
      </c>
      <c r="M5012">
        <v>1</v>
      </c>
      <c r="N5012" t="s">
        <v>14</v>
      </c>
      <c r="O5012" t="s">
        <v>980</v>
      </c>
      <c r="P5012" t="s">
        <v>15</v>
      </c>
      <c r="Q5012"/>
    </row>
    <row r="5013" spans="1:17" s="5" customFormat="1">
      <c r="A5013" t="s">
        <v>837</v>
      </c>
      <c r="B5013" t="s">
        <v>838</v>
      </c>
      <c r="C5013" t="s">
        <v>839</v>
      </c>
      <c r="D5013" t="s">
        <v>11</v>
      </c>
      <c r="E5013" t="s">
        <v>12</v>
      </c>
      <c r="F5013" t="s">
        <v>876</v>
      </c>
      <c r="G5013"/>
      <c r="H5013"/>
      <c r="I5013">
        <v>1</v>
      </c>
      <c r="J5013"/>
      <c r="K5013" s="4">
        <v>6828</v>
      </c>
      <c r="L5013" t="s">
        <v>876</v>
      </c>
      <c r="M5013">
        <v>1</v>
      </c>
      <c r="N5013" t="s">
        <v>14</v>
      </c>
      <c r="O5013" t="s">
        <v>980</v>
      </c>
      <c r="P5013" t="s">
        <v>15</v>
      </c>
      <c r="Q5013"/>
    </row>
    <row r="5014" spans="1:17" s="5" customFormat="1">
      <c r="A5014" t="s">
        <v>837</v>
      </c>
      <c r="B5014" t="s">
        <v>838</v>
      </c>
      <c r="C5014" t="s">
        <v>839</v>
      </c>
      <c r="D5014" t="s">
        <v>11</v>
      </c>
      <c r="E5014" t="s">
        <v>12</v>
      </c>
      <c r="F5014" t="s">
        <v>877</v>
      </c>
      <c r="G5014"/>
      <c r="H5014"/>
      <c r="I5014">
        <v>1</v>
      </c>
      <c r="J5014"/>
      <c r="K5014" s="4">
        <v>2892</v>
      </c>
      <c r="L5014" t="s">
        <v>877</v>
      </c>
      <c r="M5014">
        <v>1</v>
      </c>
      <c r="N5014" t="s">
        <v>14</v>
      </c>
      <c r="O5014" t="s">
        <v>980</v>
      </c>
      <c r="P5014" t="s">
        <v>15</v>
      </c>
      <c r="Q5014"/>
    </row>
    <row r="5015" spans="1:17" s="5" customFormat="1">
      <c r="A5015" t="s">
        <v>837</v>
      </c>
      <c r="B5015" t="s">
        <v>838</v>
      </c>
      <c r="C5015" t="s">
        <v>839</v>
      </c>
      <c r="D5015" t="s">
        <v>11</v>
      </c>
      <c r="E5015" t="s">
        <v>12</v>
      </c>
      <c r="F5015" t="s">
        <v>976</v>
      </c>
      <c r="G5015"/>
      <c r="H5015"/>
      <c r="I5015">
        <v>1</v>
      </c>
      <c r="J5015"/>
      <c r="K5015" s="4">
        <v>47391.9</v>
      </c>
      <c r="L5015" t="s">
        <v>976</v>
      </c>
      <c r="M5015">
        <v>1</v>
      </c>
      <c r="N5015" t="s">
        <v>14</v>
      </c>
      <c r="O5015" t="s">
        <v>981</v>
      </c>
      <c r="P5015" t="s">
        <v>15</v>
      </c>
      <c r="Q5015"/>
    </row>
    <row r="5016" spans="1:17" s="5" customFormat="1">
      <c r="A5016" t="s">
        <v>837</v>
      </c>
      <c r="B5016" t="s">
        <v>838</v>
      </c>
      <c r="C5016" t="s">
        <v>839</v>
      </c>
      <c r="D5016" t="s">
        <v>11</v>
      </c>
      <c r="E5016" t="s">
        <v>12</v>
      </c>
      <c r="F5016" t="s">
        <v>878</v>
      </c>
      <c r="G5016"/>
      <c r="H5016"/>
      <c r="I5016">
        <v>1</v>
      </c>
      <c r="J5016"/>
      <c r="K5016" s="4">
        <v>7712</v>
      </c>
      <c r="L5016" t="s">
        <v>878</v>
      </c>
      <c r="M5016">
        <v>1</v>
      </c>
      <c r="N5016" t="s">
        <v>14</v>
      </c>
      <c r="O5016" t="s">
        <v>980</v>
      </c>
      <c r="P5016" t="s">
        <v>15</v>
      </c>
      <c r="Q5016"/>
    </row>
    <row r="5017" spans="1:17" s="5" customFormat="1">
      <c r="A5017" t="s">
        <v>837</v>
      </c>
      <c r="B5017" t="s">
        <v>838</v>
      </c>
      <c r="C5017" t="s">
        <v>839</v>
      </c>
      <c r="D5017" t="s">
        <v>11</v>
      </c>
      <c r="E5017" t="s">
        <v>12</v>
      </c>
      <c r="F5017" t="s">
        <v>879</v>
      </c>
      <c r="G5017"/>
      <c r="H5017"/>
      <c r="I5017">
        <v>1</v>
      </c>
      <c r="J5017"/>
      <c r="K5017" s="4">
        <v>2410</v>
      </c>
      <c r="L5017" t="s">
        <v>879</v>
      </c>
      <c r="M5017">
        <v>1</v>
      </c>
      <c r="N5017" t="s">
        <v>14</v>
      </c>
      <c r="O5017" t="s">
        <v>980</v>
      </c>
      <c r="P5017" t="s">
        <v>15</v>
      </c>
      <c r="Q5017"/>
    </row>
    <row r="5018" spans="1:17" s="5" customFormat="1">
      <c r="A5018" t="s">
        <v>837</v>
      </c>
      <c r="B5018" t="s">
        <v>838</v>
      </c>
      <c r="C5018" t="s">
        <v>839</v>
      </c>
      <c r="D5018" t="s">
        <v>11</v>
      </c>
      <c r="E5018" t="s">
        <v>12</v>
      </c>
      <c r="F5018" t="s">
        <v>880</v>
      </c>
      <c r="G5018"/>
      <c r="H5018"/>
      <c r="I5018">
        <v>1</v>
      </c>
      <c r="J5018"/>
      <c r="K5018" s="4">
        <v>7497</v>
      </c>
      <c r="L5018" t="s">
        <v>880</v>
      </c>
      <c r="M5018">
        <v>1</v>
      </c>
      <c r="N5018" t="s">
        <v>14</v>
      </c>
      <c r="O5018" t="s">
        <v>980</v>
      </c>
      <c r="P5018" t="s">
        <v>15</v>
      </c>
      <c r="Q5018"/>
    </row>
    <row r="5019" spans="1:17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13</v>
      </c>
      <c r="G5019"/>
      <c r="H5019"/>
      <c r="I5019">
        <v>1</v>
      </c>
      <c r="J5019"/>
      <c r="K5019" s="4">
        <v>94222</v>
      </c>
      <c r="L5019" t="s">
        <v>13</v>
      </c>
      <c r="M5019">
        <v>1</v>
      </c>
      <c r="N5019" t="s">
        <v>14</v>
      </c>
      <c r="O5019" t="s">
        <v>980</v>
      </c>
      <c r="P5019" t="s">
        <v>15</v>
      </c>
      <c r="Q5019"/>
    </row>
    <row r="5020" spans="1:17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872</v>
      </c>
      <c r="G5020"/>
      <c r="H5020"/>
      <c r="I5020">
        <v>1</v>
      </c>
      <c r="J5020"/>
      <c r="K5020" s="4">
        <v>28078</v>
      </c>
      <c r="L5020" t="s">
        <v>872</v>
      </c>
      <c r="M5020">
        <v>1</v>
      </c>
      <c r="N5020" t="s">
        <v>14</v>
      </c>
      <c r="O5020" t="s">
        <v>980</v>
      </c>
      <c r="P5020" t="s">
        <v>15</v>
      </c>
      <c r="Q5020"/>
    </row>
    <row r="5021" spans="1:17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873</v>
      </c>
      <c r="G5021"/>
      <c r="H5021"/>
      <c r="I5021">
        <v>1</v>
      </c>
      <c r="J5021"/>
      <c r="K5021" s="4">
        <v>3769</v>
      </c>
      <c r="L5021" t="s">
        <v>873</v>
      </c>
      <c r="M5021">
        <v>1</v>
      </c>
      <c r="N5021" t="s">
        <v>14</v>
      </c>
      <c r="O5021" t="s">
        <v>980</v>
      </c>
      <c r="P5021" t="s">
        <v>15</v>
      </c>
      <c r="Q5021"/>
    </row>
    <row r="5022" spans="1:17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874</v>
      </c>
      <c r="G5022"/>
      <c r="H5022"/>
      <c r="I5022">
        <v>1</v>
      </c>
      <c r="J5022"/>
      <c r="K5022" s="4">
        <v>3230.5</v>
      </c>
      <c r="L5022" t="s">
        <v>874</v>
      </c>
      <c r="M5022">
        <v>1</v>
      </c>
      <c r="N5022" t="s">
        <v>14</v>
      </c>
      <c r="O5022" t="s">
        <v>980</v>
      </c>
      <c r="P5022" t="s">
        <v>15</v>
      </c>
      <c r="Q5022"/>
    </row>
    <row r="5023" spans="1:17" s="5" customFormat="1">
      <c r="A5023" t="s">
        <v>840</v>
      </c>
      <c r="B5023" t="s">
        <v>841</v>
      </c>
      <c r="C5023" t="s">
        <v>842</v>
      </c>
      <c r="D5023" t="s">
        <v>11</v>
      </c>
      <c r="E5023" t="s">
        <v>12</v>
      </c>
      <c r="F5023" t="s">
        <v>875</v>
      </c>
      <c r="G5023"/>
      <c r="H5023"/>
      <c r="I5023">
        <v>1</v>
      </c>
      <c r="J5023"/>
      <c r="K5023" s="3">
        <v>979901</v>
      </c>
      <c r="L5023" t="s">
        <v>875</v>
      </c>
      <c r="M5023">
        <v>1</v>
      </c>
      <c r="N5023" t="s">
        <v>14</v>
      </c>
      <c r="O5023" t="s">
        <v>980</v>
      </c>
      <c r="P5023" t="s">
        <v>15</v>
      </c>
      <c r="Q5023"/>
    </row>
    <row r="5024" spans="1:17" s="5" customFormat="1">
      <c r="A5024" t="s">
        <v>840</v>
      </c>
      <c r="B5024" t="s">
        <v>841</v>
      </c>
      <c r="C5024" t="s">
        <v>842</v>
      </c>
      <c r="D5024" t="s">
        <v>11</v>
      </c>
      <c r="E5024" t="s">
        <v>12</v>
      </c>
      <c r="F5024" t="s">
        <v>876</v>
      </c>
      <c r="G5024"/>
      <c r="H5024"/>
      <c r="I5024">
        <v>1</v>
      </c>
      <c r="J5024"/>
      <c r="K5024" s="4">
        <v>33920</v>
      </c>
      <c r="L5024" t="s">
        <v>876</v>
      </c>
      <c r="M5024">
        <v>1</v>
      </c>
      <c r="N5024" t="s">
        <v>14</v>
      </c>
      <c r="O5024" t="s">
        <v>980</v>
      </c>
      <c r="P5024" t="s">
        <v>15</v>
      </c>
      <c r="Q5024"/>
    </row>
    <row r="5025" spans="1:17" s="5" customFormat="1">
      <c r="A5025" t="s">
        <v>840</v>
      </c>
      <c r="B5025" t="s">
        <v>841</v>
      </c>
      <c r="C5025" t="s">
        <v>842</v>
      </c>
      <c r="D5025" t="s">
        <v>11</v>
      </c>
      <c r="E5025" t="s">
        <v>12</v>
      </c>
      <c r="F5025" t="s">
        <v>877</v>
      </c>
      <c r="G5025"/>
      <c r="H5025"/>
      <c r="I5025">
        <v>1</v>
      </c>
      <c r="J5025"/>
      <c r="K5025" s="4">
        <v>15453</v>
      </c>
      <c r="L5025" t="s">
        <v>877</v>
      </c>
      <c r="M5025">
        <v>1</v>
      </c>
      <c r="N5025" t="s">
        <v>14</v>
      </c>
      <c r="O5025" t="s">
        <v>980</v>
      </c>
      <c r="P5025" t="s">
        <v>15</v>
      </c>
      <c r="Q5025"/>
    </row>
    <row r="5026" spans="1:17" s="5" customFormat="1">
      <c r="A5026" t="s">
        <v>840</v>
      </c>
      <c r="B5026" t="s">
        <v>841</v>
      </c>
      <c r="C5026" t="s">
        <v>842</v>
      </c>
      <c r="D5026" t="s">
        <v>11</v>
      </c>
      <c r="E5026" t="s">
        <v>12</v>
      </c>
      <c r="F5026" t="s">
        <v>976</v>
      </c>
      <c r="G5026"/>
      <c r="H5026"/>
      <c r="I5026">
        <v>1</v>
      </c>
      <c r="J5026"/>
      <c r="K5026" s="4">
        <v>222363.4</v>
      </c>
      <c r="L5026" t="s">
        <v>976</v>
      </c>
      <c r="M5026">
        <v>1</v>
      </c>
      <c r="N5026" t="s">
        <v>14</v>
      </c>
      <c r="O5026" t="s">
        <v>981</v>
      </c>
      <c r="P5026" t="s">
        <v>15</v>
      </c>
      <c r="Q5026"/>
    </row>
    <row r="5027" spans="1:17" s="5" customFormat="1">
      <c r="A5027" t="s">
        <v>840</v>
      </c>
      <c r="B5027" t="s">
        <v>841</v>
      </c>
      <c r="C5027" t="s">
        <v>842</v>
      </c>
      <c r="D5027" t="s">
        <v>11</v>
      </c>
      <c r="E5027" t="s">
        <v>12</v>
      </c>
      <c r="F5027" t="s">
        <v>878</v>
      </c>
      <c r="G5027"/>
      <c r="H5027"/>
      <c r="I5027">
        <v>1</v>
      </c>
      <c r="J5027"/>
      <c r="K5027" s="4">
        <v>39573</v>
      </c>
      <c r="L5027" t="s">
        <v>878</v>
      </c>
      <c r="M5027">
        <v>1</v>
      </c>
      <c r="N5027" t="s">
        <v>14</v>
      </c>
      <c r="O5027" t="s">
        <v>980</v>
      </c>
      <c r="P5027" t="s">
        <v>15</v>
      </c>
      <c r="Q5027"/>
    </row>
    <row r="5028" spans="1:17" s="5" customFormat="1">
      <c r="A5028" t="s">
        <v>840</v>
      </c>
      <c r="B5028" t="s">
        <v>841</v>
      </c>
      <c r="C5028" t="s">
        <v>842</v>
      </c>
      <c r="D5028" t="s">
        <v>11</v>
      </c>
      <c r="E5028" t="s">
        <v>12</v>
      </c>
      <c r="F5028" t="s">
        <v>879</v>
      </c>
      <c r="G5028"/>
      <c r="H5028"/>
      <c r="I5028">
        <v>1</v>
      </c>
      <c r="J5028"/>
      <c r="K5028" s="4">
        <v>11307</v>
      </c>
      <c r="L5028" t="s">
        <v>879</v>
      </c>
      <c r="M5028">
        <v>1</v>
      </c>
      <c r="N5028" t="s">
        <v>14</v>
      </c>
      <c r="O5028" t="s">
        <v>980</v>
      </c>
      <c r="P5028" t="s">
        <v>15</v>
      </c>
      <c r="Q5028"/>
    </row>
    <row r="5029" spans="1:17" s="5" customFormat="1">
      <c r="A5029" t="s">
        <v>840</v>
      </c>
      <c r="B5029" t="s">
        <v>841</v>
      </c>
      <c r="C5029" t="s">
        <v>842</v>
      </c>
      <c r="D5029" t="s">
        <v>11</v>
      </c>
      <c r="E5029" t="s">
        <v>12</v>
      </c>
      <c r="F5029" t="s">
        <v>880</v>
      </c>
      <c r="G5029"/>
      <c r="H5029"/>
      <c r="I5029">
        <v>1</v>
      </c>
      <c r="J5029"/>
      <c r="K5029" s="4">
        <v>35176</v>
      </c>
      <c r="L5029" t="s">
        <v>880</v>
      </c>
      <c r="M5029">
        <v>1</v>
      </c>
      <c r="N5029" t="s">
        <v>14</v>
      </c>
      <c r="O5029" t="s">
        <v>980</v>
      </c>
      <c r="P5029" t="s">
        <v>15</v>
      </c>
      <c r="Q5029"/>
    </row>
    <row r="5030" spans="1:17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13</v>
      </c>
      <c r="G5030"/>
      <c r="H5030"/>
      <c r="I5030">
        <v>1</v>
      </c>
      <c r="J5030"/>
      <c r="K5030" s="4">
        <v>13388</v>
      </c>
      <c r="L5030" t="s">
        <v>13</v>
      </c>
      <c r="M5030">
        <v>1</v>
      </c>
      <c r="N5030" t="s">
        <v>14</v>
      </c>
      <c r="O5030" t="s">
        <v>980</v>
      </c>
      <c r="P5030" t="s">
        <v>15</v>
      </c>
      <c r="Q5030"/>
    </row>
    <row r="5031" spans="1:17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872</v>
      </c>
      <c r="G5031"/>
      <c r="H5031"/>
      <c r="I5031">
        <v>1</v>
      </c>
      <c r="J5031"/>
      <c r="K5031" s="4">
        <v>3990</v>
      </c>
      <c r="L5031" t="s">
        <v>872</v>
      </c>
      <c r="M5031">
        <v>1</v>
      </c>
      <c r="N5031" t="s">
        <v>14</v>
      </c>
      <c r="O5031" t="s">
        <v>980</v>
      </c>
      <c r="P5031" t="s">
        <v>15</v>
      </c>
      <c r="Q5031"/>
    </row>
    <row r="5032" spans="1:17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873</v>
      </c>
      <c r="G5032"/>
      <c r="H5032"/>
      <c r="I5032">
        <v>1</v>
      </c>
      <c r="J5032"/>
      <c r="K5032">
        <v>536</v>
      </c>
      <c r="L5032" t="s">
        <v>873</v>
      </c>
      <c r="M5032">
        <v>1</v>
      </c>
      <c r="N5032" t="s">
        <v>14</v>
      </c>
      <c r="O5032" t="s">
        <v>980</v>
      </c>
      <c r="P5032" t="s">
        <v>15</v>
      </c>
      <c r="Q5032"/>
    </row>
    <row r="5033" spans="1:17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874</v>
      </c>
      <c r="G5033"/>
      <c r="H5033"/>
      <c r="I5033">
        <v>1</v>
      </c>
      <c r="J5033"/>
      <c r="K5033">
        <v>346.8</v>
      </c>
      <c r="L5033" t="s">
        <v>874</v>
      </c>
      <c r="M5033">
        <v>1</v>
      </c>
      <c r="N5033" t="s">
        <v>14</v>
      </c>
      <c r="O5033" t="s">
        <v>980</v>
      </c>
      <c r="P5033" t="s">
        <v>15</v>
      </c>
      <c r="Q5033"/>
    </row>
    <row r="5034" spans="1:17" s="5" customFormat="1">
      <c r="A5034" t="s">
        <v>843</v>
      </c>
      <c r="B5034" t="s">
        <v>844</v>
      </c>
      <c r="C5034" t="s">
        <v>845</v>
      </c>
      <c r="D5034" t="s">
        <v>11</v>
      </c>
      <c r="E5034" t="s">
        <v>12</v>
      </c>
      <c r="F5034" t="s">
        <v>875</v>
      </c>
      <c r="G5034"/>
      <c r="H5034"/>
      <c r="I5034">
        <v>1</v>
      </c>
      <c r="J5034"/>
      <c r="K5034" s="3">
        <v>139230</v>
      </c>
      <c r="L5034" t="s">
        <v>875</v>
      </c>
      <c r="M5034">
        <v>1</v>
      </c>
      <c r="N5034" t="s">
        <v>14</v>
      </c>
      <c r="O5034" t="s">
        <v>980</v>
      </c>
      <c r="P5034" t="s">
        <v>15</v>
      </c>
      <c r="Q5034"/>
    </row>
    <row r="5035" spans="1:17" s="5" customFormat="1">
      <c r="A5035" t="s">
        <v>843</v>
      </c>
      <c r="B5035" t="s">
        <v>844</v>
      </c>
      <c r="C5035" t="s">
        <v>845</v>
      </c>
      <c r="D5035" t="s">
        <v>11</v>
      </c>
      <c r="E5035" t="s">
        <v>12</v>
      </c>
      <c r="F5035" t="s">
        <v>876</v>
      </c>
      <c r="G5035"/>
      <c r="H5035"/>
      <c r="I5035">
        <v>1</v>
      </c>
      <c r="J5035"/>
      <c r="K5035" s="4">
        <v>4284</v>
      </c>
      <c r="L5035" t="s">
        <v>876</v>
      </c>
      <c r="M5035">
        <v>1</v>
      </c>
      <c r="N5035" t="s">
        <v>14</v>
      </c>
      <c r="O5035" t="s">
        <v>980</v>
      </c>
      <c r="P5035" t="s">
        <v>15</v>
      </c>
      <c r="Q5035"/>
    </row>
    <row r="5036" spans="1:17" s="5" customFormat="1">
      <c r="A5036" t="s">
        <v>843</v>
      </c>
      <c r="B5036" t="s">
        <v>844</v>
      </c>
      <c r="C5036" t="s">
        <v>845</v>
      </c>
      <c r="D5036" t="s">
        <v>11</v>
      </c>
      <c r="E5036" t="s">
        <v>12</v>
      </c>
      <c r="F5036" t="s">
        <v>877</v>
      </c>
      <c r="G5036"/>
      <c r="H5036"/>
      <c r="I5036">
        <v>1</v>
      </c>
      <c r="J5036"/>
      <c r="K5036" s="4">
        <v>2035</v>
      </c>
      <c r="L5036" t="s">
        <v>877</v>
      </c>
      <c r="M5036">
        <v>1</v>
      </c>
      <c r="N5036" t="s">
        <v>14</v>
      </c>
      <c r="O5036" t="s">
        <v>980</v>
      </c>
      <c r="P5036" t="s">
        <v>15</v>
      </c>
      <c r="Q5036"/>
    </row>
    <row r="5037" spans="1:17" s="5" customFormat="1">
      <c r="A5037" t="s">
        <v>843</v>
      </c>
      <c r="B5037" t="s">
        <v>844</v>
      </c>
      <c r="C5037" t="s">
        <v>845</v>
      </c>
      <c r="D5037" t="s">
        <v>11</v>
      </c>
      <c r="E5037" t="s">
        <v>12</v>
      </c>
      <c r="F5037" t="s">
        <v>976</v>
      </c>
      <c r="G5037"/>
      <c r="H5037"/>
      <c r="I5037">
        <v>1</v>
      </c>
      <c r="J5037"/>
      <c r="K5037" s="4">
        <v>31594.6</v>
      </c>
      <c r="L5037" t="s">
        <v>976</v>
      </c>
      <c r="M5037">
        <v>1</v>
      </c>
      <c r="N5037" t="s">
        <v>14</v>
      </c>
      <c r="O5037" t="s">
        <v>981</v>
      </c>
      <c r="P5037" t="s">
        <v>15</v>
      </c>
      <c r="Q5037"/>
    </row>
    <row r="5038" spans="1:17" s="5" customFormat="1">
      <c r="A5038" t="s">
        <v>843</v>
      </c>
      <c r="B5038" t="s">
        <v>844</v>
      </c>
      <c r="C5038" t="s">
        <v>845</v>
      </c>
      <c r="D5038" t="s">
        <v>11</v>
      </c>
      <c r="E5038" t="s">
        <v>12</v>
      </c>
      <c r="F5038" t="s">
        <v>878</v>
      </c>
      <c r="G5038"/>
      <c r="H5038"/>
      <c r="I5038">
        <v>1</v>
      </c>
      <c r="J5038"/>
      <c r="K5038" s="4">
        <v>4820</v>
      </c>
      <c r="L5038" t="s">
        <v>878</v>
      </c>
      <c r="M5038">
        <v>1</v>
      </c>
      <c r="N5038" t="s">
        <v>14</v>
      </c>
      <c r="O5038" t="s">
        <v>980</v>
      </c>
      <c r="P5038" t="s">
        <v>15</v>
      </c>
      <c r="Q5038"/>
    </row>
    <row r="5039" spans="1:17" s="5" customFormat="1">
      <c r="A5039" t="s">
        <v>843</v>
      </c>
      <c r="B5039" t="s">
        <v>844</v>
      </c>
      <c r="C5039" t="s">
        <v>845</v>
      </c>
      <c r="D5039" t="s">
        <v>11</v>
      </c>
      <c r="E5039" t="s">
        <v>12</v>
      </c>
      <c r="F5039" t="s">
        <v>879</v>
      </c>
      <c r="G5039"/>
      <c r="H5039"/>
      <c r="I5039">
        <v>1</v>
      </c>
      <c r="J5039"/>
      <c r="K5039" s="4">
        <v>1607</v>
      </c>
      <c r="L5039" t="s">
        <v>879</v>
      </c>
      <c r="M5039">
        <v>1</v>
      </c>
      <c r="N5039" t="s">
        <v>14</v>
      </c>
      <c r="O5039" t="s">
        <v>980</v>
      </c>
      <c r="P5039" t="s">
        <v>15</v>
      </c>
      <c r="Q5039"/>
    </row>
    <row r="5040" spans="1:17" s="5" customFormat="1">
      <c r="A5040" t="s">
        <v>843</v>
      </c>
      <c r="B5040" t="s">
        <v>844</v>
      </c>
      <c r="C5040" t="s">
        <v>845</v>
      </c>
      <c r="D5040" t="s">
        <v>11</v>
      </c>
      <c r="E5040" t="s">
        <v>12</v>
      </c>
      <c r="F5040" t="s">
        <v>880</v>
      </c>
      <c r="G5040"/>
      <c r="H5040"/>
      <c r="I5040">
        <v>1</v>
      </c>
      <c r="J5040"/>
      <c r="K5040" s="4">
        <v>4998</v>
      </c>
      <c r="L5040" t="s">
        <v>880</v>
      </c>
      <c r="M5040">
        <v>1</v>
      </c>
      <c r="N5040" t="s">
        <v>14</v>
      </c>
      <c r="O5040" t="s">
        <v>980</v>
      </c>
      <c r="P5040" t="s">
        <v>15</v>
      </c>
      <c r="Q5040"/>
    </row>
    <row r="5041" spans="1:17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13</v>
      </c>
      <c r="G5041"/>
      <c r="H5041"/>
      <c r="I5041">
        <v>1</v>
      </c>
      <c r="J5041"/>
      <c r="K5041">
        <v>831</v>
      </c>
      <c r="L5041" t="s">
        <v>13</v>
      </c>
      <c r="M5041">
        <v>1</v>
      </c>
      <c r="N5041" t="s">
        <v>14</v>
      </c>
      <c r="O5041" t="s">
        <v>980</v>
      </c>
      <c r="P5041" t="s">
        <v>15</v>
      </c>
      <c r="Q5041"/>
    </row>
    <row r="5042" spans="1:17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872</v>
      </c>
      <c r="G5042"/>
      <c r="H5042"/>
      <c r="I5042">
        <v>1</v>
      </c>
      <c r="J5042"/>
      <c r="K5042">
        <v>240</v>
      </c>
      <c r="L5042" t="s">
        <v>872</v>
      </c>
      <c r="M5042">
        <v>1</v>
      </c>
      <c r="N5042" t="s">
        <v>14</v>
      </c>
      <c r="O5042" t="s">
        <v>980</v>
      </c>
      <c r="P5042" t="s">
        <v>15</v>
      </c>
      <c r="Q5042"/>
    </row>
    <row r="5043" spans="1:17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873</v>
      </c>
      <c r="G5043"/>
      <c r="H5043"/>
      <c r="I5043">
        <v>1</v>
      </c>
      <c r="J5043"/>
      <c r="K5043">
        <v>34</v>
      </c>
      <c r="L5043" t="s">
        <v>873</v>
      </c>
      <c r="M5043">
        <v>1</v>
      </c>
      <c r="N5043" t="s">
        <v>14</v>
      </c>
      <c r="O5043" t="s">
        <v>980</v>
      </c>
      <c r="P5043" t="s">
        <v>15</v>
      </c>
      <c r="Q5043"/>
    </row>
    <row r="5044" spans="1:17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874</v>
      </c>
      <c r="G5044"/>
      <c r="H5044"/>
      <c r="I5044">
        <v>1</v>
      </c>
      <c r="J5044"/>
      <c r="K5044">
        <v>21.5</v>
      </c>
      <c r="L5044" t="s">
        <v>874</v>
      </c>
      <c r="M5044">
        <v>1</v>
      </c>
      <c r="N5044" t="s">
        <v>14</v>
      </c>
      <c r="O5044" t="s">
        <v>980</v>
      </c>
      <c r="P5044" t="s">
        <v>15</v>
      </c>
      <c r="Q5044"/>
    </row>
    <row r="5045" spans="1:17" s="5" customFormat="1">
      <c r="A5045" t="s">
        <v>846</v>
      </c>
      <c r="B5045" t="s">
        <v>847</v>
      </c>
      <c r="C5045" t="s">
        <v>848</v>
      </c>
      <c r="D5045" t="s">
        <v>11</v>
      </c>
      <c r="E5045" t="s">
        <v>12</v>
      </c>
      <c r="F5045" t="s">
        <v>875</v>
      </c>
      <c r="G5045"/>
      <c r="H5045"/>
      <c r="I5045">
        <v>1</v>
      </c>
      <c r="J5045"/>
      <c r="K5045" s="3">
        <v>8354</v>
      </c>
      <c r="L5045" t="s">
        <v>875</v>
      </c>
      <c r="M5045">
        <v>1</v>
      </c>
      <c r="N5045" t="s">
        <v>14</v>
      </c>
      <c r="O5045" t="s">
        <v>980</v>
      </c>
      <c r="P5045" t="s">
        <v>15</v>
      </c>
      <c r="Q5045"/>
    </row>
    <row r="5046" spans="1:17" s="5" customFormat="1">
      <c r="A5046" t="s">
        <v>846</v>
      </c>
      <c r="B5046" t="s">
        <v>847</v>
      </c>
      <c r="C5046" t="s">
        <v>848</v>
      </c>
      <c r="D5046" t="s">
        <v>11</v>
      </c>
      <c r="E5046" t="s">
        <v>12</v>
      </c>
      <c r="F5046" t="s">
        <v>876</v>
      </c>
      <c r="G5046"/>
      <c r="H5046"/>
      <c r="I5046">
        <v>1</v>
      </c>
      <c r="J5046"/>
      <c r="K5046">
        <v>258</v>
      </c>
      <c r="L5046" t="s">
        <v>876</v>
      </c>
      <c r="M5046">
        <v>1</v>
      </c>
      <c r="N5046" t="s">
        <v>14</v>
      </c>
      <c r="O5046" t="s">
        <v>980</v>
      </c>
      <c r="P5046" t="s">
        <v>15</v>
      </c>
      <c r="Q5046"/>
    </row>
    <row r="5047" spans="1:17" s="5" customFormat="1">
      <c r="A5047" t="s">
        <v>846</v>
      </c>
      <c r="B5047" t="s">
        <v>847</v>
      </c>
      <c r="C5047" t="s">
        <v>848</v>
      </c>
      <c r="D5047" t="s">
        <v>11</v>
      </c>
      <c r="E5047" t="s">
        <v>12</v>
      </c>
      <c r="F5047" t="s">
        <v>877</v>
      </c>
      <c r="G5047"/>
      <c r="H5047"/>
      <c r="I5047">
        <v>1</v>
      </c>
      <c r="J5047"/>
      <c r="K5047">
        <v>123</v>
      </c>
      <c r="L5047" t="s">
        <v>877</v>
      </c>
      <c r="M5047">
        <v>1</v>
      </c>
      <c r="N5047" t="s">
        <v>14</v>
      </c>
      <c r="O5047" t="s">
        <v>980</v>
      </c>
      <c r="P5047" t="s">
        <v>15</v>
      </c>
      <c r="Q5047"/>
    </row>
    <row r="5048" spans="1:17" s="5" customFormat="1">
      <c r="A5048" t="s">
        <v>846</v>
      </c>
      <c r="B5048" t="s">
        <v>847</v>
      </c>
      <c r="C5048" t="s">
        <v>848</v>
      </c>
      <c r="D5048" t="s">
        <v>11</v>
      </c>
      <c r="E5048" t="s">
        <v>12</v>
      </c>
      <c r="F5048" t="s">
        <v>976</v>
      </c>
      <c r="G5048"/>
      <c r="H5048"/>
      <c r="I5048">
        <v>1</v>
      </c>
      <c r="J5048"/>
      <c r="K5048" s="4">
        <v>2001.4</v>
      </c>
      <c r="L5048" t="s">
        <v>976</v>
      </c>
      <c r="M5048">
        <v>1</v>
      </c>
      <c r="N5048" t="s">
        <v>14</v>
      </c>
      <c r="O5048" t="s">
        <v>981</v>
      </c>
      <c r="P5048" t="s">
        <v>15</v>
      </c>
      <c r="Q5048"/>
    </row>
    <row r="5049" spans="1:17" s="5" customFormat="1">
      <c r="A5049" t="s">
        <v>846</v>
      </c>
      <c r="B5049" t="s">
        <v>847</v>
      </c>
      <c r="C5049" t="s">
        <v>848</v>
      </c>
      <c r="D5049" t="s">
        <v>11</v>
      </c>
      <c r="E5049" t="s">
        <v>12</v>
      </c>
      <c r="F5049" t="s">
        <v>878</v>
      </c>
      <c r="G5049"/>
      <c r="H5049"/>
      <c r="I5049">
        <v>1</v>
      </c>
      <c r="J5049"/>
      <c r="K5049">
        <v>290</v>
      </c>
      <c r="L5049" t="s">
        <v>878</v>
      </c>
      <c r="M5049">
        <v>1</v>
      </c>
      <c r="N5049" t="s">
        <v>14</v>
      </c>
      <c r="O5049" t="s">
        <v>980</v>
      </c>
      <c r="P5049" t="s">
        <v>15</v>
      </c>
      <c r="Q5049"/>
    </row>
    <row r="5050" spans="1:17" s="5" customFormat="1">
      <c r="A5050" t="s">
        <v>846</v>
      </c>
      <c r="B5050" t="s">
        <v>847</v>
      </c>
      <c r="C5050" t="s">
        <v>848</v>
      </c>
      <c r="D5050" t="s">
        <v>11</v>
      </c>
      <c r="E5050" t="s">
        <v>12</v>
      </c>
      <c r="F5050" t="s">
        <v>879</v>
      </c>
      <c r="G5050"/>
      <c r="H5050"/>
      <c r="I5050">
        <v>1</v>
      </c>
      <c r="J5050"/>
      <c r="K5050">
        <v>100</v>
      </c>
      <c r="L5050" t="s">
        <v>879</v>
      </c>
      <c r="M5050">
        <v>1</v>
      </c>
      <c r="N5050" t="s">
        <v>14</v>
      </c>
      <c r="O5050" t="s">
        <v>980</v>
      </c>
      <c r="P5050" t="s">
        <v>15</v>
      </c>
      <c r="Q5050"/>
    </row>
    <row r="5051" spans="1:17" s="5" customFormat="1">
      <c r="A5051" t="s">
        <v>846</v>
      </c>
      <c r="B5051" t="s">
        <v>847</v>
      </c>
      <c r="C5051" t="s">
        <v>848</v>
      </c>
      <c r="D5051" t="s">
        <v>11</v>
      </c>
      <c r="E5051" t="s">
        <v>12</v>
      </c>
      <c r="F5051" t="s">
        <v>880</v>
      </c>
      <c r="G5051"/>
      <c r="H5051"/>
      <c r="I5051">
        <v>1</v>
      </c>
      <c r="J5051"/>
      <c r="K5051">
        <v>310.10000000000002</v>
      </c>
      <c r="L5051" t="s">
        <v>880</v>
      </c>
      <c r="M5051">
        <v>1</v>
      </c>
      <c r="N5051" t="s">
        <v>14</v>
      </c>
      <c r="O5051" t="s">
        <v>980</v>
      </c>
      <c r="P5051" t="s">
        <v>15</v>
      </c>
      <c r="Q5051"/>
    </row>
    <row r="5052" spans="1:17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13</v>
      </c>
      <c r="G5052"/>
      <c r="H5052"/>
      <c r="I5052">
        <v>1</v>
      </c>
      <c r="J5052"/>
      <c r="K5052" s="4">
        <v>16065</v>
      </c>
      <c r="L5052" t="s">
        <v>13</v>
      </c>
      <c r="M5052">
        <v>1</v>
      </c>
      <c r="N5052" t="s">
        <v>14</v>
      </c>
      <c r="O5052" t="s">
        <v>980</v>
      </c>
      <c r="P5052" t="s">
        <v>15</v>
      </c>
      <c r="Q5052"/>
    </row>
    <row r="5053" spans="1:17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872</v>
      </c>
      <c r="G5053"/>
      <c r="H5053"/>
      <c r="I5053">
        <v>1</v>
      </c>
      <c r="J5053"/>
      <c r="K5053" s="4">
        <v>4788</v>
      </c>
      <c r="L5053" t="s">
        <v>872</v>
      </c>
      <c r="M5053">
        <v>1</v>
      </c>
      <c r="N5053" t="s">
        <v>14</v>
      </c>
      <c r="O5053" t="s">
        <v>980</v>
      </c>
      <c r="P5053" t="s">
        <v>15</v>
      </c>
      <c r="Q5053"/>
    </row>
    <row r="5054" spans="1:17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873</v>
      </c>
      <c r="G5054"/>
      <c r="H5054"/>
      <c r="I5054">
        <v>1</v>
      </c>
      <c r="J5054"/>
      <c r="K5054">
        <v>643</v>
      </c>
      <c r="L5054" t="s">
        <v>873</v>
      </c>
      <c r="M5054">
        <v>1</v>
      </c>
      <c r="N5054" t="s">
        <v>14</v>
      </c>
      <c r="O5054" t="s">
        <v>980</v>
      </c>
      <c r="P5054" t="s">
        <v>15</v>
      </c>
      <c r="Q5054"/>
    </row>
    <row r="5055" spans="1:17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874</v>
      </c>
      <c r="G5055"/>
      <c r="H5055"/>
      <c r="I5055">
        <v>1</v>
      </c>
      <c r="J5055"/>
      <c r="K5055">
        <v>416.2</v>
      </c>
      <c r="L5055" t="s">
        <v>874</v>
      </c>
      <c r="M5055">
        <v>1</v>
      </c>
      <c r="N5055" t="s">
        <v>14</v>
      </c>
      <c r="O5055" t="s">
        <v>980</v>
      </c>
      <c r="P5055" t="s">
        <v>15</v>
      </c>
      <c r="Q5055"/>
    </row>
    <row r="5056" spans="1:17" s="5" customFormat="1">
      <c r="A5056" t="s">
        <v>849</v>
      </c>
      <c r="B5056" t="s">
        <v>850</v>
      </c>
      <c r="C5056" t="s">
        <v>851</v>
      </c>
      <c r="D5056" t="s">
        <v>11</v>
      </c>
      <c r="E5056" t="s">
        <v>12</v>
      </c>
      <c r="F5056" t="s">
        <v>875</v>
      </c>
      <c r="G5056"/>
      <c r="H5056"/>
      <c r="I5056">
        <v>1</v>
      </c>
      <c r="J5056"/>
      <c r="K5056" s="3">
        <v>167076</v>
      </c>
      <c r="L5056" t="s">
        <v>875</v>
      </c>
      <c r="M5056">
        <v>1</v>
      </c>
      <c r="N5056" t="s">
        <v>14</v>
      </c>
      <c r="O5056" t="s">
        <v>980</v>
      </c>
      <c r="P5056" t="s">
        <v>15</v>
      </c>
      <c r="Q5056"/>
    </row>
    <row r="5057" spans="1:17" s="5" customFormat="1">
      <c r="A5057" t="s">
        <v>849</v>
      </c>
      <c r="B5057" t="s">
        <v>850</v>
      </c>
      <c r="C5057" t="s">
        <v>851</v>
      </c>
      <c r="D5057" t="s">
        <v>11</v>
      </c>
      <c r="E5057" t="s">
        <v>12</v>
      </c>
      <c r="F5057" t="s">
        <v>876</v>
      </c>
      <c r="G5057"/>
      <c r="H5057"/>
      <c r="I5057">
        <v>1</v>
      </c>
      <c r="J5057"/>
      <c r="K5057" s="4">
        <v>5141</v>
      </c>
      <c r="L5057" t="s">
        <v>876</v>
      </c>
      <c r="M5057">
        <v>1</v>
      </c>
      <c r="N5057" t="s">
        <v>14</v>
      </c>
      <c r="O5057" t="s">
        <v>980</v>
      </c>
      <c r="P5057" t="s">
        <v>15</v>
      </c>
      <c r="Q5057"/>
    </row>
    <row r="5058" spans="1:17" s="5" customFormat="1">
      <c r="A5058" t="s">
        <v>849</v>
      </c>
      <c r="B5058" t="s">
        <v>850</v>
      </c>
      <c r="C5058" t="s">
        <v>851</v>
      </c>
      <c r="D5058" t="s">
        <v>11</v>
      </c>
      <c r="E5058" t="s">
        <v>12</v>
      </c>
      <c r="F5058" t="s">
        <v>877</v>
      </c>
      <c r="G5058"/>
      <c r="H5058"/>
      <c r="I5058">
        <v>1</v>
      </c>
      <c r="J5058"/>
      <c r="K5058" s="4">
        <v>2442</v>
      </c>
      <c r="L5058" t="s">
        <v>877</v>
      </c>
      <c r="M5058">
        <v>1</v>
      </c>
      <c r="N5058" t="s">
        <v>14</v>
      </c>
      <c r="O5058" t="s">
        <v>980</v>
      </c>
      <c r="P5058" t="s">
        <v>15</v>
      </c>
      <c r="Q5058"/>
    </row>
    <row r="5059" spans="1:17" s="5" customFormat="1">
      <c r="A5059" t="s">
        <v>849</v>
      </c>
      <c r="B5059" t="s">
        <v>850</v>
      </c>
      <c r="C5059" t="s">
        <v>851</v>
      </c>
      <c r="D5059" t="s">
        <v>11</v>
      </c>
      <c r="E5059" t="s">
        <v>12</v>
      </c>
      <c r="F5059" t="s">
        <v>976</v>
      </c>
      <c r="G5059"/>
      <c r="H5059"/>
      <c r="I5059">
        <v>1</v>
      </c>
      <c r="J5059"/>
      <c r="K5059" s="4">
        <v>37913.4</v>
      </c>
      <c r="L5059" t="s">
        <v>976</v>
      </c>
      <c r="M5059">
        <v>1</v>
      </c>
      <c r="N5059" t="s">
        <v>14</v>
      </c>
      <c r="O5059" t="s">
        <v>981</v>
      </c>
      <c r="P5059" t="s">
        <v>15</v>
      </c>
      <c r="Q5059"/>
    </row>
    <row r="5060" spans="1:17" s="5" customFormat="1">
      <c r="A5060" t="s">
        <v>849</v>
      </c>
      <c r="B5060" t="s">
        <v>850</v>
      </c>
      <c r="C5060" t="s">
        <v>851</v>
      </c>
      <c r="D5060" t="s">
        <v>11</v>
      </c>
      <c r="E5060" t="s">
        <v>12</v>
      </c>
      <c r="F5060" t="s">
        <v>878</v>
      </c>
      <c r="G5060"/>
      <c r="H5060"/>
      <c r="I5060">
        <v>1</v>
      </c>
      <c r="J5060"/>
      <c r="K5060" s="4">
        <v>5784</v>
      </c>
      <c r="L5060" t="s">
        <v>878</v>
      </c>
      <c r="M5060">
        <v>1</v>
      </c>
      <c r="N5060" t="s">
        <v>14</v>
      </c>
      <c r="O5060" t="s">
        <v>980</v>
      </c>
      <c r="P5060" t="s">
        <v>15</v>
      </c>
      <c r="Q5060"/>
    </row>
    <row r="5061" spans="1:17" s="5" customFormat="1">
      <c r="A5061" t="s">
        <v>849</v>
      </c>
      <c r="B5061" t="s">
        <v>850</v>
      </c>
      <c r="C5061" t="s">
        <v>851</v>
      </c>
      <c r="D5061" t="s">
        <v>11</v>
      </c>
      <c r="E5061" t="s">
        <v>12</v>
      </c>
      <c r="F5061" t="s">
        <v>879</v>
      </c>
      <c r="G5061"/>
      <c r="H5061"/>
      <c r="I5061">
        <v>1</v>
      </c>
      <c r="J5061"/>
      <c r="K5061" s="4">
        <v>1928</v>
      </c>
      <c r="L5061" t="s">
        <v>879</v>
      </c>
      <c r="M5061">
        <v>1</v>
      </c>
      <c r="N5061" t="s">
        <v>14</v>
      </c>
      <c r="O5061" t="s">
        <v>980</v>
      </c>
      <c r="P5061" t="s">
        <v>15</v>
      </c>
      <c r="Q5061"/>
    </row>
    <row r="5062" spans="1:17" s="5" customFormat="1">
      <c r="A5062" t="s">
        <v>849</v>
      </c>
      <c r="B5062" t="s">
        <v>850</v>
      </c>
      <c r="C5062" t="s">
        <v>851</v>
      </c>
      <c r="D5062" t="s">
        <v>11</v>
      </c>
      <c r="E5062" t="s">
        <v>12</v>
      </c>
      <c r="F5062" t="s">
        <v>880</v>
      </c>
      <c r="G5062"/>
      <c r="H5062"/>
      <c r="I5062">
        <v>1</v>
      </c>
      <c r="J5062"/>
      <c r="K5062" s="4">
        <v>5997.6</v>
      </c>
      <c r="L5062" t="s">
        <v>880</v>
      </c>
      <c r="M5062">
        <v>1</v>
      </c>
      <c r="N5062" t="s">
        <v>14</v>
      </c>
      <c r="O5062" t="s">
        <v>980</v>
      </c>
      <c r="P5062" t="s">
        <v>15</v>
      </c>
      <c r="Q5062"/>
    </row>
    <row r="5063" spans="1:17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13</v>
      </c>
      <c r="G5063"/>
      <c r="H5063"/>
      <c r="I5063">
        <v>1</v>
      </c>
      <c r="J5063"/>
      <c r="K5063" s="4">
        <v>8033</v>
      </c>
      <c r="L5063" t="s">
        <v>13</v>
      </c>
      <c r="M5063">
        <v>1</v>
      </c>
      <c r="N5063" t="s">
        <v>14</v>
      </c>
      <c r="O5063" t="s">
        <v>980</v>
      </c>
      <c r="P5063" t="s">
        <v>15</v>
      </c>
      <c r="Q5063"/>
    </row>
    <row r="5064" spans="1:17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872</v>
      </c>
      <c r="G5064"/>
      <c r="H5064"/>
      <c r="I5064">
        <v>1</v>
      </c>
      <c r="J5064"/>
      <c r="K5064" s="4">
        <v>2394</v>
      </c>
      <c r="L5064" t="s">
        <v>872</v>
      </c>
      <c r="M5064">
        <v>1</v>
      </c>
      <c r="N5064" t="s">
        <v>14</v>
      </c>
      <c r="O5064" t="s">
        <v>980</v>
      </c>
      <c r="P5064" t="s">
        <v>15</v>
      </c>
      <c r="Q5064"/>
    </row>
    <row r="5065" spans="1:17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873</v>
      </c>
      <c r="G5065"/>
      <c r="H5065"/>
      <c r="I5065">
        <v>1</v>
      </c>
      <c r="J5065"/>
      <c r="K5065">
        <v>322</v>
      </c>
      <c r="L5065" t="s">
        <v>873</v>
      </c>
      <c r="M5065">
        <v>1</v>
      </c>
      <c r="N5065" t="s">
        <v>14</v>
      </c>
      <c r="O5065" t="s">
        <v>980</v>
      </c>
      <c r="P5065" t="s">
        <v>15</v>
      </c>
      <c r="Q5065"/>
    </row>
    <row r="5066" spans="1:17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874</v>
      </c>
      <c r="G5066"/>
      <c r="H5066"/>
      <c r="I5066">
        <v>1</v>
      </c>
      <c r="J5066"/>
      <c r="K5066">
        <v>238.7</v>
      </c>
      <c r="L5066" t="s">
        <v>874</v>
      </c>
      <c r="M5066">
        <v>1</v>
      </c>
      <c r="N5066" t="s">
        <v>14</v>
      </c>
      <c r="O5066" t="s">
        <v>980</v>
      </c>
      <c r="P5066" t="s">
        <v>15</v>
      </c>
      <c r="Q5066"/>
    </row>
    <row r="5067" spans="1:17" s="5" customFormat="1">
      <c r="A5067" t="s">
        <v>852</v>
      </c>
      <c r="B5067" t="s">
        <v>853</v>
      </c>
      <c r="C5067" t="s">
        <v>854</v>
      </c>
      <c r="D5067" t="s">
        <v>11</v>
      </c>
      <c r="E5067" t="s">
        <v>12</v>
      </c>
      <c r="F5067" t="s">
        <v>875</v>
      </c>
      <c r="G5067"/>
      <c r="H5067"/>
      <c r="I5067">
        <v>1</v>
      </c>
      <c r="J5067"/>
      <c r="K5067" s="3">
        <v>83538</v>
      </c>
      <c r="L5067" t="s">
        <v>875</v>
      </c>
      <c r="M5067">
        <v>1</v>
      </c>
      <c r="N5067" t="s">
        <v>14</v>
      </c>
      <c r="O5067" t="s">
        <v>980</v>
      </c>
      <c r="P5067" t="s">
        <v>15</v>
      </c>
      <c r="Q5067"/>
    </row>
    <row r="5068" spans="1:17" s="5" customFormat="1">
      <c r="A5068" t="s">
        <v>852</v>
      </c>
      <c r="B5068" t="s">
        <v>853</v>
      </c>
      <c r="C5068" t="s">
        <v>854</v>
      </c>
      <c r="D5068" t="s">
        <v>11</v>
      </c>
      <c r="E5068" t="s">
        <v>12</v>
      </c>
      <c r="F5068" t="s">
        <v>876</v>
      </c>
      <c r="G5068"/>
      <c r="H5068"/>
      <c r="I5068">
        <v>1</v>
      </c>
      <c r="J5068"/>
      <c r="K5068" s="4">
        <v>2732</v>
      </c>
      <c r="L5068" t="s">
        <v>876</v>
      </c>
      <c r="M5068">
        <v>1</v>
      </c>
      <c r="N5068" t="s">
        <v>14</v>
      </c>
      <c r="O5068" t="s">
        <v>980</v>
      </c>
      <c r="P5068" t="s">
        <v>15</v>
      </c>
      <c r="Q5068"/>
    </row>
    <row r="5069" spans="1:17" s="5" customFormat="1">
      <c r="A5069" t="s">
        <v>852</v>
      </c>
      <c r="B5069" t="s">
        <v>853</v>
      </c>
      <c r="C5069" t="s">
        <v>854</v>
      </c>
      <c r="D5069" t="s">
        <v>11</v>
      </c>
      <c r="E5069" t="s">
        <v>12</v>
      </c>
      <c r="F5069" t="s">
        <v>877</v>
      </c>
      <c r="G5069"/>
      <c r="H5069"/>
      <c r="I5069">
        <v>1</v>
      </c>
      <c r="J5069"/>
      <c r="K5069" s="4">
        <v>1157</v>
      </c>
      <c r="L5069" t="s">
        <v>877</v>
      </c>
      <c r="M5069">
        <v>1</v>
      </c>
      <c r="N5069" t="s">
        <v>14</v>
      </c>
      <c r="O5069" t="s">
        <v>980</v>
      </c>
      <c r="P5069" t="s">
        <v>15</v>
      </c>
      <c r="Q5069"/>
    </row>
    <row r="5070" spans="1:17" s="5" customFormat="1">
      <c r="A5070" t="s">
        <v>852</v>
      </c>
      <c r="B5070" t="s">
        <v>853</v>
      </c>
      <c r="C5070" t="s">
        <v>854</v>
      </c>
      <c r="D5070" t="s">
        <v>11</v>
      </c>
      <c r="E5070" t="s">
        <v>12</v>
      </c>
      <c r="F5070" t="s">
        <v>976</v>
      </c>
      <c r="G5070"/>
      <c r="H5070"/>
      <c r="I5070">
        <v>1</v>
      </c>
      <c r="J5070"/>
      <c r="K5070" s="4">
        <v>18956.8</v>
      </c>
      <c r="L5070" t="s">
        <v>976</v>
      </c>
      <c r="M5070">
        <v>1</v>
      </c>
      <c r="N5070" t="s">
        <v>14</v>
      </c>
      <c r="O5070" t="s">
        <v>981</v>
      </c>
      <c r="P5070" t="s">
        <v>15</v>
      </c>
      <c r="Q5070"/>
    </row>
    <row r="5071" spans="1:17" s="5" customFormat="1">
      <c r="A5071" t="s">
        <v>852</v>
      </c>
      <c r="B5071" t="s">
        <v>853</v>
      </c>
      <c r="C5071" t="s">
        <v>854</v>
      </c>
      <c r="D5071" t="s">
        <v>11</v>
      </c>
      <c r="E5071" t="s">
        <v>12</v>
      </c>
      <c r="F5071" t="s">
        <v>878</v>
      </c>
      <c r="G5071"/>
      <c r="H5071"/>
      <c r="I5071">
        <v>1</v>
      </c>
      <c r="J5071"/>
      <c r="K5071" s="4">
        <v>3085</v>
      </c>
      <c r="L5071" t="s">
        <v>878</v>
      </c>
      <c r="M5071">
        <v>1</v>
      </c>
      <c r="N5071" t="s">
        <v>14</v>
      </c>
      <c r="O5071" t="s">
        <v>980</v>
      </c>
      <c r="P5071" t="s">
        <v>15</v>
      </c>
      <c r="Q5071"/>
    </row>
    <row r="5072" spans="1:17" s="5" customFormat="1">
      <c r="A5072" t="s">
        <v>852</v>
      </c>
      <c r="B5072" t="s">
        <v>853</v>
      </c>
      <c r="C5072" t="s">
        <v>854</v>
      </c>
      <c r="D5072" t="s">
        <v>11</v>
      </c>
      <c r="E5072" t="s">
        <v>12</v>
      </c>
      <c r="F5072" t="s">
        <v>879</v>
      </c>
      <c r="G5072"/>
      <c r="H5072"/>
      <c r="I5072">
        <v>1</v>
      </c>
      <c r="J5072"/>
      <c r="K5072">
        <v>964</v>
      </c>
      <c r="L5072" t="s">
        <v>879</v>
      </c>
      <c r="M5072">
        <v>1</v>
      </c>
      <c r="N5072" t="s">
        <v>14</v>
      </c>
      <c r="O5072" t="s">
        <v>980</v>
      </c>
      <c r="P5072" t="s">
        <v>15</v>
      </c>
      <c r="Q5072"/>
    </row>
    <row r="5073" spans="1:17" s="5" customFormat="1">
      <c r="A5073" t="s">
        <v>852</v>
      </c>
      <c r="B5073" t="s">
        <v>853</v>
      </c>
      <c r="C5073" t="s">
        <v>854</v>
      </c>
      <c r="D5073" t="s">
        <v>11</v>
      </c>
      <c r="E5073" t="s">
        <v>12</v>
      </c>
      <c r="F5073" t="s">
        <v>880</v>
      </c>
      <c r="G5073"/>
      <c r="H5073"/>
      <c r="I5073">
        <v>1</v>
      </c>
      <c r="J5073"/>
      <c r="K5073" s="4">
        <v>2998.8</v>
      </c>
      <c r="L5073" t="s">
        <v>880</v>
      </c>
      <c r="M5073">
        <v>1</v>
      </c>
      <c r="N5073" t="s">
        <v>14</v>
      </c>
      <c r="O5073" t="s">
        <v>980</v>
      </c>
      <c r="P5073" t="s">
        <v>15</v>
      </c>
      <c r="Q5073"/>
    </row>
    <row r="5074" spans="1:17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13</v>
      </c>
      <c r="G5074"/>
      <c r="H5074"/>
      <c r="I5074">
        <v>1</v>
      </c>
      <c r="J5074"/>
      <c r="K5074" s="4">
        <v>8033</v>
      </c>
      <c r="L5074" t="s">
        <v>13</v>
      </c>
      <c r="M5074">
        <v>1</v>
      </c>
      <c r="N5074" t="s">
        <v>14</v>
      </c>
      <c r="O5074" t="s">
        <v>980</v>
      </c>
      <c r="P5074" t="s">
        <v>15</v>
      </c>
      <c r="Q5074"/>
    </row>
    <row r="5075" spans="1:17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872</v>
      </c>
      <c r="G5075"/>
      <c r="H5075"/>
      <c r="I5075">
        <v>1</v>
      </c>
      <c r="J5075"/>
      <c r="K5075" s="4">
        <v>2394</v>
      </c>
      <c r="L5075" t="s">
        <v>872</v>
      </c>
      <c r="M5075">
        <v>1</v>
      </c>
      <c r="N5075" t="s">
        <v>14</v>
      </c>
      <c r="O5075" t="s">
        <v>980</v>
      </c>
      <c r="P5075" t="s">
        <v>15</v>
      </c>
      <c r="Q5075"/>
    </row>
    <row r="5076" spans="1:17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873</v>
      </c>
      <c r="G5076"/>
      <c r="H5076"/>
      <c r="I5076">
        <v>1</v>
      </c>
      <c r="J5076"/>
      <c r="K5076">
        <v>322</v>
      </c>
      <c r="L5076" t="s">
        <v>873</v>
      </c>
      <c r="M5076">
        <v>1</v>
      </c>
      <c r="N5076" t="s">
        <v>14</v>
      </c>
      <c r="O5076" t="s">
        <v>980</v>
      </c>
      <c r="P5076" t="s">
        <v>15</v>
      </c>
      <c r="Q5076"/>
    </row>
    <row r="5077" spans="1:17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874</v>
      </c>
      <c r="G5077"/>
      <c r="H5077"/>
      <c r="I5077">
        <v>1</v>
      </c>
      <c r="J5077"/>
      <c r="K5077">
        <v>238.7</v>
      </c>
      <c r="L5077" t="s">
        <v>874</v>
      </c>
      <c r="M5077">
        <v>1</v>
      </c>
      <c r="N5077" t="s">
        <v>14</v>
      </c>
      <c r="O5077" t="s">
        <v>980</v>
      </c>
      <c r="P5077" t="s">
        <v>15</v>
      </c>
      <c r="Q5077"/>
    </row>
    <row r="5078" spans="1:17" s="5" customFormat="1">
      <c r="A5078" t="s">
        <v>855</v>
      </c>
      <c r="B5078" t="s">
        <v>856</v>
      </c>
      <c r="C5078" t="s">
        <v>857</v>
      </c>
      <c r="D5078" t="s">
        <v>11</v>
      </c>
      <c r="E5078" t="s">
        <v>12</v>
      </c>
      <c r="F5078" t="s">
        <v>875</v>
      </c>
      <c r="G5078"/>
      <c r="H5078"/>
      <c r="I5078">
        <v>1</v>
      </c>
      <c r="J5078"/>
      <c r="K5078" s="3">
        <v>83538</v>
      </c>
      <c r="L5078" t="s">
        <v>875</v>
      </c>
      <c r="M5078">
        <v>1</v>
      </c>
      <c r="N5078" t="s">
        <v>14</v>
      </c>
      <c r="O5078" t="s">
        <v>980</v>
      </c>
      <c r="P5078" t="s">
        <v>15</v>
      </c>
      <c r="Q5078"/>
    </row>
    <row r="5079" spans="1:17" s="5" customFormat="1">
      <c r="A5079" t="s">
        <v>855</v>
      </c>
      <c r="B5079" t="s">
        <v>856</v>
      </c>
      <c r="C5079" t="s">
        <v>857</v>
      </c>
      <c r="D5079" t="s">
        <v>11</v>
      </c>
      <c r="E5079" t="s">
        <v>12</v>
      </c>
      <c r="F5079" t="s">
        <v>876</v>
      </c>
      <c r="G5079"/>
      <c r="H5079"/>
      <c r="I5079">
        <v>1</v>
      </c>
      <c r="J5079"/>
      <c r="K5079" s="4">
        <v>2732</v>
      </c>
      <c r="L5079" t="s">
        <v>876</v>
      </c>
      <c r="M5079">
        <v>1</v>
      </c>
      <c r="N5079" t="s">
        <v>14</v>
      </c>
      <c r="O5079" t="s">
        <v>980</v>
      </c>
      <c r="P5079" t="s">
        <v>15</v>
      </c>
      <c r="Q5079"/>
    </row>
    <row r="5080" spans="1:17" s="5" customFormat="1">
      <c r="A5080" t="s">
        <v>855</v>
      </c>
      <c r="B5080" t="s">
        <v>856</v>
      </c>
      <c r="C5080" t="s">
        <v>857</v>
      </c>
      <c r="D5080" t="s">
        <v>11</v>
      </c>
      <c r="E5080" t="s">
        <v>12</v>
      </c>
      <c r="F5080" t="s">
        <v>877</v>
      </c>
      <c r="G5080"/>
      <c r="H5080"/>
      <c r="I5080">
        <v>1</v>
      </c>
      <c r="J5080"/>
      <c r="K5080" s="4">
        <v>1157</v>
      </c>
      <c r="L5080" t="s">
        <v>877</v>
      </c>
      <c r="M5080">
        <v>1</v>
      </c>
      <c r="N5080" t="s">
        <v>14</v>
      </c>
      <c r="O5080" t="s">
        <v>980</v>
      </c>
      <c r="P5080" t="s">
        <v>15</v>
      </c>
      <c r="Q5080"/>
    </row>
    <row r="5081" spans="1:17" s="5" customFormat="1">
      <c r="A5081" t="s">
        <v>855</v>
      </c>
      <c r="B5081" t="s">
        <v>856</v>
      </c>
      <c r="C5081" t="s">
        <v>857</v>
      </c>
      <c r="D5081" t="s">
        <v>11</v>
      </c>
      <c r="E5081" t="s">
        <v>12</v>
      </c>
      <c r="F5081" t="s">
        <v>976</v>
      </c>
      <c r="G5081"/>
      <c r="H5081"/>
      <c r="I5081">
        <v>1</v>
      </c>
      <c r="J5081"/>
      <c r="K5081" s="4">
        <v>18956.8</v>
      </c>
      <c r="L5081" t="s">
        <v>976</v>
      </c>
      <c r="M5081">
        <v>1</v>
      </c>
      <c r="N5081" t="s">
        <v>14</v>
      </c>
      <c r="O5081" t="s">
        <v>981</v>
      </c>
      <c r="P5081" t="s">
        <v>15</v>
      </c>
      <c r="Q5081"/>
    </row>
    <row r="5082" spans="1:17" s="5" customFormat="1">
      <c r="A5082" t="s">
        <v>855</v>
      </c>
      <c r="B5082" t="s">
        <v>856</v>
      </c>
      <c r="C5082" t="s">
        <v>857</v>
      </c>
      <c r="D5082" t="s">
        <v>11</v>
      </c>
      <c r="E5082" t="s">
        <v>12</v>
      </c>
      <c r="F5082" t="s">
        <v>878</v>
      </c>
      <c r="G5082"/>
      <c r="H5082"/>
      <c r="I5082">
        <v>1</v>
      </c>
      <c r="J5082"/>
      <c r="K5082" s="4">
        <v>3085</v>
      </c>
      <c r="L5082" t="s">
        <v>878</v>
      </c>
      <c r="M5082">
        <v>1</v>
      </c>
      <c r="N5082" t="s">
        <v>14</v>
      </c>
      <c r="O5082" t="s">
        <v>980</v>
      </c>
      <c r="P5082" t="s">
        <v>15</v>
      </c>
      <c r="Q5082"/>
    </row>
    <row r="5083" spans="1:17" s="5" customFormat="1">
      <c r="A5083" t="s">
        <v>855</v>
      </c>
      <c r="B5083" t="s">
        <v>856</v>
      </c>
      <c r="C5083" t="s">
        <v>857</v>
      </c>
      <c r="D5083" t="s">
        <v>11</v>
      </c>
      <c r="E5083" t="s">
        <v>12</v>
      </c>
      <c r="F5083" t="s">
        <v>879</v>
      </c>
      <c r="G5083"/>
      <c r="H5083"/>
      <c r="I5083">
        <v>1</v>
      </c>
      <c r="J5083"/>
      <c r="K5083">
        <v>964</v>
      </c>
      <c r="L5083" t="s">
        <v>879</v>
      </c>
      <c r="M5083">
        <v>1</v>
      </c>
      <c r="N5083" t="s">
        <v>14</v>
      </c>
      <c r="O5083" t="s">
        <v>980</v>
      </c>
      <c r="P5083" t="s">
        <v>15</v>
      </c>
      <c r="Q5083"/>
    </row>
    <row r="5084" spans="1:17" s="5" customFormat="1">
      <c r="A5084" t="s">
        <v>855</v>
      </c>
      <c r="B5084" t="s">
        <v>856</v>
      </c>
      <c r="C5084" t="s">
        <v>857</v>
      </c>
      <c r="D5084" t="s">
        <v>11</v>
      </c>
      <c r="E5084" t="s">
        <v>12</v>
      </c>
      <c r="F5084" t="s">
        <v>880</v>
      </c>
      <c r="G5084"/>
      <c r="H5084"/>
      <c r="I5084">
        <v>1</v>
      </c>
      <c r="J5084"/>
      <c r="K5084" s="4">
        <v>2998.8</v>
      </c>
      <c r="L5084" t="s">
        <v>880</v>
      </c>
      <c r="M5084">
        <v>1</v>
      </c>
      <c r="N5084" t="s">
        <v>14</v>
      </c>
      <c r="O5084" t="s">
        <v>980</v>
      </c>
      <c r="P5084" t="s">
        <v>15</v>
      </c>
      <c r="Q5084"/>
    </row>
    <row r="5085" spans="1:17" s="5" customFormat="1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13</v>
      </c>
      <c r="G5085"/>
      <c r="H5085"/>
      <c r="I5085">
        <v>1</v>
      </c>
      <c r="J5085"/>
      <c r="K5085" s="4">
        <v>38824</v>
      </c>
      <c r="L5085" t="s">
        <v>13</v>
      </c>
      <c r="M5085">
        <v>1</v>
      </c>
      <c r="N5085" t="s">
        <v>14</v>
      </c>
      <c r="O5085" t="s">
        <v>980</v>
      </c>
      <c r="P5085" t="s">
        <v>15</v>
      </c>
      <c r="Q5085"/>
    </row>
    <row r="5086" spans="1:17" s="5" customFormat="1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872</v>
      </c>
      <c r="G5086"/>
      <c r="H5086"/>
      <c r="I5086">
        <v>1</v>
      </c>
      <c r="J5086"/>
      <c r="K5086" s="4">
        <v>11570</v>
      </c>
      <c r="L5086" t="s">
        <v>872</v>
      </c>
      <c r="M5086">
        <v>1</v>
      </c>
      <c r="N5086" t="s">
        <v>14</v>
      </c>
      <c r="O5086" t="s">
        <v>980</v>
      </c>
      <c r="P5086" t="s">
        <v>15</v>
      </c>
      <c r="Q5086"/>
    </row>
    <row r="5087" spans="1:17" s="5" customFormat="1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873</v>
      </c>
      <c r="G5087"/>
      <c r="H5087"/>
      <c r="I5087">
        <v>1</v>
      </c>
      <c r="J5087"/>
      <c r="K5087" s="4">
        <v>1553</v>
      </c>
      <c r="L5087" t="s">
        <v>873</v>
      </c>
      <c r="M5087">
        <v>1</v>
      </c>
      <c r="N5087" t="s">
        <v>14</v>
      </c>
      <c r="O5087" t="s">
        <v>980</v>
      </c>
      <c r="P5087" t="s">
        <v>15</v>
      </c>
      <c r="Q5087"/>
    </row>
    <row r="5088" spans="1:17" s="5" customFormat="1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874</v>
      </c>
      <c r="G5088"/>
      <c r="H5088"/>
      <c r="I5088">
        <v>1</v>
      </c>
      <c r="J5088"/>
      <c r="K5088" s="4">
        <v>1257.2</v>
      </c>
      <c r="L5088" t="s">
        <v>874</v>
      </c>
      <c r="M5088">
        <v>1</v>
      </c>
      <c r="N5088" t="s">
        <v>14</v>
      </c>
      <c r="O5088" t="s">
        <v>980</v>
      </c>
      <c r="P5088" t="s">
        <v>15</v>
      </c>
      <c r="Q5088"/>
    </row>
    <row r="5089" spans="1:17" s="5" customFormat="1">
      <c r="A5089" t="s">
        <v>858</v>
      </c>
      <c r="B5089" t="s">
        <v>859</v>
      </c>
      <c r="C5089" t="s">
        <v>860</v>
      </c>
      <c r="D5089" t="s">
        <v>11</v>
      </c>
      <c r="E5089" t="s">
        <v>12</v>
      </c>
      <c r="F5089" t="s">
        <v>875</v>
      </c>
      <c r="G5089"/>
      <c r="H5089"/>
      <c r="I5089">
        <v>1</v>
      </c>
      <c r="J5089"/>
      <c r="K5089" s="3">
        <v>403767</v>
      </c>
      <c r="L5089" t="s">
        <v>875</v>
      </c>
      <c r="M5089">
        <v>1</v>
      </c>
      <c r="N5089" t="s">
        <v>14</v>
      </c>
      <c r="O5089" t="s">
        <v>980</v>
      </c>
      <c r="P5089" t="s">
        <v>15</v>
      </c>
      <c r="Q5089"/>
    </row>
    <row r="5090" spans="1:17" s="5" customFormat="1">
      <c r="A5090" t="s">
        <v>858</v>
      </c>
      <c r="B5090" t="s">
        <v>859</v>
      </c>
      <c r="C5090" t="s">
        <v>860</v>
      </c>
      <c r="D5090" t="s">
        <v>11</v>
      </c>
      <c r="E5090" t="s">
        <v>12</v>
      </c>
      <c r="F5090" t="s">
        <v>876</v>
      </c>
      <c r="G5090"/>
      <c r="H5090"/>
      <c r="I5090">
        <v>1</v>
      </c>
      <c r="J5090"/>
      <c r="K5090" s="4">
        <v>13201</v>
      </c>
      <c r="L5090" t="s">
        <v>876</v>
      </c>
      <c r="M5090">
        <v>1</v>
      </c>
      <c r="N5090" t="s">
        <v>14</v>
      </c>
      <c r="O5090" t="s">
        <v>980</v>
      </c>
      <c r="P5090" t="s">
        <v>15</v>
      </c>
      <c r="Q5090"/>
    </row>
    <row r="5091" spans="1:17" s="5" customFormat="1">
      <c r="A5091" t="s">
        <v>858</v>
      </c>
      <c r="B5091" t="s">
        <v>859</v>
      </c>
      <c r="C5091" t="s">
        <v>860</v>
      </c>
      <c r="D5091" t="s">
        <v>11</v>
      </c>
      <c r="E5091" t="s">
        <v>12</v>
      </c>
      <c r="F5091" t="s">
        <v>877</v>
      </c>
      <c r="G5091"/>
      <c r="H5091"/>
      <c r="I5091">
        <v>1</v>
      </c>
      <c r="J5091"/>
      <c r="K5091" s="4">
        <v>6212</v>
      </c>
      <c r="L5091" t="s">
        <v>877</v>
      </c>
      <c r="M5091">
        <v>1</v>
      </c>
      <c r="N5091" t="s">
        <v>14</v>
      </c>
      <c r="O5091" t="s">
        <v>980</v>
      </c>
      <c r="P5091" t="s">
        <v>15</v>
      </c>
      <c r="Q5091"/>
    </row>
    <row r="5092" spans="1:17" s="5" customFormat="1">
      <c r="A5092" t="s">
        <v>858</v>
      </c>
      <c r="B5092" t="s">
        <v>859</v>
      </c>
      <c r="C5092" t="s">
        <v>860</v>
      </c>
      <c r="D5092" t="s">
        <v>11</v>
      </c>
      <c r="E5092" t="s">
        <v>12</v>
      </c>
      <c r="F5092" t="s">
        <v>976</v>
      </c>
      <c r="G5092"/>
      <c r="H5092"/>
      <c r="I5092">
        <v>1</v>
      </c>
      <c r="J5092"/>
      <c r="K5092" s="4">
        <v>91624.1</v>
      </c>
      <c r="L5092" t="s">
        <v>976</v>
      </c>
      <c r="M5092">
        <v>1</v>
      </c>
      <c r="N5092" t="s">
        <v>14</v>
      </c>
      <c r="O5092" t="s">
        <v>981</v>
      </c>
      <c r="P5092" t="s">
        <v>15</v>
      </c>
      <c r="Q5092"/>
    </row>
    <row r="5093" spans="1:17" s="5" customFormat="1">
      <c r="A5093" t="s">
        <v>858</v>
      </c>
      <c r="B5093" t="s">
        <v>859</v>
      </c>
      <c r="C5093" t="s">
        <v>860</v>
      </c>
      <c r="D5093" t="s">
        <v>11</v>
      </c>
      <c r="E5093" t="s">
        <v>12</v>
      </c>
      <c r="F5093" t="s">
        <v>878</v>
      </c>
      <c r="G5093"/>
      <c r="H5093"/>
      <c r="I5093">
        <v>1</v>
      </c>
      <c r="J5093"/>
      <c r="K5093" s="4">
        <v>15530</v>
      </c>
      <c r="L5093" t="s">
        <v>878</v>
      </c>
      <c r="M5093">
        <v>1</v>
      </c>
      <c r="N5093" t="s">
        <v>14</v>
      </c>
      <c r="O5093" t="s">
        <v>980</v>
      </c>
      <c r="P5093" t="s">
        <v>15</v>
      </c>
      <c r="Q5093"/>
    </row>
    <row r="5094" spans="1:17" s="5" customFormat="1">
      <c r="A5094" t="s">
        <v>858</v>
      </c>
      <c r="B5094" t="s">
        <v>859</v>
      </c>
      <c r="C5094" t="s">
        <v>860</v>
      </c>
      <c r="D5094" t="s">
        <v>11</v>
      </c>
      <c r="E5094" t="s">
        <v>12</v>
      </c>
      <c r="F5094" t="s">
        <v>879</v>
      </c>
      <c r="G5094"/>
      <c r="H5094"/>
      <c r="I5094">
        <v>1</v>
      </c>
      <c r="J5094"/>
      <c r="K5094" s="4">
        <v>4659</v>
      </c>
      <c r="L5094" t="s">
        <v>879</v>
      </c>
      <c r="M5094">
        <v>1</v>
      </c>
      <c r="N5094" t="s">
        <v>14</v>
      </c>
      <c r="O5094" t="s">
        <v>980</v>
      </c>
      <c r="P5094" t="s">
        <v>15</v>
      </c>
      <c r="Q5094"/>
    </row>
    <row r="5095" spans="1:17" s="5" customFormat="1">
      <c r="A5095" t="s">
        <v>858</v>
      </c>
      <c r="B5095" t="s">
        <v>859</v>
      </c>
      <c r="C5095" t="s">
        <v>860</v>
      </c>
      <c r="D5095" t="s">
        <v>11</v>
      </c>
      <c r="E5095" t="s">
        <v>12</v>
      </c>
      <c r="F5095" t="s">
        <v>880</v>
      </c>
      <c r="G5095"/>
      <c r="H5095"/>
      <c r="I5095">
        <v>1</v>
      </c>
      <c r="J5095"/>
      <c r="K5095" s="4">
        <v>17748</v>
      </c>
      <c r="L5095" t="s">
        <v>880</v>
      </c>
      <c r="M5095">
        <v>1</v>
      </c>
      <c r="N5095" t="s">
        <v>14</v>
      </c>
      <c r="O5095" t="s">
        <v>980</v>
      </c>
      <c r="P5095" t="s">
        <v>15</v>
      </c>
      <c r="Q5095"/>
    </row>
    <row r="5096" spans="1:17" s="5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13</v>
      </c>
      <c r="G5096"/>
      <c r="H5096"/>
      <c r="I5096">
        <v>1</v>
      </c>
      <c r="J5096"/>
      <c r="K5096" s="4">
        <v>38824</v>
      </c>
      <c r="L5096" t="s">
        <v>13</v>
      </c>
      <c r="M5096">
        <v>1</v>
      </c>
      <c r="N5096" t="s">
        <v>14</v>
      </c>
      <c r="O5096" t="s">
        <v>980</v>
      </c>
      <c r="P5096" t="s">
        <v>15</v>
      </c>
      <c r="Q5096"/>
    </row>
    <row r="5097" spans="1:17" s="5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872</v>
      </c>
      <c r="G5097"/>
      <c r="H5097"/>
      <c r="I5097">
        <v>1</v>
      </c>
      <c r="J5097"/>
      <c r="K5097" s="4">
        <v>11570</v>
      </c>
      <c r="L5097" t="s">
        <v>872</v>
      </c>
      <c r="M5097">
        <v>1</v>
      </c>
      <c r="N5097" t="s">
        <v>14</v>
      </c>
      <c r="O5097" t="s">
        <v>980</v>
      </c>
      <c r="P5097" t="s">
        <v>15</v>
      </c>
      <c r="Q5097"/>
    </row>
    <row r="5098" spans="1:17" s="5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873</v>
      </c>
      <c r="G5098"/>
      <c r="H5098"/>
      <c r="I5098">
        <v>1</v>
      </c>
      <c r="J5098"/>
      <c r="K5098" s="4">
        <v>1553</v>
      </c>
      <c r="L5098" t="s">
        <v>873</v>
      </c>
      <c r="M5098">
        <v>1</v>
      </c>
      <c r="N5098" t="s">
        <v>14</v>
      </c>
      <c r="O5098" t="s">
        <v>980</v>
      </c>
      <c r="P5098" t="s">
        <v>15</v>
      </c>
      <c r="Q5098"/>
    </row>
    <row r="5099" spans="1:17" s="5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874</v>
      </c>
      <c r="G5099"/>
      <c r="H5099"/>
      <c r="I5099">
        <v>1</v>
      </c>
      <c r="J5099"/>
      <c r="K5099" s="4">
        <v>1257.2</v>
      </c>
      <c r="L5099" t="s">
        <v>874</v>
      </c>
      <c r="M5099">
        <v>1</v>
      </c>
      <c r="N5099" t="s">
        <v>14</v>
      </c>
      <c r="O5099" t="s">
        <v>980</v>
      </c>
      <c r="P5099" t="s">
        <v>15</v>
      </c>
      <c r="Q5099"/>
    </row>
    <row r="5100" spans="1:17" s="5" customFormat="1">
      <c r="A5100" t="s">
        <v>861</v>
      </c>
      <c r="B5100" t="s">
        <v>862</v>
      </c>
      <c r="C5100" t="s">
        <v>863</v>
      </c>
      <c r="D5100" t="s">
        <v>11</v>
      </c>
      <c r="E5100" t="s">
        <v>12</v>
      </c>
      <c r="F5100" t="s">
        <v>875</v>
      </c>
      <c r="G5100"/>
      <c r="H5100"/>
      <c r="I5100">
        <v>1</v>
      </c>
      <c r="J5100"/>
      <c r="K5100" s="3">
        <v>403767</v>
      </c>
      <c r="L5100" t="s">
        <v>875</v>
      </c>
      <c r="M5100">
        <v>1</v>
      </c>
      <c r="N5100" t="s">
        <v>14</v>
      </c>
      <c r="O5100" t="s">
        <v>980</v>
      </c>
      <c r="P5100" t="s">
        <v>15</v>
      </c>
      <c r="Q5100"/>
    </row>
    <row r="5101" spans="1:17" s="5" customFormat="1">
      <c r="A5101" t="s">
        <v>861</v>
      </c>
      <c r="B5101" t="s">
        <v>862</v>
      </c>
      <c r="C5101" t="s">
        <v>863</v>
      </c>
      <c r="D5101" t="s">
        <v>11</v>
      </c>
      <c r="E5101" t="s">
        <v>12</v>
      </c>
      <c r="F5101" t="s">
        <v>876</v>
      </c>
      <c r="G5101"/>
      <c r="H5101"/>
      <c r="I5101">
        <v>1</v>
      </c>
      <c r="J5101"/>
      <c r="K5101" s="4">
        <v>13201</v>
      </c>
      <c r="L5101" t="s">
        <v>876</v>
      </c>
      <c r="M5101">
        <v>1</v>
      </c>
      <c r="N5101" t="s">
        <v>14</v>
      </c>
      <c r="O5101" t="s">
        <v>980</v>
      </c>
      <c r="P5101" t="s">
        <v>15</v>
      </c>
      <c r="Q5101"/>
    </row>
    <row r="5102" spans="1:17" s="5" customFormat="1">
      <c r="A5102" t="s">
        <v>861</v>
      </c>
      <c r="B5102" t="s">
        <v>862</v>
      </c>
      <c r="C5102" t="s">
        <v>863</v>
      </c>
      <c r="D5102" t="s">
        <v>11</v>
      </c>
      <c r="E5102" t="s">
        <v>12</v>
      </c>
      <c r="F5102" t="s">
        <v>877</v>
      </c>
      <c r="G5102"/>
      <c r="H5102"/>
      <c r="I5102">
        <v>1</v>
      </c>
      <c r="J5102"/>
      <c r="K5102" s="4">
        <v>6212</v>
      </c>
      <c r="L5102" t="s">
        <v>877</v>
      </c>
      <c r="M5102">
        <v>1</v>
      </c>
      <c r="N5102" t="s">
        <v>14</v>
      </c>
      <c r="O5102" t="s">
        <v>980</v>
      </c>
      <c r="P5102" t="s">
        <v>15</v>
      </c>
      <c r="Q5102"/>
    </row>
    <row r="5103" spans="1:17" s="5" customFormat="1">
      <c r="A5103" t="s">
        <v>861</v>
      </c>
      <c r="B5103" t="s">
        <v>862</v>
      </c>
      <c r="C5103" t="s">
        <v>863</v>
      </c>
      <c r="D5103" t="s">
        <v>11</v>
      </c>
      <c r="E5103" t="s">
        <v>12</v>
      </c>
      <c r="F5103" t="s">
        <v>976</v>
      </c>
      <c r="G5103"/>
      <c r="H5103"/>
      <c r="I5103">
        <v>1</v>
      </c>
      <c r="J5103"/>
      <c r="K5103" s="4">
        <v>91624.1</v>
      </c>
      <c r="L5103" t="s">
        <v>976</v>
      </c>
      <c r="M5103">
        <v>1</v>
      </c>
      <c r="N5103" t="s">
        <v>14</v>
      </c>
      <c r="O5103" t="s">
        <v>981</v>
      </c>
      <c r="P5103" t="s">
        <v>15</v>
      </c>
      <c r="Q5103"/>
    </row>
    <row r="5104" spans="1:17" s="5" customFormat="1">
      <c r="A5104" t="s">
        <v>861</v>
      </c>
      <c r="B5104" t="s">
        <v>862</v>
      </c>
      <c r="C5104" t="s">
        <v>863</v>
      </c>
      <c r="D5104" t="s">
        <v>11</v>
      </c>
      <c r="E5104" t="s">
        <v>12</v>
      </c>
      <c r="F5104" t="s">
        <v>878</v>
      </c>
      <c r="G5104"/>
      <c r="H5104"/>
      <c r="I5104">
        <v>1</v>
      </c>
      <c r="J5104"/>
      <c r="K5104" s="4">
        <v>15530</v>
      </c>
      <c r="L5104" t="s">
        <v>878</v>
      </c>
      <c r="M5104">
        <v>1</v>
      </c>
      <c r="N5104" t="s">
        <v>14</v>
      </c>
      <c r="O5104" t="s">
        <v>980</v>
      </c>
      <c r="P5104" t="s">
        <v>15</v>
      </c>
      <c r="Q5104"/>
    </row>
    <row r="5105" spans="1:17" s="5" customFormat="1">
      <c r="A5105" t="s">
        <v>861</v>
      </c>
      <c r="B5105" t="s">
        <v>862</v>
      </c>
      <c r="C5105" t="s">
        <v>863</v>
      </c>
      <c r="D5105" t="s">
        <v>11</v>
      </c>
      <c r="E5105" t="s">
        <v>12</v>
      </c>
      <c r="F5105" t="s">
        <v>879</v>
      </c>
      <c r="G5105"/>
      <c r="H5105"/>
      <c r="I5105">
        <v>1</v>
      </c>
      <c r="J5105"/>
      <c r="K5105" s="4">
        <v>4659</v>
      </c>
      <c r="L5105" t="s">
        <v>879</v>
      </c>
      <c r="M5105">
        <v>1</v>
      </c>
      <c r="N5105" t="s">
        <v>14</v>
      </c>
      <c r="O5105" t="s">
        <v>980</v>
      </c>
      <c r="P5105" t="s">
        <v>15</v>
      </c>
      <c r="Q5105"/>
    </row>
    <row r="5106" spans="1:17" s="5" customFormat="1">
      <c r="A5106" t="s">
        <v>861</v>
      </c>
      <c r="B5106" t="s">
        <v>862</v>
      </c>
      <c r="C5106" t="s">
        <v>863</v>
      </c>
      <c r="D5106" t="s">
        <v>11</v>
      </c>
      <c r="E5106" t="s">
        <v>12</v>
      </c>
      <c r="F5106" t="s">
        <v>880</v>
      </c>
      <c r="G5106"/>
      <c r="H5106"/>
      <c r="I5106">
        <v>1</v>
      </c>
      <c r="J5106"/>
      <c r="K5106" s="4">
        <v>17748</v>
      </c>
      <c r="L5106" t="s">
        <v>880</v>
      </c>
      <c r="M5106">
        <v>1</v>
      </c>
      <c r="N5106" t="s">
        <v>14</v>
      </c>
      <c r="O5106" t="s">
        <v>980</v>
      </c>
      <c r="P5106" t="s">
        <v>15</v>
      </c>
      <c r="Q5106"/>
    </row>
    <row r="5107" spans="1:17">
      <c r="A5107" s="50" t="s">
        <v>211</v>
      </c>
      <c r="B5107" t="s">
        <v>212</v>
      </c>
      <c r="C5107" t="s">
        <v>213</v>
      </c>
      <c r="D5107" t="s">
        <v>11</v>
      </c>
      <c r="E5107" t="s">
        <v>12</v>
      </c>
      <c r="F5107" t="s">
        <v>13</v>
      </c>
      <c r="I5107">
        <v>1</v>
      </c>
      <c r="K5107" s="53">
        <v>39601</v>
      </c>
      <c r="L5107" t="s">
        <v>13</v>
      </c>
      <c r="M5107">
        <v>1</v>
      </c>
      <c r="N5107" t="s">
        <v>14</v>
      </c>
      <c r="O5107" t="s">
        <v>980</v>
      </c>
      <c r="P5107" t="s">
        <v>15</v>
      </c>
    </row>
    <row r="5108" spans="1:17">
      <c r="A5108" s="54" t="s">
        <v>211</v>
      </c>
      <c r="B5108" s="3" t="s">
        <v>212</v>
      </c>
      <c r="C5108" s="3" t="s">
        <v>213</v>
      </c>
      <c r="D5108" t="s">
        <v>11</v>
      </c>
      <c r="E5108" t="s">
        <v>12</v>
      </c>
      <c r="F5108" t="s">
        <v>872</v>
      </c>
      <c r="I5108">
        <v>1</v>
      </c>
      <c r="K5108" s="53">
        <v>11570</v>
      </c>
      <c r="L5108" t="s">
        <v>872</v>
      </c>
      <c r="M5108">
        <v>1</v>
      </c>
      <c r="N5108" t="s">
        <v>14</v>
      </c>
      <c r="O5108" t="s">
        <v>980</v>
      </c>
      <c r="P5108" t="s">
        <v>15</v>
      </c>
    </row>
    <row r="5109" spans="1:17">
      <c r="A5109" s="54" t="s">
        <v>211</v>
      </c>
      <c r="B5109" s="3" t="s">
        <v>212</v>
      </c>
      <c r="C5109" s="3" t="s">
        <v>213</v>
      </c>
      <c r="D5109" t="s">
        <v>11</v>
      </c>
      <c r="E5109" t="s">
        <v>12</v>
      </c>
      <c r="F5109" t="s">
        <v>873</v>
      </c>
      <c r="I5109">
        <v>1</v>
      </c>
      <c r="K5109" s="53">
        <v>1585</v>
      </c>
      <c r="L5109" t="s">
        <v>873</v>
      </c>
      <c r="M5109">
        <v>1</v>
      </c>
      <c r="N5109" t="s">
        <v>14</v>
      </c>
      <c r="O5109" t="s">
        <v>980</v>
      </c>
      <c r="P5109" t="s">
        <v>15</v>
      </c>
    </row>
    <row r="5110" spans="1:17">
      <c r="A5110" s="54" t="s">
        <v>211</v>
      </c>
      <c r="B5110" s="3" t="s">
        <v>212</v>
      </c>
      <c r="C5110" s="3" t="s">
        <v>213</v>
      </c>
      <c r="D5110" t="s">
        <v>11</v>
      </c>
      <c r="E5110" t="s">
        <v>12</v>
      </c>
      <c r="F5110" t="s">
        <v>874</v>
      </c>
      <c r="I5110">
        <v>1</v>
      </c>
      <c r="K5110" s="53">
        <v>1035.3</v>
      </c>
      <c r="L5110" t="s">
        <v>874</v>
      </c>
      <c r="M5110">
        <v>1</v>
      </c>
      <c r="N5110" t="s">
        <v>14</v>
      </c>
      <c r="O5110" t="s">
        <v>980</v>
      </c>
      <c r="P5110" t="s">
        <v>15</v>
      </c>
    </row>
    <row r="5111" spans="1:17">
      <c r="A5111" s="54" t="s">
        <v>211</v>
      </c>
      <c r="B5111" s="3" t="s">
        <v>212</v>
      </c>
      <c r="C5111" s="3" t="s">
        <v>213</v>
      </c>
      <c r="D5111" t="s">
        <v>11</v>
      </c>
      <c r="E5111" t="s">
        <v>12</v>
      </c>
      <c r="F5111" t="s">
        <v>875</v>
      </c>
      <c r="I5111">
        <v>1</v>
      </c>
      <c r="K5111" s="53">
        <v>403767</v>
      </c>
      <c r="L5111" t="s">
        <v>875</v>
      </c>
      <c r="M5111">
        <v>1</v>
      </c>
      <c r="N5111" t="s">
        <v>14</v>
      </c>
      <c r="O5111" t="s">
        <v>980</v>
      </c>
      <c r="P5111" t="s">
        <v>15</v>
      </c>
    </row>
    <row r="5112" spans="1:17">
      <c r="A5112" s="54" t="s">
        <v>211</v>
      </c>
      <c r="B5112" s="3" t="s">
        <v>212</v>
      </c>
      <c r="C5112" s="3" t="s">
        <v>213</v>
      </c>
      <c r="D5112" t="s">
        <v>11</v>
      </c>
      <c r="E5112" t="s">
        <v>12</v>
      </c>
      <c r="F5112" t="s">
        <v>876</v>
      </c>
      <c r="I5112">
        <v>1</v>
      </c>
      <c r="K5112" s="53">
        <v>12424</v>
      </c>
      <c r="L5112" t="s">
        <v>876</v>
      </c>
      <c r="M5112">
        <v>1</v>
      </c>
      <c r="N5112" t="s">
        <v>14</v>
      </c>
      <c r="O5112" t="s">
        <v>980</v>
      </c>
      <c r="P5112" t="s">
        <v>15</v>
      </c>
    </row>
    <row r="5113" spans="1:17">
      <c r="A5113" s="54" t="s">
        <v>211</v>
      </c>
      <c r="B5113" s="3" t="s">
        <v>212</v>
      </c>
      <c r="C5113" s="3" t="s">
        <v>213</v>
      </c>
      <c r="D5113" t="s">
        <v>11</v>
      </c>
      <c r="E5113" t="s">
        <v>12</v>
      </c>
      <c r="F5113" t="s">
        <v>877</v>
      </c>
      <c r="I5113">
        <v>1</v>
      </c>
      <c r="K5113" s="53">
        <v>5902</v>
      </c>
      <c r="L5113" t="s">
        <v>877</v>
      </c>
      <c r="M5113">
        <v>1</v>
      </c>
      <c r="N5113" t="s">
        <v>14</v>
      </c>
      <c r="O5113" t="s">
        <v>980</v>
      </c>
      <c r="P5113" t="s">
        <v>15</v>
      </c>
    </row>
    <row r="5114" spans="1:17">
      <c r="A5114" s="54" t="s">
        <v>211</v>
      </c>
      <c r="B5114" s="3" t="s">
        <v>212</v>
      </c>
      <c r="C5114" s="3" t="s">
        <v>213</v>
      </c>
      <c r="D5114" t="s">
        <v>11</v>
      </c>
      <c r="E5114" t="s">
        <v>12</v>
      </c>
      <c r="F5114" t="s">
        <v>878</v>
      </c>
      <c r="I5114">
        <v>1</v>
      </c>
      <c r="K5114" s="53">
        <v>13977</v>
      </c>
      <c r="L5114" t="s">
        <v>878</v>
      </c>
      <c r="M5114">
        <v>1</v>
      </c>
      <c r="N5114" t="s">
        <v>14</v>
      </c>
      <c r="O5114" t="s">
        <v>980</v>
      </c>
      <c r="P5114" t="s">
        <v>15</v>
      </c>
    </row>
    <row r="5115" spans="1:17">
      <c r="A5115" s="54" t="s">
        <v>211</v>
      </c>
      <c r="B5115" s="3" t="s">
        <v>212</v>
      </c>
      <c r="C5115" s="3" t="s">
        <v>213</v>
      </c>
      <c r="D5115" t="s">
        <v>11</v>
      </c>
      <c r="E5115" t="s">
        <v>12</v>
      </c>
      <c r="F5115" t="s">
        <v>879</v>
      </c>
      <c r="I5115">
        <v>1</v>
      </c>
      <c r="K5115" s="53">
        <v>4753</v>
      </c>
      <c r="L5115" t="s">
        <v>879</v>
      </c>
      <c r="M5115">
        <v>1</v>
      </c>
      <c r="N5115" t="s">
        <v>14</v>
      </c>
      <c r="O5115" t="s">
        <v>980</v>
      </c>
      <c r="P5115" t="s">
        <v>15</v>
      </c>
    </row>
    <row r="5116" spans="1:17">
      <c r="A5116" s="54" t="s">
        <v>211</v>
      </c>
      <c r="B5116" s="3" t="s">
        <v>212</v>
      </c>
      <c r="C5116" s="3" t="s">
        <v>213</v>
      </c>
      <c r="D5116" t="s">
        <v>11</v>
      </c>
      <c r="E5116" t="s">
        <v>12</v>
      </c>
      <c r="F5116" t="s">
        <v>880</v>
      </c>
      <c r="I5116">
        <v>1</v>
      </c>
      <c r="K5116" s="53">
        <v>14783.9</v>
      </c>
      <c r="L5116" t="s">
        <v>880</v>
      </c>
      <c r="M5116">
        <v>1</v>
      </c>
      <c r="N5116" t="s">
        <v>14</v>
      </c>
      <c r="O5116" t="s">
        <v>980</v>
      </c>
      <c r="P5116" t="s">
        <v>15</v>
      </c>
    </row>
    <row r="5117" spans="1:17">
      <c r="A5117" s="55" t="s">
        <v>211</v>
      </c>
      <c r="B5117" s="52" t="s">
        <v>212</v>
      </c>
      <c r="C5117" s="52" t="s">
        <v>213</v>
      </c>
      <c r="D5117" t="s">
        <v>11</v>
      </c>
      <c r="E5117" t="s">
        <v>12</v>
      </c>
      <c r="F5117" s="52" t="s">
        <v>976</v>
      </c>
      <c r="G5117" s="52"/>
      <c r="H5117" s="52"/>
      <c r="I5117" s="52">
        <v>1</v>
      </c>
      <c r="J5117" s="52"/>
      <c r="K5117" s="56">
        <v>93457.8</v>
      </c>
      <c r="L5117" s="52" t="s">
        <v>976</v>
      </c>
      <c r="M5117" s="52">
        <v>1</v>
      </c>
      <c r="N5117" s="52" t="s">
        <v>14</v>
      </c>
      <c r="O5117" s="52" t="s">
        <v>981</v>
      </c>
      <c r="P5117" s="52" t="s">
        <v>15</v>
      </c>
    </row>
    <row r="5118" spans="1:17">
      <c r="A5118" s="5" t="s">
        <v>1060</v>
      </c>
      <c r="B5118" s="5" t="s">
        <v>1059</v>
      </c>
      <c r="C5118" s="5" t="s">
        <v>1061</v>
      </c>
      <c r="D5118" s="5" t="s">
        <v>1072</v>
      </c>
      <c r="E5118" s="5" t="s">
        <v>12</v>
      </c>
      <c r="F5118" s="5" t="s">
        <v>983</v>
      </c>
      <c r="G5118" s="5"/>
      <c r="H5118" s="5"/>
      <c r="I5118" s="5">
        <v>1</v>
      </c>
      <c r="J5118" s="5"/>
      <c r="K5118" s="105">
        <v>196.8</v>
      </c>
      <c r="L5118" s="5" t="s">
        <v>983</v>
      </c>
    </row>
    <row r="5119" spans="1:17">
      <c r="A5119" s="5" t="s">
        <v>1060</v>
      </c>
      <c r="B5119" s="5" t="s">
        <v>1059</v>
      </c>
      <c r="C5119" s="5" t="s">
        <v>1061</v>
      </c>
      <c r="D5119" s="5" t="s">
        <v>1072</v>
      </c>
      <c r="E5119" s="5" t="s">
        <v>12</v>
      </c>
      <c r="F5119" s="5" t="s">
        <v>13</v>
      </c>
      <c r="G5119" s="5"/>
      <c r="H5119" s="5"/>
      <c r="I5119" s="5">
        <v>1</v>
      </c>
      <c r="J5119" s="5"/>
      <c r="K5119" s="105">
        <v>4320</v>
      </c>
      <c r="L5119" s="5" t="s">
        <v>13</v>
      </c>
    </row>
    <row r="5120" spans="1:17">
      <c r="A5120" s="5" t="s">
        <v>1060</v>
      </c>
      <c r="B5120" s="5" t="s">
        <v>1059</v>
      </c>
      <c r="C5120" s="5" t="s">
        <v>1061</v>
      </c>
      <c r="D5120" s="5" t="s">
        <v>1072</v>
      </c>
      <c r="E5120" s="5" t="s">
        <v>12</v>
      </c>
      <c r="F5120" s="5" t="s">
        <v>872</v>
      </c>
      <c r="G5120" s="5"/>
      <c r="H5120" s="5"/>
      <c r="I5120" s="5">
        <v>1</v>
      </c>
      <c r="J5120" s="5"/>
      <c r="K5120" s="105">
        <v>1192</v>
      </c>
      <c r="L5120" s="5" t="s">
        <v>872</v>
      </c>
    </row>
    <row r="5121" spans="1:17">
      <c r="A5121" s="5" t="s">
        <v>1060</v>
      </c>
      <c r="B5121" s="5" t="s">
        <v>1059</v>
      </c>
      <c r="C5121" s="5" t="s">
        <v>1061</v>
      </c>
      <c r="D5121" s="5" t="s">
        <v>1072</v>
      </c>
      <c r="E5121" s="5" t="s">
        <v>12</v>
      </c>
      <c r="F5121" s="5" t="s">
        <v>873</v>
      </c>
      <c r="G5121" s="5"/>
      <c r="H5121" s="5"/>
      <c r="I5121" s="5">
        <v>1</v>
      </c>
      <c r="J5121" s="5"/>
      <c r="K5121" s="105">
        <v>160</v>
      </c>
      <c r="L5121" s="5" t="s">
        <v>873</v>
      </c>
    </row>
    <row r="5122" spans="1:17">
      <c r="A5122" s="5" t="s">
        <v>1060</v>
      </c>
      <c r="B5122" s="5" t="s">
        <v>1059</v>
      </c>
      <c r="C5122" s="5" t="s">
        <v>1061</v>
      </c>
      <c r="D5122" s="5" t="s">
        <v>1072</v>
      </c>
      <c r="E5122" s="5" t="s">
        <v>12</v>
      </c>
      <c r="F5122" s="5" t="s">
        <v>874</v>
      </c>
      <c r="G5122" s="5"/>
      <c r="H5122" s="5"/>
      <c r="I5122" s="5">
        <v>1</v>
      </c>
      <c r="J5122" s="5"/>
      <c r="K5122" s="105">
        <v>128</v>
      </c>
      <c r="L5122" s="5" t="s">
        <v>874</v>
      </c>
    </row>
    <row r="5123" spans="1:17">
      <c r="A5123" s="5" t="s">
        <v>1060</v>
      </c>
      <c r="B5123" s="5" t="s">
        <v>1059</v>
      </c>
      <c r="C5123" s="5" t="s">
        <v>1061</v>
      </c>
      <c r="D5123" s="5" t="s">
        <v>1072</v>
      </c>
      <c r="E5123" s="5" t="s">
        <v>12</v>
      </c>
      <c r="F5123" s="5" t="s">
        <v>875</v>
      </c>
      <c r="G5123" s="5"/>
      <c r="H5123" s="5"/>
      <c r="I5123" s="5">
        <v>1</v>
      </c>
      <c r="J5123" s="5"/>
      <c r="K5123" s="105">
        <v>48000</v>
      </c>
      <c r="L5123" s="5" t="s">
        <v>875</v>
      </c>
    </row>
    <row r="5124" spans="1:17">
      <c r="A5124" s="5" t="s">
        <v>1060</v>
      </c>
      <c r="B5124" s="5" t="s">
        <v>1059</v>
      </c>
      <c r="C5124" s="5" t="s">
        <v>1061</v>
      </c>
      <c r="D5124" s="5" t="s">
        <v>1072</v>
      </c>
      <c r="E5124" s="5" t="s">
        <v>12</v>
      </c>
      <c r="F5124" s="5" t="s">
        <v>876</v>
      </c>
      <c r="G5124" s="5"/>
      <c r="H5124" s="5"/>
      <c r="I5124" s="5">
        <v>1</v>
      </c>
      <c r="J5124" s="5"/>
      <c r="K5124" s="105">
        <v>1280</v>
      </c>
      <c r="L5124" s="5" t="s">
        <v>876</v>
      </c>
    </row>
    <row r="5125" spans="1:17">
      <c r="A5125" s="5" t="s">
        <v>1060</v>
      </c>
      <c r="B5125" s="5" t="s">
        <v>1059</v>
      </c>
      <c r="C5125" s="5" t="s">
        <v>1061</v>
      </c>
      <c r="D5125" s="5" t="s">
        <v>1072</v>
      </c>
      <c r="E5125" s="5" t="s">
        <v>12</v>
      </c>
      <c r="F5125" s="5" t="s">
        <v>877</v>
      </c>
      <c r="G5125" s="5"/>
      <c r="H5125" s="5"/>
      <c r="I5125" s="5">
        <v>1</v>
      </c>
      <c r="J5125" s="5"/>
      <c r="K5125" s="105">
        <v>664</v>
      </c>
      <c r="L5125" s="5" t="s">
        <v>877</v>
      </c>
    </row>
    <row r="5126" spans="1:17">
      <c r="A5126" s="5" t="s">
        <v>1060</v>
      </c>
      <c r="B5126" s="5" t="s">
        <v>1059</v>
      </c>
      <c r="C5126" s="5" t="s">
        <v>1061</v>
      </c>
      <c r="D5126" s="5" t="s">
        <v>1072</v>
      </c>
      <c r="E5126" s="5" t="s">
        <v>12</v>
      </c>
      <c r="F5126" s="5" t="s">
        <v>976</v>
      </c>
      <c r="G5126" s="5"/>
      <c r="H5126" s="5"/>
      <c r="I5126" s="5">
        <v>1</v>
      </c>
      <c r="J5126" s="5"/>
      <c r="K5126" s="105">
        <v>10880</v>
      </c>
      <c r="L5126" s="5" t="s">
        <v>976</v>
      </c>
    </row>
    <row r="5127" spans="1:17">
      <c r="A5127" s="5" t="s">
        <v>1060</v>
      </c>
      <c r="B5127" s="5" t="s">
        <v>1059</v>
      </c>
      <c r="C5127" s="5" t="s">
        <v>1061</v>
      </c>
      <c r="D5127" s="5" t="s">
        <v>1072</v>
      </c>
      <c r="E5127" s="5" t="s">
        <v>12</v>
      </c>
      <c r="F5127" s="5" t="s">
        <v>878</v>
      </c>
      <c r="G5127" s="5"/>
      <c r="H5127" s="5"/>
      <c r="I5127" s="5">
        <v>1</v>
      </c>
      <c r="J5127" s="5"/>
      <c r="K5127" s="105">
        <v>1440</v>
      </c>
      <c r="L5127" s="5" t="s">
        <v>878</v>
      </c>
    </row>
    <row r="5128" spans="1:17">
      <c r="A5128" s="5" t="s">
        <v>1060</v>
      </c>
      <c r="B5128" s="5" t="s">
        <v>1059</v>
      </c>
      <c r="C5128" s="5" t="s">
        <v>1061</v>
      </c>
      <c r="D5128" s="5" t="s">
        <v>1072</v>
      </c>
      <c r="E5128" s="5" t="s">
        <v>12</v>
      </c>
      <c r="F5128" s="5" t="s">
        <v>879</v>
      </c>
      <c r="G5128" s="5"/>
      <c r="H5128" s="5"/>
      <c r="I5128" s="5">
        <v>1</v>
      </c>
      <c r="J5128" s="5"/>
      <c r="K5128" s="105">
        <v>448</v>
      </c>
      <c r="L5128" s="5" t="s">
        <v>879</v>
      </c>
    </row>
    <row r="5129" spans="1:17">
      <c r="A5129" s="5" t="s">
        <v>1060</v>
      </c>
      <c r="B5129" s="5" t="s">
        <v>1059</v>
      </c>
      <c r="C5129" s="5" t="s">
        <v>1061</v>
      </c>
      <c r="D5129" s="5" t="s">
        <v>1072</v>
      </c>
      <c r="E5129" s="5" t="s">
        <v>12</v>
      </c>
      <c r="F5129" s="5" t="s">
        <v>985</v>
      </c>
      <c r="G5129" s="5"/>
      <c r="H5129" s="5"/>
      <c r="I5129" s="5">
        <v>1</v>
      </c>
      <c r="J5129" s="5"/>
      <c r="K5129" s="105">
        <v>195.75</v>
      </c>
      <c r="L5129" s="5" t="s">
        <v>985</v>
      </c>
    </row>
    <row r="5130" spans="1:17">
      <c r="A5130" s="5" t="s">
        <v>1060</v>
      </c>
      <c r="B5130" s="5" t="s">
        <v>1059</v>
      </c>
      <c r="C5130" s="5" t="s">
        <v>1061</v>
      </c>
      <c r="D5130" s="5" t="s">
        <v>1072</v>
      </c>
      <c r="E5130" s="5" t="s">
        <v>12</v>
      </c>
      <c r="F5130" s="5" t="s">
        <v>880</v>
      </c>
      <c r="G5130" s="5"/>
      <c r="H5130" s="5"/>
      <c r="I5130" s="5">
        <v>1</v>
      </c>
      <c r="J5130" s="5"/>
      <c r="K5130" s="105">
        <v>2240</v>
      </c>
      <c r="L5130" s="5" t="s">
        <v>880</v>
      </c>
    </row>
    <row r="5131" spans="1:17" s="5" customFormat="1">
      <c r="A5131" t="s">
        <v>948</v>
      </c>
      <c r="B5131" t="s">
        <v>947</v>
      </c>
      <c r="C5131" t="s">
        <v>1008</v>
      </c>
      <c r="D5131" t="s">
        <v>11</v>
      </c>
      <c r="E5131" t="s">
        <v>12</v>
      </c>
      <c r="F5131" t="s">
        <v>983</v>
      </c>
      <c r="G5131"/>
      <c r="H5131"/>
      <c r="I5131">
        <v>1</v>
      </c>
      <c r="J5131"/>
      <c r="K5131" s="4">
        <v>1968</v>
      </c>
      <c r="L5131" t="s">
        <v>983</v>
      </c>
      <c r="M5131" t="s">
        <v>1071</v>
      </c>
      <c r="N5131" t="s">
        <v>14</v>
      </c>
      <c r="O5131" t="s">
        <v>981</v>
      </c>
      <c r="P5131" t="s">
        <v>15</v>
      </c>
      <c r="Q5131"/>
    </row>
    <row r="5132" spans="1:17" s="5" customFormat="1">
      <c r="A5132" t="s">
        <v>948</v>
      </c>
      <c r="B5132" t="s">
        <v>947</v>
      </c>
      <c r="C5132" t="s">
        <v>1008</v>
      </c>
      <c r="D5132" t="s">
        <v>11</v>
      </c>
      <c r="E5132" t="s">
        <v>12</v>
      </c>
      <c r="F5132" t="s">
        <v>13</v>
      </c>
      <c r="G5132"/>
      <c r="H5132"/>
      <c r="I5132">
        <v>1</v>
      </c>
      <c r="J5132"/>
      <c r="K5132" s="4">
        <v>43200</v>
      </c>
      <c r="L5132" t="s">
        <v>13</v>
      </c>
      <c r="M5132">
        <v>1</v>
      </c>
      <c r="N5132" t="s">
        <v>14</v>
      </c>
      <c r="O5132" t="s">
        <v>981</v>
      </c>
      <c r="P5132" t="s">
        <v>15</v>
      </c>
      <c r="Q5132"/>
    </row>
    <row r="5133" spans="1:17" s="5" customFormat="1">
      <c r="A5133" t="s">
        <v>948</v>
      </c>
      <c r="B5133" t="s">
        <v>947</v>
      </c>
      <c r="C5133" t="s">
        <v>1008</v>
      </c>
      <c r="D5133" t="s">
        <v>11</v>
      </c>
      <c r="E5133" t="s">
        <v>12</v>
      </c>
      <c r="F5133" t="s">
        <v>872</v>
      </c>
      <c r="G5133"/>
      <c r="H5133"/>
      <c r="I5133">
        <v>1</v>
      </c>
      <c r="J5133"/>
      <c r="K5133" s="4">
        <v>11920</v>
      </c>
      <c r="L5133" t="s">
        <v>872</v>
      </c>
      <c r="M5133">
        <v>1</v>
      </c>
      <c r="N5133" t="s">
        <v>14</v>
      </c>
      <c r="O5133" t="s">
        <v>981</v>
      </c>
      <c r="P5133" t="s">
        <v>15</v>
      </c>
      <c r="Q5133"/>
    </row>
    <row r="5134" spans="1:17" s="5" customFormat="1">
      <c r="A5134" t="s">
        <v>948</v>
      </c>
      <c r="B5134" t="s">
        <v>947</v>
      </c>
      <c r="C5134" t="s">
        <v>1008</v>
      </c>
      <c r="D5134" t="s">
        <v>11</v>
      </c>
      <c r="E5134" t="s">
        <v>12</v>
      </c>
      <c r="F5134" t="s">
        <v>873</v>
      </c>
      <c r="G5134"/>
      <c r="H5134"/>
      <c r="I5134">
        <v>1</v>
      </c>
      <c r="J5134"/>
      <c r="K5134" s="4">
        <v>1600</v>
      </c>
      <c r="L5134" t="s">
        <v>873</v>
      </c>
      <c r="M5134">
        <v>1</v>
      </c>
      <c r="N5134" t="s">
        <v>14</v>
      </c>
      <c r="O5134" t="s">
        <v>981</v>
      </c>
      <c r="P5134" t="s">
        <v>15</v>
      </c>
      <c r="Q5134"/>
    </row>
    <row r="5135" spans="1:17" s="5" customFormat="1">
      <c r="A5135" t="s">
        <v>948</v>
      </c>
      <c r="B5135" t="s">
        <v>947</v>
      </c>
      <c r="C5135" t="s">
        <v>1008</v>
      </c>
      <c r="D5135" t="s">
        <v>11</v>
      </c>
      <c r="E5135" t="s">
        <v>12</v>
      </c>
      <c r="F5135" t="s">
        <v>874</v>
      </c>
      <c r="G5135"/>
      <c r="H5135"/>
      <c r="I5135">
        <v>1</v>
      </c>
      <c r="J5135"/>
      <c r="K5135" s="4">
        <v>1280</v>
      </c>
      <c r="L5135" t="s">
        <v>874</v>
      </c>
      <c r="M5135">
        <v>1</v>
      </c>
      <c r="N5135" t="s">
        <v>14</v>
      </c>
      <c r="O5135" t="s">
        <v>981</v>
      </c>
      <c r="P5135" t="s">
        <v>15</v>
      </c>
      <c r="Q5135"/>
    </row>
    <row r="5136" spans="1:17" s="5" customFormat="1">
      <c r="A5136" t="s">
        <v>948</v>
      </c>
      <c r="B5136" t="s">
        <v>947</v>
      </c>
      <c r="C5136" t="s">
        <v>1008</v>
      </c>
      <c r="D5136" t="s">
        <v>11</v>
      </c>
      <c r="E5136" t="s">
        <v>12</v>
      </c>
      <c r="F5136" t="s">
        <v>875</v>
      </c>
      <c r="G5136"/>
      <c r="H5136"/>
      <c r="I5136">
        <v>1</v>
      </c>
      <c r="J5136"/>
      <c r="K5136" s="3">
        <v>480000</v>
      </c>
      <c r="L5136" t="s">
        <v>875</v>
      </c>
      <c r="M5136">
        <v>1</v>
      </c>
      <c r="N5136" t="s">
        <v>14</v>
      </c>
      <c r="O5136" t="s">
        <v>981</v>
      </c>
      <c r="P5136" t="s">
        <v>15</v>
      </c>
      <c r="Q5136"/>
    </row>
    <row r="5137" spans="1:16">
      <c r="A5137" t="s">
        <v>948</v>
      </c>
      <c r="B5137" t="s">
        <v>947</v>
      </c>
      <c r="C5137" t="s">
        <v>1008</v>
      </c>
      <c r="D5137" t="s">
        <v>11</v>
      </c>
      <c r="E5137" t="s">
        <v>12</v>
      </c>
      <c r="F5137" t="s">
        <v>876</v>
      </c>
      <c r="I5137">
        <v>1</v>
      </c>
      <c r="K5137" s="4">
        <v>12800</v>
      </c>
      <c r="L5137" t="s">
        <v>876</v>
      </c>
      <c r="M5137">
        <v>1</v>
      </c>
      <c r="N5137" t="s">
        <v>14</v>
      </c>
      <c r="O5137" t="s">
        <v>981</v>
      </c>
      <c r="P5137" t="s">
        <v>15</v>
      </c>
    </row>
    <row r="5138" spans="1:16">
      <c r="A5138" t="s">
        <v>948</v>
      </c>
      <c r="B5138" t="s">
        <v>947</v>
      </c>
      <c r="C5138" t="s">
        <v>1008</v>
      </c>
      <c r="D5138" t="s">
        <v>11</v>
      </c>
      <c r="E5138" t="s">
        <v>12</v>
      </c>
      <c r="F5138" t="s">
        <v>877</v>
      </c>
      <c r="I5138">
        <v>1</v>
      </c>
      <c r="K5138" s="4">
        <v>6640</v>
      </c>
      <c r="L5138" t="s">
        <v>877</v>
      </c>
      <c r="M5138">
        <v>1</v>
      </c>
      <c r="N5138" t="s">
        <v>14</v>
      </c>
      <c r="O5138" t="s">
        <v>981</v>
      </c>
      <c r="P5138" t="s">
        <v>15</v>
      </c>
    </row>
    <row r="5139" spans="1:16">
      <c r="A5139" t="s">
        <v>948</v>
      </c>
      <c r="B5139" t="s">
        <v>947</v>
      </c>
      <c r="C5139" t="s">
        <v>1008</v>
      </c>
      <c r="D5139" t="s">
        <v>11</v>
      </c>
      <c r="E5139" t="s">
        <v>12</v>
      </c>
      <c r="F5139" t="s">
        <v>976</v>
      </c>
      <c r="I5139">
        <v>1</v>
      </c>
      <c r="K5139" s="4">
        <v>116800</v>
      </c>
      <c r="L5139" t="s">
        <v>976</v>
      </c>
      <c r="M5139">
        <v>1</v>
      </c>
      <c r="N5139" t="s">
        <v>14</v>
      </c>
      <c r="O5139" t="s">
        <v>1063</v>
      </c>
      <c r="P5139" t="s">
        <v>15</v>
      </c>
    </row>
    <row r="5140" spans="1:16">
      <c r="A5140" t="s">
        <v>948</v>
      </c>
      <c r="B5140" t="s">
        <v>947</v>
      </c>
      <c r="C5140" t="s">
        <v>1008</v>
      </c>
      <c r="D5140" t="s">
        <v>11</v>
      </c>
      <c r="E5140" t="s">
        <v>12</v>
      </c>
      <c r="F5140" t="s">
        <v>878</v>
      </c>
      <c r="I5140">
        <v>1</v>
      </c>
      <c r="K5140" s="4">
        <v>14400</v>
      </c>
      <c r="L5140" t="s">
        <v>878</v>
      </c>
      <c r="M5140">
        <v>1</v>
      </c>
      <c r="N5140" t="s">
        <v>14</v>
      </c>
      <c r="O5140" t="s">
        <v>981</v>
      </c>
      <c r="P5140" t="s">
        <v>15</v>
      </c>
    </row>
    <row r="5141" spans="1:16">
      <c r="A5141" t="s">
        <v>948</v>
      </c>
      <c r="B5141" t="s">
        <v>947</v>
      </c>
      <c r="C5141" t="s">
        <v>1008</v>
      </c>
      <c r="D5141" t="s">
        <v>11</v>
      </c>
      <c r="E5141" t="s">
        <v>12</v>
      </c>
      <c r="F5141" t="s">
        <v>879</v>
      </c>
      <c r="I5141">
        <v>1</v>
      </c>
      <c r="K5141" s="4">
        <v>4480</v>
      </c>
      <c r="L5141" t="s">
        <v>879</v>
      </c>
      <c r="M5141">
        <v>1</v>
      </c>
      <c r="N5141" t="s">
        <v>14</v>
      </c>
      <c r="O5141" t="s">
        <v>981</v>
      </c>
      <c r="P5141" t="s">
        <v>15</v>
      </c>
    </row>
    <row r="5142" spans="1:16">
      <c r="A5142" t="s">
        <v>948</v>
      </c>
      <c r="B5142" t="s">
        <v>947</v>
      </c>
      <c r="C5142" t="s">
        <v>1008</v>
      </c>
      <c r="D5142" t="s">
        <v>11</v>
      </c>
      <c r="E5142" t="s">
        <v>12</v>
      </c>
      <c r="F5142" t="s">
        <v>985</v>
      </c>
      <c r="I5142">
        <v>1</v>
      </c>
      <c r="K5142" s="4">
        <v>2160</v>
      </c>
      <c r="L5142" t="s">
        <v>985</v>
      </c>
      <c r="M5142">
        <v>1</v>
      </c>
      <c r="N5142" t="s">
        <v>14</v>
      </c>
      <c r="O5142" t="s">
        <v>981</v>
      </c>
      <c r="P5142" t="s">
        <v>15</v>
      </c>
    </row>
    <row r="5143" spans="1:16">
      <c r="A5143" t="s">
        <v>948</v>
      </c>
      <c r="B5143" t="s">
        <v>947</v>
      </c>
      <c r="C5143" t="s">
        <v>1008</v>
      </c>
      <c r="D5143" t="s">
        <v>11</v>
      </c>
      <c r="E5143" t="s">
        <v>12</v>
      </c>
      <c r="F5143" t="s">
        <v>880</v>
      </c>
      <c r="I5143">
        <v>1</v>
      </c>
      <c r="K5143" s="4">
        <v>22400</v>
      </c>
      <c r="L5143" t="s">
        <v>880</v>
      </c>
      <c r="M5143">
        <v>1</v>
      </c>
      <c r="N5143" t="s">
        <v>14</v>
      </c>
      <c r="O5143" t="s">
        <v>981</v>
      </c>
      <c r="P5143" t="s">
        <v>15</v>
      </c>
    </row>
    <row r="5144" spans="1:16">
      <c r="A5144" t="s">
        <v>950</v>
      </c>
      <c r="B5144" t="s">
        <v>949</v>
      </c>
      <c r="C5144" t="s">
        <v>1009</v>
      </c>
      <c r="D5144" t="s">
        <v>11</v>
      </c>
      <c r="E5144" t="s">
        <v>12</v>
      </c>
      <c r="F5144" t="s">
        <v>983</v>
      </c>
      <c r="I5144">
        <v>1</v>
      </c>
      <c r="K5144" s="4">
        <v>1722</v>
      </c>
      <c r="L5144" t="s">
        <v>983</v>
      </c>
      <c r="M5144">
        <v>1</v>
      </c>
      <c r="N5144" t="s">
        <v>14</v>
      </c>
      <c r="O5144" t="s">
        <v>981</v>
      </c>
      <c r="P5144" t="s">
        <v>15</v>
      </c>
    </row>
    <row r="5145" spans="1:16">
      <c r="A5145" t="s">
        <v>950</v>
      </c>
      <c r="B5145" t="s">
        <v>949</v>
      </c>
      <c r="C5145" t="s">
        <v>1009</v>
      </c>
      <c r="D5145" t="s">
        <v>11</v>
      </c>
      <c r="E5145" t="s">
        <v>12</v>
      </c>
      <c r="F5145" t="s">
        <v>13</v>
      </c>
      <c r="I5145">
        <v>1</v>
      </c>
      <c r="K5145" s="4">
        <v>37800</v>
      </c>
      <c r="L5145" t="s">
        <v>13</v>
      </c>
      <c r="M5145">
        <v>1</v>
      </c>
      <c r="N5145" t="s">
        <v>14</v>
      </c>
      <c r="O5145" t="s">
        <v>981</v>
      </c>
      <c r="P5145" t="s">
        <v>15</v>
      </c>
    </row>
    <row r="5146" spans="1:16">
      <c r="A5146" t="s">
        <v>950</v>
      </c>
      <c r="B5146" t="s">
        <v>949</v>
      </c>
      <c r="C5146" t="s">
        <v>1009</v>
      </c>
      <c r="D5146" t="s">
        <v>11</v>
      </c>
      <c r="E5146" t="s">
        <v>12</v>
      </c>
      <c r="F5146" t="s">
        <v>872</v>
      </c>
      <c r="I5146">
        <v>1</v>
      </c>
      <c r="K5146" s="4">
        <v>10430</v>
      </c>
      <c r="L5146" t="s">
        <v>872</v>
      </c>
      <c r="M5146">
        <v>1</v>
      </c>
      <c r="N5146" t="s">
        <v>14</v>
      </c>
      <c r="O5146" t="s">
        <v>981</v>
      </c>
      <c r="P5146" t="s">
        <v>15</v>
      </c>
    </row>
    <row r="5147" spans="1:16">
      <c r="A5147" t="s">
        <v>950</v>
      </c>
      <c r="B5147" t="s">
        <v>949</v>
      </c>
      <c r="C5147" t="s">
        <v>1009</v>
      </c>
      <c r="D5147" t="s">
        <v>11</v>
      </c>
      <c r="E5147" t="s">
        <v>12</v>
      </c>
      <c r="F5147" t="s">
        <v>873</v>
      </c>
      <c r="I5147">
        <v>1</v>
      </c>
      <c r="K5147" s="4">
        <v>1400</v>
      </c>
      <c r="L5147" t="s">
        <v>873</v>
      </c>
      <c r="M5147">
        <v>1</v>
      </c>
      <c r="N5147" t="s">
        <v>14</v>
      </c>
      <c r="O5147" t="s">
        <v>981</v>
      </c>
      <c r="P5147" t="s">
        <v>15</v>
      </c>
    </row>
    <row r="5148" spans="1:16">
      <c r="A5148" t="s">
        <v>950</v>
      </c>
      <c r="B5148" t="s">
        <v>949</v>
      </c>
      <c r="C5148" t="s">
        <v>1009</v>
      </c>
      <c r="D5148" t="s">
        <v>11</v>
      </c>
      <c r="E5148" t="s">
        <v>12</v>
      </c>
      <c r="F5148" t="s">
        <v>874</v>
      </c>
      <c r="I5148">
        <v>1</v>
      </c>
      <c r="K5148" s="4">
        <v>1120</v>
      </c>
      <c r="L5148" t="s">
        <v>874</v>
      </c>
      <c r="M5148">
        <v>1</v>
      </c>
      <c r="N5148" t="s">
        <v>14</v>
      </c>
      <c r="O5148" t="s">
        <v>981</v>
      </c>
      <c r="P5148" t="s">
        <v>15</v>
      </c>
    </row>
    <row r="5149" spans="1:16">
      <c r="A5149" t="s">
        <v>950</v>
      </c>
      <c r="B5149" t="s">
        <v>949</v>
      </c>
      <c r="C5149" t="s">
        <v>1009</v>
      </c>
      <c r="D5149" t="s">
        <v>11</v>
      </c>
      <c r="E5149" t="s">
        <v>12</v>
      </c>
      <c r="F5149" t="s">
        <v>875</v>
      </c>
      <c r="I5149">
        <v>1</v>
      </c>
      <c r="K5149" s="3">
        <v>420000</v>
      </c>
      <c r="L5149" t="s">
        <v>875</v>
      </c>
      <c r="M5149">
        <v>1</v>
      </c>
      <c r="N5149" t="s">
        <v>14</v>
      </c>
      <c r="O5149" t="s">
        <v>981</v>
      </c>
      <c r="P5149" t="s">
        <v>15</v>
      </c>
    </row>
    <row r="5150" spans="1:16">
      <c r="A5150" t="s">
        <v>950</v>
      </c>
      <c r="B5150" t="s">
        <v>949</v>
      </c>
      <c r="C5150" t="s">
        <v>1009</v>
      </c>
      <c r="D5150" t="s">
        <v>11</v>
      </c>
      <c r="E5150" t="s">
        <v>12</v>
      </c>
      <c r="F5150" t="s">
        <v>876</v>
      </c>
      <c r="I5150">
        <v>1</v>
      </c>
      <c r="K5150" s="4">
        <v>11200</v>
      </c>
      <c r="L5150" t="s">
        <v>876</v>
      </c>
      <c r="M5150">
        <v>1</v>
      </c>
      <c r="N5150" t="s">
        <v>14</v>
      </c>
      <c r="O5150" t="s">
        <v>981</v>
      </c>
      <c r="P5150" t="s">
        <v>15</v>
      </c>
    </row>
    <row r="5151" spans="1:16">
      <c r="A5151" t="s">
        <v>950</v>
      </c>
      <c r="B5151" t="s">
        <v>949</v>
      </c>
      <c r="C5151" t="s">
        <v>1009</v>
      </c>
      <c r="D5151" t="s">
        <v>11</v>
      </c>
      <c r="E5151" t="s">
        <v>12</v>
      </c>
      <c r="F5151" t="s">
        <v>877</v>
      </c>
      <c r="I5151">
        <v>1</v>
      </c>
      <c r="K5151" s="4">
        <v>5810</v>
      </c>
      <c r="L5151" t="s">
        <v>877</v>
      </c>
      <c r="M5151">
        <v>1</v>
      </c>
      <c r="N5151" t="s">
        <v>14</v>
      </c>
      <c r="O5151" t="s">
        <v>981</v>
      </c>
      <c r="P5151" t="s">
        <v>15</v>
      </c>
    </row>
    <row r="5152" spans="1:16">
      <c r="A5152" t="s">
        <v>950</v>
      </c>
      <c r="B5152" t="s">
        <v>949</v>
      </c>
      <c r="C5152" t="s">
        <v>1009</v>
      </c>
      <c r="D5152" t="s">
        <v>11</v>
      </c>
      <c r="E5152" t="s">
        <v>12</v>
      </c>
      <c r="F5152" t="s">
        <v>976</v>
      </c>
      <c r="I5152">
        <v>1</v>
      </c>
      <c r="K5152" s="4">
        <v>102200</v>
      </c>
      <c r="L5152" t="s">
        <v>976</v>
      </c>
      <c r="M5152">
        <v>1</v>
      </c>
      <c r="N5152" t="s">
        <v>14</v>
      </c>
      <c r="O5152" t="s">
        <v>1063</v>
      </c>
      <c r="P5152" t="s">
        <v>15</v>
      </c>
    </row>
    <row r="5153" spans="1:16">
      <c r="A5153" t="s">
        <v>950</v>
      </c>
      <c r="B5153" t="s">
        <v>949</v>
      </c>
      <c r="C5153" t="s">
        <v>1009</v>
      </c>
      <c r="D5153" t="s">
        <v>11</v>
      </c>
      <c r="E5153" t="s">
        <v>12</v>
      </c>
      <c r="F5153" t="s">
        <v>878</v>
      </c>
      <c r="I5153">
        <v>1</v>
      </c>
      <c r="K5153" s="4">
        <v>12600</v>
      </c>
      <c r="L5153" t="s">
        <v>878</v>
      </c>
      <c r="M5153">
        <v>1</v>
      </c>
      <c r="N5153" t="s">
        <v>14</v>
      </c>
      <c r="O5153" t="s">
        <v>981</v>
      </c>
      <c r="P5153" t="s">
        <v>15</v>
      </c>
    </row>
    <row r="5154" spans="1:16">
      <c r="A5154" t="s">
        <v>950</v>
      </c>
      <c r="B5154" t="s">
        <v>949</v>
      </c>
      <c r="C5154" t="s">
        <v>1009</v>
      </c>
      <c r="D5154" t="s">
        <v>11</v>
      </c>
      <c r="E5154" t="s">
        <v>12</v>
      </c>
      <c r="F5154" t="s">
        <v>879</v>
      </c>
      <c r="I5154">
        <v>1</v>
      </c>
      <c r="K5154" s="4">
        <v>3920</v>
      </c>
      <c r="L5154" t="s">
        <v>879</v>
      </c>
      <c r="M5154">
        <v>1</v>
      </c>
      <c r="N5154" t="s">
        <v>14</v>
      </c>
      <c r="O5154" t="s">
        <v>981</v>
      </c>
      <c r="P5154" t="s">
        <v>15</v>
      </c>
    </row>
    <row r="5155" spans="1:16">
      <c r="A5155" t="s">
        <v>950</v>
      </c>
      <c r="B5155" t="s">
        <v>949</v>
      </c>
      <c r="C5155" t="s">
        <v>1009</v>
      </c>
      <c r="D5155" t="s">
        <v>11</v>
      </c>
      <c r="E5155" t="s">
        <v>12</v>
      </c>
      <c r="F5155" t="s">
        <v>985</v>
      </c>
      <c r="I5155">
        <v>1</v>
      </c>
      <c r="K5155" s="4">
        <v>1890</v>
      </c>
      <c r="L5155" t="s">
        <v>985</v>
      </c>
      <c r="M5155">
        <v>1</v>
      </c>
      <c r="N5155" t="s">
        <v>14</v>
      </c>
      <c r="O5155" t="s">
        <v>981</v>
      </c>
      <c r="P5155" t="s">
        <v>15</v>
      </c>
    </row>
    <row r="5156" spans="1:16">
      <c r="A5156" t="s">
        <v>950</v>
      </c>
      <c r="B5156" t="s">
        <v>949</v>
      </c>
      <c r="C5156" t="s">
        <v>1009</v>
      </c>
      <c r="D5156" t="s">
        <v>11</v>
      </c>
      <c r="E5156" t="s">
        <v>12</v>
      </c>
      <c r="F5156" t="s">
        <v>880</v>
      </c>
      <c r="I5156">
        <v>1</v>
      </c>
      <c r="K5156" s="4">
        <v>19600</v>
      </c>
      <c r="L5156" t="s">
        <v>880</v>
      </c>
      <c r="M5156">
        <v>1</v>
      </c>
      <c r="N5156" t="s">
        <v>14</v>
      </c>
      <c r="O5156" t="s">
        <v>981</v>
      </c>
      <c r="P5156" t="s">
        <v>15</v>
      </c>
    </row>
    <row r="5157" spans="1:16">
      <c r="A5157" t="s">
        <v>955</v>
      </c>
      <c r="B5157" t="s">
        <v>954</v>
      </c>
      <c r="C5157" t="s">
        <v>1010</v>
      </c>
      <c r="D5157" t="s">
        <v>11</v>
      </c>
      <c r="E5157" t="s">
        <v>12</v>
      </c>
      <c r="F5157" t="s">
        <v>983</v>
      </c>
      <c r="I5157">
        <v>1</v>
      </c>
      <c r="K5157" s="4">
        <v>2337</v>
      </c>
      <c r="L5157" t="s">
        <v>983</v>
      </c>
      <c r="M5157">
        <v>1</v>
      </c>
      <c r="N5157" t="s">
        <v>14</v>
      </c>
      <c r="O5157" t="s">
        <v>1064</v>
      </c>
      <c r="P5157" t="s">
        <v>15</v>
      </c>
    </row>
    <row r="5158" spans="1:16">
      <c r="A5158" t="s">
        <v>955</v>
      </c>
      <c r="B5158" t="s">
        <v>954</v>
      </c>
      <c r="C5158" t="s">
        <v>1010</v>
      </c>
      <c r="D5158" t="s">
        <v>11</v>
      </c>
      <c r="E5158" t="s">
        <v>12</v>
      </c>
      <c r="F5158" t="s">
        <v>13</v>
      </c>
      <c r="I5158">
        <v>1</v>
      </c>
      <c r="K5158" s="4">
        <v>51300</v>
      </c>
      <c r="L5158" t="s">
        <v>13</v>
      </c>
      <c r="M5158">
        <v>1</v>
      </c>
      <c r="N5158" t="s">
        <v>14</v>
      </c>
      <c r="O5158" t="s">
        <v>1064</v>
      </c>
      <c r="P5158" t="s">
        <v>15</v>
      </c>
    </row>
    <row r="5159" spans="1:16">
      <c r="A5159" t="s">
        <v>955</v>
      </c>
      <c r="B5159" t="s">
        <v>954</v>
      </c>
      <c r="C5159" t="s">
        <v>1010</v>
      </c>
      <c r="D5159" t="s">
        <v>11</v>
      </c>
      <c r="E5159" t="s">
        <v>12</v>
      </c>
      <c r="F5159" t="s">
        <v>872</v>
      </c>
      <c r="I5159">
        <v>1</v>
      </c>
      <c r="K5159" s="4">
        <v>14155</v>
      </c>
      <c r="L5159" t="s">
        <v>872</v>
      </c>
      <c r="M5159">
        <v>1</v>
      </c>
      <c r="N5159" t="s">
        <v>14</v>
      </c>
      <c r="O5159" t="s">
        <v>1064</v>
      </c>
      <c r="P5159" t="s">
        <v>15</v>
      </c>
    </row>
    <row r="5160" spans="1:16">
      <c r="A5160" t="s">
        <v>955</v>
      </c>
      <c r="B5160" t="s">
        <v>954</v>
      </c>
      <c r="C5160" t="s">
        <v>1010</v>
      </c>
      <c r="D5160" t="s">
        <v>11</v>
      </c>
      <c r="E5160" t="s">
        <v>12</v>
      </c>
      <c r="F5160" t="s">
        <v>873</v>
      </c>
      <c r="I5160">
        <v>1</v>
      </c>
      <c r="K5160" s="4">
        <v>1900</v>
      </c>
      <c r="L5160" t="s">
        <v>873</v>
      </c>
      <c r="M5160">
        <v>1</v>
      </c>
      <c r="N5160" t="s">
        <v>14</v>
      </c>
      <c r="O5160" t="s">
        <v>1064</v>
      </c>
      <c r="P5160" t="s">
        <v>15</v>
      </c>
    </row>
    <row r="5161" spans="1:16">
      <c r="A5161" t="s">
        <v>955</v>
      </c>
      <c r="B5161" t="s">
        <v>954</v>
      </c>
      <c r="C5161" t="s">
        <v>1010</v>
      </c>
      <c r="D5161" t="s">
        <v>11</v>
      </c>
      <c r="E5161" t="s">
        <v>12</v>
      </c>
      <c r="F5161" t="s">
        <v>874</v>
      </c>
      <c r="I5161">
        <v>1</v>
      </c>
      <c r="K5161" s="4">
        <v>1520</v>
      </c>
      <c r="L5161" t="s">
        <v>874</v>
      </c>
      <c r="M5161">
        <v>1</v>
      </c>
      <c r="N5161" t="s">
        <v>14</v>
      </c>
      <c r="O5161" t="s">
        <v>1064</v>
      </c>
      <c r="P5161" t="s">
        <v>15</v>
      </c>
    </row>
    <row r="5162" spans="1:16">
      <c r="A5162" t="s">
        <v>955</v>
      </c>
      <c r="B5162" t="s">
        <v>954</v>
      </c>
      <c r="C5162" t="s">
        <v>1010</v>
      </c>
      <c r="D5162" t="s">
        <v>11</v>
      </c>
      <c r="E5162" t="s">
        <v>12</v>
      </c>
      <c r="F5162" t="s">
        <v>875</v>
      </c>
      <c r="I5162">
        <v>1</v>
      </c>
      <c r="K5162" s="3">
        <v>570000</v>
      </c>
      <c r="L5162" t="s">
        <v>875</v>
      </c>
      <c r="M5162">
        <v>1</v>
      </c>
      <c r="N5162" t="s">
        <v>14</v>
      </c>
      <c r="O5162" t="s">
        <v>1064</v>
      </c>
      <c r="P5162" t="s">
        <v>15</v>
      </c>
    </row>
    <row r="5163" spans="1:16">
      <c r="A5163" t="s">
        <v>955</v>
      </c>
      <c r="B5163" t="s">
        <v>954</v>
      </c>
      <c r="C5163" t="s">
        <v>1010</v>
      </c>
      <c r="D5163" t="s">
        <v>11</v>
      </c>
      <c r="E5163" t="s">
        <v>12</v>
      </c>
      <c r="F5163" t="s">
        <v>876</v>
      </c>
      <c r="I5163">
        <v>1</v>
      </c>
      <c r="K5163" s="4">
        <v>15200</v>
      </c>
      <c r="L5163" t="s">
        <v>876</v>
      </c>
      <c r="M5163">
        <v>1</v>
      </c>
      <c r="N5163" t="s">
        <v>14</v>
      </c>
      <c r="O5163" t="s">
        <v>1064</v>
      </c>
      <c r="P5163" t="s">
        <v>15</v>
      </c>
    </row>
    <row r="5164" spans="1:16">
      <c r="A5164" t="s">
        <v>955</v>
      </c>
      <c r="B5164" t="s">
        <v>954</v>
      </c>
      <c r="C5164" t="s">
        <v>1010</v>
      </c>
      <c r="D5164" t="s">
        <v>11</v>
      </c>
      <c r="E5164" t="s">
        <v>12</v>
      </c>
      <c r="F5164" t="s">
        <v>877</v>
      </c>
      <c r="I5164">
        <v>1</v>
      </c>
      <c r="K5164" s="4">
        <v>7885</v>
      </c>
      <c r="L5164" t="s">
        <v>877</v>
      </c>
      <c r="M5164">
        <v>1</v>
      </c>
      <c r="N5164" t="s">
        <v>14</v>
      </c>
      <c r="O5164" t="s">
        <v>1064</v>
      </c>
      <c r="P5164" t="s">
        <v>15</v>
      </c>
    </row>
    <row r="5165" spans="1:16">
      <c r="A5165" t="s">
        <v>955</v>
      </c>
      <c r="B5165" t="s">
        <v>954</v>
      </c>
      <c r="C5165" t="s">
        <v>1010</v>
      </c>
      <c r="D5165" t="s">
        <v>11</v>
      </c>
      <c r="E5165" t="s">
        <v>12</v>
      </c>
      <c r="F5165" t="s">
        <v>976</v>
      </c>
      <c r="I5165">
        <v>1</v>
      </c>
      <c r="K5165" s="4">
        <v>138700</v>
      </c>
      <c r="L5165" t="s">
        <v>976</v>
      </c>
      <c r="M5165">
        <v>1</v>
      </c>
      <c r="N5165" t="s">
        <v>14</v>
      </c>
      <c r="O5165" t="s">
        <v>1063</v>
      </c>
      <c r="P5165" t="s">
        <v>15</v>
      </c>
    </row>
    <row r="5166" spans="1:16">
      <c r="A5166" t="s">
        <v>955</v>
      </c>
      <c r="B5166" t="s">
        <v>954</v>
      </c>
      <c r="C5166" t="s">
        <v>1010</v>
      </c>
      <c r="D5166" t="s">
        <v>11</v>
      </c>
      <c r="E5166" t="s">
        <v>12</v>
      </c>
      <c r="F5166" t="s">
        <v>878</v>
      </c>
      <c r="I5166">
        <v>1</v>
      </c>
      <c r="K5166" s="4">
        <v>17100</v>
      </c>
      <c r="L5166" t="s">
        <v>878</v>
      </c>
      <c r="M5166">
        <v>1</v>
      </c>
      <c r="N5166" t="s">
        <v>14</v>
      </c>
      <c r="O5166" t="s">
        <v>1064</v>
      </c>
      <c r="P5166" t="s">
        <v>15</v>
      </c>
    </row>
    <row r="5167" spans="1:16">
      <c r="A5167" t="s">
        <v>955</v>
      </c>
      <c r="B5167" t="s">
        <v>954</v>
      </c>
      <c r="C5167" t="s">
        <v>1010</v>
      </c>
      <c r="D5167" t="s">
        <v>11</v>
      </c>
      <c r="E5167" t="s">
        <v>12</v>
      </c>
      <c r="F5167" t="s">
        <v>879</v>
      </c>
      <c r="I5167">
        <v>1</v>
      </c>
      <c r="K5167" s="4">
        <v>5320</v>
      </c>
      <c r="L5167" t="s">
        <v>879</v>
      </c>
      <c r="M5167">
        <v>1</v>
      </c>
      <c r="N5167" t="s">
        <v>14</v>
      </c>
      <c r="O5167" t="s">
        <v>1064</v>
      </c>
      <c r="P5167" t="s">
        <v>15</v>
      </c>
    </row>
    <row r="5168" spans="1:16">
      <c r="A5168" t="s">
        <v>955</v>
      </c>
      <c r="B5168" t="s">
        <v>954</v>
      </c>
      <c r="C5168" t="s">
        <v>1010</v>
      </c>
      <c r="D5168" t="s">
        <v>11</v>
      </c>
      <c r="E5168" t="s">
        <v>12</v>
      </c>
      <c r="F5168" t="s">
        <v>985</v>
      </c>
      <c r="I5168">
        <v>1</v>
      </c>
      <c r="K5168" s="4">
        <v>2565</v>
      </c>
      <c r="L5168" t="s">
        <v>985</v>
      </c>
      <c r="M5168">
        <v>1</v>
      </c>
      <c r="N5168" t="s">
        <v>14</v>
      </c>
      <c r="O5168" t="s">
        <v>1064</v>
      </c>
      <c r="P5168" t="s">
        <v>15</v>
      </c>
    </row>
    <row r="5169" spans="1:16">
      <c r="A5169" t="s">
        <v>955</v>
      </c>
      <c r="B5169" t="s">
        <v>954</v>
      </c>
      <c r="C5169" t="s">
        <v>1010</v>
      </c>
      <c r="D5169" t="s">
        <v>11</v>
      </c>
      <c r="E5169" t="s">
        <v>12</v>
      </c>
      <c r="F5169" t="s">
        <v>880</v>
      </c>
      <c r="I5169">
        <v>1</v>
      </c>
      <c r="K5169" s="4">
        <v>26600</v>
      </c>
      <c r="L5169" t="s">
        <v>880</v>
      </c>
      <c r="M5169">
        <v>1</v>
      </c>
      <c r="N5169" t="s">
        <v>14</v>
      </c>
      <c r="O5169" t="s">
        <v>1064</v>
      </c>
      <c r="P5169" t="s">
        <v>15</v>
      </c>
    </row>
    <row r="5170" spans="1:16">
      <c r="A5170" t="s">
        <v>958</v>
      </c>
      <c r="B5170" t="s">
        <v>957</v>
      </c>
      <c r="C5170" t="s">
        <v>1065</v>
      </c>
      <c r="D5170" t="s">
        <v>11</v>
      </c>
      <c r="E5170" t="s">
        <v>12</v>
      </c>
      <c r="F5170" t="s">
        <v>983</v>
      </c>
      <c r="I5170">
        <v>1</v>
      </c>
      <c r="K5170">
        <v>633.45000000000005</v>
      </c>
      <c r="L5170" t="s">
        <v>983</v>
      </c>
      <c r="M5170">
        <v>1</v>
      </c>
      <c r="N5170" t="s">
        <v>14</v>
      </c>
      <c r="O5170" t="s">
        <v>1066</v>
      </c>
      <c r="P5170" t="s">
        <v>15</v>
      </c>
    </row>
    <row r="5171" spans="1:16">
      <c r="A5171" t="s">
        <v>958</v>
      </c>
      <c r="B5171" t="s">
        <v>957</v>
      </c>
      <c r="C5171" t="s">
        <v>1065</v>
      </c>
      <c r="D5171" t="s">
        <v>11</v>
      </c>
      <c r="E5171" t="s">
        <v>12</v>
      </c>
      <c r="F5171" t="s">
        <v>13</v>
      </c>
      <c r="I5171">
        <v>1</v>
      </c>
      <c r="K5171" s="4">
        <v>13905</v>
      </c>
      <c r="L5171" t="s">
        <v>13</v>
      </c>
      <c r="M5171">
        <v>1</v>
      </c>
      <c r="N5171" t="s">
        <v>14</v>
      </c>
      <c r="O5171" t="s">
        <v>1066</v>
      </c>
      <c r="P5171" t="s">
        <v>15</v>
      </c>
    </row>
    <row r="5172" spans="1:16">
      <c r="A5172" t="s">
        <v>958</v>
      </c>
      <c r="B5172" t="s">
        <v>957</v>
      </c>
      <c r="C5172" t="s">
        <v>1065</v>
      </c>
      <c r="D5172" t="s">
        <v>11</v>
      </c>
      <c r="E5172" t="s">
        <v>12</v>
      </c>
      <c r="F5172" t="s">
        <v>872</v>
      </c>
      <c r="I5172">
        <v>1</v>
      </c>
      <c r="K5172" s="4">
        <v>3836.75</v>
      </c>
      <c r="L5172" t="s">
        <v>872</v>
      </c>
      <c r="M5172">
        <v>1</v>
      </c>
      <c r="N5172" t="s">
        <v>14</v>
      </c>
      <c r="O5172" t="s">
        <v>1066</v>
      </c>
      <c r="P5172" t="s">
        <v>15</v>
      </c>
    </row>
    <row r="5173" spans="1:16">
      <c r="A5173" t="s">
        <v>958</v>
      </c>
      <c r="B5173" t="s">
        <v>957</v>
      </c>
      <c r="C5173" t="s">
        <v>1065</v>
      </c>
      <c r="D5173" t="s">
        <v>11</v>
      </c>
      <c r="E5173" t="s">
        <v>12</v>
      </c>
      <c r="F5173" t="s">
        <v>873</v>
      </c>
      <c r="I5173">
        <v>1</v>
      </c>
      <c r="K5173">
        <v>515</v>
      </c>
      <c r="L5173" t="s">
        <v>873</v>
      </c>
      <c r="M5173">
        <v>1</v>
      </c>
      <c r="N5173" t="s">
        <v>14</v>
      </c>
      <c r="O5173" t="s">
        <v>1066</v>
      </c>
      <c r="P5173" t="s">
        <v>15</v>
      </c>
    </row>
    <row r="5174" spans="1:16">
      <c r="A5174" t="s">
        <v>958</v>
      </c>
      <c r="B5174" t="s">
        <v>957</v>
      </c>
      <c r="C5174" t="s">
        <v>1065</v>
      </c>
      <c r="D5174" t="s">
        <v>11</v>
      </c>
      <c r="E5174" t="s">
        <v>12</v>
      </c>
      <c r="F5174" t="s">
        <v>874</v>
      </c>
      <c r="I5174">
        <v>1</v>
      </c>
      <c r="K5174">
        <v>412</v>
      </c>
      <c r="L5174" t="s">
        <v>874</v>
      </c>
      <c r="M5174">
        <v>1</v>
      </c>
      <c r="N5174" t="s">
        <v>14</v>
      </c>
      <c r="O5174" t="s">
        <v>1066</v>
      </c>
      <c r="P5174" t="s">
        <v>15</v>
      </c>
    </row>
    <row r="5175" spans="1:16">
      <c r="A5175" t="s">
        <v>958</v>
      </c>
      <c r="B5175" t="s">
        <v>957</v>
      </c>
      <c r="C5175" t="s">
        <v>1065</v>
      </c>
      <c r="D5175" t="s">
        <v>11</v>
      </c>
      <c r="E5175" t="s">
        <v>12</v>
      </c>
      <c r="F5175" t="s">
        <v>875</v>
      </c>
      <c r="I5175">
        <v>1</v>
      </c>
      <c r="K5175" s="3">
        <v>154500</v>
      </c>
      <c r="L5175" t="s">
        <v>875</v>
      </c>
      <c r="M5175">
        <v>1</v>
      </c>
      <c r="N5175" t="s">
        <v>14</v>
      </c>
      <c r="O5175" t="s">
        <v>1066</v>
      </c>
      <c r="P5175" t="s">
        <v>15</v>
      </c>
    </row>
    <row r="5176" spans="1:16">
      <c r="A5176" t="s">
        <v>958</v>
      </c>
      <c r="B5176" t="s">
        <v>957</v>
      </c>
      <c r="C5176" t="s">
        <v>1065</v>
      </c>
      <c r="D5176" t="s">
        <v>11</v>
      </c>
      <c r="E5176" t="s">
        <v>12</v>
      </c>
      <c r="F5176" t="s">
        <v>876</v>
      </c>
      <c r="I5176">
        <v>1</v>
      </c>
      <c r="K5176" s="4">
        <v>4120</v>
      </c>
      <c r="L5176" t="s">
        <v>876</v>
      </c>
      <c r="M5176">
        <v>1</v>
      </c>
      <c r="N5176" t="s">
        <v>14</v>
      </c>
      <c r="O5176" t="s">
        <v>1066</v>
      </c>
      <c r="P5176" t="s">
        <v>15</v>
      </c>
    </row>
    <row r="5177" spans="1:16">
      <c r="A5177" t="s">
        <v>958</v>
      </c>
      <c r="B5177" t="s">
        <v>957</v>
      </c>
      <c r="C5177" t="s">
        <v>1065</v>
      </c>
      <c r="D5177" t="s">
        <v>11</v>
      </c>
      <c r="E5177" t="s">
        <v>12</v>
      </c>
      <c r="F5177" t="s">
        <v>877</v>
      </c>
      <c r="I5177">
        <v>1</v>
      </c>
      <c r="K5177" s="4">
        <v>2137.25</v>
      </c>
      <c r="L5177" t="s">
        <v>877</v>
      </c>
      <c r="M5177">
        <v>1</v>
      </c>
      <c r="N5177" t="s">
        <v>14</v>
      </c>
      <c r="O5177" t="s">
        <v>1066</v>
      </c>
      <c r="P5177" t="s">
        <v>15</v>
      </c>
    </row>
    <row r="5178" spans="1:16">
      <c r="A5178" t="s">
        <v>958</v>
      </c>
      <c r="B5178" t="s">
        <v>957</v>
      </c>
      <c r="C5178" t="s">
        <v>1065</v>
      </c>
      <c r="D5178" t="s">
        <v>11</v>
      </c>
      <c r="E5178" t="s">
        <v>12</v>
      </c>
      <c r="F5178" t="s">
        <v>976</v>
      </c>
      <c r="I5178">
        <v>1</v>
      </c>
      <c r="K5178" s="4">
        <v>37595</v>
      </c>
      <c r="L5178" t="s">
        <v>976</v>
      </c>
      <c r="M5178">
        <v>1</v>
      </c>
      <c r="N5178" t="s">
        <v>14</v>
      </c>
      <c r="O5178" t="s">
        <v>1063</v>
      </c>
      <c r="P5178" t="s">
        <v>15</v>
      </c>
    </row>
    <row r="5179" spans="1:16">
      <c r="A5179" t="s">
        <v>958</v>
      </c>
      <c r="B5179" t="s">
        <v>957</v>
      </c>
      <c r="C5179" t="s">
        <v>1065</v>
      </c>
      <c r="D5179" t="s">
        <v>11</v>
      </c>
      <c r="E5179" t="s">
        <v>12</v>
      </c>
      <c r="F5179" t="s">
        <v>878</v>
      </c>
      <c r="I5179">
        <v>1</v>
      </c>
      <c r="K5179" s="4">
        <v>4635</v>
      </c>
      <c r="L5179" t="s">
        <v>878</v>
      </c>
      <c r="M5179">
        <v>1</v>
      </c>
      <c r="N5179" t="s">
        <v>14</v>
      </c>
      <c r="O5179" t="s">
        <v>1066</v>
      </c>
      <c r="P5179" t="s">
        <v>15</v>
      </c>
    </row>
    <row r="5180" spans="1:16">
      <c r="A5180" t="s">
        <v>958</v>
      </c>
      <c r="B5180" t="s">
        <v>957</v>
      </c>
      <c r="C5180" t="s">
        <v>1065</v>
      </c>
      <c r="D5180" t="s">
        <v>11</v>
      </c>
      <c r="E5180" t="s">
        <v>12</v>
      </c>
      <c r="F5180" t="s">
        <v>879</v>
      </c>
      <c r="I5180">
        <v>1</v>
      </c>
      <c r="K5180" s="4">
        <v>1442</v>
      </c>
      <c r="L5180" t="s">
        <v>879</v>
      </c>
      <c r="M5180">
        <v>1</v>
      </c>
      <c r="N5180" t="s">
        <v>14</v>
      </c>
      <c r="O5180" t="s">
        <v>1066</v>
      </c>
      <c r="P5180" t="s">
        <v>15</v>
      </c>
    </row>
    <row r="5181" spans="1:16">
      <c r="A5181" t="s">
        <v>958</v>
      </c>
      <c r="B5181" t="s">
        <v>957</v>
      </c>
      <c r="C5181" t="s">
        <v>1065</v>
      </c>
      <c r="D5181" t="s">
        <v>11</v>
      </c>
      <c r="E5181" t="s">
        <v>12</v>
      </c>
      <c r="F5181" t="s">
        <v>985</v>
      </c>
      <c r="I5181">
        <v>1</v>
      </c>
      <c r="K5181">
        <v>695.25</v>
      </c>
      <c r="L5181" t="s">
        <v>985</v>
      </c>
      <c r="M5181">
        <v>1</v>
      </c>
      <c r="N5181" t="s">
        <v>14</v>
      </c>
      <c r="O5181" t="s">
        <v>1066</v>
      </c>
      <c r="P5181" t="s">
        <v>15</v>
      </c>
    </row>
    <row r="5182" spans="1:16">
      <c r="A5182" t="s">
        <v>958</v>
      </c>
      <c r="B5182" t="s">
        <v>957</v>
      </c>
      <c r="C5182" t="s">
        <v>1065</v>
      </c>
      <c r="D5182" t="s">
        <v>11</v>
      </c>
      <c r="E5182" t="s">
        <v>12</v>
      </c>
      <c r="F5182" t="s">
        <v>880</v>
      </c>
      <c r="I5182">
        <v>1</v>
      </c>
      <c r="K5182" s="4">
        <v>7210</v>
      </c>
      <c r="L5182" t="s">
        <v>880</v>
      </c>
      <c r="M5182">
        <v>1</v>
      </c>
      <c r="N5182" t="s">
        <v>14</v>
      </c>
      <c r="O5182" t="s">
        <v>1066</v>
      </c>
      <c r="P5182" t="s">
        <v>15</v>
      </c>
    </row>
    <row r="5183" spans="1:16">
      <c r="A5183" t="s">
        <v>960</v>
      </c>
      <c r="B5183" t="s">
        <v>959</v>
      </c>
      <c r="C5183" t="s">
        <v>1067</v>
      </c>
      <c r="D5183" t="s">
        <v>11</v>
      </c>
      <c r="E5183" t="s">
        <v>12</v>
      </c>
      <c r="F5183" t="s">
        <v>983</v>
      </c>
      <c r="I5183">
        <v>1</v>
      </c>
      <c r="K5183">
        <v>381.3</v>
      </c>
      <c r="L5183" t="s">
        <v>983</v>
      </c>
      <c r="M5183">
        <v>1</v>
      </c>
      <c r="N5183" t="s">
        <v>14</v>
      </c>
      <c r="O5183" t="s">
        <v>980</v>
      </c>
      <c r="P5183" t="s">
        <v>15</v>
      </c>
    </row>
    <row r="5184" spans="1:16">
      <c r="A5184" t="s">
        <v>960</v>
      </c>
      <c r="B5184" t="s">
        <v>959</v>
      </c>
      <c r="C5184" t="s">
        <v>1067</v>
      </c>
      <c r="D5184" t="s">
        <v>11</v>
      </c>
      <c r="E5184" t="s">
        <v>12</v>
      </c>
      <c r="F5184" t="s">
        <v>13</v>
      </c>
      <c r="I5184">
        <v>1</v>
      </c>
      <c r="K5184" s="4">
        <v>8370</v>
      </c>
      <c r="L5184" t="s">
        <v>13</v>
      </c>
      <c r="M5184">
        <v>1</v>
      </c>
      <c r="N5184" t="s">
        <v>14</v>
      </c>
      <c r="O5184" t="s">
        <v>980</v>
      </c>
      <c r="P5184" t="s">
        <v>15</v>
      </c>
    </row>
    <row r="5185" spans="1:16">
      <c r="A5185" t="s">
        <v>960</v>
      </c>
      <c r="B5185" t="s">
        <v>959</v>
      </c>
      <c r="C5185" t="s">
        <v>1067</v>
      </c>
      <c r="D5185" t="s">
        <v>11</v>
      </c>
      <c r="E5185" t="s">
        <v>12</v>
      </c>
      <c r="F5185" t="s">
        <v>872</v>
      </c>
      <c r="I5185">
        <v>1</v>
      </c>
      <c r="K5185" s="4">
        <v>2309.5</v>
      </c>
      <c r="L5185" t="s">
        <v>872</v>
      </c>
      <c r="M5185">
        <v>1</v>
      </c>
      <c r="N5185" t="s">
        <v>14</v>
      </c>
      <c r="O5185" t="s">
        <v>980</v>
      </c>
      <c r="P5185" t="s">
        <v>15</v>
      </c>
    </row>
    <row r="5186" spans="1:16">
      <c r="A5186" t="s">
        <v>960</v>
      </c>
      <c r="B5186" t="s">
        <v>959</v>
      </c>
      <c r="C5186" t="s">
        <v>1067</v>
      </c>
      <c r="D5186" t="s">
        <v>11</v>
      </c>
      <c r="E5186" t="s">
        <v>12</v>
      </c>
      <c r="F5186" t="s">
        <v>873</v>
      </c>
      <c r="I5186">
        <v>1</v>
      </c>
      <c r="K5186">
        <v>310</v>
      </c>
      <c r="L5186" t="s">
        <v>873</v>
      </c>
      <c r="M5186">
        <v>1</v>
      </c>
      <c r="N5186" t="s">
        <v>14</v>
      </c>
      <c r="O5186" t="s">
        <v>980</v>
      </c>
      <c r="P5186" t="s">
        <v>15</v>
      </c>
    </row>
    <row r="5187" spans="1:16">
      <c r="A5187" t="s">
        <v>960</v>
      </c>
      <c r="B5187" t="s">
        <v>959</v>
      </c>
      <c r="C5187" t="s">
        <v>1067</v>
      </c>
      <c r="D5187" t="s">
        <v>11</v>
      </c>
      <c r="E5187" t="s">
        <v>12</v>
      </c>
      <c r="F5187" t="s">
        <v>874</v>
      </c>
      <c r="I5187">
        <v>1</v>
      </c>
      <c r="K5187">
        <v>248</v>
      </c>
      <c r="L5187" t="s">
        <v>874</v>
      </c>
      <c r="M5187">
        <v>1</v>
      </c>
      <c r="N5187" t="s">
        <v>14</v>
      </c>
      <c r="O5187" t="s">
        <v>980</v>
      </c>
      <c r="P5187" t="s">
        <v>15</v>
      </c>
    </row>
    <row r="5188" spans="1:16">
      <c r="A5188" t="s">
        <v>960</v>
      </c>
      <c r="B5188" t="s">
        <v>959</v>
      </c>
      <c r="C5188" t="s">
        <v>1067</v>
      </c>
      <c r="D5188" t="s">
        <v>11</v>
      </c>
      <c r="E5188" t="s">
        <v>12</v>
      </c>
      <c r="F5188" t="s">
        <v>875</v>
      </c>
      <c r="I5188">
        <v>1</v>
      </c>
      <c r="K5188" s="3">
        <v>93000</v>
      </c>
      <c r="L5188" t="s">
        <v>875</v>
      </c>
      <c r="M5188">
        <v>1</v>
      </c>
      <c r="N5188" t="s">
        <v>14</v>
      </c>
      <c r="O5188" t="s">
        <v>980</v>
      </c>
      <c r="P5188" t="s">
        <v>15</v>
      </c>
    </row>
    <row r="5189" spans="1:16">
      <c r="A5189" t="s">
        <v>960</v>
      </c>
      <c r="B5189" t="s">
        <v>959</v>
      </c>
      <c r="C5189" t="s">
        <v>1067</v>
      </c>
      <c r="D5189" t="s">
        <v>11</v>
      </c>
      <c r="E5189" t="s">
        <v>12</v>
      </c>
      <c r="F5189" t="s">
        <v>876</v>
      </c>
      <c r="I5189">
        <v>1</v>
      </c>
      <c r="K5189" s="4">
        <v>2480</v>
      </c>
      <c r="L5189" t="s">
        <v>876</v>
      </c>
      <c r="M5189">
        <v>1</v>
      </c>
      <c r="N5189" t="s">
        <v>14</v>
      </c>
      <c r="O5189" t="s">
        <v>980</v>
      </c>
      <c r="P5189" t="s">
        <v>15</v>
      </c>
    </row>
    <row r="5190" spans="1:16">
      <c r="A5190" t="s">
        <v>960</v>
      </c>
      <c r="B5190" t="s">
        <v>959</v>
      </c>
      <c r="C5190" t="s">
        <v>1067</v>
      </c>
      <c r="D5190" t="s">
        <v>11</v>
      </c>
      <c r="E5190" t="s">
        <v>12</v>
      </c>
      <c r="F5190" t="s">
        <v>877</v>
      </c>
      <c r="I5190">
        <v>1</v>
      </c>
      <c r="K5190" s="4">
        <v>1286.5</v>
      </c>
      <c r="L5190" t="s">
        <v>877</v>
      </c>
      <c r="M5190">
        <v>1</v>
      </c>
      <c r="N5190" t="s">
        <v>14</v>
      </c>
      <c r="O5190" t="s">
        <v>980</v>
      </c>
      <c r="P5190" t="s">
        <v>15</v>
      </c>
    </row>
    <row r="5191" spans="1:16">
      <c r="A5191" t="s">
        <v>960</v>
      </c>
      <c r="B5191" t="s">
        <v>959</v>
      </c>
      <c r="C5191" t="s">
        <v>1067</v>
      </c>
      <c r="D5191" t="s">
        <v>11</v>
      </c>
      <c r="E5191" t="s">
        <v>12</v>
      </c>
      <c r="F5191" t="s">
        <v>976</v>
      </c>
      <c r="I5191">
        <v>1</v>
      </c>
      <c r="K5191" s="4">
        <v>22630</v>
      </c>
      <c r="L5191" t="s">
        <v>976</v>
      </c>
      <c r="M5191">
        <v>1</v>
      </c>
      <c r="N5191" t="s">
        <v>14</v>
      </c>
      <c r="O5191" t="s">
        <v>1063</v>
      </c>
      <c r="P5191" t="s">
        <v>15</v>
      </c>
    </row>
    <row r="5192" spans="1:16">
      <c r="A5192" t="s">
        <v>960</v>
      </c>
      <c r="B5192" t="s">
        <v>959</v>
      </c>
      <c r="C5192" t="s">
        <v>1067</v>
      </c>
      <c r="D5192" t="s">
        <v>11</v>
      </c>
      <c r="E5192" t="s">
        <v>12</v>
      </c>
      <c r="F5192" t="s">
        <v>878</v>
      </c>
      <c r="I5192">
        <v>1</v>
      </c>
      <c r="K5192" s="4">
        <v>2790</v>
      </c>
      <c r="L5192" t="s">
        <v>878</v>
      </c>
      <c r="M5192">
        <v>1</v>
      </c>
      <c r="N5192" t="s">
        <v>14</v>
      </c>
      <c r="O5192" t="s">
        <v>980</v>
      </c>
      <c r="P5192" t="s">
        <v>15</v>
      </c>
    </row>
    <row r="5193" spans="1:16">
      <c r="A5193" t="s">
        <v>960</v>
      </c>
      <c r="B5193" t="s">
        <v>959</v>
      </c>
      <c r="C5193" t="s">
        <v>1067</v>
      </c>
      <c r="D5193" t="s">
        <v>11</v>
      </c>
      <c r="E5193" t="s">
        <v>12</v>
      </c>
      <c r="F5193" t="s">
        <v>879</v>
      </c>
      <c r="I5193">
        <v>1</v>
      </c>
      <c r="K5193">
        <v>868</v>
      </c>
      <c r="L5193" t="s">
        <v>879</v>
      </c>
      <c r="M5193">
        <v>1</v>
      </c>
      <c r="N5193" t="s">
        <v>14</v>
      </c>
      <c r="O5193" t="s">
        <v>980</v>
      </c>
      <c r="P5193" t="s">
        <v>15</v>
      </c>
    </row>
    <row r="5194" spans="1:16">
      <c r="A5194" t="s">
        <v>960</v>
      </c>
      <c r="B5194" t="s">
        <v>959</v>
      </c>
      <c r="C5194" t="s">
        <v>1067</v>
      </c>
      <c r="D5194" t="s">
        <v>11</v>
      </c>
      <c r="E5194" t="s">
        <v>12</v>
      </c>
      <c r="F5194" t="s">
        <v>985</v>
      </c>
      <c r="I5194">
        <v>1</v>
      </c>
      <c r="K5194">
        <v>418.5</v>
      </c>
      <c r="L5194" t="s">
        <v>985</v>
      </c>
      <c r="M5194">
        <v>1</v>
      </c>
      <c r="N5194" t="s">
        <v>14</v>
      </c>
      <c r="O5194" t="s">
        <v>980</v>
      </c>
      <c r="P5194" t="s">
        <v>15</v>
      </c>
    </row>
    <row r="5195" spans="1:16">
      <c r="A5195" t="s">
        <v>960</v>
      </c>
      <c r="B5195" t="s">
        <v>959</v>
      </c>
      <c r="C5195" t="s">
        <v>1067</v>
      </c>
      <c r="D5195" t="s">
        <v>11</v>
      </c>
      <c r="E5195" t="s">
        <v>12</v>
      </c>
      <c r="F5195" t="s">
        <v>880</v>
      </c>
      <c r="I5195">
        <v>1</v>
      </c>
      <c r="K5195" s="4">
        <v>4340</v>
      </c>
      <c r="L5195" t="s">
        <v>880</v>
      </c>
      <c r="M5195">
        <v>1</v>
      </c>
      <c r="N5195" t="s">
        <v>14</v>
      </c>
      <c r="O5195" t="s">
        <v>980</v>
      </c>
      <c r="P5195" t="s">
        <v>15</v>
      </c>
    </row>
    <row r="5196" spans="1:16">
      <c r="A5196" t="s">
        <v>962</v>
      </c>
      <c r="B5196" t="s">
        <v>961</v>
      </c>
      <c r="C5196" t="s">
        <v>1068</v>
      </c>
      <c r="D5196" t="s">
        <v>11</v>
      </c>
      <c r="E5196" t="s">
        <v>12</v>
      </c>
      <c r="F5196" t="s">
        <v>983</v>
      </c>
      <c r="I5196">
        <v>1</v>
      </c>
      <c r="K5196">
        <v>953.25</v>
      </c>
      <c r="L5196" t="s">
        <v>983</v>
      </c>
      <c r="M5196">
        <v>1</v>
      </c>
      <c r="N5196" t="s">
        <v>14</v>
      </c>
      <c r="O5196" t="s">
        <v>980</v>
      </c>
      <c r="P5196" t="s">
        <v>15</v>
      </c>
    </row>
    <row r="5197" spans="1:16">
      <c r="A5197" t="s">
        <v>962</v>
      </c>
      <c r="B5197" t="s">
        <v>961</v>
      </c>
      <c r="C5197" t="s">
        <v>1068</v>
      </c>
      <c r="D5197" t="s">
        <v>11</v>
      </c>
      <c r="E5197" t="s">
        <v>12</v>
      </c>
      <c r="F5197" t="s">
        <v>13</v>
      </c>
      <c r="I5197">
        <v>1</v>
      </c>
      <c r="K5197" s="4">
        <v>20925</v>
      </c>
      <c r="L5197" t="s">
        <v>13</v>
      </c>
      <c r="M5197">
        <v>1</v>
      </c>
      <c r="N5197" t="s">
        <v>14</v>
      </c>
      <c r="O5197" t="s">
        <v>980</v>
      </c>
      <c r="P5197" t="s">
        <v>15</v>
      </c>
    </row>
    <row r="5198" spans="1:16">
      <c r="A5198" t="s">
        <v>962</v>
      </c>
      <c r="B5198" t="s">
        <v>961</v>
      </c>
      <c r="C5198" t="s">
        <v>1068</v>
      </c>
      <c r="D5198" t="s">
        <v>11</v>
      </c>
      <c r="E5198" t="s">
        <v>12</v>
      </c>
      <c r="F5198" t="s">
        <v>872</v>
      </c>
      <c r="I5198">
        <v>1</v>
      </c>
      <c r="K5198" s="4">
        <v>5773.75</v>
      </c>
      <c r="L5198" t="s">
        <v>872</v>
      </c>
      <c r="M5198">
        <v>1</v>
      </c>
      <c r="N5198" t="s">
        <v>14</v>
      </c>
      <c r="O5198" t="s">
        <v>980</v>
      </c>
      <c r="P5198" t="s">
        <v>15</v>
      </c>
    </row>
    <row r="5199" spans="1:16">
      <c r="A5199" t="s">
        <v>962</v>
      </c>
      <c r="B5199" t="s">
        <v>961</v>
      </c>
      <c r="C5199" t="s">
        <v>1068</v>
      </c>
      <c r="D5199" t="s">
        <v>11</v>
      </c>
      <c r="E5199" t="s">
        <v>12</v>
      </c>
      <c r="F5199" t="s">
        <v>873</v>
      </c>
      <c r="I5199">
        <v>1</v>
      </c>
      <c r="K5199">
        <v>775</v>
      </c>
      <c r="L5199" t="s">
        <v>873</v>
      </c>
      <c r="M5199">
        <v>1</v>
      </c>
      <c r="N5199" t="s">
        <v>14</v>
      </c>
      <c r="O5199" t="s">
        <v>980</v>
      </c>
      <c r="P5199" t="s">
        <v>15</v>
      </c>
    </row>
    <row r="5200" spans="1:16">
      <c r="A5200" t="s">
        <v>962</v>
      </c>
      <c r="B5200" t="s">
        <v>961</v>
      </c>
      <c r="C5200" t="s">
        <v>1068</v>
      </c>
      <c r="D5200" t="s">
        <v>11</v>
      </c>
      <c r="E5200" t="s">
        <v>12</v>
      </c>
      <c r="F5200" t="s">
        <v>874</v>
      </c>
      <c r="I5200">
        <v>1</v>
      </c>
      <c r="K5200">
        <v>620</v>
      </c>
      <c r="L5200" t="s">
        <v>874</v>
      </c>
      <c r="M5200">
        <v>1</v>
      </c>
      <c r="N5200" t="s">
        <v>14</v>
      </c>
      <c r="O5200" t="s">
        <v>980</v>
      </c>
      <c r="P5200" t="s">
        <v>15</v>
      </c>
    </row>
    <row r="5201" spans="1:16">
      <c r="A5201" t="s">
        <v>962</v>
      </c>
      <c r="B5201" t="s">
        <v>961</v>
      </c>
      <c r="C5201" t="s">
        <v>1068</v>
      </c>
      <c r="D5201" t="s">
        <v>11</v>
      </c>
      <c r="E5201" t="s">
        <v>12</v>
      </c>
      <c r="F5201" t="s">
        <v>875</v>
      </c>
      <c r="I5201">
        <v>1</v>
      </c>
      <c r="K5201" s="3">
        <v>232500</v>
      </c>
      <c r="L5201" t="s">
        <v>875</v>
      </c>
      <c r="M5201">
        <v>1</v>
      </c>
      <c r="N5201" t="s">
        <v>14</v>
      </c>
      <c r="O5201" t="s">
        <v>980</v>
      </c>
      <c r="P5201" t="s">
        <v>15</v>
      </c>
    </row>
    <row r="5202" spans="1:16">
      <c r="A5202" t="s">
        <v>962</v>
      </c>
      <c r="B5202" t="s">
        <v>961</v>
      </c>
      <c r="C5202" t="s">
        <v>1068</v>
      </c>
      <c r="D5202" t="s">
        <v>11</v>
      </c>
      <c r="E5202" t="s">
        <v>12</v>
      </c>
      <c r="F5202" t="s">
        <v>876</v>
      </c>
      <c r="I5202">
        <v>1</v>
      </c>
      <c r="K5202" s="4">
        <v>6200</v>
      </c>
      <c r="L5202" t="s">
        <v>876</v>
      </c>
      <c r="M5202">
        <v>1</v>
      </c>
      <c r="N5202" t="s">
        <v>14</v>
      </c>
      <c r="O5202" t="s">
        <v>980</v>
      </c>
      <c r="P5202" t="s">
        <v>15</v>
      </c>
    </row>
    <row r="5203" spans="1:16">
      <c r="A5203" t="s">
        <v>962</v>
      </c>
      <c r="B5203" t="s">
        <v>961</v>
      </c>
      <c r="C5203" t="s">
        <v>1068</v>
      </c>
      <c r="D5203" t="s">
        <v>11</v>
      </c>
      <c r="E5203" t="s">
        <v>12</v>
      </c>
      <c r="F5203" t="s">
        <v>877</v>
      </c>
      <c r="I5203">
        <v>1</v>
      </c>
      <c r="K5203" s="4">
        <v>3216.25</v>
      </c>
      <c r="L5203" t="s">
        <v>877</v>
      </c>
      <c r="M5203">
        <v>1</v>
      </c>
      <c r="N5203" t="s">
        <v>14</v>
      </c>
      <c r="O5203" t="s">
        <v>980</v>
      </c>
      <c r="P5203" t="s">
        <v>15</v>
      </c>
    </row>
    <row r="5204" spans="1:16">
      <c r="A5204" t="s">
        <v>962</v>
      </c>
      <c r="B5204" t="s">
        <v>961</v>
      </c>
      <c r="C5204" t="s">
        <v>1068</v>
      </c>
      <c r="D5204" t="s">
        <v>11</v>
      </c>
      <c r="E5204" t="s">
        <v>12</v>
      </c>
      <c r="F5204" t="s">
        <v>976</v>
      </c>
      <c r="I5204">
        <v>1</v>
      </c>
      <c r="K5204" s="4">
        <v>56575</v>
      </c>
      <c r="L5204" t="s">
        <v>976</v>
      </c>
      <c r="M5204">
        <v>1</v>
      </c>
      <c r="N5204" t="s">
        <v>14</v>
      </c>
      <c r="O5204" t="s">
        <v>1063</v>
      </c>
      <c r="P5204" t="s">
        <v>15</v>
      </c>
    </row>
    <row r="5205" spans="1:16">
      <c r="A5205" t="s">
        <v>962</v>
      </c>
      <c r="B5205" t="s">
        <v>961</v>
      </c>
      <c r="C5205" t="s">
        <v>1068</v>
      </c>
      <c r="D5205" t="s">
        <v>11</v>
      </c>
      <c r="E5205" t="s">
        <v>12</v>
      </c>
      <c r="F5205" t="s">
        <v>878</v>
      </c>
      <c r="I5205">
        <v>1</v>
      </c>
      <c r="K5205" s="4">
        <v>6975</v>
      </c>
      <c r="L5205" t="s">
        <v>878</v>
      </c>
      <c r="M5205">
        <v>1</v>
      </c>
      <c r="N5205" t="s">
        <v>14</v>
      </c>
      <c r="O5205" t="s">
        <v>980</v>
      </c>
      <c r="P5205" t="s">
        <v>15</v>
      </c>
    </row>
    <row r="5206" spans="1:16">
      <c r="A5206" t="s">
        <v>962</v>
      </c>
      <c r="B5206" t="s">
        <v>961</v>
      </c>
      <c r="C5206" t="s">
        <v>1068</v>
      </c>
      <c r="D5206" t="s">
        <v>11</v>
      </c>
      <c r="E5206" t="s">
        <v>12</v>
      </c>
      <c r="F5206" t="s">
        <v>879</v>
      </c>
      <c r="I5206">
        <v>1</v>
      </c>
      <c r="K5206" s="4">
        <v>2170</v>
      </c>
      <c r="L5206" t="s">
        <v>879</v>
      </c>
      <c r="M5206">
        <v>1</v>
      </c>
      <c r="N5206" t="s">
        <v>14</v>
      </c>
      <c r="O5206" t="s">
        <v>980</v>
      </c>
      <c r="P5206" t="s">
        <v>15</v>
      </c>
    </row>
    <row r="5207" spans="1:16">
      <c r="A5207" t="s">
        <v>962</v>
      </c>
      <c r="B5207" t="s">
        <v>961</v>
      </c>
      <c r="C5207" t="s">
        <v>1068</v>
      </c>
      <c r="D5207" t="s">
        <v>11</v>
      </c>
      <c r="E5207" t="s">
        <v>12</v>
      </c>
      <c r="F5207" t="s">
        <v>985</v>
      </c>
      <c r="I5207">
        <v>1</v>
      </c>
      <c r="K5207" s="4">
        <v>1046.25</v>
      </c>
      <c r="L5207" t="s">
        <v>985</v>
      </c>
      <c r="M5207">
        <v>1</v>
      </c>
      <c r="N5207" t="s">
        <v>14</v>
      </c>
      <c r="O5207" t="s">
        <v>980</v>
      </c>
      <c r="P5207" t="s">
        <v>15</v>
      </c>
    </row>
    <row r="5208" spans="1:16">
      <c r="A5208" t="s">
        <v>962</v>
      </c>
      <c r="B5208" t="s">
        <v>961</v>
      </c>
      <c r="C5208" t="s">
        <v>1068</v>
      </c>
      <c r="D5208" t="s">
        <v>11</v>
      </c>
      <c r="E5208" t="s">
        <v>12</v>
      </c>
      <c r="F5208" t="s">
        <v>880</v>
      </c>
      <c r="I5208">
        <v>1</v>
      </c>
      <c r="K5208" s="4">
        <v>10850</v>
      </c>
      <c r="L5208" t="s">
        <v>880</v>
      </c>
      <c r="M5208">
        <v>1</v>
      </c>
      <c r="N5208" t="s">
        <v>14</v>
      </c>
      <c r="O5208" t="s">
        <v>980</v>
      </c>
      <c r="P5208" t="s">
        <v>15</v>
      </c>
    </row>
    <row r="5209" spans="1:16">
      <c r="A5209" t="s">
        <v>952</v>
      </c>
      <c r="B5209" t="s">
        <v>951</v>
      </c>
      <c r="C5209" t="s">
        <v>1069</v>
      </c>
      <c r="D5209" t="s">
        <v>11</v>
      </c>
      <c r="E5209" t="s">
        <v>12</v>
      </c>
      <c r="F5209" t="s">
        <v>983</v>
      </c>
      <c r="I5209">
        <v>1</v>
      </c>
      <c r="K5209">
        <v>108.24</v>
      </c>
      <c r="L5209" t="s">
        <v>983</v>
      </c>
      <c r="M5209">
        <v>1</v>
      </c>
      <c r="N5209" t="s">
        <v>14</v>
      </c>
      <c r="O5209" t="s">
        <v>980</v>
      </c>
      <c r="P5209" t="s">
        <v>15</v>
      </c>
    </row>
    <row r="5210" spans="1:16">
      <c r="A5210" t="s">
        <v>952</v>
      </c>
      <c r="B5210" t="s">
        <v>951</v>
      </c>
      <c r="C5210" t="s">
        <v>1069</v>
      </c>
      <c r="D5210" t="s">
        <v>11</v>
      </c>
      <c r="E5210" t="s">
        <v>12</v>
      </c>
      <c r="F5210" t="s">
        <v>13</v>
      </c>
      <c r="I5210">
        <v>1</v>
      </c>
      <c r="K5210" s="4">
        <v>2519.4</v>
      </c>
      <c r="L5210" t="s">
        <v>13</v>
      </c>
      <c r="M5210">
        <v>1</v>
      </c>
      <c r="N5210" t="s">
        <v>14</v>
      </c>
      <c r="O5210" t="s">
        <v>980</v>
      </c>
      <c r="P5210" t="s">
        <v>15</v>
      </c>
    </row>
    <row r="5211" spans="1:16">
      <c r="A5211" t="s">
        <v>952</v>
      </c>
      <c r="B5211" t="s">
        <v>951</v>
      </c>
      <c r="C5211" t="s">
        <v>1069</v>
      </c>
      <c r="D5211" t="s">
        <v>11</v>
      </c>
      <c r="E5211" t="s">
        <v>12</v>
      </c>
      <c r="F5211" t="s">
        <v>872</v>
      </c>
      <c r="I5211">
        <v>1</v>
      </c>
      <c r="K5211">
        <v>750.8</v>
      </c>
      <c r="L5211" t="s">
        <v>872</v>
      </c>
      <c r="M5211">
        <v>1</v>
      </c>
      <c r="N5211" t="s">
        <v>14</v>
      </c>
      <c r="O5211" t="s">
        <v>980</v>
      </c>
      <c r="P5211" t="s">
        <v>15</v>
      </c>
    </row>
    <row r="5212" spans="1:16">
      <c r="A5212" t="s">
        <v>952</v>
      </c>
      <c r="B5212" t="s">
        <v>951</v>
      </c>
      <c r="C5212" t="s">
        <v>1069</v>
      </c>
      <c r="D5212" t="s">
        <v>11</v>
      </c>
      <c r="E5212" t="s">
        <v>12</v>
      </c>
      <c r="F5212" t="s">
        <v>873</v>
      </c>
      <c r="I5212">
        <v>1</v>
      </c>
      <c r="K5212">
        <v>88</v>
      </c>
      <c r="L5212" t="s">
        <v>873</v>
      </c>
      <c r="M5212">
        <v>1</v>
      </c>
      <c r="N5212" t="s">
        <v>14</v>
      </c>
      <c r="O5212" t="s">
        <v>980</v>
      </c>
      <c r="P5212" t="s">
        <v>15</v>
      </c>
    </row>
    <row r="5213" spans="1:16">
      <c r="A5213" t="s">
        <v>952</v>
      </c>
      <c r="B5213" t="s">
        <v>951</v>
      </c>
      <c r="C5213" t="s">
        <v>1069</v>
      </c>
      <c r="D5213" t="s">
        <v>11</v>
      </c>
      <c r="E5213" t="s">
        <v>12</v>
      </c>
      <c r="F5213" t="s">
        <v>874</v>
      </c>
      <c r="I5213">
        <v>1</v>
      </c>
      <c r="K5213">
        <v>85.7</v>
      </c>
      <c r="L5213" t="s">
        <v>874</v>
      </c>
      <c r="M5213">
        <v>1</v>
      </c>
      <c r="N5213" t="s">
        <v>14</v>
      </c>
      <c r="O5213" t="s">
        <v>980</v>
      </c>
      <c r="P5213" t="s">
        <v>15</v>
      </c>
    </row>
    <row r="5214" spans="1:16">
      <c r="A5214" t="s">
        <v>952</v>
      </c>
      <c r="B5214" t="s">
        <v>951</v>
      </c>
      <c r="C5214" t="s">
        <v>1069</v>
      </c>
      <c r="D5214" t="s">
        <v>11</v>
      </c>
      <c r="E5214" t="s">
        <v>12</v>
      </c>
      <c r="F5214" t="s">
        <v>875</v>
      </c>
      <c r="I5214">
        <v>1</v>
      </c>
      <c r="K5214" s="3">
        <v>26202</v>
      </c>
      <c r="L5214" t="s">
        <v>875</v>
      </c>
      <c r="M5214">
        <v>1</v>
      </c>
      <c r="N5214" t="s">
        <v>14</v>
      </c>
      <c r="O5214" t="s">
        <v>980</v>
      </c>
      <c r="P5214" t="s">
        <v>15</v>
      </c>
    </row>
    <row r="5215" spans="1:16">
      <c r="A5215" t="s">
        <v>952</v>
      </c>
      <c r="B5215" t="s">
        <v>951</v>
      </c>
      <c r="C5215" t="s">
        <v>1069</v>
      </c>
      <c r="D5215" t="s">
        <v>11</v>
      </c>
      <c r="E5215" t="s">
        <v>12</v>
      </c>
      <c r="F5215" t="s">
        <v>876</v>
      </c>
      <c r="I5215">
        <v>1</v>
      </c>
      <c r="K5215">
        <v>786.1</v>
      </c>
      <c r="L5215" t="s">
        <v>876</v>
      </c>
      <c r="M5215">
        <v>1</v>
      </c>
      <c r="N5215" t="s">
        <v>14</v>
      </c>
      <c r="O5215" t="s">
        <v>980</v>
      </c>
      <c r="P5215" t="s">
        <v>15</v>
      </c>
    </row>
    <row r="5216" spans="1:16">
      <c r="A5216" t="s">
        <v>952</v>
      </c>
      <c r="B5216" t="s">
        <v>951</v>
      </c>
      <c r="C5216" t="s">
        <v>1069</v>
      </c>
      <c r="D5216" t="s">
        <v>11</v>
      </c>
      <c r="E5216" t="s">
        <v>12</v>
      </c>
      <c r="F5216" t="s">
        <v>877</v>
      </c>
      <c r="I5216">
        <v>1</v>
      </c>
      <c r="K5216">
        <v>383</v>
      </c>
      <c r="L5216" t="s">
        <v>877</v>
      </c>
      <c r="M5216">
        <v>1</v>
      </c>
      <c r="N5216" t="s">
        <v>14</v>
      </c>
      <c r="O5216" t="s">
        <v>980</v>
      </c>
      <c r="P5216" t="s">
        <v>15</v>
      </c>
    </row>
    <row r="5217" spans="1:16">
      <c r="A5217" t="s">
        <v>952</v>
      </c>
      <c r="B5217" t="s">
        <v>951</v>
      </c>
      <c r="C5217" t="s">
        <v>1069</v>
      </c>
      <c r="D5217" t="s">
        <v>11</v>
      </c>
      <c r="E5217" t="s">
        <v>12</v>
      </c>
      <c r="F5217" t="s">
        <v>976</v>
      </c>
      <c r="I5217">
        <v>1</v>
      </c>
      <c r="K5217" s="4">
        <v>6424</v>
      </c>
      <c r="L5217" t="s">
        <v>976</v>
      </c>
      <c r="M5217">
        <v>1</v>
      </c>
      <c r="N5217" t="s">
        <v>14</v>
      </c>
      <c r="O5217" t="s">
        <v>1063</v>
      </c>
      <c r="P5217" t="s">
        <v>15</v>
      </c>
    </row>
    <row r="5218" spans="1:16">
      <c r="A5218" t="s">
        <v>952</v>
      </c>
      <c r="B5218" t="s">
        <v>951</v>
      </c>
      <c r="C5218" t="s">
        <v>1069</v>
      </c>
      <c r="D5218" t="s">
        <v>11</v>
      </c>
      <c r="E5218" t="s">
        <v>12</v>
      </c>
      <c r="F5218" t="s">
        <v>878</v>
      </c>
      <c r="I5218">
        <v>1</v>
      </c>
      <c r="K5218">
        <v>907</v>
      </c>
      <c r="L5218" t="s">
        <v>878</v>
      </c>
      <c r="M5218">
        <v>1</v>
      </c>
      <c r="N5218" t="s">
        <v>14</v>
      </c>
      <c r="O5218" t="s">
        <v>980</v>
      </c>
      <c r="P5218" t="s">
        <v>15</v>
      </c>
    </row>
    <row r="5219" spans="1:16">
      <c r="A5219" t="s">
        <v>952</v>
      </c>
      <c r="B5219" t="s">
        <v>951</v>
      </c>
      <c r="C5219" t="s">
        <v>1069</v>
      </c>
      <c r="D5219" t="s">
        <v>11</v>
      </c>
      <c r="E5219" t="s">
        <v>12</v>
      </c>
      <c r="F5219" t="s">
        <v>879</v>
      </c>
      <c r="I5219">
        <v>1</v>
      </c>
      <c r="K5219">
        <v>296.39999999999998</v>
      </c>
      <c r="L5219" t="s">
        <v>879</v>
      </c>
      <c r="M5219">
        <v>1</v>
      </c>
      <c r="N5219" t="s">
        <v>14</v>
      </c>
      <c r="O5219" t="s">
        <v>980</v>
      </c>
      <c r="P5219" t="s">
        <v>15</v>
      </c>
    </row>
    <row r="5220" spans="1:16">
      <c r="A5220" t="s">
        <v>952</v>
      </c>
      <c r="B5220" t="s">
        <v>951</v>
      </c>
      <c r="C5220" t="s">
        <v>1069</v>
      </c>
      <c r="D5220" t="s">
        <v>11</v>
      </c>
      <c r="E5220" t="s">
        <v>12</v>
      </c>
      <c r="F5220" t="s">
        <v>985</v>
      </c>
      <c r="I5220">
        <v>1</v>
      </c>
      <c r="K5220">
        <v>138.32</v>
      </c>
      <c r="L5220" t="s">
        <v>985</v>
      </c>
      <c r="M5220">
        <v>1</v>
      </c>
      <c r="N5220" t="s">
        <v>14</v>
      </c>
      <c r="O5220" t="s">
        <v>980</v>
      </c>
      <c r="P5220" t="s">
        <v>15</v>
      </c>
    </row>
    <row r="5221" spans="1:16">
      <c r="A5221" t="s">
        <v>952</v>
      </c>
      <c r="B5221" t="s">
        <v>951</v>
      </c>
      <c r="C5221" t="s">
        <v>1069</v>
      </c>
      <c r="D5221" t="s">
        <v>11</v>
      </c>
      <c r="E5221" t="s">
        <v>12</v>
      </c>
      <c r="F5221" t="s">
        <v>880</v>
      </c>
      <c r="I5221">
        <v>1</v>
      </c>
      <c r="K5221" s="4">
        <v>1007.8</v>
      </c>
      <c r="L5221" t="s">
        <v>880</v>
      </c>
      <c r="M5221">
        <v>1</v>
      </c>
      <c r="N5221" t="s">
        <v>14</v>
      </c>
      <c r="O5221" t="s">
        <v>980</v>
      </c>
      <c r="P5221" t="s">
        <v>15</v>
      </c>
    </row>
    <row r="5222" spans="1:16">
      <c r="A5222" t="s">
        <v>964</v>
      </c>
      <c r="B5222" t="s">
        <v>963</v>
      </c>
      <c r="C5222" t="s">
        <v>1006</v>
      </c>
      <c r="D5222" t="s">
        <v>11</v>
      </c>
      <c r="E5222" t="s">
        <v>12</v>
      </c>
      <c r="F5222" t="s">
        <v>983</v>
      </c>
      <c r="I5222">
        <v>1</v>
      </c>
      <c r="K5222">
        <v>119.31</v>
      </c>
      <c r="L5222" t="s">
        <v>983</v>
      </c>
      <c r="M5222">
        <v>1</v>
      </c>
      <c r="N5222" t="s">
        <v>14</v>
      </c>
      <c r="O5222" t="s">
        <v>980</v>
      </c>
      <c r="P5222" t="s">
        <v>15</v>
      </c>
    </row>
    <row r="5223" spans="1:16">
      <c r="A5223" t="s">
        <v>964</v>
      </c>
      <c r="B5223" t="s">
        <v>963</v>
      </c>
      <c r="C5223" t="s">
        <v>1006</v>
      </c>
      <c r="D5223" t="s">
        <v>11</v>
      </c>
      <c r="E5223" t="s">
        <v>12</v>
      </c>
      <c r="F5223" t="s">
        <v>13</v>
      </c>
      <c r="I5223">
        <v>1</v>
      </c>
      <c r="K5223" s="4">
        <v>2423.98</v>
      </c>
      <c r="L5223" t="s">
        <v>13</v>
      </c>
      <c r="M5223">
        <v>1</v>
      </c>
      <c r="N5223" t="s">
        <v>14</v>
      </c>
      <c r="O5223" t="s">
        <v>980</v>
      </c>
      <c r="P5223" t="s">
        <v>15</v>
      </c>
    </row>
    <row r="5224" spans="1:16">
      <c r="A5224" t="s">
        <v>964</v>
      </c>
      <c r="B5224" t="s">
        <v>963</v>
      </c>
      <c r="C5224" t="s">
        <v>1006</v>
      </c>
      <c r="D5224" t="s">
        <v>11</v>
      </c>
      <c r="E5224" t="s">
        <v>12</v>
      </c>
      <c r="F5224" t="s">
        <v>872</v>
      </c>
      <c r="I5224">
        <v>1</v>
      </c>
      <c r="K5224">
        <v>722.44</v>
      </c>
      <c r="L5224" t="s">
        <v>872</v>
      </c>
      <c r="M5224">
        <v>1</v>
      </c>
      <c r="N5224" t="s">
        <v>14</v>
      </c>
      <c r="O5224" t="s">
        <v>980</v>
      </c>
      <c r="P5224" t="s">
        <v>15</v>
      </c>
    </row>
    <row r="5225" spans="1:16">
      <c r="A5225" t="s">
        <v>964</v>
      </c>
      <c r="B5225" t="s">
        <v>963</v>
      </c>
      <c r="C5225" t="s">
        <v>1006</v>
      </c>
      <c r="D5225" t="s">
        <v>11</v>
      </c>
      <c r="E5225" t="s">
        <v>12</v>
      </c>
      <c r="F5225" t="s">
        <v>873</v>
      </c>
      <c r="I5225">
        <v>1</v>
      </c>
      <c r="K5225">
        <v>95</v>
      </c>
      <c r="L5225" t="s">
        <v>873</v>
      </c>
      <c r="M5225">
        <v>1</v>
      </c>
      <c r="N5225" t="s">
        <v>14</v>
      </c>
      <c r="O5225" t="s">
        <v>980</v>
      </c>
      <c r="P5225" t="s">
        <v>992</v>
      </c>
    </row>
    <row r="5226" spans="1:16">
      <c r="A5226" t="s">
        <v>964</v>
      </c>
      <c r="B5226" t="s">
        <v>963</v>
      </c>
      <c r="C5226" t="s">
        <v>1006</v>
      </c>
      <c r="D5226" t="s">
        <v>11</v>
      </c>
      <c r="E5226" t="s">
        <v>12</v>
      </c>
      <c r="F5226" t="s">
        <v>874</v>
      </c>
      <c r="I5226">
        <v>1</v>
      </c>
      <c r="K5226">
        <v>82.49</v>
      </c>
      <c r="L5226" t="s">
        <v>874</v>
      </c>
      <c r="M5226">
        <v>1</v>
      </c>
      <c r="N5226" t="s">
        <v>14</v>
      </c>
      <c r="O5226" t="s">
        <v>980</v>
      </c>
      <c r="P5226" t="s">
        <v>15</v>
      </c>
    </row>
    <row r="5227" spans="1:16">
      <c r="A5227" t="s">
        <v>964</v>
      </c>
      <c r="B5227" t="s">
        <v>963</v>
      </c>
      <c r="C5227" t="s">
        <v>1006</v>
      </c>
      <c r="D5227" t="s">
        <v>11</v>
      </c>
      <c r="E5227" t="s">
        <v>12</v>
      </c>
      <c r="F5227" t="s">
        <v>875</v>
      </c>
      <c r="I5227">
        <v>1</v>
      </c>
      <c r="K5227" s="3">
        <v>25210</v>
      </c>
      <c r="L5227" t="s">
        <v>875</v>
      </c>
      <c r="M5227">
        <v>1</v>
      </c>
      <c r="N5227" t="s">
        <v>14</v>
      </c>
      <c r="O5227" t="s">
        <v>980</v>
      </c>
      <c r="P5227" t="s">
        <v>15</v>
      </c>
    </row>
    <row r="5228" spans="1:16">
      <c r="A5228" t="s">
        <v>964</v>
      </c>
      <c r="B5228" t="s">
        <v>963</v>
      </c>
      <c r="C5228" t="s">
        <v>1006</v>
      </c>
      <c r="D5228" t="s">
        <v>11</v>
      </c>
      <c r="E5228" t="s">
        <v>12</v>
      </c>
      <c r="F5228" t="s">
        <v>876</v>
      </c>
      <c r="I5228">
        <v>1</v>
      </c>
      <c r="K5228">
        <v>756.38</v>
      </c>
      <c r="L5228" t="s">
        <v>876</v>
      </c>
      <c r="M5228">
        <v>1</v>
      </c>
      <c r="N5228" t="s">
        <v>14</v>
      </c>
      <c r="O5228" t="s">
        <v>980</v>
      </c>
      <c r="P5228" t="s">
        <v>15</v>
      </c>
    </row>
    <row r="5229" spans="1:16">
      <c r="A5229" t="s">
        <v>964</v>
      </c>
      <c r="B5229" t="s">
        <v>963</v>
      </c>
      <c r="C5229" t="s">
        <v>1006</v>
      </c>
      <c r="D5229" t="s">
        <v>11</v>
      </c>
      <c r="E5229" t="s">
        <v>12</v>
      </c>
      <c r="F5229" t="s">
        <v>877</v>
      </c>
      <c r="I5229">
        <v>1</v>
      </c>
      <c r="K5229">
        <v>368.48</v>
      </c>
      <c r="L5229" t="s">
        <v>877</v>
      </c>
      <c r="M5229">
        <v>1</v>
      </c>
      <c r="N5229" t="s">
        <v>14</v>
      </c>
      <c r="O5229" t="s">
        <v>980</v>
      </c>
      <c r="P5229" t="s">
        <v>15</v>
      </c>
    </row>
    <row r="5230" spans="1:16">
      <c r="A5230" t="s">
        <v>964</v>
      </c>
      <c r="B5230" t="s">
        <v>963</v>
      </c>
      <c r="C5230" t="s">
        <v>1006</v>
      </c>
      <c r="D5230" t="s">
        <v>11</v>
      </c>
      <c r="E5230" t="s">
        <v>12</v>
      </c>
      <c r="F5230" t="s">
        <v>976</v>
      </c>
      <c r="I5230">
        <v>1</v>
      </c>
      <c r="K5230" s="4">
        <v>6935</v>
      </c>
      <c r="L5230" t="s">
        <v>976</v>
      </c>
      <c r="M5230">
        <v>1</v>
      </c>
      <c r="N5230" t="s">
        <v>14</v>
      </c>
      <c r="O5230" t="s">
        <v>1063</v>
      </c>
      <c r="P5230" t="s">
        <v>15</v>
      </c>
    </row>
    <row r="5231" spans="1:16">
      <c r="A5231" t="s">
        <v>964</v>
      </c>
      <c r="B5231" t="s">
        <v>963</v>
      </c>
      <c r="C5231" t="s">
        <v>1006</v>
      </c>
      <c r="D5231" t="s">
        <v>11</v>
      </c>
      <c r="E5231" t="s">
        <v>12</v>
      </c>
      <c r="F5231" t="s">
        <v>878</v>
      </c>
      <c r="I5231">
        <v>1</v>
      </c>
      <c r="K5231">
        <v>872.69</v>
      </c>
      <c r="L5231" t="s">
        <v>878</v>
      </c>
      <c r="M5231">
        <v>1</v>
      </c>
      <c r="N5231" t="s">
        <v>14</v>
      </c>
      <c r="O5231" t="s">
        <v>980</v>
      </c>
      <c r="P5231" t="s">
        <v>15</v>
      </c>
    </row>
    <row r="5232" spans="1:16">
      <c r="A5232" t="s">
        <v>964</v>
      </c>
      <c r="B5232" t="s">
        <v>963</v>
      </c>
      <c r="C5232" t="s">
        <v>1006</v>
      </c>
      <c r="D5232" t="s">
        <v>11</v>
      </c>
      <c r="E5232" t="s">
        <v>12</v>
      </c>
      <c r="F5232" t="s">
        <v>879</v>
      </c>
      <c r="I5232">
        <v>1</v>
      </c>
      <c r="K5232">
        <v>290.89999999999998</v>
      </c>
      <c r="L5232" t="s">
        <v>879</v>
      </c>
      <c r="M5232">
        <v>1</v>
      </c>
      <c r="N5232" t="s">
        <v>14</v>
      </c>
      <c r="O5232" t="s">
        <v>980</v>
      </c>
      <c r="P5232" t="s">
        <v>15</v>
      </c>
    </row>
    <row r="5233" spans="1:16">
      <c r="A5233" t="s">
        <v>964</v>
      </c>
      <c r="B5233" t="s">
        <v>963</v>
      </c>
      <c r="C5233" t="s">
        <v>1006</v>
      </c>
      <c r="D5233" t="s">
        <v>11</v>
      </c>
      <c r="E5233" t="s">
        <v>12</v>
      </c>
      <c r="F5233" t="s">
        <v>985</v>
      </c>
      <c r="I5233">
        <v>1</v>
      </c>
      <c r="K5233">
        <v>133.08000000000001</v>
      </c>
      <c r="L5233" t="s">
        <v>985</v>
      </c>
      <c r="M5233">
        <v>1</v>
      </c>
      <c r="N5233" t="s">
        <v>14</v>
      </c>
      <c r="O5233" t="s">
        <v>980</v>
      </c>
      <c r="P5233" t="s">
        <v>15</v>
      </c>
    </row>
    <row r="5234" spans="1:16">
      <c r="A5234" t="s">
        <v>964</v>
      </c>
      <c r="B5234" t="s">
        <v>963</v>
      </c>
      <c r="C5234" t="s">
        <v>1006</v>
      </c>
      <c r="D5234" t="s">
        <v>11</v>
      </c>
      <c r="E5234" t="s">
        <v>12</v>
      </c>
      <c r="F5234" t="s">
        <v>880</v>
      </c>
      <c r="I5234">
        <v>1</v>
      </c>
      <c r="K5234">
        <v>969.59</v>
      </c>
      <c r="L5234" t="s">
        <v>880</v>
      </c>
      <c r="M5234">
        <v>1</v>
      </c>
      <c r="N5234" t="s">
        <v>14</v>
      </c>
      <c r="O5234" t="s">
        <v>980</v>
      </c>
      <c r="P5234" t="s">
        <v>15</v>
      </c>
    </row>
    <row r="5235" spans="1:16">
      <c r="A5235" t="s">
        <v>966</v>
      </c>
      <c r="B5235" t="s">
        <v>965</v>
      </c>
      <c r="C5235" t="s">
        <v>1007</v>
      </c>
      <c r="D5235" t="s">
        <v>11</v>
      </c>
      <c r="E5235" t="s">
        <v>12</v>
      </c>
      <c r="F5235" t="s">
        <v>13</v>
      </c>
      <c r="I5235">
        <v>1</v>
      </c>
      <c r="K5235" s="4">
        <v>1242</v>
      </c>
      <c r="L5235" t="s">
        <v>13</v>
      </c>
      <c r="M5235">
        <v>1</v>
      </c>
      <c r="N5235" t="s">
        <v>14</v>
      </c>
      <c r="O5235" t="s">
        <v>980</v>
      </c>
      <c r="P5235" t="s">
        <v>992</v>
      </c>
    </row>
    <row r="5236" spans="1:16">
      <c r="A5236" t="s">
        <v>966</v>
      </c>
      <c r="B5236" t="s">
        <v>965</v>
      </c>
      <c r="C5236" t="s">
        <v>1007</v>
      </c>
      <c r="D5236" t="s">
        <v>11</v>
      </c>
      <c r="E5236" t="s">
        <v>12</v>
      </c>
      <c r="F5236" t="s">
        <v>872</v>
      </c>
      <c r="I5236">
        <v>1</v>
      </c>
      <c r="K5236">
        <v>342.7</v>
      </c>
      <c r="L5236" t="s">
        <v>872</v>
      </c>
      <c r="M5236">
        <v>1</v>
      </c>
      <c r="N5236" t="s">
        <v>14</v>
      </c>
      <c r="O5236" t="s">
        <v>980</v>
      </c>
      <c r="P5236" t="s">
        <v>992</v>
      </c>
    </row>
    <row r="5237" spans="1:16">
      <c r="A5237" t="s">
        <v>966</v>
      </c>
      <c r="B5237" t="s">
        <v>965</v>
      </c>
      <c r="C5237" t="s">
        <v>1007</v>
      </c>
      <c r="D5237" t="s">
        <v>11</v>
      </c>
      <c r="E5237" t="s">
        <v>12</v>
      </c>
      <c r="F5237" t="s">
        <v>873</v>
      </c>
      <c r="I5237">
        <v>1</v>
      </c>
      <c r="K5237">
        <v>45</v>
      </c>
      <c r="L5237" t="s">
        <v>873</v>
      </c>
      <c r="M5237">
        <v>1</v>
      </c>
      <c r="N5237" t="s">
        <v>14</v>
      </c>
      <c r="O5237" t="s">
        <v>980</v>
      </c>
      <c r="P5237" t="s">
        <v>992</v>
      </c>
    </row>
    <row r="5238" spans="1:16">
      <c r="A5238" t="s">
        <v>966</v>
      </c>
      <c r="B5238" t="s">
        <v>965</v>
      </c>
      <c r="C5238" t="s">
        <v>1007</v>
      </c>
      <c r="D5238" t="s">
        <v>11</v>
      </c>
      <c r="E5238" t="s">
        <v>12</v>
      </c>
      <c r="F5238" t="s">
        <v>874</v>
      </c>
      <c r="I5238">
        <v>1</v>
      </c>
      <c r="K5238">
        <v>36.799999999999997</v>
      </c>
      <c r="L5238" t="s">
        <v>874</v>
      </c>
      <c r="M5238">
        <v>1</v>
      </c>
      <c r="N5238" t="s">
        <v>14</v>
      </c>
      <c r="O5238" t="s">
        <v>980</v>
      </c>
      <c r="P5238" t="s">
        <v>992</v>
      </c>
    </row>
    <row r="5239" spans="1:16">
      <c r="A5239" t="s">
        <v>966</v>
      </c>
      <c r="B5239" t="s">
        <v>965</v>
      </c>
      <c r="C5239" t="s">
        <v>1007</v>
      </c>
      <c r="D5239" t="s">
        <v>11</v>
      </c>
      <c r="E5239" t="s">
        <v>12</v>
      </c>
      <c r="F5239" t="s">
        <v>875</v>
      </c>
      <c r="I5239">
        <v>1</v>
      </c>
      <c r="K5239" s="3">
        <v>13800</v>
      </c>
      <c r="L5239" t="s">
        <v>875</v>
      </c>
      <c r="M5239">
        <v>1</v>
      </c>
      <c r="N5239" t="s">
        <v>14</v>
      </c>
      <c r="O5239" t="s">
        <v>980</v>
      </c>
      <c r="P5239" t="s">
        <v>992</v>
      </c>
    </row>
    <row r="5240" spans="1:16">
      <c r="A5240" t="s">
        <v>966</v>
      </c>
      <c r="B5240" t="s">
        <v>965</v>
      </c>
      <c r="C5240" t="s">
        <v>1007</v>
      </c>
      <c r="D5240" t="s">
        <v>11</v>
      </c>
      <c r="E5240" t="s">
        <v>12</v>
      </c>
      <c r="F5240" t="s">
        <v>876</v>
      </c>
      <c r="I5240">
        <v>1</v>
      </c>
      <c r="K5240">
        <v>368</v>
      </c>
      <c r="L5240" t="s">
        <v>876</v>
      </c>
      <c r="M5240">
        <v>1</v>
      </c>
      <c r="N5240" t="s">
        <v>14</v>
      </c>
      <c r="O5240" t="s">
        <v>980</v>
      </c>
      <c r="P5240" t="s">
        <v>992</v>
      </c>
    </row>
    <row r="5241" spans="1:16">
      <c r="A5241" t="s">
        <v>966</v>
      </c>
      <c r="B5241" t="s">
        <v>965</v>
      </c>
      <c r="C5241" t="s">
        <v>1007</v>
      </c>
      <c r="D5241" t="s">
        <v>11</v>
      </c>
      <c r="E5241" t="s">
        <v>12</v>
      </c>
      <c r="F5241" t="s">
        <v>877</v>
      </c>
      <c r="I5241">
        <v>1</v>
      </c>
      <c r="K5241">
        <v>190.9</v>
      </c>
      <c r="L5241" t="s">
        <v>877</v>
      </c>
      <c r="M5241">
        <v>1</v>
      </c>
      <c r="N5241" t="s">
        <v>14</v>
      </c>
      <c r="O5241" t="s">
        <v>980</v>
      </c>
      <c r="P5241" t="s">
        <v>992</v>
      </c>
    </row>
    <row r="5242" spans="1:16">
      <c r="A5242" t="s">
        <v>966</v>
      </c>
      <c r="B5242" t="s">
        <v>965</v>
      </c>
      <c r="C5242" t="s">
        <v>1007</v>
      </c>
      <c r="D5242" t="s">
        <v>11</v>
      </c>
      <c r="E5242" t="s">
        <v>12</v>
      </c>
      <c r="F5242" t="s">
        <v>976</v>
      </c>
      <c r="I5242">
        <v>1</v>
      </c>
      <c r="K5242" s="4">
        <v>3285</v>
      </c>
      <c r="L5242" t="s">
        <v>976</v>
      </c>
      <c r="M5242">
        <v>1</v>
      </c>
      <c r="N5242" t="s">
        <v>14</v>
      </c>
      <c r="O5242" t="s">
        <v>1063</v>
      </c>
      <c r="P5242" t="s">
        <v>992</v>
      </c>
    </row>
    <row r="5243" spans="1:16">
      <c r="A5243" t="s">
        <v>966</v>
      </c>
      <c r="B5243" t="s">
        <v>965</v>
      </c>
      <c r="C5243" t="s">
        <v>1007</v>
      </c>
      <c r="D5243" t="s">
        <v>11</v>
      </c>
      <c r="E5243" t="s">
        <v>12</v>
      </c>
      <c r="F5243" t="s">
        <v>878</v>
      </c>
      <c r="I5243">
        <v>1</v>
      </c>
      <c r="K5243">
        <v>414</v>
      </c>
      <c r="L5243" t="s">
        <v>878</v>
      </c>
      <c r="M5243">
        <v>1</v>
      </c>
      <c r="N5243" t="s">
        <v>14</v>
      </c>
      <c r="O5243" t="s">
        <v>980</v>
      </c>
      <c r="P5243" t="s">
        <v>992</v>
      </c>
    </row>
    <row r="5244" spans="1:16">
      <c r="A5244" t="s">
        <v>966</v>
      </c>
      <c r="B5244" t="s">
        <v>965</v>
      </c>
      <c r="C5244" t="s">
        <v>1007</v>
      </c>
      <c r="D5244" t="s">
        <v>11</v>
      </c>
      <c r="E5244" t="s">
        <v>12</v>
      </c>
      <c r="F5244" t="s">
        <v>879</v>
      </c>
      <c r="I5244">
        <v>1</v>
      </c>
      <c r="K5244">
        <v>128.80000000000001</v>
      </c>
      <c r="L5244" t="s">
        <v>879</v>
      </c>
      <c r="M5244">
        <v>1</v>
      </c>
      <c r="N5244" t="s">
        <v>14</v>
      </c>
      <c r="O5244" t="s">
        <v>980</v>
      </c>
      <c r="P5244" t="s">
        <v>992</v>
      </c>
    </row>
    <row r="5245" spans="1:16">
      <c r="A5245" t="s">
        <v>966</v>
      </c>
      <c r="B5245" t="s">
        <v>965</v>
      </c>
      <c r="C5245" t="s">
        <v>1007</v>
      </c>
      <c r="D5245" t="s">
        <v>11</v>
      </c>
      <c r="E5245" t="s">
        <v>12</v>
      </c>
      <c r="F5245" t="s">
        <v>985</v>
      </c>
      <c r="I5245">
        <v>1</v>
      </c>
      <c r="K5245">
        <v>62.1</v>
      </c>
      <c r="L5245" t="s">
        <v>985</v>
      </c>
      <c r="M5245">
        <v>1</v>
      </c>
      <c r="N5245" t="s">
        <v>14</v>
      </c>
      <c r="O5245" t="s">
        <v>980</v>
      </c>
      <c r="P5245" t="s">
        <v>992</v>
      </c>
    </row>
    <row r="5246" spans="1:16">
      <c r="A5246" t="s">
        <v>966</v>
      </c>
      <c r="B5246" t="s">
        <v>965</v>
      </c>
      <c r="C5246" t="s">
        <v>1007</v>
      </c>
      <c r="D5246" t="s">
        <v>11</v>
      </c>
      <c r="E5246" t="s">
        <v>12</v>
      </c>
      <c r="F5246" t="s">
        <v>880</v>
      </c>
      <c r="I5246">
        <v>1</v>
      </c>
      <c r="K5246">
        <v>459.59</v>
      </c>
      <c r="L5246" t="s">
        <v>880</v>
      </c>
      <c r="M5246">
        <v>1</v>
      </c>
      <c r="N5246" t="s">
        <v>14</v>
      </c>
      <c r="O5246" t="s">
        <v>980</v>
      </c>
      <c r="P5246" t="s">
        <v>992</v>
      </c>
    </row>
  </sheetData>
  <autoFilter ref="A1:Q5138" xr:uid="{00000000-0009-0000-0000-000007000000}"/>
  <sortState xmlns:xlrd2="http://schemas.microsoft.com/office/spreadsheetml/2017/richdata2" ref="A5131:Q5255">
    <sortCondition ref="A5131:A5255"/>
    <sortCondition ref="L5131:L5255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2:Q483"/>
  <sheetViews>
    <sheetView workbookViewId="0">
      <pane xSplit="3" ySplit="3" topLeftCell="D218" activePane="bottomRight" state="frozen"/>
      <selection pane="topRight" activeCell="D1" sqref="D1"/>
      <selection pane="bottomLeft" activeCell="A4" sqref="A4"/>
      <selection pane="bottomRight" activeCell="A239" sqref="A239"/>
    </sheetView>
  </sheetViews>
  <sheetFormatPr defaultRowHeight="13.2"/>
  <cols>
    <col min="1" max="1" width="20.33203125" bestFit="1" customWidth="1"/>
    <col min="2" max="2" width="17" bestFit="1" customWidth="1"/>
    <col min="3" max="3" width="12.6640625" bestFit="1" customWidth="1"/>
    <col min="4" max="4" width="9" customWidth="1"/>
    <col min="5" max="16" width="9" bestFit="1" customWidth="1"/>
    <col min="17" max="18" width="11.6640625" bestFit="1" customWidth="1"/>
  </cols>
  <sheetData>
    <row r="2" spans="1:17">
      <c r="A2" s="49" t="s">
        <v>1076</v>
      </c>
      <c r="D2" s="49" t="s">
        <v>4</v>
      </c>
    </row>
    <row r="3" spans="1:17">
      <c r="A3" s="49" t="s">
        <v>0</v>
      </c>
      <c r="B3" s="49" t="s">
        <v>1</v>
      </c>
      <c r="C3" s="49" t="s">
        <v>977</v>
      </c>
      <c r="D3" t="s">
        <v>983</v>
      </c>
      <c r="E3" t="s">
        <v>13</v>
      </c>
      <c r="F3" t="s">
        <v>872</v>
      </c>
      <c r="G3" t="s">
        <v>873</v>
      </c>
      <c r="H3" t="s">
        <v>874</v>
      </c>
      <c r="I3" t="s">
        <v>875</v>
      </c>
      <c r="J3" t="s">
        <v>876</v>
      </c>
      <c r="K3" t="s">
        <v>877</v>
      </c>
      <c r="L3" t="s">
        <v>976</v>
      </c>
      <c r="M3" t="s">
        <v>878</v>
      </c>
      <c r="N3" t="s">
        <v>879</v>
      </c>
      <c r="O3" t="s">
        <v>985</v>
      </c>
      <c r="P3" t="s">
        <v>880</v>
      </c>
      <c r="Q3" t="s">
        <v>1055</v>
      </c>
    </row>
    <row r="4" spans="1:17">
      <c r="A4" t="s">
        <v>376</v>
      </c>
      <c r="B4" t="s">
        <v>377</v>
      </c>
      <c r="C4">
        <v>1</v>
      </c>
      <c r="D4" s="51"/>
      <c r="E4" s="51">
        <v>320.5</v>
      </c>
      <c r="F4" s="51">
        <v>95.6</v>
      </c>
      <c r="G4" s="51">
        <v>12.9</v>
      </c>
      <c r="H4" s="51">
        <v>8.8000000000000007</v>
      </c>
      <c r="I4" s="51">
        <v>3332</v>
      </c>
      <c r="J4" s="51">
        <v>102.6</v>
      </c>
      <c r="K4" s="51">
        <v>48.8</v>
      </c>
      <c r="L4" s="51">
        <v>759.7</v>
      </c>
      <c r="M4" s="51">
        <v>115.4</v>
      </c>
      <c r="N4" s="51">
        <v>38.6</v>
      </c>
      <c r="O4" s="51"/>
      <c r="P4" s="51">
        <v>122.4</v>
      </c>
      <c r="Q4" s="51">
        <v>3332</v>
      </c>
    </row>
    <row r="5" spans="1:17">
      <c r="A5" t="s">
        <v>489</v>
      </c>
      <c r="B5" t="s">
        <v>490</v>
      </c>
      <c r="C5">
        <v>1</v>
      </c>
      <c r="D5" s="51"/>
      <c r="E5" s="51">
        <v>919.3</v>
      </c>
      <c r="F5" s="51">
        <v>266.2</v>
      </c>
      <c r="G5" s="51">
        <v>36.799999999999997</v>
      </c>
      <c r="H5" s="51">
        <v>24.3</v>
      </c>
      <c r="I5" s="51">
        <v>9288</v>
      </c>
      <c r="J5" s="51">
        <v>285.89999999999998</v>
      </c>
      <c r="K5" s="51">
        <v>135.80000000000001</v>
      </c>
      <c r="L5" s="51">
        <v>2169.6</v>
      </c>
      <c r="M5" s="51">
        <v>321.60000000000002</v>
      </c>
      <c r="N5" s="51">
        <v>110.4</v>
      </c>
      <c r="O5" s="51"/>
      <c r="P5" s="51">
        <v>339.7</v>
      </c>
      <c r="Q5" s="51">
        <v>9288</v>
      </c>
    </row>
    <row r="6" spans="1:17">
      <c r="C6">
        <v>48</v>
      </c>
      <c r="D6" s="51"/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/>
      <c r="P6" s="51">
        <v>0</v>
      </c>
      <c r="Q6" s="51">
        <v>0</v>
      </c>
    </row>
    <row r="7" spans="1:17">
      <c r="C7">
        <v>256</v>
      </c>
      <c r="D7" s="51"/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/>
      <c r="P7" s="51">
        <v>0</v>
      </c>
      <c r="Q7" s="51">
        <v>0</v>
      </c>
    </row>
    <row r="8" spans="1:17">
      <c r="A8" t="s">
        <v>495</v>
      </c>
      <c r="B8" t="s">
        <v>496</v>
      </c>
      <c r="C8">
        <v>1</v>
      </c>
      <c r="D8" s="51"/>
      <c r="E8" s="51">
        <v>444.2</v>
      </c>
      <c r="F8" s="51">
        <v>127.9</v>
      </c>
      <c r="G8" s="51">
        <v>17.899999999999999</v>
      </c>
      <c r="H8" s="51">
        <v>11.7</v>
      </c>
      <c r="I8" s="51">
        <v>4538</v>
      </c>
      <c r="J8" s="51">
        <v>137.19999999999999</v>
      </c>
      <c r="K8" s="51">
        <v>65.3</v>
      </c>
      <c r="L8" s="51">
        <v>1051.4000000000001</v>
      </c>
      <c r="M8" s="51">
        <v>154.5</v>
      </c>
      <c r="N8" s="51">
        <v>53.4</v>
      </c>
      <c r="O8" s="51"/>
      <c r="P8" s="51">
        <v>166.5</v>
      </c>
      <c r="Q8" s="51">
        <v>4538</v>
      </c>
    </row>
    <row r="9" spans="1:17">
      <c r="C9">
        <v>216</v>
      </c>
      <c r="D9" s="51"/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/>
      <c r="P9" s="51">
        <v>0</v>
      </c>
      <c r="Q9" s="51">
        <v>0</v>
      </c>
    </row>
    <row r="10" spans="1:17">
      <c r="C10">
        <v>432</v>
      </c>
      <c r="D10" s="51"/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/>
      <c r="P10" s="51">
        <v>0</v>
      </c>
      <c r="Q10" s="51">
        <v>0</v>
      </c>
    </row>
    <row r="11" spans="1:17">
      <c r="A11" t="s">
        <v>244</v>
      </c>
      <c r="B11" t="s">
        <v>245</v>
      </c>
      <c r="C11">
        <v>1</v>
      </c>
      <c r="D11" s="51"/>
      <c r="E11" s="51">
        <v>12290</v>
      </c>
      <c r="F11" s="51">
        <v>3591</v>
      </c>
      <c r="G11" s="51">
        <v>492</v>
      </c>
      <c r="H11" s="51">
        <v>321.3</v>
      </c>
      <c r="I11" s="51">
        <v>125307</v>
      </c>
      <c r="J11" s="51">
        <v>3856</v>
      </c>
      <c r="K11" s="51">
        <v>1832</v>
      </c>
      <c r="L11" s="51">
        <v>29005.1</v>
      </c>
      <c r="M11" s="51">
        <v>4338</v>
      </c>
      <c r="N11" s="51">
        <v>1475</v>
      </c>
      <c r="O11" s="51"/>
      <c r="P11" s="51">
        <v>4588</v>
      </c>
      <c r="Q11" s="51">
        <v>125307</v>
      </c>
    </row>
    <row r="12" spans="1:17">
      <c r="A12" t="s">
        <v>289</v>
      </c>
      <c r="B12" t="s">
        <v>290</v>
      </c>
      <c r="C12">
        <v>1</v>
      </c>
      <c r="D12" s="51"/>
      <c r="E12" s="51">
        <v>1634</v>
      </c>
      <c r="F12" s="51">
        <v>479</v>
      </c>
      <c r="G12" s="51">
        <v>66</v>
      </c>
      <c r="H12" s="51">
        <v>42.9</v>
      </c>
      <c r="I12" s="51">
        <v>16708</v>
      </c>
      <c r="J12" s="51">
        <v>515</v>
      </c>
      <c r="K12" s="51">
        <v>245</v>
      </c>
      <c r="L12" s="51">
        <v>3859.6</v>
      </c>
      <c r="M12" s="51">
        <v>579</v>
      </c>
      <c r="N12" s="51">
        <v>197</v>
      </c>
      <c r="O12" s="51"/>
      <c r="P12" s="51">
        <v>610</v>
      </c>
      <c r="Q12" s="51">
        <v>16708</v>
      </c>
    </row>
    <row r="13" spans="1:17">
      <c r="A13" t="s">
        <v>313</v>
      </c>
      <c r="B13" t="s">
        <v>314</v>
      </c>
      <c r="C13">
        <v>1</v>
      </c>
      <c r="D13" s="51"/>
      <c r="E13" s="51">
        <v>543.79999999999995</v>
      </c>
      <c r="F13" s="51">
        <v>162.1</v>
      </c>
      <c r="G13" s="51">
        <v>21.9</v>
      </c>
      <c r="H13" s="51">
        <v>14.8</v>
      </c>
      <c r="I13" s="51">
        <v>5655</v>
      </c>
      <c r="J13" s="51">
        <v>174.1</v>
      </c>
      <c r="K13" s="51">
        <v>82.8</v>
      </c>
      <c r="L13" s="51">
        <v>1288.4000000000001</v>
      </c>
      <c r="M13" s="51">
        <v>195.9</v>
      </c>
      <c r="N13" s="51">
        <v>65.400000000000006</v>
      </c>
      <c r="O13" s="51"/>
      <c r="P13" s="51">
        <v>207.1</v>
      </c>
      <c r="Q13" s="51">
        <v>5655</v>
      </c>
    </row>
    <row r="14" spans="1:17">
      <c r="A14" t="s">
        <v>382</v>
      </c>
      <c r="B14" t="s">
        <v>383</v>
      </c>
      <c r="C14">
        <v>1</v>
      </c>
      <c r="D14" s="51"/>
      <c r="E14" s="51">
        <v>270.3</v>
      </c>
      <c r="F14" s="51">
        <v>79.400000000000006</v>
      </c>
      <c r="G14" s="51">
        <v>10.9</v>
      </c>
      <c r="H14" s="51">
        <v>7.3</v>
      </c>
      <c r="I14" s="51">
        <v>2765</v>
      </c>
      <c r="J14" s="51">
        <v>85.2</v>
      </c>
      <c r="K14" s="51">
        <v>40.5</v>
      </c>
      <c r="L14" s="51">
        <v>638.1</v>
      </c>
      <c r="M14" s="51">
        <v>95.8</v>
      </c>
      <c r="N14" s="51">
        <v>32.5</v>
      </c>
      <c r="O14" s="51"/>
      <c r="P14" s="51">
        <v>101.6</v>
      </c>
      <c r="Q14" s="51">
        <v>2765</v>
      </c>
    </row>
    <row r="15" spans="1:17">
      <c r="C15">
        <v>300</v>
      </c>
      <c r="D15" s="51"/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/>
      <c r="P15" s="51">
        <v>0</v>
      </c>
      <c r="Q15" s="51">
        <v>0</v>
      </c>
    </row>
    <row r="16" spans="1:17">
      <c r="A16" t="s">
        <v>448</v>
      </c>
      <c r="B16" t="s">
        <v>449</v>
      </c>
      <c r="C16">
        <v>1</v>
      </c>
      <c r="D16" s="51"/>
      <c r="E16" s="51">
        <v>15837.8</v>
      </c>
      <c r="F16" s="51">
        <v>4625.8999999999996</v>
      </c>
      <c r="G16" s="51">
        <v>633.6</v>
      </c>
      <c r="H16" s="51">
        <v>422</v>
      </c>
      <c r="I16" s="51">
        <v>161435</v>
      </c>
      <c r="J16" s="51">
        <v>4967.3</v>
      </c>
      <c r="K16" s="51">
        <v>2359.6</v>
      </c>
      <c r="L16" s="51">
        <v>37379.800000000003</v>
      </c>
      <c r="M16" s="51">
        <v>5588.2</v>
      </c>
      <c r="N16" s="51">
        <v>1900.6</v>
      </c>
      <c r="O16" s="51"/>
      <c r="P16" s="51">
        <v>6027.2</v>
      </c>
      <c r="Q16" s="51">
        <v>161435</v>
      </c>
    </row>
    <row r="17" spans="1:17">
      <c r="A17" t="s">
        <v>504</v>
      </c>
      <c r="B17" t="s">
        <v>505</v>
      </c>
      <c r="C17">
        <v>1</v>
      </c>
      <c r="D17" s="51"/>
      <c r="E17" s="51">
        <v>5673.3</v>
      </c>
      <c r="F17" s="51">
        <v>1659.4</v>
      </c>
      <c r="G17" s="51">
        <v>227.1</v>
      </c>
      <c r="H17" s="51">
        <v>151.4</v>
      </c>
      <c r="I17" s="51">
        <v>57909</v>
      </c>
      <c r="J17" s="51">
        <v>1781.9</v>
      </c>
      <c r="K17" s="51">
        <v>846.5</v>
      </c>
      <c r="L17" s="51">
        <v>13393.8</v>
      </c>
      <c r="M17" s="51">
        <v>2004.6</v>
      </c>
      <c r="N17" s="51">
        <v>680.9</v>
      </c>
      <c r="O17" s="51"/>
      <c r="P17" s="51">
        <v>2159.4</v>
      </c>
      <c r="Q17" s="51">
        <v>57909</v>
      </c>
    </row>
    <row r="18" spans="1:17">
      <c r="A18" t="s">
        <v>407</v>
      </c>
      <c r="B18" t="s">
        <v>408</v>
      </c>
      <c r="C18">
        <v>1</v>
      </c>
      <c r="D18" s="51"/>
      <c r="E18" s="51">
        <v>1444.6</v>
      </c>
      <c r="F18" s="51">
        <v>422.8</v>
      </c>
      <c r="G18" s="51">
        <v>57.8</v>
      </c>
      <c r="H18" s="51">
        <v>38.6</v>
      </c>
      <c r="I18" s="51">
        <v>14751</v>
      </c>
      <c r="J18" s="51">
        <v>454</v>
      </c>
      <c r="K18" s="51">
        <v>215.6</v>
      </c>
      <c r="L18" s="51">
        <v>3409.3</v>
      </c>
      <c r="M18" s="51">
        <v>510.7</v>
      </c>
      <c r="N18" s="51">
        <v>173.4</v>
      </c>
      <c r="O18" s="51"/>
      <c r="P18" s="51">
        <v>539.6</v>
      </c>
      <c r="Q18" s="51">
        <v>14751</v>
      </c>
    </row>
    <row r="19" spans="1:17">
      <c r="C19">
        <v>48</v>
      </c>
      <c r="D19" s="51"/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/>
      <c r="P19" s="51">
        <v>0</v>
      </c>
      <c r="Q19" s="51">
        <v>0</v>
      </c>
    </row>
    <row r="20" spans="1:17">
      <c r="C20">
        <v>300</v>
      </c>
      <c r="D20" s="51"/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/>
      <c r="P20" s="51">
        <v>0</v>
      </c>
      <c r="Q20" s="51">
        <v>0</v>
      </c>
    </row>
    <row r="21" spans="1:17">
      <c r="A21" t="s">
        <v>410</v>
      </c>
      <c r="B21" t="s">
        <v>411</v>
      </c>
      <c r="C21">
        <v>1</v>
      </c>
      <c r="D21" s="51"/>
      <c r="E21" s="51">
        <v>1786.1</v>
      </c>
      <c r="F21" s="51">
        <v>525.20000000000005</v>
      </c>
      <c r="G21" s="51">
        <v>71.5</v>
      </c>
      <c r="H21" s="51">
        <v>48</v>
      </c>
      <c r="I21" s="51">
        <v>18329</v>
      </c>
      <c r="J21" s="51">
        <v>564.1</v>
      </c>
      <c r="K21" s="51">
        <v>268</v>
      </c>
      <c r="L21" s="51">
        <v>4217.5</v>
      </c>
      <c r="M21" s="51">
        <v>634.5</v>
      </c>
      <c r="N21" s="51">
        <v>214.4</v>
      </c>
      <c r="O21" s="51"/>
      <c r="P21" s="51">
        <v>671.2</v>
      </c>
      <c r="Q21" s="51">
        <v>18329</v>
      </c>
    </row>
    <row r="22" spans="1:17">
      <c r="C22">
        <v>48</v>
      </c>
      <c r="D22" s="51"/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/>
      <c r="P22" s="51">
        <v>0</v>
      </c>
      <c r="Q22" s="51">
        <v>0</v>
      </c>
    </row>
    <row r="23" spans="1:17">
      <c r="C23">
        <v>240</v>
      </c>
      <c r="D23" s="51"/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/>
      <c r="P23" s="51">
        <v>0</v>
      </c>
      <c r="Q23" s="51">
        <v>0</v>
      </c>
    </row>
    <row r="24" spans="1:17">
      <c r="A24" t="s">
        <v>741</v>
      </c>
      <c r="B24" t="s">
        <v>742</v>
      </c>
      <c r="C24">
        <v>1</v>
      </c>
      <c r="D24" s="51"/>
      <c r="E24" s="51">
        <v>4728</v>
      </c>
      <c r="F24" s="51">
        <v>1409</v>
      </c>
      <c r="G24" s="51">
        <v>190</v>
      </c>
      <c r="H24" s="51">
        <v>128.6</v>
      </c>
      <c r="I24" s="51">
        <v>49169</v>
      </c>
      <c r="J24" s="51">
        <v>1513</v>
      </c>
      <c r="K24" s="51">
        <v>719</v>
      </c>
      <c r="L24" s="51">
        <v>11157.5</v>
      </c>
      <c r="M24" s="51">
        <v>1702</v>
      </c>
      <c r="N24" s="51">
        <v>568</v>
      </c>
      <c r="O24" s="51"/>
      <c r="P24" s="51">
        <v>1799.3</v>
      </c>
      <c r="Q24" s="51">
        <v>49169</v>
      </c>
    </row>
    <row r="25" spans="1:17">
      <c r="A25" t="s">
        <v>714</v>
      </c>
      <c r="B25" t="s">
        <v>715</v>
      </c>
      <c r="C25">
        <v>1</v>
      </c>
      <c r="D25" s="51"/>
      <c r="E25" s="51">
        <v>3940</v>
      </c>
      <c r="F25" s="51">
        <v>1175</v>
      </c>
      <c r="G25" s="51">
        <v>158</v>
      </c>
      <c r="H25" s="51">
        <v>107.1</v>
      </c>
      <c r="I25" s="51">
        <v>40974</v>
      </c>
      <c r="J25" s="51">
        <v>1261</v>
      </c>
      <c r="K25" s="51">
        <v>599</v>
      </c>
      <c r="L25" s="51">
        <v>9297.9</v>
      </c>
      <c r="M25" s="51">
        <v>1419</v>
      </c>
      <c r="N25" s="51">
        <v>532</v>
      </c>
      <c r="O25" s="51"/>
      <c r="P25" s="51">
        <v>1499.4</v>
      </c>
      <c r="Q25" s="51">
        <v>40974</v>
      </c>
    </row>
    <row r="26" spans="1:17">
      <c r="A26" t="s">
        <v>642</v>
      </c>
      <c r="B26" t="s">
        <v>643</v>
      </c>
      <c r="C26">
        <v>1</v>
      </c>
      <c r="D26" s="51"/>
      <c r="E26" s="51">
        <v>788</v>
      </c>
      <c r="F26" s="51">
        <v>234.9</v>
      </c>
      <c r="G26" s="51">
        <v>31.6</v>
      </c>
      <c r="H26" s="51">
        <v>21.5</v>
      </c>
      <c r="I26" s="51">
        <v>8195</v>
      </c>
      <c r="J26" s="51">
        <v>252.2</v>
      </c>
      <c r="K26" s="51">
        <v>119.8</v>
      </c>
      <c r="L26" s="51">
        <v>1859.7</v>
      </c>
      <c r="M26" s="51">
        <v>283.7</v>
      </c>
      <c r="N26" s="51">
        <v>94.6</v>
      </c>
      <c r="O26" s="51"/>
      <c r="P26" s="51">
        <v>299.89999999999998</v>
      </c>
      <c r="Q26" s="51">
        <v>8195</v>
      </c>
    </row>
    <row r="27" spans="1:17">
      <c r="A27" t="s">
        <v>633</v>
      </c>
      <c r="B27" t="s">
        <v>634</v>
      </c>
      <c r="C27">
        <v>1</v>
      </c>
      <c r="D27" s="51"/>
      <c r="E27" s="51">
        <v>866.8</v>
      </c>
      <c r="F27" s="51">
        <v>258.39999999999998</v>
      </c>
      <c r="G27" s="51">
        <v>34.799999999999997</v>
      </c>
      <c r="H27" s="51">
        <v>23.6</v>
      </c>
      <c r="I27" s="51">
        <v>9015</v>
      </c>
      <c r="J27" s="51">
        <v>277.39999999999998</v>
      </c>
      <c r="K27" s="51">
        <v>131.9</v>
      </c>
      <c r="L27" s="51">
        <v>2048</v>
      </c>
      <c r="M27" s="51">
        <v>312.10000000000002</v>
      </c>
      <c r="N27" s="51">
        <v>104.1</v>
      </c>
      <c r="O27" s="51"/>
      <c r="P27" s="51">
        <v>329.5</v>
      </c>
      <c r="Q27" s="51">
        <v>9015</v>
      </c>
    </row>
    <row r="28" spans="1:17">
      <c r="A28" t="s">
        <v>391</v>
      </c>
      <c r="B28" t="s">
        <v>392</v>
      </c>
      <c r="C28">
        <v>1</v>
      </c>
      <c r="D28" s="51"/>
      <c r="E28" s="51">
        <v>476.8</v>
      </c>
      <c r="F28" s="51">
        <v>137.30000000000001</v>
      </c>
      <c r="G28" s="51">
        <v>19.2</v>
      </c>
      <c r="H28" s="51">
        <v>12.6</v>
      </c>
      <c r="I28" s="51">
        <v>4874</v>
      </c>
      <c r="J28" s="51">
        <v>147.4</v>
      </c>
      <c r="K28" s="51">
        <v>70.099999999999994</v>
      </c>
      <c r="L28" s="51">
        <v>1130.4000000000001</v>
      </c>
      <c r="M28" s="51">
        <v>165.9</v>
      </c>
      <c r="N28" s="51">
        <v>57.3</v>
      </c>
      <c r="O28" s="51"/>
      <c r="P28" s="51">
        <v>178.9</v>
      </c>
      <c r="Q28" s="51">
        <v>4874</v>
      </c>
    </row>
    <row r="29" spans="1:17">
      <c r="A29" t="s">
        <v>457</v>
      </c>
      <c r="B29" t="s">
        <v>458</v>
      </c>
      <c r="C29">
        <v>1</v>
      </c>
      <c r="D29" s="51"/>
      <c r="E29" s="51">
        <v>1917.4</v>
      </c>
      <c r="F29" s="51">
        <v>563.70000000000005</v>
      </c>
      <c r="G29" s="51">
        <v>76.8</v>
      </c>
      <c r="H29" s="51">
        <v>51.5</v>
      </c>
      <c r="I29" s="51">
        <v>19667</v>
      </c>
      <c r="J29" s="51">
        <v>605.29999999999995</v>
      </c>
      <c r="K29" s="51">
        <v>287.5</v>
      </c>
      <c r="L29" s="51">
        <v>4527.5</v>
      </c>
      <c r="M29" s="51">
        <v>680.9</v>
      </c>
      <c r="N29" s="51">
        <v>230.2</v>
      </c>
      <c r="O29" s="51"/>
      <c r="P29" s="51">
        <v>729.3</v>
      </c>
      <c r="Q29" s="51">
        <v>19667</v>
      </c>
    </row>
    <row r="30" spans="1:17">
      <c r="A30" t="s">
        <v>475</v>
      </c>
      <c r="B30" t="s">
        <v>476</v>
      </c>
      <c r="C30">
        <v>1</v>
      </c>
      <c r="D30" s="51"/>
      <c r="E30" s="51">
        <v>3151.8</v>
      </c>
      <c r="F30" s="51">
        <v>923.7</v>
      </c>
      <c r="G30" s="51">
        <v>126.1</v>
      </c>
      <c r="H30" s="51">
        <v>84.3</v>
      </c>
      <c r="I30" s="51">
        <v>32233</v>
      </c>
      <c r="J30" s="51">
        <v>991.8</v>
      </c>
      <c r="K30" s="51">
        <v>471.2</v>
      </c>
      <c r="L30" s="51">
        <v>7438.3</v>
      </c>
      <c r="M30" s="51">
        <v>1115.8</v>
      </c>
      <c r="N30" s="51">
        <v>378.3</v>
      </c>
      <c r="O30" s="51"/>
      <c r="P30" s="51">
        <v>1199.5999999999999</v>
      </c>
      <c r="Q30" s="51">
        <v>32233</v>
      </c>
    </row>
    <row r="31" spans="1:17">
      <c r="A31" t="s">
        <v>33</v>
      </c>
      <c r="B31" t="s">
        <v>34</v>
      </c>
      <c r="C31">
        <v>1</v>
      </c>
      <c r="D31" s="51"/>
      <c r="E31" s="51">
        <v>1396.3</v>
      </c>
      <c r="F31" s="51">
        <v>416.2</v>
      </c>
      <c r="G31" s="51">
        <v>56</v>
      </c>
      <c r="H31" s="51">
        <v>38</v>
      </c>
      <c r="I31" s="51">
        <v>14521.5</v>
      </c>
      <c r="J31" s="51">
        <v>446.9</v>
      </c>
      <c r="K31" s="51">
        <v>212.4</v>
      </c>
      <c r="L31" s="51">
        <v>3299.9</v>
      </c>
      <c r="M31" s="51">
        <v>502.7</v>
      </c>
      <c r="N31" s="51">
        <v>167.6</v>
      </c>
      <c r="O31" s="51"/>
      <c r="P31" s="51">
        <v>531.6</v>
      </c>
      <c r="Q31" s="51">
        <v>14521.5</v>
      </c>
    </row>
    <row r="32" spans="1:17">
      <c r="C32">
        <v>15</v>
      </c>
      <c r="D32" s="51"/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/>
      <c r="P32" s="51">
        <v>0</v>
      </c>
      <c r="Q32" s="51">
        <v>0</v>
      </c>
    </row>
    <row r="33" spans="1:17">
      <c r="C33">
        <v>45</v>
      </c>
      <c r="D33" s="51"/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/>
      <c r="P33" s="51">
        <v>0</v>
      </c>
      <c r="Q33" s="51">
        <v>0</v>
      </c>
    </row>
    <row r="34" spans="1:17">
      <c r="A34" t="s">
        <v>738</v>
      </c>
      <c r="B34" t="s">
        <v>739</v>
      </c>
      <c r="C34">
        <v>1</v>
      </c>
      <c r="D34" s="51"/>
      <c r="E34" s="51">
        <v>19508</v>
      </c>
      <c r="F34" s="51">
        <v>5814</v>
      </c>
      <c r="G34" s="51">
        <v>781</v>
      </c>
      <c r="H34" s="51">
        <v>535.5</v>
      </c>
      <c r="I34" s="51">
        <v>202878</v>
      </c>
      <c r="J34" s="51">
        <v>6243</v>
      </c>
      <c r="K34" s="51">
        <v>2966</v>
      </c>
      <c r="L34" s="51">
        <v>46037.8</v>
      </c>
      <c r="M34" s="51">
        <v>7023</v>
      </c>
      <c r="N34" s="51">
        <v>2341</v>
      </c>
      <c r="O34" s="51"/>
      <c r="P34" s="51">
        <v>7497</v>
      </c>
      <c r="Q34" s="51">
        <v>202878</v>
      </c>
    </row>
    <row r="35" spans="1:17">
      <c r="A35" t="s">
        <v>322</v>
      </c>
      <c r="B35" t="s">
        <v>323</v>
      </c>
      <c r="C35">
        <v>1</v>
      </c>
      <c r="D35" s="51"/>
      <c r="E35" s="51">
        <v>771.6</v>
      </c>
      <c r="F35" s="51">
        <v>227.3</v>
      </c>
      <c r="G35" s="51">
        <v>31</v>
      </c>
      <c r="H35" s="51">
        <v>20.7</v>
      </c>
      <c r="I35" s="51">
        <v>7929</v>
      </c>
      <c r="J35" s="51">
        <v>244</v>
      </c>
      <c r="K35" s="51">
        <v>115.9</v>
      </c>
      <c r="L35" s="51">
        <v>1823.1</v>
      </c>
      <c r="M35" s="51">
        <v>274.5</v>
      </c>
      <c r="N35" s="51">
        <v>92.7</v>
      </c>
      <c r="O35" s="51"/>
      <c r="P35" s="51">
        <v>293.3</v>
      </c>
      <c r="Q35" s="51">
        <v>7929</v>
      </c>
    </row>
    <row r="36" spans="1:17">
      <c r="C36">
        <v>18</v>
      </c>
      <c r="D36" s="51"/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/>
      <c r="P36" s="51">
        <v>0</v>
      </c>
      <c r="Q36" s="51">
        <v>0</v>
      </c>
    </row>
    <row r="37" spans="1:17">
      <c r="C37">
        <v>54</v>
      </c>
      <c r="D37" s="51"/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/>
      <c r="P37" s="51">
        <v>0</v>
      </c>
      <c r="Q37" s="51">
        <v>0</v>
      </c>
    </row>
    <row r="38" spans="1:17">
      <c r="A38" t="s">
        <v>334</v>
      </c>
      <c r="B38" t="s">
        <v>335</v>
      </c>
      <c r="C38">
        <v>1</v>
      </c>
      <c r="D38" s="51"/>
      <c r="E38" s="51">
        <v>866.8</v>
      </c>
      <c r="F38" s="51">
        <v>255.3</v>
      </c>
      <c r="G38" s="51">
        <v>34.799999999999997</v>
      </c>
      <c r="H38" s="51">
        <v>23.3</v>
      </c>
      <c r="I38" s="51">
        <v>8905</v>
      </c>
      <c r="J38" s="51">
        <v>274.10000000000002</v>
      </c>
      <c r="K38" s="51">
        <v>130.19999999999999</v>
      </c>
      <c r="L38" s="51">
        <v>2048</v>
      </c>
      <c r="M38" s="51">
        <v>308.3</v>
      </c>
      <c r="N38" s="51">
        <v>104.1</v>
      </c>
      <c r="O38" s="51"/>
      <c r="P38" s="51">
        <v>329.5</v>
      </c>
      <c r="Q38" s="51">
        <v>8905</v>
      </c>
    </row>
    <row r="39" spans="1:17">
      <c r="A39" t="s">
        <v>348</v>
      </c>
      <c r="B39" t="s">
        <v>349</v>
      </c>
      <c r="C39">
        <v>1</v>
      </c>
      <c r="D39" s="51"/>
      <c r="E39" s="51">
        <v>971.9</v>
      </c>
      <c r="F39" s="51">
        <v>287.3</v>
      </c>
      <c r="G39" s="51">
        <v>39</v>
      </c>
      <c r="H39" s="51">
        <v>26.2</v>
      </c>
      <c r="I39" s="51">
        <v>10025</v>
      </c>
      <c r="J39" s="51">
        <v>308.5</v>
      </c>
      <c r="K39" s="51">
        <v>146.6</v>
      </c>
      <c r="L39" s="51">
        <v>2297.1999999999998</v>
      </c>
      <c r="M39" s="51">
        <v>347.2</v>
      </c>
      <c r="N39" s="51">
        <v>116.7</v>
      </c>
      <c r="O39" s="51"/>
      <c r="P39" s="51">
        <v>370.3</v>
      </c>
      <c r="Q39" s="51">
        <v>10025</v>
      </c>
    </row>
    <row r="40" spans="1:17">
      <c r="A40" t="s">
        <v>463</v>
      </c>
      <c r="B40" t="s">
        <v>464</v>
      </c>
      <c r="C40">
        <v>1</v>
      </c>
      <c r="D40" s="51"/>
      <c r="E40" s="51">
        <v>945.6</v>
      </c>
      <c r="F40" s="51">
        <v>274</v>
      </c>
      <c r="G40" s="51">
        <v>38</v>
      </c>
      <c r="H40" s="51">
        <v>25</v>
      </c>
      <c r="I40" s="51">
        <v>9561</v>
      </c>
      <c r="J40" s="51">
        <v>294.2</v>
      </c>
      <c r="K40" s="51">
        <v>139.80000000000001</v>
      </c>
      <c r="L40" s="51">
        <v>2236.4</v>
      </c>
      <c r="M40" s="51">
        <v>331</v>
      </c>
      <c r="N40" s="51">
        <v>113.6</v>
      </c>
      <c r="O40" s="51"/>
      <c r="P40" s="51">
        <v>360.1</v>
      </c>
      <c r="Q40" s="51">
        <v>9561</v>
      </c>
    </row>
    <row r="41" spans="1:17">
      <c r="A41" t="s">
        <v>157</v>
      </c>
      <c r="B41" t="s">
        <v>158</v>
      </c>
      <c r="C41">
        <v>1</v>
      </c>
      <c r="D41" s="51"/>
      <c r="E41" s="51">
        <v>10274</v>
      </c>
      <c r="F41" s="51">
        <v>3062</v>
      </c>
      <c r="G41" s="51">
        <v>411</v>
      </c>
      <c r="H41" s="51">
        <v>282.10000000000002</v>
      </c>
      <c r="I41" s="51">
        <v>106850</v>
      </c>
      <c r="J41" s="51">
        <v>3288</v>
      </c>
      <c r="K41" s="51">
        <v>1562</v>
      </c>
      <c r="L41" s="51">
        <v>24246.6</v>
      </c>
      <c r="M41" s="51">
        <v>3699</v>
      </c>
      <c r="N41" s="51">
        <v>1233</v>
      </c>
      <c r="O41" s="51"/>
      <c r="P41" s="51">
        <v>3948.5</v>
      </c>
      <c r="Q41" s="51">
        <v>106850</v>
      </c>
    </row>
    <row r="42" spans="1:17">
      <c r="A42" t="s">
        <v>160</v>
      </c>
      <c r="B42" t="s">
        <v>161</v>
      </c>
      <c r="C42">
        <v>1</v>
      </c>
      <c r="D42" s="51"/>
      <c r="E42" s="51">
        <v>16127</v>
      </c>
      <c r="F42" s="51">
        <v>4806</v>
      </c>
      <c r="G42" s="51">
        <v>646</v>
      </c>
      <c r="H42" s="51">
        <v>442.7</v>
      </c>
      <c r="I42" s="51">
        <v>167713</v>
      </c>
      <c r="J42" s="51">
        <v>5161</v>
      </c>
      <c r="K42" s="51">
        <v>2452</v>
      </c>
      <c r="L42" s="51">
        <v>38058</v>
      </c>
      <c r="M42" s="51">
        <v>5806</v>
      </c>
      <c r="N42" s="51">
        <v>1936</v>
      </c>
      <c r="O42" s="51"/>
      <c r="P42" s="51">
        <v>6197.6</v>
      </c>
      <c r="Q42" s="51">
        <v>167713</v>
      </c>
    </row>
    <row r="43" spans="1:17">
      <c r="A43" t="s">
        <v>720</v>
      </c>
      <c r="B43" t="s">
        <v>721</v>
      </c>
      <c r="C43">
        <v>1</v>
      </c>
      <c r="D43" s="51"/>
      <c r="E43" s="51">
        <v>35114</v>
      </c>
      <c r="F43" s="51">
        <v>10464</v>
      </c>
      <c r="G43" s="51">
        <v>1405</v>
      </c>
      <c r="H43" s="51">
        <v>963.9</v>
      </c>
      <c r="I43" s="51">
        <v>365181</v>
      </c>
      <c r="J43" s="51">
        <v>11237</v>
      </c>
      <c r="K43" s="51">
        <v>5338</v>
      </c>
      <c r="L43" s="51">
        <v>82868</v>
      </c>
      <c r="M43" s="51">
        <v>12641</v>
      </c>
      <c r="N43" s="51">
        <v>4214</v>
      </c>
      <c r="O43" s="51"/>
      <c r="P43" s="51">
        <v>13494.6</v>
      </c>
      <c r="Q43" s="51">
        <v>365181</v>
      </c>
    </row>
    <row r="44" spans="1:17">
      <c r="A44" t="s">
        <v>163</v>
      </c>
      <c r="B44" t="s">
        <v>164</v>
      </c>
      <c r="C44">
        <v>1</v>
      </c>
      <c r="D44" s="51"/>
      <c r="E44" s="51">
        <v>23409</v>
      </c>
      <c r="F44" s="51">
        <v>6976</v>
      </c>
      <c r="G44" s="51">
        <v>937</v>
      </c>
      <c r="H44" s="51">
        <v>642.6</v>
      </c>
      <c r="I44" s="51">
        <v>243454</v>
      </c>
      <c r="J44" s="51">
        <v>7491</v>
      </c>
      <c r="K44" s="51">
        <v>3559</v>
      </c>
      <c r="L44" s="51">
        <v>55245.3</v>
      </c>
      <c r="M44" s="51">
        <v>8428</v>
      </c>
      <c r="N44" s="51">
        <v>2810</v>
      </c>
      <c r="O44" s="51"/>
      <c r="P44" s="51">
        <v>8996.4</v>
      </c>
      <c r="Q44" s="51">
        <v>243454</v>
      </c>
    </row>
    <row r="45" spans="1:17">
      <c r="A45" t="s">
        <v>588</v>
      </c>
      <c r="B45" t="s">
        <v>589</v>
      </c>
      <c r="C45">
        <v>1</v>
      </c>
      <c r="D45" s="51"/>
      <c r="E45" s="51">
        <v>803.8</v>
      </c>
      <c r="F45" s="51">
        <v>239.6</v>
      </c>
      <c r="G45" s="51">
        <v>32.299999999999997</v>
      </c>
      <c r="H45" s="51">
        <v>21.9</v>
      </c>
      <c r="I45" s="51">
        <v>8359</v>
      </c>
      <c r="J45" s="51">
        <v>257.2</v>
      </c>
      <c r="K45" s="51">
        <v>122.3</v>
      </c>
      <c r="L45" s="51">
        <v>1883.7</v>
      </c>
      <c r="M45" s="51">
        <v>289.5</v>
      </c>
      <c r="N45" s="51">
        <v>96.6</v>
      </c>
      <c r="O45" s="51"/>
      <c r="P45" s="51">
        <v>306</v>
      </c>
      <c r="Q45" s="51">
        <v>8359</v>
      </c>
    </row>
    <row r="46" spans="1:17">
      <c r="A46" t="s">
        <v>413</v>
      </c>
      <c r="B46" t="s">
        <v>414</v>
      </c>
      <c r="C46">
        <v>1</v>
      </c>
      <c r="D46" s="51"/>
      <c r="E46" s="51">
        <v>1775.6</v>
      </c>
      <c r="F46" s="51">
        <v>508.9</v>
      </c>
      <c r="G46" s="51">
        <v>71.099999999999994</v>
      </c>
      <c r="H46" s="51">
        <v>46.5</v>
      </c>
      <c r="I46" s="51">
        <v>18111</v>
      </c>
      <c r="J46" s="51">
        <v>546.4</v>
      </c>
      <c r="K46" s="51">
        <v>259.60000000000002</v>
      </c>
      <c r="L46" s="51">
        <v>4193.3</v>
      </c>
      <c r="M46" s="51">
        <v>614.70000000000005</v>
      </c>
      <c r="N46" s="51">
        <v>213.2</v>
      </c>
      <c r="O46" s="51"/>
      <c r="P46" s="51">
        <v>663</v>
      </c>
      <c r="Q46" s="51">
        <v>18111</v>
      </c>
    </row>
    <row r="47" spans="1:17">
      <c r="A47" t="s">
        <v>325</v>
      </c>
      <c r="B47" t="s">
        <v>326</v>
      </c>
      <c r="C47">
        <v>1</v>
      </c>
      <c r="D47" s="51"/>
      <c r="E47" s="51">
        <v>866.8</v>
      </c>
      <c r="F47" s="51">
        <v>255.3</v>
      </c>
      <c r="G47" s="51">
        <v>34.799999999999997</v>
      </c>
      <c r="H47" s="51">
        <v>23.3</v>
      </c>
      <c r="I47" s="51">
        <v>8905</v>
      </c>
      <c r="J47" s="51">
        <v>274.10000000000002</v>
      </c>
      <c r="K47" s="51">
        <v>130.19999999999999</v>
      </c>
      <c r="L47" s="51">
        <v>2048</v>
      </c>
      <c r="M47" s="51">
        <v>308.3</v>
      </c>
      <c r="N47" s="51">
        <v>104.1</v>
      </c>
      <c r="O47" s="51"/>
      <c r="P47" s="51">
        <v>329.5</v>
      </c>
      <c r="Q47" s="51">
        <v>8905</v>
      </c>
    </row>
    <row r="48" spans="1:17">
      <c r="A48" t="s">
        <v>331</v>
      </c>
      <c r="B48" t="s">
        <v>332</v>
      </c>
      <c r="C48">
        <v>1</v>
      </c>
      <c r="D48" s="51"/>
      <c r="E48" s="51">
        <v>866.8</v>
      </c>
      <c r="F48" s="51">
        <v>255.3</v>
      </c>
      <c r="G48" s="51">
        <v>34.799999999999997</v>
      </c>
      <c r="H48" s="51">
        <v>23.3</v>
      </c>
      <c r="I48" s="51">
        <v>10788</v>
      </c>
      <c r="J48" s="51">
        <v>274.10000000000002</v>
      </c>
      <c r="K48" s="51">
        <v>130.19999999999999</v>
      </c>
      <c r="L48" s="51">
        <v>2048</v>
      </c>
      <c r="M48" s="51">
        <v>308.3</v>
      </c>
      <c r="N48" s="51">
        <v>104.1</v>
      </c>
      <c r="O48" s="51"/>
      <c r="P48" s="51">
        <v>329.5</v>
      </c>
      <c r="Q48" s="51">
        <v>10788</v>
      </c>
    </row>
    <row r="49" spans="1:17">
      <c r="A49" t="s">
        <v>339</v>
      </c>
      <c r="B49" t="s">
        <v>340</v>
      </c>
      <c r="C49">
        <v>1</v>
      </c>
      <c r="D49" s="51"/>
      <c r="E49" s="51">
        <v>971.9</v>
      </c>
      <c r="F49" s="51">
        <v>287.3</v>
      </c>
      <c r="G49" s="51">
        <v>39</v>
      </c>
      <c r="H49" s="51">
        <v>26.2</v>
      </c>
      <c r="I49" s="51">
        <v>10025</v>
      </c>
      <c r="J49" s="51">
        <v>308.5</v>
      </c>
      <c r="K49" s="51">
        <v>146.6</v>
      </c>
      <c r="L49" s="51">
        <v>2297.1999999999998</v>
      </c>
      <c r="M49" s="51">
        <v>347.2</v>
      </c>
      <c r="N49" s="51">
        <v>116.7</v>
      </c>
      <c r="O49" s="51"/>
      <c r="P49" s="51">
        <v>370.3</v>
      </c>
      <c r="Q49" s="51">
        <v>10025</v>
      </c>
    </row>
    <row r="50" spans="1:17">
      <c r="A50" t="s">
        <v>345</v>
      </c>
      <c r="B50" t="s">
        <v>346</v>
      </c>
      <c r="C50">
        <v>1</v>
      </c>
      <c r="D50" s="51"/>
      <c r="E50" s="51">
        <v>971.9</v>
      </c>
      <c r="F50" s="51">
        <v>287.3</v>
      </c>
      <c r="G50" s="51">
        <v>39</v>
      </c>
      <c r="H50" s="51">
        <v>26.2</v>
      </c>
      <c r="I50" s="51">
        <v>12090</v>
      </c>
      <c r="J50" s="51">
        <v>308.5</v>
      </c>
      <c r="K50" s="51">
        <v>146.6</v>
      </c>
      <c r="L50" s="51">
        <v>2297.1999999999998</v>
      </c>
      <c r="M50" s="51">
        <v>347.2</v>
      </c>
      <c r="N50" s="51">
        <v>116.7</v>
      </c>
      <c r="O50" s="51"/>
      <c r="P50" s="51">
        <v>370.3</v>
      </c>
      <c r="Q50" s="51">
        <v>12090</v>
      </c>
    </row>
    <row r="51" spans="1:17">
      <c r="A51" t="s">
        <v>354</v>
      </c>
      <c r="B51" t="s">
        <v>355</v>
      </c>
      <c r="C51">
        <v>1</v>
      </c>
      <c r="D51" s="51"/>
      <c r="E51" s="51">
        <v>2180</v>
      </c>
      <c r="F51" s="51">
        <v>638.79999999999995</v>
      </c>
      <c r="G51" s="51">
        <v>87.3</v>
      </c>
      <c r="H51" s="51">
        <v>58.3</v>
      </c>
      <c r="I51" s="51">
        <v>22672</v>
      </c>
      <c r="J51" s="51">
        <v>685.9</v>
      </c>
      <c r="K51" s="51">
        <v>325.8</v>
      </c>
      <c r="L51" s="51">
        <v>5147.3</v>
      </c>
      <c r="M51" s="51">
        <v>771.6</v>
      </c>
      <c r="N51" s="51">
        <v>261.7</v>
      </c>
      <c r="O51" s="51"/>
      <c r="P51" s="51">
        <v>829.3</v>
      </c>
      <c r="Q51" s="51">
        <v>22672</v>
      </c>
    </row>
    <row r="52" spans="1:17">
      <c r="A52" t="s">
        <v>726</v>
      </c>
      <c r="B52" t="s">
        <v>727</v>
      </c>
      <c r="C52">
        <v>1</v>
      </c>
      <c r="D52" s="51"/>
      <c r="E52" s="51">
        <v>18624</v>
      </c>
      <c r="F52" s="51">
        <v>5550</v>
      </c>
      <c r="G52" s="51">
        <v>746</v>
      </c>
      <c r="H52" s="51">
        <v>511.3</v>
      </c>
      <c r="I52" s="51">
        <v>193681</v>
      </c>
      <c r="J52" s="51">
        <v>5960</v>
      </c>
      <c r="K52" s="51">
        <v>2831</v>
      </c>
      <c r="L52" s="51">
        <v>43955.5</v>
      </c>
      <c r="M52" s="51">
        <v>6705</v>
      </c>
      <c r="N52" s="51">
        <v>2235</v>
      </c>
      <c r="O52" s="51"/>
      <c r="P52" s="51">
        <v>7157.2</v>
      </c>
      <c r="Q52" s="51">
        <v>193681</v>
      </c>
    </row>
    <row r="53" spans="1:17">
      <c r="C53">
        <v>28</v>
      </c>
      <c r="D53" s="51"/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/>
      <c r="P53" s="51">
        <v>0</v>
      </c>
      <c r="Q53" s="51">
        <v>0</v>
      </c>
    </row>
    <row r="54" spans="1:17">
      <c r="A54" t="s">
        <v>624</v>
      </c>
      <c r="B54" t="s">
        <v>625</v>
      </c>
      <c r="C54">
        <v>1</v>
      </c>
      <c r="D54" s="51"/>
      <c r="E54" s="51">
        <v>2232.6</v>
      </c>
      <c r="F54" s="51">
        <v>665.4</v>
      </c>
      <c r="G54" s="51">
        <v>89.4</v>
      </c>
      <c r="H54" s="51">
        <v>60.7</v>
      </c>
      <c r="I54" s="51">
        <v>23218</v>
      </c>
      <c r="J54" s="51">
        <v>714.5</v>
      </c>
      <c r="K54" s="51">
        <v>339.4</v>
      </c>
      <c r="L54" s="51">
        <v>5268.8</v>
      </c>
      <c r="M54" s="51">
        <v>803.8</v>
      </c>
      <c r="N54" s="51">
        <v>268</v>
      </c>
      <c r="O54" s="51"/>
      <c r="P54" s="51">
        <v>849.7</v>
      </c>
      <c r="Q54" s="51">
        <v>23218</v>
      </c>
    </row>
    <row r="55" spans="1:17">
      <c r="A55" t="s">
        <v>657</v>
      </c>
      <c r="B55" t="s">
        <v>658</v>
      </c>
      <c r="C55">
        <v>1</v>
      </c>
      <c r="D55" s="51"/>
      <c r="E55" s="51">
        <v>5559</v>
      </c>
      <c r="F55" s="51">
        <v>1657</v>
      </c>
      <c r="G55" s="51">
        <v>223</v>
      </c>
      <c r="H55" s="51">
        <v>148.30000000000001</v>
      </c>
      <c r="I55" s="51">
        <v>57814</v>
      </c>
      <c r="J55" s="51">
        <v>1779</v>
      </c>
      <c r="K55" s="51">
        <v>845</v>
      </c>
      <c r="L55" s="51">
        <v>13119.3</v>
      </c>
      <c r="M55" s="51">
        <v>2002</v>
      </c>
      <c r="N55" s="51">
        <v>668</v>
      </c>
      <c r="O55" s="51"/>
      <c r="P55" s="51">
        <v>2136.3000000000002</v>
      </c>
      <c r="Q55" s="51">
        <v>57814</v>
      </c>
    </row>
    <row r="56" spans="1:17">
      <c r="C56">
        <v>15</v>
      </c>
      <c r="D56" s="51"/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/>
      <c r="P56" s="51">
        <v>0</v>
      </c>
      <c r="Q56" s="51">
        <v>0</v>
      </c>
    </row>
    <row r="57" spans="1:17">
      <c r="C57">
        <v>45</v>
      </c>
      <c r="D57" s="51"/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/>
      <c r="P57" s="51">
        <v>0</v>
      </c>
      <c r="Q57" s="51">
        <v>0</v>
      </c>
    </row>
    <row r="58" spans="1:17">
      <c r="A58" t="s">
        <v>660</v>
      </c>
      <c r="B58" t="s">
        <v>661</v>
      </c>
      <c r="C58">
        <v>1</v>
      </c>
      <c r="D58" s="51"/>
      <c r="E58" s="51">
        <v>6860</v>
      </c>
      <c r="F58" s="51">
        <v>2045</v>
      </c>
      <c r="G58" s="51">
        <v>275</v>
      </c>
      <c r="H58" s="51">
        <v>183</v>
      </c>
      <c r="I58" s="51">
        <v>71340</v>
      </c>
      <c r="J58" s="51">
        <v>2196</v>
      </c>
      <c r="K58" s="51">
        <v>1043</v>
      </c>
      <c r="L58" s="51">
        <v>16188.5</v>
      </c>
      <c r="M58" s="51">
        <v>2470</v>
      </c>
      <c r="N58" s="51">
        <v>824</v>
      </c>
      <c r="O58" s="51"/>
      <c r="P58" s="51">
        <v>2636.1</v>
      </c>
      <c r="Q58" s="51">
        <v>71340</v>
      </c>
    </row>
    <row r="59" spans="1:17">
      <c r="C59">
        <v>15</v>
      </c>
      <c r="D59" s="51"/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/>
      <c r="P59" s="51">
        <v>0</v>
      </c>
      <c r="Q59" s="51">
        <v>0</v>
      </c>
    </row>
    <row r="60" spans="1:17">
      <c r="C60">
        <v>45</v>
      </c>
      <c r="D60" s="51"/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/>
      <c r="P60" s="51">
        <v>0</v>
      </c>
      <c r="Q60" s="51">
        <v>0</v>
      </c>
    </row>
    <row r="61" spans="1:17">
      <c r="A61" t="s">
        <v>663</v>
      </c>
      <c r="B61" t="s">
        <v>664</v>
      </c>
      <c r="C61">
        <v>1</v>
      </c>
      <c r="D61" s="51"/>
      <c r="E61" s="51">
        <v>8900</v>
      </c>
      <c r="F61" s="51">
        <v>2653</v>
      </c>
      <c r="G61" s="51">
        <v>356</v>
      </c>
      <c r="H61" s="51">
        <v>237.4</v>
      </c>
      <c r="I61" s="51">
        <v>92557</v>
      </c>
      <c r="J61" s="51">
        <v>2848</v>
      </c>
      <c r="K61" s="51">
        <v>1353</v>
      </c>
      <c r="L61" s="51">
        <v>21002.9</v>
      </c>
      <c r="M61" s="51">
        <v>3204</v>
      </c>
      <c r="N61" s="51">
        <v>1068</v>
      </c>
      <c r="O61" s="51"/>
      <c r="P61" s="51">
        <v>3420.5</v>
      </c>
      <c r="Q61" s="51">
        <v>92557</v>
      </c>
    </row>
    <row r="62" spans="1:17">
      <c r="C62">
        <v>15</v>
      </c>
      <c r="D62" s="51"/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/>
      <c r="P62" s="51">
        <v>0</v>
      </c>
      <c r="Q62" s="51">
        <v>0</v>
      </c>
    </row>
    <row r="63" spans="1:17">
      <c r="C63">
        <v>45</v>
      </c>
      <c r="D63" s="51"/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/>
      <c r="P63" s="51">
        <v>0</v>
      </c>
      <c r="Q63" s="51">
        <v>0</v>
      </c>
    </row>
    <row r="64" spans="1:17">
      <c r="A64" t="s">
        <v>690</v>
      </c>
      <c r="B64" t="s">
        <v>691</v>
      </c>
      <c r="C64">
        <v>1</v>
      </c>
      <c r="D64" s="51"/>
      <c r="E64" s="51">
        <v>17895</v>
      </c>
      <c r="F64" s="51">
        <v>5333</v>
      </c>
      <c r="G64" s="51">
        <v>716</v>
      </c>
      <c r="H64" s="51">
        <v>477.2</v>
      </c>
      <c r="I64" s="51">
        <v>186108</v>
      </c>
      <c r="J64" s="51">
        <v>5727</v>
      </c>
      <c r="K64" s="51">
        <v>2721</v>
      </c>
      <c r="L64" s="51">
        <v>42234.400000000001</v>
      </c>
      <c r="M64" s="51">
        <v>6443</v>
      </c>
      <c r="N64" s="51">
        <v>2148</v>
      </c>
      <c r="O64" s="51"/>
      <c r="P64" s="51">
        <v>6876.9</v>
      </c>
      <c r="Q64" s="51">
        <v>186108</v>
      </c>
    </row>
    <row r="65" spans="1:17">
      <c r="C65">
        <v>36</v>
      </c>
      <c r="D65" s="51"/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/>
      <c r="P65" s="51">
        <v>0</v>
      </c>
      <c r="Q65" s="51">
        <v>0</v>
      </c>
    </row>
    <row r="66" spans="1:17">
      <c r="A66" t="s">
        <v>582</v>
      </c>
      <c r="B66" t="s">
        <v>583</v>
      </c>
      <c r="C66">
        <v>1</v>
      </c>
      <c r="D66" s="51"/>
      <c r="E66" s="51">
        <v>381</v>
      </c>
      <c r="F66" s="51">
        <v>104</v>
      </c>
      <c r="G66" s="51">
        <v>15.4</v>
      </c>
      <c r="H66" s="51">
        <v>9.1999999999999993</v>
      </c>
      <c r="I66" s="51">
        <v>3624</v>
      </c>
      <c r="J66" s="51">
        <v>111.6</v>
      </c>
      <c r="K66" s="51">
        <v>53</v>
      </c>
      <c r="L66" s="51">
        <v>904.6</v>
      </c>
      <c r="M66" s="51">
        <v>125.6</v>
      </c>
      <c r="N66" s="51">
        <v>45.9</v>
      </c>
      <c r="O66" s="51"/>
      <c r="P66" s="51">
        <v>145.1</v>
      </c>
      <c r="Q66" s="51">
        <v>3624</v>
      </c>
    </row>
    <row r="67" spans="1:17">
      <c r="C67">
        <v>160</v>
      </c>
      <c r="D67" s="51"/>
      <c r="E67" s="51">
        <v>334.1</v>
      </c>
      <c r="F67" s="51">
        <v>91.2</v>
      </c>
      <c r="G67" s="51">
        <v>13.5</v>
      </c>
      <c r="H67" s="51">
        <v>8.1</v>
      </c>
      <c r="I67" s="51">
        <v>3177</v>
      </c>
      <c r="J67" s="51">
        <v>97.9</v>
      </c>
      <c r="K67" s="51">
        <v>46.5</v>
      </c>
      <c r="L67" s="51">
        <v>790.1</v>
      </c>
      <c r="M67" s="51">
        <v>110.1</v>
      </c>
      <c r="N67" s="51">
        <v>40.200000000000003</v>
      </c>
      <c r="O67" s="51"/>
      <c r="P67" s="51">
        <v>127.2</v>
      </c>
      <c r="Q67" s="51">
        <v>3177</v>
      </c>
    </row>
    <row r="68" spans="1:17">
      <c r="C68">
        <v>480</v>
      </c>
      <c r="D68" s="51"/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/>
      <c r="P68" s="51">
        <v>0</v>
      </c>
      <c r="Q68" s="51">
        <v>0</v>
      </c>
    </row>
    <row r="69" spans="1:17">
      <c r="C69">
        <v>1440</v>
      </c>
      <c r="D69" s="51"/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/>
      <c r="P69" s="51">
        <v>0</v>
      </c>
      <c r="Q69" s="51">
        <v>0</v>
      </c>
    </row>
    <row r="70" spans="1:17">
      <c r="A70" t="s">
        <v>424</v>
      </c>
      <c r="B70" t="s">
        <v>425</v>
      </c>
      <c r="C70">
        <v>1</v>
      </c>
      <c r="D70" s="51"/>
      <c r="E70" s="51">
        <v>2495.1999999999998</v>
      </c>
      <c r="F70" s="51">
        <v>728.1</v>
      </c>
      <c r="G70" s="51">
        <v>99.9</v>
      </c>
      <c r="H70" s="51">
        <v>66.400000000000006</v>
      </c>
      <c r="I70" s="51">
        <v>25404</v>
      </c>
      <c r="J70" s="51">
        <v>781.7</v>
      </c>
      <c r="K70" s="51">
        <v>371.4</v>
      </c>
      <c r="L70" s="51">
        <v>5888.7</v>
      </c>
      <c r="M70" s="51">
        <v>879.5</v>
      </c>
      <c r="N70" s="51">
        <v>299.5</v>
      </c>
      <c r="O70" s="51"/>
      <c r="P70" s="51">
        <v>949.7</v>
      </c>
      <c r="Q70" s="51">
        <v>25404</v>
      </c>
    </row>
    <row r="71" spans="1:17">
      <c r="A71" t="s">
        <v>427</v>
      </c>
      <c r="B71" t="s">
        <v>428</v>
      </c>
      <c r="C71">
        <v>1</v>
      </c>
      <c r="D71" s="51"/>
      <c r="E71" s="51">
        <v>2915.5</v>
      </c>
      <c r="F71" s="51">
        <v>853.2</v>
      </c>
      <c r="G71" s="51">
        <v>116.7</v>
      </c>
      <c r="H71" s="51">
        <v>77.900000000000006</v>
      </c>
      <c r="I71" s="51">
        <v>29774</v>
      </c>
      <c r="J71" s="51">
        <v>916.2</v>
      </c>
      <c r="K71" s="51">
        <v>435.2</v>
      </c>
      <c r="L71" s="51">
        <v>6885.4</v>
      </c>
      <c r="M71" s="51">
        <v>1030.8</v>
      </c>
      <c r="N71" s="51">
        <v>349.9</v>
      </c>
      <c r="O71" s="51"/>
      <c r="P71" s="51">
        <v>1109.8</v>
      </c>
      <c r="Q71" s="51">
        <v>29774</v>
      </c>
    </row>
    <row r="72" spans="1:17">
      <c r="A72" t="s">
        <v>430</v>
      </c>
      <c r="B72" t="s">
        <v>431</v>
      </c>
      <c r="C72">
        <v>1</v>
      </c>
      <c r="D72" s="51"/>
      <c r="E72" s="51">
        <v>3099.3</v>
      </c>
      <c r="F72" s="51">
        <v>908</v>
      </c>
      <c r="G72" s="51">
        <v>124.1</v>
      </c>
      <c r="H72" s="51">
        <v>82.9</v>
      </c>
      <c r="I72" s="51">
        <v>31686</v>
      </c>
      <c r="J72" s="51">
        <v>975</v>
      </c>
      <c r="K72" s="51">
        <v>463.2</v>
      </c>
      <c r="L72" s="51">
        <v>7316.8</v>
      </c>
      <c r="M72" s="51">
        <v>1096.9000000000001</v>
      </c>
      <c r="N72" s="51">
        <v>372</v>
      </c>
      <c r="O72" s="51"/>
      <c r="P72" s="51">
        <v>1179.2</v>
      </c>
      <c r="Q72" s="51">
        <v>31686</v>
      </c>
    </row>
    <row r="73" spans="1:17">
      <c r="A73" t="s">
        <v>433</v>
      </c>
      <c r="B73" t="s">
        <v>434</v>
      </c>
      <c r="C73">
        <v>1</v>
      </c>
      <c r="D73" s="51"/>
      <c r="E73" s="51">
        <v>2836.7</v>
      </c>
      <c r="F73" s="51">
        <v>829.7</v>
      </c>
      <c r="G73" s="51">
        <v>113.6</v>
      </c>
      <c r="H73" s="51">
        <v>75.7</v>
      </c>
      <c r="I73" s="51">
        <v>28954</v>
      </c>
      <c r="J73" s="51">
        <v>891</v>
      </c>
      <c r="K73" s="51">
        <v>423.3</v>
      </c>
      <c r="L73" s="51">
        <v>6697</v>
      </c>
      <c r="M73" s="51">
        <v>1002.3</v>
      </c>
      <c r="N73" s="51">
        <v>340.5</v>
      </c>
      <c r="O73" s="51"/>
      <c r="P73" s="51">
        <v>1079.2</v>
      </c>
      <c r="Q73" s="51">
        <v>28954</v>
      </c>
    </row>
    <row r="74" spans="1:17">
      <c r="A74" t="s">
        <v>486</v>
      </c>
      <c r="B74" t="s">
        <v>487</v>
      </c>
      <c r="C74">
        <v>1</v>
      </c>
      <c r="D74" s="51"/>
      <c r="E74" s="51">
        <v>617.29999999999995</v>
      </c>
      <c r="F74" s="51">
        <v>180.1</v>
      </c>
      <c r="G74" s="51">
        <v>24.8</v>
      </c>
      <c r="H74" s="51">
        <v>16</v>
      </c>
      <c r="I74" s="51">
        <v>6524</v>
      </c>
      <c r="J74" s="51">
        <v>193.4</v>
      </c>
      <c r="K74" s="51">
        <v>91.9</v>
      </c>
      <c r="L74" s="51">
        <v>1458.5</v>
      </c>
      <c r="M74" s="51">
        <v>217.6</v>
      </c>
      <c r="N74" s="51">
        <v>74.2</v>
      </c>
      <c r="O74" s="51"/>
      <c r="P74" s="51">
        <v>234.6</v>
      </c>
      <c r="Q74" s="51">
        <v>6524</v>
      </c>
    </row>
    <row r="75" spans="1:17">
      <c r="A75" t="s">
        <v>777</v>
      </c>
      <c r="B75" t="s">
        <v>778</v>
      </c>
      <c r="C75">
        <v>1</v>
      </c>
      <c r="D75" s="51"/>
      <c r="E75" s="51">
        <v>31716</v>
      </c>
      <c r="F75" s="51">
        <v>9451</v>
      </c>
      <c r="G75" s="51">
        <v>1269</v>
      </c>
      <c r="H75" s="51">
        <v>1016.8</v>
      </c>
      <c r="I75" s="51">
        <v>332311</v>
      </c>
      <c r="J75" s="51">
        <v>11280</v>
      </c>
      <c r="K75" s="51">
        <v>4876</v>
      </c>
      <c r="L75" s="51">
        <v>74848.100000000006</v>
      </c>
      <c r="M75" s="51">
        <v>13142</v>
      </c>
      <c r="N75" s="51">
        <v>3806</v>
      </c>
      <c r="O75" s="51"/>
      <c r="P75" s="51">
        <v>11840.3</v>
      </c>
      <c r="Q75" s="51">
        <v>332311</v>
      </c>
    </row>
    <row r="76" spans="1:17">
      <c r="A76" t="s">
        <v>687</v>
      </c>
      <c r="B76" t="s">
        <v>688</v>
      </c>
      <c r="C76">
        <v>1</v>
      </c>
      <c r="D76" s="51"/>
      <c r="E76" s="51">
        <v>11575</v>
      </c>
      <c r="F76" s="51">
        <v>3450</v>
      </c>
      <c r="G76" s="51">
        <v>463</v>
      </c>
      <c r="H76" s="51">
        <v>308.7</v>
      </c>
      <c r="I76" s="51">
        <v>120375</v>
      </c>
      <c r="J76" s="51">
        <v>3704</v>
      </c>
      <c r="K76" s="51">
        <v>1760</v>
      </c>
      <c r="L76" s="51">
        <v>27315.8</v>
      </c>
      <c r="M76" s="51">
        <v>4167</v>
      </c>
      <c r="N76" s="51">
        <v>1389</v>
      </c>
      <c r="O76" s="51"/>
      <c r="P76" s="51">
        <v>4448.3</v>
      </c>
      <c r="Q76" s="51">
        <v>120375</v>
      </c>
    </row>
    <row r="77" spans="1:17">
      <c r="C77">
        <v>36</v>
      </c>
      <c r="D77" s="51"/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/>
      <c r="P77" s="51">
        <v>0</v>
      </c>
      <c r="Q77" s="51">
        <v>0</v>
      </c>
    </row>
    <row r="78" spans="1:17">
      <c r="A78" t="s">
        <v>651</v>
      </c>
      <c r="B78" t="s">
        <v>652</v>
      </c>
      <c r="C78">
        <v>1</v>
      </c>
      <c r="D78" s="51"/>
      <c r="E78" s="51">
        <v>10404</v>
      </c>
      <c r="F78" s="51">
        <v>3101</v>
      </c>
      <c r="G78" s="51">
        <v>417</v>
      </c>
      <c r="H78" s="51">
        <v>277.5</v>
      </c>
      <c r="I78" s="51">
        <v>108202</v>
      </c>
      <c r="J78" s="51">
        <v>3330</v>
      </c>
      <c r="K78" s="51">
        <v>1582</v>
      </c>
      <c r="L78" s="51">
        <v>24553.5</v>
      </c>
      <c r="M78" s="51">
        <v>3746</v>
      </c>
      <c r="N78" s="51">
        <v>1249</v>
      </c>
      <c r="O78" s="51"/>
      <c r="P78" s="51">
        <v>3998.4</v>
      </c>
      <c r="Q78" s="51">
        <v>108202</v>
      </c>
    </row>
    <row r="79" spans="1:17">
      <c r="A79" t="s">
        <v>654</v>
      </c>
      <c r="B79" t="s">
        <v>655</v>
      </c>
      <c r="C79">
        <v>1</v>
      </c>
      <c r="D79" s="51"/>
      <c r="E79" s="51">
        <v>2341</v>
      </c>
      <c r="F79" s="51">
        <v>698</v>
      </c>
      <c r="G79" s="51">
        <v>94</v>
      </c>
      <c r="H79" s="51">
        <v>62.5</v>
      </c>
      <c r="I79" s="51">
        <v>24346</v>
      </c>
      <c r="J79" s="51">
        <v>750</v>
      </c>
      <c r="K79" s="51">
        <v>356</v>
      </c>
      <c r="L79" s="51">
        <v>5524.6</v>
      </c>
      <c r="M79" s="51">
        <v>843</v>
      </c>
      <c r="N79" s="51">
        <v>281</v>
      </c>
      <c r="O79" s="51"/>
      <c r="P79" s="51">
        <v>899.7</v>
      </c>
      <c r="Q79" s="51">
        <v>24346</v>
      </c>
    </row>
    <row r="80" spans="1:17">
      <c r="C80">
        <v>45</v>
      </c>
      <c r="D80" s="51"/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/>
      <c r="P80" s="51">
        <v>0</v>
      </c>
      <c r="Q80" s="51">
        <v>0</v>
      </c>
    </row>
    <row r="81" spans="1:17">
      <c r="A81" t="s">
        <v>684</v>
      </c>
      <c r="B81" t="s">
        <v>685</v>
      </c>
      <c r="C81">
        <v>1</v>
      </c>
      <c r="D81" s="51"/>
      <c r="E81" s="51">
        <v>4292</v>
      </c>
      <c r="F81" s="51">
        <v>1279</v>
      </c>
      <c r="G81" s="51">
        <v>172</v>
      </c>
      <c r="H81" s="51">
        <v>114.5</v>
      </c>
      <c r="I81" s="51">
        <v>44634</v>
      </c>
      <c r="J81" s="51">
        <v>1374</v>
      </c>
      <c r="K81" s="51">
        <v>653</v>
      </c>
      <c r="L81" s="51">
        <v>10128.299999999999</v>
      </c>
      <c r="M81" s="51">
        <v>1545</v>
      </c>
      <c r="N81" s="51">
        <v>515</v>
      </c>
      <c r="O81" s="51"/>
      <c r="P81" s="51">
        <v>1649.4</v>
      </c>
      <c r="Q81" s="51">
        <v>44634</v>
      </c>
    </row>
    <row r="82" spans="1:17">
      <c r="A82" t="s">
        <v>675</v>
      </c>
      <c r="B82" t="s">
        <v>676</v>
      </c>
      <c r="C82">
        <v>1</v>
      </c>
      <c r="D82" s="51"/>
      <c r="E82" s="51">
        <v>8740</v>
      </c>
      <c r="F82" s="51">
        <v>2605</v>
      </c>
      <c r="G82" s="51">
        <v>350</v>
      </c>
      <c r="H82" s="51">
        <v>233.1</v>
      </c>
      <c r="I82" s="51">
        <v>90890</v>
      </c>
      <c r="J82" s="51">
        <v>2797</v>
      </c>
      <c r="K82" s="51">
        <v>1329</v>
      </c>
      <c r="L82" s="51">
        <v>20629.8</v>
      </c>
      <c r="M82" s="51">
        <v>3147</v>
      </c>
      <c r="N82" s="51">
        <v>1049</v>
      </c>
      <c r="O82" s="51"/>
      <c r="P82" s="51">
        <v>3358.9</v>
      </c>
      <c r="Q82" s="51">
        <v>90890</v>
      </c>
    </row>
    <row r="83" spans="1:17">
      <c r="A83" t="s">
        <v>678</v>
      </c>
      <c r="B83" t="s">
        <v>679</v>
      </c>
      <c r="C83">
        <v>1</v>
      </c>
      <c r="D83" s="51"/>
      <c r="E83" s="51">
        <v>13708</v>
      </c>
      <c r="F83" s="51">
        <v>4085</v>
      </c>
      <c r="G83" s="51">
        <v>549</v>
      </c>
      <c r="H83" s="51">
        <v>365.6</v>
      </c>
      <c r="I83" s="51">
        <v>142556</v>
      </c>
      <c r="J83" s="51">
        <v>4387</v>
      </c>
      <c r="K83" s="51">
        <v>2084</v>
      </c>
      <c r="L83" s="51">
        <v>32352.9</v>
      </c>
      <c r="M83" s="51">
        <v>4935</v>
      </c>
      <c r="N83" s="51">
        <v>1645</v>
      </c>
      <c r="O83" s="51"/>
      <c r="P83" s="51">
        <v>5268.3</v>
      </c>
      <c r="Q83" s="51">
        <v>142556</v>
      </c>
    </row>
    <row r="84" spans="1:17">
      <c r="A84" t="s">
        <v>753</v>
      </c>
      <c r="B84" t="s">
        <v>754</v>
      </c>
      <c r="C84">
        <v>1</v>
      </c>
      <c r="D84" s="51"/>
      <c r="E84" s="51">
        <v>7880</v>
      </c>
      <c r="F84" s="51">
        <v>2349</v>
      </c>
      <c r="G84" s="51">
        <v>316</v>
      </c>
      <c r="H84" s="51">
        <v>214.2</v>
      </c>
      <c r="I84" s="51">
        <v>97960</v>
      </c>
      <c r="J84" s="51">
        <v>2522</v>
      </c>
      <c r="K84" s="51">
        <v>1198</v>
      </c>
      <c r="L84" s="51">
        <v>18595.7</v>
      </c>
      <c r="M84" s="51">
        <v>2837</v>
      </c>
      <c r="N84" s="51">
        <v>946</v>
      </c>
      <c r="O84" s="51"/>
      <c r="P84" s="51">
        <v>2998.8</v>
      </c>
      <c r="Q84" s="51">
        <v>97960</v>
      </c>
    </row>
    <row r="85" spans="1:17">
      <c r="A85" t="s">
        <v>747</v>
      </c>
      <c r="B85" t="s">
        <v>748</v>
      </c>
      <c r="C85">
        <v>1</v>
      </c>
      <c r="D85" s="51"/>
      <c r="E85" s="51">
        <v>7880</v>
      </c>
      <c r="F85" s="51">
        <v>2349</v>
      </c>
      <c r="G85" s="51">
        <v>316</v>
      </c>
      <c r="H85" s="51">
        <v>214.2</v>
      </c>
      <c r="I85" s="51">
        <v>97960</v>
      </c>
      <c r="J85" s="51">
        <v>2522</v>
      </c>
      <c r="K85" s="51">
        <v>1198</v>
      </c>
      <c r="L85" s="51">
        <v>18595.7</v>
      </c>
      <c r="M85" s="51">
        <v>2837</v>
      </c>
      <c r="N85" s="51">
        <v>946</v>
      </c>
      <c r="O85" s="51"/>
      <c r="P85" s="51">
        <v>2998.8</v>
      </c>
      <c r="Q85" s="51">
        <v>97960</v>
      </c>
    </row>
    <row r="86" spans="1:17">
      <c r="A86" t="s">
        <v>750</v>
      </c>
      <c r="B86" t="s">
        <v>751</v>
      </c>
      <c r="C86">
        <v>1</v>
      </c>
      <c r="D86" s="51"/>
      <c r="E86" s="51">
        <v>7880</v>
      </c>
      <c r="F86" s="51">
        <v>2349</v>
      </c>
      <c r="G86" s="51">
        <v>316</v>
      </c>
      <c r="H86" s="51">
        <v>214.2</v>
      </c>
      <c r="I86" s="51">
        <v>97960</v>
      </c>
      <c r="J86" s="51">
        <v>2522</v>
      </c>
      <c r="K86" s="51">
        <v>1198</v>
      </c>
      <c r="L86" s="51">
        <v>18595.7</v>
      </c>
      <c r="M86" s="51">
        <v>2837</v>
      </c>
      <c r="N86" s="51">
        <v>946</v>
      </c>
      <c r="O86" s="51"/>
      <c r="P86" s="51">
        <v>2998.8</v>
      </c>
      <c r="Q86" s="51">
        <v>97960</v>
      </c>
    </row>
    <row r="87" spans="1:17">
      <c r="A87" t="s">
        <v>759</v>
      </c>
      <c r="B87" t="s">
        <v>760</v>
      </c>
      <c r="C87">
        <v>1</v>
      </c>
      <c r="D87" s="51"/>
      <c r="E87" s="51">
        <v>7880</v>
      </c>
      <c r="F87" s="51">
        <v>2349</v>
      </c>
      <c r="G87" s="51">
        <v>316</v>
      </c>
      <c r="H87" s="51">
        <v>214.2</v>
      </c>
      <c r="I87" s="51">
        <v>97960</v>
      </c>
      <c r="J87" s="51">
        <v>2522</v>
      </c>
      <c r="K87" s="51">
        <v>1198</v>
      </c>
      <c r="L87" s="51">
        <v>18595.7</v>
      </c>
      <c r="M87" s="51">
        <v>2837</v>
      </c>
      <c r="N87" s="51">
        <v>946</v>
      </c>
      <c r="O87" s="51"/>
      <c r="P87" s="51">
        <v>2998.8</v>
      </c>
      <c r="Q87" s="51">
        <v>97960</v>
      </c>
    </row>
    <row r="88" spans="1:17">
      <c r="A88" t="s">
        <v>762</v>
      </c>
      <c r="B88" t="s">
        <v>763</v>
      </c>
      <c r="C88">
        <v>1</v>
      </c>
      <c r="D88" s="51"/>
      <c r="E88" s="51">
        <v>7880</v>
      </c>
      <c r="F88" s="51">
        <v>2349</v>
      </c>
      <c r="G88" s="51">
        <v>316</v>
      </c>
      <c r="H88" s="51">
        <v>214.2</v>
      </c>
      <c r="I88" s="51">
        <v>97960</v>
      </c>
      <c r="J88" s="51">
        <v>2522</v>
      </c>
      <c r="K88" s="51">
        <v>1198</v>
      </c>
      <c r="L88" s="51">
        <v>18595.7</v>
      </c>
      <c r="M88" s="51">
        <v>2837</v>
      </c>
      <c r="N88" s="51">
        <v>946</v>
      </c>
      <c r="O88" s="51"/>
      <c r="P88" s="51">
        <v>2998.8</v>
      </c>
      <c r="Q88" s="51">
        <v>97960</v>
      </c>
    </row>
    <row r="89" spans="1:17">
      <c r="A89" t="s">
        <v>756</v>
      </c>
      <c r="B89" t="s">
        <v>757</v>
      </c>
      <c r="C89">
        <v>1</v>
      </c>
      <c r="D89" s="51"/>
      <c r="E89" s="51">
        <v>7880</v>
      </c>
      <c r="F89" s="51">
        <v>2349</v>
      </c>
      <c r="G89" s="51">
        <v>316</v>
      </c>
      <c r="H89" s="51">
        <v>214.2</v>
      </c>
      <c r="I89" s="51">
        <v>97960</v>
      </c>
      <c r="J89" s="51">
        <v>2522</v>
      </c>
      <c r="K89" s="51">
        <v>1198</v>
      </c>
      <c r="L89" s="51">
        <v>18595.7</v>
      </c>
      <c r="M89" s="51">
        <v>2837</v>
      </c>
      <c r="N89" s="51">
        <v>946</v>
      </c>
      <c r="O89" s="51"/>
      <c r="P89" s="51">
        <v>2998.8</v>
      </c>
      <c r="Q89" s="51">
        <v>97960</v>
      </c>
    </row>
    <row r="90" spans="1:17">
      <c r="A90" t="s">
        <v>576</v>
      </c>
      <c r="B90" t="s">
        <v>577</v>
      </c>
      <c r="C90">
        <v>1</v>
      </c>
      <c r="D90" s="51"/>
      <c r="E90" s="51">
        <v>1543.2</v>
      </c>
      <c r="F90" s="51">
        <v>453</v>
      </c>
      <c r="G90" s="51">
        <v>61.9</v>
      </c>
      <c r="H90" s="51">
        <v>40.1</v>
      </c>
      <c r="I90" s="51">
        <v>16049</v>
      </c>
      <c r="J90" s="51">
        <v>486.4</v>
      </c>
      <c r="K90" s="51">
        <v>231.1</v>
      </c>
      <c r="L90" s="51">
        <v>3646.3</v>
      </c>
      <c r="M90" s="51">
        <v>547.20000000000005</v>
      </c>
      <c r="N90" s="51">
        <v>185.3</v>
      </c>
      <c r="O90" s="51"/>
      <c r="P90" s="51">
        <v>587.4</v>
      </c>
      <c r="Q90" s="51">
        <v>16049</v>
      </c>
    </row>
    <row r="91" spans="1:17">
      <c r="C91">
        <v>94</v>
      </c>
      <c r="D91" s="51"/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/>
      <c r="P91" s="51">
        <v>0</v>
      </c>
      <c r="Q91" s="51">
        <v>0</v>
      </c>
    </row>
    <row r="92" spans="1:17">
      <c r="A92" t="s">
        <v>274</v>
      </c>
      <c r="B92" t="s">
        <v>275</v>
      </c>
      <c r="C92">
        <v>1</v>
      </c>
      <c r="D92" s="51"/>
      <c r="E92" s="51">
        <v>3892.2</v>
      </c>
      <c r="F92" s="51">
        <v>1137.2</v>
      </c>
      <c r="G92" s="51">
        <v>155.80000000000001</v>
      </c>
      <c r="H92" s="51">
        <v>101.7</v>
      </c>
      <c r="I92" s="51">
        <v>39680</v>
      </c>
      <c r="J92" s="51">
        <v>1221.7</v>
      </c>
      <c r="K92" s="51">
        <v>580.5</v>
      </c>
      <c r="L92" s="51">
        <v>9187</v>
      </c>
      <c r="M92" s="51">
        <v>1373.7</v>
      </c>
      <c r="N92" s="51">
        <v>467.4</v>
      </c>
      <c r="O92" s="51"/>
      <c r="P92" s="51">
        <v>1424.4</v>
      </c>
      <c r="Q92" s="51">
        <v>39680</v>
      </c>
    </row>
    <row r="93" spans="1:17">
      <c r="C93">
        <v>25</v>
      </c>
      <c r="D93" s="51"/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/>
      <c r="P93" s="51">
        <v>0</v>
      </c>
      <c r="Q93" s="51">
        <v>0</v>
      </c>
    </row>
    <row r="94" spans="1:17">
      <c r="C94">
        <v>50</v>
      </c>
      <c r="D94" s="51"/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/>
      <c r="P94" s="51">
        <v>0</v>
      </c>
      <c r="Q94" s="51">
        <v>0</v>
      </c>
    </row>
    <row r="95" spans="1:17">
      <c r="C95">
        <v>100</v>
      </c>
      <c r="D95" s="51"/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/>
      <c r="P95" s="51">
        <v>0</v>
      </c>
      <c r="Q95" s="51">
        <v>0</v>
      </c>
    </row>
    <row r="96" spans="1:17">
      <c r="C96">
        <v>200</v>
      </c>
      <c r="D96" s="51"/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/>
      <c r="P96" s="51">
        <v>0</v>
      </c>
      <c r="Q96" s="51">
        <v>0</v>
      </c>
    </row>
    <row r="97" spans="1:17">
      <c r="A97" t="s">
        <v>774</v>
      </c>
      <c r="B97" t="s">
        <v>775</v>
      </c>
      <c r="C97">
        <v>1</v>
      </c>
      <c r="D97" s="51"/>
      <c r="E97" s="51">
        <v>36870</v>
      </c>
      <c r="F97" s="51">
        <v>10772</v>
      </c>
      <c r="G97" s="51">
        <v>1475</v>
      </c>
      <c r="H97" s="51">
        <v>936.4</v>
      </c>
      <c r="I97" s="51">
        <v>375921</v>
      </c>
      <c r="J97" s="51">
        <v>11567</v>
      </c>
      <c r="K97" s="51">
        <v>5495</v>
      </c>
      <c r="L97" s="51">
        <v>87015</v>
      </c>
      <c r="M97" s="51">
        <v>13013</v>
      </c>
      <c r="N97" s="51">
        <v>4425</v>
      </c>
      <c r="O97" s="51"/>
      <c r="P97" s="51">
        <v>13764.9</v>
      </c>
      <c r="Q97" s="51">
        <v>375921</v>
      </c>
    </row>
    <row r="98" spans="1:17">
      <c r="A98" t="s">
        <v>696</v>
      </c>
      <c r="B98" t="s">
        <v>697</v>
      </c>
      <c r="C98">
        <v>1</v>
      </c>
      <c r="D98" s="51"/>
      <c r="E98" s="51">
        <v>1301</v>
      </c>
      <c r="F98" s="51">
        <v>388</v>
      </c>
      <c r="G98" s="51">
        <v>53</v>
      </c>
      <c r="H98" s="51">
        <v>34.700000000000003</v>
      </c>
      <c r="I98" s="51">
        <v>13526</v>
      </c>
      <c r="J98" s="51">
        <v>417</v>
      </c>
      <c r="K98" s="51">
        <v>198</v>
      </c>
      <c r="L98" s="51">
        <v>3099.3</v>
      </c>
      <c r="M98" s="51">
        <v>469</v>
      </c>
      <c r="N98" s="51">
        <v>157</v>
      </c>
      <c r="O98" s="51"/>
      <c r="P98" s="51">
        <v>499.8</v>
      </c>
      <c r="Q98" s="51">
        <v>13526</v>
      </c>
    </row>
    <row r="99" spans="1:17">
      <c r="A99" t="s">
        <v>539</v>
      </c>
      <c r="B99" t="s">
        <v>540</v>
      </c>
      <c r="C99">
        <v>1</v>
      </c>
      <c r="D99" s="51"/>
      <c r="E99" s="51">
        <v>719.7</v>
      </c>
      <c r="F99" s="51">
        <v>214.5</v>
      </c>
      <c r="G99" s="51">
        <v>28.9</v>
      </c>
      <c r="H99" s="51">
        <v>21.8</v>
      </c>
      <c r="I99" s="51">
        <v>7484.9</v>
      </c>
      <c r="J99" s="51">
        <v>244.8</v>
      </c>
      <c r="K99" s="51">
        <v>103.7</v>
      </c>
      <c r="L99" s="51">
        <v>1701.7</v>
      </c>
      <c r="M99" s="51">
        <v>276.5</v>
      </c>
      <c r="N99" s="51">
        <v>86.5</v>
      </c>
      <c r="O99" s="51"/>
      <c r="P99" s="51">
        <v>335.4</v>
      </c>
      <c r="Q99" s="51">
        <v>7484.9</v>
      </c>
    </row>
    <row r="100" spans="1:17">
      <c r="C100">
        <v>120</v>
      </c>
      <c r="D100" s="51"/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/>
      <c r="P100" s="51">
        <v>0</v>
      </c>
      <c r="Q100" s="51">
        <v>0</v>
      </c>
    </row>
    <row r="101" spans="1:17">
      <c r="A101" t="s">
        <v>530</v>
      </c>
      <c r="B101" t="s">
        <v>531</v>
      </c>
      <c r="C101">
        <v>1</v>
      </c>
      <c r="D101" s="51"/>
      <c r="E101" s="51">
        <v>1017.2</v>
      </c>
      <c r="F101" s="51">
        <v>303.2</v>
      </c>
      <c r="G101" s="51">
        <v>40.700000000000003</v>
      </c>
      <c r="H101" s="51">
        <v>30.8</v>
      </c>
      <c r="I101" s="51">
        <v>10579</v>
      </c>
      <c r="J101" s="51">
        <v>346</v>
      </c>
      <c r="K101" s="51">
        <v>146.6</v>
      </c>
      <c r="L101" s="51">
        <v>2400.6</v>
      </c>
      <c r="M101" s="51">
        <v>390.7</v>
      </c>
      <c r="N101" s="51">
        <v>122.1</v>
      </c>
      <c r="O101" s="51"/>
      <c r="P101" s="51">
        <v>474</v>
      </c>
      <c r="Q101" s="51">
        <v>10579</v>
      </c>
    </row>
    <row r="102" spans="1:17">
      <c r="C102">
        <v>120</v>
      </c>
      <c r="D102" s="51"/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/>
      <c r="P102" s="51">
        <v>0</v>
      </c>
      <c r="Q102" s="51">
        <v>0</v>
      </c>
    </row>
    <row r="103" spans="1:17">
      <c r="A103" t="s">
        <v>527</v>
      </c>
      <c r="B103" t="s">
        <v>528</v>
      </c>
      <c r="C103">
        <v>1</v>
      </c>
      <c r="D103" s="51"/>
      <c r="E103" s="51">
        <v>719.7</v>
      </c>
      <c r="F103" s="51">
        <v>214.5</v>
      </c>
      <c r="G103" s="51">
        <v>28.9</v>
      </c>
      <c r="H103" s="51">
        <v>21.8</v>
      </c>
      <c r="I103" s="51">
        <v>7484.9</v>
      </c>
      <c r="J103" s="51">
        <v>244.8</v>
      </c>
      <c r="K103" s="51">
        <v>103.7</v>
      </c>
      <c r="L103" s="51">
        <v>1701.7</v>
      </c>
      <c r="M103" s="51">
        <v>276.5</v>
      </c>
      <c r="N103" s="51">
        <v>86.5</v>
      </c>
      <c r="O103" s="51"/>
      <c r="P103" s="51">
        <v>335.4</v>
      </c>
      <c r="Q103" s="51">
        <v>7484.9</v>
      </c>
    </row>
    <row r="104" spans="1:17">
      <c r="C104">
        <v>120</v>
      </c>
      <c r="D104" s="51"/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/>
      <c r="P104" s="51">
        <v>0</v>
      </c>
      <c r="Q104" s="51">
        <v>0</v>
      </c>
    </row>
    <row r="105" spans="1:17">
      <c r="A105" t="s">
        <v>533</v>
      </c>
      <c r="B105" t="s">
        <v>534</v>
      </c>
      <c r="C105">
        <v>1</v>
      </c>
      <c r="D105" s="51"/>
      <c r="E105" s="51">
        <v>1467.8</v>
      </c>
      <c r="F105" s="51">
        <v>437.5</v>
      </c>
      <c r="G105" s="51">
        <v>58.7</v>
      </c>
      <c r="H105" s="51">
        <v>44.5</v>
      </c>
      <c r="I105" s="51">
        <v>15264</v>
      </c>
      <c r="J105" s="51">
        <v>499.1</v>
      </c>
      <c r="K105" s="51">
        <v>211.4</v>
      </c>
      <c r="L105" s="51">
        <v>3463.9</v>
      </c>
      <c r="M105" s="51">
        <v>563.6</v>
      </c>
      <c r="N105" s="51">
        <v>176.2</v>
      </c>
      <c r="O105" s="51"/>
      <c r="P105" s="51">
        <v>684</v>
      </c>
      <c r="Q105" s="51">
        <v>15264</v>
      </c>
    </row>
    <row r="106" spans="1:17">
      <c r="C106">
        <v>120</v>
      </c>
      <c r="D106" s="51"/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/>
      <c r="P106" s="51">
        <v>0</v>
      </c>
      <c r="Q106" s="51">
        <v>0</v>
      </c>
    </row>
    <row r="107" spans="1:17">
      <c r="A107" t="s">
        <v>516</v>
      </c>
      <c r="B107" t="s">
        <v>517</v>
      </c>
      <c r="C107">
        <v>1</v>
      </c>
      <c r="D107" s="51"/>
      <c r="E107" s="51">
        <v>385</v>
      </c>
      <c r="F107" s="51">
        <v>114.7</v>
      </c>
      <c r="G107" s="51">
        <v>15.5</v>
      </c>
      <c r="H107" s="51">
        <v>11.7</v>
      </c>
      <c r="I107" s="51">
        <v>4003</v>
      </c>
      <c r="J107" s="51">
        <v>131</v>
      </c>
      <c r="K107" s="51">
        <v>55.5</v>
      </c>
      <c r="L107" s="51">
        <v>911.7</v>
      </c>
      <c r="M107" s="51">
        <v>147.9</v>
      </c>
      <c r="N107" s="51">
        <v>46.3</v>
      </c>
      <c r="O107" s="51"/>
      <c r="P107" s="51">
        <v>179.4</v>
      </c>
      <c r="Q107" s="51">
        <v>4003</v>
      </c>
    </row>
    <row r="108" spans="1:17">
      <c r="C108">
        <v>120</v>
      </c>
      <c r="D108" s="51"/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/>
      <c r="P108" s="51">
        <v>0</v>
      </c>
      <c r="Q108" s="51">
        <v>0</v>
      </c>
    </row>
    <row r="109" spans="1:17">
      <c r="A109" t="s">
        <v>507</v>
      </c>
      <c r="B109" t="s">
        <v>508</v>
      </c>
      <c r="C109">
        <v>1</v>
      </c>
      <c r="D109" s="51"/>
      <c r="E109" s="51">
        <v>128.80000000000001</v>
      </c>
      <c r="F109" s="51">
        <v>38.5</v>
      </c>
      <c r="G109" s="51">
        <v>5.2</v>
      </c>
      <c r="H109" s="51">
        <v>4</v>
      </c>
      <c r="I109" s="51">
        <v>1339</v>
      </c>
      <c r="J109" s="51">
        <v>43.8</v>
      </c>
      <c r="K109" s="51">
        <v>18.600000000000001</v>
      </c>
      <c r="L109" s="51">
        <v>304</v>
      </c>
      <c r="M109" s="51">
        <v>49.5</v>
      </c>
      <c r="N109" s="51">
        <v>15.5</v>
      </c>
      <c r="O109" s="51"/>
      <c r="P109" s="51">
        <v>48.8</v>
      </c>
      <c r="Q109" s="51">
        <v>1339</v>
      </c>
    </row>
    <row r="110" spans="1:17">
      <c r="C110">
        <v>120</v>
      </c>
      <c r="D110" s="51"/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/>
      <c r="P110" s="51">
        <v>0</v>
      </c>
      <c r="Q110" s="51">
        <v>0</v>
      </c>
    </row>
    <row r="111" spans="1:17">
      <c r="A111" t="s">
        <v>513</v>
      </c>
      <c r="B111" t="s">
        <v>514</v>
      </c>
      <c r="C111">
        <v>1</v>
      </c>
      <c r="D111" s="51"/>
      <c r="E111" s="51">
        <v>262.7</v>
      </c>
      <c r="F111" s="51">
        <v>78.3</v>
      </c>
      <c r="G111" s="51">
        <v>10.6</v>
      </c>
      <c r="H111" s="51">
        <v>8</v>
      </c>
      <c r="I111" s="51">
        <v>2732</v>
      </c>
      <c r="J111" s="51">
        <v>89.4</v>
      </c>
      <c r="K111" s="51">
        <v>38</v>
      </c>
      <c r="L111" s="51">
        <v>620</v>
      </c>
      <c r="M111" s="51">
        <v>101</v>
      </c>
      <c r="N111" s="51">
        <v>31.6</v>
      </c>
      <c r="O111" s="51"/>
      <c r="P111" s="51">
        <v>100</v>
      </c>
      <c r="Q111" s="51">
        <v>2732</v>
      </c>
    </row>
    <row r="112" spans="1:17">
      <c r="A112" t="s">
        <v>510</v>
      </c>
      <c r="B112" t="s">
        <v>511</v>
      </c>
      <c r="C112">
        <v>1</v>
      </c>
      <c r="D112" s="51"/>
      <c r="E112" s="51">
        <v>131.4</v>
      </c>
      <c r="F112" s="51">
        <v>39.200000000000003</v>
      </c>
      <c r="G112" s="51">
        <v>5.3</v>
      </c>
      <c r="H112" s="51">
        <v>4</v>
      </c>
      <c r="I112" s="51">
        <v>1366</v>
      </c>
      <c r="J112" s="51">
        <v>44.8</v>
      </c>
      <c r="K112" s="51">
        <v>19</v>
      </c>
      <c r="L112" s="51">
        <v>310</v>
      </c>
      <c r="M112" s="51">
        <v>50.5</v>
      </c>
      <c r="N112" s="51">
        <v>15.8</v>
      </c>
      <c r="O112" s="51"/>
      <c r="P112" s="51">
        <v>50</v>
      </c>
      <c r="Q112" s="51">
        <v>1366</v>
      </c>
    </row>
    <row r="113" spans="1:17">
      <c r="A113" t="s">
        <v>519</v>
      </c>
      <c r="B113" t="s">
        <v>520</v>
      </c>
      <c r="C113">
        <v>1</v>
      </c>
      <c r="D113" s="51"/>
      <c r="E113" s="51">
        <v>78.8</v>
      </c>
      <c r="F113" s="51">
        <v>23.5</v>
      </c>
      <c r="G113" s="51">
        <v>3.2</v>
      </c>
      <c r="H113" s="51">
        <v>2.4</v>
      </c>
      <c r="I113" s="51">
        <v>820</v>
      </c>
      <c r="J113" s="51">
        <v>26.9</v>
      </c>
      <c r="K113" s="51">
        <v>11.5</v>
      </c>
      <c r="L113" s="51">
        <v>188.5</v>
      </c>
      <c r="M113" s="51">
        <v>30.3</v>
      </c>
      <c r="N113" s="51">
        <v>9.5</v>
      </c>
      <c r="O113" s="51"/>
      <c r="P113" s="51">
        <v>29.6</v>
      </c>
      <c r="Q113" s="51">
        <v>820</v>
      </c>
    </row>
    <row r="114" spans="1:17">
      <c r="A114" t="s">
        <v>524</v>
      </c>
      <c r="B114" t="s">
        <v>525</v>
      </c>
      <c r="C114">
        <v>1</v>
      </c>
      <c r="D114" s="51"/>
      <c r="E114" s="51">
        <v>1418.4</v>
      </c>
      <c r="F114" s="51">
        <v>422.8</v>
      </c>
      <c r="G114" s="51">
        <v>56.8</v>
      </c>
      <c r="H114" s="51">
        <v>43</v>
      </c>
      <c r="I114" s="51">
        <v>14751</v>
      </c>
      <c r="J114" s="51">
        <v>482.3</v>
      </c>
      <c r="K114" s="51">
        <v>204.3</v>
      </c>
      <c r="L114" s="51">
        <v>3348.6</v>
      </c>
      <c r="M114" s="51">
        <v>544.70000000000005</v>
      </c>
      <c r="N114" s="51">
        <v>170.3</v>
      </c>
      <c r="O114" s="51"/>
      <c r="P114" s="51">
        <v>539.6</v>
      </c>
      <c r="Q114" s="51">
        <v>14751</v>
      </c>
    </row>
    <row r="115" spans="1:17">
      <c r="A115" t="s">
        <v>606</v>
      </c>
      <c r="B115" t="s">
        <v>607</v>
      </c>
      <c r="C115">
        <v>1</v>
      </c>
      <c r="D115" s="51"/>
      <c r="E115" s="51">
        <v>630.4</v>
      </c>
      <c r="F115" s="51">
        <v>187.9</v>
      </c>
      <c r="G115" s="51">
        <v>25.3</v>
      </c>
      <c r="H115" s="51">
        <v>20.6</v>
      </c>
      <c r="I115" s="51">
        <v>6605</v>
      </c>
      <c r="J115" s="51">
        <v>224.3</v>
      </c>
      <c r="K115" s="51">
        <v>97</v>
      </c>
      <c r="L115" s="51">
        <v>1489</v>
      </c>
      <c r="M115" s="51">
        <v>261.3</v>
      </c>
      <c r="N115" s="51">
        <v>75.8</v>
      </c>
      <c r="O115" s="51"/>
      <c r="P115" s="51">
        <v>239.7</v>
      </c>
      <c r="Q115" s="51">
        <v>6605</v>
      </c>
    </row>
    <row r="116" spans="1:17">
      <c r="A116" t="s">
        <v>87</v>
      </c>
      <c r="B116" t="s">
        <v>88</v>
      </c>
      <c r="C116">
        <v>1</v>
      </c>
      <c r="D116" s="51"/>
      <c r="E116" s="51">
        <v>2363.9</v>
      </c>
      <c r="F116" s="51">
        <v>704.6</v>
      </c>
      <c r="G116" s="51">
        <v>94.6</v>
      </c>
      <c r="H116" s="51">
        <v>82.7</v>
      </c>
      <c r="I116" s="51">
        <v>25530</v>
      </c>
      <c r="J116" s="51">
        <v>851</v>
      </c>
      <c r="K116" s="51">
        <v>387.7</v>
      </c>
      <c r="L116" s="51">
        <v>5578.8</v>
      </c>
      <c r="M116" s="51">
        <v>992.9</v>
      </c>
      <c r="N116" s="51">
        <v>283.7</v>
      </c>
      <c r="O116" s="51"/>
      <c r="P116" s="51">
        <v>899.7</v>
      </c>
      <c r="Q116" s="51">
        <v>25530</v>
      </c>
    </row>
    <row r="117" spans="1:17">
      <c r="A117" t="s">
        <v>90</v>
      </c>
      <c r="B117" t="s">
        <v>91</v>
      </c>
      <c r="C117">
        <v>1</v>
      </c>
      <c r="D117" s="51"/>
      <c r="E117" s="51">
        <v>2363.9</v>
      </c>
      <c r="F117" s="51">
        <v>704.6</v>
      </c>
      <c r="G117" s="51">
        <v>94.6</v>
      </c>
      <c r="H117" s="51">
        <v>82.7</v>
      </c>
      <c r="I117" s="51">
        <v>25530</v>
      </c>
      <c r="J117" s="51">
        <v>851</v>
      </c>
      <c r="K117" s="51">
        <v>387.7</v>
      </c>
      <c r="L117" s="51">
        <v>5578.8</v>
      </c>
      <c r="M117" s="51">
        <v>992.9</v>
      </c>
      <c r="N117" s="51">
        <v>283.7</v>
      </c>
      <c r="O117" s="51"/>
      <c r="P117" s="51">
        <v>899.7</v>
      </c>
      <c r="Q117" s="51">
        <v>25530</v>
      </c>
    </row>
    <row r="118" spans="1:17">
      <c r="A118" t="s">
        <v>93</v>
      </c>
      <c r="B118" t="s">
        <v>94</v>
      </c>
      <c r="C118">
        <v>1</v>
      </c>
      <c r="D118" s="51"/>
      <c r="E118" s="51">
        <v>4202.3999999999996</v>
      </c>
      <c r="F118" s="51">
        <v>1252.4000000000001</v>
      </c>
      <c r="G118" s="51">
        <v>168.1</v>
      </c>
      <c r="H118" s="51">
        <v>146.9</v>
      </c>
      <c r="I118" s="51">
        <v>45386</v>
      </c>
      <c r="J118" s="51">
        <v>1512.9</v>
      </c>
      <c r="K118" s="51">
        <v>689.3</v>
      </c>
      <c r="L118" s="51">
        <v>9917.7999999999993</v>
      </c>
      <c r="M118" s="51">
        <v>1765.1</v>
      </c>
      <c r="N118" s="51">
        <v>504.3</v>
      </c>
      <c r="O118" s="51"/>
      <c r="P118" s="51">
        <v>1599.4</v>
      </c>
      <c r="Q118" s="51">
        <v>45386</v>
      </c>
    </row>
    <row r="119" spans="1:17">
      <c r="A119" t="s">
        <v>96</v>
      </c>
      <c r="B119" t="s">
        <v>97</v>
      </c>
      <c r="C119">
        <v>1</v>
      </c>
      <c r="D119" s="51"/>
      <c r="E119" s="51">
        <v>4202.3999999999996</v>
      </c>
      <c r="F119" s="51">
        <v>1252.4000000000001</v>
      </c>
      <c r="G119" s="51">
        <v>168.1</v>
      </c>
      <c r="H119" s="51">
        <v>146.9</v>
      </c>
      <c r="I119" s="51">
        <v>45386</v>
      </c>
      <c r="J119" s="51">
        <v>1512.9</v>
      </c>
      <c r="K119" s="51">
        <v>689.3</v>
      </c>
      <c r="L119" s="51">
        <v>9917.7999999999993</v>
      </c>
      <c r="M119" s="51">
        <v>1765.1</v>
      </c>
      <c r="N119" s="51">
        <v>504.3</v>
      </c>
      <c r="O119" s="51"/>
      <c r="P119" s="51">
        <v>1599.4</v>
      </c>
      <c r="Q119" s="51">
        <v>45386</v>
      </c>
    </row>
    <row r="120" spans="1:17">
      <c r="A120" t="s">
        <v>744</v>
      </c>
      <c r="B120" t="s">
        <v>745</v>
      </c>
      <c r="C120">
        <v>1</v>
      </c>
      <c r="D120" s="51"/>
      <c r="E120" s="51">
        <v>1275</v>
      </c>
      <c r="F120" s="51">
        <v>380</v>
      </c>
      <c r="G120" s="51">
        <v>51</v>
      </c>
      <c r="H120" s="51">
        <v>39</v>
      </c>
      <c r="I120" s="51">
        <v>13255</v>
      </c>
      <c r="J120" s="51">
        <v>434</v>
      </c>
      <c r="K120" s="51">
        <v>184</v>
      </c>
      <c r="L120" s="51">
        <v>3009.1</v>
      </c>
      <c r="M120" s="51">
        <v>490</v>
      </c>
      <c r="N120" s="51">
        <v>153</v>
      </c>
      <c r="O120" s="51"/>
      <c r="P120" s="51">
        <v>489.6</v>
      </c>
      <c r="Q120" s="51">
        <v>13255</v>
      </c>
    </row>
    <row r="121" spans="1:17">
      <c r="A121" t="s">
        <v>522</v>
      </c>
      <c r="B121" t="s">
        <v>523</v>
      </c>
      <c r="C121">
        <v>1</v>
      </c>
      <c r="D121" s="51"/>
      <c r="E121" s="51">
        <v>262.7</v>
      </c>
      <c r="F121" s="51">
        <v>78.3</v>
      </c>
      <c r="G121" s="51">
        <v>10.6</v>
      </c>
      <c r="H121" s="51">
        <v>8.6</v>
      </c>
      <c r="I121" s="51">
        <v>2752</v>
      </c>
      <c r="J121" s="51">
        <v>93.5</v>
      </c>
      <c r="K121" s="51">
        <v>40.4</v>
      </c>
      <c r="L121" s="51">
        <v>620</v>
      </c>
      <c r="M121" s="51">
        <v>108.9</v>
      </c>
      <c r="N121" s="51">
        <v>31.6</v>
      </c>
      <c r="O121" s="51"/>
      <c r="P121" s="51">
        <v>100</v>
      </c>
      <c r="Q121" s="51">
        <v>2752</v>
      </c>
    </row>
    <row r="122" spans="1:17">
      <c r="A122" t="s">
        <v>541</v>
      </c>
      <c r="B122" t="s">
        <v>542</v>
      </c>
      <c r="C122">
        <v>1</v>
      </c>
      <c r="D122" s="51"/>
      <c r="E122" s="51">
        <v>4622.7</v>
      </c>
      <c r="F122" s="51">
        <v>1377.7</v>
      </c>
      <c r="G122" s="51">
        <v>185</v>
      </c>
      <c r="H122" s="51">
        <v>140.1</v>
      </c>
      <c r="I122" s="51">
        <v>48075</v>
      </c>
      <c r="J122" s="51">
        <v>1571.8</v>
      </c>
      <c r="K122" s="51">
        <v>665.7</v>
      </c>
      <c r="L122" s="51">
        <v>10914.4</v>
      </c>
      <c r="M122" s="51">
        <v>1775.2</v>
      </c>
      <c r="N122" s="51">
        <v>554.79999999999995</v>
      </c>
      <c r="O122" s="51"/>
      <c r="P122" s="51">
        <v>1759.5</v>
      </c>
      <c r="Q122" s="51">
        <v>48075</v>
      </c>
    </row>
    <row r="123" spans="1:17">
      <c r="A123" t="s">
        <v>544</v>
      </c>
      <c r="B123" t="s">
        <v>545</v>
      </c>
      <c r="C123">
        <v>1</v>
      </c>
      <c r="D123" s="51"/>
      <c r="E123" s="51">
        <v>5725.8</v>
      </c>
      <c r="F123" s="51">
        <v>1706.3</v>
      </c>
      <c r="G123" s="51">
        <v>229.1</v>
      </c>
      <c r="H123" s="51">
        <v>173.5</v>
      </c>
      <c r="I123" s="51">
        <v>59549</v>
      </c>
      <c r="J123" s="51">
        <v>1946.9</v>
      </c>
      <c r="K123" s="51">
        <v>824.6</v>
      </c>
      <c r="L123" s="51">
        <v>13515.3</v>
      </c>
      <c r="M123" s="51">
        <v>2198.8000000000002</v>
      </c>
      <c r="N123" s="51">
        <v>687.2</v>
      </c>
      <c r="O123" s="51"/>
      <c r="P123" s="51">
        <v>2178.8000000000002</v>
      </c>
      <c r="Q123" s="51">
        <v>59549</v>
      </c>
    </row>
    <row r="124" spans="1:17">
      <c r="A124" t="s">
        <v>547</v>
      </c>
      <c r="B124" t="s">
        <v>548</v>
      </c>
      <c r="C124">
        <v>1</v>
      </c>
      <c r="D124" s="51"/>
      <c r="E124" s="51">
        <v>5725.8</v>
      </c>
      <c r="F124" s="51">
        <v>1706.3</v>
      </c>
      <c r="G124" s="51">
        <v>229.1</v>
      </c>
      <c r="H124" s="51">
        <v>173.5</v>
      </c>
      <c r="I124" s="51">
        <v>59549</v>
      </c>
      <c r="J124" s="51">
        <v>1946.9</v>
      </c>
      <c r="K124" s="51">
        <v>824.6</v>
      </c>
      <c r="L124" s="51">
        <v>13515.3</v>
      </c>
      <c r="M124" s="51">
        <v>2198.8000000000002</v>
      </c>
      <c r="N124" s="51">
        <v>687.2</v>
      </c>
      <c r="O124" s="51"/>
      <c r="P124" s="51">
        <v>2178.8000000000002</v>
      </c>
      <c r="Q124" s="51">
        <v>59549</v>
      </c>
    </row>
    <row r="125" spans="1:17">
      <c r="A125" t="s">
        <v>555</v>
      </c>
      <c r="B125" t="s">
        <v>556</v>
      </c>
      <c r="C125">
        <v>1</v>
      </c>
      <c r="D125" s="51"/>
      <c r="E125" s="51">
        <v>8037.1</v>
      </c>
      <c r="F125" s="51">
        <v>2395.1</v>
      </c>
      <c r="G125" s="51">
        <v>321.60000000000002</v>
      </c>
      <c r="H125" s="51">
        <v>243.5</v>
      </c>
      <c r="I125" s="51">
        <v>83586</v>
      </c>
      <c r="J125" s="51">
        <v>2732.7</v>
      </c>
      <c r="K125" s="51">
        <v>1157.5</v>
      </c>
      <c r="L125" s="51">
        <v>18972.5</v>
      </c>
      <c r="M125" s="51">
        <v>3086.3</v>
      </c>
      <c r="N125" s="51">
        <v>964.5</v>
      </c>
      <c r="O125" s="51"/>
      <c r="P125" s="51">
        <v>3059</v>
      </c>
      <c r="Q125" s="51">
        <v>83586</v>
      </c>
    </row>
    <row r="126" spans="1:17">
      <c r="A126" t="s">
        <v>549</v>
      </c>
      <c r="B126" t="s">
        <v>550</v>
      </c>
      <c r="C126">
        <v>1</v>
      </c>
      <c r="D126" s="51"/>
      <c r="E126" s="51">
        <v>8273.5</v>
      </c>
      <c r="F126" s="51">
        <v>2465.6</v>
      </c>
      <c r="G126" s="51">
        <v>331</v>
      </c>
      <c r="H126" s="51">
        <v>250.7</v>
      </c>
      <c r="I126" s="51">
        <v>86044</v>
      </c>
      <c r="J126" s="51">
        <v>2813.1</v>
      </c>
      <c r="K126" s="51">
        <v>1191.5</v>
      </c>
      <c r="L126" s="51">
        <v>19525.5</v>
      </c>
      <c r="M126" s="51">
        <v>3177.1</v>
      </c>
      <c r="N126" s="51">
        <v>992.9</v>
      </c>
      <c r="O126" s="51"/>
      <c r="P126" s="51">
        <v>3148.8</v>
      </c>
      <c r="Q126" s="51">
        <v>86044</v>
      </c>
    </row>
    <row r="127" spans="1:17">
      <c r="A127" t="s">
        <v>552</v>
      </c>
      <c r="B127" t="s">
        <v>553</v>
      </c>
      <c r="C127">
        <v>1</v>
      </c>
      <c r="D127" s="51"/>
      <c r="E127" s="51">
        <v>9035.2000000000007</v>
      </c>
      <c r="F127" s="51">
        <v>2692.6</v>
      </c>
      <c r="G127" s="51">
        <v>361.5</v>
      </c>
      <c r="H127" s="51">
        <v>273.7</v>
      </c>
      <c r="I127" s="51">
        <v>93966</v>
      </c>
      <c r="J127" s="51">
        <v>3072</v>
      </c>
      <c r="K127" s="51">
        <v>1301.0999999999999</v>
      </c>
      <c r="L127" s="51">
        <v>21324.3</v>
      </c>
      <c r="M127" s="51">
        <v>3469.6</v>
      </c>
      <c r="N127" s="51">
        <v>1084.3</v>
      </c>
      <c r="O127" s="51"/>
      <c r="P127" s="51">
        <v>3438.5</v>
      </c>
      <c r="Q127" s="51">
        <v>93966</v>
      </c>
    </row>
    <row r="128" spans="1:17">
      <c r="A128" t="s">
        <v>609</v>
      </c>
      <c r="B128" t="s">
        <v>610</v>
      </c>
      <c r="C128">
        <v>1</v>
      </c>
      <c r="D128" s="51"/>
      <c r="E128" s="51">
        <v>2153.8000000000002</v>
      </c>
      <c r="F128" s="51">
        <v>720.1</v>
      </c>
      <c r="G128" s="51">
        <v>86.3</v>
      </c>
      <c r="H128" s="51">
        <v>79</v>
      </c>
      <c r="I128" s="51">
        <v>25319</v>
      </c>
      <c r="J128" s="51">
        <v>859.5</v>
      </c>
      <c r="K128" s="51">
        <v>371.6</v>
      </c>
      <c r="L128" s="51">
        <v>5086.6000000000004</v>
      </c>
      <c r="M128" s="51">
        <v>1001.3</v>
      </c>
      <c r="N128" s="51">
        <v>258.60000000000002</v>
      </c>
      <c r="O128" s="51"/>
      <c r="P128" s="51">
        <v>819.7</v>
      </c>
      <c r="Q128" s="51">
        <v>25319</v>
      </c>
    </row>
    <row r="129" spans="1:17">
      <c r="A129" t="s">
        <v>612</v>
      </c>
      <c r="B129" t="s">
        <v>613</v>
      </c>
      <c r="C129">
        <v>1</v>
      </c>
      <c r="D129" s="51"/>
      <c r="E129" s="51">
        <v>1921.4</v>
      </c>
      <c r="F129" s="51">
        <v>572.6</v>
      </c>
      <c r="G129" s="51">
        <v>77</v>
      </c>
      <c r="H129" s="51">
        <v>62.8</v>
      </c>
      <c r="I129" s="51">
        <v>20130</v>
      </c>
      <c r="J129" s="51">
        <v>683.5</v>
      </c>
      <c r="K129" s="51">
        <v>295.5</v>
      </c>
      <c r="L129" s="51">
        <v>4539.6000000000004</v>
      </c>
      <c r="M129" s="51">
        <v>796.1</v>
      </c>
      <c r="N129" s="51">
        <v>230.7</v>
      </c>
      <c r="O129" s="51"/>
      <c r="P129" s="51">
        <v>731.3</v>
      </c>
      <c r="Q129" s="51">
        <v>20130</v>
      </c>
    </row>
    <row r="130" spans="1:17">
      <c r="A130" t="s">
        <v>615</v>
      </c>
      <c r="B130" t="s">
        <v>616</v>
      </c>
      <c r="C130">
        <v>1</v>
      </c>
      <c r="D130" s="51"/>
      <c r="E130" s="51">
        <v>2416.4</v>
      </c>
      <c r="F130" s="51">
        <v>720.1</v>
      </c>
      <c r="G130" s="51">
        <v>96.8</v>
      </c>
      <c r="H130" s="51">
        <v>79</v>
      </c>
      <c r="I130" s="51">
        <v>25319</v>
      </c>
      <c r="J130" s="51">
        <v>859.5</v>
      </c>
      <c r="K130" s="51">
        <v>371.6</v>
      </c>
      <c r="L130" s="51">
        <v>5706.4</v>
      </c>
      <c r="M130" s="51">
        <v>1001.3</v>
      </c>
      <c r="N130" s="51">
        <v>290.10000000000002</v>
      </c>
      <c r="O130" s="51"/>
      <c r="P130" s="51">
        <v>919.7</v>
      </c>
      <c r="Q130" s="51">
        <v>25319</v>
      </c>
    </row>
    <row r="131" spans="1:17">
      <c r="A131" t="s">
        <v>621</v>
      </c>
      <c r="B131" t="s">
        <v>622</v>
      </c>
      <c r="C131">
        <v>1</v>
      </c>
      <c r="D131" s="51"/>
      <c r="E131" s="51">
        <v>2153.8000000000002</v>
      </c>
      <c r="F131" s="51">
        <v>641.79999999999995</v>
      </c>
      <c r="G131" s="51">
        <v>86.3</v>
      </c>
      <c r="H131" s="51">
        <v>70.400000000000006</v>
      </c>
      <c r="I131" s="51">
        <v>22567</v>
      </c>
      <c r="J131" s="51">
        <v>766.1</v>
      </c>
      <c r="K131" s="51">
        <v>331.2</v>
      </c>
      <c r="L131" s="51">
        <v>5086.6000000000004</v>
      </c>
      <c r="M131" s="51">
        <v>892.5</v>
      </c>
      <c r="N131" s="51">
        <v>258.60000000000002</v>
      </c>
      <c r="O131" s="51"/>
      <c r="P131" s="51">
        <v>820.1</v>
      </c>
      <c r="Q131" s="51">
        <v>22567</v>
      </c>
    </row>
    <row r="132" spans="1:17">
      <c r="C132">
        <v>63</v>
      </c>
      <c r="D132" s="51"/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/>
      <c r="P132" s="51">
        <v>0</v>
      </c>
      <c r="Q132" s="51">
        <v>0</v>
      </c>
    </row>
    <row r="133" spans="1:17">
      <c r="A133" t="s">
        <v>819</v>
      </c>
      <c r="B133" t="s">
        <v>820</v>
      </c>
      <c r="C133">
        <v>1</v>
      </c>
      <c r="D133" s="51"/>
      <c r="E133" s="51">
        <v>10710</v>
      </c>
      <c r="F133" s="51">
        <v>3192</v>
      </c>
      <c r="G133" s="51">
        <v>429</v>
      </c>
      <c r="H133" s="51">
        <v>318.3</v>
      </c>
      <c r="I133" s="51">
        <v>111384</v>
      </c>
      <c r="J133" s="51">
        <v>3642</v>
      </c>
      <c r="K133" s="51">
        <v>1543</v>
      </c>
      <c r="L133" s="51">
        <v>25275.599999999999</v>
      </c>
      <c r="M133" s="51">
        <v>4113</v>
      </c>
      <c r="N133" s="51">
        <v>1286</v>
      </c>
      <c r="O133" s="51"/>
      <c r="P133" s="51">
        <v>3998.4</v>
      </c>
      <c r="Q133" s="51">
        <v>111384</v>
      </c>
    </row>
    <row r="134" spans="1:17">
      <c r="A134" t="s">
        <v>804</v>
      </c>
      <c r="B134" t="s">
        <v>805</v>
      </c>
      <c r="C134">
        <v>1</v>
      </c>
      <c r="D134" s="51"/>
      <c r="E134" s="51">
        <v>32130</v>
      </c>
      <c r="F134" s="51">
        <v>9575</v>
      </c>
      <c r="G134" s="51">
        <v>1286</v>
      </c>
      <c r="H134" s="51">
        <v>832.4</v>
      </c>
      <c r="I134" s="51">
        <v>334152</v>
      </c>
      <c r="J134" s="51">
        <v>10282</v>
      </c>
      <c r="K134" s="51">
        <v>4884</v>
      </c>
      <c r="L134" s="51">
        <v>75826.8</v>
      </c>
      <c r="M134" s="51">
        <v>11567</v>
      </c>
      <c r="N134" s="51">
        <v>3856</v>
      </c>
      <c r="O134" s="51"/>
      <c r="P134" s="51">
        <v>11995.2</v>
      </c>
      <c r="Q134" s="51">
        <v>334152</v>
      </c>
    </row>
    <row r="135" spans="1:17">
      <c r="A135" t="s">
        <v>831</v>
      </c>
      <c r="B135" t="s">
        <v>832</v>
      </c>
      <c r="C135">
        <v>1</v>
      </c>
      <c r="D135" s="51"/>
      <c r="E135" s="51">
        <v>13388</v>
      </c>
      <c r="F135" s="51">
        <v>3990</v>
      </c>
      <c r="G135" s="51">
        <v>536</v>
      </c>
      <c r="H135" s="51">
        <v>397.8</v>
      </c>
      <c r="I135" s="51">
        <v>139230</v>
      </c>
      <c r="J135" s="51">
        <v>4552</v>
      </c>
      <c r="K135" s="51">
        <v>1928</v>
      </c>
      <c r="L135" s="51">
        <v>31594.6</v>
      </c>
      <c r="M135" s="51">
        <v>5141</v>
      </c>
      <c r="N135" s="51">
        <v>1607</v>
      </c>
      <c r="O135" s="51"/>
      <c r="P135" s="51">
        <v>4998</v>
      </c>
      <c r="Q135" s="51">
        <v>139230</v>
      </c>
    </row>
    <row r="136" spans="1:17">
      <c r="A136" t="s">
        <v>834</v>
      </c>
      <c r="B136" t="s">
        <v>835</v>
      </c>
      <c r="C136">
        <v>1</v>
      </c>
      <c r="D136" s="51"/>
      <c r="E136" s="51">
        <v>13388</v>
      </c>
      <c r="F136" s="51">
        <v>3990</v>
      </c>
      <c r="G136" s="51">
        <v>536</v>
      </c>
      <c r="H136" s="51">
        <v>397.8</v>
      </c>
      <c r="I136" s="51">
        <v>139230</v>
      </c>
      <c r="J136" s="51">
        <v>4552</v>
      </c>
      <c r="K136" s="51">
        <v>1928</v>
      </c>
      <c r="L136" s="51">
        <v>31594.6</v>
      </c>
      <c r="M136" s="51">
        <v>5141</v>
      </c>
      <c r="N136" s="51">
        <v>1607</v>
      </c>
      <c r="O136" s="51"/>
      <c r="P136" s="51">
        <v>4998</v>
      </c>
      <c r="Q136" s="51">
        <v>139230</v>
      </c>
    </row>
    <row r="137" spans="1:17">
      <c r="A137" t="s">
        <v>837</v>
      </c>
      <c r="B137" t="s">
        <v>838</v>
      </c>
      <c r="C137">
        <v>1</v>
      </c>
      <c r="D137" s="51"/>
      <c r="E137" s="51">
        <v>20082</v>
      </c>
      <c r="F137" s="51">
        <v>5985</v>
      </c>
      <c r="G137" s="51">
        <v>804</v>
      </c>
      <c r="H137" s="51">
        <v>596.70000000000005</v>
      </c>
      <c r="I137" s="51">
        <v>208845</v>
      </c>
      <c r="J137" s="51">
        <v>6828</v>
      </c>
      <c r="K137" s="51">
        <v>2892</v>
      </c>
      <c r="L137" s="51">
        <v>47391.9</v>
      </c>
      <c r="M137" s="51">
        <v>7712</v>
      </c>
      <c r="N137" s="51">
        <v>2410</v>
      </c>
      <c r="O137" s="51"/>
      <c r="P137" s="51">
        <v>7497</v>
      </c>
      <c r="Q137" s="51">
        <v>208845</v>
      </c>
    </row>
    <row r="138" spans="1:17">
      <c r="A138" t="s">
        <v>843</v>
      </c>
      <c r="B138" t="s">
        <v>844</v>
      </c>
      <c r="C138">
        <v>1</v>
      </c>
      <c r="D138" s="51"/>
      <c r="E138" s="51">
        <v>13388</v>
      </c>
      <c r="F138" s="51">
        <v>3990</v>
      </c>
      <c r="G138" s="51">
        <v>536</v>
      </c>
      <c r="H138" s="51">
        <v>346.8</v>
      </c>
      <c r="I138" s="51">
        <v>139230</v>
      </c>
      <c r="J138" s="51">
        <v>4284</v>
      </c>
      <c r="K138" s="51">
        <v>2035</v>
      </c>
      <c r="L138" s="51">
        <v>31594.6</v>
      </c>
      <c r="M138" s="51">
        <v>4820</v>
      </c>
      <c r="N138" s="51">
        <v>1607</v>
      </c>
      <c r="O138" s="51"/>
      <c r="P138" s="51">
        <v>4998</v>
      </c>
      <c r="Q138" s="51">
        <v>139230</v>
      </c>
    </row>
    <row r="139" spans="1:17">
      <c r="A139" t="s">
        <v>810</v>
      </c>
      <c r="B139" t="s">
        <v>811</v>
      </c>
      <c r="C139">
        <v>1</v>
      </c>
      <c r="D139" s="51"/>
      <c r="E139" s="51">
        <v>14727</v>
      </c>
      <c r="F139" s="51">
        <v>4389</v>
      </c>
      <c r="G139" s="51">
        <v>590</v>
      </c>
      <c r="H139" s="51">
        <v>437.6</v>
      </c>
      <c r="I139" s="51">
        <v>153153</v>
      </c>
      <c r="J139" s="51">
        <v>5007</v>
      </c>
      <c r="K139" s="51">
        <v>2121</v>
      </c>
      <c r="L139" s="51">
        <v>34754.1</v>
      </c>
      <c r="M139" s="51">
        <v>5655</v>
      </c>
      <c r="N139" s="51">
        <v>1768</v>
      </c>
      <c r="O139" s="51"/>
      <c r="P139" s="51">
        <v>5497.8</v>
      </c>
      <c r="Q139" s="51">
        <v>153153</v>
      </c>
    </row>
    <row r="140" spans="1:17">
      <c r="A140" t="s">
        <v>822</v>
      </c>
      <c r="B140" t="s">
        <v>823</v>
      </c>
      <c r="C140">
        <v>1</v>
      </c>
      <c r="D140" s="51"/>
      <c r="E140" s="51">
        <v>12852</v>
      </c>
      <c r="F140" s="51">
        <v>3830</v>
      </c>
      <c r="G140" s="51">
        <v>515</v>
      </c>
      <c r="H140" s="51">
        <v>381.9</v>
      </c>
      <c r="I140" s="51">
        <v>133661</v>
      </c>
      <c r="J140" s="51">
        <v>4370</v>
      </c>
      <c r="K140" s="51">
        <v>1851</v>
      </c>
      <c r="L140" s="51">
        <v>30330.9</v>
      </c>
      <c r="M140" s="51">
        <v>4936</v>
      </c>
      <c r="N140" s="51">
        <v>1543</v>
      </c>
      <c r="O140" s="51"/>
      <c r="P140" s="51">
        <v>4798.1000000000004</v>
      </c>
      <c r="Q140" s="51">
        <v>133661</v>
      </c>
    </row>
    <row r="141" spans="1:17">
      <c r="A141" t="s">
        <v>825</v>
      </c>
      <c r="B141" t="s">
        <v>826</v>
      </c>
      <c r="C141">
        <v>1</v>
      </c>
      <c r="D141" s="51"/>
      <c r="E141" s="51">
        <v>9372</v>
      </c>
      <c r="F141" s="51">
        <v>2793</v>
      </c>
      <c r="G141" s="51">
        <v>375</v>
      </c>
      <c r="H141" s="51">
        <v>278.5</v>
      </c>
      <c r="I141" s="51">
        <v>97461</v>
      </c>
      <c r="J141" s="51">
        <v>3187</v>
      </c>
      <c r="K141" s="51">
        <v>1350</v>
      </c>
      <c r="L141" s="51">
        <v>22116.3</v>
      </c>
      <c r="M141" s="51">
        <v>3599</v>
      </c>
      <c r="N141" s="51">
        <v>1125</v>
      </c>
      <c r="O141" s="51"/>
      <c r="P141" s="51">
        <v>3498.6</v>
      </c>
      <c r="Q141" s="51">
        <v>97461</v>
      </c>
    </row>
    <row r="142" spans="1:17">
      <c r="A142" t="s">
        <v>253</v>
      </c>
      <c r="B142" t="s">
        <v>254</v>
      </c>
      <c r="C142">
        <v>1</v>
      </c>
      <c r="D142" s="51"/>
      <c r="E142" s="51">
        <v>12852</v>
      </c>
      <c r="F142" s="51">
        <v>3830</v>
      </c>
      <c r="G142" s="51">
        <v>515</v>
      </c>
      <c r="H142" s="51">
        <v>381.9</v>
      </c>
      <c r="I142" s="51">
        <v>133661</v>
      </c>
      <c r="J142" s="51">
        <v>4370</v>
      </c>
      <c r="K142" s="51">
        <v>1851</v>
      </c>
      <c r="L142" s="51">
        <v>30330.9</v>
      </c>
      <c r="M142" s="51">
        <v>4936</v>
      </c>
      <c r="N142" s="51">
        <v>1543</v>
      </c>
      <c r="O142" s="51"/>
      <c r="P142" s="51">
        <v>4798.1000000000004</v>
      </c>
      <c r="Q142" s="51">
        <v>133661</v>
      </c>
    </row>
    <row r="143" spans="1:17">
      <c r="A143" t="s">
        <v>256</v>
      </c>
      <c r="B143" t="s">
        <v>257</v>
      </c>
      <c r="C143">
        <v>1</v>
      </c>
      <c r="D143" s="51"/>
      <c r="E143" s="51">
        <v>6560</v>
      </c>
      <c r="F143" s="51">
        <v>1915</v>
      </c>
      <c r="G143" s="51">
        <v>263</v>
      </c>
      <c r="H143" s="51">
        <v>171.4</v>
      </c>
      <c r="I143" s="51">
        <v>66831</v>
      </c>
      <c r="J143" s="51">
        <v>2057</v>
      </c>
      <c r="K143" s="51">
        <v>977</v>
      </c>
      <c r="L143" s="51">
        <v>15481.4</v>
      </c>
      <c r="M143" s="51">
        <v>2314</v>
      </c>
      <c r="N143" s="51">
        <v>788</v>
      </c>
      <c r="O143" s="51"/>
      <c r="P143" s="51">
        <v>2449.1</v>
      </c>
      <c r="Q143" s="51">
        <v>66831</v>
      </c>
    </row>
    <row r="144" spans="1:17">
      <c r="A144" t="s">
        <v>259</v>
      </c>
      <c r="B144" t="s">
        <v>260</v>
      </c>
      <c r="C144">
        <v>1</v>
      </c>
      <c r="D144" s="51"/>
      <c r="E144" s="51">
        <v>9372</v>
      </c>
      <c r="F144" s="51">
        <v>2793</v>
      </c>
      <c r="G144" s="51">
        <v>375</v>
      </c>
      <c r="H144" s="51">
        <v>249.9</v>
      </c>
      <c r="I144" s="51">
        <v>97461</v>
      </c>
      <c r="J144" s="51">
        <v>2999</v>
      </c>
      <c r="K144" s="51">
        <v>1425</v>
      </c>
      <c r="L144" s="51">
        <v>22116.3</v>
      </c>
      <c r="M144" s="51">
        <v>3374</v>
      </c>
      <c r="N144" s="51">
        <v>1125</v>
      </c>
      <c r="O144" s="51"/>
      <c r="P144" s="51">
        <v>3498.6</v>
      </c>
      <c r="Q144" s="51">
        <v>97461</v>
      </c>
    </row>
    <row r="145" spans="1:17">
      <c r="A145" t="s">
        <v>262</v>
      </c>
      <c r="B145" t="s">
        <v>263</v>
      </c>
      <c r="C145">
        <v>1</v>
      </c>
      <c r="D145" s="51"/>
      <c r="E145" s="51">
        <v>5463</v>
      </c>
      <c r="F145" s="51">
        <v>1596</v>
      </c>
      <c r="G145" s="51">
        <v>219</v>
      </c>
      <c r="H145" s="51">
        <v>142.80000000000001</v>
      </c>
      <c r="I145" s="51">
        <v>55692</v>
      </c>
      <c r="J145" s="51">
        <v>1714</v>
      </c>
      <c r="K145" s="51">
        <v>814</v>
      </c>
      <c r="L145" s="51">
        <v>12891.9</v>
      </c>
      <c r="M145" s="51">
        <v>1928</v>
      </c>
      <c r="N145" s="51">
        <v>656</v>
      </c>
      <c r="O145" s="51"/>
      <c r="P145" s="51">
        <v>2039</v>
      </c>
      <c r="Q145" s="51">
        <v>55692</v>
      </c>
    </row>
    <row r="146" spans="1:17">
      <c r="A146" t="s">
        <v>214</v>
      </c>
      <c r="B146" t="s">
        <v>215</v>
      </c>
      <c r="C146">
        <v>1</v>
      </c>
      <c r="D146" s="51"/>
      <c r="E146" s="51">
        <v>68277</v>
      </c>
      <c r="F146" s="51">
        <v>19948</v>
      </c>
      <c r="G146" s="51">
        <v>2732</v>
      </c>
      <c r="H146" s="51">
        <v>1785</v>
      </c>
      <c r="I146" s="51">
        <v>696150</v>
      </c>
      <c r="J146" s="51">
        <v>21420</v>
      </c>
      <c r="K146" s="51">
        <v>10175</v>
      </c>
      <c r="L146" s="51">
        <v>161132.1</v>
      </c>
      <c r="M146" s="51">
        <v>24098</v>
      </c>
      <c r="N146" s="51">
        <v>8194</v>
      </c>
      <c r="O146" s="51"/>
      <c r="P146" s="51">
        <v>25489.8</v>
      </c>
      <c r="Q146" s="51">
        <v>696150</v>
      </c>
    </row>
    <row r="147" spans="1:17">
      <c r="A147" t="s">
        <v>211</v>
      </c>
      <c r="B147" t="s">
        <v>212</v>
      </c>
      <c r="C147">
        <v>1</v>
      </c>
      <c r="D147" s="51"/>
      <c r="E147" s="51">
        <v>39601</v>
      </c>
      <c r="F147" s="51">
        <v>11570</v>
      </c>
      <c r="G147" s="51">
        <v>1585</v>
      </c>
      <c r="H147" s="51">
        <v>1035.3</v>
      </c>
      <c r="I147" s="51">
        <v>403767</v>
      </c>
      <c r="J147" s="51">
        <v>12424</v>
      </c>
      <c r="K147" s="51">
        <v>5902</v>
      </c>
      <c r="L147" s="51">
        <v>93457.8</v>
      </c>
      <c r="M147" s="51">
        <v>13977</v>
      </c>
      <c r="N147" s="51">
        <v>4753</v>
      </c>
      <c r="O147" s="51"/>
      <c r="P147" s="51">
        <v>14783.9</v>
      </c>
      <c r="Q147" s="51">
        <v>403767</v>
      </c>
    </row>
    <row r="148" spans="1:17">
      <c r="A148" t="s">
        <v>42</v>
      </c>
      <c r="B148" t="s">
        <v>43</v>
      </c>
      <c r="C148">
        <v>1</v>
      </c>
      <c r="D148" s="51"/>
      <c r="E148" s="51">
        <v>115249.60000000001</v>
      </c>
      <c r="F148" s="51">
        <v>34344.5</v>
      </c>
      <c r="G148" s="51">
        <v>4610.1000000000004</v>
      </c>
      <c r="H148" s="51">
        <v>3804.4</v>
      </c>
      <c r="I148" s="51">
        <v>1198596</v>
      </c>
      <c r="J148" s="51">
        <v>39185</v>
      </c>
      <c r="K148" s="51">
        <v>18440</v>
      </c>
      <c r="L148" s="51">
        <v>271994.5</v>
      </c>
      <c r="M148" s="51">
        <v>46099.9</v>
      </c>
      <c r="N148" s="51">
        <v>13830.1</v>
      </c>
      <c r="O148" s="51"/>
      <c r="P148" s="51">
        <v>53708.6</v>
      </c>
      <c r="Q148" s="51">
        <v>1198596</v>
      </c>
    </row>
    <row r="149" spans="1:17">
      <c r="A149" t="s">
        <v>45</v>
      </c>
      <c r="B149" t="s">
        <v>46</v>
      </c>
      <c r="C149">
        <v>1</v>
      </c>
      <c r="D149" s="51"/>
      <c r="E149" s="51">
        <v>120172.3</v>
      </c>
      <c r="F149" s="51">
        <v>35811.4</v>
      </c>
      <c r="G149" s="51">
        <v>4807</v>
      </c>
      <c r="H149" s="51">
        <v>3966.9</v>
      </c>
      <c r="I149" s="51">
        <v>1249792</v>
      </c>
      <c r="J149" s="51">
        <v>40858.699999999997</v>
      </c>
      <c r="K149" s="51">
        <v>19227.7</v>
      </c>
      <c r="L149" s="51">
        <v>283607.59999999998</v>
      </c>
      <c r="M149" s="51">
        <v>48069</v>
      </c>
      <c r="N149" s="51">
        <v>14420.8</v>
      </c>
      <c r="O149" s="51"/>
      <c r="P149" s="51">
        <v>56002.6</v>
      </c>
      <c r="Q149" s="51">
        <v>1249792</v>
      </c>
    </row>
    <row r="150" spans="1:17">
      <c r="A150" t="s">
        <v>60</v>
      </c>
      <c r="B150" t="s">
        <v>61</v>
      </c>
      <c r="C150">
        <v>1</v>
      </c>
      <c r="D150" s="51"/>
      <c r="E150" s="51">
        <v>78908.3</v>
      </c>
      <c r="F150" s="51">
        <v>23514.7</v>
      </c>
      <c r="G150" s="51">
        <v>3156.5</v>
      </c>
      <c r="H150" s="51">
        <v>2604.8000000000002</v>
      </c>
      <c r="I150" s="51">
        <v>820647</v>
      </c>
      <c r="J150" s="51">
        <v>26828.9</v>
      </c>
      <c r="K150" s="51">
        <v>12625.4</v>
      </c>
      <c r="L150" s="51">
        <v>186229.8</v>
      </c>
      <c r="M150" s="51">
        <v>31563.4</v>
      </c>
      <c r="N150" s="51">
        <v>9469.1</v>
      </c>
      <c r="O150" s="51"/>
      <c r="P150" s="51">
        <v>36772.800000000003</v>
      </c>
      <c r="Q150" s="51">
        <v>820647</v>
      </c>
    </row>
    <row r="151" spans="1:17">
      <c r="A151" t="s">
        <v>57</v>
      </c>
      <c r="B151" t="s">
        <v>58</v>
      </c>
      <c r="C151">
        <v>1</v>
      </c>
      <c r="D151" s="51"/>
      <c r="E151" s="51">
        <v>19401.400000000001</v>
      </c>
      <c r="F151" s="51">
        <v>5781.6</v>
      </c>
      <c r="G151" s="51">
        <v>776.2</v>
      </c>
      <c r="H151" s="51">
        <v>640.5</v>
      </c>
      <c r="I151" s="51">
        <v>201774</v>
      </c>
      <c r="J151" s="51">
        <v>6596.6</v>
      </c>
      <c r="K151" s="51">
        <v>3104.3</v>
      </c>
      <c r="L151" s="51">
        <v>45790.3</v>
      </c>
      <c r="M151" s="51">
        <v>7760.6</v>
      </c>
      <c r="N151" s="51">
        <v>2328.3000000000002</v>
      </c>
      <c r="O151" s="51"/>
      <c r="P151" s="51">
        <v>9041.4</v>
      </c>
      <c r="Q151" s="51">
        <v>201774</v>
      </c>
    </row>
    <row r="152" spans="1:17">
      <c r="A152" t="s">
        <v>84</v>
      </c>
      <c r="B152" t="s">
        <v>85</v>
      </c>
      <c r="C152">
        <v>1</v>
      </c>
      <c r="D152" s="51"/>
      <c r="E152" s="51">
        <v>1024.9000000000001</v>
      </c>
      <c r="F152" s="51">
        <v>305.5</v>
      </c>
      <c r="G152" s="51">
        <v>40.9</v>
      </c>
      <c r="H152" s="51">
        <v>33.9</v>
      </c>
      <c r="I152" s="51">
        <v>10658</v>
      </c>
      <c r="J152" s="51">
        <v>348.6</v>
      </c>
      <c r="K152" s="51">
        <v>164.1</v>
      </c>
      <c r="L152" s="51">
        <v>2418.8000000000002</v>
      </c>
      <c r="M152" s="51">
        <v>410</v>
      </c>
      <c r="N152" s="51">
        <v>123</v>
      </c>
      <c r="O152" s="51"/>
      <c r="P152" s="51">
        <v>477.6</v>
      </c>
      <c r="Q152" s="51">
        <v>10658</v>
      </c>
    </row>
    <row r="153" spans="1:17">
      <c r="C153">
        <v>432</v>
      </c>
      <c r="D153" s="51"/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/>
      <c r="P153" s="51">
        <v>0</v>
      </c>
      <c r="Q153" s="51">
        <v>0</v>
      </c>
    </row>
    <row r="154" spans="1:17">
      <c r="A154" t="s">
        <v>54</v>
      </c>
      <c r="B154" t="s">
        <v>55</v>
      </c>
      <c r="C154">
        <v>1</v>
      </c>
      <c r="D154" s="51"/>
      <c r="E154" s="51">
        <v>13030.8</v>
      </c>
      <c r="F154" s="51">
        <v>3883.3</v>
      </c>
      <c r="G154" s="51">
        <v>521.29999999999995</v>
      </c>
      <c r="H154" s="51">
        <v>430.2</v>
      </c>
      <c r="I154" s="51">
        <v>135520</v>
      </c>
      <c r="J154" s="51">
        <v>4430.6000000000004</v>
      </c>
      <c r="K154" s="51">
        <v>2085</v>
      </c>
      <c r="L154" s="51">
        <v>30755.8</v>
      </c>
      <c r="M154" s="51">
        <v>5212.3999999999996</v>
      </c>
      <c r="N154" s="51">
        <v>1563.8</v>
      </c>
      <c r="O154" s="51"/>
      <c r="P154" s="51">
        <v>6072.6</v>
      </c>
      <c r="Q154" s="51">
        <v>135520</v>
      </c>
    </row>
    <row r="155" spans="1:17">
      <c r="A155" t="s">
        <v>846</v>
      </c>
      <c r="B155" t="s">
        <v>847</v>
      </c>
      <c r="C155">
        <v>1</v>
      </c>
      <c r="D155" s="51"/>
      <c r="E155" s="51">
        <v>831</v>
      </c>
      <c r="F155" s="51">
        <v>240</v>
      </c>
      <c r="G155" s="51">
        <v>34</v>
      </c>
      <c r="H155" s="51">
        <v>21.5</v>
      </c>
      <c r="I155" s="51">
        <v>8354</v>
      </c>
      <c r="J155" s="51">
        <v>258</v>
      </c>
      <c r="K155" s="51">
        <v>123</v>
      </c>
      <c r="L155" s="51">
        <v>2001.4</v>
      </c>
      <c r="M155" s="51">
        <v>290</v>
      </c>
      <c r="N155" s="51">
        <v>100</v>
      </c>
      <c r="O155" s="51"/>
      <c r="P155" s="51">
        <v>310.10000000000002</v>
      </c>
      <c r="Q155" s="51">
        <v>8354</v>
      </c>
    </row>
    <row r="156" spans="1:17">
      <c r="A156" t="s">
        <v>849</v>
      </c>
      <c r="B156" t="s">
        <v>850</v>
      </c>
      <c r="C156">
        <v>1</v>
      </c>
      <c r="D156" s="51"/>
      <c r="E156" s="51">
        <v>16065</v>
      </c>
      <c r="F156" s="51">
        <v>4788</v>
      </c>
      <c r="G156" s="51">
        <v>643</v>
      </c>
      <c r="H156" s="51">
        <v>416.2</v>
      </c>
      <c r="I156" s="51">
        <v>167076</v>
      </c>
      <c r="J156" s="51">
        <v>5141</v>
      </c>
      <c r="K156" s="51">
        <v>2442</v>
      </c>
      <c r="L156" s="51">
        <v>37913.4</v>
      </c>
      <c r="M156" s="51">
        <v>5784</v>
      </c>
      <c r="N156" s="51">
        <v>1928</v>
      </c>
      <c r="O156" s="51"/>
      <c r="P156" s="51">
        <v>5997.6</v>
      </c>
      <c r="Q156" s="51">
        <v>167076</v>
      </c>
    </row>
    <row r="157" spans="1:17">
      <c r="A157" t="s">
        <v>681</v>
      </c>
      <c r="B157" t="s">
        <v>682</v>
      </c>
      <c r="C157">
        <v>1</v>
      </c>
      <c r="D157" s="51"/>
      <c r="E157" s="51">
        <v>2341</v>
      </c>
      <c r="F157" s="51">
        <v>698</v>
      </c>
      <c r="G157" s="51">
        <v>94</v>
      </c>
      <c r="H157" s="51">
        <v>78.099999999999994</v>
      </c>
      <c r="I157" s="51">
        <v>24346</v>
      </c>
      <c r="J157" s="51">
        <v>726</v>
      </c>
      <c r="K157" s="51">
        <v>366</v>
      </c>
      <c r="L157" s="51">
        <v>5524.6</v>
      </c>
      <c r="M157" s="51">
        <v>890</v>
      </c>
      <c r="N157" s="51">
        <v>281</v>
      </c>
      <c r="O157" s="51"/>
      <c r="P157" s="51">
        <v>918</v>
      </c>
      <c r="Q157" s="51">
        <v>24346</v>
      </c>
    </row>
    <row r="158" spans="1:17">
      <c r="C158">
        <v>45</v>
      </c>
      <c r="D158" s="51"/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/>
      <c r="P158" s="51">
        <v>0</v>
      </c>
      <c r="Q158" s="51">
        <v>0</v>
      </c>
    </row>
    <row r="159" spans="1:17">
      <c r="A159" t="s">
        <v>807</v>
      </c>
      <c r="B159" t="s">
        <v>808</v>
      </c>
      <c r="C159">
        <v>1</v>
      </c>
      <c r="D159" s="51"/>
      <c r="E159" s="51">
        <v>8033</v>
      </c>
      <c r="F159" s="51">
        <v>2394</v>
      </c>
      <c r="G159" s="51">
        <v>322</v>
      </c>
      <c r="H159" s="51">
        <v>208.1</v>
      </c>
      <c r="I159" s="51">
        <v>83538</v>
      </c>
      <c r="J159" s="51">
        <v>2571</v>
      </c>
      <c r="K159" s="51">
        <v>1221</v>
      </c>
      <c r="L159" s="51">
        <v>18956.8</v>
      </c>
      <c r="M159" s="51">
        <v>2892</v>
      </c>
      <c r="N159" s="51">
        <v>964</v>
      </c>
      <c r="O159" s="51"/>
      <c r="P159" s="51">
        <v>2998.8</v>
      </c>
      <c r="Q159" s="51">
        <v>83538</v>
      </c>
    </row>
    <row r="160" spans="1:17">
      <c r="A160" t="s">
        <v>852</v>
      </c>
      <c r="B160" t="s">
        <v>853</v>
      </c>
      <c r="C160">
        <v>1</v>
      </c>
      <c r="D160" s="51"/>
      <c r="E160" s="51">
        <v>8033</v>
      </c>
      <c r="F160" s="51">
        <v>2394</v>
      </c>
      <c r="G160" s="51">
        <v>322</v>
      </c>
      <c r="H160" s="51">
        <v>238.7</v>
      </c>
      <c r="I160" s="51">
        <v>83538</v>
      </c>
      <c r="J160" s="51">
        <v>2732</v>
      </c>
      <c r="K160" s="51">
        <v>1157</v>
      </c>
      <c r="L160" s="51">
        <v>18956.8</v>
      </c>
      <c r="M160" s="51">
        <v>3085</v>
      </c>
      <c r="N160" s="51">
        <v>964</v>
      </c>
      <c r="O160" s="51"/>
      <c r="P160" s="51">
        <v>2998.8</v>
      </c>
      <c r="Q160" s="51">
        <v>83538</v>
      </c>
    </row>
    <row r="161" spans="1:17">
      <c r="A161" t="s">
        <v>855</v>
      </c>
      <c r="B161" t="s">
        <v>856</v>
      </c>
      <c r="C161">
        <v>1</v>
      </c>
      <c r="D161" s="51"/>
      <c r="E161" s="51">
        <v>8033</v>
      </c>
      <c r="F161" s="51">
        <v>2394</v>
      </c>
      <c r="G161" s="51">
        <v>322</v>
      </c>
      <c r="H161" s="51">
        <v>238.7</v>
      </c>
      <c r="I161" s="51">
        <v>83538</v>
      </c>
      <c r="J161" s="51">
        <v>2732</v>
      </c>
      <c r="K161" s="51">
        <v>1157</v>
      </c>
      <c r="L161" s="51">
        <v>18956.8</v>
      </c>
      <c r="M161" s="51">
        <v>3085</v>
      </c>
      <c r="N161" s="51">
        <v>964</v>
      </c>
      <c r="O161" s="51"/>
      <c r="P161" s="51">
        <v>2998.8</v>
      </c>
      <c r="Q161" s="51">
        <v>83538</v>
      </c>
    </row>
    <row r="162" spans="1:17">
      <c r="A162" t="s">
        <v>19</v>
      </c>
      <c r="B162" t="s">
        <v>20</v>
      </c>
      <c r="C162">
        <v>1</v>
      </c>
      <c r="D162" s="51"/>
      <c r="E162" s="51">
        <v>3388.2</v>
      </c>
      <c r="F162" s="51">
        <v>1009.8</v>
      </c>
      <c r="G162" s="51">
        <v>135.6</v>
      </c>
      <c r="H162" s="51">
        <v>102.7</v>
      </c>
      <c r="I162" s="51">
        <v>35237</v>
      </c>
      <c r="J162" s="51">
        <v>1152.0999999999999</v>
      </c>
      <c r="K162" s="51">
        <v>488</v>
      </c>
      <c r="L162" s="51">
        <v>7997.4</v>
      </c>
      <c r="M162" s="51">
        <v>1301.0999999999999</v>
      </c>
      <c r="N162" s="51">
        <v>406.7</v>
      </c>
      <c r="O162" s="51"/>
      <c r="P162" s="51">
        <v>1289.3</v>
      </c>
      <c r="Q162" s="51">
        <v>35237</v>
      </c>
    </row>
    <row r="163" spans="1:17">
      <c r="A163" t="s">
        <v>22</v>
      </c>
      <c r="B163" t="s">
        <v>23</v>
      </c>
      <c r="C163">
        <v>1</v>
      </c>
      <c r="D163" s="51"/>
      <c r="E163" s="51">
        <v>5200.5</v>
      </c>
      <c r="F163" s="51">
        <v>1549.8</v>
      </c>
      <c r="G163" s="51">
        <v>208.1</v>
      </c>
      <c r="H163" s="51">
        <v>137.4</v>
      </c>
      <c r="I163" s="51">
        <v>56165</v>
      </c>
      <c r="J163" s="51">
        <v>1664.2</v>
      </c>
      <c r="K163" s="51">
        <v>790.6</v>
      </c>
      <c r="L163" s="51">
        <v>12275.6</v>
      </c>
      <c r="M163" s="51">
        <v>1872.3</v>
      </c>
      <c r="N163" s="51">
        <v>624.1</v>
      </c>
      <c r="O163" s="51"/>
      <c r="P163" s="51">
        <v>1978.8</v>
      </c>
      <c r="Q163" s="51">
        <v>56165</v>
      </c>
    </row>
    <row r="164" spans="1:17">
      <c r="A164" t="s">
        <v>298</v>
      </c>
      <c r="B164" t="s">
        <v>299</v>
      </c>
      <c r="C164">
        <v>1</v>
      </c>
      <c r="D164" s="51"/>
      <c r="E164" s="51">
        <v>2813.1</v>
      </c>
      <c r="F164" s="51">
        <v>838.4</v>
      </c>
      <c r="G164" s="51">
        <v>112.6</v>
      </c>
      <c r="H164" s="51">
        <v>76.5</v>
      </c>
      <c r="I164" s="51">
        <v>29255</v>
      </c>
      <c r="J164" s="51">
        <v>900.3</v>
      </c>
      <c r="K164" s="51">
        <v>427.7</v>
      </c>
      <c r="L164" s="51">
        <v>6642.3</v>
      </c>
      <c r="M164" s="51">
        <v>1012.7</v>
      </c>
      <c r="N164" s="51">
        <v>337.7</v>
      </c>
      <c r="O164" s="51"/>
      <c r="P164" s="51">
        <v>1071</v>
      </c>
      <c r="Q164" s="51">
        <v>29255</v>
      </c>
    </row>
    <row r="165" spans="1:17">
      <c r="A165" t="s">
        <v>858</v>
      </c>
      <c r="B165" t="s">
        <v>859</v>
      </c>
      <c r="C165">
        <v>1</v>
      </c>
      <c r="D165" s="51"/>
      <c r="E165" s="51">
        <v>38824</v>
      </c>
      <c r="F165" s="51">
        <v>11570</v>
      </c>
      <c r="G165" s="51">
        <v>1553</v>
      </c>
      <c r="H165" s="51">
        <v>1257.2</v>
      </c>
      <c r="I165" s="51">
        <v>403767</v>
      </c>
      <c r="J165" s="51">
        <v>13201</v>
      </c>
      <c r="K165" s="51">
        <v>6212</v>
      </c>
      <c r="L165" s="51">
        <v>91624.1</v>
      </c>
      <c r="M165" s="51">
        <v>15530</v>
      </c>
      <c r="N165" s="51">
        <v>4659</v>
      </c>
      <c r="O165" s="51"/>
      <c r="P165" s="51">
        <v>17748</v>
      </c>
      <c r="Q165" s="51">
        <v>403767</v>
      </c>
    </row>
    <row r="166" spans="1:17">
      <c r="A166" t="s">
        <v>861</v>
      </c>
      <c r="B166" t="s">
        <v>862</v>
      </c>
      <c r="C166">
        <v>1</v>
      </c>
      <c r="D166" s="51"/>
      <c r="E166" s="51">
        <v>38824</v>
      </c>
      <c r="F166" s="51">
        <v>11570</v>
      </c>
      <c r="G166" s="51">
        <v>1553</v>
      </c>
      <c r="H166" s="51">
        <v>1257.2</v>
      </c>
      <c r="I166" s="51">
        <v>403767</v>
      </c>
      <c r="J166" s="51">
        <v>13201</v>
      </c>
      <c r="K166" s="51">
        <v>6212</v>
      </c>
      <c r="L166" s="51">
        <v>91624.1</v>
      </c>
      <c r="M166" s="51">
        <v>15530</v>
      </c>
      <c r="N166" s="51">
        <v>4659</v>
      </c>
      <c r="O166" s="51"/>
      <c r="P166" s="51">
        <v>17748</v>
      </c>
      <c r="Q166" s="51">
        <v>403767</v>
      </c>
    </row>
    <row r="167" spans="1:17">
      <c r="A167" t="s">
        <v>319</v>
      </c>
      <c r="B167" t="s">
        <v>320</v>
      </c>
      <c r="C167">
        <v>1</v>
      </c>
      <c r="D167" s="51"/>
      <c r="E167" s="51">
        <v>3750.7</v>
      </c>
      <c r="F167" s="51">
        <v>1117.8</v>
      </c>
      <c r="G167" s="51">
        <v>150.1</v>
      </c>
      <c r="H167" s="51">
        <v>102</v>
      </c>
      <c r="I167" s="51">
        <v>39007</v>
      </c>
      <c r="J167" s="51">
        <v>1200.3</v>
      </c>
      <c r="K167" s="51">
        <v>570.20000000000005</v>
      </c>
      <c r="L167" s="51">
        <v>8768.2999999999993</v>
      </c>
      <c r="M167" s="51">
        <v>1350.3</v>
      </c>
      <c r="N167" s="51">
        <v>405.1</v>
      </c>
      <c r="O167" s="51"/>
      <c r="P167" s="51">
        <v>1427</v>
      </c>
      <c r="Q167" s="51">
        <v>39007</v>
      </c>
    </row>
    <row r="168" spans="1:17">
      <c r="A168" t="s">
        <v>151</v>
      </c>
      <c r="B168" t="s">
        <v>152</v>
      </c>
      <c r="C168">
        <v>1</v>
      </c>
      <c r="D168" s="51"/>
      <c r="E168" s="51">
        <v>15627.7</v>
      </c>
      <c r="F168" s="51">
        <v>4657.2</v>
      </c>
      <c r="G168" s="51">
        <v>625.20000000000005</v>
      </c>
      <c r="H168" s="51">
        <v>515.9</v>
      </c>
      <c r="I168" s="51">
        <v>162528</v>
      </c>
      <c r="J168" s="51">
        <v>5313.5</v>
      </c>
      <c r="K168" s="51">
        <v>2500.5</v>
      </c>
      <c r="L168" s="51">
        <v>36881.4</v>
      </c>
      <c r="M168" s="51">
        <v>6251.1</v>
      </c>
      <c r="N168" s="51">
        <v>1687.9</v>
      </c>
      <c r="O168" s="51"/>
      <c r="P168" s="51">
        <v>5947.7</v>
      </c>
      <c r="Q168" s="51">
        <v>162528</v>
      </c>
    </row>
    <row r="169" spans="1:17">
      <c r="A169" t="s">
        <v>148</v>
      </c>
      <c r="B169" t="s">
        <v>149</v>
      </c>
      <c r="C169">
        <v>1</v>
      </c>
      <c r="D169" s="51"/>
      <c r="E169" s="51">
        <v>11819.3</v>
      </c>
      <c r="F169" s="51">
        <v>3522.2</v>
      </c>
      <c r="G169" s="51">
        <v>472.8</v>
      </c>
      <c r="H169" s="51">
        <v>390.2</v>
      </c>
      <c r="I169" s="51">
        <v>122920</v>
      </c>
      <c r="J169" s="51">
        <v>4018.6</v>
      </c>
      <c r="K169" s="51">
        <v>1891.1</v>
      </c>
      <c r="L169" s="51">
        <v>27893.5</v>
      </c>
      <c r="M169" s="51">
        <v>4727.7</v>
      </c>
      <c r="N169" s="51">
        <v>1418.4</v>
      </c>
      <c r="O169" s="51"/>
      <c r="P169" s="51">
        <v>4498.2</v>
      </c>
      <c r="Q169" s="51">
        <v>122920</v>
      </c>
    </row>
    <row r="170" spans="1:17">
      <c r="A170" t="s">
        <v>385</v>
      </c>
      <c r="B170" t="s">
        <v>386</v>
      </c>
      <c r="C170">
        <v>1</v>
      </c>
      <c r="D170" s="51"/>
      <c r="E170" s="51">
        <v>335</v>
      </c>
      <c r="F170" s="51">
        <v>98.3</v>
      </c>
      <c r="G170" s="51">
        <v>13.5</v>
      </c>
      <c r="H170" s="51">
        <v>9</v>
      </c>
      <c r="I170" s="51">
        <v>3427</v>
      </c>
      <c r="J170" s="51">
        <v>105.5</v>
      </c>
      <c r="K170" s="51">
        <v>50.2</v>
      </c>
      <c r="L170" s="51">
        <v>796.2</v>
      </c>
      <c r="M170" s="51">
        <v>118.7</v>
      </c>
      <c r="N170" s="51">
        <v>40.299999999999997</v>
      </c>
      <c r="O170" s="51"/>
      <c r="P170" s="51">
        <v>125.9</v>
      </c>
      <c r="Q170" s="51">
        <v>3427</v>
      </c>
    </row>
    <row r="171" spans="1:17">
      <c r="C171">
        <v>240</v>
      </c>
      <c r="D171" s="51"/>
      <c r="E171" s="51"/>
      <c r="F171" s="51"/>
      <c r="G171" s="51"/>
      <c r="H171" s="51"/>
      <c r="I171" s="51"/>
      <c r="J171" s="51"/>
      <c r="K171" s="51"/>
      <c r="L171" s="51">
        <v>0</v>
      </c>
      <c r="M171" s="51"/>
      <c r="N171" s="51"/>
      <c r="O171" s="51"/>
      <c r="P171" s="51"/>
      <c r="Q171" s="51">
        <v>0</v>
      </c>
    </row>
    <row r="172" spans="1:17">
      <c r="A172" t="s">
        <v>618</v>
      </c>
      <c r="B172" t="s">
        <v>619</v>
      </c>
      <c r="C172">
        <v>1</v>
      </c>
      <c r="D172" s="51"/>
      <c r="E172" s="51">
        <v>32445</v>
      </c>
      <c r="F172" s="51">
        <v>9668.7999999999993</v>
      </c>
      <c r="G172" s="51">
        <v>1297.8</v>
      </c>
      <c r="H172" s="51">
        <v>882</v>
      </c>
      <c r="I172" s="51">
        <v>350406</v>
      </c>
      <c r="J172" s="51">
        <v>10382.4</v>
      </c>
      <c r="K172" s="51">
        <v>4931.7</v>
      </c>
      <c r="L172" s="51">
        <v>76570.2</v>
      </c>
      <c r="M172" s="51">
        <v>11680.2</v>
      </c>
      <c r="N172" s="51">
        <v>3893.4</v>
      </c>
      <c r="O172" s="51"/>
      <c r="P172" s="51">
        <v>12348</v>
      </c>
      <c r="Q172" s="51">
        <v>350406</v>
      </c>
    </row>
    <row r="173" spans="1:17">
      <c r="A173" t="s">
        <v>379</v>
      </c>
      <c r="B173" t="s">
        <v>380</v>
      </c>
      <c r="C173">
        <v>1</v>
      </c>
      <c r="D173" s="51"/>
      <c r="E173" s="51">
        <v>1132.7</v>
      </c>
      <c r="F173" s="51">
        <v>337.6</v>
      </c>
      <c r="G173" s="51">
        <v>45.4</v>
      </c>
      <c r="H173" s="51">
        <v>30.8</v>
      </c>
      <c r="I173" s="51">
        <v>11779</v>
      </c>
      <c r="J173" s="51">
        <v>362.5</v>
      </c>
      <c r="K173" s="51">
        <v>172.2</v>
      </c>
      <c r="L173" s="51">
        <v>2673.8</v>
      </c>
      <c r="M173" s="51">
        <v>407.9</v>
      </c>
      <c r="N173" s="51">
        <v>136</v>
      </c>
      <c r="O173" s="51"/>
      <c r="P173" s="51">
        <v>431.1</v>
      </c>
      <c r="Q173" s="51">
        <v>11779</v>
      </c>
    </row>
    <row r="174" spans="1:17">
      <c r="C174">
        <v>144</v>
      </c>
      <c r="D174" s="51"/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/>
      <c r="P174" s="51">
        <v>0</v>
      </c>
      <c r="Q174" s="51">
        <v>0</v>
      </c>
    </row>
    <row r="175" spans="1:17">
      <c r="A175" t="s">
        <v>579</v>
      </c>
      <c r="B175" t="s">
        <v>580</v>
      </c>
      <c r="C175">
        <v>1</v>
      </c>
      <c r="D175" s="51"/>
      <c r="E175" s="51">
        <v>4004.2</v>
      </c>
      <c r="F175" s="51">
        <v>1169.0999999999999</v>
      </c>
      <c r="G175" s="51">
        <v>160.19999999999999</v>
      </c>
      <c r="H175" s="51">
        <v>106.7</v>
      </c>
      <c r="I175" s="51">
        <v>40799</v>
      </c>
      <c r="J175" s="51">
        <v>1255.4000000000001</v>
      </c>
      <c r="K175" s="51">
        <v>596.4</v>
      </c>
      <c r="L175" s="51">
        <v>9449.9</v>
      </c>
      <c r="M175" s="51">
        <v>1412.4</v>
      </c>
      <c r="N175" s="51">
        <v>480.5</v>
      </c>
      <c r="O175" s="51"/>
      <c r="P175" s="51">
        <v>1523.5</v>
      </c>
      <c r="Q175" s="51">
        <v>40799</v>
      </c>
    </row>
    <row r="176" spans="1:17">
      <c r="A176" t="s">
        <v>594</v>
      </c>
      <c r="B176" t="s">
        <v>595</v>
      </c>
      <c r="C176">
        <v>1</v>
      </c>
      <c r="D176" s="51"/>
      <c r="E176" s="51">
        <v>6566.3</v>
      </c>
      <c r="F176" s="51">
        <v>1956.8</v>
      </c>
      <c r="G176" s="51">
        <v>262.7</v>
      </c>
      <c r="H176" s="51">
        <v>216.8</v>
      </c>
      <c r="I176" s="51">
        <v>68289</v>
      </c>
      <c r="J176" s="51">
        <v>2035.6</v>
      </c>
      <c r="K176" s="51">
        <v>1024.4000000000001</v>
      </c>
      <c r="L176" s="51">
        <v>15496.4</v>
      </c>
      <c r="M176" s="51">
        <v>2495.1999999999998</v>
      </c>
      <c r="N176" s="51">
        <v>788</v>
      </c>
      <c r="O176" s="51"/>
      <c r="P176" s="51">
        <v>2550</v>
      </c>
      <c r="Q176" s="51">
        <v>68289</v>
      </c>
    </row>
    <row r="177" spans="1:17">
      <c r="A177" t="s">
        <v>591</v>
      </c>
      <c r="B177" t="s">
        <v>592</v>
      </c>
      <c r="C177">
        <v>1</v>
      </c>
      <c r="D177" s="51"/>
      <c r="E177" s="51">
        <v>6303.6</v>
      </c>
      <c r="F177" s="51">
        <v>1878.6</v>
      </c>
      <c r="G177" s="51">
        <v>252.2</v>
      </c>
      <c r="H177" s="51">
        <v>208.1</v>
      </c>
      <c r="I177" s="51">
        <v>65558</v>
      </c>
      <c r="J177" s="51">
        <v>1954.2</v>
      </c>
      <c r="K177" s="51">
        <v>983.5</v>
      </c>
      <c r="L177" s="51">
        <v>14876.6</v>
      </c>
      <c r="M177" s="51">
        <v>2395.4</v>
      </c>
      <c r="N177" s="51">
        <v>756.5</v>
      </c>
      <c r="O177" s="51"/>
      <c r="P177" s="51">
        <v>2448</v>
      </c>
      <c r="Q177" s="51">
        <v>65558</v>
      </c>
    </row>
    <row r="178" spans="1:17">
      <c r="A178" t="s">
        <v>666</v>
      </c>
      <c r="B178" t="s">
        <v>667</v>
      </c>
      <c r="C178">
        <v>1</v>
      </c>
      <c r="D178" s="51"/>
      <c r="E178" s="51">
        <v>4972.8999999999996</v>
      </c>
      <c r="F178" s="51">
        <v>1482.2</v>
      </c>
      <c r="G178" s="51">
        <v>199</v>
      </c>
      <c r="H178" s="51">
        <v>166.2</v>
      </c>
      <c r="I178" s="51">
        <v>51717</v>
      </c>
      <c r="J178" s="51">
        <v>1542.4</v>
      </c>
      <c r="K178" s="51">
        <v>776.9</v>
      </c>
      <c r="L178" s="51">
        <v>11735.6</v>
      </c>
      <c r="M178" s="51">
        <v>1792.1</v>
      </c>
      <c r="N178" s="51">
        <v>597.1</v>
      </c>
      <c r="O178" s="51"/>
      <c r="P178" s="51">
        <v>1950.1</v>
      </c>
      <c r="Q178" s="51">
        <v>51717</v>
      </c>
    </row>
    <row r="179" spans="1:17">
      <c r="C179">
        <v>15</v>
      </c>
      <c r="D179" s="51"/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/>
      <c r="P179" s="51">
        <v>0</v>
      </c>
      <c r="Q179" s="51">
        <v>0</v>
      </c>
    </row>
    <row r="180" spans="1:17">
      <c r="C180">
        <v>45</v>
      </c>
      <c r="D180" s="51"/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/>
      <c r="P180" s="51">
        <v>0</v>
      </c>
      <c r="Q180" s="51">
        <v>0</v>
      </c>
    </row>
    <row r="181" spans="1:17">
      <c r="A181" t="s">
        <v>669</v>
      </c>
      <c r="B181" t="s">
        <v>670</v>
      </c>
      <c r="C181">
        <v>1</v>
      </c>
      <c r="D181" s="51"/>
      <c r="E181" s="51">
        <v>7267.9</v>
      </c>
      <c r="F181" s="51">
        <v>2166.1</v>
      </c>
      <c r="G181" s="51">
        <v>290.89999999999998</v>
      </c>
      <c r="H181" s="51">
        <v>242.3</v>
      </c>
      <c r="I181" s="51">
        <v>75585.7</v>
      </c>
      <c r="J181" s="51">
        <v>2253.4</v>
      </c>
      <c r="K181" s="51">
        <v>1134.5</v>
      </c>
      <c r="L181" s="51">
        <v>17152.2</v>
      </c>
      <c r="M181" s="51">
        <v>2612.9</v>
      </c>
      <c r="N181" s="51">
        <v>872.5</v>
      </c>
      <c r="O181" s="51"/>
      <c r="P181" s="51">
        <v>2850.1</v>
      </c>
      <c r="Q181" s="51">
        <v>75585.7</v>
      </c>
    </row>
    <row r="182" spans="1:17">
      <c r="C182">
        <v>15</v>
      </c>
      <c r="D182" s="51"/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/>
      <c r="P182" s="51">
        <v>0</v>
      </c>
      <c r="Q182" s="51">
        <v>0</v>
      </c>
    </row>
    <row r="183" spans="1:17">
      <c r="C183">
        <v>45</v>
      </c>
      <c r="D183" s="51"/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/>
      <c r="P183" s="51">
        <v>0</v>
      </c>
      <c r="Q183" s="51">
        <v>0</v>
      </c>
    </row>
    <row r="184" spans="1:17">
      <c r="A184" t="s">
        <v>672</v>
      </c>
      <c r="B184" t="s">
        <v>673</v>
      </c>
      <c r="C184">
        <v>1</v>
      </c>
      <c r="D184" s="51"/>
      <c r="E184" s="51">
        <v>9180.2999999999993</v>
      </c>
      <c r="F184" s="51">
        <v>2736.1</v>
      </c>
      <c r="G184" s="51">
        <v>367.6</v>
      </c>
      <c r="H184" s="51">
        <v>306</v>
      </c>
      <c r="I184" s="51">
        <v>95475.199999999997</v>
      </c>
      <c r="J184" s="51">
        <v>2846</v>
      </c>
      <c r="K184" s="51">
        <v>1391.7</v>
      </c>
      <c r="L184" s="51">
        <v>21665.5</v>
      </c>
      <c r="M184" s="51">
        <v>3301.7</v>
      </c>
      <c r="N184" s="51">
        <v>1101.8</v>
      </c>
      <c r="O184" s="51"/>
      <c r="P184" s="51">
        <v>3524.2</v>
      </c>
      <c r="Q184" s="51">
        <v>95475.199999999997</v>
      </c>
    </row>
    <row r="185" spans="1:17">
      <c r="C185">
        <v>15</v>
      </c>
      <c r="D185" s="51"/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/>
      <c r="P185" s="51">
        <v>0</v>
      </c>
      <c r="Q185" s="51">
        <v>0</v>
      </c>
    </row>
    <row r="186" spans="1:17">
      <c r="C186">
        <v>45</v>
      </c>
      <c r="D186" s="51"/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/>
      <c r="P186" s="51">
        <v>0</v>
      </c>
      <c r="Q186" s="51">
        <v>0</v>
      </c>
    </row>
    <row r="187" spans="1:17">
      <c r="A187" t="s">
        <v>792</v>
      </c>
      <c r="B187" t="s">
        <v>793</v>
      </c>
      <c r="C187">
        <v>1</v>
      </c>
      <c r="D187" s="51"/>
      <c r="E187" s="51">
        <v>49534</v>
      </c>
      <c r="F187" s="51">
        <v>14762</v>
      </c>
      <c r="G187" s="51">
        <v>1982</v>
      </c>
      <c r="H187" s="51">
        <v>1604</v>
      </c>
      <c r="I187" s="51">
        <v>515151</v>
      </c>
      <c r="J187" s="51">
        <v>15356</v>
      </c>
      <c r="K187" s="51">
        <v>7728</v>
      </c>
      <c r="L187" s="51">
        <v>116899.7</v>
      </c>
      <c r="M187" s="51">
        <v>18823</v>
      </c>
      <c r="N187" s="51">
        <v>5945</v>
      </c>
      <c r="O187" s="51"/>
      <c r="P187" s="51">
        <v>18870</v>
      </c>
      <c r="Q187" s="51">
        <v>515151</v>
      </c>
    </row>
    <row r="188" spans="1:17">
      <c r="A188" t="s">
        <v>723</v>
      </c>
      <c r="B188" t="s">
        <v>724</v>
      </c>
      <c r="C188">
        <v>1</v>
      </c>
      <c r="D188" s="51"/>
      <c r="E188" s="51">
        <v>30205</v>
      </c>
      <c r="F188" s="51">
        <v>9002</v>
      </c>
      <c r="G188" s="51">
        <v>1209</v>
      </c>
      <c r="H188" s="51">
        <v>997.1</v>
      </c>
      <c r="I188" s="51">
        <v>314130</v>
      </c>
      <c r="J188" s="51">
        <v>9364</v>
      </c>
      <c r="K188" s="51">
        <v>4712</v>
      </c>
      <c r="L188" s="51">
        <v>71283.3</v>
      </c>
      <c r="M188" s="51">
        <v>11478</v>
      </c>
      <c r="N188" s="51">
        <v>3625</v>
      </c>
      <c r="O188" s="51"/>
      <c r="P188" s="51">
        <v>11730</v>
      </c>
      <c r="Q188" s="51">
        <v>314130</v>
      </c>
    </row>
    <row r="189" spans="1:17">
      <c r="A189" t="s">
        <v>816</v>
      </c>
      <c r="B189" t="s">
        <v>817</v>
      </c>
      <c r="C189">
        <v>1</v>
      </c>
      <c r="D189" s="51"/>
      <c r="E189" s="51">
        <v>12863</v>
      </c>
      <c r="F189" s="51">
        <v>3834</v>
      </c>
      <c r="G189" s="51">
        <v>515</v>
      </c>
      <c r="H189" s="51">
        <v>416.5</v>
      </c>
      <c r="I189" s="51">
        <v>149205</v>
      </c>
      <c r="J189" s="51">
        <v>3859</v>
      </c>
      <c r="K189" s="51">
        <v>2058</v>
      </c>
      <c r="L189" s="51">
        <v>30355.599999999999</v>
      </c>
      <c r="M189" s="51">
        <v>4374</v>
      </c>
      <c r="N189" s="51">
        <v>1416.3</v>
      </c>
      <c r="O189" s="51"/>
      <c r="P189" s="51">
        <v>6125</v>
      </c>
      <c r="Q189" s="51">
        <v>149205</v>
      </c>
    </row>
    <row r="190" spans="1:17">
      <c r="A190" t="s">
        <v>813</v>
      </c>
      <c r="B190" t="s">
        <v>814</v>
      </c>
      <c r="C190">
        <v>1</v>
      </c>
      <c r="D190" s="51"/>
      <c r="E190" s="51">
        <v>5513</v>
      </c>
      <c r="F190" s="51">
        <v>1643</v>
      </c>
      <c r="G190" s="51">
        <v>221</v>
      </c>
      <c r="H190" s="51">
        <v>178.5</v>
      </c>
      <c r="I190" s="51">
        <v>63945</v>
      </c>
      <c r="J190" s="51">
        <v>1654</v>
      </c>
      <c r="K190" s="51">
        <v>882</v>
      </c>
      <c r="L190" s="51">
        <v>13009.6</v>
      </c>
      <c r="M190" s="51">
        <v>1875</v>
      </c>
      <c r="N190" s="51">
        <v>607.79999999999995</v>
      </c>
      <c r="O190" s="51"/>
      <c r="P190" s="51">
        <v>2625</v>
      </c>
      <c r="Q190" s="51">
        <v>63945</v>
      </c>
    </row>
    <row r="191" spans="1:17">
      <c r="A191" t="s">
        <v>828</v>
      </c>
      <c r="B191" t="s">
        <v>829</v>
      </c>
      <c r="C191">
        <v>1</v>
      </c>
      <c r="D191" s="51"/>
      <c r="E191" s="51">
        <v>12863</v>
      </c>
      <c r="F191" s="51">
        <v>3834</v>
      </c>
      <c r="G191" s="51">
        <v>515</v>
      </c>
      <c r="H191" s="51">
        <v>416.5</v>
      </c>
      <c r="I191" s="51">
        <v>149205</v>
      </c>
      <c r="J191" s="51">
        <v>3859</v>
      </c>
      <c r="K191" s="51">
        <v>2058</v>
      </c>
      <c r="L191" s="51">
        <v>30355.599999999999</v>
      </c>
      <c r="M191" s="51">
        <v>4374</v>
      </c>
      <c r="N191" s="51">
        <v>1416.3</v>
      </c>
      <c r="O191" s="51"/>
      <c r="P191" s="51">
        <v>6125</v>
      </c>
      <c r="Q191" s="51">
        <v>149205</v>
      </c>
    </row>
    <row r="192" spans="1:17">
      <c r="A192" t="s">
        <v>81</v>
      </c>
      <c r="B192" t="s">
        <v>82</v>
      </c>
      <c r="C192">
        <v>1</v>
      </c>
      <c r="D192" s="51"/>
      <c r="E192" s="51">
        <v>7616.9</v>
      </c>
      <c r="F192" s="51">
        <v>2270</v>
      </c>
      <c r="G192" s="51">
        <v>304.7</v>
      </c>
      <c r="H192" s="51">
        <v>251.5</v>
      </c>
      <c r="I192" s="51">
        <v>79215</v>
      </c>
      <c r="J192" s="51">
        <v>2376.6</v>
      </c>
      <c r="K192" s="51">
        <v>1157.9000000000001</v>
      </c>
      <c r="L192" s="51">
        <v>17975.900000000001</v>
      </c>
      <c r="M192" s="51">
        <v>2742.1</v>
      </c>
      <c r="N192" s="51">
        <v>914.1</v>
      </c>
      <c r="O192" s="51"/>
      <c r="P192" s="51">
        <v>2958</v>
      </c>
      <c r="Q192" s="51">
        <v>79215</v>
      </c>
    </row>
    <row r="193" spans="1:17">
      <c r="A193" t="s">
        <v>868</v>
      </c>
      <c r="B193" t="s">
        <v>869</v>
      </c>
      <c r="C193">
        <v>1</v>
      </c>
      <c r="D193" s="51"/>
      <c r="E193" s="51">
        <v>126.6</v>
      </c>
      <c r="F193" s="51">
        <v>37.700000000000003</v>
      </c>
      <c r="G193" s="51">
        <v>5.2</v>
      </c>
      <c r="H193" s="51">
        <v>4.2</v>
      </c>
      <c r="I193" s="51">
        <v>1312</v>
      </c>
      <c r="J193" s="51">
        <v>39.200000000000003</v>
      </c>
      <c r="K193" s="51">
        <v>19.8</v>
      </c>
      <c r="L193" s="51">
        <v>303.89999999999998</v>
      </c>
      <c r="M193" s="51">
        <v>48.1</v>
      </c>
      <c r="N193" s="51">
        <v>15.3</v>
      </c>
      <c r="O193" s="51"/>
      <c r="P193" s="51">
        <v>50.6</v>
      </c>
      <c r="Q193" s="51">
        <v>1312</v>
      </c>
    </row>
    <row r="194" spans="1:17">
      <c r="C194">
        <v>16</v>
      </c>
      <c r="D194" s="51"/>
      <c r="E194" s="51">
        <v>0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/>
      <c r="P194" s="51">
        <v>0</v>
      </c>
      <c r="Q194" s="51">
        <v>0</v>
      </c>
    </row>
    <row r="195" spans="1:17">
      <c r="C195">
        <v>160</v>
      </c>
      <c r="D195" s="51"/>
      <c r="E195" s="51">
        <v>0</v>
      </c>
      <c r="F195" s="51">
        <v>0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/>
      <c r="P195" s="51">
        <v>0</v>
      </c>
      <c r="Q195" s="51">
        <v>0</v>
      </c>
    </row>
    <row r="196" spans="1:17">
      <c r="C196">
        <v>480</v>
      </c>
      <c r="D196" s="51"/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/>
      <c r="P196" s="51">
        <v>0</v>
      </c>
      <c r="Q196" s="51">
        <v>0</v>
      </c>
    </row>
    <row r="197" spans="1:17">
      <c r="C197">
        <v>1440</v>
      </c>
      <c r="D197" s="51"/>
      <c r="E197" s="51">
        <v>0</v>
      </c>
      <c r="F197" s="51">
        <v>0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/>
      <c r="P197" s="51">
        <v>0</v>
      </c>
      <c r="Q197" s="51">
        <v>0</v>
      </c>
    </row>
    <row r="198" spans="1:17">
      <c r="A198" t="s">
        <v>597</v>
      </c>
      <c r="B198" t="s">
        <v>598</v>
      </c>
      <c r="C198">
        <v>1</v>
      </c>
      <c r="D198" s="51"/>
      <c r="E198" s="51">
        <v>2889.2</v>
      </c>
      <c r="F198" s="51">
        <v>861</v>
      </c>
      <c r="G198" s="51">
        <v>115.6</v>
      </c>
      <c r="H198" s="51">
        <v>95.4</v>
      </c>
      <c r="I198" s="51">
        <v>30047</v>
      </c>
      <c r="J198" s="51">
        <v>924.6</v>
      </c>
      <c r="K198" s="51">
        <v>439.2</v>
      </c>
      <c r="L198" s="51">
        <v>6818.5</v>
      </c>
      <c r="M198" s="51">
        <v>1040.0999999999999</v>
      </c>
      <c r="N198" s="51">
        <v>346.7</v>
      </c>
      <c r="O198" s="51"/>
      <c r="P198" s="51">
        <v>1099.5999999999999</v>
      </c>
      <c r="Q198" s="51">
        <v>30047</v>
      </c>
    </row>
    <row r="199" spans="1:17">
      <c r="A199" t="s">
        <v>568</v>
      </c>
      <c r="B199" t="s">
        <v>569</v>
      </c>
      <c r="C199">
        <v>1</v>
      </c>
      <c r="D199" s="51"/>
      <c r="E199" s="51">
        <v>2048.6999999999998</v>
      </c>
      <c r="F199" s="51">
        <v>610.6</v>
      </c>
      <c r="G199" s="51">
        <v>82</v>
      </c>
      <c r="H199" s="51">
        <v>67.7</v>
      </c>
      <c r="I199" s="51">
        <v>21307</v>
      </c>
      <c r="J199" s="51">
        <v>635.1</v>
      </c>
      <c r="K199" s="51">
        <v>319.7</v>
      </c>
      <c r="L199" s="51">
        <v>4837.3999999999996</v>
      </c>
      <c r="M199" s="51">
        <v>778.6</v>
      </c>
      <c r="N199" s="51">
        <v>245.9</v>
      </c>
      <c r="O199" s="51"/>
      <c r="P199" s="51">
        <v>795.6</v>
      </c>
      <c r="Q199" s="51">
        <v>21307</v>
      </c>
    </row>
    <row r="200" spans="1:17">
      <c r="A200" t="s">
        <v>570</v>
      </c>
      <c r="B200" t="s">
        <v>571</v>
      </c>
      <c r="C200">
        <v>1</v>
      </c>
      <c r="D200" s="51"/>
      <c r="E200" s="51">
        <v>2442.6999999999998</v>
      </c>
      <c r="F200" s="51">
        <v>728.1</v>
      </c>
      <c r="G200" s="51">
        <v>97.8</v>
      </c>
      <c r="H200" s="51">
        <v>80.7</v>
      </c>
      <c r="I200" s="51">
        <v>25404</v>
      </c>
      <c r="J200" s="51">
        <v>757.3</v>
      </c>
      <c r="K200" s="51">
        <v>381.1</v>
      </c>
      <c r="L200" s="51">
        <v>5767.2</v>
      </c>
      <c r="M200" s="51">
        <v>928.3</v>
      </c>
      <c r="N200" s="51">
        <v>293.2</v>
      </c>
      <c r="O200" s="51"/>
      <c r="P200" s="51">
        <v>948.6</v>
      </c>
      <c r="Q200" s="51">
        <v>25404</v>
      </c>
    </row>
    <row r="201" spans="1:17">
      <c r="A201" t="s">
        <v>573</v>
      </c>
      <c r="B201" t="s">
        <v>574</v>
      </c>
      <c r="C201">
        <v>1</v>
      </c>
      <c r="D201" s="51"/>
      <c r="E201" s="51">
        <v>2889.2</v>
      </c>
      <c r="F201" s="51">
        <v>861</v>
      </c>
      <c r="G201" s="51">
        <v>115.6</v>
      </c>
      <c r="H201" s="51">
        <v>95.4</v>
      </c>
      <c r="I201" s="51">
        <v>30047</v>
      </c>
      <c r="J201" s="51">
        <v>895.7</v>
      </c>
      <c r="K201" s="51">
        <v>450.8</v>
      </c>
      <c r="L201" s="51">
        <v>6818.5</v>
      </c>
      <c r="M201" s="51">
        <v>1097.9000000000001</v>
      </c>
      <c r="N201" s="51">
        <v>346.7</v>
      </c>
      <c r="O201" s="51"/>
      <c r="P201" s="51">
        <v>1122</v>
      </c>
      <c r="Q201" s="51">
        <v>30047</v>
      </c>
    </row>
    <row r="202" spans="1:17">
      <c r="A202" t="s">
        <v>563</v>
      </c>
      <c r="B202" t="s">
        <v>564</v>
      </c>
      <c r="C202">
        <v>1</v>
      </c>
      <c r="D202" s="51"/>
      <c r="E202" s="51">
        <v>262.7</v>
      </c>
      <c r="F202" s="51">
        <v>78.3</v>
      </c>
      <c r="G202" s="51">
        <v>10.6</v>
      </c>
      <c r="H202" s="51">
        <v>8.6999999999999993</v>
      </c>
      <c r="I202" s="51">
        <v>2732</v>
      </c>
      <c r="J202" s="51">
        <v>81.5</v>
      </c>
      <c r="K202" s="51">
        <v>41</v>
      </c>
      <c r="L202" s="51">
        <v>620</v>
      </c>
      <c r="M202" s="51">
        <v>99.9</v>
      </c>
      <c r="N202" s="51">
        <v>31.6</v>
      </c>
      <c r="O202" s="51"/>
      <c r="P202" s="51">
        <v>102</v>
      </c>
      <c r="Q202" s="51">
        <v>2732</v>
      </c>
    </row>
    <row r="203" spans="1:17">
      <c r="A203" t="s">
        <v>566</v>
      </c>
      <c r="B203" t="s">
        <v>567</v>
      </c>
      <c r="C203">
        <v>1</v>
      </c>
      <c r="D203" s="51"/>
      <c r="E203" s="51">
        <v>577.9</v>
      </c>
      <c r="F203" s="51">
        <v>172.3</v>
      </c>
      <c r="G203" s="51">
        <v>23.2</v>
      </c>
      <c r="H203" s="51">
        <v>19.100000000000001</v>
      </c>
      <c r="I203" s="51">
        <v>6009</v>
      </c>
      <c r="J203" s="51">
        <v>179.3</v>
      </c>
      <c r="K203" s="51">
        <v>90.3</v>
      </c>
      <c r="L203" s="51">
        <v>1367.5</v>
      </c>
      <c r="M203" s="51">
        <v>219.6</v>
      </c>
      <c r="N203" s="51">
        <v>69.5</v>
      </c>
      <c r="O203" s="51"/>
      <c r="P203" s="51">
        <v>224.4</v>
      </c>
      <c r="Q203" s="51">
        <v>6009</v>
      </c>
    </row>
    <row r="204" spans="1:17">
      <c r="A204" t="s">
        <v>558</v>
      </c>
      <c r="B204" t="s">
        <v>559</v>
      </c>
      <c r="C204">
        <v>1</v>
      </c>
      <c r="D204" s="51"/>
      <c r="E204" s="51">
        <v>257.10000000000002</v>
      </c>
      <c r="F204" s="51">
        <v>76.599999999999994</v>
      </c>
      <c r="G204" s="51">
        <v>10.5</v>
      </c>
      <c r="H204" s="51">
        <v>8.6</v>
      </c>
      <c r="I204" s="51">
        <v>2670</v>
      </c>
      <c r="J204" s="51">
        <v>79.599999999999994</v>
      </c>
      <c r="K204" s="51">
        <v>40.200000000000003</v>
      </c>
      <c r="L204" s="51">
        <v>607.70000000000005</v>
      </c>
      <c r="M204" s="51">
        <v>97.7</v>
      </c>
      <c r="N204" s="51">
        <v>30.9</v>
      </c>
      <c r="O204" s="51"/>
      <c r="P204" s="51">
        <v>99.8</v>
      </c>
      <c r="Q204" s="51">
        <v>2670</v>
      </c>
    </row>
    <row r="205" spans="1:17">
      <c r="C205">
        <v>160</v>
      </c>
      <c r="D205" s="51"/>
      <c r="E205" s="51">
        <v>0</v>
      </c>
      <c r="F205" s="51">
        <v>0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/>
      <c r="P205" s="51">
        <v>0</v>
      </c>
      <c r="Q205" s="51">
        <v>0</v>
      </c>
    </row>
    <row r="206" spans="1:17">
      <c r="C206">
        <v>480</v>
      </c>
      <c r="D206" s="51"/>
      <c r="E206" s="51">
        <v>0</v>
      </c>
      <c r="F206" s="51">
        <v>0</v>
      </c>
      <c r="G206" s="51">
        <v>0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/>
      <c r="P206" s="51">
        <v>0</v>
      </c>
      <c r="Q206" s="51">
        <v>0</v>
      </c>
    </row>
    <row r="207" spans="1:17">
      <c r="C207">
        <v>1440</v>
      </c>
      <c r="D207" s="51"/>
      <c r="E207" s="51">
        <v>0</v>
      </c>
      <c r="F207" s="51">
        <v>0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0</v>
      </c>
      <c r="N207" s="51">
        <v>0</v>
      </c>
      <c r="O207" s="51"/>
      <c r="P207" s="51">
        <v>0</v>
      </c>
      <c r="Q207" s="51">
        <v>0</v>
      </c>
    </row>
    <row r="208" spans="1:17">
      <c r="A208" t="s">
        <v>561</v>
      </c>
      <c r="B208" t="s">
        <v>562</v>
      </c>
      <c r="C208">
        <v>1</v>
      </c>
      <c r="D208" s="51"/>
      <c r="E208" s="51">
        <v>247.2</v>
      </c>
      <c r="F208" s="51">
        <v>73.599999999999994</v>
      </c>
      <c r="G208" s="51">
        <v>9.9</v>
      </c>
      <c r="H208" s="51">
        <v>8.1999999999999993</v>
      </c>
      <c r="I208" s="51">
        <v>2568</v>
      </c>
      <c r="J208" s="51">
        <v>76.599999999999994</v>
      </c>
      <c r="K208" s="51">
        <v>38.6</v>
      </c>
      <c r="L208" s="51">
        <v>583.5</v>
      </c>
      <c r="M208" s="51">
        <v>93.9</v>
      </c>
      <c r="N208" s="51">
        <v>29.7</v>
      </c>
      <c r="O208" s="51"/>
      <c r="P208" s="51">
        <v>95.9</v>
      </c>
      <c r="Q208" s="51">
        <v>2568</v>
      </c>
    </row>
    <row r="209" spans="1:17">
      <c r="C209">
        <v>160</v>
      </c>
      <c r="D209" s="51"/>
      <c r="E209" s="51">
        <v>212.8</v>
      </c>
      <c r="F209" s="51">
        <v>63.4</v>
      </c>
      <c r="G209" s="51">
        <v>8.6</v>
      </c>
      <c r="H209" s="51">
        <v>7.1</v>
      </c>
      <c r="I209" s="51">
        <v>2209</v>
      </c>
      <c r="J209" s="51">
        <v>66</v>
      </c>
      <c r="K209" s="51">
        <v>33.200000000000003</v>
      </c>
      <c r="L209" s="51">
        <v>504.4</v>
      </c>
      <c r="M209" s="51">
        <v>80.8</v>
      </c>
      <c r="N209" s="51">
        <v>25.6</v>
      </c>
      <c r="O209" s="51"/>
      <c r="P209" s="51">
        <v>82.6</v>
      </c>
      <c r="Q209" s="51">
        <v>2209</v>
      </c>
    </row>
    <row r="210" spans="1:17">
      <c r="C210">
        <v>480</v>
      </c>
      <c r="D210" s="51"/>
      <c r="E210" s="51">
        <v>0</v>
      </c>
      <c r="F210" s="51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/>
      <c r="P210" s="51">
        <v>0</v>
      </c>
      <c r="Q210" s="51">
        <v>0</v>
      </c>
    </row>
    <row r="211" spans="1:17">
      <c r="C211">
        <v>1440</v>
      </c>
      <c r="D211" s="51"/>
      <c r="E211" s="51">
        <v>0</v>
      </c>
      <c r="F211" s="51">
        <v>0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/>
      <c r="P211" s="51">
        <v>0</v>
      </c>
      <c r="Q211" s="51">
        <v>0</v>
      </c>
    </row>
    <row r="212" spans="1:17">
      <c r="A212" t="s">
        <v>840</v>
      </c>
      <c r="B212" t="s">
        <v>841</v>
      </c>
      <c r="C212">
        <v>1</v>
      </c>
      <c r="D212" s="51"/>
      <c r="E212" s="51">
        <v>94222</v>
      </c>
      <c r="F212" s="51">
        <v>28078</v>
      </c>
      <c r="G212" s="51">
        <v>3769</v>
      </c>
      <c r="H212" s="51">
        <v>3230.5</v>
      </c>
      <c r="I212" s="51">
        <v>979901</v>
      </c>
      <c r="J212" s="51">
        <v>33920</v>
      </c>
      <c r="K212" s="51">
        <v>15453</v>
      </c>
      <c r="L212" s="51">
        <v>222363.4</v>
      </c>
      <c r="M212" s="51">
        <v>39573</v>
      </c>
      <c r="N212" s="51">
        <v>11307</v>
      </c>
      <c r="O212" s="51"/>
      <c r="P212" s="51">
        <v>35176</v>
      </c>
      <c r="Q212" s="51">
        <v>979901</v>
      </c>
    </row>
    <row r="213" spans="1:17">
      <c r="A213" t="s">
        <v>693</v>
      </c>
      <c r="B213" t="s">
        <v>694</v>
      </c>
      <c r="C213">
        <v>1</v>
      </c>
      <c r="D213" s="51"/>
      <c r="E213" s="51">
        <v>11315</v>
      </c>
      <c r="F213" s="51">
        <v>3382</v>
      </c>
      <c r="G213" s="51">
        <v>453</v>
      </c>
      <c r="H213" s="51">
        <v>341.7</v>
      </c>
      <c r="I213" s="51">
        <v>117566</v>
      </c>
      <c r="J213" s="51">
        <v>3621</v>
      </c>
      <c r="K213" s="51">
        <v>1769</v>
      </c>
      <c r="L213" s="51">
        <v>26702</v>
      </c>
      <c r="M213" s="51">
        <v>4162</v>
      </c>
      <c r="N213" s="51">
        <v>1358</v>
      </c>
      <c r="O213" s="51"/>
      <c r="P213" s="51">
        <v>4437</v>
      </c>
      <c r="Q213" s="51">
        <v>117566</v>
      </c>
    </row>
    <row r="214" spans="1:17">
      <c r="C214">
        <v>15</v>
      </c>
      <c r="D214" s="51"/>
      <c r="E214" s="51">
        <v>0</v>
      </c>
      <c r="F214" s="51">
        <v>0</v>
      </c>
      <c r="G214" s="51">
        <v>0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/>
      <c r="P214" s="51">
        <v>0</v>
      </c>
      <c r="Q214" s="51">
        <v>0</v>
      </c>
    </row>
    <row r="215" spans="1:17">
      <c r="C215">
        <v>45</v>
      </c>
      <c r="D215" s="51"/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/>
      <c r="P215" s="51">
        <v>0</v>
      </c>
      <c r="Q215" s="51">
        <v>0</v>
      </c>
    </row>
    <row r="216" spans="1:17">
      <c r="A216" t="s">
        <v>536</v>
      </c>
      <c r="B216" t="s">
        <v>537</v>
      </c>
      <c r="C216">
        <v>1</v>
      </c>
      <c r="D216" s="51"/>
      <c r="E216" s="51">
        <v>682.4</v>
      </c>
      <c r="F216" s="51">
        <v>203.4</v>
      </c>
      <c r="G216" s="51">
        <v>27.4</v>
      </c>
      <c r="H216" s="51">
        <v>22.6</v>
      </c>
      <c r="I216" s="51">
        <v>7096.9</v>
      </c>
      <c r="J216" s="51">
        <v>212.9</v>
      </c>
      <c r="K216" s="51">
        <v>103.7</v>
      </c>
      <c r="L216" s="51">
        <v>1610.5</v>
      </c>
      <c r="M216" s="51">
        <v>245.7</v>
      </c>
      <c r="N216" s="51">
        <v>81.900000000000006</v>
      </c>
      <c r="O216" s="51"/>
      <c r="P216" s="51">
        <v>265</v>
      </c>
      <c r="Q216" s="51">
        <v>7096.9</v>
      </c>
    </row>
    <row r="217" spans="1:17">
      <c r="C217">
        <v>120</v>
      </c>
      <c r="D217" s="51"/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/>
      <c r="P217" s="51">
        <v>0</v>
      </c>
      <c r="Q217" s="51">
        <v>0</v>
      </c>
    </row>
    <row r="218" spans="1:17">
      <c r="A218" t="s">
        <v>708</v>
      </c>
      <c r="B218" t="s">
        <v>709</v>
      </c>
      <c r="C218">
        <v>1</v>
      </c>
      <c r="D218" s="51"/>
      <c r="E218" s="51">
        <v>29325</v>
      </c>
      <c r="F218" s="51">
        <v>8739</v>
      </c>
      <c r="G218" s="51">
        <v>1173</v>
      </c>
      <c r="H218" s="51">
        <v>931.5</v>
      </c>
      <c r="I218" s="51">
        <v>351900</v>
      </c>
      <c r="J218" s="51">
        <v>8915</v>
      </c>
      <c r="K218" s="51">
        <v>5044</v>
      </c>
      <c r="L218" s="51">
        <v>69207.100000000006</v>
      </c>
      <c r="M218" s="51">
        <v>10557</v>
      </c>
      <c r="N218" s="51">
        <v>3519</v>
      </c>
      <c r="O218" s="51"/>
      <c r="P218" s="51">
        <v>12075</v>
      </c>
      <c r="Q218" s="51">
        <v>351900</v>
      </c>
    </row>
    <row r="219" spans="1:17">
      <c r="A219" t="s">
        <v>702</v>
      </c>
      <c r="B219" t="s">
        <v>703</v>
      </c>
      <c r="C219">
        <v>1</v>
      </c>
      <c r="D219" s="51"/>
      <c r="E219" s="51">
        <v>39347</v>
      </c>
      <c r="F219" s="51">
        <v>11726</v>
      </c>
      <c r="G219" s="51">
        <v>1574</v>
      </c>
      <c r="H219" s="51">
        <v>1249.9000000000001</v>
      </c>
      <c r="I219" s="51">
        <v>472158</v>
      </c>
      <c r="J219" s="51">
        <v>11962</v>
      </c>
      <c r="K219" s="51">
        <v>6768</v>
      </c>
      <c r="L219" s="51">
        <v>92857.8</v>
      </c>
      <c r="M219" s="51">
        <v>14165</v>
      </c>
      <c r="N219" s="51">
        <v>4722</v>
      </c>
      <c r="O219" s="51"/>
      <c r="P219" s="51">
        <v>16201.5</v>
      </c>
      <c r="Q219" s="51">
        <v>472158</v>
      </c>
    </row>
    <row r="220" spans="1:17">
      <c r="A220" t="s">
        <v>699</v>
      </c>
      <c r="B220" t="s">
        <v>700</v>
      </c>
      <c r="C220">
        <v>1</v>
      </c>
      <c r="D220" s="51"/>
      <c r="E220" s="51">
        <v>30218</v>
      </c>
      <c r="F220" s="51">
        <v>9005</v>
      </c>
      <c r="G220" s="51">
        <v>1209</v>
      </c>
      <c r="H220" s="51">
        <v>959.9</v>
      </c>
      <c r="I220" s="51">
        <v>362610</v>
      </c>
      <c r="J220" s="51">
        <v>9187</v>
      </c>
      <c r="K220" s="51">
        <v>5198</v>
      </c>
      <c r="L220" s="51">
        <v>71313.399999999994</v>
      </c>
      <c r="M220" s="51">
        <v>10879</v>
      </c>
      <c r="N220" s="51">
        <v>3627</v>
      </c>
      <c r="O220" s="51"/>
      <c r="P220" s="51">
        <v>12442.5</v>
      </c>
      <c r="Q220" s="51">
        <v>362610</v>
      </c>
    </row>
    <row r="221" spans="1:17">
      <c r="A221" t="s">
        <v>705</v>
      </c>
      <c r="B221" t="s">
        <v>706</v>
      </c>
      <c r="C221">
        <v>1</v>
      </c>
      <c r="D221" s="51"/>
      <c r="E221" s="51">
        <v>12348</v>
      </c>
      <c r="F221" s="51">
        <v>3680</v>
      </c>
      <c r="G221" s="51">
        <v>494</v>
      </c>
      <c r="H221" s="51">
        <v>392.3</v>
      </c>
      <c r="I221" s="51">
        <v>148166</v>
      </c>
      <c r="J221" s="51">
        <v>3754</v>
      </c>
      <c r="K221" s="51">
        <v>2124</v>
      </c>
      <c r="L221" s="51">
        <v>29139.200000000001</v>
      </c>
      <c r="M221" s="51">
        <v>4445</v>
      </c>
      <c r="N221" s="51">
        <v>1482</v>
      </c>
      <c r="O221" s="51"/>
      <c r="P221" s="51">
        <v>5084.1000000000004</v>
      </c>
      <c r="Q221" s="51">
        <v>148166</v>
      </c>
    </row>
    <row r="222" spans="1:17">
      <c r="A222" t="s">
        <v>711</v>
      </c>
      <c r="B222" t="s">
        <v>712</v>
      </c>
      <c r="C222">
        <v>1</v>
      </c>
      <c r="D222" s="51"/>
      <c r="E222" s="51">
        <v>5187</v>
      </c>
      <c r="F222" s="51">
        <v>1546</v>
      </c>
      <c r="G222" s="51">
        <v>208</v>
      </c>
      <c r="H222" s="51">
        <v>164.8</v>
      </c>
      <c r="I222" s="51">
        <v>62241</v>
      </c>
      <c r="J222" s="51">
        <v>1577</v>
      </c>
      <c r="K222" s="51">
        <v>893</v>
      </c>
      <c r="L222" s="51">
        <v>12240.8</v>
      </c>
      <c r="M222" s="51">
        <v>1868</v>
      </c>
      <c r="N222" s="51">
        <v>623</v>
      </c>
      <c r="O222" s="51"/>
      <c r="P222" s="51">
        <v>2135.6999999999998</v>
      </c>
      <c r="Q222" s="51">
        <v>62241</v>
      </c>
    </row>
    <row r="223" spans="1:17">
      <c r="A223" t="s">
        <v>439</v>
      </c>
      <c r="B223" t="s">
        <v>440</v>
      </c>
      <c r="C223">
        <v>1</v>
      </c>
      <c r="D223" s="51"/>
      <c r="E223" s="51">
        <v>2941.7</v>
      </c>
      <c r="F223" s="51">
        <v>782.7</v>
      </c>
      <c r="G223" s="51">
        <v>117.8</v>
      </c>
      <c r="H223" s="51">
        <v>69.400000000000006</v>
      </c>
      <c r="I223" s="51">
        <v>34124</v>
      </c>
      <c r="J223" s="51">
        <v>840.5</v>
      </c>
      <c r="K223" s="51">
        <v>399.3</v>
      </c>
      <c r="L223" s="51">
        <v>6946.1</v>
      </c>
      <c r="M223" s="51">
        <v>945.6</v>
      </c>
      <c r="N223" s="51">
        <v>353.1</v>
      </c>
      <c r="O223" s="51"/>
      <c r="P223" s="51">
        <v>1119.5999999999999</v>
      </c>
      <c r="Q223" s="51">
        <v>34124</v>
      </c>
    </row>
    <row r="224" spans="1:17">
      <c r="A224" t="s">
        <v>442</v>
      </c>
      <c r="B224" t="s">
        <v>443</v>
      </c>
      <c r="C224">
        <v>1</v>
      </c>
      <c r="D224" s="51"/>
      <c r="E224" s="51">
        <v>2894.5</v>
      </c>
      <c r="F224" s="51">
        <v>846.5</v>
      </c>
      <c r="G224" s="51">
        <v>115.8</v>
      </c>
      <c r="H224" s="51">
        <v>75.099999999999994</v>
      </c>
      <c r="I224" s="51">
        <v>30102</v>
      </c>
      <c r="J224" s="51">
        <v>909</v>
      </c>
      <c r="K224" s="51">
        <v>431.8</v>
      </c>
      <c r="L224" s="51">
        <v>6830.7</v>
      </c>
      <c r="M224" s="51">
        <v>1022.6</v>
      </c>
      <c r="N224" s="51">
        <v>347.4</v>
      </c>
      <c r="O224" s="51"/>
      <c r="P224" s="51">
        <v>1101.5999999999999</v>
      </c>
      <c r="Q224" s="51">
        <v>30102</v>
      </c>
    </row>
    <row r="225" spans="1:17">
      <c r="A225" t="s">
        <v>732</v>
      </c>
      <c r="B225" t="s">
        <v>733</v>
      </c>
      <c r="C225">
        <v>1</v>
      </c>
      <c r="D225" s="51"/>
      <c r="E225" s="51">
        <v>29864</v>
      </c>
      <c r="F225" s="51">
        <v>9081</v>
      </c>
      <c r="G225" s="51">
        <v>1219</v>
      </c>
      <c r="H225" s="51">
        <v>956</v>
      </c>
      <c r="I225" s="51">
        <v>353481</v>
      </c>
      <c r="J225" s="51">
        <v>9508</v>
      </c>
      <c r="K225" s="51">
        <v>4998</v>
      </c>
      <c r="L225" s="51">
        <v>71915.199999999997</v>
      </c>
      <c r="M225" s="51">
        <v>10971</v>
      </c>
      <c r="N225" s="51">
        <v>3352.3</v>
      </c>
      <c r="O225" s="51"/>
      <c r="P225" s="51">
        <v>12547.5</v>
      </c>
      <c r="Q225" s="51">
        <v>353481</v>
      </c>
    </row>
    <row r="226" spans="1:17">
      <c r="A226" t="s">
        <v>735</v>
      </c>
      <c r="B226" t="s">
        <v>736</v>
      </c>
      <c r="C226">
        <v>1</v>
      </c>
      <c r="D226" s="51"/>
      <c r="E226" s="51">
        <v>4374</v>
      </c>
      <c r="F226" s="51">
        <v>1330</v>
      </c>
      <c r="G226" s="51">
        <v>179</v>
      </c>
      <c r="H226" s="51">
        <v>140</v>
      </c>
      <c r="I226" s="51">
        <v>51765</v>
      </c>
      <c r="J226" s="51">
        <v>1393</v>
      </c>
      <c r="K226" s="51">
        <v>732</v>
      </c>
      <c r="L226" s="51">
        <v>10531.6</v>
      </c>
      <c r="M226" s="51">
        <v>1607</v>
      </c>
      <c r="N226" s="51">
        <v>492.3</v>
      </c>
      <c r="O226" s="51"/>
      <c r="P226" s="51">
        <v>1837.5</v>
      </c>
      <c r="Q226" s="51">
        <v>51765</v>
      </c>
    </row>
    <row r="227" spans="1:17">
      <c r="A227" t="s">
        <v>729</v>
      </c>
      <c r="B227" t="s">
        <v>730</v>
      </c>
      <c r="C227">
        <v>1</v>
      </c>
      <c r="D227" s="51"/>
      <c r="E227" s="51">
        <v>2375</v>
      </c>
      <c r="F227" s="51">
        <v>722</v>
      </c>
      <c r="G227" s="51">
        <v>97</v>
      </c>
      <c r="H227" s="51">
        <v>76</v>
      </c>
      <c r="I227" s="51">
        <v>28101</v>
      </c>
      <c r="J227" s="51">
        <v>756</v>
      </c>
      <c r="K227" s="51">
        <v>398</v>
      </c>
      <c r="L227" s="51">
        <v>5717.2</v>
      </c>
      <c r="M227" s="51">
        <v>873</v>
      </c>
      <c r="N227" s="51">
        <v>266.8</v>
      </c>
      <c r="O227" s="51"/>
      <c r="P227" s="51">
        <v>997.5</v>
      </c>
      <c r="Q227" s="51">
        <v>28101</v>
      </c>
    </row>
    <row r="228" spans="1:17">
      <c r="A228" t="s">
        <v>645</v>
      </c>
      <c r="B228" t="s">
        <v>646</v>
      </c>
      <c r="C228">
        <v>1</v>
      </c>
      <c r="D228" s="51"/>
      <c r="E228" s="51">
        <v>6513.8</v>
      </c>
      <c r="F228" s="51">
        <v>1941.2</v>
      </c>
      <c r="G228" s="51">
        <v>260.60000000000002</v>
      </c>
      <c r="H228" s="51">
        <v>177.1</v>
      </c>
      <c r="I228" s="51">
        <v>67743</v>
      </c>
      <c r="J228" s="51">
        <v>2084.5</v>
      </c>
      <c r="K228" s="51">
        <v>990.2</v>
      </c>
      <c r="L228" s="51">
        <v>15374.9</v>
      </c>
      <c r="M228" s="51">
        <v>2345.1</v>
      </c>
      <c r="N228" s="51">
        <v>781.7</v>
      </c>
      <c r="O228" s="51"/>
      <c r="P228" s="51">
        <v>2478.6</v>
      </c>
      <c r="Q228" s="51">
        <v>67743</v>
      </c>
    </row>
    <row r="229" spans="1:17">
      <c r="A229" t="s">
        <v>648</v>
      </c>
      <c r="B229" t="s">
        <v>649</v>
      </c>
      <c r="C229">
        <v>1</v>
      </c>
      <c r="D229" s="51"/>
      <c r="E229" s="51">
        <v>6513.8</v>
      </c>
      <c r="F229" s="51">
        <v>1941.2</v>
      </c>
      <c r="G229" s="51">
        <v>260.60000000000002</v>
      </c>
      <c r="H229" s="51">
        <v>177.1</v>
      </c>
      <c r="I229" s="51">
        <v>67743</v>
      </c>
      <c r="J229" s="51">
        <v>2084.5</v>
      </c>
      <c r="K229" s="51">
        <v>990.2</v>
      </c>
      <c r="L229" s="51">
        <v>15374.9</v>
      </c>
      <c r="M229" s="51">
        <v>2345.1</v>
      </c>
      <c r="N229" s="51">
        <v>781.7</v>
      </c>
      <c r="O229" s="51"/>
      <c r="P229" s="51">
        <v>2478.6</v>
      </c>
      <c r="Q229" s="51">
        <v>67743</v>
      </c>
    </row>
    <row r="230" spans="1:17">
      <c r="A230" t="s">
        <v>627</v>
      </c>
      <c r="B230" t="s">
        <v>628</v>
      </c>
      <c r="C230">
        <v>1</v>
      </c>
      <c r="D230" s="51"/>
      <c r="E230" s="51">
        <v>5436.9</v>
      </c>
      <c r="F230" s="51">
        <v>1620.2</v>
      </c>
      <c r="G230" s="51">
        <v>217.6</v>
      </c>
      <c r="H230" s="51">
        <v>147.80000000000001</v>
      </c>
      <c r="I230" s="51">
        <v>56543</v>
      </c>
      <c r="J230" s="51">
        <v>1739.9</v>
      </c>
      <c r="K230" s="51">
        <v>826.5</v>
      </c>
      <c r="L230" s="51">
        <v>12834.7</v>
      </c>
      <c r="M230" s="51">
        <v>1957.4</v>
      </c>
      <c r="N230" s="51">
        <v>652.6</v>
      </c>
      <c r="O230" s="51"/>
      <c r="P230" s="51">
        <v>2069.6</v>
      </c>
      <c r="Q230" s="51">
        <v>56543</v>
      </c>
    </row>
    <row r="231" spans="1:17">
      <c r="A231" t="s">
        <v>630</v>
      </c>
      <c r="B231" t="s">
        <v>631</v>
      </c>
      <c r="C231">
        <v>1</v>
      </c>
      <c r="D231" s="51"/>
      <c r="E231" s="51">
        <v>5436.9</v>
      </c>
      <c r="F231" s="51">
        <v>1620.2</v>
      </c>
      <c r="G231" s="51">
        <v>217.6</v>
      </c>
      <c r="H231" s="51">
        <v>147.80000000000001</v>
      </c>
      <c r="I231" s="51">
        <v>56543</v>
      </c>
      <c r="J231" s="51">
        <v>1739.9</v>
      </c>
      <c r="K231" s="51">
        <v>826.5</v>
      </c>
      <c r="L231" s="51">
        <v>12834.7</v>
      </c>
      <c r="M231" s="51">
        <v>1957.4</v>
      </c>
      <c r="N231" s="51">
        <v>652.6</v>
      </c>
      <c r="O231" s="51"/>
      <c r="P231" s="51">
        <v>2069.6</v>
      </c>
      <c r="Q231" s="51">
        <v>56543</v>
      </c>
    </row>
    <row r="232" spans="1:17">
      <c r="A232" t="s">
        <v>636</v>
      </c>
      <c r="B232" t="s">
        <v>637</v>
      </c>
      <c r="C232">
        <v>1</v>
      </c>
      <c r="D232" s="51"/>
      <c r="E232" s="51">
        <v>6356.2</v>
      </c>
      <c r="F232" s="51">
        <v>1894.2</v>
      </c>
      <c r="G232" s="51">
        <v>254.4</v>
      </c>
      <c r="H232" s="51">
        <v>172.8</v>
      </c>
      <c r="I232" s="51">
        <v>66103</v>
      </c>
      <c r="J232" s="51">
        <v>2034.1</v>
      </c>
      <c r="K232" s="51">
        <v>966.2</v>
      </c>
      <c r="L232" s="51">
        <v>15004.2</v>
      </c>
      <c r="M232" s="51">
        <v>2288.3000000000002</v>
      </c>
      <c r="N232" s="51">
        <v>762.9</v>
      </c>
      <c r="O232" s="51"/>
      <c r="P232" s="51">
        <v>2419.5</v>
      </c>
      <c r="Q232" s="51">
        <v>66103</v>
      </c>
    </row>
    <row r="233" spans="1:17">
      <c r="A233" t="s">
        <v>639</v>
      </c>
      <c r="B233" t="s">
        <v>640</v>
      </c>
      <c r="C233">
        <v>1</v>
      </c>
      <c r="D233" s="51"/>
      <c r="E233" s="51">
        <v>6356.2</v>
      </c>
      <c r="F233" s="51">
        <v>1894.2</v>
      </c>
      <c r="G233" s="51">
        <v>254.4</v>
      </c>
      <c r="H233" s="51">
        <v>172.8</v>
      </c>
      <c r="I233" s="51">
        <v>66103</v>
      </c>
      <c r="J233" s="51">
        <v>2034.1</v>
      </c>
      <c r="K233" s="51">
        <v>966.2</v>
      </c>
      <c r="L233" s="51">
        <v>15004.2</v>
      </c>
      <c r="M233" s="51">
        <v>2288.3000000000002</v>
      </c>
      <c r="N233" s="51">
        <v>762.9</v>
      </c>
      <c r="O233" s="51"/>
      <c r="P233" s="51">
        <v>2419.5</v>
      </c>
      <c r="Q233" s="51">
        <v>66103</v>
      </c>
    </row>
    <row r="234" spans="1:17">
      <c r="A234" t="s">
        <v>870</v>
      </c>
      <c r="B234" t="s">
        <v>871</v>
      </c>
      <c r="C234">
        <v>1</v>
      </c>
      <c r="D234" s="51"/>
      <c r="E234" s="51">
        <v>427.9</v>
      </c>
      <c r="F234" s="51">
        <v>130.1</v>
      </c>
      <c r="G234" s="51">
        <v>17.600000000000001</v>
      </c>
      <c r="H234" s="51">
        <v>13.6</v>
      </c>
      <c r="I234" s="51">
        <v>5064</v>
      </c>
      <c r="J234" s="51">
        <v>136.30000000000001</v>
      </c>
      <c r="K234" s="51">
        <v>71.599999999999994</v>
      </c>
      <c r="L234" s="51">
        <v>1033.2</v>
      </c>
      <c r="M234" s="51">
        <v>157.30000000000001</v>
      </c>
      <c r="N234" s="51">
        <v>53.6</v>
      </c>
      <c r="O234" s="51"/>
      <c r="P234" s="51">
        <v>178.1</v>
      </c>
      <c r="Q234" s="51">
        <v>5064</v>
      </c>
    </row>
    <row r="235" spans="1:17">
      <c r="A235" t="s">
        <v>866</v>
      </c>
      <c r="B235" t="s">
        <v>867</v>
      </c>
      <c r="C235">
        <v>1</v>
      </c>
      <c r="D235" s="51"/>
      <c r="E235" s="51">
        <v>480.7</v>
      </c>
      <c r="F235" s="51">
        <v>153.5</v>
      </c>
      <c r="G235" s="51">
        <v>20.7</v>
      </c>
      <c r="H235" s="51">
        <v>17</v>
      </c>
      <c r="I235" s="51">
        <v>5974</v>
      </c>
      <c r="J235" s="51">
        <v>154.6</v>
      </c>
      <c r="K235" s="51">
        <v>82.5</v>
      </c>
      <c r="L235" s="51">
        <v>1215.5</v>
      </c>
      <c r="M235" s="51">
        <v>175.1</v>
      </c>
      <c r="N235" s="51">
        <v>61.8</v>
      </c>
      <c r="O235" s="51"/>
      <c r="P235" s="51">
        <v>250</v>
      </c>
      <c r="Q235" s="51">
        <v>5974</v>
      </c>
    </row>
    <row r="236" spans="1:17">
      <c r="C236">
        <v>6</v>
      </c>
      <c r="D236" s="51"/>
      <c r="E236" s="51">
        <v>0</v>
      </c>
      <c r="F236" s="51">
        <v>0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/>
      <c r="P236" s="51">
        <v>0</v>
      </c>
      <c r="Q236" s="51">
        <v>0</v>
      </c>
    </row>
    <row r="237" spans="1:17">
      <c r="C237">
        <v>48</v>
      </c>
      <c r="D237" s="51"/>
      <c r="E237" s="51">
        <v>0</v>
      </c>
      <c r="F237" s="51">
        <v>0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/>
      <c r="P237" s="51">
        <v>0</v>
      </c>
      <c r="Q237" s="51">
        <v>0</v>
      </c>
    </row>
    <row r="238" spans="1:17">
      <c r="C238">
        <v>96</v>
      </c>
      <c r="D238" s="51"/>
      <c r="E238" s="51">
        <v>0</v>
      </c>
      <c r="F238" s="51">
        <v>0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/>
      <c r="P238" s="51">
        <v>0</v>
      </c>
      <c r="Q238" s="51">
        <v>0</v>
      </c>
    </row>
    <row r="239" spans="1:17">
      <c r="A239" t="s">
        <v>864</v>
      </c>
      <c r="B239" t="s">
        <v>865</v>
      </c>
      <c r="C239">
        <v>1</v>
      </c>
      <c r="D239" s="51"/>
      <c r="E239" s="51">
        <v>103</v>
      </c>
      <c r="F239" s="51">
        <v>30.7</v>
      </c>
      <c r="G239" s="51">
        <v>4.2</v>
      </c>
      <c r="H239" s="51">
        <v>3.4</v>
      </c>
      <c r="I239" s="51">
        <v>1195</v>
      </c>
      <c r="J239" s="51">
        <v>30.9</v>
      </c>
      <c r="K239" s="51">
        <v>16.5</v>
      </c>
      <c r="L239" s="51">
        <v>247.8</v>
      </c>
      <c r="M239" s="51">
        <v>35.1</v>
      </c>
      <c r="N239" s="51">
        <v>12.4</v>
      </c>
      <c r="O239" s="51"/>
      <c r="P239" s="51">
        <v>50</v>
      </c>
      <c r="Q239" s="51">
        <v>1195</v>
      </c>
    </row>
    <row r="240" spans="1:17">
      <c r="C240">
        <v>6</v>
      </c>
      <c r="D240" s="51"/>
      <c r="E240" s="51">
        <v>0</v>
      </c>
      <c r="F240" s="51">
        <v>0</v>
      </c>
      <c r="G240" s="51">
        <v>0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/>
      <c r="P240" s="51">
        <v>0</v>
      </c>
      <c r="Q240" s="51">
        <v>0</v>
      </c>
    </row>
    <row r="241" spans="1:17">
      <c r="C241">
        <v>48</v>
      </c>
      <c r="D241" s="51"/>
      <c r="E241" s="51">
        <v>0</v>
      </c>
      <c r="F241" s="51">
        <v>0</v>
      </c>
      <c r="G241" s="51">
        <v>0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/>
      <c r="P241" s="51">
        <v>0</v>
      </c>
      <c r="Q241" s="51">
        <v>0</v>
      </c>
    </row>
    <row r="242" spans="1:17">
      <c r="C242">
        <v>96</v>
      </c>
      <c r="D242" s="51"/>
      <c r="E242" s="51">
        <v>0</v>
      </c>
      <c r="F242" s="51">
        <v>0</v>
      </c>
      <c r="G242" s="51">
        <v>0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/>
      <c r="P242" s="51">
        <v>0</v>
      </c>
      <c r="Q242" s="51">
        <v>0</v>
      </c>
    </row>
    <row r="243" spans="1:17">
      <c r="A243" t="s">
        <v>66</v>
      </c>
      <c r="B243" t="s">
        <v>67</v>
      </c>
      <c r="C243">
        <v>1</v>
      </c>
      <c r="D243" s="51"/>
      <c r="E243" s="51">
        <v>896.8</v>
      </c>
      <c r="F243" s="51">
        <v>267.39999999999998</v>
      </c>
      <c r="G243" s="51">
        <v>35.9</v>
      </c>
      <c r="H243" s="51">
        <v>24.4</v>
      </c>
      <c r="I243" s="51">
        <v>9327</v>
      </c>
      <c r="J243" s="51">
        <v>287.10000000000002</v>
      </c>
      <c r="K243" s="51">
        <v>136.4</v>
      </c>
      <c r="L243" s="51">
        <v>2121</v>
      </c>
      <c r="M243" s="51">
        <v>322.89999999999998</v>
      </c>
      <c r="N243" s="51">
        <v>107.7</v>
      </c>
      <c r="O243" s="51"/>
      <c r="P243" s="51">
        <v>341.5</v>
      </c>
      <c r="Q243" s="51">
        <v>9327</v>
      </c>
    </row>
    <row r="244" spans="1:17">
      <c r="C244">
        <v>42</v>
      </c>
      <c r="D244" s="51"/>
      <c r="E244" s="51">
        <v>0</v>
      </c>
      <c r="F244" s="51">
        <v>0</v>
      </c>
      <c r="G244" s="51">
        <v>0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/>
      <c r="P244" s="51">
        <v>0</v>
      </c>
      <c r="Q244" s="51">
        <v>0</v>
      </c>
    </row>
    <row r="245" spans="1:17">
      <c r="C245">
        <v>192</v>
      </c>
      <c r="D245" s="51"/>
      <c r="E245" s="51">
        <v>0</v>
      </c>
      <c r="F245" s="51">
        <v>0</v>
      </c>
      <c r="G245" s="51">
        <v>0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/>
      <c r="P245" s="51">
        <v>0</v>
      </c>
      <c r="Q245" s="51">
        <v>0</v>
      </c>
    </row>
    <row r="246" spans="1:17">
      <c r="A246" t="s">
        <v>69</v>
      </c>
      <c r="B246" t="s">
        <v>70</v>
      </c>
      <c r="C246">
        <v>1</v>
      </c>
      <c r="D246" s="51"/>
      <c r="E246" s="51">
        <v>896.8</v>
      </c>
      <c r="F246" s="51">
        <v>267.39999999999998</v>
      </c>
      <c r="G246" s="51">
        <v>35.9</v>
      </c>
      <c r="H246" s="51">
        <v>24.4</v>
      </c>
      <c r="I246" s="51">
        <v>9327</v>
      </c>
      <c r="J246" s="51">
        <v>287.10000000000002</v>
      </c>
      <c r="K246" s="51">
        <v>136.4</v>
      </c>
      <c r="L246" s="51">
        <v>2121</v>
      </c>
      <c r="M246" s="51">
        <v>322.89999999999998</v>
      </c>
      <c r="N246" s="51">
        <v>107.7</v>
      </c>
      <c r="O246" s="51"/>
      <c r="P246" s="51">
        <v>341.5</v>
      </c>
      <c r="Q246" s="51">
        <v>9327</v>
      </c>
    </row>
    <row r="247" spans="1:17">
      <c r="C247">
        <v>42</v>
      </c>
      <c r="D247" s="51"/>
      <c r="E247" s="51">
        <v>0</v>
      </c>
      <c r="F247" s="51">
        <v>0</v>
      </c>
      <c r="G247" s="51">
        <v>0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/>
      <c r="P247" s="51">
        <v>0</v>
      </c>
      <c r="Q247" s="51">
        <v>0</v>
      </c>
    </row>
    <row r="248" spans="1:17">
      <c r="C248">
        <v>192</v>
      </c>
      <c r="D248" s="51"/>
      <c r="E248" s="51">
        <v>0</v>
      </c>
      <c r="F248" s="51">
        <v>0</v>
      </c>
      <c r="G248" s="51">
        <v>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/>
      <c r="P248" s="51">
        <v>0</v>
      </c>
      <c r="Q248" s="51">
        <v>0</v>
      </c>
    </row>
    <row r="249" spans="1:17">
      <c r="A249" t="s">
        <v>75</v>
      </c>
      <c r="B249" t="s">
        <v>76</v>
      </c>
      <c r="C249">
        <v>1</v>
      </c>
      <c r="D249" s="51"/>
      <c r="E249" s="51">
        <v>499.1</v>
      </c>
      <c r="F249" s="51">
        <v>148.80000000000001</v>
      </c>
      <c r="G249" s="51">
        <v>20</v>
      </c>
      <c r="H249" s="51">
        <v>13.6</v>
      </c>
      <c r="I249" s="51">
        <v>5190</v>
      </c>
      <c r="J249" s="51">
        <v>159.80000000000001</v>
      </c>
      <c r="K249" s="51">
        <v>76</v>
      </c>
      <c r="L249" s="51">
        <v>1179.0999999999999</v>
      </c>
      <c r="M249" s="51">
        <v>179.8</v>
      </c>
      <c r="N249" s="51">
        <v>60</v>
      </c>
      <c r="O249" s="51"/>
      <c r="P249" s="51">
        <v>189.8</v>
      </c>
      <c r="Q249" s="51">
        <v>5190</v>
      </c>
    </row>
    <row r="250" spans="1:17">
      <c r="C250">
        <v>60</v>
      </c>
      <c r="D250" s="51"/>
      <c r="E250" s="51">
        <v>0</v>
      </c>
      <c r="F250" s="51">
        <v>0</v>
      </c>
      <c r="G250" s="51">
        <v>0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/>
      <c r="P250" s="51">
        <v>0</v>
      </c>
      <c r="Q250" s="51">
        <v>0</v>
      </c>
    </row>
    <row r="251" spans="1:17">
      <c r="C251">
        <v>240</v>
      </c>
      <c r="D251" s="51"/>
      <c r="E251" s="51">
        <v>0</v>
      </c>
      <c r="F251" s="51">
        <v>0</v>
      </c>
      <c r="G251" s="51">
        <v>0</v>
      </c>
      <c r="H251" s="51">
        <v>0</v>
      </c>
      <c r="I251" s="51">
        <v>0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  <c r="O251" s="51"/>
      <c r="P251" s="51">
        <v>0</v>
      </c>
      <c r="Q251" s="51">
        <v>0</v>
      </c>
    </row>
    <row r="252" spans="1:17">
      <c r="A252" t="s">
        <v>78</v>
      </c>
      <c r="B252" t="s">
        <v>79</v>
      </c>
      <c r="C252">
        <v>1</v>
      </c>
      <c r="D252" s="51"/>
      <c r="E252" s="51">
        <v>499.1</v>
      </c>
      <c r="F252" s="51">
        <v>148.80000000000001</v>
      </c>
      <c r="G252" s="51">
        <v>20</v>
      </c>
      <c r="H252" s="51">
        <v>13.6</v>
      </c>
      <c r="I252" s="51">
        <v>5190</v>
      </c>
      <c r="J252" s="51">
        <v>159.80000000000001</v>
      </c>
      <c r="K252" s="51">
        <v>76</v>
      </c>
      <c r="L252" s="51">
        <v>1179.0999999999999</v>
      </c>
      <c r="M252" s="51">
        <v>179.8</v>
      </c>
      <c r="N252" s="51">
        <v>60</v>
      </c>
      <c r="O252" s="51"/>
      <c r="P252" s="51">
        <v>189.8</v>
      </c>
      <c r="Q252" s="51">
        <v>5190</v>
      </c>
    </row>
    <row r="253" spans="1:17">
      <c r="C253">
        <v>60</v>
      </c>
      <c r="D253" s="51"/>
      <c r="E253" s="51">
        <v>0</v>
      </c>
      <c r="F253" s="51">
        <v>0</v>
      </c>
      <c r="G253" s="51">
        <v>0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/>
      <c r="P253" s="51">
        <v>0</v>
      </c>
      <c r="Q253" s="51">
        <v>0</v>
      </c>
    </row>
    <row r="254" spans="1:17">
      <c r="C254">
        <v>240</v>
      </c>
      <c r="D254" s="51"/>
      <c r="E254" s="51">
        <v>0</v>
      </c>
      <c r="F254" s="51">
        <v>0</v>
      </c>
      <c r="G254" s="51">
        <v>0</v>
      </c>
      <c r="H254" s="51">
        <v>0</v>
      </c>
      <c r="I254" s="51">
        <v>0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  <c r="O254" s="51"/>
      <c r="P254" s="51">
        <v>0</v>
      </c>
      <c r="Q254" s="51">
        <v>0</v>
      </c>
    </row>
    <row r="255" spans="1:17">
      <c r="A255" t="s">
        <v>99</v>
      </c>
      <c r="B255" t="s">
        <v>100</v>
      </c>
      <c r="C255">
        <v>1</v>
      </c>
      <c r="D255" s="51"/>
      <c r="E255" s="51">
        <v>475.9</v>
      </c>
      <c r="F255" s="51">
        <v>141.9</v>
      </c>
      <c r="G255" s="51">
        <v>18.899999999999999</v>
      </c>
      <c r="H255" s="51">
        <v>13</v>
      </c>
      <c r="I255" s="51">
        <v>4949</v>
      </c>
      <c r="J255" s="51">
        <v>152.4</v>
      </c>
      <c r="K255" s="51">
        <v>72.5</v>
      </c>
      <c r="L255" s="51">
        <v>1124.4000000000001</v>
      </c>
      <c r="M255" s="51">
        <v>171.5</v>
      </c>
      <c r="N255" s="51">
        <v>57.2</v>
      </c>
      <c r="O255" s="51"/>
      <c r="P255" s="51">
        <v>181</v>
      </c>
      <c r="Q255" s="51">
        <v>4949</v>
      </c>
    </row>
    <row r="256" spans="1:17">
      <c r="C256">
        <v>100</v>
      </c>
      <c r="D256" s="51"/>
      <c r="E256" s="51">
        <v>0</v>
      </c>
      <c r="F256" s="51">
        <v>0</v>
      </c>
      <c r="G256" s="51">
        <v>0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/>
      <c r="P256" s="51">
        <v>0</v>
      </c>
      <c r="Q256" s="51">
        <v>0</v>
      </c>
    </row>
    <row r="257" spans="1:17">
      <c r="C257">
        <v>400</v>
      </c>
      <c r="D257" s="51"/>
      <c r="E257" s="51">
        <v>0</v>
      </c>
      <c r="F257" s="51">
        <v>0</v>
      </c>
      <c r="G257" s="51">
        <v>0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/>
      <c r="P257" s="51">
        <v>0</v>
      </c>
      <c r="Q257" s="51">
        <v>0</v>
      </c>
    </row>
    <row r="258" spans="1:17">
      <c r="A258" t="s">
        <v>110</v>
      </c>
      <c r="B258" t="s">
        <v>111</v>
      </c>
      <c r="C258">
        <v>1</v>
      </c>
      <c r="D258" s="51"/>
      <c r="E258" s="51">
        <v>475.9</v>
      </c>
      <c r="F258" s="51">
        <v>141.9</v>
      </c>
      <c r="G258" s="51">
        <v>18.899999999999999</v>
      </c>
      <c r="H258" s="51">
        <v>13</v>
      </c>
      <c r="I258" s="51">
        <v>4949</v>
      </c>
      <c r="J258" s="51">
        <v>152.4</v>
      </c>
      <c r="K258" s="51">
        <v>72.5</v>
      </c>
      <c r="L258" s="51">
        <v>1124.4000000000001</v>
      </c>
      <c r="M258" s="51">
        <v>171.5</v>
      </c>
      <c r="N258" s="51">
        <v>57.2</v>
      </c>
      <c r="O258" s="51"/>
      <c r="P258" s="51">
        <v>181</v>
      </c>
      <c r="Q258" s="51">
        <v>4949</v>
      </c>
    </row>
    <row r="259" spans="1:17">
      <c r="C259">
        <v>100</v>
      </c>
      <c r="D259" s="51"/>
      <c r="E259" s="51">
        <v>0</v>
      </c>
      <c r="F259" s="51">
        <v>0</v>
      </c>
      <c r="G259" s="51">
        <v>0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/>
      <c r="P259" s="51">
        <v>0</v>
      </c>
      <c r="Q259" s="51">
        <v>0</v>
      </c>
    </row>
    <row r="260" spans="1:17">
      <c r="C260">
        <v>400</v>
      </c>
      <c r="D260" s="51"/>
      <c r="E260" s="51">
        <v>0</v>
      </c>
      <c r="F260" s="51">
        <v>0</v>
      </c>
      <c r="G260" s="51">
        <v>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/>
      <c r="P260" s="51">
        <v>0</v>
      </c>
      <c r="Q260" s="51">
        <v>0</v>
      </c>
    </row>
    <row r="261" spans="1:17">
      <c r="A261" t="s">
        <v>105</v>
      </c>
      <c r="B261" t="s">
        <v>106</v>
      </c>
      <c r="C261">
        <v>1</v>
      </c>
      <c r="D261" s="51"/>
      <c r="E261" s="51">
        <v>475.9</v>
      </c>
      <c r="F261" s="51">
        <v>141.9</v>
      </c>
      <c r="G261" s="51">
        <v>18.899999999999999</v>
      </c>
      <c r="H261" s="51">
        <v>13</v>
      </c>
      <c r="I261" s="51">
        <v>4949</v>
      </c>
      <c r="J261" s="51">
        <v>152.4</v>
      </c>
      <c r="K261" s="51">
        <v>72.5</v>
      </c>
      <c r="L261" s="51">
        <v>1124.4000000000001</v>
      </c>
      <c r="M261" s="51">
        <v>171.5</v>
      </c>
      <c r="N261" s="51">
        <v>57.2</v>
      </c>
      <c r="O261" s="51"/>
      <c r="P261" s="51">
        <v>181</v>
      </c>
      <c r="Q261" s="51">
        <v>4949</v>
      </c>
    </row>
    <row r="262" spans="1:17">
      <c r="C262">
        <v>100</v>
      </c>
      <c r="D262" s="51"/>
      <c r="E262" s="51">
        <v>0</v>
      </c>
      <c r="F262" s="51">
        <v>0</v>
      </c>
      <c r="G262" s="51">
        <v>0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/>
      <c r="P262" s="51">
        <v>0</v>
      </c>
      <c r="Q262" s="51">
        <v>0</v>
      </c>
    </row>
    <row r="263" spans="1:17">
      <c r="C263">
        <v>400</v>
      </c>
      <c r="D263" s="51"/>
      <c r="E263" s="51">
        <v>0</v>
      </c>
      <c r="F263" s="51">
        <v>0</v>
      </c>
      <c r="G263" s="51">
        <v>0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/>
      <c r="P263" s="51">
        <v>0</v>
      </c>
      <c r="Q263" s="51">
        <v>0</v>
      </c>
    </row>
    <row r="264" spans="1:17">
      <c r="A264" t="s">
        <v>107</v>
      </c>
      <c r="B264" t="s">
        <v>108</v>
      </c>
      <c r="C264">
        <v>1</v>
      </c>
      <c r="D264" s="51"/>
      <c r="E264" s="51">
        <v>475.9</v>
      </c>
      <c r="F264" s="51">
        <v>141.9</v>
      </c>
      <c r="G264" s="51">
        <v>18.899999999999999</v>
      </c>
      <c r="H264" s="51">
        <v>13</v>
      </c>
      <c r="I264" s="51">
        <v>4949</v>
      </c>
      <c r="J264" s="51">
        <v>152.4</v>
      </c>
      <c r="K264" s="51">
        <v>72.5</v>
      </c>
      <c r="L264" s="51">
        <v>1124.4000000000001</v>
      </c>
      <c r="M264" s="51">
        <v>171.5</v>
      </c>
      <c r="N264" s="51">
        <v>57.2</v>
      </c>
      <c r="O264" s="51"/>
      <c r="P264" s="51">
        <v>181</v>
      </c>
      <c r="Q264" s="51">
        <v>4949</v>
      </c>
    </row>
    <row r="265" spans="1:17">
      <c r="C265">
        <v>100</v>
      </c>
      <c r="D265" s="51"/>
      <c r="E265" s="51">
        <v>0</v>
      </c>
      <c r="F265" s="51">
        <v>0</v>
      </c>
      <c r="G265" s="51">
        <v>0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/>
      <c r="P265" s="51">
        <v>0</v>
      </c>
      <c r="Q265" s="51">
        <v>0</v>
      </c>
    </row>
    <row r="266" spans="1:17">
      <c r="C266">
        <v>400</v>
      </c>
      <c r="D266" s="51"/>
      <c r="E266" s="51">
        <v>0</v>
      </c>
      <c r="F266" s="51">
        <v>0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/>
      <c r="P266" s="51">
        <v>0</v>
      </c>
      <c r="Q266" s="51">
        <v>0</v>
      </c>
    </row>
    <row r="267" spans="1:17">
      <c r="A267" t="s">
        <v>115</v>
      </c>
      <c r="B267" t="s">
        <v>116</v>
      </c>
      <c r="C267">
        <v>1</v>
      </c>
      <c r="D267" s="51"/>
      <c r="E267" s="51">
        <v>656.7</v>
      </c>
      <c r="F267" s="51">
        <v>195.7</v>
      </c>
      <c r="G267" s="51">
        <v>26.3</v>
      </c>
      <c r="H267" s="51">
        <v>17.899999999999999</v>
      </c>
      <c r="I267" s="51">
        <v>6829</v>
      </c>
      <c r="J267" s="51">
        <v>210.2</v>
      </c>
      <c r="K267" s="51">
        <v>99.9</v>
      </c>
      <c r="L267" s="51">
        <v>1549.7</v>
      </c>
      <c r="M267" s="51">
        <v>236.4</v>
      </c>
      <c r="N267" s="51">
        <v>78.8</v>
      </c>
      <c r="O267" s="51"/>
      <c r="P267" s="51">
        <v>249.9</v>
      </c>
      <c r="Q267" s="51">
        <v>6829</v>
      </c>
    </row>
    <row r="268" spans="1:17">
      <c r="C268">
        <v>400</v>
      </c>
      <c r="D268" s="51"/>
      <c r="E268" s="51">
        <v>0</v>
      </c>
      <c r="F268" s="51">
        <v>0</v>
      </c>
      <c r="G268" s="51">
        <v>0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/>
      <c r="P268" s="51">
        <v>0</v>
      </c>
      <c r="Q268" s="51">
        <v>0</v>
      </c>
    </row>
    <row r="269" spans="1:17">
      <c r="A269" t="s">
        <v>121</v>
      </c>
      <c r="B269" t="s">
        <v>122</v>
      </c>
      <c r="C269">
        <v>1</v>
      </c>
      <c r="D269" s="51"/>
      <c r="E269" s="51">
        <v>656.7</v>
      </c>
      <c r="F269" s="51">
        <v>195.7</v>
      </c>
      <c r="G269" s="51">
        <v>26.3</v>
      </c>
      <c r="H269" s="51">
        <v>17.899999999999999</v>
      </c>
      <c r="I269" s="51">
        <v>6829</v>
      </c>
      <c r="J269" s="51">
        <v>210.2</v>
      </c>
      <c r="K269" s="51">
        <v>99.9</v>
      </c>
      <c r="L269" s="51">
        <v>1549.7</v>
      </c>
      <c r="M269" s="51">
        <v>236.4</v>
      </c>
      <c r="N269" s="51">
        <v>78.8</v>
      </c>
      <c r="O269" s="51"/>
      <c r="P269" s="51">
        <v>249.9</v>
      </c>
      <c r="Q269" s="51">
        <v>6829</v>
      </c>
    </row>
    <row r="270" spans="1:17">
      <c r="C270">
        <v>400</v>
      </c>
      <c r="D270" s="51"/>
      <c r="E270" s="51">
        <v>0</v>
      </c>
      <c r="F270" s="51">
        <v>0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/>
      <c r="P270" s="51">
        <v>0</v>
      </c>
      <c r="Q270" s="51">
        <v>0</v>
      </c>
    </row>
    <row r="271" spans="1:17">
      <c r="A271" t="s">
        <v>127</v>
      </c>
      <c r="B271" t="s">
        <v>128</v>
      </c>
      <c r="C271">
        <v>1</v>
      </c>
      <c r="D271" s="51"/>
      <c r="E271" s="51">
        <v>749.4</v>
      </c>
      <c r="F271" s="51">
        <v>223.4</v>
      </c>
      <c r="G271" s="51">
        <v>29.9</v>
      </c>
      <c r="H271" s="51">
        <v>20.399999999999999</v>
      </c>
      <c r="I271" s="51">
        <v>7793</v>
      </c>
      <c r="J271" s="51">
        <v>239.8</v>
      </c>
      <c r="K271" s="51">
        <v>113.9</v>
      </c>
      <c r="L271" s="51">
        <v>1768.6</v>
      </c>
      <c r="M271" s="51">
        <v>269.8</v>
      </c>
      <c r="N271" s="51">
        <v>90</v>
      </c>
      <c r="O271" s="51"/>
      <c r="P271" s="51">
        <v>285.2</v>
      </c>
      <c r="Q271" s="51">
        <v>7793</v>
      </c>
    </row>
    <row r="272" spans="1:17">
      <c r="C272">
        <v>84</v>
      </c>
      <c r="D272" s="51"/>
      <c r="E272" s="51">
        <v>0</v>
      </c>
      <c r="F272" s="51">
        <v>0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/>
      <c r="P272" s="51">
        <v>0</v>
      </c>
      <c r="Q272" s="51">
        <v>0</v>
      </c>
    </row>
    <row r="273" spans="1:17">
      <c r="C273">
        <v>168</v>
      </c>
      <c r="D273" s="51"/>
      <c r="E273" s="51">
        <v>0</v>
      </c>
      <c r="F273" s="51">
        <v>0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/>
      <c r="P273" s="51">
        <v>0</v>
      </c>
      <c r="Q273" s="51">
        <v>0</v>
      </c>
    </row>
    <row r="274" spans="1:17">
      <c r="A274" t="s">
        <v>133</v>
      </c>
      <c r="B274" t="s">
        <v>134</v>
      </c>
      <c r="C274">
        <v>1</v>
      </c>
      <c r="D274" s="51"/>
      <c r="E274" s="51">
        <v>749.4</v>
      </c>
      <c r="F274" s="51">
        <v>223.4</v>
      </c>
      <c r="G274" s="51">
        <v>29.9</v>
      </c>
      <c r="H274" s="51">
        <v>20.399999999999999</v>
      </c>
      <c r="I274" s="51">
        <v>7793</v>
      </c>
      <c r="J274" s="51">
        <v>239.8</v>
      </c>
      <c r="K274" s="51">
        <v>113.9</v>
      </c>
      <c r="L274" s="51">
        <v>1768.6</v>
      </c>
      <c r="M274" s="51">
        <v>269.8</v>
      </c>
      <c r="N274" s="51">
        <v>90</v>
      </c>
      <c r="O274" s="51"/>
      <c r="P274" s="51">
        <v>285.2</v>
      </c>
      <c r="Q274" s="51">
        <v>7793</v>
      </c>
    </row>
    <row r="275" spans="1:17">
      <c r="C275">
        <v>84</v>
      </c>
      <c r="D275" s="51"/>
      <c r="E275" s="51">
        <v>0</v>
      </c>
      <c r="F275" s="51">
        <v>0</v>
      </c>
      <c r="G275" s="51">
        <v>0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/>
      <c r="P275" s="51">
        <v>0</v>
      </c>
      <c r="Q275" s="51">
        <v>0</v>
      </c>
    </row>
    <row r="276" spans="1:17">
      <c r="C276">
        <v>168</v>
      </c>
      <c r="D276" s="51"/>
      <c r="E276" s="51">
        <v>0</v>
      </c>
      <c r="F276" s="51">
        <v>0</v>
      </c>
      <c r="G276" s="51">
        <v>0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/>
      <c r="P276" s="51">
        <v>0</v>
      </c>
      <c r="Q276" s="51">
        <v>0</v>
      </c>
    </row>
    <row r="277" spans="1:17">
      <c r="A277" t="s">
        <v>27</v>
      </c>
      <c r="B277" t="s">
        <v>28</v>
      </c>
      <c r="C277">
        <v>1</v>
      </c>
      <c r="D277" s="51"/>
      <c r="E277" s="51">
        <v>1199</v>
      </c>
      <c r="F277" s="51">
        <v>357.4</v>
      </c>
      <c r="G277" s="51">
        <v>48</v>
      </c>
      <c r="H277" s="51">
        <v>32.6</v>
      </c>
      <c r="I277" s="51">
        <v>12469.8</v>
      </c>
      <c r="J277" s="51">
        <v>383.7</v>
      </c>
      <c r="K277" s="51">
        <v>182.3</v>
      </c>
      <c r="L277" s="51">
        <v>2832</v>
      </c>
      <c r="M277" s="51">
        <v>431.8</v>
      </c>
      <c r="N277" s="51">
        <v>144</v>
      </c>
      <c r="O277" s="51"/>
      <c r="P277" s="51">
        <v>455.9</v>
      </c>
      <c r="Q277" s="51">
        <v>12469.8</v>
      </c>
    </row>
    <row r="278" spans="1:17">
      <c r="C278">
        <v>15</v>
      </c>
      <c r="D278" s="51"/>
      <c r="E278" s="51">
        <v>0</v>
      </c>
      <c r="F278" s="51">
        <v>0</v>
      </c>
      <c r="G278" s="51">
        <v>0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/>
      <c r="P278" s="51">
        <v>0</v>
      </c>
      <c r="Q278" s="51">
        <v>0</v>
      </c>
    </row>
    <row r="279" spans="1:17">
      <c r="C279">
        <v>45</v>
      </c>
      <c r="D279" s="51"/>
      <c r="E279" s="51">
        <v>0</v>
      </c>
      <c r="F279" s="51">
        <v>0</v>
      </c>
      <c r="G279" s="51">
        <v>0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0</v>
      </c>
      <c r="O279" s="51"/>
      <c r="P279" s="51">
        <v>0</v>
      </c>
      <c r="Q279" s="51">
        <v>0</v>
      </c>
    </row>
    <row r="280" spans="1:17">
      <c r="A280" t="s">
        <v>30</v>
      </c>
      <c r="B280" t="s">
        <v>31</v>
      </c>
      <c r="C280">
        <v>1</v>
      </c>
      <c r="D280" s="51"/>
      <c r="E280" s="51">
        <v>1199</v>
      </c>
      <c r="F280" s="51">
        <v>357.4</v>
      </c>
      <c r="G280" s="51">
        <v>48</v>
      </c>
      <c r="H280" s="51">
        <v>32.6</v>
      </c>
      <c r="I280" s="51">
        <v>12469.8</v>
      </c>
      <c r="J280" s="51">
        <v>383.7</v>
      </c>
      <c r="K280" s="51">
        <v>182.3</v>
      </c>
      <c r="L280" s="51">
        <v>2832</v>
      </c>
      <c r="M280" s="51">
        <v>431.8</v>
      </c>
      <c r="N280" s="51">
        <v>144</v>
      </c>
      <c r="O280" s="51"/>
      <c r="P280" s="51">
        <v>455.9</v>
      </c>
      <c r="Q280" s="51">
        <v>12469.8</v>
      </c>
    </row>
    <row r="281" spans="1:17">
      <c r="C281">
        <v>15</v>
      </c>
      <c r="D281" s="51"/>
      <c r="E281" s="51">
        <v>0</v>
      </c>
      <c r="F281" s="51">
        <v>0</v>
      </c>
      <c r="G281" s="51">
        <v>0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/>
      <c r="P281" s="51">
        <v>0</v>
      </c>
      <c r="Q281" s="51">
        <v>0</v>
      </c>
    </row>
    <row r="282" spans="1:17">
      <c r="C282">
        <v>45</v>
      </c>
      <c r="D282" s="51"/>
      <c r="E282" s="51">
        <v>0</v>
      </c>
      <c r="F282" s="51">
        <v>0</v>
      </c>
      <c r="G282" s="51">
        <v>0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/>
      <c r="P282" s="51">
        <v>0</v>
      </c>
      <c r="Q282" s="51">
        <v>0</v>
      </c>
    </row>
    <row r="283" spans="1:17">
      <c r="A283" t="s">
        <v>36</v>
      </c>
      <c r="B283" t="s">
        <v>37</v>
      </c>
      <c r="C283">
        <v>1</v>
      </c>
      <c r="D283" s="51"/>
      <c r="E283" s="51">
        <v>1396.3</v>
      </c>
      <c r="F283" s="51">
        <v>416.2</v>
      </c>
      <c r="G283" s="51">
        <v>56</v>
      </c>
      <c r="H283" s="51">
        <v>38</v>
      </c>
      <c r="I283" s="51">
        <v>14521.4</v>
      </c>
      <c r="J283" s="51">
        <v>446.9</v>
      </c>
      <c r="K283" s="51">
        <v>212.4</v>
      </c>
      <c r="L283" s="51">
        <v>3299.9</v>
      </c>
      <c r="M283" s="51">
        <v>502.7</v>
      </c>
      <c r="N283" s="51">
        <v>167.6</v>
      </c>
      <c r="O283" s="51"/>
      <c r="P283" s="51">
        <v>531.6</v>
      </c>
      <c r="Q283" s="51">
        <v>14521.4</v>
      </c>
    </row>
    <row r="284" spans="1:17">
      <c r="C284">
        <v>15</v>
      </c>
      <c r="D284" s="51"/>
      <c r="E284" s="51">
        <v>0</v>
      </c>
      <c r="F284" s="51">
        <v>0</v>
      </c>
      <c r="G284" s="51">
        <v>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/>
      <c r="P284" s="51">
        <v>0</v>
      </c>
      <c r="Q284" s="51">
        <v>0</v>
      </c>
    </row>
    <row r="285" spans="1:17">
      <c r="C285">
        <v>45</v>
      </c>
      <c r="D285" s="51"/>
      <c r="E285" s="51">
        <v>0</v>
      </c>
      <c r="F285" s="51">
        <v>0</v>
      </c>
      <c r="G285" s="51">
        <v>0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/>
      <c r="P285" s="51">
        <v>0</v>
      </c>
      <c r="Q285" s="51">
        <v>0</v>
      </c>
    </row>
    <row r="286" spans="1:17">
      <c r="A286" t="s">
        <v>39</v>
      </c>
      <c r="B286" t="s">
        <v>40</v>
      </c>
      <c r="C286">
        <v>1</v>
      </c>
      <c r="D286" s="51"/>
      <c r="E286" s="51">
        <v>1396.3</v>
      </c>
      <c r="F286" s="51">
        <v>416.2</v>
      </c>
      <c r="G286" s="51">
        <v>56</v>
      </c>
      <c r="H286" s="51">
        <v>38</v>
      </c>
      <c r="I286" s="51">
        <v>14521.4</v>
      </c>
      <c r="J286" s="51">
        <v>446.9</v>
      </c>
      <c r="K286" s="51">
        <v>212.4</v>
      </c>
      <c r="L286" s="51">
        <v>3299.9</v>
      </c>
      <c r="M286" s="51">
        <v>502.7</v>
      </c>
      <c r="N286" s="51">
        <v>167.6</v>
      </c>
      <c r="O286" s="51"/>
      <c r="P286" s="51">
        <v>531.6</v>
      </c>
      <c r="Q286" s="51">
        <v>14521.4</v>
      </c>
    </row>
    <row r="287" spans="1:17">
      <c r="C287">
        <v>15</v>
      </c>
      <c r="D287" s="51"/>
      <c r="E287" s="51">
        <v>0</v>
      </c>
      <c r="F287" s="51">
        <v>0</v>
      </c>
      <c r="G287" s="51">
        <v>0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/>
      <c r="P287" s="51">
        <v>0</v>
      </c>
      <c r="Q287" s="51">
        <v>0</v>
      </c>
    </row>
    <row r="288" spans="1:17">
      <c r="C288">
        <v>45</v>
      </c>
      <c r="D288" s="51"/>
      <c r="E288" s="51">
        <v>0</v>
      </c>
      <c r="F288" s="51">
        <v>0</v>
      </c>
      <c r="G288" s="51">
        <v>0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/>
      <c r="P288" s="51">
        <v>0</v>
      </c>
      <c r="Q288" s="51">
        <v>0</v>
      </c>
    </row>
    <row r="289" spans="1:17">
      <c r="A289" t="s">
        <v>136</v>
      </c>
      <c r="B289" t="s">
        <v>137</v>
      </c>
      <c r="C289">
        <v>1</v>
      </c>
      <c r="D289" s="51"/>
      <c r="E289" s="51">
        <v>1236.5999999999999</v>
      </c>
      <c r="F289" s="51">
        <v>376</v>
      </c>
      <c r="G289" s="51">
        <v>50.5</v>
      </c>
      <c r="H289" s="51">
        <v>39.200000000000003</v>
      </c>
      <c r="I289" s="51">
        <v>14636</v>
      </c>
      <c r="J289" s="51">
        <v>393.7</v>
      </c>
      <c r="K289" s="51">
        <v>207</v>
      </c>
      <c r="L289" s="51">
        <v>2977.8</v>
      </c>
      <c r="M289" s="51">
        <v>454.2</v>
      </c>
      <c r="N289" s="51">
        <v>151.4</v>
      </c>
      <c r="O289" s="51"/>
      <c r="P289" s="51">
        <v>514.5</v>
      </c>
      <c r="Q289" s="51">
        <v>14636</v>
      </c>
    </row>
    <row r="290" spans="1:17">
      <c r="C290">
        <v>48</v>
      </c>
      <c r="D290" s="51"/>
      <c r="E290" s="51">
        <v>0</v>
      </c>
      <c r="F290" s="51">
        <v>0</v>
      </c>
      <c r="G290" s="51">
        <v>0</v>
      </c>
      <c r="H290" s="51">
        <v>0</v>
      </c>
      <c r="I290" s="51">
        <v>0</v>
      </c>
      <c r="J290" s="51">
        <v>0</v>
      </c>
      <c r="K290" s="51">
        <v>0</v>
      </c>
      <c r="L290" s="51">
        <v>0</v>
      </c>
      <c r="M290" s="51">
        <v>0</v>
      </c>
      <c r="N290" s="51">
        <v>0</v>
      </c>
      <c r="O290" s="51"/>
      <c r="P290" s="51">
        <v>0</v>
      </c>
      <c r="Q290" s="51">
        <v>0</v>
      </c>
    </row>
    <row r="291" spans="1:17">
      <c r="C291">
        <v>144</v>
      </c>
      <c r="D291" s="51"/>
      <c r="E291" s="51">
        <v>0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/>
      <c r="P291" s="51">
        <v>0</v>
      </c>
      <c r="Q291" s="51">
        <v>0</v>
      </c>
    </row>
    <row r="292" spans="1:17">
      <c r="A292" t="s">
        <v>139</v>
      </c>
      <c r="B292" t="s">
        <v>140</v>
      </c>
      <c r="C292">
        <v>1</v>
      </c>
      <c r="D292" s="51"/>
      <c r="E292" s="51">
        <v>1236.5999999999999</v>
      </c>
      <c r="F292" s="51">
        <v>376</v>
      </c>
      <c r="G292" s="51">
        <v>50.5</v>
      </c>
      <c r="H292" s="51">
        <v>39.200000000000003</v>
      </c>
      <c r="I292" s="51">
        <v>14636</v>
      </c>
      <c r="J292" s="51">
        <v>393.7</v>
      </c>
      <c r="K292" s="51">
        <v>207</v>
      </c>
      <c r="L292" s="51">
        <v>2977.8</v>
      </c>
      <c r="M292" s="51">
        <v>454.2</v>
      </c>
      <c r="N292" s="51">
        <v>151.4</v>
      </c>
      <c r="O292" s="51"/>
      <c r="P292" s="51">
        <v>514.5</v>
      </c>
      <c r="Q292" s="51">
        <v>14636</v>
      </c>
    </row>
    <row r="293" spans="1:17">
      <c r="C293">
        <v>48</v>
      </c>
      <c r="D293" s="51"/>
      <c r="E293" s="51">
        <v>0</v>
      </c>
      <c r="F293" s="51">
        <v>0</v>
      </c>
      <c r="G293" s="51">
        <v>0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/>
      <c r="P293" s="51">
        <v>0</v>
      </c>
      <c r="Q293" s="51">
        <v>0</v>
      </c>
    </row>
    <row r="294" spans="1:17">
      <c r="C294">
        <v>144</v>
      </c>
      <c r="D294" s="51"/>
      <c r="E294" s="51">
        <v>0</v>
      </c>
      <c r="F294" s="51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/>
      <c r="P294" s="51">
        <v>0</v>
      </c>
      <c r="Q294" s="51">
        <v>0</v>
      </c>
    </row>
    <row r="295" spans="1:17">
      <c r="A295" t="s">
        <v>142</v>
      </c>
      <c r="B295" t="s">
        <v>143</v>
      </c>
      <c r="C295">
        <v>1</v>
      </c>
      <c r="D295" s="51"/>
      <c r="E295" s="51">
        <v>1766.5</v>
      </c>
      <c r="F295" s="51">
        <v>537.20000000000005</v>
      </c>
      <c r="G295" s="51">
        <v>72.099999999999994</v>
      </c>
      <c r="H295" s="51">
        <v>56</v>
      </c>
      <c r="I295" s="51">
        <v>20909</v>
      </c>
      <c r="J295" s="51">
        <v>562.4</v>
      </c>
      <c r="K295" s="51">
        <v>295.7</v>
      </c>
      <c r="L295" s="51">
        <v>4254</v>
      </c>
      <c r="M295" s="51">
        <v>648.9</v>
      </c>
      <c r="N295" s="51">
        <v>216.3</v>
      </c>
      <c r="O295" s="51"/>
      <c r="P295" s="51">
        <v>735</v>
      </c>
      <c r="Q295" s="51">
        <v>20909</v>
      </c>
    </row>
    <row r="296" spans="1:17">
      <c r="C296">
        <v>48</v>
      </c>
      <c r="D296" s="51"/>
      <c r="E296" s="51">
        <v>0</v>
      </c>
      <c r="F296" s="51">
        <v>0</v>
      </c>
      <c r="G296" s="51">
        <v>0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/>
      <c r="P296" s="51">
        <v>0</v>
      </c>
      <c r="Q296" s="51">
        <v>0</v>
      </c>
    </row>
    <row r="297" spans="1:17">
      <c r="C297">
        <v>144</v>
      </c>
      <c r="D297" s="51"/>
      <c r="E297" s="51">
        <v>0</v>
      </c>
      <c r="F297" s="51">
        <v>0</v>
      </c>
      <c r="G297" s="51">
        <v>0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/>
      <c r="P297" s="51">
        <v>0</v>
      </c>
      <c r="Q297" s="51">
        <v>0</v>
      </c>
    </row>
    <row r="298" spans="1:17">
      <c r="A298" t="s">
        <v>145</v>
      </c>
      <c r="B298" t="s">
        <v>146</v>
      </c>
      <c r="C298">
        <v>1</v>
      </c>
      <c r="D298" s="51"/>
      <c r="E298" s="51">
        <v>1766.5</v>
      </c>
      <c r="F298" s="51">
        <v>537.20000000000005</v>
      </c>
      <c r="G298" s="51">
        <v>72.099999999999994</v>
      </c>
      <c r="H298" s="51">
        <v>56</v>
      </c>
      <c r="I298" s="51">
        <v>20909</v>
      </c>
      <c r="J298" s="51">
        <v>562.4</v>
      </c>
      <c r="K298" s="51">
        <v>295.7</v>
      </c>
      <c r="L298" s="51">
        <v>4254</v>
      </c>
      <c r="M298" s="51">
        <v>648.9</v>
      </c>
      <c r="N298" s="51">
        <v>216.3</v>
      </c>
      <c r="O298" s="51"/>
      <c r="P298" s="51">
        <v>735</v>
      </c>
      <c r="Q298" s="51">
        <v>20909</v>
      </c>
    </row>
    <row r="299" spans="1:17">
      <c r="C299">
        <v>48</v>
      </c>
      <c r="D299" s="51"/>
      <c r="E299" s="51">
        <v>0</v>
      </c>
      <c r="F299" s="51">
        <v>0</v>
      </c>
      <c r="G299" s="51">
        <v>0</v>
      </c>
      <c r="H299" s="51">
        <v>0</v>
      </c>
      <c r="I299" s="51">
        <v>0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/>
      <c r="P299" s="51">
        <v>0</v>
      </c>
      <c r="Q299" s="51">
        <v>0</v>
      </c>
    </row>
    <row r="300" spans="1:17">
      <c r="C300">
        <v>144</v>
      </c>
      <c r="D300" s="51"/>
      <c r="E300" s="51">
        <v>0</v>
      </c>
      <c r="F300" s="51">
        <v>0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/>
      <c r="P300" s="51">
        <v>0</v>
      </c>
      <c r="Q300" s="51">
        <v>0</v>
      </c>
    </row>
    <row r="301" spans="1:17">
      <c r="A301" t="s">
        <v>768</v>
      </c>
      <c r="B301" t="s">
        <v>769</v>
      </c>
      <c r="C301">
        <v>1</v>
      </c>
      <c r="D301" s="51"/>
      <c r="E301" s="51">
        <v>65000</v>
      </c>
      <c r="F301" s="51">
        <v>19370</v>
      </c>
      <c r="G301" s="51">
        <v>2600</v>
      </c>
      <c r="H301" s="51">
        <v>2210</v>
      </c>
      <c r="I301" s="51">
        <v>754000</v>
      </c>
      <c r="J301" s="51">
        <v>19500</v>
      </c>
      <c r="K301" s="51">
        <v>10400</v>
      </c>
      <c r="L301" s="51">
        <v>153400</v>
      </c>
      <c r="M301" s="51">
        <v>22100</v>
      </c>
      <c r="N301" s="51">
        <v>7800</v>
      </c>
      <c r="O301" s="51"/>
      <c r="P301" s="51">
        <v>32500</v>
      </c>
      <c r="Q301" s="51">
        <v>754000</v>
      </c>
    </row>
    <row r="302" spans="1:17">
      <c r="A302" t="s">
        <v>771</v>
      </c>
      <c r="B302" t="s">
        <v>772</v>
      </c>
      <c r="C302">
        <v>1</v>
      </c>
      <c r="D302" s="51"/>
      <c r="E302" s="51">
        <v>1375</v>
      </c>
      <c r="F302" s="51">
        <v>409.8</v>
      </c>
      <c r="G302" s="51">
        <v>55</v>
      </c>
      <c r="H302" s="51">
        <v>46.8</v>
      </c>
      <c r="I302" s="51">
        <v>15950</v>
      </c>
      <c r="J302" s="51">
        <v>412.5</v>
      </c>
      <c r="K302" s="51">
        <v>220</v>
      </c>
      <c r="L302" s="51">
        <v>3245.1</v>
      </c>
      <c r="M302" s="51">
        <v>467.5</v>
      </c>
      <c r="N302" s="51">
        <v>165</v>
      </c>
      <c r="O302" s="51"/>
      <c r="P302" s="51">
        <v>687.5</v>
      </c>
      <c r="Q302" s="51">
        <v>15950</v>
      </c>
    </row>
    <row r="303" spans="1:17">
      <c r="A303" t="s">
        <v>765</v>
      </c>
      <c r="B303" t="s">
        <v>766</v>
      </c>
      <c r="C303">
        <v>1</v>
      </c>
      <c r="D303" s="51"/>
      <c r="E303" s="51">
        <v>375</v>
      </c>
      <c r="F303" s="51">
        <v>111.8</v>
      </c>
      <c r="G303" s="51">
        <v>15</v>
      </c>
      <c r="H303" s="51">
        <v>12.8</v>
      </c>
      <c r="I303" s="51">
        <v>4350</v>
      </c>
      <c r="J303" s="51">
        <v>112.5</v>
      </c>
      <c r="K303" s="51">
        <v>60</v>
      </c>
      <c r="L303" s="51">
        <v>885.1</v>
      </c>
      <c r="M303" s="51">
        <v>127.5</v>
      </c>
      <c r="N303" s="51">
        <v>45</v>
      </c>
      <c r="O303" s="51"/>
      <c r="P303" s="51">
        <v>187.5</v>
      </c>
      <c r="Q303" s="51">
        <v>4350</v>
      </c>
    </row>
    <row r="304" spans="1:17">
      <c r="A304" t="s">
        <v>51</v>
      </c>
      <c r="B304" t="s">
        <v>52</v>
      </c>
      <c r="C304">
        <v>1</v>
      </c>
      <c r="D304" s="51"/>
      <c r="E304" s="51">
        <v>115249.60000000001</v>
      </c>
      <c r="F304" s="51">
        <v>34344.5</v>
      </c>
      <c r="G304" s="51">
        <v>4610.1000000000004</v>
      </c>
      <c r="H304" s="51">
        <v>3804.4</v>
      </c>
      <c r="I304" s="51">
        <v>1198596</v>
      </c>
      <c r="J304" s="51">
        <v>39185</v>
      </c>
      <c r="K304" s="51">
        <v>18440</v>
      </c>
      <c r="L304" s="51">
        <v>271994.5</v>
      </c>
      <c r="M304" s="51">
        <v>46099.9</v>
      </c>
      <c r="N304" s="51">
        <v>13830.1</v>
      </c>
      <c r="O304" s="51"/>
      <c r="P304" s="51">
        <v>53708.6</v>
      </c>
      <c r="Q304" s="51">
        <v>1198596</v>
      </c>
    </row>
    <row r="305" spans="1:17">
      <c r="A305" t="s">
        <v>48</v>
      </c>
      <c r="B305" t="s">
        <v>49</v>
      </c>
      <c r="C305">
        <v>1</v>
      </c>
      <c r="D305" s="51"/>
      <c r="E305" s="51">
        <v>120172.3</v>
      </c>
      <c r="F305" s="51">
        <v>35811.4</v>
      </c>
      <c r="G305" s="51">
        <v>4807</v>
      </c>
      <c r="H305" s="51">
        <v>3966.9</v>
      </c>
      <c r="I305" s="51">
        <v>1249792</v>
      </c>
      <c r="J305" s="51">
        <v>40858.699999999997</v>
      </c>
      <c r="K305" s="51">
        <v>19227.7</v>
      </c>
      <c r="L305" s="51">
        <v>283607.59999999998</v>
      </c>
      <c r="M305" s="51">
        <v>48069</v>
      </c>
      <c r="N305" s="51">
        <v>14420.8</v>
      </c>
      <c r="O305" s="51"/>
      <c r="P305" s="51">
        <v>56002.6</v>
      </c>
      <c r="Q305" s="51">
        <v>1249792</v>
      </c>
    </row>
    <row r="306" spans="1:17">
      <c r="A306" t="s">
        <v>63</v>
      </c>
      <c r="B306" t="s">
        <v>64</v>
      </c>
      <c r="C306">
        <v>1</v>
      </c>
      <c r="D306" s="51"/>
      <c r="E306" s="51">
        <v>78908.3</v>
      </c>
      <c r="F306" s="51">
        <v>23514.7</v>
      </c>
      <c r="G306" s="51">
        <v>3156.5</v>
      </c>
      <c r="H306" s="51">
        <v>2604.8000000000002</v>
      </c>
      <c r="I306" s="51">
        <v>820647</v>
      </c>
      <c r="J306" s="51">
        <v>26828.9</v>
      </c>
      <c r="K306" s="51">
        <v>12625.4</v>
      </c>
      <c r="L306" s="51">
        <v>186229.8</v>
      </c>
      <c r="M306" s="51">
        <v>31563.4</v>
      </c>
      <c r="N306" s="51">
        <v>9469.1</v>
      </c>
      <c r="O306" s="51"/>
      <c r="P306" s="51">
        <v>36772.800000000003</v>
      </c>
      <c r="Q306" s="51">
        <v>820647</v>
      </c>
    </row>
    <row r="307" spans="1:17">
      <c r="A307" t="s">
        <v>968</v>
      </c>
      <c r="B307" t="s">
        <v>967</v>
      </c>
      <c r="C307">
        <v>1</v>
      </c>
      <c r="D307" s="51"/>
      <c r="E307" s="51">
        <v>42795</v>
      </c>
      <c r="F307" s="51">
        <v>11570</v>
      </c>
      <c r="G307" s="51">
        <v>1585</v>
      </c>
      <c r="H307" s="51">
        <v>1088</v>
      </c>
      <c r="I307" s="51">
        <v>403767</v>
      </c>
      <c r="J307" s="51">
        <v>12424</v>
      </c>
      <c r="K307" s="51">
        <v>5902</v>
      </c>
      <c r="L307" s="51">
        <v>93515</v>
      </c>
      <c r="M307" s="51">
        <v>13977</v>
      </c>
      <c r="N307" s="51">
        <v>4753</v>
      </c>
      <c r="O307" s="51"/>
      <c r="P307" s="51">
        <v>15524</v>
      </c>
      <c r="Q307" s="51">
        <v>403767</v>
      </c>
    </row>
    <row r="308" spans="1:17">
      <c r="A308" t="s">
        <v>250</v>
      </c>
      <c r="B308" t="s">
        <v>251</v>
      </c>
      <c r="C308">
        <v>1</v>
      </c>
      <c r="D308" s="51"/>
      <c r="E308" s="51">
        <v>75104</v>
      </c>
      <c r="F308" s="51">
        <v>21943</v>
      </c>
      <c r="G308" s="51">
        <v>3005</v>
      </c>
      <c r="H308" s="51">
        <v>1963.5</v>
      </c>
      <c r="I308" s="51">
        <v>765765</v>
      </c>
      <c r="J308" s="51">
        <v>23562</v>
      </c>
      <c r="K308" s="51">
        <v>11192</v>
      </c>
      <c r="L308" s="51">
        <v>177245.2</v>
      </c>
      <c r="M308" s="51">
        <v>26508</v>
      </c>
      <c r="N308" s="51">
        <v>9013</v>
      </c>
      <c r="O308" s="51"/>
      <c r="P308" s="51">
        <v>28038.799999999999</v>
      </c>
      <c r="Q308" s="51">
        <v>765765</v>
      </c>
    </row>
    <row r="309" spans="1:17">
      <c r="A309" t="s">
        <v>798</v>
      </c>
      <c r="B309" t="s">
        <v>799</v>
      </c>
      <c r="C309">
        <v>1</v>
      </c>
      <c r="D309" s="51"/>
      <c r="E309" s="51">
        <v>70472</v>
      </c>
      <c r="F309" s="51">
        <v>20586</v>
      </c>
      <c r="G309" s="51">
        <v>2819</v>
      </c>
      <c r="H309" s="51">
        <v>1842.2</v>
      </c>
      <c r="I309" s="51">
        <v>718427</v>
      </c>
      <c r="J309" s="51">
        <v>22106</v>
      </c>
      <c r="K309" s="51">
        <v>10501</v>
      </c>
      <c r="L309" s="51">
        <v>166317.29999999999</v>
      </c>
      <c r="M309" s="51">
        <v>24869</v>
      </c>
      <c r="N309" s="51">
        <v>8457</v>
      </c>
      <c r="O309" s="51"/>
      <c r="P309" s="51">
        <v>26309.9</v>
      </c>
      <c r="Q309" s="51">
        <v>718427</v>
      </c>
    </row>
    <row r="310" spans="1:17">
      <c r="A310" t="s">
        <v>789</v>
      </c>
      <c r="B310" t="s">
        <v>790</v>
      </c>
      <c r="C310">
        <v>1</v>
      </c>
      <c r="D310" s="51"/>
      <c r="E310" s="51">
        <v>64180</v>
      </c>
      <c r="F310" s="51">
        <v>18751</v>
      </c>
      <c r="G310" s="51">
        <v>2568</v>
      </c>
      <c r="H310" s="51">
        <v>1677.9</v>
      </c>
      <c r="I310" s="51">
        <v>654381</v>
      </c>
      <c r="J310" s="51">
        <v>20135</v>
      </c>
      <c r="K310" s="51">
        <v>9565</v>
      </c>
      <c r="L310" s="51">
        <v>151467.9</v>
      </c>
      <c r="M310" s="51">
        <v>22652</v>
      </c>
      <c r="N310" s="51">
        <v>7702</v>
      </c>
      <c r="O310" s="51"/>
      <c r="P310" s="51">
        <v>23960.9</v>
      </c>
      <c r="Q310" s="51">
        <v>654381</v>
      </c>
    </row>
    <row r="311" spans="1:17">
      <c r="A311" t="s">
        <v>783</v>
      </c>
      <c r="B311" t="s">
        <v>784</v>
      </c>
      <c r="C311">
        <v>1</v>
      </c>
      <c r="D311" s="51"/>
      <c r="E311" s="51">
        <v>54086</v>
      </c>
      <c r="F311" s="51">
        <v>15799</v>
      </c>
      <c r="G311" s="51">
        <v>2164</v>
      </c>
      <c r="H311" s="51">
        <v>1413.8</v>
      </c>
      <c r="I311" s="51">
        <v>551351</v>
      </c>
      <c r="J311" s="51">
        <v>16965</v>
      </c>
      <c r="K311" s="51">
        <v>8059</v>
      </c>
      <c r="L311" s="51">
        <v>127641.9</v>
      </c>
      <c r="M311" s="51">
        <v>19086</v>
      </c>
      <c r="N311" s="51">
        <v>6491</v>
      </c>
      <c r="O311" s="51"/>
      <c r="P311" s="51">
        <v>20192</v>
      </c>
      <c r="Q311" s="51">
        <v>551351</v>
      </c>
    </row>
    <row r="312" spans="1:17">
      <c r="A312" t="s">
        <v>801</v>
      </c>
      <c r="B312" t="s">
        <v>802</v>
      </c>
      <c r="C312">
        <v>1</v>
      </c>
      <c r="D312" s="51"/>
      <c r="E312" s="51">
        <v>45518</v>
      </c>
      <c r="F312" s="51">
        <v>13565</v>
      </c>
      <c r="G312" s="51">
        <v>1821</v>
      </c>
      <c r="H312" s="51">
        <v>1179.2</v>
      </c>
      <c r="I312" s="51">
        <v>473382</v>
      </c>
      <c r="J312" s="51">
        <v>14566</v>
      </c>
      <c r="K312" s="51">
        <v>7465</v>
      </c>
      <c r="L312" s="51">
        <v>107421.4</v>
      </c>
      <c r="M312" s="51">
        <v>16387</v>
      </c>
      <c r="N312" s="51">
        <v>5463</v>
      </c>
      <c r="O312" s="51"/>
      <c r="P312" s="51">
        <v>16993.2</v>
      </c>
      <c r="Q312" s="51">
        <v>473382</v>
      </c>
    </row>
    <row r="313" spans="1:17">
      <c r="A313" t="s">
        <v>795</v>
      </c>
      <c r="B313" t="s">
        <v>796</v>
      </c>
      <c r="C313">
        <v>1</v>
      </c>
      <c r="D313" s="51"/>
      <c r="E313" s="51">
        <v>42840</v>
      </c>
      <c r="F313" s="51">
        <v>12767</v>
      </c>
      <c r="G313" s="51">
        <v>1714</v>
      </c>
      <c r="H313" s="51">
        <v>1109.8</v>
      </c>
      <c r="I313" s="51">
        <v>445536</v>
      </c>
      <c r="J313" s="51">
        <v>13709</v>
      </c>
      <c r="K313" s="51">
        <v>7026</v>
      </c>
      <c r="L313" s="51">
        <v>101102.39999999999</v>
      </c>
      <c r="M313" s="51">
        <v>15423</v>
      </c>
      <c r="N313" s="51">
        <v>5141</v>
      </c>
      <c r="O313" s="51"/>
      <c r="P313" s="51">
        <v>15993.6</v>
      </c>
      <c r="Q313" s="51">
        <v>445536</v>
      </c>
    </row>
    <row r="314" spans="1:17">
      <c r="A314" t="s">
        <v>786</v>
      </c>
      <c r="B314" t="s">
        <v>787</v>
      </c>
      <c r="C314">
        <v>1</v>
      </c>
      <c r="D314" s="51"/>
      <c r="E314" s="51">
        <v>37485</v>
      </c>
      <c r="F314" s="51">
        <v>11171</v>
      </c>
      <c r="G314" s="51">
        <v>1500</v>
      </c>
      <c r="H314" s="51">
        <v>999.6</v>
      </c>
      <c r="I314" s="51">
        <v>389844</v>
      </c>
      <c r="J314" s="51">
        <v>11996</v>
      </c>
      <c r="K314" s="51">
        <v>5698</v>
      </c>
      <c r="L314" s="51">
        <v>88464.6</v>
      </c>
      <c r="M314" s="51">
        <v>13495</v>
      </c>
      <c r="N314" s="51">
        <v>4499</v>
      </c>
      <c r="O314" s="51"/>
      <c r="P314" s="51">
        <v>13994.4</v>
      </c>
      <c r="Q314" s="51">
        <v>389844</v>
      </c>
    </row>
    <row r="315" spans="1:17">
      <c r="A315" t="s">
        <v>780</v>
      </c>
      <c r="B315" t="s">
        <v>781</v>
      </c>
      <c r="C315">
        <v>1</v>
      </c>
      <c r="D315" s="51"/>
      <c r="E315" s="51">
        <v>29453</v>
      </c>
      <c r="F315" s="51">
        <v>8777</v>
      </c>
      <c r="G315" s="51">
        <v>1179</v>
      </c>
      <c r="H315" s="51">
        <v>785.4</v>
      </c>
      <c r="I315" s="51">
        <v>306306</v>
      </c>
      <c r="J315" s="51">
        <v>9425</v>
      </c>
      <c r="K315" s="51">
        <v>4477</v>
      </c>
      <c r="L315" s="51">
        <v>69508</v>
      </c>
      <c r="M315" s="51">
        <v>10603</v>
      </c>
      <c r="N315" s="51">
        <v>3535</v>
      </c>
      <c r="O315" s="51"/>
      <c r="P315" s="51">
        <v>10995.6</v>
      </c>
      <c r="Q315" s="51">
        <v>306306</v>
      </c>
    </row>
    <row r="316" spans="1:17">
      <c r="A316" t="s">
        <v>948</v>
      </c>
      <c r="B316" t="s">
        <v>947</v>
      </c>
      <c r="C316">
        <v>1</v>
      </c>
      <c r="D316" s="51"/>
      <c r="E316" s="51">
        <v>43200</v>
      </c>
      <c r="F316" s="51">
        <v>11920</v>
      </c>
      <c r="G316" s="51">
        <v>1600</v>
      </c>
      <c r="H316" s="51">
        <v>1280</v>
      </c>
      <c r="I316" s="51">
        <v>480000</v>
      </c>
      <c r="J316" s="51">
        <v>12800</v>
      </c>
      <c r="K316" s="51">
        <v>6640</v>
      </c>
      <c r="L316" s="51">
        <v>75200</v>
      </c>
      <c r="M316" s="51">
        <v>14400</v>
      </c>
      <c r="N316" s="51">
        <v>4480</v>
      </c>
      <c r="O316" s="51"/>
      <c r="P316" s="51">
        <v>22400</v>
      </c>
      <c r="Q316" s="51">
        <v>480000</v>
      </c>
    </row>
    <row r="317" spans="1:17">
      <c r="A317" t="s">
        <v>950</v>
      </c>
      <c r="B317" t="s">
        <v>949</v>
      </c>
      <c r="C317">
        <v>1</v>
      </c>
      <c r="D317" s="51"/>
      <c r="E317" s="51">
        <v>37800</v>
      </c>
      <c r="F317" s="51">
        <v>10430</v>
      </c>
      <c r="G317" s="51">
        <v>1400</v>
      </c>
      <c r="H317" s="51">
        <v>1120</v>
      </c>
      <c r="I317" s="51">
        <v>420000</v>
      </c>
      <c r="J317" s="51">
        <v>11200</v>
      </c>
      <c r="K317" s="51">
        <v>5810</v>
      </c>
      <c r="L317" s="51">
        <v>65800</v>
      </c>
      <c r="M317" s="51">
        <v>12600</v>
      </c>
      <c r="N317" s="51">
        <v>3920</v>
      </c>
      <c r="O317" s="51"/>
      <c r="P317" s="51">
        <v>19600</v>
      </c>
      <c r="Q317" s="51">
        <v>420000</v>
      </c>
    </row>
    <row r="318" spans="1:17">
      <c r="A318" t="s">
        <v>955</v>
      </c>
      <c r="B318" t="s">
        <v>954</v>
      </c>
      <c r="C318">
        <v>1</v>
      </c>
      <c r="D318" s="51"/>
      <c r="E318" s="51">
        <v>51300</v>
      </c>
      <c r="F318" s="51">
        <v>14155</v>
      </c>
      <c r="G318" s="51">
        <v>1900</v>
      </c>
      <c r="H318" s="51">
        <v>1520</v>
      </c>
      <c r="I318" s="51">
        <v>570000</v>
      </c>
      <c r="J318" s="51">
        <v>15200</v>
      </c>
      <c r="K318" s="51">
        <v>7885</v>
      </c>
      <c r="L318" s="51">
        <v>89300</v>
      </c>
      <c r="M318" s="51">
        <v>17100</v>
      </c>
      <c r="N318" s="51">
        <v>5320</v>
      </c>
      <c r="O318" s="51"/>
      <c r="P318" s="51">
        <v>26600</v>
      </c>
      <c r="Q318" s="51">
        <v>570000</v>
      </c>
    </row>
    <row r="319" spans="1:17">
      <c r="A319" t="s">
        <v>958</v>
      </c>
      <c r="B319" t="s">
        <v>957</v>
      </c>
      <c r="C319">
        <v>1</v>
      </c>
      <c r="D319" s="51">
        <v>633.45000000000005</v>
      </c>
      <c r="E319" s="51">
        <v>13905</v>
      </c>
      <c r="F319" s="51">
        <v>3836.75</v>
      </c>
      <c r="G319" s="51">
        <v>515</v>
      </c>
      <c r="H319" s="51">
        <v>412</v>
      </c>
      <c r="I319" s="51">
        <v>154500</v>
      </c>
      <c r="J319" s="51">
        <v>4120</v>
      </c>
      <c r="K319" s="51">
        <v>2137.25</v>
      </c>
      <c r="L319" s="51">
        <v>30385</v>
      </c>
      <c r="M319" s="51">
        <v>4635</v>
      </c>
      <c r="N319" s="51">
        <v>1442</v>
      </c>
      <c r="O319" s="51">
        <v>695.25</v>
      </c>
      <c r="P319" s="51">
        <v>7210</v>
      </c>
      <c r="Q319" s="51">
        <v>154500</v>
      </c>
    </row>
    <row r="320" spans="1:17">
      <c r="A320" t="s">
        <v>960</v>
      </c>
      <c r="B320" t="s">
        <v>959</v>
      </c>
      <c r="C320">
        <v>1</v>
      </c>
      <c r="D320" s="51">
        <v>381.3</v>
      </c>
      <c r="E320" s="51">
        <v>8370</v>
      </c>
      <c r="F320" s="51">
        <v>2309.5</v>
      </c>
      <c r="G320" s="51">
        <v>310</v>
      </c>
      <c r="H320" s="51">
        <v>248</v>
      </c>
      <c r="I320" s="51">
        <v>93000</v>
      </c>
      <c r="J320" s="51">
        <v>2480</v>
      </c>
      <c r="K320" s="51">
        <v>1286.5</v>
      </c>
      <c r="L320" s="51">
        <v>18290</v>
      </c>
      <c r="M320" s="51">
        <v>2790</v>
      </c>
      <c r="N320" s="51">
        <v>868</v>
      </c>
      <c r="O320" s="51">
        <v>418.5</v>
      </c>
      <c r="P320" s="51">
        <v>4340</v>
      </c>
      <c r="Q320" s="51">
        <v>93000</v>
      </c>
    </row>
    <row r="321" spans="1:17">
      <c r="A321" t="s">
        <v>962</v>
      </c>
      <c r="B321" t="s">
        <v>961</v>
      </c>
      <c r="C321">
        <v>1</v>
      </c>
      <c r="D321" s="51">
        <v>953.25</v>
      </c>
      <c r="E321" s="51">
        <v>20925</v>
      </c>
      <c r="F321" s="51">
        <v>5773.75</v>
      </c>
      <c r="G321" s="51">
        <v>775</v>
      </c>
      <c r="H321" s="51">
        <v>620</v>
      </c>
      <c r="I321" s="51">
        <v>232500</v>
      </c>
      <c r="J321" s="51">
        <v>6200</v>
      </c>
      <c r="K321" s="51">
        <v>3216.25</v>
      </c>
      <c r="L321" s="51">
        <v>45725</v>
      </c>
      <c r="M321" s="51">
        <v>6975</v>
      </c>
      <c r="N321" s="51">
        <v>2170</v>
      </c>
      <c r="O321" s="51">
        <v>1046.25</v>
      </c>
      <c r="P321" s="51">
        <v>10850</v>
      </c>
      <c r="Q321" s="51">
        <v>232500</v>
      </c>
    </row>
    <row r="322" spans="1:17">
      <c r="A322" t="s">
        <v>970</v>
      </c>
      <c r="B322" t="s">
        <v>969</v>
      </c>
      <c r="C322">
        <v>1</v>
      </c>
      <c r="D322" s="51"/>
      <c r="E322" s="51">
        <v>68277</v>
      </c>
      <c r="F322" s="51">
        <v>19948</v>
      </c>
      <c r="G322" s="51">
        <v>2732</v>
      </c>
      <c r="H322" s="51">
        <v>1875</v>
      </c>
      <c r="I322" s="51">
        <v>696150</v>
      </c>
      <c r="J322" s="51">
        <v>21420</v>
      </c>
      <c r="K322" s="51">
        <v>10175</v>
      </c>
      <c r="L322" s="51">
        <v>161188</v>
      </c>
      <c r="M322" s="51">
        <v>24098</v>
      </c>
      <c r="N322" s="51">
        <v>8194</v>
      </c>
      <c r="O322" s="51"/>
      <c r="P322" s="51">
        <v>26765</v>
      </c>
      <c r="Q322" s="51">
        <v>696150</v>
      </c>
    </row>
    <row r="323" spans="1:17">
      <c r="A323" t="s">
        <v>936</v>
      </c>
      <c r="B323" t="s">
        <v>935</v>
      </c>
      <c r="C323">
        <v>1</v>
      </c>
      <c r="D323" s="51"/>
      <c r="E323" s="51">
        <v>1890</v>
      </c>
      <c r="F323" s="51">
        <v>521.5</v>
      </c>
      <c r="G323" s="51">
        <v>70</v>
      </c>
      <c r="H323" s="51">
        <v>56</v>
      </c>
      <c r="I323" s="51">
        <v>21000</v>
      </c>
      <c r="J323" s="51">
        <v>560</v>
      </c>
      <c r="K323" s="51">
        <v>290.5</v>
      </c>
      <c r="L323" s="51">
        <v>4130</v>
      </c>
      <c r="M323" s="51">
        <v>630</v>
      </c>
      <c r="N323" s="51">
        <v>196</v>
      </c>
      <c r="O323" s="51"/>
      <c r="P323" s="51">
        <v>980</v>
      </c>
      <c r="Q323" s="51">
        <v>21000</v>
      </c>
    </row>
    <row r="324" spans="1:17">
      <c r="A324" t="s">
        <v>952</v>
      </c>
      <c r="B324" t="s">
        <v>951</v>
      </c>
      <c r="C324">
        <v>1</v>
      </c>
      <c r="D324" s="51">
        <v>108.24</v>
      </c>
      <c r="E324" s="51">
        <v>2519.4</v>
      </c>
      <c r="F324" s="51">
        <v>750.8</v>
      </c>
      <c r="G324" s="51">
        <v>88</v>
      </c>
      <c r="H324" s="51">
        <v>85.7</v>
      </c>
      <c r="I324" s="51">
        <v>26202</v>
      </c>
      <c r="J324" s="51">
        <v>786.1</v>
      </c>
      <c r="K324" s="51">
        <v>383</v>
      </c>
      <c r="L324" s="51">
        <v>5192</v>
      </c>
      <c r="M324" s="51">
        <v>907</v>
      </c>
      <c r="N324" s="51">
        <v>296.39999999999998</v>
      </c>
      <c r="O324" s="51">
        <v>138.32</v>
      </c>
      <c r="P324" s="51">
        <v>1007.8</v>
      </c>
      <c r="Q324" s="51">
        <v>26202</v>
      </c>
    </row>
    <row r="325" spans="1:17">
      <c r="A325" t="s">
        <v>931</v>
      </c>
      <c r="B325" t="s">
        <v>930</v>
      </c>
      <c r="C325">
        <v>1</v>
      </c>
      <c r="D325" s="51"/>
      <c r="E325" s="51">
        <v>14850</v>
      </c>
      <c r="F325" s="51">
        <v>4097.5</v>
      </c>
      <c r="G325" s="51">
        <v>550</v>
      </c>
      <c r="H325" s="51">
        <v>440</v>
      </c>
      <c r="I325" s="51">
        <v>165000</v>
      </c>
      <c r="J325" s="51">
        <v>4400</v>
      </c>
      <c r="K325" s="51">
        <v>2282.5</v>
      </c>
      <c r="L325" s="51">
        <v>40150</v>
      </c>
      <c r="M325" s="51">
        <v>4950</v>
      </c>
      <c r="N325" s="51">
        <v>1540</v>
      </c>
      <c r="O325" s="51"/>
      <c r="P325" s="51">
        <v>7700</v>
      </c>
      <c r="Q325" s="51">
        <v>165000</v>
      </c>
    </row>
    <row r="326" spans="1:17">
      <c r="A326" t="s">
        <v>933</v>
      </c>
      <c r="B326" t="s">
        <v>932</v>
      </c>
      <c r="C326">
        <v>1</v>
      </c>
      <c r="D326" s="51"/>
      <c r="E326" s="51">
        <v>18090</v>
      </c>
      <c r="F326" s="51">
        <v>4991.5</v>
      </c>
      <c r="G326" s="51">
        <v>670</v>
      </c>
      <c r="H326" s="51">
        <v>536</v>
      </c>
      <c r="I326" s="51">
        <v>201000</v>
      </c>
      <c r="J326" s="51">
        <v>5360</v>
      </c>
      <c r="K326" s="51">
        <v>2780.5</v>
      </c>
      <c r="L326" s="51">
        <v>48910</v>
      </c>
      <c r="M326" s="51">
        <v>6030</v>
      </c>
      <c r="N326" s="51">
        <v>1876</v>
      </c>
      <c r="O326" s="51"/>
      <c r="P326" s="51">
        <v>9380</v>
      </c>
      <c r="Q326" s="51">
        <v>201000</v>
      </c>
    </row>
    <row r="327" spans="1:17">
      <c r="A327" t="s">
        <v>894</v>
      </c>
      <c r="B327" t="s">
        <v>893</v>
      </c>
      <c r="C327">
        <v>1</v>
      </c>
      <c r="D327" s="51"/>
      <c r="E327" s="51">
        <v>8326.7999999999993</v>
      </c>
      <c r="F327" s="51">
        <v>2297.6</v>
      </c>
      <c r="G327" s="51">
        <v>308</v>
      </c>
      <c r="H327" s="51">
        <v>246.7</v>
      </c>
      <c r="I327" s="51">
        <v>92520</v>
      </c>
      <c r="J327" s="51">
        <v>2467.1999999999998</v>
      </c>
      <c r="K327" s="51">
        <v>1279.9000000000001</v>
      </c>
      <c r="L327" s="51">
        <v>18172</v>
      </c>
      <c r="M327" s="51">
        <v>2775.6</v>
      </c>
      <c r="N327" s="51">
        <v>863.5</v>
      </c>
      <c r="O327" s="51"/>
      <c r="P327" s="51">
        <v>4317.6000000000004</v>
      </c>
      <c r="Q327" s="51">
        <v>92520</v>
      </c>
    </row>
    <row r="328" spans="1:17">
      <c r="A328" t="s">
        <v>897</v>
      </c>
      <c r="B328" t="s">
        <v>896</v>
      </c>
      <c r="C328">
        <v>1</v>
      </c>
      <c r="D328" s="51"/>
      <c r="E328" s="51">
        <v>8326.7999999999993</v>
      </c>
      <c r="F328" s="51">
        <v>2297.6</v>
      </c>
      <c r="G328" s="51">
        <v>308</v>
      </c>
      <c r="H328" s="51">
        <v>246.7</v>
      </c>
      <c r="I328" s="51">
        <v>92520</v>
      </c>
      <c r="J328" s="51">
        <v>2467.1999999999998</v>
      </c>
      <c r="K328" s="51">
        <v>1279.9000000000001</v>
      </c>
      <c r="L328" s="51">
        <v>18172</v>
      </c>
      <c r="M328" s="51">
        <v>2775.6</v>
      </c>
      <c r="N328" s="51">
        <v>863.5</v>
      </c>
      <c r="O328" s="51"/>
      <c r="P328" s="51">
        <v>4317.6000000000004</v>
      </c>
      <c r="Q328" s="51">
        <v>92520</v>
      </c>
    </row>
    <row r="329" spans="1:17">
      <c r="A329" t="s">
        <v>908</v>
      </c>
      <c r="B329" t="s">
        <v>907</v>
      </c>
      <c r="C329">
        <v>1</v>
      </c>
      <c r="D329" s="51"/>
      <c r="E329" s="51"/>
      <c r="F329" s="51"/>
      <c r="G329" s="51">
        <v>346</v>
      </c>
      <c r="H329" s="51"/>
      <c r="I329" s="51"/>
      <c r="J329" s="51"/>
      <c r="K329" s="51"/>
      <c r="L329" s="51"/>
      <c r="M329" s="51"/>
      <c r="N329" s="51"/>
      <c r="O329" s="51"/>
      <c r="P329" s="51"/>
      <c r="Q329" s="51">
        <v>346</v>
      </c>
    </row>
    <row r="330" spans="1:17">
      <c r="A330" t="s">
        <v>899</v>
      </c>
      <c r="B330" t="s">
        <v>898</v>
      </c>
      <c r="C330">
        <v>1</v>
      </c>
      <c r="D330" s="51"/>
      <c r="E330" s="51">
        <v>2586.6</v>
      </c>
      <c r="F330" s="51">
        <v>713.7</v>
      </c>
      <c r="G330" s="51">
        <v>96</v>
      </c>
      <c r="H330" s="51">
        <v>76.599999999999994</v>
      </c>
      <c r="I330" s="51">
        <v>28740</v>
      </c>
      <c r="J330" s="51">
        <v>766.4</v>
      </c>
      <c r="K330" s="51">
        <v>397.6</v>
      </c>
      <c r="L330" s="51">
        <v>5664</v>
      </c>
      <c r="M330" s="51">
        <v>862.2</v>
      </c>
      <c r="N330" s="51">
        <v>268.2</v>
      </c>
      <c r="O330" s="51"/>
      <c r="P330" s="51">
        <v>1341.2</v>
      </c>
      <c r="Q330" s="51">
        <v>28740</v>
      </c>
    </row>
    <row r="331" spans="1:17">
      <c r="A331" t="s">
        <v>901</v>
      </c>
      <c r="B331" t="s">
        <v>900</v>
      </c>
      <c r="C331">
        <v>1</v>
      </c>
      <c r="D331" s="51"/>
      <c r="E331" s="51">
        <v>2586.6</v>
      </c>
      <c r="F331" s="51">
        <v>713.7</v>
      </c>
      <c r="G331" s="51">
        <v>96</v>
      </c>
      <c r="H331" s="51">
        <v>76.599999999999994</v>
      </c>
      <c r="I331" s="51">
        <v>28740</v>
      </c>
      <c r="J331" s="51">
        <v>766.4</v>
      </c>
      <c r="K331" s="51">
        <v>397.6</v>
      </c>
      <c r="L331" s="51">
        <v>5664</v>
      </c>
      <c r="M331" s="51">
        <v>862.2</v>
      </c>
      <c r="N331" s="51">
        <v>268.2</v>
      </c>
      <c r="O331" s="51"/>
      <c r="P331" s="51">
        <v>1341.2</v>
      </c>
      <c r="Q331" s="51">
        <v>28740</v>
      </c>
    </row>
    <row r="332" spans="1:17">
      <c r="A332" t="s">
        <v>911</v>
      </c>
      <c r="B332" t="s">
        <v>910</v>
      </c>
      <c r="C332">
        <v>1</v>
      </c>
      <c r="D332" s="51"/>
      <c r="E332" s="51"/>
      <c r="F332" s="51"/>
      <c r="G332" s="51">
        <v>135</v>
      </c>
      <c r="H332" s="51"/>
      <c r="I332" s="51"/>
      <c r="J332" s="51"/>
      <c r="K332" s="51"/>
      <c r="L332" s="51"/>
      <c r="M332" s="51"/>
      <c r="N332" s="51"/>
      <c r="O332" s="51"/>
      <c r="P332" s="51"/>
      <c r="Q332" s="51">
        <v>135</v>
      </c>
    </row>
    <row r="333" spans="1:17">
      <c r="A333" t="s">
        <v>914</v>
      </c>
      <c r="B333" t="s">
        <v>913</v>
      </c>
      <c r="C333">
        <v>1</v>
      </c>
      <c r="D333" s="51"/>
      <c r="E333" s="51"/>
      <c r="F333" s="51"/>
      <c r="G333" s="51">
        <v>115</v>
      </c>
      <c r="H333" s="51"/>
      <c r="I333" s="51"/>
      <c r="J333" s="51"/>
      <c r="K333" s="51"/>
      <c r="L333" s="51"/>
      <c r="M333" s="51"/>
      <c r="N333" s="51"/>
      <c r="O333" s="51"/>
      <c r="P333" s="51"/>
      <c r="Q333" s="51">
        <v>115</v>
      </c>
    </row>
    <row r="334" spans="1:17">
      <c r="A334" t="s">
        <v>903</v>
      </c>
      <c r="B334" t="s">
        <v>902</v>
      </c>
      <c r="C334">
        <v>1</v>
      </c>
      <c r="D334" s="51"/>
      <c r="E334" s="51">
        <v>13500</v>
      </c>
      <c r="F334" s="51">
        <v>3725</v>
      </c>
      <c r="G334" s="51">
        <v>500</v>
      </c>
      <c r="H334" s="51">
        <v>400</v>
      </c>
      <c r="I334" s="51">
        <v>150000</v>
      </c>
      <c r="J334" s="51">
        <v>4000</v>
      </c>
      <c r="K334" s="51">
        <v>2075</v>
      </c>
      <c r="L334" s="51">
        <v>29500</v>
      </c>
      <c r="M334" s="51">
        <v>4500</v>
      </c>
      <c r="N334" s="51">
        <v>1400</v>
      </c>
      <c r="O334" s="51"/>
      <c r="P334" s="51">
        <v>7000</v>
      </c>
      <c r="Q334" s="51">
        <v>150000</v>
      </c>
    </row>
    <row r="335" spans="1:17">
      <c r="A335" t="s">
        <v>906</v>
      </c>
      <c r="B335" t="s">
        <v>905</v>
      </c>
      <c r="C335">
        <v>1</v>
      </c>
      <c r="D335" s="51"/>
      <c r="E335" s="51">
        <v>13500</v>
      </c>
      <c r="F335" s="51">
        <v>3725</v>
      </c>
      <c r="G335" s="51">
        <v>500</v>
      </c>
      <c r="H335" s="51">
        <v>400</v>
      </c>
      <c r="I335" s="51">
        <v>150000</v>
      </c>
      <c r="J335" s="51">
        <v>4000</v>
      </c>
      <c r="K335" s="51">
        <v>2075</v>
      </c>
      <c r="L335" s="51">
        <v>29500</v>
      </c>
      <c r="M335" s="51">
        <v>4500</v>
      </c>
      <c r="N335" s="51">
        <v>1400</v>
      </c>
      <c r="O335" s="51"/>
      <c r="P335" s="51">
        <v>7000</v>
      </c>
      <c r="Q335" s="51">
        <v>150000</v>
      </c>
    </row>
    <row r="336" spans="1:17">
      <c r="A336" t="s">
        <v>917</v>
      </c>
      <c r="B336" t="s">
        <v>916</v>
      </c>
      <c r="C336">
        <v>1</v>
      </c>
      <c r="D336" s="51"/>
      <c r="E336" s="51"/>
      <c r="F336" s="51"/>
      <c r="G336" s="51">
        <v>576</v>
      </c>
      <c r="H336" s="51"/>
      <c r="I336" s="51"/>
      <c r="J336" s="51"/>
      <c r="K336" s="51"/>
      <c r="L336" s="51"/>
      <c r="M336" s="51"/>
      <c r="N336" s="51"/>
      <c r="O336" s="51"/>
      <c r="P336" s="51"/>
      <c r="Q336" s="51">
        <v>576</v>
      </c>
    </row>
    <row r="337" spans="1:17">
      <c r="A337" t="s">
        <v>964</v>
      </c>
      <c r="B337" t="s">
        <v>963</v>
      </c>
      <c r="C337">
        <v>1</v>
      </c>
      <c r="D337" s="51"/>
      <c r="E337" s="51">
        <v>2423.98</v>
      </c>
      <c r="F337" s="51">
        <v>722.44</v>
      </c>
      <c r="G337" s="51">
        <v>97</v>
      </c>
      <c r="H337" s="51">
        <v>82.49</v>
      </c>
      <c r="I337" s="51">
        <v>25210</v>
      </c>
      <c r="J337" s="51">
        <v>756.38</v>
      </c>
      <c r="K337" s="51">
        <v>368.48</v>
      </c>
      <c r="L337" s="51">
        <v>5723</v>
      </c>
      <c r="M337" s="51">
        <v>872.69</v>
      </c>
      <c r="N337" s="51">
        <v>290.89999999999998</v>
      </c>
      <c r="O337" s="51"/>
      <c r="P337" s="51">
        <v>969.59</v>
      </c>
      <c r="Q337" s="51">
        <v>25210</v>
      </c>
    </row>
    <row r="338" spans="1:17">
      <c r="A338" t="s">
        <v>966</v>
      </c>
      <c r="B338" t="s">
        <v>965</v>
      </c>
      <c r="C338">
        <v>1</v>
      </c>
      <c r="D338" s="51"/>
      <c r="E338" s="51">
        <v>1448.6</v>
      </c>
      <c r="F338" s="51">
        <v>431.75</v>
      </c>
      <c r="G338" s="51">
        <v>58</v>
      </c>
      <c r="H338" s="51">
        <v>49.3</v>
      </c>
      <c r="I338" s="51">
        <v>15065</v>
      </c>
      <c r="J338" s="51">
        <v>452</v>
      </c>
      <c r="K338" s="51">
        <v>220.2</v>
      </c>
      <c r="L338" s="51">
        <v>4234</v>
      </c>
      <c r="M338" s="51">
        <v>521.5</v>
      </c>
      <c r="N338" s="51">
        <v>173.9</v>
      </c>
      <c r="O338" s="51"/>
      <c r="P338" s="51">
        <v>579.5</v>
      </c>
      <c r="Q338" s="51">
        <v>15065</v>
      </c>
    </row>
    <row r="339" spans="1:17">
      <c r="A339" t="s">
        <v>154</v>
      </c>
      <c r="B339" t="s">
        <v>155</v>
      </c>
      <c r="C339">
        <v>1</v>
      </c>
      <c r="D339" s="51"/>
      <c r="E339" s="51">
        <v>13786</v>
      </c>
      <c r="F339" s="51">
        <v>4109</v>
      </c>
      <c r="G339" s="51">
        <v>552</v>
      </c>
      <c r="H339" s="51">
        <v>378.5</v>
      </c>
      <c r="I339" s="51">
        <v>143368</v>
      </c>
      <c r="J339" s="51">
        <v>4412</v>
      </c>
      <c r="K339" s="51">
        <v>2096</v>
      </c>
      <c r="L339" s="51">
        <v>32533.4</v>
      </c>
      <c r="M339" s="51">
        <v>4963</v>
      </c>
      <c r="N339" s="51">
        <v>1655</v>
      </c>
      <c r="O339" s="51"/>
      <c r="P339" s="51">
        <v>5297.9</v>
      </c>
      <c r="Q339" s="51">
        <v>143368</v>
      </c>
    </row>
    <row r="340" spans="1:17">
      <c r="A340" t="s">
        <v>166</v>
      </c>
      <c r="B340" t="s">
        <v>167</v>
      </c>
      <c r="C340">
        <v>1</v>
      </c>
      <c r="D340" s="51"/>
      <c r="E340" s="51">
        <v>4500</v>
      </c>
      <c r="F340" s="51">
        <v>1279</v>
      </c>
      <c r="G340" s="51">
        <v>181</v>
      </c>
      <c r="H340" s="51">
        <v>117.9</v>
      </c>
      <c r="I340" s="51">
        <v>44634</v>
      </c>
      <c r="J340" s="51">
        <v>1374</v>
      </c>
      <c r="K340" s="51">
        <v>653</v>
      </c>
      <c r="L340" s="51">
        <v>10621.9</v>
      </c>
      <c r="M340" s="51">
        <v>1545</v>
      </c>
      <c r="N340" s="51">
        <v>540</v>
      </c>
      <c r="O340" s="51"/>
      <c r="P340" s="51">
        <v>1728.9</v>
      </c>
      <c r="Q340" s="51">
        <v>44634</v>
      </c>
    </row>
    <row r="341" spans="1:17">
      <c r="A341" t="s">
        <v>169</v>
      </c>
      <c r="B341" t="s">
        <v>170</v>
      </c>
      <c r="C341">
        <v>1</v>
      </c>
      <c r="D341" s="51"/>
      <c r="E341" s="51">
        <v>6633</v>
      </c>
      <c r="F341" s="51">
        <v>1977</v>
      </c>
      <c r="G341" s="51">
        <v>266</v>
      </c>
      <c r="H341" s="51">
        <v>182.1</v>
      </c>
      <c r="I341" s="51">
        <v>68979</v>
      </c>
      <c r="J341" s="51">
        <v>2123</v>
      </c>
      <c r="K341" s="51">
        <v>1009</v>
      </c>
      <c r="L341" s="51">
        <v>15652.9</v>
      </c>
      <c r="M341" s="51">
        <v>2388</v>
      </c>
      <c r="N341" s="51">
        <v>796</v>
      </c>
      <c r="O341" s="51"/>
      <c r="P341" s="51">
        <v>2549</v>
      </c>
      <c r="Q341" s="51">
        <v>68979</v>
      </c>
    </row>
    <row r="342" spans="1:17">
      <c r="A342" t="s">
        <v>175</v>
      </c>
      <c r="B342" t="s">
        <v>176</v>
      </c>
      <c r="C342">
        <v>1</v>
      </c>
      <c r="D342" s="51"/>
      <c r="E342" s="51">
        <v>2341</v>
      </c>
      <c r="F342" s="51">
        <v>698</v>
      </c>
      <c r="G342" s="51">
        <v>94</v>
      </c>
      <c r="H342" s="51">
        <v>64.3</v>
      </c>
      <c r="I342" s="51">
        <v>24346</v>
      </c>
      <c r="J342" s="51">
        <v>750</v>
      </c>
      <c r="K342" s="51">
        <v>356</v>
      </c>
      <c r="L342" s="51">
        <v>5524.6</v>
      </c>
      <c r="M342" s="51">
        <v>843</v>
      </c>
      <c r="N342" s="51">
        <v>281</v>
      </c>
      <c r="O342" s="51"/>
      <c r="P342" s="51">
        <v>899.7</v>
      </c>
      <c r="Q342" s="51">
        <v>24346</v>
      </c>
    </row>
    <row r="343" spans="1:17">
      <c r="C343">
        <v>24</v>
      </c>
      <c r="D343" s="51"/>
      <c r="E343" s="51">
        <v>0</v>
      </c>
      <c r="F343" s="51">
        <v>0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/>
      <c r="P343" s="51">
        <v>0</v>
      </c>
      <c r="Q343" s="51">
        <v>0</v>
      </c>
    </row>
    <row r="344" spans="1:17">
      <c r="C344">
        <v>48</v>
      </c>
      <c r="D344" s="51"/>
      <c r="E344" s="51">
        <v>0</v>
      </c>
      <c r="F344" s="51">
        <v>0</v>
      </c>
      <c r="G344" s="51">
        <v>0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/>
      <c r="P344" s="51">
        <v>0</v>
      </c>
      <c r="Q344" s="51">
        <v>0</v>
      </c>
    </row>
    <row r="345" spans="1:17">
      <c r="A345" t="s">
        <v>184</v>
      </c>
      <c r="B345" t="s">
        <v>185</v>
      </c>
      <c r="C345">
        <v>1</v>
      </c>
      <c r="D345" s="51"/>
      <c r="E345" s="51">
        <v>19768</v>
      </c>
      <c r="F345" s="51">
        <v>5891</v>
      </c>
      <c r="G345" s="51">
        <v>791</v>
      </c>
      <c r="H345" s="51">
        <v>542.70000000000005</v>
      </c>
      <c r="I345" s="51">
        <v>205584</v>
      </c>
      <c r="J345" s="51">
        <v>6326</v>
      </c>
      <c r="K345" s="51">
        <v>3005</v>
      </c>
      <c r="L345" s="51">
        <v>46651.6</v>
      </c>
      <c r="M345" s="51">
        <v>7117</v>
      </c>
      <c r="N345" s="51">
        <v>2979</v>
      </c>
      <c r="O345" s="51"/>
      <c r="P345" s="51">
        <v>7597</v>
      </c>
      <c r="Q345" s="51">
        <v>205584</v>
      </c>
    </row>
    <row r="346" spans="1:17">
      <c r="A346" t="s">
        <v>316</v>
      </c>
      <c r="B346" t="s">
        <v>317</v>
      </c>
      <c r="C346">
        <v>1</v>
      </c>
      <c r="D346" s="51"/>
      <c r="E346" s="51">
        <v>6027.9</v>
      </c>
      <c r="F346" s="51">
        <v>1796.4</v>
      </c>
      <c r="G346" s="51">
        <v>241.2</v>
      </c>
      <c r="H346" s="51">
        <v>163.9</v>
      </c>
      <c r="I346" s="51">
        <v>62689</v>
      </c>
      <c r="J346" s="51">
        <v>1929</v>
      </c>
      <c r="K346" s="51">
        <v>916.3</v>
      </c>
      <c r="L346" s="51">
        <v>14226.3</v>
      </c>
      <c r="M346" s="51">
        <v>2170.1999999999998</v>
      </c>
      <c r="N346" s="51">
        <v>723.4</v>
      </c>
      <c r="O346" s="51"/>
      <c r="P346" s="51">
        <v>2294</v>
      </c>
      <c r="Q346" s="51">
        <v>62689</v>
      </c>
    </row>
    <row r="347" spans="1:17">
      <c r="A347" t="s">
        <v>367</v>
      </c>
      <c r="B347" t="s">
        <v>368</v>
      </c>
      <c r="C347">
        <v>1</v>
      </c>
      <c r="D347" s="51"/>
      <c r="E347" s="51">
        <v>830</v>
      </c>
      <c r="F347" s="51">
        <v>247.5</v>
      </c>
      <c r="G347" s="51">
        <v>33.299999999999997</v>
      </c>
      <c r="H347" s="51">
        <v>22.6</v>
      </c>
      <c r="I347" s="51">
        <v>8631</v>
      </c>
      <c r="J347" s="51">
        <v>265.7</v>
      </c>
      <c r="K347" s="51">
        <v>126.2</v>
      </c>
      <c r="L347" s="51">
        <v>1962.9</v>
      </c>
      <c r="M347" s="51">
        <v>298.89999999999998</v>
      </c>
      <c r="N347" s="51">
        <v>99.7</v>
      </c>
      <c r="O347" s="51"/>
      <c r="P347" s="51">
        <v>316.2</v>
      </c>
      <c r="Q347" s="51">
        <v>8631</v>
      </c>
    </row>
    <row r="348" spans="1:17">
      <c r="A348" t="s">
        <v>370</v>
      </c>
      <c r="B348" t="s">
        <v>371</v>
      </c>
      <c r="C348">
        <v>1</v>
      </c>
      <c r="D348" s="51"/>
      <c r="E348" s="51">
        <v>1019.1</v>
      </c>
      <c r="F348" s="51">
        <v>303.8</v>
      </c>
      <c r="G348" s="51">
        <v>40.799999999999997</v>
      </c>
      <c r="H348" s="51">
        <v>27.7</v>
      </c>
      <c r="I348" s="51">
        <v>10599</v>
      </c>
      <c r="J348" s="51">
        <v>326.3</v>
      </c>
      <c r="K348" s="51">
        <v>155</v>
      </c>
      <c r="L348" s="51">
        <v>2406.6</v>
      </c>
      <c r="M348" s="51">
        <v>366.9</v>
      </c>
      <c r="N348" s="51">
        <v>122.4</v>
      </c>
      <c r="O348" s="51"/>
      <c r="P348" s="51">
        <v>387.6</v>
      </c>
      <c r="Q348" s="51">
        <v>10599</v>
      </c>
    </row>
    <row r="349" spans="1:17">
      <c r="A349" t="s">
        <v>373</v>
      </c>
      <c r="B349" t="s">
        <v>374</v>
      </c>
      <c r="C349">
        <v>1</v>
      </c>
      <c r="D349" s="51"/>
      <c r="E349" s="51">
        <v>254.9</v>
      </c>
      <c r="F349" s="51">
        <v>76.099999999999994</v>
      </c>
      <c r="G349" s="51">
        <v>10.199999999999999</v>
      </c>
      <c r="H349" s="51">
        <v>7</v>
      </c>
      <c r="I349" s="51">
        <v>2649</v>
      </c>
      <c r="J349" s="51">
        <v>81.599999999999994</v>
      </c>
      <c r="K349" s="51">
        <v>38.799999999999997</v>
      </c>
      <c r="L349" s="51">
        <v>601.79999999999995</v>
      </c>
      <c r="M349" s="51">
        <v>91.8</v>
      </c>
      <c r="N349" s="51">
        <v>30.6</v>
      </c>
      <c r="O349" s="51"/>
      <c r="P349" s="51">
        <v>96.9</v>
      </c>
      <c r="Q349" s="51">
        <v>2649</v>
      </c>
    </row>
    <row r="350" spans="1:17">
      <c r="A350" t="s">
        <v>388</v>
      </c>
      <c r="B350" t="s">
        <v>389</v>
      </c>
      <c r="C350">
        <v>1</v>
      </c>
      <c r="D350" s="51"/>
      <c r="E350" s="51">
        <v>270.3</v>
      </c>
      <c r="F350" s="51">
        <v>79.400000000000006</v>
      </c>
      <c r="G350" s="51">
        <v>10.9</v>
      </c>
      <c r="H350" s="51">
        <v>7.3</v>
      </c>
      <c r="I350" s="51">
        <v>2765</v>
      </c>
      <c r="J350" s="51">
        <v>85.2</v>
      </c>
      <c r="K350" s="51">
        <v>40.5</v>
      </c>
      <c r="L350" s="51">
        <v>638.1</v>
      </c>
      <c r="M350" s="51">
        <v>95.8</v>
      </c>
      <c r="N350" s="51">
        <v>32.5</v>
      </c>
      <c r="O350" s="51"/>
      <c r="P350" s="51">
        <v>101.6</v>
      </c>
      <c r="Q350" s="51">
        <v>2765</v>
      </c>
    </row>
    <row r="351" spans="1:17">
      <c r="C351">
        <v>168</v>
      </c>
      <c r="D351" s="51"/>
      <c r="E351" s="51">
        <v>0</v>
      </c>
      <c r="F351" s="51">
        <v>0</v>
      </c>
      <c r="G351" s="51">
        <v>0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0</v>
      </c>
      <c r="N351" s="51">
        <v>0</v>
      </c>
      <c r="O351" s="51"/>
      <c r="P351" s="51">
        <v>0</v>
      </c>
      <c r="Q351" s="51">
        <v>0</v>
      </c>
    </row>
    <row r="352" spans="1:17">
      <c r="A352" t="s">
        <v>394</v>
      </c>
      <c r="B352" t="s">
        <v>395</v>
      </c>
      <c r="C352">
        <v>1</v>
      </c>
      <c r="D352" s="51"/>
      <c r="E352" s="51">
        <v>746.8</v>
      </c>
      <c r="F352" s="51">
        <v>174.9</v>
      </c>
      <c r="G352" s="51">
        <v>29.9</v>
      </c>
      <c r="H352" s="51">
        <v>20</v>
      </c>
      <c r="I352" s="51">
        <v>7617</v>
      </c>
      <c r="J352" s="51">
        <v>187.9</v>
      </c>
      <c r="K352" s="51">
        <v>111.4</v>
      </c>
      <c r="L352" s="51">
        <v>1762.4</v>
      </c>
      <c r="M352" s="51">
        <v>263.7</v>
      </c>
      <c r="N352" s="51">
        <v>89.6</v>
      </c>
      <c r="O352" s="51"/>
      <c r="P352" s="51">
        <v>278.89999999999998</v>
      </c>
      <c r="Q352" s="51">
        <v>7617</v>
      </c>
    </row>
    <row r="353" spans="1:17">
      <c r="C353">
        <v>168</v>
      </c>
      <c r="D353" s="51"/>
      <c r="E353" s="51">
        <v>0</v>
      </c>
      <c r="F353" s="51">
        <v>0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/>
      <c r="P353" s="51">
        <v>0</v>
      </c>
      <c r="Q353" s="51">
        <v>0</v>
      </c>
    </row>
    <row r="354" spans="1:17">
      <c r="A354" t="s">
        <v>399</v>
      </c>
      <c r="B354" t="s">
        <v>400</v>
      </c>
      <c r="C354">
        <v>1</v>
      </c>
      <c r="D354" s="51"/>
      <c r="E354" s="51">
        <v>811.7</v>
      </c>
      <c r="F354" s="51">
        <v>232.3</v>
      </c>
      <c r="G354" s="51">
        <v>32.6</v>
      </c>
      <c r="H354" s="51">
        <v>21.2</v>
      </c>
      <c r="I354" s="51">
        <v>8271</v>
      </c>
      <c r="J354" s="51">
        <v>249.4</v>
      </c>
      <c r="K354" s="51">
        <v>118.5</v>
      </c>
      <c r="L354" s="51">
        <v>1920.4</v>
      </c>
      <c r="M354" s="51">
        <v>280.60000000000002</v>
      </c>
      <c r="N354" s="51">
        <v>97.5</v>
      </c>
      <c r="O354" s="51"/>
      <c r="P354" s="51">
        <v>302.60000000000002</v>
      </c>
      <c r="Q354" s="51">
        <v>8271</v>
      </c>
    </row>
    <row r="355" spans="1:17">
      <c r="A355" t="s">
        <v>404</v>
      </c>
      <c r="B355" t="s">
        <v>405</v>
      </c>
      <c r="C355">
        <v>1</v>
      </c>
      <c r="D355" s="51"/>
      <c r="E355" s="51">
        <v>346.7</v>
      </c>
      <c r="F355" s="51">
        <v>98.8</v>
      </c>
      <c r="G355" s="51">
        <v>14</v>
      </c>
      <c r="H355" s="51">
        <v>9.1</v>
      </c>
      <c r="I355" s="51">
        <v>3524</v>
      </c>
      <c r="J355" s="51">
        <v>106</v>
      </c>
      <c r="K355" s="51">
        <v>50.4</v>
      </c>
      <c r="L355" s="51">
        <v>820.5</v>
      </c>
      <c r="M355" s="51">
        <v>119.3</v>
      </c>
      <c r="N355" s="51">
        <v>41.7</v>
      </c>
      <c r="O355" s="51"/>
      <c r="P355" s="51">
        <v>128.6</v>
      </c>
      <c r="Q355" s="51">
        <v>3524</v>
      </c>
    </row>
    <row r="356" spans="1:17">
      <c r="A356" t="s">
        <v>416</v>
      </c>
      <c r="B356" t="s">
        <v>417</v>
      </c>
      <c r="C356">
        <v>1</v>
      </c>
      <c r="D356" s="51"/>
      <c r="E356" s="51">
        <v>6461.2</v>
      </c>
      <c r="F356" s="51">
        <v>1836.3</v>
      </c>
      <c r="G356" s="51">
        <v>258.60000000000002</v>
      </c>
      <c r="H356" s="51">
        <v>167.5</v>
      </c>
      <c r="I356" s="51">
        <v>64083</v>
      </c>
      <c r="J356" s="51">
        <v>1971.9</v>
      </c>
      <c r="K356" s="51">
        <v>936.7</v>
      </c>
      <c r="L356" s="51">
        <v>15253.3</v>
      </c>
      <c r="M356" s="51">
        <v>2218.4</v>
      </c>
      <c r="N356" s="51">
        <v>775.4</v>
      </c>
      <c r="O356" s="51"/>
      <c r="P356" s="51">
        <v>2459.3000000000002</v>
      </c>
      <c r="Q356" s="51">
        <v>64083</v>
      </c>
    </row>
    <row r="357" spans="1:17">
      <c r="A357" t="s">
        <v>419</v>
      </c>
      <c r="B357" t="s">
        <v>420</v>
      </c>
      <c r="C357">
        <v>1</v>
      </c>
      <c r="D357" s="51"/>
      <c r="E357" s="51">
        <v>9560.5</v>
      </c>
      <c r="F357" s="51">
        <v>2714.5</v>
      </c>
      <c r="G357" s="51">
        <v>382.5</v>
      </c>
      <c r="H357" s="51">
        <v>247.7</v>
      </c>
      <c r="I357" s="51">
        <v>94730</v>
      </c>
      <c r="J357" s="51">
        <v>2914.8</v>
      </c>
      <c r="K357" s="51">
        <v>1384.6</v>
      </c>
      <c r="L357" s="51">
        <v>22564</v>
      </c>
      <c r="M357" s="51">
        <v>3279.3</v>
      </c>
      <c r="N357" s="51">
        <v>1147.4000000000001</v>
      </c>
      <c r="O357" s="51"/>
      <c r="P357" s="51">
        <v>3638.4</v>
      </c>
      <c r="Q357" s="51">
        <v>94730</v>
      </c>
    </row>
    <row r="358" spans="1:17">
      <c r="A358" t="s">
        <v>422</v>
      </c>
      <c r="B358" t="s">
        <v>423</v>
      </c>
      <c r="C358">
        <v>1</v>
      </c>
      <c r="D358" s="51"/>
      <c r="E358" s="51">
        <v>10978.8</v>
      </c>
      <c r="F358" s="51">
        <v>3113.6</v>
      </c>
      <c r="G358" s="51">
        <v>439.2</v>
      </c>
      <c r="H358" s="51">
        <v>284.10000000000002</v>
      </c>
      <c r="I358" s="51">
        <v>108662</v>
      </c>
      <c r="J358" s="51">
        <v>3343.5</v>
      </c>
      <c r="K358" s="51">
        <v>1588.2</v>
      </c>
      <c r="L358" s="51">
        <v>25912.400000000001</v>
      </c>
      <c r="M358" s="51">
        <v>3761.4</v>
      </c>
      <c r="N358" s="51">
        <v>1317.5</v>
      </c>
      <c r="O358" s="51"/>
      <c r="P358" s="51">
        <v>4178</v>
      </c>
      <c r="Q358" s="51">
        <v>108662</v>
      </c>
    </row>
    <row r="359" spans="1:17">
      <c r="A359" t="s">
        <v>436</v>
      </c>
      <c r="B359" t="s">
        <v>437</v>
      </c>
      <c r="C359">
        <v>1</v>
      </c>
      <c r="D359" s="51"/>
      <c r="E359" s="51">
        <v>5489.4</v>
      </c>
      <c r="F359" s="51">
        <v>1604.6</v>
      </c>
      <c r="G359" s="51">
        <v>219.6</v>
      </c>
      <c r="H359" s="51">
        <v>146.4</v>
      </c>
      <c r="I359" s="51">
        <v>55997</v>
      </c>
      <c r="J359" s="51">
        <v>1723</v>
      </c>
      <c r="K359" s="51">
        <v>818.5</v>
      </c>
      <c r="L359" s="51">
        <v>12956.2</v>
      </c>
      <c r="M359" s="51">
        <v>1938.4</v>
      </c>
      <c r="N359" s="51">
        <v>658.8</v>
      </c>
      <c r="O359" s="51"/>
      <c r="P359" s="51">
        <v>2089</v>
      </c>
      <c r="Q359" s="51">
        <v>55997</v>
      </c>
    </row>
    <row r="360" spans="1:17">
      <c r="A360" t="s">
        <v>445</v>
      </c>
      <c r="B360" t="s">
        <v>446</v>
      </c>
      <c r="C360">
        <v>1</v>
      </c>
      <c r="D360" s="51"/>
      <c r="E360" s="51">
        <v>11582.9</v>
      </c>
      <c r="F360" s="51">
        <v>3381.3</v>
      </c>
      <c r="G360" s="51">
        <v>463.4</v>
      </c>
      <c r="H360" s="51">
        <v>308.5</v>
      </c>
      <c r="I360" s="51">
        <v>118003</v>
      </c>
      <c r="J360" s="51">
        <v>3631</v>
      </c>
      <c r="K360" s="51">
        <v>1724.8</v>
      </c>
      <c r="L360" s="51">
        <v>27340.6</v>
      </c>
      <c r="M360" s="51">
        <v>4084.8</v>
      </c>
      <c r="N360" s="51">
        <v>1390</v>
      </c>
      <c r="O360" s="51"/>
      <c r="P360" s="51">
        <v>4408.5</v>
      </c>
      <c r="Q360" s="51">
        <v>118003</v>
      </c>
    </row>
    <row r="361" spans="1:17">
      <c r="A361" t="s">
        <v>466</v>
      </c>
      <c r="B361" t="s">
        <v>467</v>
      </c>
      <c r="C361">
        <v>1</v>
      </c>
      <c r="D361" s="51"/>
      <c r="E361" s="51">
        <v>1575.9</v>
      </c>
      <c r="F361" s="51">
        <v>461.9</v>
      </c>
      <c r="G361" s="51">
        <v>63.1</v>
      </c>
      <c r="H361" s="51">
        <v>42.2</v>
      </c>
      <c r="I361" s="51">
        <v>16117</v>
      </c>
      <c r="J361" s="51">
        <v>496</v>
      </c>
      <c r="K361" s="51">
        <v>235.6</v>
      </c>
      <c r="L361" s="51">
        <v>3719.2</v>
      </c>
      <c r="M361" s="51">
        <v>558</v>
      </c>
      <c r="N361" s="51">
        <v>189.2</v>
      </c>
      <c r="O361" s="51"/>
      <c r="P361" s="51">
        <v>599.79999999999995</v>
      </c>
      <c r="Q361" s="51">
        <v>16117</v>
      </c>
    </row>
    <row r="362" spans="1:17">
      <c r="C362">
        <v>96</v>
      </c>
      <c r="D362" s="51"/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/>
      <c r="P362" s="51">
        <v>0</v>
      </c>
      <c r="Q362" s="51">
        <v>0</v>
      </c>
    </row>
    <row r="363" spans="1:17">
      <c r="C363">
        <v>288</v>
      </c>
      <c r="D363" s="51"/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/>
      <c r="P363" s="51">
        <v>0</v>
      </c>
      <c r="Q363" s="51">
        <v>0</v>
      </c>
    </row>
    <row r="364" spans="1:17">
      <c r="A364" t="s">
        <v>478</v>
      </c>
      <c r="B364" t="s">
        <v>479</v>
      </c>
      <c r="C364">
        <v>1</v>
      </c>
      <c r="D364" s="51"/>
      <c r="E364" s="51">
        <v>1812.3</v>
      </c>
      <c r="F364" s="51">
        <v>532.4</v>
      </c>
      <c r="G364" s="51">
        <v>72.599999999999994</v>
      </c>
      <c r="H364" s="51">
        <v>48.6</v>
      </c>
      <c r="I364" s="51">
        <v>18575</v>
      </c>
      <c r="J364" s="51">
        <v>571.6</v>
      </c>
      <c r="K364" s="51">
        <v>271.60000000000002</v>
      </c>
      <c r="L364" s="51">
        <v>4278.3</v>
      </c>
      <c r="M364" s="51">
        <v>643.1</v>
      </c>
      <c r="N364" s="51">
        <v>217.6</v>
      </c>
      <c r="O364" s="51"/>
      <c r="P364" s="51">
        <v>689.6</v>
      </c>
      <c r="Q364" s="51">
        <v>18575</v>
      </c>
    </row>
    <row r="365" spans="1:17">
      <c r="C365">
        <v>36</v>
      </c>
      <c r="D365" s="51"/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/>
      <c r="P365" s="51">
        <v>0</v>
      </c>
      <c r="Q365" s="51">
        <v>0</v>
      </c>
    </row>
    <row r="366" spans="1:17">
      <c r="C366">
        <v>108</v>
      </c>
      <c r="D366" s="51"/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/>
      <c r="P366" s="51">
        <v>0</v>
      </c>
      <c r="Q366" s="51">
        <v>0</v>
      </c>
    </row>
    <row r="367" spans="1:17">
      <c r="A367" t="s">
        <v>480</v>
      </c>
      <c r="B367" t="s">
        <v>481</v>
      </c>
      <c r="C367">
        <v>1</v>
      </c>
      <c r="D367" s="51"/>
      <c r="E367" s="51">
        <v>2195.6</v>
      </c>
      <c r="F367" s="51">
        <v>639.6</v>
      </c>
      <c r="G367" s="51">
        <v>87.9</v>
      </c>
      <c r="H367" s="51">
        <v>58.3</v>
      </c>
      <c r="I367" s="51">
        <v>22314</v>
      </c>
      <c r="J367" s="51">
        <v>686.7</v>
      </c>
      <c r="K367" s="51">
        <v>326.3</v>
      </c>
      <c r="L367" s="51">
        <v>5183.8</v>
      </c>
      <c r="M367" s="51">
        <v>772.5</v>
      </c>
      <c r="N367" s="51">
        <v>263.5</v>
      </c>
      <c r="O367" s="51"/>
      <c r="P367" s="51">
        <v>835.2</v>
      </c>
      <c r="Q367" s="51">
        <v>22314</v>
      </c>
    </row>
    <row r="368" spans="1:17">
      <c r="C368">
        <v>15</v>
      </c>
      <c r="D368" s="51"/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/>
      <c r="P368" s="51">
        <v>0</v>
      </c>
      <c r="Q368" s="51">
        <v>0</v>
      </c>
    </row>
    <row r="369" spans="1:17">
      <c r="C369">
        <v>30</v>
      </c>
      <c r="D369" s="51"/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/>
      <c r="P369" s="51">
        <v>0</v>
      </c>
      <c r="Q369" s="51">
        <v>0</v>
      </c>
    </row>
    <row r="370" spans="1:17">
      <c r="A370" t="s">
        <v>483</v>
      </c>
      <c r="B370" t="s">
        <v>484</v>
      </c>
      <c r="C370">
        <v>1</v>
      </c>
      <c r="D370" s="51"/>
      <c r="E370" s="51">
        <v>2519.1</v>
      </c>
      <c r="F370" s="51">
        <v>735.8</v>
      </c>
      <c r="G370" s="51">
        <v>100.9</v>
      </c>
      <c r="H370" s="51">
        <v>67.099999999999994</v>
      </c>
      <c r="I370" s="51">
        <v>25680</v>
      </c>
      <c r="J370" s="51">
        <v>790.3</v>
      </c>
      <c r="K370" s="51">
        <v>375.5</v>
      </c>
      <c r="L370" s="51">
        <v>5949.7</v>
      </c>
      <c r="M370" s="51">
        <v>889</v>
      </c>
      <c r="N370" s="51">
        <v>302.39999999999998</v>
      </c>
      <c r="O370" s="51"/>
      <c r="P370" s="51">
        <v>958.9</v>
      </c>
      <c r="Q370" s="51">
        <v>25680</v>
      </c>
    </row>
    <row r="371" spans="1:17">
      <c r="C371">
        <v>10</v>
      </c>
      <c r="D371" s="51"/>
      <c r="E371" s="51">
        <v>0</v>
      </c>
      <c r="F371" s="51">
        <v>0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/>
      <c r="P371" s="51">
        <v>0</v>
      </c>
      <c r="Q371" s="51">
        <v>0</v>
      </c>
    </row>
    <row r="372" spans="1:17">
      <c r="C372">
        <v>20</v>
      </c>
      <c r="D372" s="51"/>
      <c r="E372" s="51">
        <v>0</v>
      </c>
      <c r="F372" s="51">
        <v>0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/>
      <c r="P372" s="51">
        <v>0</v>
      </c>
      <c r="Q372" s="51">
        <v>0</v>
      </c>
    </row>
    <row r="373" spans="1:17">
      <c r="A373" t="s">
        <v>492</v>
      </c>
      <c r="B373" t="s">
        <v>493</v>
      </c>
      <c r="C373">
        <v>1</v>
      </c>
      <c r="D373" s="51"/>
      <c r="E373" s="51">
        <v>444.2</v>
      </c>
      <c r="F373" s="51">
        <v>127.9</v>
      </c>
      <c r="G373" s="51">
        <v>17.899999999999999</v>
      </c>
      <c r="H373" s="51">
        <v>11.7</v>
      </c>
      <c r="I373" s="51">
        <v>4538</v>
      </c>
      <c r="J373" s="51">
        <v>137.19999999999999</v>
      </c>
      <c r="K373" s="51">
        <v>65.3</v>
      </c>
      <c r="L373" s="51">
        <v>1051.4000000000001</v>
      </c>
      <c r="M373" s="51">
        <v>154.5</v>
      </c>
      <c r="N373" s="51">
        <v>53.4</v>
      </c>
      <c r="O373" s="51"/>
      <c r="P373" s="51">
        <v>166.5</v>
      </c>
      <c r="Q373" s="51">
        <v>4538</v>
      </c>
    </row>
    <row r="374" spans="1:17">
      <c r="C374">
        <v>216</v>
      </c>
      <c r="D374" s="51"/>
      <c r="E374" s="51">
        <v>0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/>
      <c r="P374" s="51">
        <v>0</v>
      </c>
      <c r="Q374" s="51">
        <v>0</v>
      </c>
    </row>
    <row r="375" spans="1:17">
      <c r="C375">
        <v>432</v>
      </c>
      <c r="D375" s="51"/>
      <c r="E375" s="51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/>
      <c r="P375" s="51">
        <v>0</v>
      </c>
      <c r="Q375" s="51">
        <v>0</v>
      </c>
    </row>
    <row r="376" spans="1:17">
      <c r="A376" t="s">
        <v>498</v>
      </c>
      <c r="B376" t="s">
        <v>499</v>
      </c>
      <c r="C376">
        <v>1</v>
      </c>
      <c r="D376" s="51"/>
      <c r="E376" s="51">
        <v>2048.6999999999998</v>
      </c>
      <c r="F376" s="51">
        <v>595.70000000000005</v>
      </c>
      <c r="G376" s="51">
        <v>82</v>
      </c>
      <c r="H376" s="51">
        <v>54.4</v>
      </c>
      <c r="I376" s="51">
        <v>20788</v>
      </c>
      <c r="J376" s="51">
        <v>639.70000000000005</v>
      </c>
      <c r="K376" s="51">
        <v>303.89999999999998</v>
      </c>
      <c r="L376" s="51">
        <v>4837.3999999999996</v>
      </c>
      <c r="M376" s="51">
        <v>719.6</v>
      </c>
      <c r="N376" s="51">
        <v>245.9</v>
      </c>
      <c r="O376" s="51"/>
      <c r="P376" s="51">
        <v>779.3</v>
      </c>
      <c r="Q376" s="51">
        <v>20788</v>
      </c>
    </row>
    <row r="377" spans="1:17">
      <c r="A377" t="s">
        <v>501</v>
      </c>
      <c r="B377" t="s">
        <v>502</v>
      </c>
      <c r="C377">
        <v>1</v>
      </c>
      <c r="D377" s="51"/>
      <c r="E377" s="51">
        <v>3650.9</v>
      </c>
      <c r="F377" s="51">
        <v>1064.5999999999999</v>
      </c>
      <c r="G377" s="51">
        <v>146.1</v>
      </c>
      <c r="H377" s="51">
        <v>97.1</v>
      </c>
      <c r="I377" s="51">
        <v>37149</v>
      </c>
      <c r="J377" s="51">
        <v>1143.0999999999999</v>
      </c>
      <c r="K377" s="51">
        <v>543.1</v>
      </c>
      <c r="L377" s="51">
        <v>8617.2999999999993</v>
      </c>
      <c r="M377" s="51">
        <v>1286</v>
      </c>
      <c r="N377" s="51">
        <v>438.2</v>
      </c>
      <c r="O377" s="51"/>
      <c r="P377" s="51">
        <v>1389.3</v>
      </c>
      <c r="Q377" s="51">
        <v>37149</v>
      </c>
    </row>
    <row r="378" spans="1:17">
      <c r="A378" t="s">
        <v>187</v>
      </c>
      <c r="B378" t="s">
        <v>188</v>
      </c>
      <c r="C378">
        <v>1</v>
      </c>
      <c r="D378" s="51"/>
      <c r="E378" s="51">
        <v>12745</v>
      </c>
      <c r="F378" s="51">
        <v>3798</v>
      </c>
      <c r="G378" s="51">
        <v>510</v>
      </c>
      <c r="H378" s="51">
        <v>349.9</v>
      </c>
      <c r="I378" s="51">
        <v>132547</v>
      </c>
      <c r="J378" s="51">
        <v>4079</v>
      </c>
      <c r="K378" s="51">
        <v>1938</v>
      </c>
      <c r="L378" s="51">
        <v>30078.1</v>
      </c>
      <c r="M378" s="51">
        <v>4589</v>
      </c>
      <c r="N378" s="51">
        <v>1530</v>
      </c>
      <c r="O378" s="51"/>
      <c r="P378" s="51">
        <v>4898.1000000000004</v>
      </c>
      <c r="Q378" s="51">
        <v>132547</v>
      </c>
    </row>
    <row r="379" spans="1:17">
      <c r="A379" t="s">
        <v>217</v>
      </c>
      <c r="B379" t="s">
        <v>218</v>
      </c>
      <c r="C379">
        <v>1</v>
      </c>
      <c r="D379" s="51"/>
      <c r="E379" s="51">
        <v>18984</v>
      </c>
      <c r="F379" s="51">
        <v>5546</v>
      </c>
      <c r="G379" s="51">
        <v>760</v>
      </c>
      <c r="H379" s="51">
        <v>496.3</v>
      </c>
      <c r="I379" s="51">
        <v>193530</v>
      </c>
      <c r="J379" s="51">
        <v>5955</v>
      </c>
      <c r="K379" s="51">
        <v>2829</v>
      </c>
      <c r="L379" s="51">
        <v>44802.400000000001</v>
      </c>
      <c r="M379" s="51">
        <v>6700</v>
      </c>
      <c r="N379" s="51">
        <v>2279</v>
      </c>
      <c r="O379" s="51"/>
      <c r="P379" s="51">
        <v>7087</v>
      </c>
      <c r="Q379" s="51">
        <v>193530</v>
      </c>
    </row>
    <row r="380" spans="1:17">
      <c r="A380" t="s">
        <v>220</v>
      </c>
      <c r="B380" t="s">
        <v>221</v>
      </c>
      <c r="C380">
        <v>1</v>
      </c>
      <c r="D380" s="51"/>
      <c r="E380" s="51">
        <v>1045</v>
      </c>
      <c r="F380" s="51">
        <v>304</v>
      </c>
      <c r="G380" s="51">
        <v>42</v>
      </c>
      <c r="H380" s="51">
        <v>27.2</v>
      </c>
      <c r="I380" s="51">
        <v>10582</v>
      </c>
      <c r="J380" s="51">
        <v>326</v>
      </c>
      <c r="K380" s="51">
        <v>155</v>
      </c>
      <c r="L380" s="51">
        <v>2465.6999999999998</v>
      </c>
      <c r="M380" s="51">
        <v>367</v>
      </c>
      <c r="N380" s="51">
        <v>126</v>
      </c>
      <c r="O380" s="51"/>
      <c r="P380" s="51">
        <v>389.7</v>
      </c>
      <c r="Q380" s="51">
        <v>10582</v>
      </c>
    </row>
    <row r="381" spans="1:17">
      <c r="A381" t="s">
        <v>223</v>
      </c>
      <c r="B381" t="s">
        <v>224</v>
      </c>
      <c r="C381">
        <v>1</v>
      </c>
      <c r="D381" s="51"/>
      <c r="E381" s="51">
        <v>1179</v>
      </c>
      <c r="F381" s="51">
        <v>344</v>
      </c>
      <c r="G381" s="51">
        <v>48</v>
      </c>
      <c r="H381" s="51">
        <v>30.7</v>
      </c>
      <c r="I381" s="51">
        <v>11975</v>
      </c>
      <c r="J381" s="51">
        <v>369</v>
      </c>
      <c r="K381" s="51">
        <v>176</v>
      </c>
      <c r="L381" s="51">
        <v>2781.6</v>
      </c>
      <c r="M381" s="51">
        <v>415</v>
      </c>
      <c r="N381" s="51">
        <v>142</v>
      </c>
      <c r="O381" s="51"/>
      <c r="P381" s="51">
        <v>439.7</v>
      </c>
      <c r="Q381" s="51">
        <v>11975</v>
      </c>
    </row>
    <row r="382" spans="1:17">
      <c r="A382" t="s">
        <v>226</v>
      </c>
      <c r="B382" t="s">
        <v>227</v>
      </c>
      <c r="C382">
        <v>1</v>
      </c>
      <c r="D382" s="51"/>
      <c r="E382" s="51">
        <v>1741</v>
      </c>
      <c r="F382" s="51">
        <v>511</v>
      </c>
      <c r="G382" s="51">
        <v>70</v>
      </c>
      <c r="H382" s="51">
        <v>45.7</v>
      </c>
      <c r="I382" s="51">
        <v>17822</v>
      </c>
      <c r="J382" s="51">
        <v>549</v>
      </c>
      <c r="K382" s="51">
        <v>261</v>
      </c>
      <c r="L382" s="51">
        <v>4107.3999999999996</v>
      </c>
      <c r="M382" s="51">
        <v>617</v>
      </c>
      <c r="N382" s="51">
        <v>209</v>
      </c>
      <c r="O382" s="51"/>
      <c r="P382" s="51">
        <v>649.79999999999995</v>
      </c>
      <c r="Q382" s="51">
        <v>17822</v>
      </c>
    </row>
    <row r="383" spans="1:17">
      <c r="A383" t="s">
        <v>229</v>
      </c>
      <c r="B383" t="s">
        <v>230</v>
      </c>
      <c r="C383">
        <v>1</v>
      </c>
      <c r="D383" s="51"/>
      <c r="E383" s="51">
        <v>2678</v>
      </c>
      <c r="F383" s="51">
        <v>782</v>
      </c>
      <c r="G383" s="51">
        <v>108</v>
      </c>
      <c r="H383" s="51">
        <v>70</v>
      </c>
      <c r="I383" s="51">
        <v>27290</v>
      </c>
      <c r="J383" s="51">
        <v>840</v>
      </c>
      <c r="K383" s="51">
        <v>399</v>
      </c>
      <c r="L383" s="51">
        <v>6319</v>
      </c>
      <c r="M383" s="51">
        <v>945</v>
      </c>
      <c r="N383" s="51">
        <v>322</v>
      </c>
      <c r="O383" s="51"/>
      <c r="P383" s="51">
        <v>999.6</v>
      </c>
      <c r="Q383" s="51">
        <v>27290</v>
      </c>
    </row>
    <row r="384" spans="1:17">
      <c r="A384" t="s">
        <v>232</v>
      </c>
      <c r="B384" t="s">
        <v>233</v>
      </c>
      <c r="C384">
        <v>1</v>
      </c>
      <c r="D384" s="51"/>
      <c r="E384" s="51">
        <v>4472</v>
      </c>
      <c r="F384" s="51">
        <v>1309</v>
      </c>
      <c r="G384" s="51">
        <v>179</v>
      </c>
      <c r="H384" s="51">
        <v>117.1</v>
      </c>
      <c r="I384" s="51">
        <v>45668</v>
      </c>
      <c r="J384" s="51">
        <v>1406</v>
      </c>
      <c r="K384" s="51">
        <v>668</v>
      </c>
      <c r="L384" s="51">
        <v>10556.4</v>
      </c>
      <c r="M384" s="51">
        <v>1581</v>
      </c>
      <c r="N384" s="51">
        <v>537</v>
      </c>
      <c r="O384" s="51"/>
      <c r="P384" s="51">
        <v>1669.8</v>
      </c>
      <c r="Q384" s="51">
        <v>45668</v>
      </c>
    </row>
    <row r="385" spans="1:17">
      <c r="A385" t="s">
        <v>235</v>
      </c>
      <c r="B385" t="s">
        <v>236</v>
      </c>
      <c r="C385">
        <v>1</v>
      </c>
      <c r="D385" s="51"/>
      <c r="E385" s="51">
        <v>9720</v>
      </c>
      <c r="F385" s="51">
        <v>2841</v>
      </c>
      <c r="G385" s="51">
        <v>389</v>
      </c>
      <c r="H385" s="51">
        <v>254.2</v>
      </c>
      <c r="I385" s="51">
        <v>99132</v>
      </c>
      <c r="J385" s="51">
        <v>3051</v>
      </c>
      <c r="K385" s="51">
        <v>1449</v>
      </c>
      <c r="L385" s="51">
        <v>22940.2</v>
      </c>
      <c r="M385" s="51">
        <v>3432</v>
      </c>
      <c r="N385" s="51">
        <v>1167</v>
      </c>
      <c r="O385" s="51"/>
      <c r="P385" s="51">
        <v>3628.2</v>
      </c>
      <c r="Q385" s="51">
        <v>99132</v>
      </c>
    </row>
    <row r="386" spans="1:17">
      <c r="A386" t="s">
        <v>238</v>
      </c>
      <c r="B386" t="s">
        <v>239</v>
      </c>
      <c r="C386">
        <v>1</v>
      </c>
      <c r="D386" s="51"/>
      <c r="E386" s="51">
        <v>4097</v>
      </c>
      <c r="F386" s="51">
        <v>1197</v>
      </c>
      <c r="G386" s="51">
        <v>164</v>
      </c>
      <c r="H386" s="51">
        <v>107.1</v>
      </c>
      <c r="I386" s="51">
        <v>41769</v>
      </c>
      <c r="J386" s="51">
        <v>1286</v>
      </c>
      <c r="K386" s="51">
        <v>611</v>
      </c>
      <c r="L386" s="51">
        <v>9670.5</v>
      </c>
      <c r="M386" s="51">
        <v>1446</v>
      </c>
      <c r="N386" s="51">
        <v>492</v>
      </c>
      <c r="O386" s="51"/>
      <c r="P386" s="51">
        <v>1529</v>
      </c>
      <c r="Q386" s="51">
        <v>41769</v>
      </c>
    </row>
    <row r="387" spans="1:17">
      <c r="A387" t="s">
        <v>241</v>
      </c>
      <c r="B387" t="s">
        <v>242</v>
      </c>
      <c r="C387">
        <v>1</v>
      </c>
      <c r="D387" s="51"/>
      <c r="E387" s="51">
        <v>43697</v>
      </c>
      <c r="F387" s="51">
        <v>12767</v>
      </c>
      <c r="G387" s="51">
        <v>1748</v>
      </c>
      <c r="H387" s="51">
        <v>1142.4000000000001</v>
      </c>
      <c r="I387" s="51">
        <v>445536</v>
      </c>
      <c r="J387" s="51">
        <v>13709</v>
      </c>
      <c r="K387" s="51">
        <v>6512</v>
      </c>
      <c r="L387" s="51">
        <v>103128.3</v>
      </c>
      <c r="M387" s="51">
        <v>15423</v>
      </c>
      <c r="N387" s="51">
        <v>5244</v>
      </c>
      <c r="O387" s="51"/>
      <c r="P387" s="51">
        <v>16313.9</v>
      </c>
      <c r="Q387" s="51">
        <v>445536</v>
      </c>
    </row>
    <row r="388" spans="1:17">
      <c r="A388" t="s">
        <v>247</v>
      </c>
      <c r="B388" t="s">
        <v>248</v>
      </c>
      <c r="C388">
        <v>1</v>
      </c>
      <c r="D388" s="51"/>
      <c r="E388" s="51">
        <v>5463</v>
      </c>
      <c r="F388" s="51">
        <v>1596</v>
      </c>
      <c r="G388" s="51">
        <v>219</v>
      </c>
      <c r="H388" s="51">
        <v>142.80000000000001</v>
      </c>
      <c r="I388" s="51">
        <v>55692</v>
      </c>
      <c r="J388" s="51">
        <v>1714</v>
      </c>
      <c r="K388" s="51">
        <v>814</v>
      </c>
      <c r="L388" s="51">
        <v>12891.9</v>
      </c>
      <c r="M388" s="51">
        <v>1928</v>
      </c>
      <c r="N388" s="51">
        <v>656</v>
      </c>
      <c r="O388" s="51"/>
      <c r="P388" s="51">
        <v>2039</v>
      </c>
      <c r="Q388" s="51">
        <v>55692</v>
      </c>
    </row>
    <row r="389" spans="1:17">
      <c r="A389" t="s">
        <v>265</v>
      </c>
      <c r="B389" t="s">
        <v>266</v>
      </c>
      <c r="C389">
        <v>1</v>
      </c>
      <c r="D389" s="51"/>
      <c r="E389" s="51">
        <v>1098</v>
      </c>
      <c r="F389" s="51">
        <v>320</v>
      </c>
      <c r="G389" s="51">
        <v>44</v>
      </c>
      <c r="H389" s="51">
        <v>28.6</v>
      </c>
      <c r="I389" s="51">
        <v>11139</v>
      </c>
      <c r="J389" s="51">
        <v>343</v>
      </c>
      <c r="K389" s="51">
        <v>163</v>
      </c>
      <c r="L389" s="51">
        <v>2595.8000000000002</v>
      </c>
      <c r="M389" s="51">
        <v>386</v>
      </c>
      <c r="N389" s="51">
        <v>132</v>
      </c>
      <c r="O389" s="51"/>
      <c r="P389" s="51">
        <v>410.1</v>
      </c>
      <c r="Q389" s="51">
        <v>11139</v>
      </c>
    </row>
    <row r="390" spans="1:17">
      <c r="A390" t="s">
        <v>286</v>
      </c>
      <c r="B390" t="s">
        <v>287</v>
      </c>
      <c r="C390">
        <v>1</v>
      </c>
      <c r="D390" s="51"/>
      <c r="E390" s="51">
        <v>777</v>
      </c>
      <c r="F390" s="51">
        <v>224</v>
      </c>
      <c r="G390" s="51">
        <v>32</v>
      </c>
      <c r="H390" s="51">
        <v>20</v>
      </c>
      <c r="I390" s="51">
        <v>7798</v>
      </c>
      <c r="J390" s="51">
        <v>240</v>
      </c>
      <c r="K390" s="51">
        <v>115</v>
      </c>
      <c r="L390" s="51">
        <v>1886.3</v>
      </c>
      <c r="M390" s="51">
        <v>270</v>
      </c>
      <c r="N390" s="51">
        <v>94</v>
      </c>
      <c r="O390" s="51"/>
      <c r="P390" s="51">
        <v>289.7</v>
      </c>
      <c r="Q390" s="51">
        <v>7798</v>
      </c>
    </row>
    <row r="391" spans="1:17">
      <c r="A391" t="s">
        <v>328</v>
      </c>
      <c r="B391" t="s">
        <v>329</v>
      </c>
      <c r="C391">
        <v>1</v>
      </c>
      <c r="D391" s="51"/>
      <c r="E391" s="51">
        <v>771.6</v>
      </c>
      <c r="F391" s="51">
        <v>227.3</v>
      </c>
      <c r="G391" s="51">
        <v>31</v>
      </c>
      <c r="H391" s="51">
        <v>20.7</v>
      </c>
      <c r="I391" s="51">
        <v>7927.3</v>
      </c>
      <c r="J391" s="51">
        <v>244</v>
      </c>
      <c r="K391" s="51">
        <v>115.9</v>
      </c>
      <c r="L391" s="51">
        <v>1823.1</v>
      </c>
      <c r="M391" s="51">
        <v>274.5</v>
      </c>
      <c r="N391" s="51">
        <v>92.7</v>
      </c>
      <c r="O391" s="51"/>
      <c r="P391" s="51">
        <v>293.3</v>
      </c>
      <c r="Q391" s="51">
        <v>7927.3</v>
      </c>
    </row>
    <row r="392" spans="1:17">
      <c r="C392">
        <v>18</v>
      </c>
      <c r="D392" s="51"/>
      <c r="E392" s="51">
        <v>0</v>
      </c>
      <c r="F392" s="51">
        <v>0</v>
      </c>
      <c r="G392" s="51">
        <v>0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/>
      <c r="P392" s="51">
        <v>0</v>
      </c>
      <c r="Q392" s="51">
        <v>0</v>
      </c>
    </row>
    <row r="393" spans="1:17">
      <c r="C393">
        <v>54</v>
      </c>
      <c r="D393" s="51"/>
      <c r="E393" s="51">
        <v>0</v>
      </c>
      <c r="F393" s="51">
        <v>0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/>
      <c r="P393" s="51">
        <v>0</v>
      </c>
      <c r="Q393" s="51">
        <v>0</v>
      </c>
    </row>
    <row r="394" spans="1:17">
      <c r="A394" t="s">
        <v>336</v>
      </c>
      <c r="B394" t="s">
        <v>337</v>
      </c>
      <c r="C394">
        <v>1</v>
      </c>
      <c r="D394" s="51"/>
      <c r="E394" s="51">
        <v>874.2</v>
      </c>
      <c r="F394" s="51">
        <v>258.39999999999998</v>
      </c>
      <c r="G394" s="51">
        <v>35.1</v>
      </c>
      <c r="H394" s="51">
        <v>23.6</v>
      </c>
      <c r="I394" s="51">
        <v>9018</v>
      </c>
      <c r="J394" s="51">
        <v>277.5</v>
      </c>
      <c r="K394" s="51">
        <v>131.9</v>
      </c>
      <c r="L394" s="51">
        <v>2066.3000000000002</v>
      </c>
      <c r="M394" s="51">
        <v>312.3</v>
      </c>
      <c r="N394" s="51">
        <v>105</v>
      </c>
      <c r="O394" s="51"/>
      <c r="P394" s="51">
        <v>333.1</v>
      </c>
      <c r="Q394" s="51">
        <v>9018</v>
      </c>
    </row>
    <row r="395" spans="1:17">
      <c r="C395">
        <v>18</v>
      </c>
      <c r="D395" s="51"/>
      <c r="E395" s="51">
        <v>0</v>
      </c>
      <c r="F395" s="51">
        <v>0</v>
      </c>
      <c r="G395" s="51">
        <v>0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0</v>
      </c>
      <c r="N395" s="51">
        <v>0</v>
      </c>
      <c r="O395" s="51"/>
      <c r="P395" s="51">
        <v>0</v>
      </c>
      <c r="Q395" s="51">
        <v>0</v>
      </c>
    </row>
    <row r="396" spans="1:17">
      <c r="C396">
        <v>54</v>
      </c>
      <c r="D396" s="51"/>
      <c r="E396" s="51">
        <v>0</v>
      </c>
      <c r="F396" s="51">
        <v>0</v>
      </c>
      <c r="G396" s="51">
        <v>0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0</v>
      </c>
      <c r="O396" s="51"/>
      <c r="P396" s="51">
        <v>0</v>
      </c>
      <c r="Q396" s="51">
        <v>0</v>
      </c>
    </row>
    <row r="397" spans="1:17">
      <c r="A397" t="s">
        <v>342</v>
      </c>
      <c r="B397" t="s">
        <v>343</v>
      </c>
      <c r="C397">
        <v>1</v>
      </c>
      <c r="D397" s="51"/>
      <c r="E397" s="51">
        <v>874.2</v>
      </c>
      <c r="F397" s="51">
        <v>258.39999999999998</v>
      </c>
      <c r="G397" s="51">
        <v>35.1</v>
      </c>
      <c r="H397" s="51">
        <v>23.6</v>
      </c>
      <c r="I397" s="51">
        <v>9018</v>
      </c>
      <c r="J397" s="51">
        <v>277.5</v>
      </c>
      <c r="K397" s="51">
        <v>131.9</v>
      </c>
      <c r="L397" s="51">
        <v>2066.3000000000002</v>
      </c>
      <c r="M397" s="51">
        <v>312.3</v>
      </c>
      <c r="N397" s="51">
        <v>105</v>
      </c>
      <c r="O397" s="51"/>
      <c r="P397" s="51">
        <v>333.1</v>
      </c>
      <c r="Q397" s="51">
        <v>9018</v>
      </c>
    </row>
    <row r="398" spans="1:17">
      <c r="C398">
        <v>18</v>
      </c>
      <c r="D398" s="51"/>
      <c r="E398" s="51">
        <v>0</v>
      </c>
      <c r="F398" s="51">
        <v>0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/>
      <c r="P398" s="51">
        <v>0</v>
      </c>
      <c r="Q398" s="51">
        <v>0</v>
      </c>
    </row>
    <row r="399" spans="1:17">
      <c r="C399">
        <v>54</v>
      </c>
      <c r="D399" s="51"/>
      <c r="E399" s="51">
        <v>0</v>
      </c>
      <c r="F399" s="51">
        <v>0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/>
      <c r="P399" s="51">
        <v>0</v>
      </c>
      <c r="Q399" s="51">
        <v>0</v>
      </c>
    </row>
    <row r="400" spans="1:17">
      <c r="A400" t="s">
        <v>351</v>
      </c>
      <c r="B400" t="s">
        <v>352</v>
      </c>
      <c r="C400">
        <v>1</v>
      </c>
      <c r="D400" s="51"/>
      <c r="E400" s="51">
        <v>2084.6999999999998</v>
      </c>
      <c r="F400" s="51">
        <v>610.9</v>
      </c>
      <c r="G400" s="51">
        <v>83.5</v>
      </c>
      <c r="H400" s="51">
        <v>55.8</v>
      </c>
      <c r="I400" s="51">
        <v>21315</v>
      </c>
      <c r="J400" s="51">
        <v>655.9</v>
      </c>
      <c r="K400" s="51">
        <v>311.60000000000002</v>
      </c>
      <c r="L400" s="51">
        <v>4922.3999999999996</v>
      </c>
      <c r="M400" s="51">
        <v>737.9</v>
      </c>
      <c r="N400" s="51">
        <v>250.3</v>
      </c>
      <c r="O400" s="51"/>
      <c r="P400" s="51">
        <v>793.1</v>
      </c>
      <c r="Q400" s="51">
        <v>21315</v>
      </c>
    </row>
    <row r="401" spans="1:17">
      <c r="C401">
        <v>18</v>
      </c>
      <c r="D401" s="51"/>
      <c r="E401" s="51">
        <v>0</v>
      </c>
      <c r="F401" s="51">
        <v>0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/>
      <c r="P401" s="51">
        <v>0</v>
      </c>
      <c r="Q401" s="51">
        <v>0</v>
      </c>
    </row>
    <row r="402" spans="1:17">
      <c r="C402">
        <v>54</v>
      </c>
      <c r="D402" s="51"/>
      <c r="E402" s="51">
        <v>0</v>
      </c>
      <c r="F402" s="51">
        <v>0</v>
      </c>
      <c r="G402" s="51">
        <v>0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0</v>
      </c>
      <c r="N402" s="51">
        <v>0</v>
      </c>
      <c r="O402" s="51"/>
      <c r="P402" s="51">
        <v>0</v>
      </c>
      <c r="Q402" s="51">
        <v>0</v>
      </c>
    </row>
    <row r="403" spans="1:17">
      <c r="A403" t="s">
        <v>360</v>
      </c>
      <c r="B403" t="s">
        <v>361</v>
      </c>
      <c r="C403">
        <v>1</v>
      </c>
      <c r="D403" s="51"/>
      <c r="E403" s="51">
        <v>656.7</v>
      </c>
      <c r="F403" s="51">
        <v>191.8</v>
      </c>
      <c r="G403" s="51">
        <v>26.3</v>
      </c>
      <c r="H403" s="51">
        <v>17.5</v>
      </c>
      <c r="I403" s="51">
        <v>6692</v>
      </c>
      <c r="J403" s="51">
        <v>206</v>
      </c>
      <c r="K403" s="51">
        <v>97.9</v>
      </c>
      <c r="L403" s="51">
        <v>1549.7</v>
      </c>
      <c r="M403" s="51">
        <v>231.8</v>
      </c>
      <c r="N403" s="51">
        <v>78.8</v>
      </c>
      <c r="O403" s="51"/>
      <c r="P403" s="51">
        <v>249.9</v>
      </c>
      <c r="Q403" s="51">
        <v>6692</v>
      </c>
    </row>
    <row r="404" spans="1:17">
      <c r="A404" t="s">
        <v>283</v>
      </c>
      <c r="B404" t="s">
        <v>284</v>
      </c>
      <c r="C404">
        <v>1</v>
      </c>
      <c r="D404" s="51"/>
      <c r="E404" s="51">
        <v>751.2</v>
      </c>
      <c r="F404" s="51">
        <v>224</v>
      </c>
      <c r="G404" s="51">
        <v>30.1</v>
      </c>
      <c r="H404" s="51">
        <v>20.5</v>
      </c>
      <c r="I404" s="51">
        <v>7813</v>
      </c>
      <c r="J404" s="51">
        <v>240.5</v>
      </c>
      <c r="K404" s="51">
        <v>114.3</v>
      </c>
      <c r="L404" s="51">
        <v>1774.5</v>
      </c>
      <c r="M404" s="51">
        <v>270.5</v>
      </c>
      <c r="N404" s="51">
        <v>90.3</v>
      </c>
      <c r="O404" s="51"/>
      <c r="P404" s="51">
        <v>285.60000000000002</v>
      </c>
      <c r="Q404" s="51">
        <v>7813</v>
      </c>
    </row>
    <row r="405" spans="1:17">
      <c r="A405" t="s">
        <v>172</v>
      </c>
      <c r="B405" t="s">
        <v>173</v>
      </c>
      <c r="C405">
        <v>1</v>
      </c>
      <c r="D405" s="51"/>
      <c r="E405" s="51">
        <v>2411.1999999999998</v>
      </c>
      <c r="F405" s="51">
        <v>718.6</v>
      </c>
      <c r="G405" s="51">
        <v>96.6</v>
      </c>
      <c r="H405" s="51">
        <v>65.599999999999994</v>
      </c>
      <c r="I405" s="51">
        <v>25075</v>
      </c>
      <c r="J405" s="51">
        <v>771.6</v>
      </c>
      <c r="K405" s="51">
        <v>366.6</v>
      </c>
      <c r="L405" s="51">
        <v>5694.2</v>
      </c>
      <c r="M405" s="51">
        <v>868.1</v>
      </c>
      <c r="N405" s="51">
        <v>289.5</v>
      </c>
      <c r="O405" s="51"/>
      <c r="P405" s="51">
        <v>918</v>
      </c>
      <c r="Q405" s="51">
        <v>25075</v>
      </c>
    </row>
    <row r="406" spans="1:17">
      <c r="A406" t="s">
        <v>292</v>
      </c>
      <c r="B406" t="s">
        <v>293</v>
      </c>
      <c r="C406">
        <v>1</v>
      </c>
      <c r="D406" s="51"/>
      <c r="E406" s="51">
        <v>2111.8000000000002</v>
      </c>
      <c r="F406" s="51">
        <v>629.4</v>
      </c>
      <c r="G406" s="51">
        <v>84.6</v>
      </c>
      <c r="H406" s="51">
        <v>57.5</v>
      </c>
      <c r="I406" s="51">
        <v>21962</v>
      </c>
      <c r="J406" s="51">
        <v>675.8</v>
      </c>
      <c r="K406" s="51">
        <v>321.10000000000002</v>
      </c>
      <c r="L406" s="51">
        <v>4989.3</v>
      </c>
      <c r="M406" s="51">
        <v>760.3</v>
      </c>
      <c r="N406" s="51">
        <v>253.5</v>
      </c>
      <c r="O406" s="51"/>
      <c r="P406" s="51">
        <v>803.8</v>
      </c>
      <c r="Q406" s="51">
        <v>21962</v>
      </c>
    </row>
    <row r="407" spans="1:17">
      <c r="A407" t="s">
        <v>295</v>
      </c>
      <c r="B407" t="s">
        <v>296</v>
      </c>
      <c r="C407">
        <v>1</v>
      </c>
      <c r="D407" s="51"/>
      <c r="E407" s="51">
        <v>2411.1999999999998</v>
      </c>
      <c r="F407" s="51">
        <v>718.6</v>
      </c>
      <c r="G407" s="51">
        <v>96.6</v>
      </c>
      <c r="H407" s="51">
        <v>65.599999999999994</v>
      </c>
      <c r="I407" s="51">
        <v>25075</v>
      </c>
      <c r="J407" s="51">
        <v>771.6</v>
      </c>
      <c r="K407" s="51">
        <v>366.6</v>
      </c>
      <c r="L407" s="51">
        <v>5694.2</v>
      </c>
      <c r="M407" s="51">
        <v>868.1</v>
      </c>
      <c r="N407" s="51">
        <v>289.5</v>
      </c>
      <c r="O407" s="51"/>
      <c r="P407" s="51">
        <v>918</v>
      </c>
      <c r="Q407" s="51">
        <v>25075</v>
      </c>
    </row>
    <row r="408" spans="1:17">
      <c r="A408" t="s">
        <v>363</v>
      </c>
      <c r="B408" t="s">
        <v>364</v>
      </c>
      <c r="C408">
        <v>1</v>
      </c>
      <c r="D408" s="51"/>
      <c r="E408" s="51">
        <v>770.4</v>
      </c>
      <c r="F408" s="51">
        <v>229.6</v>
      </c>
      <c r="G408" s="51">
        <v>31</v>
      </c>
      <c r="H408" s="51">
        <v>21</v>
      </c>
      <c r="I408" s="51">
        <v>8012</v>
      </c>
      <c r="J408" s="51">
        <v>246.5</v>
      </c>
      <c r="K408" s="51">
        <v>117.2</v>
      </c>
      <c r="L408" s="51">
        <v>1823.2</v>
      </c>
      <c r="M408" s="51">
        <v>277.5</v>
      </c>
      <c r="N408" s="51">
        <v>92.6</v>
      </c>
      <c r="O408" s="51"/>
      <c r="P408" s="51">
        <v>293.3</v>
      </c>
      <c r="Q408" s="51">
        <v>8012</v>
      </c>
    </row>
    <row r="409" spans="1:17">
      <c r="C409">
        <v>20</v>
      </c>
      <c r="D409" s="51"/>
      <c r="E409" s="51">
        <v>0</v>
      </c>
      <c r="F409" s="51">
        <v>0</v>
      </c>
      <c r="G409" s="51">
        <v>0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/>
      <c r="P409" s="51">
        <v>0</v>
      </c>
      <c r="Q409" s="51">
        <v>0</v>
      </c>
    </row>
    <row r="410" spans="1:17">
      <c r="C410">
        <v>40</v>
      </c>
      <c r="D410" s="51"/>
      <c r="E410" s="51">
        <v>0</v>
      </c>
      <c r="F410" s="51">
        <v>0</v>
      </c>
      <c r="G410" s="51">
        <v>0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/>
      <c r="P410" s="51">
        <v>0</v>
      </c>
      <c r="Q410" s="51">
        <v>0</v>
      </c>
    </row>
    <row r="411" spans="1:17">
      <c r="A411" t="s">
        <v>365</v>
      </c>
      <c r="B411" t="s">
        <v>366</v>
      </c>
      <c r="C411">
        <v>1</v>
      </c>
      <c r="D411" s="51"/>
      <c r="E411" s="51">
        <v>770.4</v>
      </c>
      <c r="F411" s="51">
        <v>229.6</v>
      </c>
      <c r="G411" s="51">
        <v>31</v>
      </c>
      <c r="H411" s="51">
        <v>21</v>
      </c>
      <c r="I411" s="51">
        <v>8012</v>
      </c>
      <c r="J411" s="51">
        <v>246.5</v>
      </c>
      <c r="K411" s="51">
        <v>117.2</v>
      </c>
      <c r="L411" s="51">
        <v>1823.2</v>
      </c>
      <c r="M411" s="51">
        <v>277.5</v>
      </c>
      <c r="N411" s="51">
        <v>92.6</v>
      </c>
      <c r="O411" s="51"/>
      <c r="P411" s="51">
        <v>293.3</v>
      </c>
      <c r="Q411" s="51">
        <v>8012</v>
      </c>
    </row>
    <row r="412" spans="1:17">
      <c r="C412">
        <v>20</v>
      </c>
      <c r="D412" s="51"/>
      <c r="E412" s="51">
        <v>0</v>
      </c>
      <c r="F412" s="51">
        <v>0</v>
      </c>
      <c r="G412" s="51">
        <v>0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/>
      <c r="P412" s="51">
        <v>0</v>
      </c>
      <c r="Q412" s="51">
        <v>0</v>
      </c>
    </row>
    <row r="413" spans="1:17">
      <c r="C413">
        <v>40</v>
      </c>
      <c r="D413" s="51"/>
      <c r="E413" s="51">
        <v>0</v>
      </c>
      <c r="F413" s="51">
        <v>0</v>
      </c>
      <c r="G413" s="51">
        <v>0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/>
      <c r="P413" s="51">
        <v>0</v>
      </c>
      <c r="Q413" s="51">
        <v>0</v>
      </c>
    </row>
    <row r="414" spans="1:17">
      <c r="A414" t="s">
        <v>301</v>
      </c>
      <c r="B414" t="s">
        <v>302</v>
      </c>
      <c r="C414">
        <v>1</v>
      </c>
      <c r="D414" s="51"/>
      <c r="E414" s="51">
        <v>1045.4000000000001</v>
      </c>
      <c r="F414" s="51">
        <v>311.60000000000002</v>
      </c>
      <c r="G414" s="51">
        <v>41.9</v>
      </c>
      <c r="H414" s="51">
        <v>28.5</v>
      </c>
      <c r="I414" s="51">
        <v>10872</v>
      </c>
      <c r="J414" s="51">
        <v>334.6</v>
      </c>
      <c r="K414" s="51">
        <v>159</v>
      </c>
      <c r="L414" s="51">
        <v>2467.3000000000002</v>
      </c>
      <c r="M414" s="51">
        <v>376.4</v>
      </c>
      <c r="N414" s="51">
        <v>125.5</v>
      </c>
      <c r="O414" s="51"/>
      <c r="P414" s="51">
        <v>397.8</v>
      </c>
      <c r="Q414" s="51">
        <v>10872</v>
      </c>
    </row>
    <row r="415" spans="1:17">
      <c r="A415" t="s">
        <v>304</v>
      </c>
      <c r="B415" t="s">
        <v>305</v>
      </c>
      <c r="C415">
        <v>1</v>
      </c>
      <c r="D415" s="51"/>
      <c r="E415" s="51">
        <v>289</v>
      </c>
      <c r="F415" s="51">
        <v>86.2</v>
      </c>
      <c r="G415" s="51">
        <v>11.7</v>
      </c>
      <c r="H415" s="51">
        <v>7.9</v>
      </c>
      <c r="I415" s="51">
        <v>3005</v>
      </c>
      <c r="J415" s="51">
        <v>92.5</v>
      </c>
      <c r="K415" s="51">
        <v>44</v>
      </c>
      <c r="L415" s="51">
        <v>686.8</v>
      </c>
      <c r="M415" s="51">
        <v>104.1</v>
      </c>
      <c r="N415" s="51">
        <v>34.799999999999997</v>
      </c>
      <c r="O415" s="51"/>
      <c r="P415" s="51">
        <v>110.2</v>
      </c>
      <c r="Q415" s="51">
        <v>3005</v>
      </c>
    </row>
    <row r="416" spans="1:17">
      <c r="A416" t="s">
        <v>307</v>
      </c>
      <c r="B416" t="s">
        <v>308</v>
      </c>
      <c r="C416">
        <v>1</v>
      </c>
      <c r="D416" s="51"/>
      <c r="E416" s="51">
        <v>1084.8</v>
      </c>
      <c r="F416" s="51">
        <v>323.39999999999998</v>
      </c>
      <c r="G416" s="51">
        <v>43.5</v>
      </c>
      <c r="H416" s="51">
        <v>29.5</v>
      </c>
      <c r="I416" s="51">
        <v>11282</v>
      </c>
      <c r="J416" s="51">
        <v>347.3</v>
      </c>
      <c r="K416" s="51">
        <v>165</v>
      </c>
      <c r="L416" s="51">
        <v>2564.6</v>
      </c>
      <c r="M416" s="51">
        <v>390.6</v>
      </c>
      <c r="N416" s="51">
        <v>130.19999999999999</v>
      </c>
      <c r="O416" s="51"/>
      <c r="P416" s="51">
        <v>413.1</v>
      </c>
      <c r="Q416" s="51">
        <v>11282</v>
      </c>
    </row>
    <row r="417" spans="1:17">
      <c r="A417" t="s">
        <v>310</v>
      </c>
      <c r="B417" t="s">
        <v>311</v>
      </c>
      <c r="C417">
        <v>1</v>
      </c>
      <c r="D417" s="51"/>
      <c r="E417" s="51">
        <v>604.1</v>
      </c>
      <c r="F417" s="51">
        <v>180.1</v>
      </c>
      <c r="G417" s="51">
        <v>24.3</v>
      </c>
      <c r="H417" s="51">
        <v>16.5</v>
      </c>
      <c r="I417" s="51">
        <v>6283</v>
      </c>
      <c r="J417" s="51">
        <v>193.4</v>
      </c>
      <c r="K417" s="51">
        <v>91.9</v>
      </c>
      <c r="L417" s="51">
        <v>1428.2</v>
      </c>
      <c r="M417" s="51">
        <v>217.6</v>
      </c>
      <c r="N417" s="51">
        <v>72.599999999999994</v>
      </c>
      <c r="O417" s="51"/>
      <c r="P417" s="51">
        <v>229.5</v>
      </c>
      <c r="Q417" s="51">
        <v>6283</v>
      </c>
    </row>
    <row r="418" spans="1:17">
      <c r="A418" t="s">
        <v>190</v>
      </c>
      <c r="B418" t="s">
        <v>191</v>
      </c>
      <c r="C418">
        <v>1</v>
      </c>
      <c r="D418" s="51"/>
      <c r="E418" s="51">
        <v>42024</v>
      </c>
      <c r="F418" s="51">
        <v>12524</v>
      </c>
      <c r="G418" s="51">
        <v>1681</v>
      </c>
      <c r="H418" s="51">
        <v>1142.4000000000001</v>
      </c>
      <c r="I418" s="51">
        <v>437050</v>
      </c>
      <c r="J418" s="51">
        <v>13448</v>
      </c>
      <c r="K418" s="51">
        <v>6388</v>
      </c>
      <c r="L418" s="51">
        <v>99176.7</v>
      </c>
      <c r="M418" s="51">
        <v>15129</v>
      </c>
      <c r="N418" s="51">
        <v>5043</v>
      </c>
      <c r="O418" s="51"/>
      <c r="P418" s="51">
        <v>15993.6</v>
      </c>
      <c r="Q418" s="51">
        <v>437050</v>
      </c>
    </row>
    <row r="419" spans="1:17">
      <c r="A419" t="s">
        <v>193</v>
      </c>
      <c r="B419" t="s">
        <v>194</v>
      </c>
      <c r="C419">
        <v>1</v>
      </c>
      <c r="D419" s="51"/>
      <c r="E419" s="51">
        <v>22326</v>
      </c>
      <c r="F419" s="51">
        <v>6653</v>
      </c>
      <c r="G419" s="51">
        <v>894</v>
      </c>
      <c r="H419" s="51">
        <v>606.9</v>
      </c>
      <c r="I419" s="51">
        <v>232183</v>
      </c>
      <c r="J419" s="51">
        <v>7145</v>
      </c>
      <c r="K419" s="51">
        <v>3394</v>
      </c>
      <c r="L419" s="51">
        <v>52687.7</v>
      </c>
      <c r="M419" s="51">
        <v>8038</v>
      </c>
      <c r="N419" s="51">
        <v>2680</v>
      </c>
      <c r="O419" s="51"/>
      <c r="P419" s="51">
        <v>8496.6</v>
      </c>
      <c r="Q419" s="51">
        <v>232183</v>
      </c>
    </row>
    <row r="420" spans="1:17">
      <c r="A420" t="s">
        <v>178</v>
      </c>
      <c r="B420" t="s">
        <v>179</v>
      </c>
      <c r="C420">
        <v>1</v>
      </c>
      <c r="D420" s="51"/>
      <c r="E420" s="51">
        <v>6961</v>
      </c>
      <c r="F420" s="51">
        <v>2075</v>
      </c>
      <c r="G420" s="51">
        <v>279</v>
      </c>
      <c r="H420" s="51">
        <v>189.3</v>
      </c>
      <c r="I420" s="51">
        <v>72387</v>
      </c>
      <c r="J420" s="51">
        <v>2228</v>
      </c>
      <c r="K420" s="51">
        <v>1059</v>
      </c>
      <c r="L420" s="51">
        <v>16426.2</v>
      </c>
      <c r="M420" s="51">
        <v>2506</v>
      </c>
      <c r="N420" s="51">
        <v>836</v>
      </c>
      <c r="O420" s="51"/>
      <c r="P420" s="51">
        <v>2649</v>
      </c>
      <c r="Q420" s="51">
        <v>72387</v>
      </c>
    </row>
    <row r="421" spans="1:17">
      <c r="A421" t="s">
        <v>181</v>
      </c>
      <c r="B421" t="s">
        <v>182</v>
      </c>
      <c r="C421">
        <v>1</v>
      </c>
      <c r="D421" s="51"/>
      <c r="E421" s="51">
        <v>6041</v>
      </c>
      <c r="F421" s="51">
        <v>1801</v>
      </c>
      <c r="G421" s="51">
        <v>242</v>
      </c>
      <c r="H421" s="51">
        <v>164.3</v>
      </c>
      <c r="I421" s="51">
        <v>62826</v>
      </c>
      <c r="J421" s="51">
        <v>1934</v>
      </c>
      <c r="K421" s="51">
        <v>919</v>
      </c>
      <c r="L421" s="51">
        <v>14256.8</v>
      </c>
      <c r="M421" s="51">
        <v>2175</v>
      </c>
      <c r="N421" s="51">
        <v>725</v>
      </c>
      <c r="O421" s="51"/>
      <c r="P421" s="51">
        <v>2299.1</v>
      </c>
      <c r="Q421" s="51">
        <v>62826</v>
      </c>
    </row>
    <row r="422" spans="1:17">
      <c r="A422" t="s">
        <v>280</v>
      </c>
      <c r="B422" t="s">
        <v>281</v>
      </c>
      <c r="C422">
        <v>1</v>
      </c>
      <c r="D422" s="51"/>
      <c r="E422" s="51">
        <v>964</v>
      </c>
      <c r="F422" s="51">
        <v>280</v>
      </c>
      <c r="G422" s="51">
        <v>39</v>
      </c>
      <c r="H422" s="51">
        <v>25</v>
      </c>
      <c r="I422" s="51">
        <v>9747</v>
      </c>
      <c r="J422" s="51">
        <v>300</v>
      </c>
      <c r="K422" s="51">
        <v>143</v>
      </c>
      <c r="L422" s="51">
        <v>2279.9</v>
      </c>
      <c r="M422" s="51">
        <v>338</v>
      </c>
      <c r="N422" s="51">
        <v>116</v>
      </c>
      <c r="O422" s="51"/>
      <c r="P422" s="51">
        <v>349.9</v>
      </c>
      <c r="Q422" s="51">
        <v>9747</v>
      </c>
    </row>
    <row r="423" spans="1:17">
      <c r="C423">
        <v>25</v>
      </c>
      <c r="D423" s="51"/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/>
      <c r="P423" s="51">
        <v>0</v>
      </c>
      <c r="Q423" s="51">
        <v>0</v>
      </c>
    </row>
    <row r="424" spans="1:17">
      <c r="C424">
        <v>50</v>
      </c>
      <c r="D424" s="51"/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/>
      <c r="P424" s="51">
        <v>0</v>
      </c>
      <c r="Q424" s="51">
        <v>0</v>
      </c>
    </row>
    <row r="425" spans="1:17">
      <c r="C425">
        <v>100</v>
      </c>
      <c r="D425" s="51"/>
      <c r="E425" s="51">
        <v>0</v>
      </c>
      <c r="F425" s="51">
        <v>0</v>
      </c>
      <c r="G425" s="51">
        <v>0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/>
      <c r="P425" s="51">
        <v>0</v>
      </c>
      <c r="Q425" s="51">
        <v>0</v>
      </c>
    </row>
    <row r="426" spans="1:17">
      <c r="A426" t="s">
        <v>271</v>
      </c>
      <c r="B426" t="s">
        <v>272</v>
      </c>
      <c r="C426">
        <v>1</v>
      </c>
      <c r="D426" s="51"/>
      <c r="E426" s="51">
        <v>3805.8</v>
      </c>
      <c r="F426" s="51">
        <v>1113.4000000000001</v>
      </c>
      <c r="G426" s="51">
        <v>152.6</v>
      </c>
      <c r="H426" s="51">
        <v>99.7</v>
      </c>
      <c r="I426" s="51">
        <v>38847</v>
      </c>
      <c r="J426" s="51">
        <v>1195.4000000000001</v>
      </c>
      <c r="K426" s="51">
        <v>568.5</v>
      </c>
      <c r="L426" s="51">
        <v>8982.7000000000007</v>
      </c>
      <c r="M426" s="51">
        <v>1345.3</v>
      </c>
      <c r="N426" s="51">
        <v>456.9</v>
      </c>
      <c r="O426" s="51"/>
      <c r="P426" s="51">
        <v>1394.5</v>
      </c>
      <c r="Q426" s="51">
        <v>38847</v>
      </c>
    </row>
    <row r="427" spans="1:17">
      <c r="C427">
        <v>25</v>
      </c>
      <c r="D427" s="51"/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/>
      <c r="P427" s="51">
        <v>0</v>
      </c>
      <c r="Q427" s="51">
        <v>0</v>
      </c>
    </row>
    <row r="428" spans="1:17">
      <c r="C428">
        <v>50</v>
      </c>
      <c r="D428" s="51"/>
      <c r="E428" s="51">
        <v>0</v>
      </c>
      <c r="F428" s="51">
        <v>0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/>
      <c r="P428" s="51">
        <v>0</v>
      </c>
      <c r="Q428" s="51">
        <v>0</v>
      </c>
    </row>
    <row r="429" spans="1:17">
      <c r="C429">
        <v>100</v>
      </c>
      <c r="D429" s="51"/>
      <c r="E429" s="51">
        <v>0</v>
      </c>
      <c r="F429" s="51">
        <v>0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/>
      <c r="P429" s="51">
        <v>0</v>
      </c>
      <c r="Q429" s="51">
        <v>0</v>
      </c>
    </row>
    <row r="430" spans="1:17">
      <c r="C430">
        <v>200</v>
      </c>
      <c r="D430" s="51"/>
      <c r="E430" s="51">
        <v>0</v>
      </c>
      <c r="F430" s="51">
        <v>0</v>
      </c>
      <c r="G430" s="51">
        <v>0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/>
      <c r="P430" s="51">
        <v>0</v>
      </c>
      <c r="Q430" s="51">
        <v>0</v>
      </c>
    </row>
    <row r="431" spans="1:17">
      <c r="A431" t="s">
        <v>268</v>
      </c>
      <c r="B431" t="s">
        <v>269</v>
      </c>
      <c r="C431">
        <v>1</v>
      </c>
      <c r="D431" s="51"/>
      <c r="E431" s="51">
        <v>2595.4</v>
      </c>
      <c r="F431" s="51">
        <v>758.1</v>
      </c>
      <c r="G431" s="51">
        <v>104.5</v>
      </c>
      <c r="H431" s="51">
        <v>67.8</v>
      </c>
      <c r="I431" s="51">
        <v>26454</v>
      </c>
      <c r="J431" s="51">
        <v>814.2</v>
      </c>
      <c r="K431" s="51">
        <v>386.7</v>
      </c>
      <c r="L431" s="51">
        <v>6126.6</v>
      </c>
      <c r="M431" s="51">
        <v>915.8</v>
      </c>
      <c r="N431" s="51">
        <v>311.60000000000002</v>
      </c>
      <c r="O431" s="51"/>
      <c r="P431" s="51">
        <v>949.6</v>
      </c>
      <c r="Q431" s="51">
        <v>26454</v>
      </c>
    </row>
    <row r="432" spans="1:17">
      <c r="C432">
        <v>25</v>
      </c>
      <c r="D432" s="51"/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/>
      <c r="P432" s="51">
        <v>0</v>
      </c>
      <c r="Q432" s="51">
        <v>0</v>
      </c>
    </row>
    <row r="433" spans="1:17">
      <c r="C433">
        <v>50</v>
      </c>
      <c r="D433" s="51"/>
      <c r="E433" s="51">
        <v>0</v>
      </c>
      <c r="F433" s="51">
        <v>0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/>
      <c r="P433" s="51">
        <v>0</v>
      </c>
      <c r="Q433" s="51">
        <v>0</v>
      </c>
    </row>
    <row r="434" spans="1:17">
      <c r="C434">
        <v>100</v>
      </c>
      <c r="D434" s="51"/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/>
      <c r="P434" s="51">
        <v>0</v>
      </c>
      <c r="Q434" s="51">
        <v>0</v>
      </c>
    </row>
    <row r="435" spans="1:17">
      <c r="C435">
        <v>200</v>
      </c>
      <c r="D435" s="51"/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/>
      <c r="P435" s="51">
        <v>0</v>
      </c>
      <c r="Q435" s="51">
        <v>0</v>
      </c>
    </row>
    <row r="436" spans="1:17">
      <c r="A436" t="s">
        <v>277</v>
      </c>
      <c r="B436" t="s">
        <v>278</v>
      </c>
      <c r="C436">
        <v>1</v>
      </c>
      <c r="D436" s="51"/>
      <c r="E436" s="51">
        <v>3687.7</v>
      </c>
      <c r="F436" s="51">
        <v>1077.4000000000001</v>
      </c>
      <c r="G436" s="51">
        <v>147.6</v>
      </c>
      <c r="H436" s="51">
        <v>96.4</v>
      </c>
      <c r="I436" s="51">
        <v>38596</v>
      </c>
      <c r="J436" s="51">
        <v>1157.5</v>
      </c>
      <c r="K436" s="51">
        <v>550</v>
      </c>
      <c r="L436" s="51">
        <v>8704.4</v>
      </c>
      <c r="M436" s="51">
        <v>1301.5</v>
      </c>
      <c r="N436" s="51">
        <v>442.8</v>
      </c>
      <c r="O436" s="51"/>
      <c r="P436" s="51">
        <v>1349.6</v>
      </c>
      <c r="Q436" s="51">
        <v>38596</v>
      </c>
    </row>
    <row r="437" spans="1:17">
      <c r="C437">
        <v>25</v>
      </c>
      <c r="D437" s="51"/>
      <c r="E437" s="51">
        <v>0</v>
      </c>
      <c r="F437" s="51">
        <v>0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/>
      <c r="P437" s="51">
        <v>0</v>
      </c>
      <c r="Q437" s="51">
        <v>0</v>
      </c>
    </row>
    <row r="438" spans="1:17">
      <c r="C438">
        <v>50</v>
      </c>
      <c r="D438" s="51"/>
      <c r="E438" s="51">
        <v>0</v>
      </c>
      <c r="F438" s="51">
        <v>0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/>
      <c r="P438" s="51">
        <v>0</v>
      </c>
      <c r="Q438" s="51">
        <v>0</v>
      </c>
    </row>
    <row r="439" spans="1:17">
      <c r="C439">
        <v>100</v>
      </c>
      <c r="D439" s="51"/>
      <c r="E439" s="51">
        <v>0</v>
      </c>
      <c r="F439" s="51">
        <v>0</v>
      </c>
      <c r="G439" s="51">
        <v>0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/>
      <c r="P439" s="51">
        <v>0</v>
      </c>
      <c r="Q439" s="51">
        <v>0</v>
      </c>
    </row>
    <row r="440" spans="1:17">
      <c r="C440">
        <v>200</v>
      </c>
      <c r="D440" s="51"/>
      <c r="E440" s="51">
        <v>0</v>
      </c>
      <c r="F440" s="51">
        <v>0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/>
      <c r="P440" s="51">
        <v>0</v>
      </c>
      <c r="Q440" s="51">
        <v>0</v>
      </c>
    </row>
    <row r="441" spans="1:17">
      <c r="A441" t="s">
        <v>585</v>
      </c>
      <c r="B441" t="s">
        <v>586</v>
      </c>
      <c r="C441">
        <v>1</v>
      </c>
      <c r="D441" s="51"/>
      <c r="E441" s="51">
        <v>436.5</v>
      </c>
      <c r="F441" s="51">
        <v>124</v>
      </c>
      <c r="G441" s="51">
        <v>17.5</v>
      </c>
      <c r="H441" s="51">
        <v>11.3</v>
      </c>
      <c r="I441" s="51">
        <v>4322</v>
      </c>
      <c r="J441" s="51">
        <v>133.1</v>
      </c>
      <c r="K441" s="51">
        <v>63.2</v>
      </c>
      <c r="L441" s="51">
        <v>1030.5</v>
      </c>
      <c r="M441" s="51">
        <v>149.69999999999999</v>
      </c>
      <c r="N441" s="51">
        <v>52.5</v>
      </c>
      <c r="O441" s="51"/>
      <c r="P441" s="51">
        <v>166.2</v>
      </c>
      <c r="Q441" s="51">
        <v>4322</v>
      </c>
    </row>
    <row r="442" spans="1:17">
      <c r="C442">
        <v>160</v>
      </c>
      <c r="D442" s="51"/>
      <c r="E442" s="51">
        <v>383.3</v>
      </c>
      <c r="F442" s="51">
        <v>108.8</v>
      </c>
      <c r="G442" s="51">
        <v>15.4</v>
      </c>
      <c r="H442" s="51">
        <v>10</v>
      </c>
      <c r="I442" s="51">
        <v>3794.4</v>
      </c>
      <c r="J442" s="51">
        <v>116.9</v>
      </c>
      <c r="K442" s="51">
        <v>55.6</v>
      </c>
      <c r="L442" s="51">
        <v>910.3</v>
      </c>
      <c r="M442" s="51">
        <v>131.4</v>
      </c>
      <c r="N442" s="51">
        <v>46.2</v>
      </c>
      <c r="O442" s="51"/>
      <c r="P442" s="51">
        <v>145.9</v>
      </c>
      <c r="Q442" s="51">
        <v>3794.4</v>
      </c>
    </row>
    <row r="443" spans="1:17">
      <c r="C443">
        <v>480</v>
      </c>
      <c r="D443" s="51"/>
      <c r="E443" s="51">
        <v>0</v>
      </c>
      <c r="F443" s="51">
        <v>0</v>
      </c>
      <c r="G443" s="51">
        <v>0</v>
      </c>
      <c r="H443" s="51">
        <v>0</v>
      </c>
      <c r="I443" s="51">
        <v>0</v>
      </c>
      <c r="J443" s="51">
        <v>0</v>
      </c>
      <c r="K443" s="51">
        <v>0</v>
      </c>
      <c r="L443" s="51">
        <v>0</v>
      </c>
      <c r="M443" s="51">
        <v>0</v>
      </c>
      <c r="N443" s="51">
        <v>0</v>
      </c>
      <c r="O443" s="51"/>
      <c r="P443" s="51">
        <v>0</v>
      </c>
      <c r="Q443" s="51">
        <v>0</v>
      </c>
    </row>
    <row r="444" spans="1:17">
      <c r="C444">
        <v>1440</v>
      </c>
      <c r="D444" s="51"/>
      <c r="E444" s="51">
        <v>0</v>
      </c>
      <c r="F444" s="51">
        <v>0</v>
      </c>
      <c r="G444" s="51">
        <v>0</v>
      </c>
      <c r="H444" s="51">
        <v>0</v>
      </c>
      <c r="I444" s="51">
        <v>0</v>
      </c>
      <c r="J444" s="51">
        <v>0</v>
      </c>
      <c r="K444" s="51">
        <v>0</v>
      </c>
      <c r="L444" s="51">
        <v>0</v>
      </c>
      <c r="M444" s="51">
        <v>0</v>
      </c>
      <c r="N444" s="51">
        <v>0</v>
      </c>
      <c r="O444" s="51"/>
      <c r="P444" s="51">
        <v>0</v>
      </c>
      <c r="Q444" s="51">
        <v>0</v>
      </c>
    </row>
    <row r="445" spans="1:17">
      <c r="A445" t="s">
        <v>397</v>
      </c>
      <c r="B445" t="s">
        <v>398</v>
      </c>
      <c r="C445">
        <v>1</v>
      </c>
      <c r="D445" s="51"/>
      <c r="E445" s="51">
        <v>592</v>
      </c>
      <c r="F445" s="51">
        <v>138.19999999999999</v>
      </c>
      <c r="G445" s="51">
        <v>23.8</v>
      </c>
      <c r="H445" s="51">
        <v>12.7</v>
      </c>
      <c r="I445" s="51">
        <v>6024.9</v>
      </c>
      <c r="J445" s="51">
        <v>148.4</v>
      </c>
      <c r="K445" s="51">
        <v>88.1</v>
      </c>
      <c r="L445" s="51">
        <v>1397.8</v>
      </c>
      <c r="M445" s="51">
        <v>208.7</v>
      </c>
      <c r="N445" s="51">
        <v>71.099999999999994</v>
      </c>
      <c r="O445" s="51"/>
      <c r="P445" s="51">
        <v>220.1</v>
      </c>
      <c r="Q445" s="51">
        <v>6024.9</v>
      </c>
    </row>
    <row r="446" spans="1:17">
      <c r="C446">
        <v>300</v>
      </c>
      <c r="D446" s="51"/>
      <c r="E446" s="51">
        <v>0</v>
      </c>
      <c r="F446" s="51">
        <v>0</v>
      </c>
      <c r="G446" s="51">
        <v>0</v>
      </c>
      <c r="H446" s="51">
        <v>0</v>
      </c>
      <c r="I446" s="51">
        <v>0</v>
      </c>
      <c r="J446" s="51">
        <v>0</v>
      </c>
      <c r="K446" s="51">
        <v>0</v>
      </c>
      <c r="L446" s="51">
        <v>0</v>
      </c>
      <c r="M446" s="51">
        <v>0</v>
      </c>
      <c r="N446" s="51">
        <v>0</v>
      </c>
      <c r="O446" s="51"/>
      <c r="P446" s="51">
        <v>0</v>
      </c>
      <c r="Q446" s="51">
        <v>0</v>
      </c>
    </row>
    <row r="447" spans="1:17">
      <c r="A447" t="s">
        <v>402</v>
      </c>
      <c r="B447" t="s">
        <v>403</v>
      </c>
      <c r="C447">
        <v>1</v>
      </c>
      <c r="D447" s="51"/>
      <c r="E447" s="51">
        <v>860.3</v>
      </c>
      <c r="F447" s="51">
        <v>201.6</v>
      </c>
      <c r="G447" s="51">
        <v>34.6</v>
      </c>
      <c r="H447" s="51">
        <v>18.399999999999999</v>
      </c>
      <c r="I447" s="51">
        <v>8778</v>
      </c>
      <c r="J447" s="51">
        <v>216.6</v>
      </c>
      <c r="K447" s="51">
        <v>128.4</v>
      </c>
      <c r="L447" s="51">
        <v>2035.9</v>
      </c>
      <c r="M447" s="51">
        <v>303.89999999999998</v>
      </c>
      <c r="N447" s="51">
        <v>103.4</v>
      </c>
      <c r="O447" s="51"/>
      <c r="P447" s="51">
        <v>321.5</v>
      </c>
      <c r="Q447" s="51">
        <v>8778</v>
      </c>
    </row>
    <row r="448" spans="1:17">
      <c r="C448">
        <v>300</v>
      </c>
      <c r="D448" s="51"/>
      <c r="E448" s="51">
        <v>0</v>
      </c>
      <c r="F448" s="51">
        <v>0</v>
      </c>
      <c r="G448" s="51">
        <v>0</v>
      </c>
      <c r="H448" s="51">
        <v>0</v>
      </c>
      <c r="I448" s="51">
        <v>0</v>
      </c>
      <c r="J448" s="51">
        <v>0</v>
      </c>
      <c r="K448" s="51">
        <v>0</v>
      </c>
      <c r="L448" s="51">
        <v>0</v>
      </c>
      <c r="M448" s="51">
        <v>0</v>
      </c>
      <c r="N448" s="51">
        <v>0</v>
      </c>
      <c r="O448" s="51"/>
      <c r="P448" s="51">
        <v>0</v>
      </c>
      <c r="Q448" s="51">
        <v>0</v>
      </c>
    </row>
    <row r="449" spans="1:17">
      <c r="A449" t="s">
        <v>469</v>
      </c>
      <c r="B449" t="s">
        <v>470</v>
      </c>
      <c r="C449">
        <v>1</v>
      </c>
      <c r="D449" s="51"/>
      <c r="E449" s="51">
        <v>2232.6</v>
      </c>
      <c r="F449" s="51">
        <v>649.79999999999995</v>
      </c>
      <c r="G449" s="51">
        <v>89.4</v>
      </c>
      <c r="H449" s="51">
        <v>59.3</v>
      </c>
      <c r="I449" s="51">
        <v>22672</v>
      </c>
      <c r="J449" s="51">
        <v>697.7</v>
      </c>
      <c r="K449" s="51">
        <v>331.5</v>
      </c>
      <c r="L449" s="51">
        <v>5268.8</v>
      </c>
      <c r="M449" s="51">
        <v>784.9</v>
      </c>
      <c r="N449" s="51">
        <v>268</v>
      </c>
      <c r="O449" s="51"/>
      <c r="P449" s="51">
        <v>849.7</v>
      </c>
      <c r="Q449" s="51">
        <v>22672</v>
      </c>
    </row>
    <row r="450" spans="1:17">
      <c r="A450" t="s">
        <v>472</v>
      </c>
      <c r="B450" t="s">
        <v>473</v>
      </c>
      <c r="C450">
        <v>1</v>
      </c>
      <c r="D450" s="51"/>
      <c r="E450" s="51">
        <v>2652.8</v>
      </c>
      <c r="F450" s="51">
        <v>774.9</v>
      </c>
      <c r="G450" s="51">
        <v>106.2</v>
      </c>
      <c r="H450" s="51">
        <v>70.7</v>
      </c>
      <c r="I450" s="51">
        <v>27043</v>
      </c>
      <c r="J450" s="51">
        <v>832.2</v>
      </c>
      <c r="K450" s="51">
        <v>395.4</v>
      </c>
      <c r="L450" s="51">
        <v>6265.5</v>
      </c>
      <c r="M450" s="51">
        <v>936.2</v>
      </c>
      <c r="N450" s="51">
        <v>318.39999999999998</v>
      </c>
      <c r="O450" s="51"/>
      <c r="P450" s="51">
        <v>1009.8</v>
      </c>
      <c r="Q450" s="51">
        <v>27043</v>
      </c>
    </row>
    <row r="451" spans="1:17">
      <c r="A451" t="s">
        <v>112</v>
      </c>
      <c r="B451" t="s">
        <v>113</v>
      </c>
      <c r="C451">
        <v>1</v>
      </c>
      <c r="D451" s="51"/>
      <c r="E451" s="51">
        <v>656.7</v>
      </c>
      <c r="F451" s="51">
        <v>195.7</v>
      </c>
      <c r="G451" s="51">
        <v>26.3</v>
      </c>
      <c r="H451" s="51">
        <v>17.899999999999999</v>
      </c>
      <c r="I451" s="51">
        <v>6829</v>
      </c>
      <c r="J451" s="51">
        <v>210.2</v>
      </c>
      <c r="K451" s="51">
        <v>99.9</v>
      </c>
      <c r="L451" s="51">
        <v>1549.7</v>
      </c>
      <c r="M451" s="51">
        <v>236.4</v>
      </c>
      <c r="N451" s="51">
        <v>78.8</v>
      </c>
      <c r="O451" s="51"/>
      <c r="P451" s="51">
        <v>249.9</v>
      </c>
      <c r="Q451" s="51">
        <v>6829</v>
      </c>
    </row>
    <row r="452" spans="1:17">
      <c r="C452">
        <v>400</v>
      </c>
      <c r="D452" s="51"/>
      <c r="E452" s="51">
        <v>0</v>
      </c>
      <c r="F452" s="51">
        <v>0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51">
        <v>0</v>
      </c>
      <c r="M452" s="51">
        <v>0</v>
      </c>
      <c r="N452" s="51">
        <v>0</v>
      </c>
      <c r="O452" s="51"/>
      <c r="P452" s="51">
        <v>0</v>
      </c>
      <c r="Q452" s="51">
        <v>0</v>
      </c>
    </row>
    <row r="453" spans="1:17">
      <c r="A453" t="s">
        <v>118</v>
      </c>
      <c r="B453" t="s">
        <v>119</v>
      </c>
      <c r="C453">
        <v>1</v>
      </c>
      <c r="D453" s="51"/>
      <c r="E453" s="51">
        <v>656.7</v>
      </c>
      <c r="F453" s="51">
        <v>195.7</v>
      </c>
      <c r="G453" s="51">
        <v>26.3</v>
      </c>
      <c r="H453" s="51">
        <v>17.899999999999999</v>
      </c>
      <c r="I453" s="51">
        <v>6829</v>
      </c>
      <c r="J453" s="51">
        <v>210.2</v>
      </c>
      <c r="K453" s="51">
        <v>99.9</v>
      </c>
      <c r="L453" s="51">
        <v>1549.7</v>
      </c>
      <c r="M453" s="51">
        <v>236.4</v>
      </c>
      <c r="N453" s="51">
        <v>78.8</v>
      </c>
      <c r="O453" s="51"/>
      <c r="P453" s="51">
        <v>249.9</v>
      </c>
      <c r="Q453" s="51">
        <v>6829</v>
      </c>
    </row>
    <row r="454" spans="1:17">
      <c r="C454">
        <v>400</v>
      </c>
      <c r="D454" s="51"/>
      <c r="E454" s="51">
        <v>0</v>
      </c>
      <c r="F454" s="51">
        <v>0</v>
      </c>
      <c r="G454" s="51">
        <v>0</v>
      </c>
      <c r="H454" s="51">
        <v>0</v>
      </c>
      <c r="I454" s="51">
        <v>0</v>
      </c>
      <c r="J454" s="51">
        <v>0</v>
      </c>
      <c r="K454" s="51">
        <v>0</v>
      </c>
      <c r="L454" s="51">
        <v>0</v>
      </c>
      <c r="M454" s="51">
        <v>0</v>
      </c>
      <c r="N454" s="51">
        <v>0</v>
      </c>
      <c r="O454" s="51"/>
      <c r="P454" s="51">
        <v>0</v>
      </c>
      <c r="Q454" s="51">
        <v>0</v>
      </c>
    </row>
    <row r="455" spans="1:17">
      <c r="A455" t="s">
        <v>124</v>
      </c>
      <c r="B455" t="s">
        <v>125</v>
      </c>
      <c r="C455">
        <v>1</v>
      </c>
      <c r="D455" s="51"/>
      <c r="E455" s="51">
        <v>749.4</v>
      </c>
      <c r="F455" s="51">
        <v>223.4</v>
      </c>
      <c r="G455" s="51">
        <v>29.9</v>
      </c>
      <c r="H455" s="51">
        <v>20.399999999999999</v>
      </c>
      <c r="I455" s="51">
        <v>7793</v>
      </c>
      <c r="J455" s="51">
        <v>239.8</v>
      </c>
      <c r="K455" s="51">
        <v>113.9</v>
      </c>
      <c r="L455" s="51">
        <v>1768.6</v>
      </c>
      <c r="M455" s="51">
        <v>269.8</v>
      </c>
      <c r="N455" s="51">
        <v>90</v>
      </c>
      <c r="O455" s="51"/>
      <c r="P455" s="51">
        <v>285.2</v>
      </c>
      <c r="Q455" s="51">
        <v>7793</v>
      </c>
    </row>
    <row r="456" spans="1:17">
      <c r="C456">
        <v>84</v>
      </c>
      <c r="D456" s="51"/>
      <c r="E456" s="51">
        <v>0</v>
      </c>
      <c r="F456" s="51">
        <v>0</v>
      </c>
      <c r="G456" s="51">
        <v>0</v>
      </c>
      <c r="H456" s="51">
        <v>0</v>
      </c>
      <c r="I456" s="51">
        <v>0</v>
      </c>
      <c r="J456" s="51">
        <v>0</v>
      </c>
      <c r="K456" s="51">
        <v>0</v>
      </c>
      <c r="L456" s="51">
        <v>0</v>
      </c>
      <c r="M456" s="51">
        <v>0</v>
      </c>
      <c r="N456" s="51">
        <v>0</v>
      </c>
      <c r="O456" s="51"/>
      <c r="P456" s="51">
        <v>0</v>
      </c>
      <c r="Q456" s="51">
        <v>0</v>
      </c>
    </row>
    <row r="457" spans="1:17">
      <c r="C457">
        <v>168</v>
      </c>
      <c r="D457" s="51"/>
      <c r="E457" s="51">
        <v>0</v>
      </c>
      <c r="F457" s="51">
        <v>0</v>
      </c>
      <c r="G457" s="51">
        <v>0</v>
      </c>
      <c r="H457" s="51">
        <v>0</v>
      </c>
      <c r="I457" s="51">
        <v>0</v>
      </c>
      <c r="J457" s="51">
        <v>0</v>
      </c>
      <c r="K457" s="51">
        <v>0</v>
      </c>
      <c r="L457" s="51">
        <v>0</v>
      </c>
      <c r="M457" s="51">
        <v>0</v>
      </c>
      <c r="N457" s="51">
        <v>0</v>
      </c>
      <c r="O457" s="51"/>
      <c r="P457" s="51">
        <v>0</v>
      </c>
      <c r="Q457" s="51">
        <v>0</v>
      </c>
    </row>
    <row r="458" spans="1:17">
      <c r="A458" t="s">
        <v>130</v>
      </c>
      <c r="B458" t="s">
        <v>131</v>
      </c>
      <c r="C458">
        <v>1</v>
      </c>
      <c r="D458" s="51"/>
      <c r="E458" s="51">
        <v>749.4</v>
      </c>
      <c r="F458" s="51">
        <v>223.4</v>
      </c>
      <c r="G458" s="51">
        <v>29.9</v>
      </c>
      <c r="H458" s="51">
        <v>20.399999999999999</v>
      </c>
      <c r="I458" s="51">
        <v>7793</v>
      </c>
      <c r="J458" s="51">
        <v>239.8</v>
      </c>
      <c r="K458" s="51">
        <v>113.9</v>
      </c>
      <c r="L458" s="51">
        <v>1768.6</v>
      </c>
      <c r="M458" s="51">
        <v>269.8</v>
      </c>
      <c r="N458" s="51">
        <v>90</v>
      </c>
      <c r="O458" s="51"/>
      <c r="P458" s="51">
        <v>285.2</v>
      </c>
      <c r="Q458" s="51">
        <v>7793</v>
      </c>
    </row>
    <row r="459" spans="1:17">
      <c r="C459">
        <v>84</v>
      </c>
      <c r="D459" s="51"/>
      <c r="E459" s="51">
        <v>0</v>
      </c>
      <c r="F459" s="51">
        <v>0</v>
      </c>
      <c r="G459" s="51">
        <v>0</v>
      </c>
      <c r="H459" s="51">
        <v>0</v>
      </c>
      <c r="I459" s="51">
        <v>0</v>
      </c>
      <c r="J459" s="51">
        <v>0</v>
      </c>
      <c r="K459" s="51">
        <v>0</v>
      </c>
      <c r="L459" s="51">
        <v>0</v>
      </c>
      <c r="M459" s="51">
        <v>0</v>
      </c>
      <c r="N459" s="51">
        <v>0</v>
      </c>
      <c r="O459" s="51"/>
      <c r="P459" s="51">
        <v>0</v>
      </c>
      <c r="Q459" s="51">
        <v>0</v>
      </c>
    </row>
    <row r="460" spans="1:17">
      <c r="C460">
        <v>168</v>
      </c>
      <c r="D460" s="51"/>
      <c r="E460" s="51">
        <v>0</v>
      </c>
      <c r="F460" s="51">
        <v>0</v>
      </c>
      <c r="G460" s="51">
        <v>0</v>
      </c>
      <c r="H460" s="51">
        <v>0</v>
      </c>
      <c r="I460" s="51">
        <v>0</v>
      </c>
      <c r="J460" s="51">
        <v>0</v>
      </c>
      <c r="K460" s="51">
        <v>0</v>
      </c>
      <c r="L460" s="51">
        <v>0</v>
      </c>
      <c r="M460" s="51">
        <v>0</v>
      </c>
      <c r="N460" s="51">
        <v>0</v>
      </c>
      <c r="O460" s="51"/>
      <c r="P460" s="51">
        <v>0</v>
      </c>
      <c r="Q460" s="51">
        <v>0</v>
      </c>
    </row>
    <row r="461" spans="1:17">
      <c r="A461" t="s">
        <v>72</v>
      </c>
      <c r="B461" t="s">
        <v>73</v>
      </c>
      <c r="C461">
        <v>1</v>
      </c>
      <c r="D461" s="51"/>
      <c r="E461" s="51">
        <v>499.1</v>
      </c>
      <c r="F461" s="51">
        <v>148.80000000000001</v>
      </c>
      <c r="G461" s="51">
        <v>20</v>
      </c>
      <c r="H461" s="51">
        <v>13.6</v>
      </c>
      <c r="I461" s="51">
        <v>5190</v>
      </c>
      <c r="J461" s="51">
        <v>159.80000000000001</v>
      </c>
      <c r="K461" s="51">
        <v>76</v>
      </c>
      <c r="L461" s="51">
        <v>1179.0999999999999</v>
      </c>
      <c r="M461" s="51">
        <v>179.8</v>
      </c>
      <c r="N461" s="51">
        <v>60</v>
      </c>
      <c r="O461" s="51"/>
      <c r="P461" s="51">
        <v>189.8</v>
      </c>
      <c r="Q461" s="51">
        <v>5190</v>
      </c>
    </row>
    <row r="462" spans="1:17">
      <c r="C462">
        <v>60</v>
      </c>
      <c r="D462" s="51"/>
      <c r="E462" s="51">
        <v>0</v>
      </c>
      <c r="F462" s="51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/>
      <c r="P462" s="51">
        <v>0</v>
      </c>
      <c r="Q462" s="51">
        <v>0</v>
      </c>
    </row>
    <row r="463" spans="1:17">
      <c r="C463">
        <v>240</v>
      </c>
      <c r="D463" s="51"/>
      <c r="E463" s="51">
        <v>0</v>
      </c>
      <c r="F463" s="51">
        <v>0</v>
      </c>
      <c r="G463" s="51">
        <v>0</v>
      </c>
      <c r="H463" s="51">
        <v>0</v>
      </c>
      <c r="I463" s="51">
        <v>0</v>
      </c>
      <c r="J463" s="51">
        <v>0</v>
      </c>
      <c r="K463" s="51">
        <v>0</v>
      </c>
      <c r="L463" s="51">
        <v>0</v>
      </c>
      <c r="M463" s="51">
        <v>0</v>
      </c>
      <c r="N463" s="51">
        <v>0</v>
      </c>
      <c r="O463" s="51"/>
      <c r="P463" s="51">
        <v>0</v>
      </c>
      <c r="Q463" s="51">
        <v>0</v>
      </c>
    </row>
    <row r="464" spans="1:17">
      <c r="A464" t="s">
        <v>24</v>
      </c>
      <c r="B464" t="s">
        <v>25</v>
      </c>
      <c r="C464">
        <v>1</v>
      </c>
      <c r="D464" s="51"/>
      <c r="E464" s="51">
        <v>1199</v>
      </c>
      <c r="F464" s="51">
        <v>357.4</v>
      </c>
      <c r="G464" s="51">
        <v>48</v>
      </c>
      <c r="H464" s="51">
        <v>32.6</v>
      </c>
      <c r="I464" s="51">
        <v>12469.8</v>
      </c>
      <c r="J464" s="51">
        <v>383.7</v>
      </c>
      <c r="K464" s="51">
        <v>182.3</v>
      </c>
      <c r="L464" s="51">
        <v>2832</v>
      </c>
      <c r="M464" s="51">
        <v>431.8</v>
      </c>
      <c r="N464" s="51">
        <v>144</v>
      </c>
      <c r="O464" s="51"/>
      <c r="P464" s="51">
        <v>455.9</v>
      </c>
      <c r="Q464" s="51">
        <v>12469.8</v>
      </c>
    </row>
    <row r="465" spans="1:17">
      <c r="C465">
        <v>15</v>
      </c>
      <c r="D465" s="51"/>
      <c r="E465" s="51">
        <v>0</v>
      </c>
      <c r="F465" s="51">
        <v>0</v>
      </c>
      <c r="G465" s="51">
        <v>0</v>
      </c>
      <c r="H465" s="51">
        <v>0</v>
      </c>
      <c r="I465" s="51">
        <v>0</v>
      </c>
      <c r="J465" s="51">
        <v>0</v>
      </c>
      <c r="K465" s="51">
        <v>0</v>
      </c>
      <c r="L465" s="51">
        <v>0</v>
      </c>
      <c r="M465" s="51">
        <v>0</v>
      </c>
      <c r="N465" s="51">
        <v>0</v>
      </c>
      <c r="O465" s="51"/>
      <c r="P465" s="51">
        <v>0</v>
      </c>
      <c r="Q465" s="51">
        <v>0</v>
      </c>
    </row>
    <row r="466" spans="1:17">
      <c r="C466">
        <v>45</v>
      </c>
      <c r="D466" s="51"/>
      <c r="E466" s="51">
        <v>0</v>
      </c>
      <c r="F466" s="51">
        <v>0</v>
      </c>
      <c r="G466" s="51">
        <v>0</v>
      </c>
      <c r="H466" s="51">
        <v>0</v>
      </c>
      <c r="I466" s="51">
        <v>0</v>
      </c>
      <c r="J466" s="51">
        <v>0</v>
      </c>
      <c r="K466" s="51">
        <v>0</v>
      </c>
      <c r="L466" s="51">
        <v>0</v>
      </c>
      <c r="M466" s="51">
        <v>0</v>
      </c>
      <c r="N466" s="51">
        <v>0</v>
      </c>
      <c r="O466" s="51"/>
      <c r="P466" s="51">
        <v>0</v>
      </c>
      <c r="Q466" s="51">
        <v>0</v>
      </c>
    </row>
    <row r="467" spans="1:17">
      <c r="A467" t="s">
        <v>196</v>
      </c>
      <c r="B467" t="s">
        <v>197</v>
      </c>
      <c r="C467">
        <v>1</v>
      </c>
      <c r="D467" s="51"/>
      <c r="E467" s="51">
        <v>18386</v>
      </c>
      <c r="F467" s="51">
        <v>5479</v>
      </c>
      <c r="G467" s="51">
        <v>736</v>
      </c>
      <c r="H467" s="51">
        <v>499.8</v>
      </c>
      <c r="I467" s="51">
        <v>191210</v>
      </c>
      <c r="J467" s="51">
        <v>5884</v>
      </c>
      <c r="K467" s="51">
        <v>2795</v>
      </c>
      <c r="L467" s="51">
        <v>43389.9</v>
      </c>
      <c r="M467" s="51">
        <v>6619</v>
      </c>
      <c r="N467" s="51">
        <v>2207</v>
      </c>
      <c r="O467" s="51"/>
      <c r="P467" s="51">
        <v>6997.2</v>
      </c>
      <c r="Q467" s="51">
        <v>191210</v>
      </c>
    </row>
    <row r="468" spans="1:17">
      <c r="A468" t="s">
        <v>199</v>
      </c>
      <c r="B468" t="s">
        <v>200</v>
      </c>
      <c r="C468">
        <v>1</v>
      </c>
      <c r="D468" s="51"/>
      <c r="E468" s="51">
        <v>21012</v>
      </c>
      <c r="F468" s="51">
        <v>6262</v>
      </c>
      <c r="G468" s="51">
        <v>841</v>
      </c>
      <c r="H468" s="51">
        <v>571.20000000000005</v>
      </c>
      <c r="I468" s="51">
        <v>218525</v>
      </c>
      <c r="J468" s="51">
        <v>6724</v>
      </c>
      <c r="K468" s="51">
        <v>3194</v>
      </c>
      <c r="L468" s="51">
        <v>49588.4</v>
      </c>
      <c r="M468" s="51">
        <v>7565</v>
      </c>
      <c r="N468" s="51">
        <v>2522</v>
      </c>
      <c r="O468" s="51"/>
      <c r="P468" s="51">
        <v>7996.8</v>
      </c>
      <c r="Q468" s="51">
        <v>218525</v>
      </c>
    </row>
    <row r="469" spans="1:17">
      <c r="A469" t="s">
        <v>202</v>
      </c>
      <c r="B469" t="s">
        <v>203</v>
      </c>
      <c r="C469">
        <v>1</v>
      </c>
      <c r="D469" s="51"/>
      <c r="E469" s="51">
        <v>15759</v>
      </c>
      <c r="F469" s="51">
        <v>4697</v>
      </c>
      <c r="G469" s="51">
        <v>631</v>
      </c>
      <c r="H469" s="51">
        <v>428.4</v>
      </c>
      <c r="I469" s="51">
        <v>163894</v>
      </c>
      <c r="J469" s="51">
        <v>5043</v>
      </c>
      <c r="K469" s="51">
        <v>2396</v>
      </c>
      <c r="L469" s="51">
        <v>37191.300000000003</v>
      </c>
      <c r="M469" s="51">
        <v>5674</v>
      </c>
      <c r="N469" s="51">
        <v>1892</v>
      </c>
      <c r="O469" s="51"/>
      <c r="P469" s="51">
        <v>5997.6</v>
      </c>
      <c r="Q469" s="51">
        <v>163894</v>
      </c>
    </row>
    <row r="470" spans="1:17">
      <c r="A470" t="s">
        <v>205</v>
      </c>
      <c r="B470" t="s">
        <v>206</v>
      </c>
      <c r="C470">
        <v>1</v>
      </c>
      <c r="D470" s="51"/>
      <c r="E470" s="51">
        <v>18386</v>
      </c>
      <c r="F470" s="51">
        <v>5479</v>
      </c>
      <c r="G470" s="51">
        <v>736</v>
      </c>
      <c r="H470" s="51">
        <v>499.8</v>
      </c>
      <c r="I470" s="51">
        <v>191210</v>
      </c>
      <c r="J470" s="51">
        <v>5884</v>
      </c>
      <c r="K470" s="51">
        <v>2795</v>
      </c>
      <c r="L470" s="51">
        <v>43389.9</v>
      </c>
      <c r="M470" s="51">
        <v>6619</v>
      </c>
      <c r="N470" s="51">
        <v>2207</v>
      </c>
      <c r="O470" s="51"/>
      <c r="P470" s="51">
        <v>6997.2</v>
      </c>
      <c r="Q470" s="51">
        <v>191210</v>
      </c>
    </row>
    <row r="471" spans="1:17">
      <c r="A471" t="s">
        <v>208</v>
      </c>
      <c r="B471" t="s">
        <v>209</v>
      </c>
      <c r="C471">
        <v>1</v>
      </c>
      <c r="D471" s="51"/>
      <c r="E471" s="51">
        <v>13133</v>
      </c>
      <c r="F471" s="51">
        <v>3914</v>
      </c>
      <c r="G471" s="51">
        <v>526</v>
      </c>
      <c r="H471" s="51">
        <v>357</v>
      </c>
      <c r="I471" s="51">
        <v>136578</v>
      </c>
      <c r="J471" s="51">
        <v>4203</v>
      </c>
      <c r="K471" s="51">
        <v>1997</v>
      </c>
      <c r="L471" s="51">
        <v>30992.799999999999</v>
      </c>
      <c r="M471" s="51">
        <v>4728</v>
      </c>
      <c r="N471" s="51">
        <v>1576</v>
      </c>
      <c r="O471" s="51"/>
      <c r="P471" s="51">
        <v>4998</v>
      </c>
      <c r="Q471" s="51">
        <v>136578</v>
      </c>
    </row>
    <row r="472" spans="1:17">
      <c r="A472" t="s">
        <v>717</v>
      </c>
      <c r="B472" t="s">
        <v>718</v>
      </c>
      <c r="C472">
        <v>1</v>
      </c>
      <c r="D472" s="51"/>
      <c r="E472" s="51">
        <v>15476</v>
      </c>
      <c r="F472" s="51">
        <v>4612</v>
      </c>
      <c r="G472" s="51">
        <v>620</v>
      </c>
      <c r="H472" s="51">
        <v>424.9</v>
      </c>
      <c r="I472" s="51">
        <v>160950</v>
      </c>
      <c r="J472" s="51">
        <v>4953</v>
      </c>
      <c r="K472" s="51">
        <v>2353</v>
      </c>
      <c r="L472" s="51">
        <v>36523.4</v>
      </c>
      <c r="M472" s="51">
        <v>5572</v>
      </c>
      <c r="N472" s="51">
        <v>1858</v>
      </c>
      <c r="O472" s="51"/>
      <c r="P472" s="51">
        <v>5947.7</v>
      </c>
      <c r="Q472" s="51">
        <v>160950</v>
      </c>
    </row>
    <row r="473" spans="1:17">
      <c r="A473" t="s">
        <v>451</v>
      </c>
      <c r="B473" t="s">
        <v>452</v>
      </c>
      <c r="C473">
        <v>1</v>
      </c>
      <c r="D473" s="51"/>
      <c r="E473" s="51">
        <v>1287</v>
      </c>
      <c r="F473" s="51">
        <v>375.8</v>
      </c>
      <c r="G473" s="51">
        <v>51.5</v>
      </c>
      <c r="H473" s="51">
        <v>34.299999999999997</v>
      </c>
      <c r="I473" s="51">
        <v>13112</v>
      </c>
      <c r="J473" s="51">
        <v>403.5</v>
      </c>
      <c r="K473" s="51">
        <v>191.7</v>
      </c>
      <c r="L473" s="51">
        <v>3038.6</v>
      </c>
      <c r="M473" s="51">
        <v>454</v>
      </c>
      <c r="N473" s="51">
        <v>154.5</v>
      </c>
      <c r="O473" s="51"/>
      <c r="P473" s="51">
        <v>489.6</v>
      </c>
      <c r="Q473" s="51">
        <v>13112</v>
      </c>
    </row>
    <row r="474" spans="1:17">
      <c r="A474" t="s">
        <v>454</v>
      </c>
      <c r="B474" t="s">
        <v>455</v>
      </c>
      <c r="C474">
        <v>1</v>
      </c>
      <c r="D474" s="51"/>
      <c r="E474" s="51">
        <v>1418.4</v>
      </c>
      <c r="F474" s="51">
        <v>414.9</v>
      </c>
      <c r="G474" s="51">
        <v>56.8</v>
      </c>
      <c r="H474" s="51">
        <v>37.9</v>
      </c>
      <c r="I474" s="51">
        <v>14478</v>
      </c>
      <c r="J474" s="51">
        <v>445.5</v>
      </c>
      <c r="K474" s="51">
        <v>211.7</v>
      </c>
      <c r="L474" s="51">
        <v>3348.6</v>
      </c>
      <c r="M474" s="51">
        <v>501.2</v>
      </c>
      <c r="N474" s="51">
        <v>170.3</v>
      </c>
      <c r="O474" s="51"/>
      <c r="P474" s="51">
        <v>539.6</v>
      </c>
      <c r="Q474" s="51">
        <v>14478</v>
      </c>
    </row>
    <row r="475" spans="1:17">
      <c r="A475" t="s">
        <v>460</v>
      </c>
      <c r="B475" t="s">
        <v>461</v>
      </c>
      <c r="C475">
        <v>1</v>
      </c>
      <c r="D475" s="51"/>
      <c r="E475" s="51">
        <v>643.6</v>
      </c>
      <c r="F475" s="51">
        <v>187.9</v>
      </c>
      <c r="G475" s="51">
        <v>25.8</v>
      </c>
      <c r="H475" s="51">
        <v>17.2</v>
      </c>
      <c r="I475" s="51">
        <v>6556</v>
      </c>
      <c r="J475" s="51">
        <v>201.8</v>
      </c>
      <c r="K475" s="51">
        <v>95.9</v>
      </c>
      <c r="L475" s="51">
        <v>1519.4</v>
      </c>
      <c r="M475" s="51">
        <v>227.1</v>
      </c>
      <c r="N475" s="51">
        <v>77.3</v>
      </c>
      <c r="O475" s="51"/>
      <c r="P475" s="51">
        <v>244.8</v>
      </c>
      <c r="Q475" s="51">
        <v>6556</v>
      </c>
    </row>
    <row r="476" spans="1:17">
      <c r="A476" t="s">
        <v>102</v>
      </c>
      <c r="B476" t="s">
        <v>103</v>
      </c>
      <c r="C476">
        <v>1</v>
      </c>
      <c r="D476" s="51"/>
      <c r="E476" s="51">
        <v>475.9</v>
      </c>
      <c r="F476" s="51">
        <v>141.9</v>
      </c>
      <c r="G476" s="51">
        <v>18.899999999999999</v>
      </c>
      <c r="H476" s="51">
        <v>13</v>
      </c>
      <c r="I476" s="51">
        <v>4949</v>
      </c>
      <c r="J476" s="51">
        <v>152.4</v>
      </c>
      <c r="K476" s="51">
        <v>72.5</v>
      </c>
      <c r="L476" s="51">
        <v>1124.4000000000001</v>
      </c>
      <c r="M476" s="51">
        <v>171.5</v>
      </c>
      <c r="N476" s="51">
        <v>57.2</v>
      </c>
      <c r="O476" s="51"/>
      <c r="P476" s="51">
        <v>181</v>
      </c>
      <c r="Q476" s="51">
        <v>4949</v>
      </c>
    </row>
    <row r="477" spans="1:17">
      <c r="C477">
        <v>100</v>
      </c>
      <c r="D477" s="51"/>
      <c r="E477" s="51">
        <v>0</v>
      </c>
      <c r="F477" s="51">
        <v>0</v>
      </c>
      <c r="G477" s="51">
        <v>0</v>
      </c>
      <c r="H477" s="51">
        <v>0</v>
      </c>
      <c r="I477" s="51">
        <v>0</v>
      </c>
      <c r="J477" s="51">
        <v>0</v>
      </c>
      <c r="K477" s="51">
        <v>0</v>
      </c>
      <c r="L477" s="51">
        <v>0</v>
      </c>
      <c r="M477" s="51">
        <v>0</v>
      </c>
      <c r="N477" s="51">
        <v>0</v>
      </c>
      <c r="O477" s="51"/>
      <c r="P477" s="51">
        <v>0</v>
      </c>
      <c r="Q477" s="51">
        <v>0</v>
      </c>
    </row>
    <row r="478" spans="1:17">
      <c r="C478">
        <v>400</v>
      </c>
      <c r="D478" s="51"/>
      <c r="E478" s="51">
        <v>0</v>
      </c>
      <c r="F478" s="51">
        <v>0</v>
      </c>
      <c r="G478" s="51">
        <v>0</v>
      </c>
      <c r="H478" s="51">
        <v>0</v>
      </c>
      <c r="I478" s="51">
        <v>0</v>
      </c>
      <c r="J478" s="51">
        <v>0</v>
      </c>
      <c r="K478" s="51">
        <v>0</v>
      </c>
      <c r="L478" s="51">
        <v>0</v>
      </c>
      <c r="M478" s="51">
        <v>0</v>
      </c>
      <c r="N478" s="51">
        <v>0</v>
      </c>
      <c r="O478" s="51"/>
      <c r="P478" s="51">
        <v>0</v>
      </c>
      <c r="Q478" s="51">
        <v>0</v>
      </c>
    </row>
    <row r="479" spans="1:17">
      <c r="A479" t="s">
        <v>357</v>
      </c>
      <c r="B479" t="s">
        <v>358</v>
      </c>
      <c r="C479">
        <v>1</v>
      </c>
      <c r="D479" s="51"/>
      <c r="E479" s="51">
        <v>656.7</v>
      </c>
      <c r="F479" s="51">
        <v>191.8</v>
      </c>
      <c r="G479" s="51">
        <v>26.3</v>
      </c>
      <c r="H479" s="51">
        <v>17.5</v>
      </c>
      <c r="I479" s="51">
        <v>6692</v>
      </c>
      <c r="J479" s="51">
        <v>206</v>
      </c>
      <c r="K479" s="51">
        <v>97.9</v>
      </c>
      <c r="L479" s="51">
        <v>1549.7</v>
      </c>
      <c r="M479" s="51">
        <v>231.8</v>
      </c>
      <c r="N479" s="51">
        <v>78.8</v>
      </c>
      <c r="O479" s="51"/>
      <c r="P479" s="51">
        <v>249.9</v>
      </c>
      <c r="Q479" s="51">
        <v>6692</v>
      </c>
    </row>
    <row r="480" spans="1:17">
      <c r="A480" t="s">
        <v>600</v>
      </c>
      <c r="B480" t="s">
        <v>601</v>
      </c>
      <c r="C480">
        <v>1</v>
      </c>
      <c r="D480" s="51"/>
      <c r="E480" s="51">
        <v>131.4</v>
      </c>
      <c r="F480" s="51">
        <v>36.1</v>
      </c>
      <c r="G480" s="51">
        <v>5.3</v>
      </c>
      <c r="H480" s="51">
        <v>3.3</v>
      </c>
      <c r="I480" s="51">
        <v>1257</v>
      </c>
      <c r="J480" s="51">
        <v>38.799999999999997</v>
      </c>
      <c r="K480" s="51">
        <v>18.5</v>
      </c>
      <c r="L480" s="51">
        <v>310</v>
      </c>
      <c r="M480" s="51">
        <v>43.6</v>
      </c>
      <c r="N480" s="51">
        <v>15.8</v>
      </c>
      <c r="O480" s="51"/>
      <c r="P480" s="51">
        <v>50</v>
      </c>
      <c r="Q480" s="51">
        <v>1257</v>
      </c>
    </row>
    <row r="481" spans="1:17">
      <c r="A481" t="s">
        <v>603</v>
      </c>
      <c r="B481" t="s">
        <v>604</v>
      </c>
      <c r="C481">
        <v>1</v>
      </c>
      <c r="D481" s="51"/>
      <c r="E481" s="51">
        <v>131.4</v>
      </c>
      <c r="F481" s="51">
        <v>36.1</v>
      </c>
      <c r="G481" s="51">
        <v>5.3</v>
      </c>
      <c r="H481" s="51">
        <v>3.3</v>
      </c>
      <c r="I481" s="51">
        <v>1257</v>
      </c>
      <c r="J481" s="51">
        <v>38.799999999999997</v>
      </c>
      <c r="K481" s="51">
        <v>18.5</v>
      </c>
      <c r="L481" s="51">
        <v>310</v>
      </c>
      <c r="M481" s="51">
        <v>43.6</v>
      </c>
      <c r="N481" s="51">
        <v>15.8</v>
      </c>
      <c r="O481" s="51"/>
      <c r="P481" s="51">
        <v>50</v>
      </c>
      <c r="Q481" s="51">
        <v>1257</v>
      </c>
    </row>
    <row r="482" spans="1:17">
      <c r="A482" t="s">
        <v>1060</v>
      </c>
      <c r="B482" t="s">
        <v>1059</v>
      </c>
      <c r="C482">
        <v>1</v>
      </c>
      <c r="D482" s="51">
        <v>196.8</v>
      </c>
      <c r="E482" s="51">
        <v>4320</v>
      </c>
      <c r="F482" s="51">
        <v>1192</v>
      </c>
      <c r="G482" s="51">
        <v>160</v>
      </c>
      <c r="H482" s="51">
        <v>128</v>
      </c>
      <c r="I482" s="51">
        <v>48000</v>
      </c>
      <c r="J482" s="51">
        <v>1280</v>
      </c>
      <c r="K482" s="51">
        <v>664</v>
      </c>
      <c r="L482" s="51">
        <v>10880</v>
      </c>
      <c r="M482" s="51">
        <v>1440</v>
      </c>
      <c r="N482" s="51">
        <v>448</v>
      </c>
      <c r="O482" s="51">
        <v>195.75</v>
      </c>
      <c r="P482" s="51">
        <v>2240</v>
      </c>
      <c r="Q482" s="51">
        <v>48000</v>
      </c>
    </row>
    <row r="483" spans="1:17">
      <c r="A483" t="s">
        <v>1055</v>
      </c>
      <c r="D483" s="51">
        <v>953.25</v>
      </c>
      <c r="E483" s="51">
        <v>120172.3</v>
      </c>
      <c r="F483" s="51">
        <v>35811.4</v>
      </c>
      <c r="G483" s="51">
        <v>4807</v>
      </c>
      <c r="H483" s="51">
        <v>3966.9</v>
      </c>
      <c r="I483" s="51">
        <v>1249792</v>
      </c>
      <c r="J483" s="51">
        <v>40858.699999999997</v>
      </c>
      <c r="K483" s="51">
        <v>19227.7</v>
      </c>
      <c r="L483" s="51">
        <v>283607.59999999998</v>
      </c>
      <c r="M483" s="51">
        <v>48069</v>
      </c>
      <c r="N483" s="51">
        <v>14420.8</v>
      </c>
      <c r="O483" s="51">
        <v>1046.25</v>
      </c>
      <c r="P483" s="51">
        <v>56002.6</v>
      </c>
      <c r="Q483" s="51">
        <v>1249792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V5260"/>
  <sheetViews>
    <sheetView zoomScale="85" zoomScaleNormal="85" workbookViewId="0">
      <pane ySplit="1" topLeftCell="A3605" activePane="bottomLeft" state="frozen"/>
      <selection pane="bottomLeft" activeCell="P3640" sqref="P3640"/>
    </sheetView>
  </sheetViews>
  <sheetFormatPr defaultRowHeight="13.2"/>
  <cols>
    <col min="1" max="1" width="13.44140625" bestFit="1" customWidth="1"/>
    <col min="2" max="2" width="13.33203125" customWidth="1"/>
    <col min="3" max="3" width="13.44140625" customWidth="1"/>
    <col min="4" max="4" width="13.33203125" customWidth="1"/>
    <col min="5" max="5" width="14.33203125" customWidth="1"/>
    <col min="6" max="6" width="33.33203125" customWidth="1"/>
    <col min="7" max="7" width="3.5546875" customWidth="1"/>
    <col min="8" max="8" width="6.44140625" customWidth="1"/>
    <col min="9" max="10" width="5.33203125" customWidth="1"/>
    <col min="11" max="11" width="9.33203125" style="111" customWidth="1"/>
    <col min="12" max="12" width="11.44140625" style="61" bestFit="1" customWidth="1"/>
    <col min="13" max="13" width="22.44140625" style="61" bestFit="1" customWidth="1"/>
    <col min="14" max="14" width="4.6640625" style="72" customWidth="1"/>
    <col min="15" max="15" width="10.33203125" style="133" customWidth="1"/>
    <col min="16" max="16" width="20.44140625" style="147" customWidth="1"/>
    <col min="17" max="17" width="4.33203125" customWidth="1"/>
    <col min="18" max="18" width="6.44140625" bestFit="1" customWidth="1"/>
    <col min="19" max="19" width="7.33203125" bestFit="1" customWidth="1"/>
    <col min="20" max="20" width="13.33203125" bestFit="1" customWidth="1"/>
    <col min="21" max="21" width="10.33203125" bestFit="1" customWidth="1"/>
    <col min="22" max="22" width="60.44140625" bestFit="1" customWidth="1"/>
  </cols>
  <sheetData>
    <row r="1" spans="1:21" s="86" customFormat="1" ht="39" customHeight="1">
      <c r="A1" s="82" t="s">
        <v>0</v>
      </c>
      <c r="B1" s="83" t="s">
        <v>1</v>
      </c>
      <c r="C1" s="83" t="s">
        <v>2</v>
      </c>
      <c r="D1" s="83" t="s">
        <v>3</v>
      </c>
      <c r="E1" s="83" t="s">
        <v>3</v>
      </c>
      <c r="F1" s="83" t="s">
        <v>4</v>
      </c>
      <c r="G1" s="83" t="s">
        <v>5</v>
      </c>
      <c r="H1" s="83" t="s">
        <v>6</v>
      </c>
      <c r="I1" s="83" t="s">
        <v>977</v>
      </c>
      <c r="J1" s="83" t="s">
        <v>7</v>
      </c>
      <c r="K1" s="109" t="s">
        <v>1056</v>
      </c>
      <c r="L1" s="84" t="s">
        <v>978</v>
      </c>
      <c r="M1" s="87" t="s">
        <v>999</v>
      </c>
      <c r="N1" s="85" t="s">
        <v>997</v>
      </c>
      <c r="O1" s="128" t="s">
        <v>998</v>
      </c>
      <c r="P1" s="128" t="s">
        <v>1075</v>
      </c>
      <c r="Q1" s="83" t="s">
        <v>8</v>
      </c>
      <c r="R1" s="83" t="s">
        <v>979</v>
      </c>
      <c r="S1" s="83" t="s">
        <v>7</v>
      </c>
      <c r="T1" s="83" t="s">
        <v>9</v>
      </c>
      <c r="U1" s="83" t="s">
        <v>10</v>
      </c>
    </row>
    <row r="2" spans="1:21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110">
        <v>3289.5</v>
      </c>
      <c r="L2" s="60">
        <v>3388.2</v>
      </c>
      <c r="M2" s="60"/>
      <c r="N2" s="71"/>
      <c r="O2" s="129">
        <v>3388.2</v>
      </c>
      <c r="P2" s="144">
        <v>3388.2</v>
      </c>
      <c r="Q2" t="s">
        <v>13</v>
      </c>
      <c r="R2">
        <v>1</v>
      </c>
      <c r="S2" t="s">
        <v>14</v>
      </c>
      <c r="T2" t="s">
        <v>980</v>
      </c>
      <c r="U2" t="s">
        <v>15</v>
      </c>
    </row>
    <row r="3" spans="1:21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872</v>
      </c>
      <c r="I3">
        <v>1</v>
      </c>
      <c r="K3" s="110">
        <v>980.3</v>
      </c>
      <c r="L3" s="60">
        <v>1009.8</v>
      </c>
      <c r="M3" s="60"/>
      <c r="N3" s="71"/>
      <c r="O3" s="129">
        <v>1009.8</v>
      </c>
      <c r="P3" s="144">
        <v>1009.8</v>
      </c>
      <c r="Q3" t="s">
        <v>872</v>
      </c>
      <c r="R3">
        <v>1</v>
      </c>
      <c r="S3" t="s">
        <v>14</v>
      </c>
      <c r="T3" t="s">
        <v>980</v>
      </c>
      <c r="U3" t="s">
        <v>15</v>
      </c>
    </row>
    <row r="4" spans="1:21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873</v>
      </c>
      <c r="I4">
        <v>1</v>
      </c>
      <c r="K4" s="111">
        <v>131.6</v>
      </c>
      <c r="L4" s="61">
        <v>135.6</v>
      </c>
      <c r="O4" s="130">
        <v>135.6</v>
      </c>
      <c r="P4" s="145">
        <v>135.6</v>
      </c>
      <c r="Q4" t="s">
        <v>873</v>
      </c>
      <c r="R4">
        <v>1</v>
      </c>
      <c r="S4" t="s">
        <v>14</v>
      </c>
      <c r="T4" t="s">
        <v>980</v>
      </c>
      <c r="U4" t="s">
        <v>15</v>
      </c>
    </row>
    <row r="5" spans="1:21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874</v>
      </c>
      <c r="I5">
        <v>1</v>
      </c>
      <c r="K5" s="111">
        <v>102.7</v>
      </c>
      <c r="L5" s="61">
        <v>102.7</v>
      </c>
      <c r="O5" s="130">
        <v>102.7</v>
      </c>
      <c r="P5" s="145">
        <v>102.7</v>
      </c>
      <c r="Q5" t="s">
        <v>874</v>
      </c>
      <c r="R5">
        <v>1</v>
      </c>
      <c r="S5" t="s">
        <v>14</v>
      </c>
      <c r="T5" t="s">
        <v>980</v>
      </c>
      <c r="U5" t="s">
        <v>15</v>
      </c>
    </row>
    <row r="6" spans="1:21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875</v>
      </c>
      <c r="I6">
        <v>1</v>
      </c>
      <c r="K6" s="112">
        <v>34211</v>
      </c>
      <c r="L6" s="62">
        <v>35237</v>
      </c>
      <c r="M6" s="62"/>
      <c r="N6" s="73"/>
      <c r="O6" s="131">
        <v>35237</v>
      </c>
      <c r="P6" s="146">
        <v>35237</v>
      </c>
      <c r="Q6" t="s">
        <v>875</v>
      </c>
      <c r="R6">
        <v>1</v>
      </c>
      <c r="S6" t="s">
        <v>14</v>
      </c>
      <c r="T6" t="s">
        <v>980</v>
      </c>
      <c r="U6" t="s">
        <v>15</v>
      </c>
    </row>
    <row r="7" spans="1:21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876</v>
      </c>
      <c r="I7">
        <v>1</v>
      </c>
      <c r="K7" s="110">
        <v>1118.5</v>
      </c>
      <c r="L7" s="60">
        <v>1152.0999999999999</v>
      </c>
      <c r="M7" s="60"/>
      <c r="N7" s="71"/>
      <c r="O7" s="129">
        <v>1152.0999999999999</v>
      </c>
      <c r="P7" s="144">
        <v>1152.0999999999999</v>
      </c>
      <c r="Q7" t="s">
        <v>876</v>
      </c>
      <c r="R7">
        <v>1</v>
      </c>
      <c r="S7" t="s">
        <v>14</v>
      </c>
      <c r="T7" t="s">
        <v>980</v>
      </c>
      <c r="U7" t="s">
        <v>15</v>
      </c>
    </row>
    <row r="8" spans="1:21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877</v>
      </c>
      <c r="I8">
        <v>1</v>
      </c>
      <c r="K8" s="111">
        <v>473.7</v>
      </c>
      <c r="L8" s="61">
        <v>488</v>
      </c>
      <c r="O8" s="130">
        <v>488</v>
      </c>
      <c r="P8" s="145">
        <v>488</v>
      </c>
      <c r="Q8" t="s">
        <v>877</v>
      </c>
      <c r="R8">
        <v>1</v>
      </c>
      <c r="S8" t="s">
        <v>14</v>
      </c>
      <c r="T8" t="s">
        <v>980</v>
      </c>
      <c r="U8" t="s">
        <v>15</v>
      </c>
    </row>
    <row r="9" spans="1:21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976</v>
      </c>
      <c r="I9">
        <v>1</v>
      </c>
      <c r="K9" s="110"/>
      <c r="L9" s="60">
        <v>7997.4</v>
      </c>
      <c r="M9" s="60"/>
      <c r="N9" s="71"/>
      <c r="O9" s="129">
        <v>7997.4</v>
      </c>
      <c r="P9" s="144">
        <v>7997.4</v>
      </c>
      <c r="Q9" t="s">
        <v>976</v>
      </c>
      <c r="R9">
        <v>1</v>
      </c>
      <c r="S9" t="s">
        <v>14</v>
      </c>
      <c r="T9" t="s">
        <v>981</v>
      </c>
      <c r="U9" t="s">
        <v>15</v>
      </c>
    </row>
    <row r="10" spans="1:21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878</v>
      </c>
      <c r="I10">
        <v>1</v>
      </c>
      <c r="K10" s="110">
        <v>1263.2</v>
      </c>
      <c r="L10" s="60">
        <v>1301.0999999999999</v>
      </c>
      <c r="M10" s="60"/>
      <c r="N10" s="71"/>
      <c r="O10" s="129">
        <v>1301.0999999999999</v>
      </c>
      <c r="P10" s="144">
        <v>1301.0999999999999</v>
      </c>
      <c r="Q10" t="s">
        <v>878</v>
      </c>
      <c r="R10">
        <v>1</v>
      </c>
      <c r="S10" t="s">
        <v>14</v>
      </c>
      <c r="T10" t="s">
        <v>980</v>
      </c>
      <c r="U10" t="s">
        <v>15</v>
      </c>
    </row>
    <row r="11" spans="1:21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879</v>
      </c>
      <c r="I11">
        <v>1</v>
      </c>
      <c r="K11" s="111">
        <v>394.8</v>
      </c>
      <c r="L11" s="61">
        <v>406.7</v>
      </c>
      <c r="O11" s="130">
        <v>406.7</v>
      </c>
      <c r="P11" s="145">
        <v>406.7</v>
      </c>
      <c r="Q11" t="s">
        <v>879</v>
      </c>
      <c r="R11">
        <v>1</v>
      </c>
      <c r="S11" t="s">
        <v>14</v>
      </c>
      <c r="T11" t="s">
        <v>980</v>
      </c>
      <c r="U11" t="s">
        <v>15</v>
      </c>
    </row>
    <row r="12" spans="1:21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880</v>
      </c>
      <c r="I12">
        <v>1</v>
      </c>
      <c r="K12" s="110">
        <v>1289.3</v>
      </c>
      <c r="L12" s="60">
        <v>1289.3</v>
      </c>
      <c r="M12" s="60"/>
      <c r="N12" s="71"/>
      <c r="O12" s="129">
        <v>1289.3</v>
      </c>
      <c r="P12" s="144">
        <v>1289.3</v>
      </c>
      <c r="Q12" t="s">
        <v>880</v>
      </c>
      <c r="R12">
        <v>1</v>
      </c>
      <c r="S12" t="s">
        <v>14</v>
      </c>
      <c r="T12" t="s">
        <v>980</v>
      </c>
      <c r="U12" t="s">
        <v>15</v>
      </c>
    </row>
    <row r="13" spans="1:21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110">
        <v>5049</v>
      </c>
      <c r="L13" s="60">
        <v>5200.5</v>
      </c>
      <c r="M13" s="60"/>
      <c r="N13" s="71"/>
      <c r="O13" s="129">
        <v>5200.5</v>
      </c>
      <c r="P13" s="144">
        <v>5200.5</v>
      </c>
      <c r="Q13" t="s">
        <v>13</v>
      </c>
      <c r="R13">
        <v>1</v>
      </c>
      <c r="S13" t="s">
        <v>14</v>
      </c>
      <c r="T13" t="s">
        <v>980</v>
      </c>
      <c r="U13" t="s">
        <v>15</v>
      </c>
    </row>
    <row r="14" spans="1:21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872</v>
      </c>
      <c r="I14">
        <v>1</v>
      </c>
      <c r="K14" s="110">
        <v>1504.6</v>
      </c>
      <c r="L14" s="60">
        <v>1549.8</v>
      </c>
      <c r="M14" s="60"/>
      <c r="N14" s="71"/>
      <c r="O14" s="129">
        <v>1549.8</v>
      </c>
      <c r="P14" s="144">
        <v>1549.8</v>
      </c>
      <c r="Q14" t="s">
        <v>872</v>
      </c>
      <c r="R14">
        <v>1</v>
      </c>
      <c r="S14" t="s">
        <v>14</v>
      </c>
      <c r="T14" t="s">
        <v>980</v>
      </c>
      <c r="U14" t="s">
        <v>15</v>
      </c>
    </row>
    <row r="15" spans="1:21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873</v>
      </c>
      <c r="I15">
        <v>1</v>
      </c>
      <c r="K15" s="111">
        <v>202</v>
      </c>
      <c r="L15" s="61">
        <v>208.1</v>
      </c>
      <c r="O15" s="130">
        <v>208.1</v>
      </c>
      <c r="P15" s="145">
        <v>208.1</v>
      </c>
      <c r="Q15" t="s">
        <v>873</v>
      </c>
      <c r="R15">
        <v>1</v>
      </c>
      <c r="S15" t="s">
        <v>14</v>
      </c>
      <c r="T15" t="s">
        <v>980</v>
      </c>
      <c r="U15" t="s">
        <v>15</v>
      </c>
    </row>
    <row r="16" spans="1:21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874</v>
      </c>
      <c r="I16">
        <v>1</v>
      </c>
      <c r="K16" s="111">
        <v>137.4</v>
      </c>
      <c r="L16" s="61">
        <v>137.4</v>
      </c>
      <c r="O16" s="130">
        <v>137.4</v>
      </c>
      <c r="P16" s="145">
        <v>137.4</v>
      </c>
      <c r="Q16" t="s">
        <v>874</v>
      </c>
      <c r="R16">
        <v>1</v>
      </c>
      <c r="S16" t="s">
        <v>14</v>
      </c>
      <c r="T16" t="s">
        <v>980</v>
      </c>
      <c r="U16" t="s">
        <v>15</v>
      </c>
    </row>
    <row r="17" spans="1:21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875</v>
      </c>
      <c r="I17">
        <v>1</v>
      </c>
      <c r="K17" s="112">
        <v>54529</v>
      </c>
      <c r="L17" s="62">
        <v>56165</v>
      </c>
      <c r="M17" s="62"/>
      <c r="N17" s="73"/>
      <c r="O17" s="131">
        <v>56165</v>
      </c>
      <c r="P17" s="146">
        <v>56165</v>
      </c>
      <c r="Q17" t="s">
        <v>875</v>
      </c>
      <c r="R17">
        <v>1</v>
      </c>
      <c r="S17" t="s">
        <v>14</v>
      </c>
      <c r="T17" t="s">
        <v>980</v>
      </c>
      <c r="U17" t="s">
        <v>15</v>
      </c>
    </row>
    <row r="18" spans="1:21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876</v>
      </c>
      <c r="I18">
        <v>1</v>
      </c>
      <c r="K18" s="110">
        <v>1615.7</v>
      </c>
      <c r="L18" s="60">
        <v>1664.2</v>
      </c>
      <c r="M18" s="60"/>
      <c r="N18" s="71"/>
      <c r="O18" s="129">
        <v>1664.2</v>
      </c>
      <c r="P18" s="144">
        <v>1664.2</v>
      </c>
      <c r="Q18" t="s">
        <v>876</v>
      </c>
      <c r="R18">
        <v>1</v>
      </c>
      <c r="S18" t="s">
        <v>14</v>
      </c>
      <c r="T18" t="s">
        <v>980</v>
      </c>
      <c r="U18" t="s">
        <v>15</v>
      </c>
    </row>
    <row r="19" spans="1:21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877</v>
      </c>
      <c r="I19">
        <v>1</v>
      </c>
      <c r="K19" s="111">
        <v>767.5</v>
      </c>
      <c r="L19" s="61">
        <v>790.6</v>
      </c>
      <c r="O19" s="130">
        <v>790.6</v>
      </c>
      <c r="P19" s="145">
        <v>790.6</v>
      </c>
      <c r="Q19" t="s">
        <v>877</v>
      </c>
      <c r="R19">
        <v>1</v>
      </c>
      <c r="S19" t="s">
        <v>14</v>
      </c>
      <c r="T19" t="s">
        <v>980</v>
      </c>
      <c r="U19" t="s">
        <v>15</v>
      </c>
    </row>
    <row r="20" spans="1:21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976</v>
      </c>
      <c r="I20">
        <v>1</v>
      </c>
      <c r="K20" s="110"/>
      <c r="L20" s="60">
        <v>12275.6</v>
      </c>
      <c r="M20" s="60"/>
      <c r="N20" s="71"/>
      <c r="O20" s="129">
        <v>12275.6</v>
      </c>
      <c r="P20" s="144">
        <v>12275.6</v>
      </c>
      <c r="Q20" t="s">
        <v>976</v>
      </c>
      <c r="R20">
        <v>1</v>
      </c>
      <c r="S20" t="s">
        <v>14</v>
      </c>
      <c r="T20" t="s">
        <v>981</v>
      </c>
      <c r="U20" t="s">
        <v>15</v>
      </c>
    </row>
    <row r="21" spans="1:21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878</v>
      </c>
      <c r="I21">
        <v>1</v>
      </c>
      <c r="K21" s="110">
        <v>1817.7</v>
      </c>
      <c r="L21" s="60">
        <v>1872.3</v>
      </c>
      <c r="M21" s="60"/>
      <c r="N21" s="71"/>
      <c r="O21" s="129">
        <v>1872.3</v>
      </c>
      <c r="P21" s="144">
        <v>1872.3</v>
      </c>
      <c r="Q21" t="s">
        <v>878</v>
      </c>
      <c r="R21">
        <v>1</v>
      </c>
      <c r="S21" t="s">
        <v>14</v>
      </c>
      <c r="T21" t="s">
        <v>980</v>
      </c>
      <c r="U21" t="s">
        <v>15</v>
      </c>
    </row>
    <row r="22" spans="1:21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879</v>
      </c>
      <c r="I22">
        <v>1</v>
      </c>
      <c r="K22" s="111">
        <v>605.9</v>
      </c>
      <c r="L22" s="61">
        <v>624.1</v>
      </c>
      <c r="O22" s="130">
        <v>624.1</v>
      </c>
      <c r="P22" s="145">
        <v>624.1</v>
      </c>
      <c r="Q22" t="s">
        <v>879</v>
      </c>
      <c r="R22">
        <v>1</v>
      </c>
      <c r="S22" t="s">
        <v>14</v>
      </c>
      <c r="T22" t="s">
        <v>980</v>
      </c>
      <c r="U22" t="s">
        <v>15</v>
      </c>
    </row>
    <row r="23" spans="1:21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880</v>
      </c>
      <c r="I23">
        <v>1</v>
      </c>
      <c r="K23" s="110">
        <v>1978.8</v>
      </c>
      <c r="L23" s="60">
        <v>1978.8</v>
      </c>
      <c r="M23" s="60"/>
      <c r="N23" s="71"/>
      <c r="O23" s="129">
        <v>1978.8</v>
      </c>
      <c r="P23" s="144">
        <v>1978.8</v>
      </c>
      <c r="Q23" t="s">
        <v>880</v>
      </c>
      <c r="R23">
        <v>1</v>
      </c>
      <c r="S23" t="s">
        <v>14</v>
      </c>
      <c r="T23" t="s">
        <v>980</v>
      </c>
      <c r="U23" t="s">
        <v>15</v>
      </c>
    </row>
    <row r="24" spans="1:21">
      <c r="A24" s="58" t="s">
        <v>24</v>
      </c>
      <c r="B24" s="58" t="s">
        <v>25</v>
      </c>
      <c r="C24" s="58" t="s">
        <v>26</v>
      </c>
      <c r="D24" s="58" t="s">
        <v>11</v>
      </c>
      <c r="E24" s="58" t="s">
        <v>12</v>
      </c>
      <c r="F24" s="58" t="s">
        <v>13</v>
      </c>
      <c r="G24" s="58"/>
      <c r="H24" s="58" t="s">
        <v>16</v>
      </c>
      <c r="I24" s="58">
        <v>1</v>
      </c>
      <c r="J24" s="58" t="s">
        <v>14</v>
      </c>
      <c r="K24" s="113">
        <v>1224</v>
      </c>
      <c r="L24" s="63">
        <v>1260.8</v>
      </c>
      <c r="M24" s="63"/>
      <c r="N24" s="74"/>
      <c r="O24" s="132">
        <f>L24+(L24*$N$30)</f>
        <v>1199.0465306122449</v>
      </c>
      <c r="P24" s="147">
        <f>ROUND(O24,1)</f>
        <v>1199</v>
      </c>
      <c r="Q24" s="58" t="s">
        <v>13</v>
      </c>
      <c r="R24" s="58">
        <v>1</v>
      </c>
      <c r="S24" s="58" t="s">
        <v>14</v>
      </c>
      <c r="T24" s="58" t="s">
        <v>980</v>
      </c>
      <c r="U24" s="58" t="s">
        <v>15</v>
      </c>
    </row>
    <row r="25" spans="1:21">
      <c r="A25" s="58" t="s">
        <v>24</v>
      </c>
      <c r="B25" s="58" t="s">
        <v>25</v>
      </c>
      <c r="C25" s="58" t="s">
        <v>26</v>
      </c>
      <c r="D25" s="58" t="s">
        <v>11</v>
      </c>
      <c r="E25" s="58" t="s">
        <v>12</v>
      </c>
      <c r="F25" s="58" t="s">
        <v>13</v>
      </c>
      <c r="G25" s="58"/>
      <c r="H25" s="58" t="s">
        <v>16</v>
      </c>
      <c r="I25" s="58">
        <v>15</v>
      </c>
      <c r="J25" s="58" t="s">
        <v>14</v>
      </c>
      <c r="K25" s="113"/>
      <c r="L25" s="63">
        <v>1197.7</v>
      </c>
      <c r="M25" s="63"/>
      <c r="N25" s="74"/>
      <c r="O25" s="132" t="s">
        <v>972</v>
      </c>
      <c r="P25" s="147" t="s">
        <v>972</v>
      </c>
      <c r="Q25" s="58" t="s">
        <v>13</v>
      </c>
      <c r="R25" s="58">
        <v>1</v>
      </c>
      <c r="S25" s="58" t="s">
        <v>14</v>
      </c>
      <c r="T25" s="58" t="s">
        <v>980</v>
      </c>
      <c r="U25" s="58" t="s">
        <v>15</v>
      </c>
    </row>
    <row r="26" spans="1:21">
      <c r="A26" s="58" t="s">
        <v>24</v>
      </c>
      <c r="B26" s="58" t="s">
        <v>25</v>
      </c>
      <c r="C26" s="58" t="s">
        <v>26</v>
      </c>
      <c r="D26" s="58" t="s">
        <v>11</v>
      </c>
      <c r="E26" s="58" t="s">
        <v>12</v>
      </c>
      <c r="F26" s="58" t="s">
        <v>13</v>
      </c>
      <c r="G26" s="58"/>
      <c r="H26" s="58" t="s">
        <v>16</v>
      </c>
      <c r="I26" s="58">
        <v>45</v>
      </c>
      <c r="J26" s="58" t="s">
        <v>14</v>
      </c>
      <c r="K26" s="113"/>
      <c r="L26" s="63">
        <v>1008.6</v>
      </c>
      <c r="M26" s="63"/>
      <c r="N26" s="74"/>
      <c r="O26" s="132" t="s">
        <v>972</v>
      </c>
      <c r="P26" s="147" t="s">
        <v>972</v>
      </c>
      <c r="Q26" s="58" t="s">
        <v>13</v>
      </c>
      <c r="R26" s="58">
        <v>1</v>
      </c>
      <c r="S26" s="58" t="s">
        <v>14</v>
      </c>
      <c r="T26" s="58" t="s">
        <v>980</v>
      </c>
      <c r="U26" s="58" t="s">
        <v>15</v>
      </c>
    </row>
    <row r="27" spans="1:21">
      <c r="A27" s="58" t="s">
        <v>24</v>
      </c>
      <c r="B27" s="58" t="s">
        <v>25</v>
      </c>
      <c r="C27" s="58" t="s">
        <v>26</v>
      </c>
      <c r="D27" s="58" t="s">
        <v>11</v>
      </c>
      <c r="E27" s="58" t="s">
        <v>12</v>
      </c>
      <c r="F27" s="58" t="s">
        <v>872</v>
      </c>
      <c r="G27" s="58"/>
      <c r="H27" s="58" t="s">
        <v>16</v>
      </c>
      <c r="I27" s="58">
        <v>1</v>
      </c>
      <c r="J27" s="58" t="s">
        <v>14</v>
      </c>
      <c r="K27" s="114">
        <v>364.8</v>
      </c>
      <c r="L27" s="64">
        <v>375.8</v>
      </c>
      <c r="M27" s="64"/>
      <c r="N27" s="75"/>
      <c r="O27" s="132">
        <f>L27+(L27*$N$30)</f>
        <v>357.39346938775509</v>
      </c>
      <c r="P27" s="147">
        <f>ROUND(O27,1)</f>
        <v>357.4</v>
      </c>
      <c r="Q27" s="58" t="s">
        <v>872</v>
      </c>
      <c r="R27" s="58">
        <v>1</v>
      </c>
      <c r="S27" s="58" t="s">
        <v>14</v>
      </c>
      <c r="T27" s="58" t="s">
        <v>980</v>
      </c>
      <c r="U27" s="58" t="s">
        <v>15</v>
      </c>
    </row>
    <row r="28" spans="1:21">
      <c r="A28" s="58" t="s">
        <v>24</v>
      </c>
      <c r="B28" s="58" t="s">
        <v>25</v>
      </c>
      <c r="C28" s="58" t="s">
        <v>26</v>
      </c>
      <c r="D28" s="58" t="s">
        <v>11</v>
      </c>
      <c r="E28" s="58" t="s">
        <v>12</v>
      </c>
      <c r="F28" s="58" t="s">
        <v>872</v>
      </c>
      <c r="G28" s="58"/>
      <c r="H28" s="58" t="s">
        <v>16</v>
      </c>
      <c r="I28" s="58">
        <v>15</v>
      </c>
      <c r="J28" s="58" t="s">
        <v>14</v>
      </c>
      <c r="K28" s="114">
        <v>364.8</v>
      </c>
      <c r="L28" s="64">
        <v>357</v>
      </c>
      <c r="M28" s="64"/>
      <c r="N28" s="75"/>
      <c r="O28" s="132" t="s">
        <v>972</v>
      </c>
      <c r="P28" s="147" t="s">
        <v>972</v>
      </c>
      <c r="Q28" s="58" t="s">
        <v>872</v>
      </c>
      <c r="R28" s="58">
        <v>1</v>
      </c>
      <c r="S28" s="58" t="s">
        <v>14</v>
      </c>
      <c r="T28" s="58" t="s">
        <v>980</v>
      </c>
      <c r="U28" s="58" t="s">
        <v>15</v>
      </c>
    </row>
    <row r="29" spans="1:21">
      <c r="A29" s="58" t="s">
        <v>24</v>
      </c>
      <c r="B29" s="58" t="s">
        <v>25</v>
      </c>
      <c r="C29" s="58" t="s">
        <v>26</v>
      </c>
      <c r="D29" s="58" t="s">
        <v>11</v>
      </c>
      <c r="E29" s="58" t="s">
        <v>12</v>
      </c>
      <c r="F29" s="58" t="s">
        <v>872</v>
      </c>
      <c r="G29" s="58"/>
      <c r="H29" s="58" t="s">
        <v>16</v>
      </c>
      <c r="I29" s="58">
        <v>45</v>
      </c>
      <c r="J29" s="58" t="s">
        <v>14</v>
      </c>
      <c r="K29" s="114">
        <v>364.8</v>
      </c>
      <c r="L29" s="64">
        <v>300.60000000000002</v>
      </c>
      <c r="M29" s="64"/>
      <c r="N29" s="75"/>
      <c r="O29" s="132" t="s">
        <v>972</v>
      </c>
      <c r="P29" s="147" t="s">
        <v>972</v>
      </c>
      <c r="Q29" s="58" t="s">
        <v>872</v>
      </c>
      <c r="R29" s="58">
        <v>1</v>
      </c>
      <c r="S29" s="58" t="s">
        <v>14</v>
      </c>
      <c r="T29" s="58" t="s">
        <v>980</v>
      </c>
      <c r="U29" s="58" t="s">
        <v>15</v>
      </c>
    </row>
    <row r="30" spans="1:21">
      <c r="A30" s="58" t="s">
        <v>24</v>
      </c>
      <c r="B30" s="58" t="s">
        <v>25</v>
      </c>
      <c r="C30" s="58" t="s">
        <v>26</v>
      </c>
      <c r="D30" s="58" t="s">
        <v>11</v>
      </c>
      <c r="E30" s="58" t="s">
        <v>12</v>
      </c>
      <c r="F30" s="58" t="s">
        <v>873</v>
      </c>
      <c r="G30" s="58"/>
      <c r="H30" s="58" t="s">
        <v>16</v>
      </c>
      <c r="I30" s="58">
        <v>1</v>
      </c>
      <c r="J30" s="58" t="s">
        <v>14</v>
      </c>
      <c r="K30" s="114">
        <v>49</v>
      </c>
      <c r="L30" s="64">
        <v>50.5</v>
      </c>
      <c r="M30" s="64">
        <v>46.6</v>
      </c>
      <c r="N30" s="88">
        <v>-4.8979591836734698E-2</v>
      </c>
      <c r="O30" s="132">
        <f>L30+(L30*$N$30)</f>
        <v>48.026530612244898</v>
      </c>
      <c r="P30" s="147">
        <f>ROUND(O30,1)</f>
        <v>48</v>
      </c>
      <c r="Q30" s="58" t="s">
        <v>873</v>
      </c>
      <c r="R30" s="58">
        <v>1</v>
      </c>
      <c r="S30" s="58" t="s">
        <v>14</v>
      </c>
      <c r="T30" s="58" t="s">
        <v>980</v>
      </c>
      <c r="U30" s="58" t="s">
        <v>15</v>
      </c>
    </row>
    <row r="31" spans="1:21">
      <c r="A31" s="58" t="s">
        <v>24</v>
      </c>
      <c r="B31" s="58" t="s">
        <v>25</v>
      </c>
      <c r="C31" s="58" t="s">
        <v>26</v>
      </c>
      <c r="D31" s="58" t="s">
        <v>11</v>
      </c>
      <c r="E31" s="58" t="s">
        <v>12</v>
      </c>
      <c r="F31" s="58" t="s">
        <v>873</v>
      </c>
      <c r="G31" s="58"/>
      <c r="H31" s="58" t="s">
        <v>16</v>
      </c>
      <c r="I31" s="58">
        <v>15</v>
      </c>
      <c r="J31" s="58" t="s">
        <v>14</v>
      </c>
      <c r="K31" s="114">
        <v>49</v>
      </c>
      <c r="L31" s="64">
        <v>48</v>
      </c>
      <c r="M31" s="64"/>
      <c r="N31" s="75"/>
      <c r="O31" s="132" t="s">
        <v>972</v>
      </c>
      <c r="P31" s="147" t="s">
        <v>972</v>
      </c>
      <c r="Q31" s="58" t="s">
        <v>873</v>
      </c>
      <c r="R31" s="58">
        <v>1</v>
      </c>
      <c r="S31" s="58" t="s">
        <v>14</v>
      </c>
      <c r="T31" s="58" t="s">
        <v>980</v>
      </c>
      <c r="U31" s="58" t="s">
        <v>15</v>
      </c>
    </row>
    <row r="32" spans="1:21">
      <c r="A32" s="58" t="s">
        <v>24</v>
      </c>
      <c r="B32" s="58" t="s">
        <v>25</v>
      </c>
      <c r="C32" s="58" t="s">
        <v>26</v>
      </c>
      <c r="D32" s="58" t="s">
        <v>11</v>
      </c>
      <c r="E32" s="58" t="s">
        <v>12</v>
      </c>
      <c r="F32" s="58" t="s">
        <v>873</v>
      </c>
      <c r="G32" s="58"/>
      <c r="H32" s="58" t="s">
        <v>16</v>
      </c>
      <c r="I32" s="58">
        <v>45</v>
      </c>
      <c r="J32" s="58" t="s">
        <v>14</v>
      </c>
      <c r="K32" s="114">
        <v>49</v>
      </c>
      <c r="L32" s="64">
        <v>40.4</v>
      </c>
      <c r="M32" s="64"/>
      <c r="N32" s="75"/>
      <c r="O32" s="132" t="s">
        <v>972</v>
      </c>
      <c r="P32" s="147" t="s">
        <v>972</v>
      </c>
      <c r="Q32" s="58" t="s">
        <v>873</v>
      </c>
      <c r="R32" s="58">
        <v>1</v>
      </c>
      <c r="S32" s="58" t="s">
        <v>14</v>
      </c>
      <c r="T32" s="58" t="s">
        <v>980</v>
      </c>
      <c r="U32" s="58" t="s">
        <v>15</v>
      </c>
    </row>
    <row r="33" spans="1:21">
      <c r="A33" s="58" t="s">
        <v>24</v>
      </c>
      <c r="B33" s="58" t="s">
        <v>25</v>
      </c>
      <c r="C33" s="58" t="s">
        <v>26</v>
      </c>
      <c r="D33" s="58" t="s">
        <v>11</v>
      </c>
      <c r="E33" s="58" t="s">
        <v>12</v>
      </c>
      <c r="F33" s="58" t="s">
        <v>874</v>
      </c>
      <c r="G33" s="58"/>
      <c r="H33" s="58" t="s">
        <v>16</v>
      </c>
      <c r="I33" s="58">
        <v>1</v>
      </c>
      <c r="J33" s="58" t="s">
        <v>14</v>
      </c>
      <c r="K33" s="114">
        <v>34.299999999999997</v>
      </c>
      <c r="L33" s="64">
        <v>34.299999999999997</v>
      </c>
      <c r="M33" s="64"/>
      <c r="N33" s="75"/>
      <c r="O33" s="132">
        <f>L33+(L33*$N$30)</f>
        <v>32.619999999999997</v>
      </c>
      <c r="P33" s="147">
        <f>ROUND(O33,1)</f>
        <v>32.6</v>
      </c>
      <c r="Q33" s="58" t="s">
        <v>874</v>
      </c>
      <c r="R33" s="58">
        <v>1</v>
      </c>
      <c r="S33" s="58" t="s">
        <v>14</v>
      </c>
      <c r="T33" s="58" t="s">
        <v>980</v>
      </c>
      <c r="U33" s="58" t="s">
        <v>15</v>
      </c>
    </row>
    <row r="34" spans="1:21">
      <c r="A34" s="58" t="s">
        <v>24</v>
      </c>
      <c r="B34" s="58" t="s">
        <v>25</v>
      </c>
      <c r="C34" s="58" t="s">
        <v>26</v>
      </c>
      <c r="D34" s="58" t="s">
        <v>11</v>
      </c>
      <c r="E34" s="58" t="s">
        <v>12</v>
      </c>
      <c r="F34" s="58" t="s">
        <v>874</v>
      </c>
      <c r="G34" s="58"/>
      <c r="H34" s="58" t="s">
        <v>16</v>
      </c>
      <c r="I34" s="58">
        <v>15</v>
      </c>
      <c r="J34" s="58" t="s">
        <v>14</v>
      </c>
      <c r="K34" s="114">
        <v>34.299999999999997</v>
      </c>
      <c r="L34" s="64">
        <v>32.6</v>
      </c>
      <c r="M34" s="64"/>
      <c r="N34" s="75"/>
      <c r="O34" s="132" t="s">
        <v>972</v>
      </c>
      <c r="P34" s="147" t="s">
        <v>972</v>
      </c>
      <c r="Q34" s="58" t="s">
        <v>874</v>
      </c>
      <c r="R34" s="58">
        <v>1</v>
      </c>
      <c r="S34" s="58" t="s">
        <v>14</v>
      </c>
      <c r="T34" s="58" t="s">
        <v>980</v>
      </c>
      <c r="U34" s="58" t="s">
        <v>15</v>
      </c>
    </row>
    <row r="35" spans="1:21">
      <c r="A35" s="58" t="s">
        <v>24</v>
      </c>
      <c r="B35" s="58" t="s">
        <v>25</v>
      </c>
      <c r="C35" s="58" t="s">
        <v>26</v>
      </c>
      <c r="D35" s="58" t="s">
        <v>11</v>
      </c>
      <c r="E35" s="58" t="s">
        <v>12</v>
      </c>
      <c r="F35" s="58" t="s">
        <v>874</v>
      </c>
      <c r="G35" s="58"/>
      <c r="H35" s="58" t="s">
        <v>16</v>
      </c>
      <c r="I35" s="58">
        <v>45</v>
      </c>
      <c r="J35" s="58" t="s">
        <v>14</v>
      </c>
      <c r="K35" s="114">
        <v>34.299999999999997</v>
      </c>
      <c r="L35" s="64">
        <v>27.5</v>
      </c>
      <c r="M35" s="64"/>
      <c r="N35" s="75"/>
      <c r="O35" s="132" t="s">
        <v>972</v>
      </c>
      <c r="P35" s="147" t="s">
        <v>972</v>
      </c>
      <c r="Q35" s="58" t="s">
        <v>874</v>
      </c>
      <c r="R35" s="58">
        <v>1</v>
      </c>
      <c r="S35" s="58" t="s">
        <v>14</v>
      </c>
      <c r="T35" s="58" t="s">
        <v>980</v>
      </c>
      <c r="U35" s="58" t="s">
        <v>15</v>
      </c>
    </row>
    <row r="36" spans="1:21">
      <c r="A36" s="58" t="s">
        <v>24</v>
      </c>
      <c r="B36" s="58" t="s">
        <v>25</v>
      </c>
      <c r="C36" s="58" t="s">
        <v>26</v>
      </c>
      <c r="D36" s="58" t="s">
        <v>11</v>
      </c>
      <c r="E36" s="58" t="s">
        <v>12</v>
      </c>
      <c r="F36" s="58" t="s">
        <v>875</v>
      </c>
      <c r="G36" s="58"/>
      <c r="H36" s="58" t="s">
        <v>16</v>
      </c>
      <c r="I36" s="58">
        <v>1</v>
      </c>
      <c r="J36" s="58" t="s">
        <v>14</v>
      </c>
      <c r="K36" s="115">
        <v>12730</v>
      </c>
      <c r="L36" s="65">
        <v>13112</v>
      </c>
      <c r="M36" s="65"/>
      <c r="N36" s="76"/>
      <c r="O36" s="132">
        <f>L36+(L36*$N$30)</f>
        <v>12469.779591836734</v>
      </c>
      <c r="P36" s="147">
        <f>ROUND(O36,1)</f>
        <v>12469.8</v>
      </c>
      <c r="Q36" s="58" t="s">
        <v>875</v>
      </c>
      <c r="R36" s="58">
        <v>1</v>
      </c>
      <c r="S36" s="58" t="s">
        <v>14</v>
      </c>
      <c r="T36" s="58" t="s">
        <v>980</v>
      </c>
      <c r="U36" s="58" t="s">
        <v>15</v>
      </c>
    </row>
    <row r="37" spans="1:21">
      <c r="A37" s="58" t="s">
        <v>24</v>
      </c>
      <c r="B37" s="58" t="s">
        <v>25</v>
      </c>
      <c r="C37" s="58" t="s">
        <v>26</v>
      </c>
      <c r="D37" s="58" t="s">
        <v>11</v>
      </c>
      <c r="E37" s="58" t="s">
        <v>12</v>
      </c>
      <c r="F37" s="58" t="s">
        <v>875</v>
      </c>
      <c r="G37" s="58"/>
      <c r="H37" s="58" t="s">
        <v>16</v>
      </c>
      <c r="I37" s="58">
        <v>15</v>
      </c>
      <c r="J37" s="58" t="s">
        <v>14</v>
      </c>
      <c r="K37" s="115">
        <v>12730</v>
      </c>
      <c r="L37" s="65">
        <v>12456</v>
      </c>
      <c r="M37" s="65"/>
      <c r="N37" s="76"/>
      <c r="O37" s="132" t="s">
        <v>972</v>
      </c>
      <c r="P37" s="147" t="s">
        <v>972</v>
      </c>
      <c r="Q37" s="58" t="s">
        <v>875</v>
      </c>
      <c r="R37" s="58">
        <v>1</v>
      </c>
      <c r="S37" s="58" t="s">
        <v>14</v>
      </c>
      <c r="T37" s="58" t="s">
        <v>980</v>
      </c>
      <c r="U37" s="58" t="s">
        <v>15</v>
      </c>
    </row>
    <row r="38" spans="1:21">
      <c r="A38" s="58" t="s">
        <v>24</v>
      </c>
      <c r="B38" s="58" t="s">
        <v>25</v>
      </c>
      <c r="C38" s="58" t="s">
        <v>26</v>
      </c>
      <c r="D38" s="58" t="s">
        <v>11</v>
      </c>
      <c r="E38" s="58" t="s">
        <v>12</v>
      </c>
      <c r="F38" s="58" t="s">
        <v>875</v>
      </c>
      <c r="G38" s="58"/>
      <c r="H38" s="58" t="s">
        <v>16</v>
      </c>
      <c r="I38" s="58">
        <v>45</v>
      </c>
      <c r="J38" s="58" t="s">
        <v>14</v>
      </c>
      <c r="K38" s="115">
        <v>12730</v>
      </c>
      <c r="L38" s="65">
        <v>10490</v>
      </c>
      <c r="M38" s="65"/>
      <c r="N38" s="76"/>
      <c r="O38" s="132" t="s">
        <v>972</v>
      </c>
      <c r="P38" s="147" t="s">
        <v>972</v>
      </c>
      <c r="Q38" s="58" t="s">
        <v>875</v>
      </c>
      <c r="R38" s="58">
        <v>1</v>
      </c>
      <c r="S38" s="58" t="s">
        <v>14</v>
      </c>
      <c r="T38" s="58" t="s">
        <v>980</v>
      </c>
      <c r="U38" s="58" t="s">
        <v>15</v>
      </c>
    </row>
    <row r="39" spans="1:21">
      <c r="A39" s="58" t="s">
        <v>24</v>
      </c>
      <c r="B39" s="58" t="s">
        <v>25</v>
      </c>
      <c r="C39" s="58" t="s">
        <v>26</v>
      </c>
      <c r="D39" s="58" t="s">
        <v>11</v>
      </c>
      <c r="E39" s="58" t="s">
        <v>12</v>
      </c>
      <c r="F39" s="58" t="s">
        <v>876</v>
      </c>
      <c r="G39" s="58"/>
      <c r="H39" s="58" t="s">
        <v>16</v>
      </c>
      <c r="I39" s="58">
        <v>1</v>
      </c>
      <c r="J39" s="58" t="s">
        <v>14</v>
      </c>
      <c r="K39" s="114">
        <v>391.7</v>
      </c>
      <c r="L39" s="64">
        <v>403.5</v>
      </c>
      <c r="M39" s="64"/>
      <c r="N39" s="75"/>
      <c r="O39" s="132">
        <f>L39+(L39*$N$30)</f>
        <v>383.73673469387757</v>
      </c>
      <c r="P39" s="147">
        <f>ROUND(O39,1)</f>
        <v>383.7</v>
      </c>
      <c r="Q39" s="58" t="s">
        <v>876</v>
      </c>
      <c r="R39" s="58">
        <v>1</v>
      </c>
      <c r="S39" s="58" t="s">
        <v>14</v>
      </c>
      <c r="T39" s="58" t="s">
        <v>980</v>
      </c>
      <c r="U39" s="58" t="s">
        <v>15</v>
      </c>
    </row>
    <row r="40" spans="1:21">
      <c r="A40" s="58" t="s">
        <v>24</v>
      </c>
      <c r="B40" s="58" t="s">
        <v>25</v>
      </c>
      <c r="C40" s="58" t="s">
        <v>26</v>
      </c>
      <c r="D40" s="58" t="s">
        <v>11</v>
      </c>
      <c r="E40" s="58" t="s">
        <v>12</v>
      </c>
      <c r="F40" s="58" t="s">
        <v>876</v>
      </c>
      <c r="G40" s="58"/>
      <c r="H40" s="58" t="s">
        <v>16</v>
      </c>
      <c r="I40" s="58">
        <v>15</v>
      </c>
      <c r="J40" s="58" t="s">
        <v>14</v>
      </c>
      <c r="K40" s="114">
        <v>391.7</v>
      </c>
      <c r="L40" s="64">
        <v>383.3</v>
      </c>
      <c r="M40" s="64"/>
      <c r="N40" s="75"/>
      <c r="O40" s="132" t="s">
        <v>972</v>
      </c>
      <c r="P40" s="147" t="s">
        <v>972</v>
      </c>
      <c r="Q40" s="58" t="s">
        <v>876</v>
      </c>
      <c r="R40" s="58">
        <v>1</v>
      </c>
      <c r="S40" s="58" t="s">
        <v>14</v>
      </c>
      <c r="T40" s="58" t="s">
        <v>980</v>
      </c>
      <c r="U40" s="58" t="s">
        <v>15</v>
      </c>
    </row>
    <row r="41" spans="1:21">
      <c r="A41" s="58" t="s">
        <v>24</v>
      </c>
      <c r="B41" s="58" t="s">
        <v>25</v>
      </c>
      <c r="C41" s="58" t="s">
        <v>26</v>
      </c>
      <c r="D41" s="58" t="s">
        <v>11</v>
      </c>
      <c r="E41" s="58" t="s">
        <v>12</v>
      </c>
      <c r="F41" s="58" t="s">
        <v>876</v>
      </c>
      <c r="G41" s="58"/>
      <c r="H41" s="58" t="s">
        <v>16</v>
      </c>
      <c r="I41" s="58">
        <v>45</v>
      </c>
      <c r="J41" s="58" t="s">
        <v>14</v>
      </c>
      <c r="K41" s="114">
        <v>391.7</v>
      </c>
      <c r="L41" s="64">
        <v>322.89999999999998</v>
      </c>
      <c r="M41" s="64"/>
      <c r="N41" s="75"/>
      <c r="O41" s="132" t="s">
        <v>972</v>
      </c>
      <c r="P41" s="147" t="s">
        <v>972</v>
      </c>
      <c r="Q41" s="58" t="s">
        <v>876</v>
      </c>
      <c r="R41" s="58">
        <v>1</v>
      </c>
      <c r="S41" s="58" t="s">
        <v>14</v>
      </c>
      <c r="T41" s="58" t="s">
        <v>980</v>
      </c>
      <c r="U41" s="58" t="s">
        <v>15</v>
      </c>
    </row>
    <row r="42" spans="1:21">
      <c r="A42" s="58" t="s">
        <v>24</v>
      </c>
      <c r="B42" s="58" t="s">
        <v>25</v>
      </c>
      <c r="C42" s="58" t="s">
        <v>26</v>
      </c>
      <c r="D42" s="58" t="s">
        <v>11</v>
      </c>
      <c r="E42" s="58" t="s">
        <v>12</v>
      </c>
      <c r="F42" s="58" t="s">
        <v>877</v>
      </c>
      <c r="G42" s="58"/>
      <c r="H42" s="58" t="s">
        <v>16</v>
      </c>
      <c r="I42" s="58">
        <v>1</v>
      </c>
      <c r="J42" s="58" t="s">
        <v>14</v>
      </c>
      <c r="K42" s="114">
        <v>186.1</v>
      </c>
      <c r="L42" s="64">
        <v>191.7</v>
      </c>
      <c r="M42" s="64"/>
      <c r="N42" s="75"/>
      <c r="O42" s="132">
        <f>L42+(L42*$N$30)</f>
        <v>182.31061224489795</v>
      </c>
      <c r="P42" s="147">
        <f>ROUND(O42,1)</f>
        <v>182.3</v>
      </c>
      <c r="Q42" s="58" t="s">
        <v>877</v>
      </c>
      <c r="R42" s="58">
        <v>1</v>
      </c>
      <c r="S42" s="58" t="s">
        <v>14</v>
      </c>
      <c r="T42" s="58" t="s">
        <v>980</v>
      </c>
      <c r="U42" s="58" t="s">
        <v>15</v>
      </c>
    </row>
    <row r="43" spans="1:21">
      <c r="A43" s="58" t="s">
        <v>24</v>
      </c>
      <c r="B43" s="58" t="s">
        <v>25</v>
      </c>
      <c r="C43" s="58" t="s">
        <v>26</v>
      </c>
      <c r="D43" s="58" t="s">
        <v>11</v>
      </c>
      <c r="E43" s="58" t="s">
        <v>12</v>
      </c>
      <c r="F43" s="58" t="s">
        <v>877</v>
      </c>
      <c r="G43" s="58"/>
      <c r="H43" s="58" t="s">
        <v>16</v>
      </c>
      <c r="I43" s="58">
        <v>15</v>
      </c>
      <c r="J43" s="58" t="s">
        <v>14</v>
      </c>
      <c r="K43" s="114">
        <v>186.1</v>
      </c>
      <c r="L43" s="64">
        <v>182.2</v>
      </c>
      <c r="M43" s="64"/>
      <c r="N43" s="75"/>
      <c r="O43" s="132" t="s">
        <v>972</v>
      </c>
      <c r="P43" s="147" t="s">
        <v>972</v>
      </c>
      <c r="Q43" s="58" t="s">
        <v>877</v>
      </c>
      <c r="R43" s="58">
        <v>1</v>
      </c>
      <c r="S43" s="58" t="s">
        <v>14</v>
      </c>
      <c r="T43" s="58" t="s">
        <v>980</v>
      </c>
      <c r="U43" s="58" t="s">
        <v>15</v>
      </c>
    </row>
    <row r="44" spans="1:21">
      <c r="A44" s="58" t="s">
        <v>24</v>
      </c>
      <c r="B44" s="58" t="s">
        <v>25</v>
      </c>
      <c r="C44" s="58" t="s">
        <v>26</v>
      </c>
      <c r="D44" s="58" t="s">
        <v>11</v>
      </c>
      <c r="E44" s="58" t="s">
        <v>12</v>
      </c>
      <c r="F44" s="58" t="s">
        <v>877</v>
      </c>
      <c r="G44" s="58"/>
      <c r="H44" s="58" t="s">
        <v>16</v>
      </c>
      <c r="I44" s="58">
        <v>45</v>
      </c>
      <c r="J44" s="58" t="s">
        <v>14</v>
      </c>
      <c r="K44" s="114">
        <v>186.1</v>
      </c>
      <c r="L44" s="64">
        <v>153.4</v>
      </c>
      <c r="M44" s="64"/>
      <c r="N44" s="75"/>
      <c r="O44" s="132" t="s">
        <v>972</v>
      </c>
      <c r="P44" s="147" t="s">
        <v>972</v>
      </c>
      <c r="Q44" s="58" t="s">
        <v>877</v>
      </c>
      <c r="R44" s="58">
        <v>1</v>
      </c>
      <c r="S44" s="58" t="s">
        <v>14</v>
      </c>
      <c r="T44" s="58" t="s">
        <v>980</v>
      </c>
      <c r="U44" s="58" t="s">
        <v>15</v>
      </c>
    </row>
    <row r="45" spans="1:21">
      <c r="A45" s="58" t="s">
        <v>24</v>
      </c>
      <c r="B45" s="58" t="s">
        <v>25</v>
      </c>
      <c r="C45" s="58" t="s">
        <v>26</v>
      </c>
      <c r="D45" s="58" t="s">
        <v>11</v>
      </c>
      <c r="E45" s="58" t="s">
        <v>12</v>
      </c>
      <c r="F45" s="58" t="s">
        <v>976</v>
      </c>
      <c r="G45" s="58"/>
      <c r="H45" s="58" t="s">
        <v>16</v>
      </c>
      <c r="I45" s="58">
        <v>1</v>
      </c>
      <c r="J45" s="58" t="s">
        <v>14</v>
      </c>
      <c r="K45" s="113"/>
      <c r="L45" s="63">
        <v>2977.9</v>
      </c>
      <c r="M45" s="63"/>
      <c r="N45" s="74"/>
      <c r="O45" s="132">
        <f>L45+(L45*$N$30)</f>
        <v>2832.0436734693876</v>
      </c>
      <c r="P45" s="147">
        <f>ROUND(O45,1)</f>
        <v>2832</v>
      </c>
      <c r="Q45" s="58" t="s">
        <v>976</v>
      </c>
      <c r="R45" s="58">
        <v>1</v>
      </c>
      <c r="S45" s="58" t="s">
        <v>14</v>
      </c>
      <c r="T45" s="58" t="s">
        <v>981</v>
      </c>
      <c r="U45" s="58" t="s">
        <v>15</v>
      </c>
    </row>
    <row r="46" spans="1:21">
      <c r="A46" s="58" t="s">
        <v>24</v>
      </c>
      <c r="B46" s="58" t="s">
        <v>25</v>
      </c>
      <c r="C46" s="58" t="s">
        <v>26</v>
      </c>
      <c r="D46" s="58" t="s">
        <v>11</v>
      </c>
      <c r="E46" s="58" t="s">
        <v>12</v>
      </c>
      <c r="F46" s="58" t="s">
        <v>976</v>
      </c>
      <c r="G46" s="58"/>
      <c r="H46" s="58" t="s">
        <v>16</v>
      </c>
      <c r="I46" s="58">
        <v>15</v>
      </c>
      <c r="J46" s="58" t="s">
        <v>14</v>
      </c>
      <c r="K46" s="113"/>
      <c r="L46" s="63">
        <v>2832</v>
      </c>
      <c r="M46" s="63"/>
      <c r="N46" s="74"/>
      <c r="O46" s="132" t="s">
        <v>972</v>
      </c>
      <c r="P46" s="147" t="s">
        <v>972</v>
      </c>
      <c r="Q46" s="58" t="s">
        <v>976</v>
      </c>
      <c r="R46" s="58">
        <v>1</v>
      </c>
      <c r="S46" s="58" t="s">
        <v>14</v>
      </c>
      <c r="T46" s="58" t="s">
        <v>981</v>
      </c>
      <c r="U46" s="58" t="s">
        <v>15</v>
      </c>
    </row>
    <row r="47" spans="1:21">
      <c r="A47" s="58" t="s">
        <v>24</v>
      </c>
      <c r="B47" s="58" t="s">
        <v>25</v>
      </c>
      <c r="C47" s="58" t="s">
        <v>26</v>
      </c>
      <c r="D47" s="58" t="s">
        <v>11</v>
      </c>
      <c r="E47" s="58" t="s">
        <v>12</v>
      </c>
      <c r="F47" s="58" t="s">
        <v>976</v>
      </c>
      <c r="G47" s="58"/>
      <c r="H47" s="58" t="s">
        <v>16</v>
      </c>
      <c r="I47" s="58">
        <v>45</v>
      </c>
      <c r="J47" s="58" t="s">
        <v>14</v>
      </c>
      <c r="K47" s="113"/>
      <c r="L47" s="63">
        <v>2382.3000000000002</v>
      </c>
      <c r="M47" s="63"/>
      <c r="N47" s="74"/>
      <c r="O47" s="132" t="s">
        <v>972</v>
      </c>
      <c r="P47" s="147" t="s">
        <v>972</v>
      </c>
      <c r="Q47" s="58" t="s">
        <v>976</v>
      </c>
      <c r="R47" s="58">
        <v>1</v>
      </c>
      <c r="S47" s="58" t="s">
        <v>14</v>
      </c>
      <c r="T47" s="58" t="s">
        <v>981</v>
      </c>
      <c r="U47" s="58" t="s">
        <v>15</v>
      </c>
    </row>
    <row r="48" spans="1:21">
      <c r="A48" s="58" t="s">
        <v>24</v>
      </c>
      <c r="B48" s="58" t="s">
        <v>25</v>
      </c>
      <c r="C48" s="58" t="s">
        <v>26</v>
      </c>
      <c r="D48" s="58" t="s">
        <v>11</v>
      </c>
      <c r="E48" s="58" t="s">
        <v>12</v>
      </c>
      <c r="F48" s="58" t="s">
        <v>878</v>
      </c>
      <c r="G48" s="58"/>
      <c r="H48" s="58" t="s">
        <v>16</v>
      </c>
      <c r="I48" s="58">
        <v>1</v>
      </c>
      <c r="J48" s="58" t="s">
        <v>14</v>
      </c>
      <c r="K48" s="114">
        <v>440.7</v>
      </c>
      <c r="L48" s="64">
        <v>454</v>
      </c>
      <c r="M48" s="64"/>
      <c r="N48" s="75"/>
      <c r="O48" s="132">
        <f>L48+(L48*$N$30)</f>
        <v>431.76326530612243</v>
      </c>
      <c r="P48" s="147">
        <f>ROUND(O48,1)</f>
        <v>431.8</v>
      </c>
      <c r="Q48" s="58" t="s">
        <v>878</v>
      </c>
      <c r="R48" s="58">
        <v>1</v>
      </c>
      <c r="S48" s="58" t="s">
        <v>14</v>
      </c>
      <c r="T48" s="58" t="s">
        <v>980</v>
      </c>
      <c r="U48" s="58" t="s">
        <v>15</v>
      </c>
    </row>
    <row r="49" spans="1:21">
      <c r="A49" s="58" t="s">
        <v>24</v>
      </c>
      <c r="B49" s="58" t="s">
        <v>25</v>
      </c>
      <c r="C49" s="58" t="s">
        <v>26</v>
      </c>
      <c r="D49" s="58" t="s">
        <v>11</v>
      </c>
      <c r="E49" s="58" t="s">
        <v>12</v>
      </c>
      <c r="F49" s="58" t="s">
        <v>878</v>
      </c>
      <c r="G49" s="58"/>
      <c r="H49" s="58" t="s">
        <v>16</v>
      </c>
      <c r="I49" s="58">
        <v>15</v>
      </c>
      <c r="J49" s="58" t="s">
        <v>14</v>
      </c>
      <c r="K49" s="114">
        <v>440.7</v>
      </c>
      <c r="L49" s="64">
        <v>431.3</v>
      </c>
      <c r="M49" s="64"/>
      <c r="N49" s="75"/>
      <c r="O49" s="132" t="s">
        <v>972</v>
      </c>
      <c r="P49" s="147" t="s">
        <v>972</v>
      </c>
      <c r="Q49" s="58" t="s">
        <v>878</v>
      </c>
      <c r="R49" s="58">
        <v>1</v>
      </c>
      <c r="S49" s="58" t="s">
        <v>14</v>
      </c>
      <c r="T49" s="58" t="s">
        <v>980</v>
      </c>
      <c r="U49" s="58" t="s">
        <v>15</v>
      </c>
    </row>
    <row r="50" spans="1:21">
      <c r="A50" s="58" t="s">
        <v>24</v>
      </c>
      <c r="B50" s="58" t="s">
        <v>25</v>
      </c>
      <c r="C50" s="58" t="s">
        <v>26</v>
      </c>
      <c r="D50" s="58" t="s">
        <v>11</v>
      </c>
      <c r="E50" s="58" t="s">
        <v>12</v>
      </c>
      <c r="F50" s="58" t="s">
        <v>878</v>
      </c>
      <c r="G50" s="58"/>
      <c r="H50" s="58" t="s">
        <v>16</v>
      </c>
      <c r="I50" s="58">
        <v>45</v>
      </c>
      <c r="J50" s="58" t="s">
        <v>14</v>
      </c>
      <c r="K50" s="114">
        <v>440.7</v>
      </c>
      <c r="L50" s="64">
        <v>363.2</v>
      </c>
      <c r="M50" s="64"/>
      <c r="N50" s="75"/>
      <c r="O50" s="132" t="s">
        <v>972</v>
      </c>
      <c r="P50" s="147" t="s">
        <v>972</v>
      </c>
      <c r="Q50" s="58" t="s">
        <v>878</v>
      </c>
      <c r="R50" s="58">
        <v>1</v>
      </c>
      <c r="S50" s="58" t="s">
        <v>14</v>
      </c>
      <c r="T50" s="58" t="s">
        <v>980</v>
      </c>
      <c r="U50" s="58" t="s">
        <v>15</v>
      </c>
    </row>
    <row r="51" spans="1:21">
      <c r="A51" s="58" t="s">
        <v>24</v>
      </c>
      <c r="B51" s="58" t="s">
        <v>25</v>
      </c>
      <c r="C51" s="58" t="s">
        <v>26</v>
      </c>
      <c r="D51" s="58" t="s">
        <v>11</v>
      </c>
      <c r="E51" s="58" t="s">
        <v>12</v>
      </c>
      <c r="F51" s="58" t="s">
        <v>879</v>
      </c>
      <c r="G51" s="58"/>
      <c r="H51" s="58" t="s">
        <v>16</v>
      </c>
      <c r="I51" s="58">
        <v>1</v>
      </c>
      <c r="J51" s="58" t="s">
        <v>14</v>
      </c>
      <c r="K51" s="114">
        <v>146.9</v>
      </c>
      <c r="L51" s="64">
        <v>151.4</v>
      </c>
      <c r="M51" s="64"/>
      <c r="N51" s="75"/>
      <c r="O51" s="132">
        <f>L51+(L51*$N$30)</f>
        <v>143.98448979591836</v>
      </c>
      <c r="P51" s="147">
        <f>ROUND(O51,1)</f>
        <v>144</v>
      </c>
      <c r="Q51" s="58" t="s">
        <v>879</v>
      </c>
      <c r="R51" s="58">
        <v>1</v>
      </c>
      <c r="S51" s="58" t="s">
        <v>14</v>
      </c>
      <c r="T51" s="58" t="s">
        <v>980</v>
      </c>
      <c r="U51" s="58" t="s">
        <v>15</v>
      </c>
    </row>
    <row r="52" spans="1:21">
      <c r="A52" s="58" t="s">
        <v>24</v>
      </c>
      <c r="B52" s="58" t="s">
        <v>25</v>
      </c>
      <c r="C52" s="58" t="s">
        <v>26</v>
      </c>
      <c r="D52" s="58" t="s">
        <v>11</v>
      </c>
      <c r="E52" s="58" t="s">
        <v>12</v>
      </c>
      <c r="F52" s="58" t="s">
        <v>879</v>
      </c>
      <c r="G52" s="58"/>
      <c r="H52" s="58" t="s">
        <v>16</v>
      </c>
      <c r="I52" s="58">
        <v>15</v>
      </c>
      <c r="J52" s="58" t="s">
        <v>14</v>
      </c>
      <c r="K52" s="114">
        <v>146.9</v>
      </c>
      <c r="L52" s="64">
        <v>143.80000000000001</v>
      </c>
      <c r="M52" s="64"/>
      <c r="N52" s="75"/>
      <c r="O52" s="132" t="s">
        <v>972</v>
      </c>
      <c r="P52" s="147" t="s">
        <v>972</v>
      </c>
      <c r="Q52" s="58" t="s">
        <v>879</v>
      </c>
      <c r="R52" s="58">
        <v>1</v>
      </c>
      <c r="S52" s="58" t="s">
        <v>14</v>
      </c>
      <c r="T52" s="58" t="s">
        <v>980</v>
      </c>
      <c r="U52" s="58" t="s">
        <v>15</v>
      </c>
    </row>
    <row r="53" spans="1:21">
      <c r="A53" s="58" t="s">
        <v>24</v>
      </c>
      <c r="B53" s="58" t="s">
        <v>25</v>
      </c>
      <c r="C53" s="58" t="s">
        <v>26</v>
      </c>
      <c r="D53" s="58" t="s">
        <v>11</v>
      </c>
      <c r="E53" s="58" t="s">
        <v>12</v>
      </c>
      <c r="F53" s="58" t="s">
        <v>879</v>
      </c>
      <c r="G53" s="58"/>
      <c r="H53" s="58" t="s">
        <v>16</v>
      </c>
      <c r="I53" s="58">
        <v>45</v>
      </c>
      <c r="J53" s="58" t="s">
        <v>14</v>
      </c>
      <c r="K53" s="114">
        <v>146.9</v>
      </c>
      <c r="L53" s="64">
        <v>121.2</v>
      </c>
      <c r="M53" s="64"/>
      <c r="N53" s="75"/>
      <c r="O53" s="132" t="s">
        <v>972</v>
      </c>
      <c r="P53" s="147" t="s">
        <v>972</v>
      </c>
      <c r="Q53" s="58" t="s">
        <v>879</v>
      </c>
      <c r="R53" s="58">
        <v>1</v>
      </c>
      <c r="S53" s="58" t="s">
        <v>14</v>
      </c>
      <c r="T53" s="58" t="s">
        <v>980</v>
      </c>
      <c r="U53" s="58" t="s">
        <v>15</v>
      </c>
    </row>
    <row r="54" spans="1:21">
      <c r="A54" s="58" t="s">
        <v>24</v>
      </c>
      <c r="B54" s="58" t="s">
        <v>25</v>
      </c>
      <c r="C54" s="58" t="s">
        <v>26</v>
      </c>
      <c r="D54" s="58" t="s">
        <v>11</v>
      </c>
      <c r="E54" s="58" t="s">
        <v>12</v>
      </c>
      <c r="F54" s="58" t="s">
        <v>880</v>
      </c>
      <c r="G54" s="58"/>
      <c r="H54" s="58" t="s">
        <v>16</v>
      </c>
      <c r="I54" s="58">
        <v>1</v>
      </c>
      <c r="J54" s="58" t="s">
        <v>14</v>
      </c>
      <c r="K54" s="114">
        <v>479.4</v>
      </c>
      <c r="L54" s="64">
        <v>479.4</v>
      </c>
      <c r="M54" s="64"/>
      <c r="N54" s="75"/>
      <c r="O54" s="132">
        <f>L54+(L54*$N$30)</f>
        <v>455.91918367346938</v>
      </c>
      <c r="P54" s="147">
        <f>ROUND(O54,1)</f>
        <v>455.9</v>
      </c>
      <c r="Q54" s="58" t="s">
        <v>880</v>
      </c>
      <c r="R54" s="58">
        <v>1</v>
      </c>
      <c r="S54" s="58" t="s">
        <v>14</v>
      </c>
      <c r="T54" s="58" t="s">
        <v>980</v>
      </c>
      <c r="U54" s="58" t="s">
        <v>15</v>
      </c>
    </row>
    <row r="55" spans="1:21">
      <c r="A55" s="58" t="s">
        <v>24</v>
      </c>
      <c r="B55" s="58" t="s">
        <v>25</v>
      </c>
      <c r="C55" s="58" t="s">
        <v>26</v>
      </c>
      <c r="D55" s="58" t="s">
        <v>11</v>
      </c>
      <c r="E55" s="58" t="s">
        <v>12</v>
      </c>
      <c r="F55" s="58" t="s">
        <v>880</v>
      </c>
      <c r="G55" s="58"/>
      <c r="H55" s="58" t="s">
        <v>16</v>
      </c>
      <c r="I55" s="58">
        <v>15</v>
      </c>
      <c r="J55" s="58" t="s">
        <v>14</v>
      </c>
      <c r="K55" s="114">
        <v>479.4</v>
      </c>
      <c r="L55" s="64">
        <v>455.5</v>
      </c>
      <c r="M55" s="64"/>
      <c r="N55" s="75"/>
      <c r="O55" s="132" t="s">
        <v>972</v>
      </c>
      <c r="P55" s="147" t="s">
        <v>972</v>
      </c>
      <c r="Q55" s="58" t="s">
        <v>880</v>
      </c>
      <c r="R55" s="58">
        <v>1</v>
      </c>
      <c r="S55" s="58" t="s">
        <v>14</v>
      </c>
      <c r="T55" s="58" t="s">
        <v>980</v>
      </c>
      <c r="U55" s="58" t="s">
        <v>15</v>
      </c>
    </row>
    <row r="56" spans="1:21">
      <c r="A56" s="58" t="s">
        <v>24</v>
      </c>
      <c r="B56" s="58" t="s">
        <v>25</v>
      </c>
      <c r="C56" s="58" t="s">
        <v>26</v>
      </c>
      <c r="D56" s="58" t="s">
        <v>11</v>
      </c>
      <c r="E56" s="58" t="s">
        <v>12</v>
      </c>
      <c r="F56" s="58" t="s">
        <v>880</v>
      </c>
      <c r="G56" s="58"/>
      <c r="H56" s="58" t="s">
        <v>16</v>
      </c>
      <c r="I56" s="58">
        <v>45</v>
      </c>
      <c r="J56" s="58" t="s">
        <v>14</v>
      </c>
      <c r="K56" s="114">
        <v>479.4</v>
      </c>
      <c r="L56" s="64">
        <v>383.6</v>
      </c>
      <c r="M56" s="64"/>
      <c r="N56" s="75"/>
      <c r="O56" s="132" t="s">
        <v>972</v>
      </c>
      <c r="P56" s="147" t="s">
        <v>972</v>
      </c>
      <c r="Q56" s="58" t="s">
        <v>880</v>
      </c>
      <c r="R56" s="58">
        <v>1</v>
      </c>
      <c r="S56" s="58" t="s">
        <v>14</v>
      </c>
      <c r="T56" s="58" t="s">
        <v>980</v>
      </c>
      <c r="U56" s="58" t="s">
        <v>15</v>
      </c>
    </row>
    <row r="57" spans="1:21">
      <c r="A57" s="58" t="s">
        <v>27</v>
      </c>
      <c r="B57" s="58" t="s">
        <v>28</v>
      </c>
      <c r="C57" s="58" t="s">
        <v>29</v>
      </c>
      <c r="D57" s="58" t="s">
        <v>11</v>
      </c>
      <c r="E57" s="58" t="s">
        <v>12</v>
      </c>
      <c r="F57" s="58" t="s">
        <v>13</v>
      </c>
      <c r="G57" s="58"/>
      <c r="H57" s="58" t="s">
        <v>16</v>
      </c>
      <c r="I57" s="58">
        <v>1</v>
      </c>
      <c r="J57" s="58" t="s">
        <v>14</v>
      </c>
      <c r="K57" s="113">
        <v>1224</v>
      </c>
      <c r="L57" s="63">
        <v>1260.8</v>
      </c>
      <c r="M57" s="63"/>
      <c r="N57" s="74"/>
      <c r="O57" s="132">
        <f>L57+(L57*$N$30)</f>
        <v>1199.0465306122449</v>
      </c>
      <c r="P57" s="147">
        <f>ROUND(O57,1)</f>
        <v>1199</v>
      </c>
      <c r="Q57" s="58" t="s">
        <v>13</v>
      </c>
      <c r="R57" s="58">
        <v>1</v>
      </c>
      <c r="S57" s="58" t="s">
        <v>14</v>
      </c>
      <c r="T57" s="58" t="s">
        <v>980</v>
      </c>
      <c r="U57" s="58" t="s">
        <v>15</v>
      </c>
    </row>
    <row r="58" spans="1:21">
      <c r="A58" s="58" t="s">
        <v>27</v>
      </c>
      <c r="B58" s="58" t="s">
        <v>28</v>
      </c>
      <c r="C58" s="58" t="s">
        <v>29</v>
      </c>
      <c r="D58" s="58" t="s">
        <v>11</v>
      </c>
      <c r="E58" s="58" t="s">
        <v>12</v>
      </c>
      <c r="F58" s="58" t="s">
        <v>13</v>
      </c>
      <c r="G58" s="58"/>
      <c r="H58" s="58" t="s">
        <v>16</v>
      </c>
      <c r="I58" s="58">
        <v>15</v>
      </c>
      <c r="J58" s="58" t="s">
        <v>14</v>
      </c>
      <c r="K58" s="113"/>
      <c r="L58" s="63">
        <v>1197.7</v>
      </c>
      <c r="M58" s="63"/>
      <c r="N58" s="74"/>
      <c r="O58" s="132" t="s">
        <v>972</v>
      </c>
      <c r="P58" s="147" t="s">
        <v>972</v>
      </c>
      <c r="Q58" s="58" t="s">
        <v>13</v>
      </c>
      <c r="R58" s="58">
        <v>1</v>
      </c>
      <c r="S58" s="58" t="s">
        <v>14</v>
      </c>
      <c r="T58" s="58" t="s">
        <v>980</v>
      </c>
      <c r="U58" s="58" t="s">
        <v>15</v>
      </c>
    </row>
    <row r="59" spans="1:21">
      <c r="A59" s="58" t="s">
        <v>27</v>
      </c>
      <c r="B59" s="58" t="s">
        <v>28</v>
      </c>
      <c r="C59" s="58" t="s">
        <v>29</v>
      </c>
      <c r="D59" s="58" t="s">
        <v>11</v>
      </c>
      <c r="E59" s="58" t="s">
        <v>12</v>
      </c>
      <c r="F59" s="58" t="s">
        <v>13</v>
      </c>
      <c r="G59" s="58"/>
      <c r="H59" s="58" t="s">
        <v>16</v>
      </c>
      <c r="I59" s="58">
        <v>45</v>
      </c>
      <c r="J59" s="58" t="s">
        <v>14</v>
      </c>
      <c r="K59" s="113"/>
      <c r="L59" s="63">
        <v>1008.6</v>
      </c>
      <c r="M59" s="63"/>
      <c r="N59" s="74"/>
      <c r="O59" s="132" t="s">
        <v>972</v>
      </c>
      <c r="P59" s="147" t="s">
        <v>972</v>
      </c>
      <c r="Q59" s="58" t="s">
        <v>13</v>
      </c>
      <c r="R59" s="58">
        <v>1</v>
      </c>
      <c r="S59" s="58" t="s">
        <v>14</v>
      </c>
      <c r="T59" s="58" t="s">
        <v>980</v>
      </c>
      <c r="U59" s="58" t="s">
        <v>15</v>
      </c>
    </row>
    <row r="60" spans="1:21">
      <c r="A60" s="58" t="s">
        <v>27</v>
      </c>
      <c r="B60" s="58" t="s">
        <v>28</v>
      </c>
      <c r="C60" s="58" t="s">
        <v>29</v>
      </c>
      <c r="D60" s="58" t="s">
        <v>11</v>
      </c>
      <c r="E60" s="58" t="s">
        <v>12</v>
      </c>
      <c r="F60" s="58" t="s">
        <v>872</v>
      </c>
      <c r="G60" s="58"/>
      <c r="H60" s="58" t="s">
        <v>16</v>
      </c>
      <c r="I60" s="58">
        <v>1</v>
      </c>
      <c r="J60" s="58" t="s">
        <v>14</v>
      </c>
      <c r="K60" s="114">
        <v>364.8</v>
      </c>
      <c r="L60" s="64">
        <v>375.8</v>
      </c>
      <c r="M60" s="64"/>
      <c r="N60" s="75"/>
      <c r="O60" s="132">
        <f>L60+(L60*$N$30)</f>
        <v>357.39346938775509</v>
      </c>
      <c r="P60" s="147">
        <f>ROUND(O60,1)</f>
        <v>357.4</v>
      </c>
      <c r="Q60" s="58" t="s">
        <v>872</v>
      </c>
      <c r="R60" s="58">
        <v>1</v>
      </c>
      <c r="S60" s="58" t="s">
        <v>14</v>
      </c>
      <c r="T60" s="58" t="s">
        <v>980</v>
      </c>
      <c r="U60" s="58" t="s">
        <v>15</v>
      </c>
    </row>
    <row r="61" spans="1:21">
      <c r="A61" s="58" t="s">
        <v>27</v>
      </c>
      <c r="B61" s="58" t="s">
        <v>28</v>
      </c>
      <c r="C61" s="58" t="s">
        <v>29</v>
      </c>
      <c r="D61" s="58" t="s">
        <v>11</v>
      </c>
      <c r="E61" s="58" t="s">
        <v>12</v>
      </c>
      <c r="F61" s="58" t="s">
        <v>872</v>
      </c>
      <c r="G61" s="58"/>
      <c r="H61" s="58" t="s">
        <v>16</v>
      </c>
      <c r="I61" s="58">
        <v>15</v>
      </c>
      <c r="J61" s="58" t="s">
        <v>14</v>
      </c>
      <c r="K61" s="114"/>
      <c r="L61" s="64">
        <v>357</v>
      </c>
      <c r="M61" s="64"/>
      <c r="N61" s="75"/>
      <c r="O61" s="132" t="s">
        <v>972</v>
      </c>
      <c r="P61" s="147" t="s">
        <v>972</v>
      </c>
      <c r="Q61" s="58" t="s">
        <v>872</v>
      </c>
      <c r="R61" s="58">
        <v>1</v>
      </c>
      <c r="S61" s="58" t="s">
        <v>14</v>
      </c>
      <c r="T61" s="58" t="s">
        <v>980</v>
      </c>
      <c r="U61" s="58" t="s">
        <v>15</v>
      </c>
    </row>
    <row r="62" spans="1:21">
      <c r="A62" s="58" t="s">
        <v>27</v>
      </c>
      <c r="B62" s="58" t="s">
        <v>28</v>
      </c>
      <c r="C62" s="58" t="s">
        <v>29</v>
      </c>
      <c r="D62" s="58" t="s">
        <v>11</v>
      </c>
      <c r="E62" s="58" t="s">
        <v>12</v>
      </c>
      <c r="F62" s="58" t="s">
        <v>872</v>
      </c>
      <c r="G62" s="58"/>
      <c r="H62" s="58" t="s">
        <v>16</v>
      </c>
      <c r="I62" s="58">
        <v>45</v>
      </c>
      <c r="J62" s="58" t="s">
        <v>14</v>
      </c>
      <c r="K62" s="114"/>
      <c r="L62" s="64">
        <v>300.60000000000002</v>
      </c>
      <c r="M62" s="64"/>
      <c r="N62" s="75"/>
      <c r="O62" s="132" t="s">
        <v>972</v>
      </c>
      <c r="P62" s="147" t="s">
        <v>972</v>
      </c>
      <c r="Q62" s="58" t="s">
        <v>872</v>
      </c>
      <c r="R62" s="58">
        <v>1</v>
      </c>
      <c r="S62" s="58" t="s">
        <v>14</v>
      </c>
      <c r="T62" s="58" t="s">
        <v>980</v>
      </c>
      <c r="U62" s="58" t="s">
        <v>15</v>
      </c>
    </row>
    <row r="63" spans="1:21">
      <c r="A63" s="58" t="s">
        <v>27</v>
      </c>
      <c r="B63" s="58" t="s">
        <v>28</v>
      </c>
      <c r="C63" s="58" t="s">
        <v>29</v>
      </c>
      <c r="D63" s="58" t="s">
        <v>11</v>
      </c>
      <c r="E63" s="58" t="s">
        <v>12</v>
      </c>
      <c r="F63" s="58" t="s">
        <v>873</v>
      </c>
      <c r="G63" s="58"/>
      <c r="H63" s="58" t="s">
        <v>16</v>
      </c>
      <c r="I63" s="58">
        <v>1</v>
      </c>
      <c r="J63" s="58" t="s">
        <v>14</v>
      </c>
      <c r="K63" s="114">
        <v>49</v>
      </c>
      <c r="L63" s="64">
        <v>50.5</v>
      </c>
      <c r="M63" s="64">
        <v>46.6</v>
      </c>
      <c r="N63" s="88">
        <v>-4.8979591836734698E-2</v>
      </c>
      <c r="O63" s="132">
        <f>L63+(L63*$N$30)</f>
        <v>48.026530612244898</v>
      </c>
      <c r="P63" s="147">
        <f>ROUND(O63,1)</f>
        <v>48</v>
      </c>
      <c r="Q63" s="58" t="s">
        <v>873</v>
      </c>
      <c r="R63" s="58">
        <v>1</v>
      </c>
      <c r="S63" s="58" t="s">
        <v>14</v>
      </c>
      <c r="T63" s="58" t="s">
        <v>980</v>
      </c>
      <c r="U63" s="58" t="s">
        <v>15</v>
      </c>
    </row>
    <row r="64" spans="1:21">
      <c r="A64" s="58" t="s">
        <v>27</v>
      </c>
      <c r="B64" s="58" t="s">
        <v>28</v>
      </c>
      <c r="C64" s="58" t="s">
        <v>29</v>
      </c>
      <c r="D64" s="58" t="s">
        <v>11</v>
      </c>
      <c r="E64" s="58" t="s">
        <v>12</v>
      </c>
      <c r="F64" s="58" t="s">
        <v>873</v>
      </c>
      <c r="G64" s="58"/>
      <c r="H64" s="58" t="s">
        <v>16</v>
      </c>
      <c r="I64" s="58">
        <v>15</v>
      </c>
      <c r="J64" s="58" t="s">
        <v>14</v>
      </c>
      <c r="K64" s="114">
        <v>49</v>
      </c>
      <c r="L64" s="64">
        <v>48</v>
      </c>
      <c r="M64" s="64"/>
      <c r="N64" s="75"/>
      <c r="O64" s="132" t="s">
        <v>972</v>
      </c>
      <c r="P64" s="147" t="s">
        <v>972</v>
      </c>
      <c r="Q64" s="58" t="s">
        <v>873</v>
      </c>
      <c r="R64" s="58">
        <v>1</v>
      </c>
      <c r="S64" s="58" t="s">
        <v>14</v>
      </c>
      <c r="T64" s="58" t="s">
        <v>980</v>
      </c>
      <c r="U64" s="58" t="s">
        <v>15</v>
      </c>
    </row>
    <row r="65" spans="1:21">
      <c r="A65" s="58" t="s">
        <v>27</v>
      </c>
      <c r="B65" s="58" t="s">
        <v>28</v>
      </c>
      <c r="C65" s="58" t="s">
        <v>29</v>
      </c>
      <c r="D65" s="58" t="s">
        <v>11</v>
      </c>
      <c r="E65" s="58" t="s">
        <v>12</v>
      </c>
      <c r="F65" s="58" t="s">
        <v>873</v>
      </c>
      <c r="G65" s="58"/>
      <c r="H65" s="58" t="s">
        <v>16</v>
      </c>
      <c r="I65" s="58">
        <v>45</v>
      </c>
      <c r="J65" s="58" t="s">
        <v>14</v>
      </c>
      <c r="K65" s="114">
        <v>49</v>
      </c>
      <c r="L65" s="64">
        <v>40.4</v>
      </c>
      <c r="M65" s="64"/>
      <c r="N65" s="75"/>
      <c r="O65" s="132" t="s">
        <v>972</v>
      </c>
      <c r="P65" s="147" t="s">
        <v>972</v>
      </c>
      <c r="Q65" s="58" t="s">
        <v>873</v>
      </c>
      <c r="R65" s="58">
        <v>1</v>
      </c>
      <c r="S65" s="58" t="s">
        <v>14</v>
      </c>
      <c r="T65" s="58" t="s">
        <v>980</v>
      </c>
      <c r="U65" s="58" t="s">
        <v>15</v>
      </c>
    </row>
    <row r="66" spans="1:21">
      <c r="A66" s="58" t="s">
        <v>27</v>
      </c>
      <c r="B66" s="58" t="s">
        <v>28</v>
      </c>
      <c r="C66" s="58" t="s">
        <v>29</v>
      </c>
      <c r="D66" s="58" t="s">
        <v>11</v>
      </c>
      <c r="E66" s="58" t="s">
        <v>12</v>
      </c>
      <c r="F66" s="58" t="s">
        <v>874</v>
      </c>
      <c r="G66" s="58"/>
      <c r="H66" s="58" t="s">
        <v>16</v>
      </c>
      <c r="I66" s="58">
        <v>1</v>
      </c>
      <c r="J66" s="58" t="s">
        <v>14</v>
      </c>
      <c r="K66" s="114">
        <v>34.299999999999997</v>
      </c>
      <c r="L66" s="64">
        <v>34.299999999999997</v>
      </c>
      <c r="M66" s="64"/>
      <c r="N66" s="75"/>
      <c r="O66" s="132">
        <f>L66+(L66*$N$30)</f>
        <v>32.619999999999997</v>
      </c>
      <c r="P66" s="147">
        <f>ROUND(O66,1)</f>
        <v>32.6</v>
      </c>
      <c r="Q66" s="58" t="s">
        <v>874</v>
      </c>
      <c r="R66" s="58">
        <v>1</v>
      </c>
      <c r="S66" s="58" t="s">
        <v>14</v>
      </c>
      <c r="T66" s="58" t="s">
        <v>980</v>
      </c>
      <c r="U66" s="58" t="s">
        <v>15</v>
      </c>
    </row>
    <row r="67" spans="1:21">
      <c r="A67" s="58" t="s">
        <v>27</v>
      </c>
      <c r="B67" s="58" t="s">
        <v>28</v>
      </c>
      <c r="C67" s="58" t="s">
        <v>29</v>
      </c>
      <c r="D67" s="58" t="s">
        <v>11</v>
      </c>
      <c r="E67" s="58" t="s">
        <v>12</v>
      </c>
      <c r="F67" s="58" t="s">
        <v>874</v>
      </c>
      <c r="G67" s="58"/>
      <c r="H67" s="58" t="s">
        <v>16</v>
      </c>
      <c r="I67" s="58">
        <v>15</v>
      </c>
      <c r="J67" s="58" t="s">
        <v>14</v>
      </c>
      <c r="K67" s="114">
        <v>34.299999999999997</v>
      </c>
      <c r="L67" s="64">
        <v>32.6</v>
      </c>
      <c r="M67" s="64"/>
      <c r="N67" s="75"/>
      <c r="O67" s="132" t="s">
        <v>972</v>
      </c>
      <c r="P67" s="147" t="s">
        <v>972</v>
      </c>
      <c r="Q67" s="58" t="s">
        <v>874</v>
      </c>
      <c r="R67" s="58">
        <v>1</v>
      </c>
      <c r="S67" s="58" t="s">
        <v>14</v>
      </c>
      <c r="T67" s="58" t="s">
        <v>980</v>
      </c>
      <c r="U67" s="58" t="s">
        <v>15</v>
      </c>
    </row>
    <row r="68" spans="1:21">
      <c r="A68" s="58" t="s">
        <v>27</v>
      </c>
      <c r="B68" s="58" t="s">
        <v>28</v>
      </c>
      <c r="C68" s="58" t="s">
        <v>29</v>
      </c>
      <c r="D68" s="58" t="s">
        <v>11</v>
      </c>
      <c r="E68" s="58" t="s">
        <v>12</v>
      </c>
      <c r="F68" s="58" t="s">
        <v>874</v>
      </c>
      <c r="G68" s="58"/>
      <c r="H68" s="58" t="s">
        <v>16</v>
      </c>
      <c r="I68" s="58">
        <v>45</v>
      </c>
      <c r="J68" s="58" t="s">
        <v>14</v>
      </c>
      <c r="K68" s="114">
        <v>34.299999999999997</v>
      </c>
      <c r="L68" s="64">
        <v>27.5</v>
      </c>
      <c r="M68" s="64"/>
      <c r="N68" s="75"/>
      <c r="O68" s="132" t="s">
        <v>972</v>
      </c>
      <c r="P68" s="147" t="s">
        <v>972</v>
      </c>
      <c r="Q68" s="58" t="s">
        <v>874</v>
      </c>
      <c r="R68" s="58">
        <v>1</v>
      </c>
      <c r="S68" s="58" t="s">
        <v>14</v>
      </c>
      <c r="T68" s="58" t="s">
        <v>980</v>
      </c>
      <c r="U68" s="58" t="s">
        <v>15</v>
      </c>
    </row>
    <row r="69" spans="1:21">
      <c r="A69" s="58" t="s">
        <v>27</v>
      </c>
      <c r="B69" s="58" t="s">
        <v>28</v>
      </c>
      <c r="C69" s="58" t="s">
        <v>29</v>
      </c>
      <c r="D69" s="58" t="s">
        <v>11</v>
      </c>
      <c r="E69" s="58" t="s">
        <v>12</v>
      </c>
      <c r="F69" s="58" t="s">
        <v>875</v>
      </c>
      <c r="G69" s="58"/>
      <c r="H69" s="58" t="s">
        <v>16</v>
      </c>
      <c r="I69" s="58">
        <v>1</v>
      </c>
      <c r="J69" s="58" t="s">
        <v>14</v>
      </c>
      <c r="K69" s="115">
        <v>12730</v>
      </c>
      <c r="L69" s="65">
        <v>13112</v>
      </c>
      <c r="M69" s="65"/>
      <c r="N69" s="76"/>
      <c r="O69" s="132">
        <f>L69+(L69*$N$30)</f>
        <v>12469.779591836734</v>
      </c>
      <c r="P69" s="147">
        <f>ROUND(O69,1)</f>
        <v>12469.8</v>
      </c>
      <c r="Q69" s="58" t="s">
        <v>875</v>
      </c>
      <c r="R69" s="58">
        <v>1</v>
      </c>
      <c r="S69" s="58" t="s">
        <v>14</v>
      </c>
      <c r="T69" s="58" t="s">
        <v>980</v>
      </c>
      <c r="U69" s="58" t="s">
        <v>15</v>
      </c>
    </row>
    <row r="70" spans="1:21">
      <c r="A70" s="58" t="s">
        <v>27</v>
      </c>
      <c r="B70" s="58" t="s">
        <v>28</v>
      </c>
      <c r="C70" s="58" t="s">
        <v>29</v>
      </c>
      <c r="D70" s="58" t="s">
        <v>11</v>
      </c>
      <c r="E70" s="58" t="s">
        <v>12</v>
      </c>
      <c r="F70" s="58" t="s">
        <v>875</v>
      </c>
      <c r="G70" s="58"/>
      <c r="H70" s="58" t="s">
        <v>16</v>
      </c>
      <c r="I70" s="58">
        <v>15</v>
      </c>
      <c r="J70" s="58" t="s">
        <v>14</v>
      </c>
      <c r="K70" s="115">
        <v>12730</v>
      </c>
      <c r="L70" s="65">
        <v>12456</v>
      </c>
      <c r="M70" s="65"/>
      <c r="N70" s="76"/>
      <c r="O70" s="132" t="s">
        <v>972</v>
      </c>
      <c r="P70" s="147" t="s">
        <v>972</v>
      </c>
      <c r="Q70" s="58" t="s">
        <v>875</v>
      </c>
      <c r="R70" s="58">
        <v>1</v>
      </c>
      <c r="S70" s="58" t="s">
        <v>14</v>
      </c>
      <c r="T70" s="58" t="s">
        <v>980</v>
      </c>
      <c r="U70" s="58" t="s">
        <v>15</v>
      </c>
    </row>
    <row r="71" spans="1:21">
      <c r="A71" s="58" t="s">
        <v>27</v>
      </c>
      <c r="B71" s="58" t="s">
        <v>28</v>
      </c>
      <c r="C71" s="58" t="s">
        <v>29</v>
      </c>
      <c r="D71" s="58" t="s">
        <v>11</v>
      </c>
      <c r="E71" s="58" t="s">
        <v>12</v>
      </c>
      <c r="F71" s="58" t="s">
        <v>875</v>
      </c>
      <c r="G71" s="58"/>
      <c r="H71" s="58" t="s">
        <v>16</v>
      </c>
      <c r="I71" s="58">
        <v>45</v>
      </c>
      <c r="J71" s="58" t="s">
        <v>14</v>
      </c>
      <c r="K71" s="115">
        <v>12730</v>
      </c>
      <c r="L71" s="65">
        <v>10490</v>
      </c>
      <c r="M71" s="65"/>
      <c r="N71" s="76"/>
      <c r="O71" s="132" t="s">
        <v>972</v>
      </c>
      <c r="P71" s="147" t="s">
        <v>972</v>
      </c>
      <c r="Q71" s="58" t="s">
        <v>875</v>
      </c>
      <c r="R71" s="58">
        <v>1</v>
      </c>
      <c r="S71" s="58" t="s">
        <v>14</v>
      </c>
      <c r="T71" s="58" t="s">
        <v>980</v>
      </c>
      <c r="U71" s="58" t="s">
        <v>15</v>
      </c>
    </row>
    <row r="72" spans="1:21">
      <c r="A72" s="58" t="s">
        <v>27</v>
      </c>
      <c r="B72" s="58" t="s">
        <v>28</v>
      </c>
      <c r="C72" s="58" t="s">
        <v>29</v>
      </c>
      <c r="D72" s="58" t="s">
        <v>11</v>
      </c>
      <c r="E72" s="58" t="s">
        <v>12</v>
      </c>
      <c r="F72" s="58" t="s">
        <v>876</v>
      </c>
      <c r="G72" s="58"/>
      <c r="H72" s="58" t="s">
        <v>16</v>
      </c>
      <c r="I72" s="58">
        <v>1</v>
      </c>
      <c r="J72" s="58" t="s">
        <v>14</v>
      </c>
      <c r="K72" s="114">
        <v>391.7</v>
      </c>
      <c r="L72" s="64">
        <v>403.5</v>
      </c>
      <c r="M72" s="64"/>
      <c r="N72" s="75"/>
      <c r="O72" s="132">
        <f>L72+(L72*$N$30)</f>
        <v>383.73673469387757</v>
      </c>
      <c r="P72" s="147">
        <f>ROUND(O72,1)</f>
        <v>383.7</v>
      </c>
      <c r="Q72" s="58" t="s">
        <v>876</v>
      </c>
      <c r="R72" s="58">
        <v>1</v>
      </c>
      <c r="S72" s="58" t="s">
        <v>14</v>
      </c>
      <c r="T72" s="58" t="s">
        <v>980</v>
      </c>
      <c r="U72" s="58" t="s">
        <v>15</v>
      </c>
    </row>
    <row r="73" spans="1:21">
      <c r="A73" s="58" t="s">
        <v>27</v>
      </c>
      <c r="B73" s="58" t="s">
        <v>28</v>
      </c>
      <c r="C73" s="58" t="s">
        <v>29</v>
      </c>
      <c r="D73" s="58" t="s">
        <v>11</v>
      </c>
      <c r="E73" s="58" t="s">
        <v>12</v>
      </c>
      <c r="F73" s="58" t="s">
        <v>876</v>
      </c>
      <c r="G73" s="58"/>
      <c r="H73" s="58" t="s">
        <v>16</v>
      </c>
      <c r="I73" s="58">
        <v>15</v>
      </c>
      <c r="J73" s="58" t="s">
        <v>14</v>
      </c>
      <c r="K73" s="114">
        <v>391.7</v>
      </c>
      <c r="L73" s="64">
        <v>383.3</v>
      </c>
      <c r="M73" s="64"/>
      <c r="N73" s="75"/>
      <c r="O73" s="132" t="s">
        <v>972</v>
      </c>
      <c r="P73" s="147" t="s">
        <v>972</v>
      </c>
      <c r="Q73" s="58" t="s">
        <v>876</v>
      </c>
      <c r="R73" s="58">
        <v>1</v>
      </c>
      <c r="S73" s="58" t="s">
        <v>14</v>
      </c>
      <c r="T73" s="58" t="s">
        <v>980</v>
      </c>
      <c r="U73" s="58" t="s">
        <v>15</v>
      </c>
    </row>
    <row r="74" spans="1:21">
      <c r="A74" s="58" t="s">
        <v>27</v>
      </c>
      <c r="B74" s="58" t="s">
        <v>28</v>
      </c>
      <c r="C74" s="58" t="s">
        <v>29</v>
      </c>
      <c r="D74" s="58" t="s">
        <v>11</v>
      </c>
      <c r="E74" s="58" t="s">
        <v>12</v>
      </c>
      <c r="F74" s="58" t="s">
        <v>876</v>
      </c>
      <c r="G74" s="58"/>
      <c r="H74" s="58" t="s">
        <v>16</v>
      </c>
      <c r="I74" s="58">
        <v>45</v>
      </c>
      <c r="J74" s="58" t="s">
        <v>14</v>
      </c>
      <c r="K74" s="114">
        <v>391.7</v>
      </c>
      <c r="L74" s="64">
        <v>322.89999999999998</v>
      </c>
      <c r="M74" s="64"/>
      <c r="N74" s="75"/>
      <c r="O74" s="132" t="s">
        <v>972</v>
      </c>
      <c r="P74" s="147" t="s">
        <v>972</v>
      </c>
      <c r="Q74" s="58" t="s">
        <v>876</v>
      </c>
      <c r="R74" s="58">
        <v>1</v>
      </c>
      <c r="S74" s="58" t="s">
        <v>14</v>
      </c>
      <c r="T74" s="58" t="s">
        <v>980</v>
      </c>
      <c r="U74" s="58" t="s">
        <v>15</v>
      </c>
    </row>
    <row r="75" spans="1:21">
      <c r="A75" s="58" t="s">
        <v>27</v>
      </c>
      <c r="B75" s="58" t="s">
        <v>28</v>
      </c>
      <c r="C75" s="58" t="s">
        <v>29</v>
      </c>
      <c r="D75" s="58" t="s">
        <v>11</v>
      </c>
      <c r="E75" s="58" t="s">
        <v>12</v>
      </c>
      <c r="F75" s="58" t="s">
        <v>877</v>
      </c>
      <c r="G75" s="58"/>
      <c r="H75" s="58" t="s">
        <v>16</v>
      </c>
      <c r="I75" s="58">
        <v>1</v>
      </c>
      <c r="J75" s="58" t="s">
        <v>14</v>
      </c>
      <c r="K75" s="114">
        <v>186.1</v>
      </c>
      <c r="L75" s="64">
        <v>191.7</v>
      </c>
      <c r="M75" s="64"/>
      <c r="N75" s="75"/>
      <c r="O75" s="132">
        <f>L75+(L75*$N$30)</f>
        <v>182.31061224489795</v>
      </c>
      <c r="P75" s="147">
        <f>ROUND(O75,1)</f>
        <v>182.3</v>
      </c>
      <c r="Q75" s="58" t="s">
        <v>877</v>
      </c>
      <c r="R75" s="58">
        <v>1</v>
      </c>
      <c r="S75" s="58" t="s">
        <v>14</v>
      </c>
      <c r="T75" s="58" t="s">
        <v>980</v>
      </c>
      <c r="U75" s="58" t="s">
        <v>15</v>
      </c>
    </row>
    <row r="76" spans="1:21">
      <c r="A76" s="58" t="s">
        <v>27</v>
      </c>
      <c r="B76" s="58" t="s">
        <v>28</v>
      </c>
      <c r="C76" s="58" t="s">
        <v>29</v>
      </c>
      <c r="D76" s="58" t="s">
        <v>11</v>
      </c>
      <c r="E76" s="58" t="s">
        <v>12</v>
      </c>
      <c r="F76" s="58" t="s">
        <v>877</v>
      </c>
      <c r="G76" s="58"/>
      <c r="H76" s="58" t="s">
        <v>16</v>
      </c>
      <c r="I76" s="58">
        <v>15</v>
      </c>
      <c r="J76" s="58" t="s">
        <v>14</v>
      </c>
      <c r="K76" s="114">
        <v>186.1</v>
      </c>
      <c r="L76" s="64">
        <v>182.2</v>
      </c>
      <c r="M76" s="64"/>
      <c r="N76" s="75"/>
      <c r="O76" s="132" t="s">
        <v>972</v>
      </c>
      <c r="P76" s="147" t="s">
        <v>972</v>
      </c>
      <c r="Q76" s="58" t="s">
        <v>877</v>
      </c>
      <c r="R76" s="58">
        <v>1</v>
      </c>
      <c r="S76" s="58" t="s">
        <v>14</v>
      </c>
      <c r="T76" s="58" t="s">
        <v>980</v>
      </c>
      <c r="U76" s="58" t="s">
        <v>15</v>
      </c>
    </row>
    <row r="77" spans="1:21">
      <c r="A77" s="58" t="s">
        <v>27</v>
      </c>
      <c r="B77" s="58" t="s">
        <v>28</v>
      </c>
      <c r="C77" s="58" t="s">
        <v>29</v>
      </c>
      <c r="D77" s="58" t="s">
        <v>11</v>
      </c>
      <c r="E77" s="58" t="s">
        <v>12</v>
      </c>
      <c r="F77" s="58" t="s">
        <v>877</v>
      </c>
      <c r="G77" s="58"/>
      <c r="H77" s="58" t="s">
        <v>16</v>
      </c>
      <c r="I77" s="58">
        <v>45</v>
      </c>
      <c r="J77" s="58" t="s">
        <v>14</v>
      </c>
      <c r="K77" s="114">
        <v>186.1</v>
      </c>
      <c r="L77" s="64">
        <v>153.4</v>
      </c>
      <c r="M77" s="64"/>
      <c r="N77" s="75"/>
      <c r="O77" s="132" t="s">
        <v>972</v>
      </c>
      <c r="P77" s="147" t="s">
        <v>972</v>
      </c>
      <c r="Q77" s="58" t="s">
        <v>877</v>
      </c>
      <c r="R77" s="58">
        <v>1</v>
      </c>
      <c r="S77" s="58" t="s">
        <v>14</v>
      </c>
      <c r="T77" s="58" t="s">
        <v>980</v>
      </c>
      <c r="U77" s="58" t="s">
        <v>15</v>
      </c>
    </row>
    <row r="78" spans="1:21">
      <c r="A78" s="58" t="s">
        <v>27</v>
      </c>
      <c r="B78" s="58" t="s">
        <v>28</v>
      </c>
      <c r="C78" s="58" t="s">
        <v>29</v>
      </c>
      <c r="D78" s="58" t="s">
        <v>11</v>
      </c>
      <c r="E78" s="58" t="s">
        <v>12</v>
      </c>
      <c r="F78" s="58" t="s">
        <v>976</v>
      </c>
      <c r="G78" s="58"/>
      <c r="H78" s="58" t="s">
        <v>16</v>
      </c>
      <c r="I78" s="58">
        <v>1</v>
      </c>
      <c r="J78" s="58" t="s">
        <v>14</v>
      </c>
      <c r="K78" s="113"/>
      <c r="L78" s="63">
        <v>2977.9</v>
      </c>
      <c r="M78" s="63"/>
      <c r="N78" s="74"/>
      <c r="O78" s="132">
        <f>L78+(L78*$N$30)</f>
        <v>2832.0436734693876</v>
      </c>
      <c r="P78" s="147">
        <f>ROUND(O78,1)</f>
        <v>2832</v>
      </c>
      <c r="Q78" s="58" t="s">
        <v>976</v>
      </c>
      <c r="R78" s="58">
        <v>1</v>
      </c>
      <c r="S78" s="58" t="s">
        <v>14</v>
      </c>
      <c r="T78" s="58" t="s">
        <v>981</v>
      </c>
      <c r="U78" s="58" t="s">
        <v>15</v>
      </c>
    </row>
    <row r="79" spans="1:21">
      <c r="A79" s="58" t="s">
        <v>27</v>
      </c>
      <c r="B79" s="58" t="s">
        <v>28</v>
      </c>
      <c r="C79" s="58" t="s">
        <v>29</v>
      </c>
      <c r="D79" s="58" t="s">
        <v>11</v>
      </c>
      <c r="E79" s="58" t="s">
        <v>12</v>
      </c>
      <c r="F79" s="58" t="s">
        <v>976</v>
      </c>
      <c r="G79" s="58"/>
      <c r="H79" s="58" t="s">
        <v>16</v>
      </c>
      <c r="I79" s="58">
        <v>15</v>
      </c>
      <c r="J79" s="58" t="s">
        <v>14</v>
      </c>
      <c r="K79" s="113"/>
      <c r="L79" s="63">
        <v>2832</v>
      </c>
      <c r="M79" s="63"/>
      <c r="N79" s="74"/>
      <c r="O79" s="132" t="s">
        <v>972</v>
      </c>
      <c r="P79" s="147" t="s">
        <v>972</v>
      </c>
      <c r="Q79" s="58" t="s">
        <v>976</v>
      </c>
      <c r="R79" s="58">
        <v>1</v>
      </c>
      <c r="S79" s="58" t="s">
        <v>14</v>
      </c>
      <c r="T79" s="58" t="s">
        <v>981</v>
      </c>
      <c r="U79" s="58" t="s">
        <v>15</v>
      </c>
    </row>
    <row r="80" spans="1:21">
      <c r="A80" s="58" t="s">
        <v>27</v>
      </c>
      <c r="B80" s="58" t="s">
        <v>28</v>
      </c>
      <c r="C80" s="58" t="s">
        <v>29</v>
      </c>
      <c r="D80" s="58" t="s">
        <v>11</v>
      </c>
      <c r="E80" s="58" t="s">
        <v>12</v>
      </c>
      <c r="F80" s="58" t="s">
        <v>976</v>
      </c>
      <c r="G80" s="58"/>
      <c r="H80" s="58" t="s">
        <v>16</v>
      </c>
      <c r="I80" s="58">
        <v>45</v>
      </c>
      <c r="J80" s="58" t="s">
        <v>14</v>
      </c>
      <c r="K80" s="113"/>
      <c r="L80" s="63">
        <v>2382.3000000000002</v>
      </c>
      <c r="M80" s="63"/>
      <c r="N80" s="74"/>
      <c r="O80" s="132" t="s">
        <v>972</v>
      </c>
      <c r="P80" s="147" t="s">
        <v>972</v>
      </c>
      <c r="Q80" s="58" t="s">
        <v>976</v>
      </c>
      <c r="R80" s="58">
        <v>1</v>
      </c>
      <c r="S80" s="58" t="s">
        <v>14</v>
      </c>
      <c r="T80" s="58" t="s">
        <v>981</v>
      </c>
      <c r="U80" s="58" t="s">
        <v>15</v>
      </c>
    </row>
    <row r="81" spans="1:21">
      <c r="A81" s="58" t="s">
        <v>27</v>
      </c>
      <c r="B81" s="58" t="s">
        <v>28</v>
      </c>
      <c r="C81" s="58" t="s">
        <v>29</v>
      </c>
      <c r="D81" s="58" t="s">
        <v>11</v>
      </c>
      <c r="E81" s="58" t="s">
        <v>12</v>
      </c>
      <c r="F81" s="58" t="s">
        <v>878</v>
      </c>
      <c r="G81" s="58"/>
      <c r="H81" s="58" t="s">
        <v>16</v>
      </c>
      <c r="I81" s="58">
        <v>1</v>
      </c>
      <c r="J81" s="58" t="s">
        <v>14</v>
      </c>
      <c r="K81" s="114">
        <v>440.7</v>
      </c>
      <c r="L81" s="64">
        <v>454</v>
      </c>
      <c r="M81" s="64"/>
      <c r="N81" s="75"/>
      <c r="O81" s="132">
        <f>L81+(L81*$N$30)</f>
        <v>431.76326530612243</v>
      </c>
      <c r="P81" s="147">
        <f>ROUND(O81,1)</f>
        <v>431.8</v>
      </c>
      <c r="Q81" s="58" t="s">
        <v>878</v>
      </c>
      <c r="R81" s="58">
        <v>1</v>
      </c>
      <c r="S81" s="58" t="s">
        <v>14</v>
      </c>
      <c r="T81" s="58" t="s">
        <v>980</v>
      </c>
      <c r="U81" s="58" t="s">
        <v>15</v>
      </c>
    </row>
    <row r="82" spans="1:21">
      <c r="A82" s="58" t="s">
        <v>27</v>
      </c>
      <c r="B82" s="58" t="s">
        <v>28</v>
      </c>
      <c r="C82" s="58" t="s">
        <v>29</v>
      </c>
      <c r="D82" s="58" t="s">
        <v>11</v>
      </c>
      <c r="E82" s="58" t="s">
        <v>12</v>
      </c>
      <c r="F82" s="58" t="s">
        <v>878</v>
      </c>
      <c r="G82" s="58"/>
      <c r="H82" s="58" t="s">
        <v>16</v>
      </c>
      <c r="I82" s="58">
        <v>15</v>
      </c>
      <c r="J82" s="58" t="s">
        <v>14</v>
      </c>
      <c r="K82" s="114">
        <v>440.7</v>
      </c>
      <c r="L82" s="64">
        <v>431.3</v>
      </c>
      <c r="M82" s="64"/>
      <c r="N82" s="75"/>
      <c r="O82" s="132" t="s">
        <v>972</v>
      </c>
      <c r="P82" s="147" t="s">
        <v>972</v>
      </c>
      <c r="Q82" s="58" t="s">
        <v>878</v>
      </c>
      <c r="R82" s="58">
        <v>1</v>
      </c>
      <c r="S82" s="58" t="s">
        <v>14</v>
      </c>
      <c r="T82" s="58" t="s">
        <v>980</v>
      </c>
      <c r="U82" s="58" t="s">
        <v>15</v>
      </c>
    </row>
    <row r="83" spans="1:21">
      <c r="A83" s="58" t="s">
        <v>27</v>
      </c>
      <c r="B83" s="58" t="s">
        <v>28</v>
      </c>
      <c r="C83" s="58" t="s">
        <v>29</v>
      </c>
      <c r="D83" s="58" t="s">
        <v>11</v>
      </c>
      <c r="E83" s="58" t="s">
        <v>12</v>
      </c>
      <c r="F83" s="58" t="s">
        <v>878</v>
      </c>
      <c r="G83" s="58"/>
      <c r="H83" s="58" t="s">
        <v>16</v>
      </c>
      <c r="I83" s="58">
        <v>45</v>
      </c>
      <c r="J83" s="58" t="s">
        <v>14</v>
      </c>
      <c r="K83" s="114">
        <v>440.7</v>
      </c>
      <c r="L83" s="64">
        <v>363.2</v>
      </c>
      <c r="M83" s="64"/>
      <c r="N83" s="75"/>
      <c r="O83" s="132" t="s">
        <v>972</v>
      </c>
      <c r="P83" s="147" t="s">
        <v>972</v>
      </c>
      <c r="Q83" s="58" t="s">
        <v>878</v>
      </c>
      <c r="R83" s="58">
        <v>1</v>
      </c>
      <c r="S83" s="58" t="s">
        <v>14</v>
      </c>
      <c r="T83" s="58" t="s">
        <v>980</v>
      </c>
      <c r="U83" s="58" t="s">
        <v>15</v>
      </c>
    </row>
    <row r="84" spans="1:21">
      <c r="A84" s="58" t="s">
        <v>27</v>
      </c>
      <c r="B84" s="58" t="s">
        <v>28</v>
      </c>
      <c r="C84" s="58" t="s">
        <v>29</v>
      </c>
      <c r="D84" s="58" t="s">
        <v>11</v>
      </c>
      <c r="E84" s="58" t="s">
        <v>12</v>
      </c>
      <c r="F84" s="58" t="s">
        <v>879</v>
      </c>
      <c r="G84" s="58"/>
      <c r="H84" s="58" t="s">
        <v>16</v>
      </c>
      <c r="I84" s="58">
        <v>1</v>
      </c>
      <c r="J84" s="58" t="s">
        <v>14</v>
      </c>
      <c r="K84" s="114">
        <v>146.9</v>
      </c>
      <c r="L84" s="64">
        <v>151.4</v>
      </c>
      <c r="M84" s="64"/>
      <c r="N84" s="75"/>
      <c r="O84" s="132">
        <f>L84+(L84*$N$30)</f>
        <v>143.98448979591836</v>
      </c>
      <c r="P84" s="147">
        <f>ROUND(O84,1)</f>
        <v>144</v>
      </c>
      <c r="Q84" s="58" t="s">
        <v>879</v>
      </c>
      <c r="R84" s="58">
        <v>1</v>
      </c>
      <c r="S84" s="58" t="s">
        <v>14</v>
      </c>
      <c r="T84" s="58" t="s">
        <v>980</v>
      </c>
      <c r="U84" s="58" t="s">
        <v>15</v>
      </c>
    </row>
    <row r="85" spans="1:21">
      <c r="A85" s="58" t="s">
        <v>27</v>
      </c>
      <c r="B85" s="58" t="s">
        <v>28</v>
      </c>
      <c r="C85" s="58" t="s">
        <v>29</v>
      </c>
      <c r="D85" s="58" t="s">
        <v>11</v>
      </c>
      <c r="E85" s="58" t="s">
        <v>12</v>
      </c>
      <c r="F85" s="58" t="s">
        <v>879</v>
      </c>
      <c r="G85" s="58"/>
      <c r="H85" s="58" t="s">
        <v>16</v>
      </c>
      <c r="I85" s="58">
        <v>15</v>
      </c>
      <c r="J85" s="58" t="s">
        <v>14</v>
      </c>
      <c r="K85" s="114">
        <v>146.9</v>
      </c>
      <c r="L85" s="64">
        <v>143.80000000000001</v>
      </c>
      <c r="M85" s="64"/>
      <c r="N85" s="75"/>
      <c r="O85" s="132" t="s">
        <v>972</v>
      </c>
      <c r="P85" s="147" t="s">
        <v>972</v>
      </c>
      <c r="Q85" s="58" t="s">
        <v>879</v>
      </c>
      <c r="R85" s="58">
        <v>1</v>
      </c>
      <c r="S85" s="58" t="s">
        <v>14</v>
      </c>
      <c r="T85" s="58" t="s">
        <v>980</v>
      </c>
      <c r="U85" s="58" t="s">
        <v>15</v>
      </c>
    </row>
    <row r="86" spans="1:21">
      <c r="A86" s="58" t="s">
        <v>27</v>
      </c>
      <c r="B86" s="58" t="s">
        <v>28</v>
      </c>
      <c r="C86" s="58" t="s">
        <v>29</v>
      </c>
      <c r="D86" s="58" t="s">
        <v>11</v>
      </c>
      <c r="E86" s="58" t="s">
        <v>12</v>
      </c>
      <c r="F86" s="58" t="s">
        <v>879</v>
      </c>
      <c r="G86" s="58"/>
      <c r="H86" s="58" t="s">
        <v>16</v>
      </c>
      <c r="I86" s="58">
        <v>45</v>
      </c>
      <c r="J86" s="58" t="s">
        <v>14</v>
      </c>
      <c r="K86" s="114">
        <v>146.9</v>
      </c>
      <c r="L86" s="64">
        <v>121.2</v>
      </c>
      <c r="M86" s="64"/>
      <c r="N86" s="75"/>
      <c r="O86" s="132" t="s">
        <v>972</v>
      </c>
      <c r="P86" s="147" t="s">
        <v>972</v>
      </c>
      <c r="Q86" s="58" t="s">
        <v>879</v>
      </c>
      <c r="R86" s="58">
        <v>1</v>
      </c>
      <c r="S86" s="58" t="s">
        <v>14</v>
      </c>
      <c r="T86" s="58" t="s">
        <v>980</v>
      </c>
      <c r="U86" s="58" t="s">
        <v>15</v>
      </c>
    </row>
    <row r="87" spans="1:21">
      <c r="A87" s="58" t="s">
        <v>27</v>
      </c>
      <c r="B87" s="58" t="s">
        <v>28</v>
      </c>
      <c r="C87" s="58" t="s">
        <v>29</v>
      </c>
      <c r="D87" s="58" t="s">
        <v>11</v>
      </c>
      <c r="E87" s="58" t="s">
        <v>12</v>
      </c>
      <c r="F87" s="58" t="s">
        <v>880</v>
      </c>
      <c r="G87" s="58"/>
      <c r="H87" s="58" t="s">
        <v>16</v>
      </c>
      <c r="I87" s="58">
        <v>1</v>
      </c>
      <c r="J87" s="58" t="s">
        <v>14</v>
      </c>
      <c r="K87" s="114">
        <v>479.4</v>
      </c>
      <c r="L87" s="64">
        <v>479.4</v>
      </c>
      <c r="M87" s="64"/>
      <c r="N87" s="75"/>
      <c r="O87" s="132">
        <f>L87+(L87*$N$30)</f>
        <v>455.91918367346938</v>
      </c>
      <c r="P87" s="147">
        <f>ROUND(O87,1)</f>
        <v>455.9</v>
      </c>
      <c r="Q87" s="58" t="s">
        <v>880</v>
      </c>
      <c r="R87" s="58">
        <v>1</v>
      </c>
      <c r="S87" s="58" t="s">
        <v>14</v>
      </c>
      <c r="T87" s="58" t="s">
        <v>980</v>
      </c>
      <c r="U87" s="58" t="s">
        <v>15</v>
      </c>
    </row>
    <row r="88" spans="1:21">
      <c r="A88" s="58" t="s">
        <v>27</v>
      </c>
      <c r="B88" s="58" t="s">
        <v>28</v>
      </c>
      <c r="C88" s="58" t="s">
        <v>29</v>
      </c>
      <c r="D88" s="58" t="s">
        <v>11</v>
      </c>
      <c r="E88" s="58" t="s">
        <v>12</v>
      </c>
      <c r="F88" s="58" t="s">
        <v>880</v>
      </c>
      <c r="G88" s="58"/>
      <c r="H88" s="58" t="s">
        <v>16</v>
      </c>
      <c r="I88" s="58">
        <v>15</v>
      </c>
      <c r="J88" s="58" t="s">
        <v>14</v>
      </c>
      <c r="K88" s="114">
        <v>479.4</v>
      </c>
      <c r="L88" s="64">
        <v>455.5</v>
      </c>
      <c r="M88" s="64"/>
      <c r="N88" s="75"/>
      <c r="O88" s="132" t="s">
        <v>972</v>
      </c>
      <c r="P88" s="147" t="s">
        <v>972</v>
      </c>
      <c r="Q88" s="58" t="s">
        <v>880</v>
      </c>
      <c r="R88" s="58">
        <v>1</v>
      </c>
      <c r="S88" s="58" t="s">
        <v>14</v>
      </c>
      <c r="T88" s="58" t="s">
        <v>980</v>
      </c>
      <c r="U88" s="58" t="s">
        <v>15</v>
      </c>
    </row>
    <row r="89" spans="1:21">
      <c r="A89" s="58" t="s">
        <v>27</v>
      </c>
      <c r="B89" s="58" t="s">
        <v>28</v>
      </c>
      <c r="C89" s="58" t="s">
        <v>29</v>
      </c>
      <c r="D89" s="58" t="s">
        <v>11</v>
      </c>
      <c r="E89" s="58" t="s">
        <v>12</v>
      </c>
      <c r="F89" s="58" t="s">
        <v>880</v>
      </c>
      <c r="G89" s="58"/>
      <c r="H89" s="58" t="s">
        <v>16</v>
      </c>
      <c r="I89" s="58">
        <v>45</v>
      </c>
      <c r="J89" s="58" t="s">
        <v>14</v>
      </c>
      <c r="K89" s="114">
        <v>479.4</v>
      </c>
      <c r="L89" s="64">
        <v>383.6</v>
      </c>
      <c r="M89" s="64"/>
      <c r="N89" s="75"/>
      <c r="O89" s="132" t="s">
        <v>972</v>
      </c>
      <c r="P89" s="147" t="s">
        <v>972</v>
      </c>
      <c r="Q89" s="58" t="s">
        <v>880</v>
      </c>
      <c r="R89" s="58">
        <v>1</v>
      </c>
      <c r="S89" s="58" t="s">
        <v>14</v>
      </c>
      <c r="T89" s="58" t="s">
        <v>980</v>
      </c>
      <c r="U89" s="58" t="s">
        <v>15</v>
      </c>
    </row>
    <row r="90" spans="1:21">
      <c r="A90" s="58" t="s">
        <v>30</v>
      </c>
      <c r="B90" s="58" t="s">
        <v>31</v>
      </c>
      <c r="C90" s="58" t="s">
        <v>32</v>
      </c>
      <c r="D90" s="58" t="s">
        <v>11</v>
      </c>
      <c r="E90" s="58" t="s">
        <v>12</v>
      </c>
      <c r="F90" s="58" t="s">
        <v>13</v>
      </c>
      <c r="G90" s="58"/>
      <c r="H90" s="58" t="s">
        <v>16</v>
      </c>
      <c r="I90" s="58">
        <v>1</v>
      </c>
      <c r="J90" s="58" t="s">
        <v>14</v>
      </c>
      <c r="K90" s="113">
        <v>1224</v>
      </c>
      <c r="L90" s="63">
        <v>1260.8</v>
      </c>
      <c r="M90" s="63"/>
      <c r="N90" s="74"/>
      <c r="O90" s="132">
        <f>L90+(L90*$N$63)</f>
        <v>1199.0465306122449</v>
      </c>
      <c r="P90" s="147">
        <f>ROUND(O90,1)</f>
        <v>1199</v>
      </c>
      <c r="Q90" s="58" t="s">
        <v>13</v>
      </c>
      <c r="R90" s="58">
        <v>1</v>
      </c>
      <c r="S90" s="58" t="s">
        <v>14</v>
      </c>
      <c r="T90" s="58" t="s">
        <v>980</v>
      </c>
      <c r="U90" s="58" t="s">
        <v>15</v>
      </c>
    </row>
    <row r="91" spans="1:21">
      <c r="A91" s="58" t="s">
        <v>30</v>
      </c>
      <c r="B91" s="58" t="s">
        <v>31</v>
      </c>
      <c r="C91" s="58" t="s">
        <v>32</v>
      </c>
      <c r="D91" s="58" t="s">
        <v>11</v>
      </c>
      <c r="E91" s="58" t="s">
        <v>12</v>
      </c>
      <c r="F91" s="58" t="s">
        <v>13</v>
      </c>
      <c r="G91" s="58"/>
      <c r="H91" s="58" t="s">
        <v>16</v>
      </c>
      <c r="I91" s="58">
        <v>15</v>
      </c>
      <c r="J91" s="58" t="s">
        <v>14</v>
      </c>
      <c r="K91" s="113"/>
      <c r="L91" s="63">
        <v>1197.7</v>
      </c>
      <c r="M91" s="63"/>
      <c r="N91" s="74"/>
      <c r="O91" s="132" t="s">
        <v>972</v>
      </c>
      <c r="P91" s="147" t="s">
        <v>972</v>
      </c>
      <c r="Q91" s="58" t="s">
        <v>13</v>
      </c>
      <c r="R91" s="58">
        <v>1</v>
      </c>
      <c r="S91" s="58" t="s">
        <v>14</v>
      </c>
      <c r="T91" s="58" t="s">
        <v>980</v>
      </c>
      <c r="U91" s="58" t="s">
        <v>15</v>
      </c>
    </row>
    <row r="92" spans="1:21">
      <c r="A92" s="58" t="s">
        <v>30</v>
      </c>
      <c r="B92" s="58" t="s">
        <v>31</v>
      </c>
      <c r="C92" s="58" t="s">
        <v>32</v>
      </c>
      <c r="D92" s="58" t="s">
        <v>11</v>
      </c>
      <c r="E92" s="58" t="s">
        <v>12</v>
      </c>
      <c r="F92" s="58" t="s">
        <v>13</v>
      </c>
      <c r="G92" s="58"/>
      <c r="H92" s="58" t="s">
        <v>16</v>
      </c>
      <c r="I92" s="58">
        <v>45</v>
      </c>
      <c r="J92" s="58" t="s">
        <v>14</v>
      </c>
      <c r="K92" s="113"/>
      <c r="L92" s="63">
        <v>1008.6</v>
      </c>
      <c r="M92" s="63"/>
      <c r="N92" s="74"/>
      <c r="O92" s="132" t="s">
        <v>972</v>
      </c>
      <c r="P92" s="147" t="s">
        <v>972</v>
      </c>
      <c r="Q92" s="58" t="s">
        <v>13</v>
      </c>
      <c r="R92" s="58">
        <v>1</v>
      </c>
      <c r="S92" s="58" t="s">
        <v>14</v>
      </c>
      <c r="T92" s="58" t="s">
        <v>980</v>
      </c>
      <c r="U92" s="58" t="s">
        <v>15</v>
      </c>
    </row>
    <row r="93" spans="1:21">
      <c r="A93" s="58" t="s">
        <v>30</v>
      </c>
      <c r="B93" s="58" t="s">
        <v>31</v>
      </c>
      <c r="C93" s="58" t="s">
        <v>32</v>
      </c>
      <c r="D93" s="58" t="s">
        <v>11</v>
      </c>
      <c r="E93" s="58" t="s">
        <v>12</v>
      </c>
      <c r="F93" s="58" t="s">
        <v>872</v>
      </c>
      <c r="G93" s="58"/>
      <c r="H93" s="58" t="s">
        <v>16</v>
      </c>
      <c r="I93" s="58">
        <v>1</v>
      </c>
      <c r="J93" s="58" t="s">
        <v>14</v>
      </c>
      <c r="K93" s="114">
        <v>364.8</v>
      </c>
      <c r="L93" s="64">
        <v>375.8</v>
      </c>
      <c r="M93" s="64"/>
      <c r="N93" s="75"/>
      <c r="O93" s="132">
        <f>L93+(L93*$N$63)</f>
        <v>357.39346938775509</v>
      </c>
      <c r="P93" s="147">
        <f>ROUND(O93,1)</f>
        <v>357.4</v>
      </c>
      <c r="Q93" s="58" t="s">
        <v>872</v>
      </c>
      <c r="R93" s="58">
        <v>1</v>
      </c>
      <c r="S93" s="58" t="s">
        <v>14</v>
      </c>
      <c r="T93" s="58" t="s">
        <v>980</v>
      </c>
      <c r="U93" s="58" t="s">
        <v>15</v>
      </c>
    </row>
    <row r="94" spans="1:21">
      <c r="A94" s="58" t="s">
        <v>30</v>
      </c>
      <c r="B94" s="58" t="s">
        <v>31</v>
      </c>
      <c r="C94" s="58" t="s">
        <v>32</v>
      </c>
      <c r="D94" s="58" t="s">
        <v>11</v>
      </c>
      <c r="E94" s="58" t="s">
        <v>12</v>
      </c>
      <c r="F94" s="58" t="s">
        <v>872</v>
      </c>
      <c r="G94" s="58"/>
      <c r="H94" s="58" t="s">
        <v>16</v>
      </c>
      <c r="I94" s="58">
        <v>15</v>
      </c>
      <c r="J94" s="58" t="s">
        <v>14</v>
      </c>
      <c r="K94" s="114"/>
      <c r="L94" s="64">
        <v>357</v>
      </c>
      <c r="M94" s="64"/>
      <c r="N94" s="75"/>
      <c r="O94" s="132" t="s">
        <v>972</v>
      </c>
      <c r="P94" s="147" t="s">
        <v>972</v>
      </c>
      <c r="Q94" s="58" t="s">
        <v>872</v>
      </c>
      <c r="R94" s="58">
        <v>1</v>
      </c>
      <c r="S94" s="58" t="s">
        <v>14</v>
      </c>
      <c r="T94" s="58" t="s">
        <v>980</v>
      </c>
      <c r="U94" s="58" t="s">
        <v>15</v>
      </c>
    </row>
    <row r="95" spans="1:21">
      <c r="A95" s="58" t="s">
        <v>30</v>
      </c>
      <c r="B95" s="58" t="s">
        <v>31</v>
      </c>
      <c r="C95" s="58" t="s">
        <v>32</v>
      </c>
      <c r="D95" s="58" t="s">
        <v>11</v>
      </c>
      <c r="E95" s="58" t="s">
        <v>12</v>
      </c>
      <c r="F95" s="58" t="s">
        <v>872</v>
      </c>
      <c r="G95" s="58"/>
      <c r="H95" s="58" t="s">
        <v>16</v>
      </c>
      <c r="I95" s="58">
        <v>45</v>
      </c>
      <c r="J95" s="58" t="s">
        <v>14</v>
      </c>
      <c r="K95" s="114"/>
      <c r="L95" s="64">
        <v>300.60000000000002</v>
      </c>
      <c r="M95" s="64"/>
      <c r="N95" s="75"/>
      <c r="O95" s="132" t="s">
        <v>972</v>
      </c>
      <c r="P95" s="147" t="s">
        <v>972</v>
      </c>
      <c r="Q95" s="58" t="s">
        <v>872</v>
      </c>
      <c r="R95" s="58">
        <v>1</v>
      </c>
      <c r="S95" s="58" t="s">
        <v>14</v>
      </c>
      <c r="T95" s="58" t="s">
        <v>980</v>
      </c>
      <c r="U95" s="58" t="s">
        <v>15</v>
      </c>
    </row>
    <row r="96" spans="1:21">
      <c r="A96" s="58" t="s">
        <v>30</v>
      </c>
      <c r="B96" s="58" t="s">
        <v>31</v>
      </c>
      <c r="C96" s="58" t="s">
        <v>32</v>
      </c>
      <c r="D96" s="58" t="s">
        <v>11</v>
      </c>
      <c r="E96" s="58" t="s">
        <v>12</v>
      </c>
      <c r="F96" s="58" t="s">
        <v>873</v>
      </c>
      <c r="G96" s="58"/>
      <c r="H96" s="58" t="s">
        <v>16</v>
      </c>
      <c r="I96" s="58">
        <v>1</v>
      </c>
      <c r="J96" s="58" t="s">
        <v>14</v>
      </c>
      <c r="K96" s="114">
        <v>49</v>
      </c>
      <c r="L96" s="64">
        <v>50.5</v>
      </c>
      <c r="M96" s="64">
        <v>46.6</v>
      </c>
      <c r="N96" s="88">
        <v>-4.8979591836734698E-2</v>
      </c>
      <c r="O96" s="132">
        <f>L96+(L96*$N$63)</f>
        <v>48.026530612244898</v>
      </c>
      <c r="P96" s="147">
        <f>ROUND(O96,1)</f>
        <v>48</v>
      </c>
      <c r="Q96" s="58" t="s">
        <v>873</v>
      </c>
      <c r="R96" s="58">
        <v>1</v>
      </c>
      <c r="S96" s="58" t="s">
        <v>14</v>
      </c>
      <c r="T96" s="58" t="s">
        <v>980</v>
      </c>
      <c r="U96" s="58" t="s">
        <v>15</v>
      </c>
    </row>
    <row r="97" spans="1:21">
      <c r="A97" s="58" t="s">
        <v>30</v>
      </c>
      <c r="B97" s="58" t="s">
        <v>31</v>
      </c>
      <c r="C97" s="58" t="s">
        <v>32</v>
      </c>
      <c r="D97" s="58" t="s">
        <v>11</v>
      </c>
      <c r="E97" s="58" t="s">
        <v>12</v>
      </c>
      <c r="F97" s="58" t="s">
        <v>873</v>
      </c>
      <c r="G97" s="58"/>
      <c r="H97" s="58" t="s">
        <v>16</v>
      </c>
      <c r="I97" s="58">
        <v>15</v>
      </c>
      <c r="J97" s="58" t="s">
        <v>14</v>
      </c>
      <c r="K97" s="114">
        <v>49</v>
      </c>
      <c r="L97" s="64">
        <v>48</v>
      </c>
      <c r="M97" s="64"/>
      <c r="N97" s="75"/>
      <c r="O97" s="132" t="s">
        <v>972</v>
      </c>
      <c r="P97" s="147" t="s">
        <v>972</v>
      </c>
      <c r="Q97" s="58" t="s">
        <v>873</v>
      </c>
      <c r="R97" s="58">
        <v>1</v>
      </c>
      <c r="S97" s="58" t="s">
        <v>14</v>
      </c>
      <c r="T97" s="58" t="s">
        <v>980</v>
      </c>
      <c r="U97" s="58" t="s">
        <v>15</v>
      </c>
    </row>
    <row r="98" spans="1:21">
      <c r="A98" s="58" t="s">
        <v>30</v>
      </c>
      <c r="B98" s="58" t="s">
        <v>31</v>
      </c>
      <c r="C98" s="58" t="s">
        <v>32</v>
      </c>
      <c r="D98" s="58" t="s">
        <v>11</v>
      </c>
      <c r="E98" s="58" t="s">
        <v>12</v>
      </c>
      <c r="F98" s="58" t="s">
        <v>873</v>
      </c>
      <c r="G98" s="58"/>
      <c r="H98" s="58" t="s">
        <v>16</v>
      </c>
      <c r="I98" s="58">
        <v>45</v>
      </c>
      <c r="J98" s="58" t="s">
        <v>14</v>
      </c>
      <c r="K98" s="114">
        <v>49</v>
      </c>
      <c r="L98" s="64">
        <v>40.4</v>
      </c>
      <c r="M98" s="64"/>
      <c r="N98" s="75"/>
      <c r="O98" s="132" t="s">
        <v>972</v>
      </c>
      <c r="P98" s="147" t="s">
        <v>972</v>
      </c>
      <c r="Q98" s="58" t="s">
        <v>873</v>
      </c>
      <c r="R98" s="58">
        <v>1</v>
      </c>
      <c r="S98" s="58" t="s">
        <v>14</v>
      </c>
      <c r="T98" s="58" t="s">
        <v>980</v>
      </c>
      <c r="U98" s="58" t="s">
        <v>15</v>
      </c>
    </row>
    <row r="99" spans="1:21">
      <c r="A99" s="58" t="s">
        <v>30</v>
      </c>
      <c r="B99" s="58" t="s">
        <v>31</v>
      </c>
      <c r="C99" s="58" t="s">
        <v>32</v>
      </c>
      <c r="D99" s="58" t="s">
        <v>11</v>
      </c>
      <c r="E99" s="58" t="s">
        <v>12</v>
      </c>
      <c r="F99" s="58" t="s">
        <v>874</v>
      </c>
      <c r="G99" s="58"/>
      <c r="H99" s="58" t="s">
        <v>16</v>
      </c>
      <c r="I99" s="58">
        <v>1</v>
      </c>
      <c r="J99" s="58" t="s">
        <v>14</v>
      </c>
      <c r="K99" s="114">
        <v>34.299999999999997</v>
      </c>
      <c r="L99" s="64">
        <v>34.299999999999997</v>
      </c>
      <c r="M99" s="64"/>
      <c r="N99" s="75"/>
      <c r="O99" s="132">
        <f>L99+(L99*$N$63)</f>
        <v>32.619999999999997</v>
      </c>
      <c r="P99" s="147">
        <f>ROUND(O99,1)</f>
        <v>32.6</v>
      </c>
      <c r="Q99" s="58" t="s">
        <v>874</v>
      </c>
      <c r="R99" s="58">
        <v>1</v>
      </c>
      <c r="S99" s="58" t="s">
        <v>14</v>
      </c>
      <c r="T99" s="58" t="s">
        <v>980</v>
      </c>
      <c r="U99" s="58" t="s">
        <v>15</v>
      </c>
    </row>
    <row r="100" spans="1:21">
      <c r="A100" s="58" t="s">
        <v>30</v>
      </c>
      <c r="B100" s="58" t="s">
        <v>31</v>
      </c>
      <c r="C100" s="58" t="s">
        <v>32</v>
      </c>
      <c r="D100" s="58" t="s">
        <v>11</v>
      </c>
      <c r="E100" s="58" t="s">
        <v>12</v>
      </c>
      <c r="F100" s="58" t="s">
        <v>874</v>
      </c>
      <c r="G100" s="58"/>
      <c r="H100" s="58" t="s">
        <v>16</v>
      </c>
      <c r="I100" s="58">
        <v>15</v>
      </c>
      <c r="J100" s="58" t="s">
        <v>14</v>
      </c>
      <c r="K100" s="114">
        <v>34.299999999999997</v>
      </c>
      <c r="L100" s="64">
        <v>32.6</v>
      </c>
      <c r="M100" s="64"/>
      <c r="N100" s="75"/>
      <c r="O100" s="132" t="s">
        <v>972</v>
      </c>
      <c r="P100" s="147" t="s">
        <v>972</v>
      </c>
      <c r="Q100" s="58" t="s">
        <v>874</v>
      </c>
      <c r="R100" s="58">
        <v>1</v>
      </c>
      <c r="S100" s="58" t="s">
        <v>14</v>
      </c>
      <c r="T100" s="58" t="s">
        <v>980</v>
      </c>
      <c r="U100" s="58" t="s">
        <v>15</v>
      </c>
    </row>
    <row r="101" spans="1:21">
      <c r="A101" s="58" t="s">
        <v>30</v>
      </c>
      <c r="B101" s="58" t="s">
        <v>31</v>
      </c>
      <c r="C101" s="58" t="s">
        <v>32</v>
      </c>
      <c r="D101" s="58" t="s">
        <v>11</v>
      </c>
      <c r="E101" s="58" t="s">
        <v>12</v>
      </c>
      <c r="F101" s="58" t="s">
        <v>874</v>
      </c>
      <c r="G101" s="58"/>
      <c r="H101" s="58" t="s">
        <v>16</v>
      </c>
      <c r="I101" s="58">
        <v>45</v>
      </c>
      <c r="J101" s="58" t="s">
        <v>14</v>
      </c>
      <c r="K101" s="114">
        <v>34.299999999999997</v>
      </c>
      <c r="L101" s="64">
        <v>27.5</v>
      </c>
      <c r="M101" s="64"/>
      <c r="N101" s="75"/>
      <c r="O101" s="132" t="s">
        <v>972</v>
      </c>
      <c r="P101" s="147" t="s">
        <v>972</v>
      </c>
      <c r="Q101" s="58" t="s">
        <v>874</v>
      </c>
      <c r="R101" s="58">
        <v>1</v>
      </c>
      <c r="S101" s="58" t="s">
        <v>14</v>
      </c>
      <c r="T101" s="58" t="s">
        <v>980</v>
      </c>
      <c r="U101" s="58" t="s">
        <v>15</v>
      </c>
    </row>
    <row r="102" spans="1:21">
      <c r="A102" s="58" t="s">
        <v>30</v>
      </c>
      <c r="B102" s="58" t="s">
        <v>31</v>
      </c>
      <c r="C102" s="58" t="s">
        <v>32</v>
      </c>
      <c r="D102" s="58" t="s">
        <v>11</v>
      </c>
      <c r="E102" s="58" t="s">
        <v>12</v>
      </c>
      <c r="F102" s="58" t="s">
        <v>875</v>
      </c>
      <c r="G102" s="58"/>
      <c r="H102" s="58" t="s">
        <v>16</v>
      </c>
      <c r="I102" s="58">
        <v>1</v>
      </c>
      <c r="J102" s="58" t="s">
        <v>14</v>
      </c>
      <c r="K102" s="115">
        <v>12730</v>
      </c>
      <c r="L102" s="65">
        <v>13112</v>
      </c>
      <c r="M102" s="65"/>
      <c r="N102" s="76"/>
      <c r="O102" s="132">
        <f>L102+(L102*$N$63)</f>
        <v>12469.779591836734</v>
      </c>
      <c r="P102" s="147">
        <f>ROUND(O102,1)</f>
        <v>12469.8</v>
      </c>
      <c r="Q102" s="58" t="s">
        <v>875</v>
      </c>
      <c r="R102" s="58">
        <v>1</v>
      </c>
      <c r="S102" s="58" t="s">
        <v>14</v>
      </c>
      <c r="T102" s="58" t="s">
        <v>980</v>
      </c>
      <c r="U102" s="58" t="s">
        <v>15</v>
      </c>
    </row>
    <row r="103" spans="1:21">
      <c r="A103" s="58" t="s">
        <v>30</v>
      </c>
      <c r="B103" s="58" t="s">
        <v>31</v>
      </c>
      <c r="C103" s="58" t="s">
        <v>32</v>
      </c>
      <c r="D103" s="58" t="s">
        <v>11</v>
      </c>
      <c r="E103" s="58" t="s">
        <v>12</v>
      </c>
      <c r="F103" s="58" t="s">
        <v>875</v>
      </c>
      <c r="G103" s="58"/>
      <c r="H103" s="58" t="s">
        <v>16</v>
      </c>
      <c r="I103" s="58">
        <v>15</v>
      </c>
      <c r="J103" s="58" t="s">
        <v>14</v>
      </c>
      <c r="K103" s="115">
        <v>12730</v>
      </c>
      <c r="L103" s="65">
        <v>12456</v>
      </c>
      <c r="M103" s="65"/>
      <c r="N103" s="76"/>
      <c r="O103" s="132" t="s">
        <v>972</v>
      </c>
      <c r="P103" s="147" t="s">
        <v>972</v>
      </c>
      <c r="Q103" s="58" t="s">
        <v>875</v>
      </c>
      <c r="R103" s="58">
        <v>1</v>
      </c>
      <c r="S103" s="58" t="s">
        <v>14</v>
      </c>
      <c r="T103" s="58" t="s">
        <v>980</v>
      </c>
      <c r="U103" s="58" t="s">
        <v>15</v>
      </c>
    </row>
    <row r="104" spans="1:21">
      <c r="A104" s="58" t="s">
        <v>30</v>
      </c>
      <c r="B104" s="58" t="s">
        <v>31</v>
      </c>
      <c r="C104" s="58" t="s">
        <v>32</v>
      </c>
      <c r="D104" s="58" t="s">
        <v>11</v>
      </c>
      <c r="E104" s="58" t="s">
        <v>12</v>
      </c>
      <c r="F104" s="58" t="s">
        <v>875</v>
      </c>
      <c r="G104" s="58"/>
      <c r="H104" s="58" t="s">
        <v>16</v>
      </c>
      <c r="I104" s="58">
        <v>45</v>
      </c>
      <c r="J104" s="58" t="s">
        <v>14</v>
      </c>
      <c r="K104" s="115">
        <v>12730</v>
      </c>
      <c r="L104" s="65">
        <v>10490</v>
      </c>
      <c r="M104" s="65"/>
      <c r="N104" s="76"/>
      <c r="O104" s="132" t="s">
        <v>972</v>
      </c>
      <c r="P104" s="147" t="s">
        <v>972</v>
      </c>
      <c r="Q104" s="58" t="s">
        <v>875</v>
      </c>
      <c r="R104" s="58">
        <v>1</v>
      </c>
      <c r="S104" s="58" t="s">
        <v>14</v>
      </c>
      <c r="T104" s="58" t="s">
        <v>980</v>
      </c>
      <c r="U104" s="58" t="s">
        <v>15</v>
      </c>
    </row>
    <row r="105" spans="1:21">
      <c r="A105" s="58" t="s">
        <v>30</v>
      </c>
      <c r="B105" s="58" t="s">
        <v>31</v>
      </c>
      <c r="C105" s="58" t="s">
        <v>32</v>
      </c>
      <c r="D105" s="58" t="s">
        <v>11</v>
      </c>
      <c r="E105" s="58" t="s">
        <v>12</v>
      </c>
      <c r="F105" s="58" t="s">
        <v>876</v>
      </c>
      <c r="G105" s="58"/>
      <c r="H105" s="58" t="s">
        <v>16</v>
      </c>
      <c r="I105" s="58">
        <v>1</v>
      </c>
      <c r="J105" s="58" t="s">
        <v>14</v>
      </c>
      <c r="K105" s="114">
        <v>391.7</v>
      </c>
      <c r="L105" s="64">
        <v>403.5</v>
      </c>
      <c r="M105" s="64"/>
      <c r="N105" s="75"/>
      <c r="O105" s="132">
        <f>L105+(L105*$N$63)</f>
        <v>383.73673469387757</v>
      </c>
      <c r="P105" s="147">
        <f>ROUND(O105,1)</f>
        <v>383.7</v>
      </c>
      <c r="Q105" s="58" t="s">
        <v>876</v>
      </c>
      <c r="R105" s="58">
        <v>1</v>
      </c>
      <c r="S105" s="58" t="s">
        <v>14</v>
      </c>
      <c r="T105" s="58" t="s">
        <v>980</v>
      </c>
      <c r="U105" s="58" t="s">
        <v>15</v>
      </c>
    </row>
    <row r="106" spans="1:21">
      <c r="A106" s="58" t="s">
        <v>30</v>
      </c>
      <c r="B106" s="58" t="s">
        <v>31</v>
      </c>
      <c r="C106" s="58" t="s">
        <v>32</v>
      </c>
      <c r="D106" s="58" t="s">
        <v>11</v>
      </c>
      <c r="E106" s="58" t="s">
        <v>12</v>
      </c>
      <c r="F106" s="58" t="s">
        <v>876</v>
      </c>
      <c r="G106" s="58"/>
      <c r="H106" s="58" t="s">
        <v>16</v>
      </c>
      <c r="I106" s="58">
        <v>15</v>
      </c>
      <c r="J106" s="58" t="s">
        <v>14</v>
      </c>
      <c r="K106" s="114">
        <v>391.7</v>
      </c>
      <c r="L106" s="64">
        <v>383.3</v>
      </c>
      <c r="M106" s="64"/>
      <c r="N106" s="75"/>
      <c r="O106" s="132" t="s">
        <v>972</v>
      </c>
      <c r="P106" s="147" t="s">
        <v>972</v>
      </c>
      <c r="Q106" s="58" t="s">
        <v>876</v>
      </c>
      <c r="R106" s="58">
        <v>1</v>
      </c>
      <c r="S106" s="58" t="s">
        <v>14</v>
      </c>
      <c r="T106" s="58" t="s">
        <v>980</v>
      </c>
      <c r="U106" s="58" t="s">
        <v>15</v>
      </c>
    </row>
    <row r="107" spans="1:21">
      <c r="A107" s="58" t="s">
        <v>30</v>
      </c>
      <c r="B107" s="58" t="s">
        <v>31</v>
      </c>
      <c r="C107" s="58" t="s">
        <v>32</v>
      </c>
      <c r="D107" s="58" t="s">
        <v>11</v>
      </c>
      <c r="E107" s="58" t="s">
        <v>12</v>
      </c>
      <c r="F107" s="58" t="s">
        <v>876</v>
      </c>
      <c r="G107" s="58"/>
      <c r="H107" s="58" t="s">
        <v>16</v>
      </c>
      <c r="I107" s="58">
        <v>45</v>
      </c>
      <c r="J107" s="58" t="s">
        <v>14</v>
      </c>
      <c r="K107" s="114">
        <v>391.7</v>
      </c>
      <c r="L107" s="64">
        <v>322.89999999999998</v>
      </c>
      <c r="M107" s="64"/>
      <c r="N107" s="75"/>
      <c r="O107" s="132" t="s">
        <v>972</v>
      </c>
      <c r="P107" s="147" t="s">
        <v>972</v>
      </c>
      <c r="Q107" s="58" t="s">
        <v>876</v>
      </c>
      <c r="R107" s="58">
        <v>1</v>
      </c>
      <c r="S107" s="58" t="s">
        <v>14</v>
      </c>
      <c r="T107" s="58" t="s">
        <v>980</v>
      </c>
      <c r="U107" s="58" t="s">
        <v>15</v>
      </c>
    </row>
    <row r="108" spans="1:21">
      <c r="A108" s="58" t="s">
        <v>30</v>
      </c>
      <c r="B108" s="58" t="s">
        <v>31</v>
      </c>
      <c r="C108" s="58" t="s">
        <v>32</v>
      </c>
      <c r="D108" s="58" t="s">
        <v>11</v>
      </c>
      <c r="E108" s="58" t="s">
        <v>12</v>
      </c>
      <c r="F108" s="58" t="s">
        <v>877</v>
      </c>
      <c r="G108" s="58"/>
      <c r="H108" s="58" t="s">
        <v>16</v>
      </c>
      <c r="I108" s="58">
        <v>1</v>
      </c>
      <c r="J108" s="58" t="s">
        <v>14</v>
      </c>
      <c r="K108" s="114">
        <v>186.1</v>
      </c>
      <c r="L108" s="64">
        <v>191.7</v>
      </c>
      <c r="M108" s="64"/>
      <c r="N108" s="75"/>
      <c r="O108" s="132">
        <f>L108+(L108*$N$63)</f>
        <v>182.31061224489795</v>
      </c>
      <c r="P108" s="147">
        <f>ROUND(O108,1)</f>
        <v>182.3</v>
      </c>
      <c r="Q108" s="58" t="s">
        <v>877</v>
      </c>
      <c r="R108" s="58">
        <v>1</v>
      </c>
      <c r="S108" s="58" t="s">
        <v>14</v>
      </c>
      <c r="T108" s="58" t="s">
        <v>980</v>
      </c>
      <c r="U108" s="58" t="s">
        <v>15</v>
      </c>
    </row>
    <row r="109" spans="1:21">
      <c r="A109" s="58" t="s">
        <v>30</v>
      </c>
      <c r="B109" s="58" t="s">
        <v>31</v>
      </c>
      <c r="C109" s="58" t="s">
        <v>32</v>
      </c>
      <c r="D109" s="58" t="s">
        <v>11</v>
      </c>
      <c r="E109" s="58" t="s">
        <v>12</v>
      </c>
      <c r="F109" s="58" t="s">
        <v>877</v>
      </c>
      <c r="G109" s="58"/>
      <c r="H109" s="58" t="s">
        <v>16</v>
      </c>
      <c r="I109" s="58">
        <v>15</v>
      </c>
      <c r="J109" s="58" t="s">
        <v>14</v>
      </c>
      <c r="K109" s="114">
        <v>186.1</v>
      </c>
      <c r="L109" s="64">
        <v>182.2</v>
      </c>
      <c r="M109" s="64"/>
      <c r="N109" s="75"/>
      <c r="O109" s="132" t="s">
        <v>972</v>
      </c>
      <c r="P109" s="147" t="s">
        <v>972</v>
      </c>
      <c r="Q109" s="58" t="s">
        <v>877</v>
      </c>
      <c r="R109" s="58">
        <v>1</v>
      </c>
      <c r="S109" s="58" t="s">
        <v>14</v>
      </c>
      <c r="T109" s="58" t="s">
        <v>980</v>
      </c>
      <c r="U109" s="58" t="s">
        <v>15</v>
      </c>
    </row>
    <row r="110" spans="1:21">
      <c r="A110" s="58" t="s">
        <v>30</v>
      </c>
      <c r="B110" s="58" t="s">
        <v>31</v>
      </c>
      <c r="C110" s="58" t="s">
        <v>32</v>
      </c>
      <c r="D110" s="58" t="s">
        <v>11</v>
      </c>
      <c r="E110" s="58" t="s">
        <v>12</v>
      </c>
      <c r="F110" s="58" t="s">
        <v>877</v>
      </c>
      <c r="G110" s="58"/>
      <c r="H110" s="58" t="s">
        <v>16</v>
      </c>
      <c r="I110" s="58">
        <v>45</v>
      </c>
      <c r="J110" s="58" t="s">
        <v>14</v>
      </c>
      <c r="K110" s="114">
        <v>186.1</v>
      </c>
      <c r="L110" s="64">
        <v>153.4</v>
      </c>
      <c r="M110" s="64"/>
      <c r="N110" s="75"/>
      <c r="O110" s="132" t="s">
        <v>972</v>
      </c>
      <c r="P110" s="147" t="s">
        <v>972</v>
      </c>
      <c r="Q110" s="58" t="s">
        <v>877</v>
      </c>
      <c r="R110" s="58">
        <v>1</v>
      </c>
      <c r="S110" s="58" t="s">
        <v>14</v>
      </c>
      <c r="T110" s="58" t="s">
        <v>980</v>
      </c>
      <c r="U110" s="58" t="s">
        <v>15</v>
      </c>
    </row>
    <row r="111" spans="1:21">
      <c r="A111" s="58" t="s">
        <v>30</v>
      </c>
      <c r="B111" s="58" t="s">
        <v>31</v>
      </c>
      <c r="C111" s="58" t="s">
        <v>32</v>
      </c>
      <c r="D111" s="58" t="s">
        <v>11</v>
      </c>
      <c r="E111" s="58" t="s">
        <v>12</v>
      </c>
      <c r="F111" s="58" t="s">
        <v>976</v>
      </c>
      <c r="G111" s="58"/>
      <c r="H111" s="58" t="s">
        <v>16</v>
      </c>
      <c r="I111" s="58">
        <v>1</v>
      </c>
      <c r="J111" s="58" t="s">
        <v>14</v>
      </c>
      <c r="K111" s="113"/>
      <c r="L111" s="63">
        <v>2977.9</v>
      </c>
      <c r="M111" s="63"/>
      <c r="N111" s="74"/>
      <c r="O111" s="132">
        <f>L111+(L111*$N$63)</f>
        <v>2832.0436734693876</v>
      </c>
      <c r="P111" s="147">
        <f>ROUND(O111,1)</f>
        <v>2832</v>
      </c>
      <c r="Q111" s="58" t="s">
        <v>976</v>
      </c>
      <c r="R111" s="58">
        <v>1</v>
      </c>
      <c r="S111" s="58" t="s">
        <v>14</v>
      </c>
      <c r="T111" s="58" t="s">
        <v>981</v>
      </c>
      <c r="U111" s="58" t="s">
        <v>15</v>
      </c>
    </row>
    <row r="112" spans="1:21">
      <c r="A112" s="58" t="s">
        <v>30</v>
      </c>
      <c r="B112" s="58" t="s">
        <v>31</v>
      </c>
      <c r="C112" s="58" t="s">
        <v>32</v>
      </c>
      <c r="D112" s="58" t="s">
        <v>11</v>
      </c>
      <c r="E112" s="58" t="s">
        <v>12</v>
      </c>
      <c r="F112" s="58" t="s">
        <v>976</v>
      </c>
      <c r="G112" s="58"/>
      <c r="H112" s="58" t="s">
        <v>16</v>
      </c>
      <c r="I112" s="58">
        <v>15</v>
      </c>
      <c r="J112" s="58" t="s">
        <v>14</v>
      </c>
      <c r="K112" s="113"/>
      <c r="L112" s="63">
        <v>2832</v>
      </c>
      <c r="M112" s="63"/>
      <c r="N112" s="74"/>
      <c r="O112" s="132" t="s">
        <v>972</v>
      </c>
      <c r="P112" s="147" t="s">
        <v>972</v>
      </c>
      <c r="Q112" s="58" t="s">
        <v>976</v>
      </c>
      <c r="R112" s="58">
        <v>1</v>
      </c>
      <c r="S112" s="58" t="s">
        <v>14</v>
      </c>
      <c r="T112" s="58" t="s">
        <v>981</v>
      </c>
      <c r="U112" s="58" t="s">
        <v>15</v>
      </c>
    </row>
    <row r="113" spans="1:21">
      <c r="A113" s="58" t="s">
        <v>30</v>
      </c>
      <c r="B113" s="58" t="s">
        <v>31</v>
      </c>
      <c r="C113" s="58" t="s">
        <v>32</v>
      </c>
      <c r="D113" s="58" t="s">
        <v>11</v>
      </c>
      <c r="E113" s="58" t="s">
        <v>12</v>
      </c>
      <c r="F113" s="58" t="s">
        <v>976</v>
      </c>
      <c r="G113" s="58"/>
      <c r="H113" s="58" t="s">
        <v>16</v>
      </c>
      <c r="I113" s="58">
        <v>45</v>
      </c>
      <c r="J113" s="58" t="s">
        <v>14</v>
      </c>
      <c r="K113" s="113"/>
      <c r="L113" s="63">
        <v>2382.3000000000002</v>
      </c>
      <c r="M113" s="63"/>
      <c r="N113" s="74"/>
      <c r="O113" s="132" t="s">
        <v>972</v>
      </c>
      <c r="P113" s="147" t="s">
        <v>972</v>
      </c>
      <c r="Q113" s="58" t="s">
        <v>976</v>
      </c>
      <c r="R113" s="58">
        <v>1</v>
      </c>
      <c r="S113" s="58" t="s">
        <v>14</v>
      </c>
      <c r="T113" s="58" t="s">
        <v>981</v>
      </c>
      <c r="U113" s="58" t="s">
        <v>15</v>
      </c>
    </row>
    <row r="114" spans="1:21">
      <c r="A114" s="58" t="s">
        <v>30</v>
      </c>
      <c r="B114" s="58" t="s">
        <v>31</v>
      </c>
      <c r="C114" s="58" t="s">
        <v>32</v>
      </c>
      <c r="D114" s="58" t="s">
        <v>11</v>
      </c>
      <c r="E114" s="58" t="s">
        <v>12</v>
      </c>
      <c r="F114" s="58" t="s">
        <v>878</v>
      </c>
      <c r="G114" s="58"/>
      <c r="H114" s="58" t="s">
        <v>16</v>
      </c>
      <c r="I114" s="58">
        <v>1</v>
      </c>
      <c r="J114" s="58" t="s">
        <v>14</v>
      </c>
      <c r="K114" s="114">
        <v>440.7</v>
      </c>
      <c r="L114" s="64">
        <v>454</v>
      </c>
      <c r="M114" s="64"/>
      <c r="N114" s="75"/>
      <c r="O114" s="132">
        <f>L114+(L114*$N$63)</f>
        <v>431.76326530612243</v>
      </c>
      <c r="P114" s="147">
        <f>ROUND(O114,1)</f>
        <v>431.8</v>
      </c>
      <c r="Q114" s="58" t="s">
        <v>878</v>
      </c>
      <c r="R114" s="58">
        <v>1</v>
      </c>
      <c r="S114" s="58" t="s">
        <v>14</v>
      </c>
      <c r="T114" s="58" t="s">
        <v>980</v>
      </c>
      <c r="U114" s="58" t="s">
        <v>15</v>
      </c>
    </row>
    <row r="115" spans="1:21">
      <c r="A115" s="58" t="s">
        <v>30</v>
      </c>
      <c r="B115" s="58" t="s">
        <v>31</v>
      </c>
      <c r="C115" s="58" t="s">
        <v>32</v>
      </c>
      <c r="D115" s="58" t="s">
        <v>11</v>
      </c>
      <c r="E115" s="58" t="s">
        <v>12</v>
      </c>
      <c r="F115" s="58" t="s">
        <v>878</v>
      </c>
      <c r="G115" s="58"/>
      <c r="H115" s="58" t="s">
        <v>16</v>
      </c>
      <c r="I115" s="58">
        <v>15</v>
      </c>
      <c r="J115" s="58" t="s">
        <v>14</v>
      </c>
      <c r="K115" s="114">
        <v>440.7</v>
      </c>
      <c r="L115" s="64">
        <v>431.3</v>
      </c>
      <c r="M115" s="64"/>
      <c r="N115" s="75"/>
      <c r="O115" s="132" t="s">
        <v>972</v>
      </c>
      <c r="P115" s="147" t="s">
        <v>972</v>
      </c>
      <c r="Q115" s="58" t="s">
        <v>878</v>
      </c>
      <c r="R115" s="58">
        <v>1</v>
      </c>
      <c r="S115" s="58" t="s">
        <v>14</v>
      </c>
      <c r="T115" s="58" t="s">
        <v>980</v>
      </c>
      <c r="U115" s="58" t="s">
        <v>15</v>
      </c>
    </row>
    <row r="116" spans="1:21">
      <c r="A116" s="58" t="s">
        <v>30</v>
      </c>
      <c r="B116" s="58" t="s">
        <v>31</v>
      </c>
      <c r="C116" s="58" t="s">
        <v>32</v>
      </c>
      <c r="D116" s="58" t="s">
        <v>11</v>
      </c>
      <c r="E116" s="58" t="s">
        <v>12</v>
      </c>
      <c r="F116" s="58" t="s">
        <v>878</v>
      </c>
      <c r="G116" s="58"/>
      <c r="H116" s="58" t="s">
        <v>16</v>
      </c>
      <c r="I116" s="58">
        <v>45</v>
      </c>
      <c r="J116" s="58" t="s">
        <v>14</v>
      </c>
      <c r="K116" s="114">
        <v>440.7</v>
      </c>
      <c r="L116" s="64">
        <v>363.2</v>
      </c>
      <c r="M116" s="64"/>
      <c r="N116" s="75"/>
      <c r="O116" s="132" t="s">
        <v>972</v>
      </c>
      <c r="P116" s="147" t="s">
        <v>972</v>
      </c>
      <c r="Q116" s="58" t="s">
        <v>878</v>
      </c>
      <c r="R116" s="58">
        <v>1</v>
      </c>
      <c r="S116" s="58" t="s">
        <v>14</v>
      </c>
      <c r="T116" s="58" t="s">
        <v>980</v>
      </c>
      <c r="U116" s="58" t="s">
        <v>15</v>
      </c>
    </row>
    <row r="117" spans="1:21">
      <c r="A117" s="58" t="s">
        <v>30</v>
      </c>
      <c r="B117" s="58" t="s">
        <v>31</v>
      </c>
      <c r="C117" s="58" t="s">
        <v>32</v>
      </c>
      <c r="D117" s="58" t="s">
        <v>11</v>
      </c>
      <c r="E117" s="58" t="s">
        <v>12</v>
      </c>
      <c r="F117" s="58" t="s">
        <v>879</v>
      </c>
      <c r="G117" s="58"/>
      <c r="H117" s="58" t="s">
        <v>16</v>
      </c>
      <c r="I117" s="58">
        <v>1</v>
      </c>
      <c r="J117" s="58" t="s">
        <v>14</v>
      </c>
      <c r="K117" s="114">
        <v>146.9</v>
      </c>
      <c r="L117" s="64">
        <v>151.4</v>
      </c>
      <c r="M117" s="64"/>
      <c r="N117" s="75"/>
      <c r="O117" s="132">
        <f>L117+(L117*$N$63)</f>
        <v>143.98448979591836</v>
      </c>
      <c r="P117" s="147">
        <f>ROUND(O117,1)</f>
        <v>144</v>
      </c>
      <c r="Q117" s="58" t="s">
        <v>879</v>
      </c>
      <c r="R117" s="58">
        <v>1</v>
      </c>
      <c r="S117" s="58" t="s">
        <v>14</v>
      </c>
      <c r="T117" s="58" t="s">
        <v>980</v>
      </c>
      <c r="U117" s="58" t="s">
        <v>15</v>
      </c>
    </row>
    <row r="118" spans="1:21">
      <c r="A118" s="58" t="s">
        <v>30</v>
      </c>
      <c r="B118" s="58" t="s">
        <v>31</v>
      </c>
      <c r="C118" s="58" t="s">
        <v>32</v>
      </c>
      <c r="D118" s="58" t="s">
        <v>11</v>
      </c>
      <c r="E118" s="58" t="s">
        <v>12</v>
      </c>
      <c r="F118" s="58" t="s">
        <v>879</v>
      </c>
      <c r="G118" s="58"/>
      <c r="H118" s="58" t="s">
        <v>16</v>
      </c>
      <c r="I118" s="58">
        <v>15</v>
      </c>
      <c r="J118" s="58" t="s">
        <v>14</v>
      </c>
      <c r="K118" s="114">
        <v>146.9</v>
      </c>
      <c r="L118" s="64">
        <v>143.80000000000001</v>
      </c>
      <c r="M118" s="64"/>
      <c r="N118" s="75"/>
      <c r="O118" s="132" t="s">
        <v>972</v>
      </c>
      <c r="P118" s="147" t="s">
        <v>972</v>
      </c>
      <c r="Q118" s="58" t="s">
        <v>879</v>
      </c>
      <c r="R118" s="58">
        <v>1</v>
      </c>
      <c r="S118" s="58" t="s">
        <v>14</v>
      </c>
      <c r="T118" s="58" t="s">
        <v>980</v>
      </c>
      <c r="U118" s="58" t="s">
        <v>15</v>
      </c>
    </row>
    <row r="119" spans="1:21">
      <c r="A119" s="58" t="s">
        <v>30</v>
      </c>
      <c r="B119" s="58" t="s">
        <v>31</v>
      </c>
      <c r="C119" s="58" t="s">
        <v>32</v>
      </c>
      <c r="D119" s="58" t="s">
        <v>11</v>
      </c>
      <c r="E119" s="58" t="s">
        <v>12</v>
      </c>
      <c r="F119" s="58" t="s">
        <v>879</v>
      </c>
      <c r="G119" s="58"/>
      <c r="H119" s="58" t="s">
        <v>16</v>
      </c>
      <c r="I119" s="58">
        <v>45</v>
      </c>
      <c r="J119" s="58" t="s">
        <v>14</v>
      </c>
      <c r="K119" s="114">
        <v>146.9</v>
      </c>
      <c r="L119" s="64">
        <v>121.2</v>
      </c>
      <c r="M119" s="64"/>
      <c r="N119" s="75"/>
      <c r="O119" s="132" t="s">
        <v>972</v>
      </c>
      <c r="P119" s="147" t="s">
        <v>972</v>
      </c>
      <c r="Q119" s="58" t="s">
        <v>879</v>
      </c>
      <c r="R119" s="58">
        <v>1</v>
      </c>
      <c r="S119" s="58" t="s">
        <v>14</v>
      </c>
      <c r="T119" s="58" t="s">
        <v>980</v>
      </c>
      <c r="U119" s="58" t="s">
        <v>15</v>
      </c>
    </row>
    <row r="120" spans="1:21">
      <c r="A120" s="58" t="s">
        <v>30</v>
      </c>
      <c r="B120" s="58" t="s">
        <v>31</v>
      </c>
      <c r="C120" s="58" t="s">
        <v>32</v>
      </c>
      <c r="D120" s="58" t="s">
        <v>11</v>
      </c>
      <c r="E120" s="58" t="s">
        <v>12</v>
      </c>
      <c r="F120" s="58" t="s">
        <v>880</v>
      </c>
      <c r="G120" s="58"/>
      <c r="H120" s="58" t="s">
        <v>16</v>
      </c>
      <c r="I120" s="58">
        <v>1</v>
      </c>
      <c r="J120" s="58" t="s">
        <v>14</v>
      </c>
      <c r="K120" s="114">
        <v>479.4</v>
      </c>
      <c r="L120" s="64">
        <v>479.4</v>
      </c>
      <c r="M120" s="64"/>
      <c r="N120" s="75"/>
      <c r="O120" s="132">
        <f>L120+(L120*$N$63)</f>
        <v>455.91918367346938</v>
      </c>
      <c r="P120" s="147">
        <f>ROUND(O120,1)</f>
        <v>455.9</v>
      </c>
      <c r="Q120" s="58" t="s">
        <v>880</v>
      </c>
      <c r="R120" s="58">
        <v>1</v>
      </c>
      <c r="S120" s="58" t="s">
        <v>14</v>
      </c>
      <c r="T120" s="58" t="s">
        <v>980</v>
      </c>
      <c r="U120" s="58" t="s">
        <v>15</v>
      </c>
    </row>
    <row r="121" spans="1:21">
      <c r="A121" s="58" t="s">
        <v>30</v>
      </c>
      <c r="B121" s="58" t="s">
        <v>31</v>
      </c>
      <c r="C121" s="58" t="s">
        <v>32</v>
      </c>
      <c r="D121" s="58" t="s">
        <v>11</v>
      </c>
      <c r="E121" s="58" t="s">
        <v>12</v>
      </c>
      <c r="F121" s="58" t="s">
        <v>880</v>
      </c>
      <c r="G121" s="58"/>
      <c r="H121" s="58" t="s">
        <v>16</v>
      </c>
      <c r="I121" s="58">
        <v>15</v>
      </c>
      <c r="J121" s="58" t="s">
        <v>14</v>
      </c>
      <c r="K121" s="114">
        <v>479.4</v>
      </c>
      <c r="L121" s="64">
        <v>455.5</v>
      </c>
      <c r="M121" s="64"/>
      <c r="N121" s="75"/>
      <c r="O121" s="132" t="s">
        <v>972</v>
      </c>
      <c r="P121" s="147" t="s">
        <v>972</v>
      </c>
      <c r="Q121" s="58" t="s">
        <v>880</v>
      </c>
      <c r="R121" s="58">
        <v>1</v>
      </c>
      <c r="S121" s="58" t="s">
        <v>14</v>
      </c>
      <c r="T121" s="58" t="s">
        <v>980</v>
      </c>
      <c r="U121" s="58" t="s">
        <v>15</v>
      </c>
    </row>
    <row r="122" spans="1:21">
      <c r="A122" s="58" t="s">
        <v>30</v>
      </c>
      <c r="B122" s="58" t="s">
        <v>31</v>
      </c>
      <c r="C122" s="58" t="s">
        <v>32</v>
      </c>
      <c r="D122" s="58" t="s">
        <v>11</v>
      </c>
      <c r="E122" s="58" t="s">
        <v>12</v>
      </c>
      <c r="F122" s="58" t="s">
        <v>880</v>
      </c>
      <c r="G122" s="58"/>
      <c r="H122" s="58" t="s">
        <v>16</v>
      </c>
      <c r="I122" s="58">
        <v>45</v>
      </c>
      <c r="J122" s="58" t="s">
        <v>14</v>
      </c>
      <c r="K122" s="114">
        <v>479.4</v>
      </c>
      <c r="L122" s="64">
        <v>383.6</v>
      </c>
      <c r="M122" s="64"/>
      <c r="N122" s="75"/>
      <c r="O122" s="132" t="s">
        <v>972</v>
      </c>
      <c r="P122" s="147" t="s">
        <v>972</v>
      </c>
      <c r="Q122" s="58" t="s">
        <v>880</v>
      </c>
      <c r="R122" s="58">
        <v>1</v>
      </c>
      <c r="S122" s="58" t="s">
        <v>14</v>
      </c>
      <c r="T122" s="58" t="s">
        <v>980</v>
      </c>
      <c r="U122" s="58" t="s">
        <v>15</v>
      </c>
    </row>
    <row r="123" spans="1:21">
      <c r="A123" s="58" t="s">
        <v>33</v>
      </c>
      <c r="B123" s="58" t="s">
        <v>34</v>
      </c>
      <c r="C123" s="58" t="s">
        <v>35</v>
      </c>
      <c r="D123" s="58" t="s">
        <v>11</v>
      </c>
      <c r="E123" s="58" t="s">
        <v>12</v>
      </c>
      <c r="F123" s="58" t="s">
        <v>13</v>
      </c>
      <c r="G123" s="58"/>
      <c r="H123" s="58" t="s">
        <v>16</v>
      </c>
      <c r="I123" s="58">
        <v>1</v>
      </c>
      <c r="J123" s="58" t="s">
        <v>14</v>
      </c>
      <c r="K123" s="113">
        <v>1428</v>
      </c>
      <c r="L123" s="63">
        <v>1470.9</v>
      </c>
      <c r="M123" s="63"/>
      <c r="N123" s="74"/>
      <c r="O123" s="132">
        <f>L123+(L123*$N$129)</f>
        <v>1396.3263986013985</v>
      </c>
      <c r="P123" s="147">
        <f>ROUND(O123,1)</f>
        <v>1396.3</v>
      </c>
      <c r="Q123" s="58" t="s">
        <v>13</v>
      </c>
      <c r="R123" s="58">
        <v>1</v>
      </c>
      <c r="S123" s="58" t="s">
        <v>14</v>
      </c>
      <c r="T123" s="58" t="s">
        <v>980</v>
      </c>
      <c r="U123" s="58" t="s">
        <v>15</v>
      </c>
    </row>
    <row r="124" spans="1:21">
      <c r="A124" s="58" t="s">
        <v>33</v>
      </c>
      <c r="B124" s="58" t="s">
        <v>34</v>
      </c>
      <c r="C124" s="58" t="s">
        <v>35</v>
      </c>
      <c r="D124" s="58" t="s">
        <v>11</v>
      </c>
      <c r="E124" s="58" t="s">
        <v>12</v>
      </c>
      <c r="F124" s="58" t="s">
        <v>13</v>
      </c>
      <c r="G124" s="58"/>
      <c r="H124" s="58" t="s">
        <v>16</v>
      </c>
      <c r="I124" s="58">
        <v>15</v>
      </c>
      <c r="J124" s="58" t="s">
        <v>14</v>
      </c>
      <c r="K124" s="113"/>
      <c r="L124" s="63">
        <v>1397.3</v>
      </c>
      <c r="M124" s="63"/>
      <c r="N124" s="74"/>
      <c r="O124" s="132" t="s">
        <v>972</v>
      </c>
      <c r="P124" s="147" t="s">
        <v>972</v>
      </c>
      <c r="Q124" s="58" t="s">
        <v>13</v>
      </c>
      <c r="R124" s="58">
        <v>1</v>
      </c>
      <c r="S124" s="58" t="s">
        <v>14</v>
      </c>
      <c r="T124" s="58" t="s">
        <v>980</v>
      </c>
      <c r="U124" s="58" t="s">
        <v>15</v>
      </c>
    </row>
    <row r="125" spans="1:21">
      <c r="A125" s="58" t="s">
        <v>33</v>
      </c>
      <c r="B125" s="58" t="s">
        <v>34</v>
      </c>
      <c r="C125" s="58" t="s">
        <v>35</v>
      </c>
      <c r="D125" s="58" t="s">
        <v>11</v>
      </c>
      <c r="E125" s="58" t="s">
        <v>12</v>
      </c>
      <c r="F125" s="58" t="s">
        <v>13</v>
      </c>
      <c r="G125" s="58"/>
      <c r="H125" s="58" t="s">
        <v>16</v>
      </c>
      <c r="I125" s="58">
        <v>45</v>
      </c>
      <c r="J125" s="58" t="s">
        <v>14</v>
      </c>
      <c r="K125" s="113"/>
      <c r="L125" s="63">
        <v>1176.7</v>
      </c>
      <c r="M125" s="63"/>
      <c r="N125" s="74"/>
      <c r="O125" s="132" t="s">
        <v>972</v>
      </c>
      <c r="P125" s="147" t="s">
        <v>972</v>
      </c>
      <c r="Q125" s="58" t="s">
        <v>13</v>
      </c>
      <c r="R125" s="58">
        <v>1</v>
      </c>
      <c r="S125" s="58" t="s">
        <v>14</v>
      </c>
      <c r="T125" s="58" t="s">
        <v>980</v>
      </c>
      <c r="U125" s="58" t="s">
        <v>15</v>
      </c>
    </row>
    <row r="126" spans="1:21">
      <c r="A126" s="58" t="s">
        <v>33</v>
      </c>
      <c r="B126" s="58" t="s">
        <v>34</v>
      </c>
      <c r="C126" s="58" t="s">
        <v>35</v>
      </c>
      <c r="D126" s="58" t="s">
        <v>11</v>
      </c>
      <c r="E126" s="58" t="s">
        <v>12</v>
      </c>
      <c r="F126" s="58" t="s">
        <v>872</v>
      </c>
      <c r="G126" s="58"/>
      <c r="H126" s="58" t="s">
        <v>16</v>
      </c>
      <c r="I126" s="58">
        <v>1</v>
      </c>
      <c r="J126" s="58" t="s">
        <v>14</v>
      </c>
      <c r="K126" s="114">
        <v>425.6</v>
      </c>
      <c r="L126" s="64">
        <v>438.4</v>
      </c>
      <c r="M126" s="64"/>
      <c r="N126" s="75"/>
      <c r="O126" s="132">
        <f>L126+(L126*$N$129)</f>
        <v>416.17342657342653</v>
      </c>
      <c r="P126" s="147">
        <f>ROUND(O126,1)</f>
        <v>416.2</v>
      </c>
      <c r="Q126" s="58" t="s">
        <v>872</v>
      </c>
      <c r="R126" s="58">
        <v>1</v>
      </c>
      <c r="S126" s="58" t="s">
        <v>14</v>
      </c>
      <c r="T126" s="58" t="s">
        <v>980</v>
      </c>
      <c r="U126" s="58" t="s">
        <v>15</v>
      </c>
    </row>
    <row r="127" spans="1:21">
      <c r="A127" s="58" t="s">
        <v>33</v>
      </c>
      <c r="B127" s="58" t="s">
        <v>34</v>
      </c>
      <c r="C127" s="58" t="s">
        <v>35</v>
      </c>
      <c r="D127" s="58" t="s">
        <v>11</v>
      </c>
      <c r="E127" s="58" t="s">
        <v>12</v>
      </c>
      <c r="F127" s="58" t="s">
        <v>872</v>
      </c>
      <c r="G127" s="58"/>
      <c r="H127" s="58" t="s">
        <v>16</v>
      </c>
      <c r="I127" s="58">
        <v>15</v>
      </c>
      <c r="J127" s="58" t="s">
        <v>14</v>
      </c>
      <c r="K127" s="114"/>
      <c r="L127" s="64">
        <v>416.5</v>
      </c>
      <c r="M127" s="64"/>
      <c r="N127" s="75"/>
      <c r="O127" s="132" t="s">
        <v>972</v>
      </c>
      <c r="P127" s="147" t="s">
        <v>972</v>
      </c>
      <c r="Q127" s="58" t="s">
        <v>872</v>
      </c>
      <c r="R127" s="58">
        <v>1</v>
      </c>
      <c r="S127" s="58" t="s">
        <v>14</v>
      </c>
      <c r="T127" s="58" t="s">
        <v>980</v>
      </c>
      <c r="U127" s="58" t="s">
        <v>15</v>
      </c>
    </row>
    <row r="128" spans="1:21">
      <c r="A128" s="58" t="s">
        <v>33</v>
      </c>
      <c r="B128" s="58" t="s">
        <v>34</v>
      </c>
      <c r="C128" s="58" t="s">
        <v>35</v>
      </c>
      <c r="D128" s="58" t="s">
        <v>11</v>
      </c>
      <c r="E128" s="58" t="s">
        <v>12</v>
      </c>
      <c r="F128" s="58" t="s">
        <v>872</v>
      </c>
      <c r="G128" s="58"/>
      <c r="H128" s="58" t="s">
        <v>16</v>
      </c>
      <c r="I128" s="58">
        <v>45</v>
      </c>
      <c r="J128" s="58" t="s">
        <v>14</v>
      </c>
      <c r="K128" s="114"/>
      <c r="L128" s="64">
        <v>350.8</v>
      </c>
      <c r="M128" s="64"/>
      <c r="N128" s="75"/>
      <c r="O128" s="132" t="s">
        <v>972</v>
      </c>
      <c r="P128" s="147" t="s">
        <v>972</v>
      </c>
      <c r="Q128" s="58" t="s">
        <v>872</v>
      </c>
      <c r="R128" s="58">
        <v>1</v>
      </c>
      <c r="S128" s="58" t="s">
        <v>14</v>
      </c>
      <c r="T128" s="58" t="s">
        <v>980</v>
      </c>
      <c r="U128" s="58" t="s">
        <v>15</v>
      </c>
    </row>
    <row r="129" spans="1:21">
      <c r="A129" s="58" t="s">
        <v>33</v>
      </c>
      <c r="B129" s="58" t="s">
        <v>34</v>
      </c>
      <c r="C129" s="58" t="s">
        <v>35</v>
      </c>
      <c r="D129" s="58" t="s">
        <v>11</v>
      </c>
      <c r="E129" s="58" t="s">
        <v>12</v>
      </c>
      <c r="F129" s="58" t="s">
        <v>873</v>
      </c>
      <c r="G129" s="58"/>
      <c r="H129" s="58" t="s">
        <v>16</v>
      </c>
      <c r="I129" s="58">
        <v>1</v>
      </c>
      <c r="J129" s="58" t="s">
        <v>14</v>
      </c>
      <c r="K129" s="114">
        <v>57.2</v>
      </c>
      <c r="L129" s="64">
        <v>59</v>
      </c>
      <c r="M129" s="64">
        <v>54.3</v>
      </c>
      <c r="N129" s="88">
        <v>-5.0699300699300801E-2</v>
      </c>
      <c r="O129" s="132">
        <f>L129+(L129*$N$129)</f>
        <v>56.008741258741253</v>
      </c>
      <c r="P129" s="147">
        <f>ROUND(O129,1)</f>
        <v>56</v>
      </c>
      <c r="Q129" s="58" t="s">
        <v>873</v>
      </c>
      <c r="R129" s="58">
        <v>1</v>
      </c>
      <c r="S129" s="58" t="s">
        <v>14</v>
      </c>
      <c r="T129" s="58" t="s">
        <v>980</v>
      </c>
      <c r="U129" s="58" t="s">
        <v>15</v>
      </c>
    </row>
    <row r="130" spans="1:21">
      <c r="A130" s="58" t="s">
        <v>33</v>
      </c>
      <c r="B130" s="58" t="s">
        <v>34</v>
      </c>
      <c r="C130" s="58" t="s">
        <v>35</v>
      </c>
      <c r="D130" s="58" t="s">
        <v>11</v>
      </c>
      <c r="E130" s="58" t="s">
        <v>12</v>
      </c>
      <c r="F130" s="58" t="s">
        <v>873</v>
      </c>
      <c r="G130" s="58"/>
      <c r="H130" s="58" t="s">
        <v>16</v>
      </c>
      <c r="I130" s="58">
        <v>15</v>
      </c>
      <c r="J130" s="58" t="s">
        <v>14</v>
      </c>
      <c r="K130" s="114">
        <v>57.2</v>
      </c>
      <c r="L130" s="64">
        <v>56</v>
      </c>
      <c r="M130" s="64"/>
      <c r="N130" s="75"/>
      <c r="O130" s="132" t="s">
        <v>972</v>
      </c>
      <c r="P130" s="147" t="s">
        <v>972</v>
      </c>
      <c r="Q130" s="58" t="s">
        <v>873</v>
      </c>
      <c r="R130" s="58">
        <v>1</v>
      </c>
      <c r="S130" s="58" t="s">
        <v>14</v>
      </c>
      <c r="T130" s="58" t="s">
        <v>980</v>
      </c>
      <c r="U130" s="58" t="s">
        <v>15</v>
      </c>
    </row>
    <row r="131" spans="1:21">
      <c r="A131" s="58" t="s">
        <v>33</v>
      </c>
      <c r="B131" s="58" t="s">
        <v>34</v>
      </c>
      <c r="C131" s="58" t="s">
        <v>35</v>
      </c>
      <c r="D131" s="58" t="s">
        <v>11</v>
      </c>
      <c r="E131" s="58" t="s">
        <v>12</v>
      </c>
      <c r="F131" s="58" t="s">
        <v>873</v>
      </c>
      <c r="G131" s="58"/>
      <c r="H131" s="58" t="s">
        <v>16</v>
      </c>
      <c r="I131" s="58">
        <v>45</v>
      </c>
      <c r="J131" s="58" t="s">
        <v>14</v>
      </c>
      <c r="K131" s="114">
        <v>57.2</v>
      </c>
      <c r="L131" s="64">
        <v>47.1</v>
      </c>
      <c r="M131" s="64"/>
      <c r="N131" s="75"/>
      <c r="O131" s="132" t="s">
        <v>972</v>
      </c>
      <c r="P131" s="147" t="s">
        <v>972</v>
      </c>
      <c r="Q131" s="58" t="s">
        <v>873</v>
      </c>
      <c r="R131" s="58">
        <v>1</v>
      </c>
      <c r="S131" s="58" t="s">
        <v>14</v>
      </c>
      <c r="T131" s="58" t="s">
        <v>980</v>
      </c>
      <c r="U131" s="58" t="s">
        <v>15</v>
      </c>
    </row>
    <row r="132" spans="1:21">
      <c r="A132" s="58" t="s">
        <v>33</v>
      </c>
      <c r="B132" s="58" t="s">
        <v>34</v>
      </c>
      <c r="C132" s="58" t="s">
        <v>35</v>
      </c>
      <c r="D132" s="58" t="s">
        <v>11</v>
      </c>
      <c r="E132" s="58" t="s">
        <v>12</v>
      </c>
      <c r="F132" s="58" t="s">
        <v>874</v>
      </c>
      <c r="G132" s="58"/>
      <c r="H132" s="58" t="s">
        <v>16</v>
      </c>
      <c r="I132" s="58">
        <v>1</v>
      </c>
      <c r="J132" s="58" t="s">
        <v>14</v>
      </c>
      <c r="K132" s="114">
        <v>40</v>
      </c>
      <c r="L132" s="64">
        <v>40</v>
      </c>
      <c r="M132" s="64"/>
      <c r="N132" s="75"/>
      <c r="O132" s="132">
        <f>L132+(L132*$N$129)</f>
        <v>37.972027972027966</v>
      </c>
      <c r="P132" s="147">
        <f>ROUND(O132,1)</f>
        <v>38</v>
      </c>
      <c r="Q132" s="58" t="s">
        <v>874</v>
      </c>
      <c r="R132" s="58">
        <v>1</v>
      </c>
      <c r="S132" s="58" t="s">
        <v>14</v>
      </c>
      <c r="T132" s="58" t="s">
        <v>980</v>
      </c>
      <c r="U132" s="58" t="s">
        <v>15</v>
      </c>
    </row>
    <row r="133" spans="1:21">
      <c r="A133" s="58" t="s">
        <v>33</v>
      </c>
      <c r="B133" s="58" t="s">
        <v>34</v>
      </c>
      <c r="C133" s="58" t="s">
        <v>35</v>
      </c>
      <c r="D133" s="58" t="s">
        <v>11</v>
      </c>
      <c r="E133" s="58" t="s">
        <v>12</v>
      </c>
      <c r="F133" s="58" t="s">
        <v>874</v>
      </c>
      <c r="G133" s="58"/>
      <c r="H133" s="58" t="s">
        <v>16</v>
      </c>
      <c r="I133" s="58">
        <v>15</v>
      </c>
      <c r="J133" s="58" t="s">
        <v>14</v>
      </c>
      <c r="K133" s="114">
        <v>40</v>
      </c>
      <c r="L133" s="64">
        <v>38</v>
      </c>
      <c r="M133" s="64"/>
      <c r="N133" s="75"/>
      <c r="O133" s="132" t="s">
        <v>972</v>
      </c>
      <c r="P133" s="147" t="s">
        <v>972</v>
      </c>
      <c r="Q133" s="58" t="s">
        <v>874</v>
      </c>
      <c r="R133" s="58">
        <v>1</v>
      </c>
      <c r="S133" s="58" t="s">
        <v>14</v>
      </c>
      <c r="T133" s="58" t="s">
        <v>980</v>
      </c>
      <c r="U133" s="58" t="s">
        <v>15</v>
      </c>
    </row>
    <row r="134" spans="1:21">
      <c r="A134" s="58" t="s">
        <v>33</v>
      </c>
      <c r="B134" s="58" t="s">
        <v>34</v>
      </c>
      <c r="C134" s="58" t="s">
        <v>35</v>
      </c>
      <c r="D134" s="58" t="s">
        <v>11</v>
      </c>
      <c r="E134" s="58" t="s">
        <v>12</v>
      </c>
      <c r="F134" s="58" t="s">
        <v>874</v>
      </c>
      <c r="G134" s="58"/>
      <c r="H134" s="58" t="s">
        <v>16</v>
      </c>
      <c r="I134" s="58">
        <v>45</v>
      </c>
      <c r="J134" s="58" t="s">
        <v>14</v>
      </c>
      <c r="K134" s="114">
        <v>40</v>
      </c>
      <c r="L134" s="64">
        <v>32</v>
      </c>
      <c r="M134" s="64"/>
      <c r="N134" s="75"/>
      <c r="O134" s="132" t="s">
        <v>972</v>
      </c>
      <c r="P134" s="147" t="s">
        <v>972</v>
      </c>
      <c r="Q134" s="58" t="s">
        <v>874</v>
      </c>
      <c r="R134" s="58">
        <v>1</v>
      </c>
      <c r="S134" s="58" t="s">
        <v>14</v>
      </c>
      <c r="T134" s="58" t="s">
        <v>980</v>
      </c>
      <c r="U134" s="58" t="s">
        <v>15</v>
      </c>
    </row>
    <row r="135" spans="1:21">
      <c r="A135" s="58" t="s">
        <v>33</v>
      </c>
      <c r="B135" s="58" t="s">
        <v>34</v>
      </c>
      <c r="C135" s="58" t="s">
        <v>35</v>
      </c>
      <c r="D135" s="58" t="s">
        <v>11</v>
      </c>
      <c r="E135" s="58" t="s">
        <v>12</v>
      </c>
      <c r="F135" s="58" t="s">
        <v>875</v>
      </c>
      <c r="G135" s="58"/>
      <c r="H135" s="58" t="s">
        <v>16</v>
      </c>
      <c r="I135" s="58">
        <v>1</v>
      </c>
      <c r="J135" s="58" t="s">
        <v>14</v>
      </c>
      <c r="K135" s="115">
        <v>14851</v>
      </c>
      <c r="L135" s="65">
        <v>15297</v>
      </c>
      <c r="M135" s="65"/>
      <c r="N135" s="76"/>
      <c r="O135" s="132">
        <f>L135+(L135*$N$129)</f>
        <v>14521.452797202795</v>
      </c>
      <c r="P135" s="147">
        <f>ROUND(O135,1)</f>
        <v>14521.5</v>
      </c>
      <c r="Q135" s="58" t="s">
        <v>875</v>
      </c>
      <c r="R135" s="58">
        <v>1</v>
      </c>
      <c r="S135" s="58" t="s">
        <v>14</v>
      </c>
      <c r="T135" s="58" t="s">
        <v>980</v>
      </c>
      <c r="U135" s="58" t="s">
        <v>15</v>
      </c>
    </row>
    <row r="136" spans="1:21">
      <c r="A136" s="58" t="s">
        <v>33</v>
      </c>
      <c r="B136" s="58" t="s">
        <v>34</v>
      </c>
      <c r="C136" s="58" t="s">
        <v>35</v>
      </c>
      <c r="D136" s="58" t="s">
        <v>11</v>
      </c>
      <c r="E136" s="58" t="s">
        <v>12</v>
      </c>
      <c r="F136" s="58" t="s">
        <v>875</v>
      </c>
      <c r="G136" s="58"/>
      <c r="H136" s="58" t="s">
        <v>16</v>
      </c>
      <c r="I136" s="58">
        <v>15</v>
      </c>
      <c r="J136" s="58" t="s">
        <v>14</v>
      </c>
      <c r="K136" s="115">
        <v>14851</v>
      </c>
      <c r="L136" s="65">
        <v>14532</v>
      </c>
      <c r="M136" s="65"/>
      <c r="N136" s="76"/>
      <c r="O136" s="132" t="s">
        <v>972</v>
      </c>
      <c r="P136" s="147" t="s">
        <v>972</v>
      </c>
      <c r="Q136" s="58" t="s">
        <v>875</v>
      </c>
      <c r="R136" s="58">
        <v>1</v>
      </c>
      <c r="S136" s="58" t="s">
        <v>14</v>
      </c>
      <c r="T136" s="58" t="s">
        <v>980</v>
      </c>
      <c r="U136" s="58" t="s">
        <v>15</v>
      </c>
    </row>
    <row r="137" spans="1:21">
      <c r="A137" s="58" t="s">
        <v>33</v>
      </c>
      <c r="B137" s="58" t="s">
        <v>34</v>
      </c>
      <c r="C137" s="58" t="s">
        <v>35</v>
      </c>
      <c r="D137" s="58" t="s">
        <v>11</v>
      </c>
      <c r="E137" s="58" t="s">
        <v>12</v>
      </c>
      <c r="F137" s="58" t="s">
        <v>875</v>
      </c>
      <c r="G137" s="58"/>
      <c r="H137" s="58" t="s">
        <v>16</v>
      </c>
      <c r="I137" s="58">
        <v>45</v>
      </c>
      <c r="J137" s="58" t="s">
        <v>14</v>
      </c>
      <c r="K137" s="115">
        <v>14851</v>
      </c>
      <c r="L137" s="65">
        <v>12238</v>
      </c>
      <c r="M137" s="65"/>
      <c r="N137" s="76"/>
      <c r="O137" s="132" t="s">
        <v>972</v>
      </c>
      <c r="P137" s="147" t="s">
        <v>972</v>
      </c>
      <c r="Q137" s="58" t="s">
        <v>875</v>
      </c>
      <c r="R137" s="58">
        <v>1</v>
      </c>
      <c r="S137" s="58" t="s">
        <v>14</v>
      </c>
      <c r="T137" s="58" t="s">
        <v>980</v>
      </c>
      <c r="U137" s="58" t="s">
        <v>15</v>
      </c>
    </row>
    <row r="138" spans="1:21">
      <c r="A138" s="58" t="s">
        <v>33</v>
      </c>
      <c r="B138" s="58" t="s">
        <v>34</v>
      </c>
      <c r="C138" s="58" t="s">
        <v>35</v>
      </c>
      <c r="D138" s="58" t="s">
        <v>11</v>
      </c>
      <c r="E138" s="58" t="s">
        <v>12</v>
      </c>
      <c r="F138" s="58" t="s">
        <v>876</v>
      </c>
      <c r="G138" s="58"/>
      <c r="H138" s="58" t="s">
        <v>16</v>
      </c>
      <c r="I138" s="58">
        <v>1</v>
      </c>
      <c r="J138" s="58" t="s">
        <v>14</v>
      </c>
      <c r="K138" s="114">
        <v>457</v>
      </c>
      <c r="L138" s="64">
        <v>470.8</v>
      </c>
      <c r="M138" s="64"/>
      <c r="N138" s="75"/>
      <c r="O138" s="132">
        <f>L138+(L138*$N$129)</f>
        <v>446.93076923076922</v>
      </c>
      <c r="P138" s="147">
        <f>ROUND(O138,1)</f>
        <v>446.9</v>
      </c>
      <c r="Q138" s="58" t="s">
        <v>876</v>
      </c>
      <c r="R138" s="58">
        <v>1</v>
      </c>
      <c r="S138" s="58" t="s">
        <v>14</v>
      </c>
      <c r="T138" s="58" t="s">
        <v>980</v>
      </c>
      <c r="U138" s="58" t="s">
        <v>15</v>
      </c>
    </row>
    <row r="139" spans="1:21">
      <c r="A139" s="58" t="s">
        <v>33</v>
      </c>
      <c r="B139" s="58" t="s">
        <v>34</v>
      </c>
      <c r="C139" s="58" t="s">
        <v>35</v>
      </c>
      <c r="D139" s="58" t="s">
        <v>11</v>
      </c>
      <c r="E139" s="58" t="s">
        <v>12</v>
      </c>
      <c r="F139" s="58" t="s">
        <v>876</v>
      </c>
      <c r="G139" s="58"/>
      <c r="H139" s="58" t="s">
        <v>16</v>
      </c>
      <c r="I139" s="58">
        <v>15</v>
      </c>
      <c r="J139" s="58" t="s">
        <v>14</v>
      </c>
      <c r="K139" s="114">
        <v>457</v>
      </c>
      <c r="L139" s="64">
        <v>447.3</v>
      </c>
      <c r="M139" s="64"/>
      <c r="N139" s="75"/>
      <c r="O139" s="132" t="s">
        <v>972</v>
      </c>
      <c r="P139" s="147" t="s">
        <v>972</v>
      </c>
      <c r="Q139" s="58" t="s">
        <v>876</v>
      </c>
      <c r="R139" s="58">
        <v>1</v>
      </c>
      <c r="S139" s="58" t="s">
        <v>14</v>
      </c>
      <c r="T139" s="58" t="s">
        <v>980</v>
      </c>
      <c r="U139" s="58" t="s">
        <v>15</v>
      </c>
    </row>
    <row r="140" spans="1:21">
      <c r="A140" s="58" t="s">
        <v>33</v>
      </c>
      <c r="B140" s="58" t="s">
        <v>34</v>
      </c>
      <c r="C140" s="58" t="s">
        <v>35</v>
      </c>
      <c r="D140" s="58" t="s">
        <v>11</v>
      </c>
      <c r="E140" s="58" t="s">
        <v>12</v>
      </c>
      <c r="F140" s="58" t="s">
        <v>876</v>
      </c>
      <c r="G140" s="58"/>
      <c r="H140" s="58" t="s">
        <v>16</v>
      </c>
      <c r="I140" s="58">
        <v>45</v>
      </c>
      <c r="J140" s="58" t="s">
        <v>14</v>
      </c>
      <c r="K140" s="114">
        <v>457</v>
      </c>
      <c r="L140" s="64">
        <v>376.6</v>
      </c>
      <c r="M140" s="64"/>
      <c r="N140" s="75"/>
      <c r="O140" s="132" t="s">
        <v>972</v>
      </c>
      <c r="P140" s="147" t="s">
        <v>972</v>
      </c>
      <c r="Q140" s="58" t="s">
        <v>876</v>
      </c>
      <c r="R140" s="58">
        <v>1</v>
      </c>
      <c r="S140" s="58" t="s">
        <v>14</v>
      </c>
      <c r="T140" s="58" t="s">
        <v>980</v>
      </c>
      <c r="U140" s="58" t="s">
        <v>15</v>
      </c>
    </row>
    <row r="141" spans="1:21">
      <c r="A141" s="58" t="s">
        <v>33</v>
      </c>
      <c r="B141" s="58" t="s">
        <v>34</v>
      </c>
      <c r="C141" s="58" t="s">
        <v>35</v>
      </c>
      <c r="D141" s="58" t="s">
        <v>11</v>
      </c>
      <c r="E141" s="58" t="s">
        <v>12</v>
      </c>
      <c r="F141" s="58" t="s">
        <v>877</v>
      </c>
      <c r="G141" s="58"/>
      <c r="H141" s="58" t="s">
        <v>16</v>
      </c>
      <c r="I141" s="58">
        <v>1</v>
      </c>
      <c r="J141" s="58" t="s">
        <v>14</v>
      </c>
      <c r="K141" s="114">
        <v>217.1</v>
      </c>
      <c r="L141" s="64">
        <v>223.7</v>
      </c>
      <c r="M141" s="64"/>
      <c r="N141" s="75"/>
      <c r="O141" s="132">
        <f>L141+(L141*$N$129)</f>
        <v>212.35856643356641</v>
      </c>
      <c r="P141" s="147">
        <f>ROUND(O141,1)</f>
        <v>212.4</v>
      </c>
      <c r="Q141" s="58" t="s">
        <v>877</v>
      </c>
      <c r="R141" s="58">
        <v>1</v>
      </c>
      <c r="S141" s="58" t="s">
        <v>14</v>
      </c>
      <c r="T141" s="58" t="s">
        <v>980</v>
      </c>
      <c r="U141" s="58" t="s">
        <v>15</v>
      </c>
    </row>
    <row r="142" spans="1:21">
      <c r="A142" s="58" t="s">
        <v>33</v>
      </c>
      <c r="B142" s="58" t="s">
        <v>34</v>
      </c>
      <c r="C142" s="58" t="s">
        <v>35</v>
      </c>
      <c r="D142" s="58" t="s">
        <v>11</v>
      </c>
      <c r="E142" s="58" t="s">
        <v>12</v>
      </c>
      <c r="F142" s="58" t="s">
        <v>877</v>
      </c>
      <c r="G142" s="58"/>
      <c r="H142" s="58" t="s">
        <v>16</v>
      </c>
      <c r="I142" s="58">
        <v>15</v>
      </c>
      <c r="J142" s="58" t="s">
        <v>14</v>
      </c>
      <c r="K142" s="114">
        <v>217.1</v>
      </c>
      <c r="L142" s="64">
        <v>212.4</v>
      </c>
      <c r="M142" s="64"/>
      <c r="N142" s="75"/>
      <c r="O142" s="132" t="s">
        <v>972</v>
      </c>
      <c r="P142" s="147" t="s">
        <v>972</v>
      </c>
      <c r="Q142" s="58" t="s">
        <v>877</v>
      </c>
      <c r="R142" s="58">
        <v>1</v>
      </c>
      <c r="S142" s="58" t="s">
        <v>14</v>
      </c>
      <c r="T142" s="58" t="s">
        <v>980</v>
      </c>
      <c r="U142" s="58" t="s">
        <v>15</v>
      </c>
    </row>
    <row r="143" spans="1:21">
      <c r="A143" s="58" t="s">
        <v>33</v>
      </c>
      <c r="B143" s="58" t="s">
        <v>34</v>
      </c>
      <c r="C143" s="58" t="s">
        <v>35</v>
      </c>
      <c r="D143" s="58" t="s">
        <v>11</v>
      </c>
      <c r="E143" s="58" t="s">
        <v>12</v>
      </c>
      <c r="F143" s="58" t="s">
        <v>877</v>
      </c>
      <c r="G143" s="58"/>
      <c r="H143" s="58" t="s">
        <v>16</v>
      </c>
      <c r="I143" s="58">
        <v>45</v>
      </c>
      <c r="J143" s="58" t="s">
        <v>14</v>
      </c>
      <c r="K143" s="114">
        <v>217.1</v>
      </c>
      <c r="L143" s="64">
        <v>179</v>
      </c>
      <c r="M143" s="64"/>
      <c r="N143" s="75"/>
      <c r="O143" s="132" t="s">
        <v>972</v>
      </c>
      <c r="P143" s="147" t="s">
        <v>972</v>
      </c>
      <c r="Q143" s="58" t="s">
        <v>877</v>
      </c>
      <c r="R143" s="58">
        <v>1</v>
      </c>
      <c r="S143" s="58" t="s">
        <v>14</v>
      </c>
      <c r="T143" s="58" t="s">
        <v>980</v>
      </c>
      <c r="U143" s="58" t="s">
        <v>15</v>
      </c>
    </row>
    <row r="144" spans="1:21">
      <c r="A144" s="58" t="s">
        <v>33</v>
      </c>
      <c r="B144" s="58" t="s">
        <v>34</v>
      </c>
      <c r="C144" s="58" t="s">
        <v>35</v>
      </c>
      <c r="D144" s="58" t="s">
        <v>11</v>
      </c>
      <c r="E144" s="58" t="s">
        <v>12</v>
      </c>
      <c r="F144" s="58" t="s">
        <v>976</v>
      </c>
      <c r="G144" s="58"/>
      <c r="H144" s="58" t="s">
        <v>16</v>
      </c>
      <c r="I144" s="58">
        <v>1</v>
      </c>
      <c r="J144" s="58" t="s">
        <v>14</v>
      </c>
      <c r="K144" s="113"/>
      <c r="L144" s="63">
        <v>3476.1</v>
      </c>
      <c r="M144" s="63"/>
      <c r="N144" s="74"/>
      <c r="O144" s="132">
        <f>L144+(L144*$N$129)</f>
        <v>3299.8641608391604</v>
      </c>
      <c r="P144" s="147">
        <f>ROUND(O144,1)</f>
        <v>3299.9</v>
      </c>
      <c r="Q144" s="58" t="s">
        <v>976</v>
      </c>
      <c r="R144" s="58">
        <v>1</v>
      </c>
      <c r="S144" s="58" t="s">
        <v>14</v>
      </c>
      <c r="T144" s="58" t="s">
        <v>981</v>
      </c>
      <c r="U144" s="58" t="s">
        <v>15</v>
      </c>
    </row>
    <row r="145" spans="1:21">
      <c r="A145" s="58" t="s">
        <v>33</v>
      </c>
      <c r="B145" s="58" t="s">
        <v>34</v>
      </c>
      <c r="C145" s="58" t="s">
        <v>35</v>
      </c>
      <c r="D145" s="58" t="s">
        <v>11</v>
      </c>
      <c r="E145" s="58" t="s">
        <v>12</v>
      </c>
      <c r="F145" s="58" t="s">
        <v>976</v>
      </c>
      <c r="G145" s="58"/>
      <c r="H145" s="58" t="s">
        <v>16</v>
      </c>
      <c r="I145" s="58">
        <v>15</v>
      </c>
      <c r="J145" s="58" t="s">
        <v>14</v>
      </c>
      <c r="K145" s="113"/>
      <c r="L145" s="63">
        <v>3299.9</v>
      </c>
      <c r="M145" s="63"/>
      <c r="N145" s="74"/>
      <c r="O145" s="132" t="s">
        <v>972</v>
      </c>
      <c r="P145" s="147" t="s">
        <v>972</v>
      </c>
      <c r="Q145" s="58" t="s">
        <v>976</v>
      </c>
      <c r="R145" s="58">
        <v>1</v>
      </c>
      <c r="S145" s="58" t="s">
        <v>14</v>
      </c>
      <c r="T145" s="58" t="s">
        <v>981</v>
      </c>
      <c r="U145" s="58" t="s">
        <v>15</v>
      </c>
    </row>
    <row r="146" spans="1:21">
      <c r="A146" s="58" t="s">
        <v>33</v>
      </c>
      <c r="B146" s="58" t="s">
        <v>34</v>
      </c>
      <c r="C146" s="58" t="s">
        <v>35</v>
      </c>
      <c r="D146" s="58" t="s">
        <v>11</v>
      </c>
      <c r="E146" s="58" t="s">
        <v>12</v>
      </c>
      <c r="F146" s="58" t="s">
        <v>976</v>
      </c>
      <c r="G146" s="58"/>
      <c r="H146" s="58" t="s">
        <v>16</v>
      </c>
      <c r="I146" s="58">
        <v>45</v>
      </c>
      <c r="J146" s="58" t="s">
        <v>14</v>
      </c>
      <c r="K146" s="113"/>
      <c r="L146" s="63">
        <v>2777.3</v>
      </c>
      <c r="M146" s="63"/>
      <c r="N146" s="74"/>
      <c r="O146" s="132" t="s">
        <v>972</v>
      </c>
      <c r="P146" s="147" t="s">
        <v>972</v>
      </c>
      <c r="Q146" s="58" t="s">
        <v>976</v>
      </c>
      <c r="R146" s="58">
        <v>1</v>
      </c>
      <c r="S146" s="58" t="s">
        <v>14</v>
      </c>
      <c r="T146" s="58" t="s">
        <v>981</v>
      </c>
      <c r="U146" s="58" t="s">
        <v>15</v>
      </c>
    </row>
    <row r="147" spans="1:21">
      <c r="A147" s="58" t="s">
        <v>33</v>
      </c>
      <c r="B147" s="58" t="s">
        <v>34</v>
      </c>
      <c r="C147" s="58" t="s">
        <v>35</v>
      </c>
      <c r="D147" s="58" t="s">
        <v>11</v>
      </c>
      <c r="E147" s="58" t="s">
        <v>12</v>
      </c>
      <c r="F147" s="58" t="s">
        <v>878</v>
      </c>
      <c r="G147" s="58"/>
      <c r="H147" s="58" t="s">
        <v>16</v>
      </c>
      <c r="I147" s="58">
        <v>1</v>
      </c>
      <c r="J147" s="58" t="s">
        <v>14</v>
      </c>
      <c r="K147" s="114">
        <v>514.1</v>
      </c>
      <c r="L147" s="64">
        <v>529.6</v>
      </c>
      <c r="M147" s="64"/>
      <c r="N147" s="75"/>
      <c r="O147" s="132">
        <f>L147+(L147*$N$129)</f>
        <v>502.74965034965032</v>
      </c>
      <c r="P147" s="147">
        <f>ROUND(O147,1)</f>
        <v>502.7</v>
      </c>
      <c r="Q147" s="58" t="s">
        <v>878</v>
      </c>
      <c r="R147" s="58">
        <v>1</v>
      </c>
      <c r="S147" s="58" t="s">
        <v>14</v>
      </c>
      <c r="T147" s="58" t="s">
        <v>980</v>
      </c>
      <c r="U147" s="58" t="s">
        <v>15</v>
      </c>
    </row>
    <row r="148" spans="1:21">
      <c r="A148" s="58" t="s">
        <v>33</v>
      </c>
      <c r="B148" s="58" t="s">
        <v>34</v>
      </c>
      <c r="C148" s="58" t="s">
        <v>35</v>
      </c>
      <c r="D148" s="58" t="s">
        <v>11</v>
      </c>
      <c r="E148" s="58" t="s">
        <v>12</v>
      </c>
      <c r="F148" s="58" t="s">
        <v>878</v>
      </c>
      <c r="G148" s="58"/>
      <c r="H148" s="58" t="s">
        <v>16</v>
      </c>
      <c r="I148" s="58">
        <v>15</v>
      </c>
      <c r="J148" s="58" t="s">
        <v>14</v>
      </c>
      <c r="K148" s="114">
        <v>514.1</v>
      </c>
      <c r="L148" s="64">
        <v>503.1</v>
      </c>
      <c r="M148" s="64"/>
      <c r="N148" s="75"/>
      <c r="O148" s="132" t="s">
        <v>972</v>
      </c>
      <c r="P148" s="147" t="s">
        <v>972</v>
      </c>
      <c r="Q148" s="58" t="s">
        <v>878</v>
      </c>
      <c r="R148" s="58">
        <v>1</v>
      </c>
      <c r="S148" s="58" t="s">
        <v>14</v>
      </c>
      <c r="T148" s="58" t="s">
        <v>980</v>
      </c>
      <c r="U148" s="58" t="s">
        <v>15</v>
      </c>
    </row>
    <row r="149" spans="1:21">
      <c r="A149" s="58" t="s">
        <v>33</v>
      </c>
      <c r="B149" s="58" t="s">
        <v>34</v>
      </c>
      <c r="C149" s="58" t="s">
        <v>35</v>
      </c>
      <c r="D149" s="58" t="s">
        <v>11</v>
      </c>
      <c r="E149" s="58" t="s">
        <v>12</v>
      </c>
      <c r="F149" s="58" t="s">
        <v>878</v>
      </c>
      <c r="G149" s="58"/>
      <c r="H149" s="58" t="s">
        <v>16</v>
      </c>
      <c r="I149" s="58">
        <v>45</v>
      </c>
      <c r="J149" s="58" t="s">
        <v>14</v>
      </c>
      <c r="K149" s="114">
        <v>514.1</v>
      </c>
      <c r="L149" s="64">
        <v>423.7</v>
      </c>
      <c r="M149" s="64"/>
      <c r="N149" s="75"/>
      <c r="O149" s="132" t="s">
        <v>972</v>
      </c>
      <c r="P149" s="147" t="s">
        <v>972</v>
      </c>
      <c r="Q149" s="58" t="s">
        <v>878</v>
      </c>
      <c r="R149" s="58">
        <v>1</v>
      </c>
      <c r="S149" s="58" t="s">
        <v>14</v>
      </c>
      <c r="T149" s="58" t="s">
        <v>980</v>
      </c>
      <c r="U149" s="58" t="s">
        <v>15</v>
      </c>
    </row>
    <row r="150" spans="1:21">
      <c r="A150" s="58" t="s">
        <v>33</v>
      </c>
      <c r="B150" s="58" t="s">
        <v>34</v>
      </c>
      <c r="C150" s="58" t="s">
        <v>35</v>
      </c>
      <c r="D150" s="58" t="s">
        <v>11</v>
      </c>
      <c r="E150" s="58" t="s">
        <v>12</v>
      </c>
      <c r="F150" s="58" t="s">
        <v>879</v>
      </c>
      <c r="G150" s="58"/>
      <c r="H150" s="58" t="s">
        <v>16</v>
      </c>
      <c r="I150" s="58">
        <v>1</v>
      </c>
      <c r="J150" s="58" t="s">
        <v>14</v>
      </c>
      <c r="K150" s="114">
        <v>171.4</v>
      </c>
      <c r="L150" s="64">
        <v>176.6</v>
      </c>
      <c r="M150" s="64"/>
      <c r="N150" s="75"/>
      <c r="O150" s="132">
        <f>L150+(L150*$N$129)</f>
        <v>167.64650349650347</v>
      </c>
      <c r="P150" s="147">
        <f>ROUND(O150,1)</f>
        <v>167.6</v>
      </c>
      <c r="Q150" s="58" t="s">
        <v>879</v>
      </c>
      <c r="R150" s="58">
        <v>1</v>
      </c>
      <c r="S150" s="58" t="s">
        <v>14</v>
      </c>
      <c r="T150" s="58" t="s">
        <v>980</v>
      </c>
      <c r="U150" s="58" t="s">
        <v>15</v>
      </c>
    </row>
    <row r="151" spans="1:21">
      <c r="A151" s="58" t="s">
        <v>33</v>
      </c>
      <c r="B151" s="58" t="s">
        <v>34</v>
      </c>
      <c r="C151" s="58" t="s">
        <v>35</v>
      </c>
      <c r="D151" s="58" t="s">
        <v>11</v>
      </c>
      <c r="E151" s="58" t="s">
        <v>12</v>
      </c>
      <c r="F151" s="58" t="s">
        <v>879</v>
      </c>
      <c r="G151" s="58"/>
      <c r="H151" s="58" t="s">
        <v>16</v>
      </c>
      <c r="I151" s="58">
        <v>15</v>
      </c>
      <c r="J151" s="58" t="s">
        <v>14</v>
      </c>
      <c r="K151" s="114">
        <v>171.4</v>
      </c>
      <c r="L151" s="64">
        <v>167.7</v>
      </c>
      <c r="M151" s="64"/>
      <c r="N151" s="75"/>
      <c r="O151" s="132" t="s">
        <v>972</v>
      </c>
      <c r="P151" s="147" t="s">
        <v>972</v>
      </c>
      <c r="Q151" s="58" t="s">
        <v>879</v>
      </c>
      <c r="R151" s="58">
        <v>1</v>
      </c>
      <c r="S151" s="58" t="s">
        <v>14</v>
      </c>
      <c r="T151" s="58" t="s">
        <v>980</v>
      </c>
      <c r="U151" s="58" t="s">
        <v>15</v>
      </c>
    </row>
    <row r="152" spans="1:21">
      <c r="A152" s="58" t="s">
        <v>33</v>
      </c>
      <c r="B152" s="58" t="s">
        <v>34</v>
      </c>
      <c r="C152" s="58" t="s">
        <v>35</v>
      </c>
      <c r="D152" s="58" t="s">
        <v>11</v>
      </c>
      <c r="E152" s="58" t="s">
        <v>12</v>
      </c>
      <c r="F152" s="58" t="s">
        <v>879</v>
      </c>
      <c r="G152" s="58"/>
      <c r="H152" s="58" t="s">
        <v>16</v>
      </c>
      <c r="I152" s="58">
        <v>45</v>
      </c>
      <c r="J152" s="58" t="s">
        <v>14</v>
      </c>
      <c r="K152" s="114">
        <v>171.4</v>
      </c>
      <c r="L152" s="64">
        <v>141.30000000000001</v>
      </c>
      <c r="M152" s="64"/>
      <c r="N152" s="75"/>
      <c r="O152" s="132" t="s">
        <v>972</v>
      </c>
      <c r="P152" s="147" t="s">
        <v>972</v>
      </c>
      <c r="Q152" s="58" t="s">
        <v>879</v>
      </c>
      <c r="R152" s="58">
        <v>1</v>
      </c>
      <c r="S152" s="58" t="s">
        <v>14</v>
      </c>
      <c r="T152" s="58" t="s">
        <v>980</v>
      </c>
      <c r="U152" s="58" t="s">
        <v>15</v>
      </c>
    </row>
    <row r="153" spans="1:21">
      <c r="A153" s="58" t="s">
        <v>33</v>
      </c>
      <c r="B153" s="58" t="s">
        <v>34</v>
      </c>
      <c r="C153" s="58" t="s">
        <v>35</v>
      </c>
      <c r="D153" s="58" t="s">
        <v>11</v>
      </c>
      <c r="E153" s="58" t="s">
        <v>12</v>
      </c>
      <c r="F153" s="58" t="s">
        <v>880</v>
      </c>
      <c r="G153" s="58"/>
      <c r="H153" s="58" t="s">
        <v>16</v>
      </c>
      <c r="I153" s="58">
        <v>1</v>
      </c>
      <c r="J153" s="58" t="s">
        <v>14</v>
      </c>
      <c r="K153" s="114">
        <v>560</v>
      </c>
      <c r="L153" s="64">
        <v>560</v>
      </c>
      <c r="M153" s="64"/>
      <c r="N153" s="75"/>
      <c r="O153" s="132">
        <f>L153+(L153*$N$129)</f>
        <v>531.60839160839157</v>
      </c>
      <c r="P153" s="147">
        <f>ROUND(O153,1)</f>
        <v>531.6</v>
      </c>
      <c r="Q153" s="58" t="s">
        <v>880</v>
      </c>
      <c r="R153" s="58">
        <v>1</v>
      </c>
      <c r="S153" s="58" t="s">
        <v>14</v>
      </c>
      <c r="T153" s="58" t="s">
        <v>980</v>
      </c>
      <c r="U153" s="58" t="s">
        <v>15</v>
      </c>
    </row>
    <row r="154" spans="1:21">
      <c r="A154" s="58" t="s">
        <v>33</v>
      </c>
      <c r="B154" s="58" t="s">
        <v>34</v>
      </c>
      <c r="C154" s="58" t="s">
        <v>35</v>
      </c>
      <c r="D154" s="58" t="s">
        <v>11</v>
      </c>
      <c r="E154" s="58" t="s">
        <v>12</v>
      </c>
      <c r="F154" s="58" t="s">
        <v>880</v>
      </c>
      <c r="G154" s="58"/>
      <c r="H154" s="58" t="s">
        <v>16</v>
      </c>
      <c r="I154" s="58">
        <v>15</v>
      </c>
      <c r="J154" s="58" t="s">
        <v>14</v>
      </c>
      <c r="K154" s="114">
        <v>560</v>
      </c>
      <c r="L154" s="64">
        <v>532</v>
      </c>
      <c r="M154" s="64"/>
      <c r="N154" s="75"/>
      <c r="O154" s="132" t="s">
        <v>972</v>
      </c>
      <c r="P154" s="147" t="s">
        <v>972</v>
      </c>
      <c r="Q154" s="58" t="s">
        <v>880</v>
      </c>
      <c r="R154" s="58">
        <v>1</v>
      </c>
      <c r="S154" s="58" t="s">
        <v>14</v>
      </c>
      <c r="T154" s="58" t="s">
        <v>980</v>
      </c>
      <c r="U154" s="58" t="s">
        <v>15</v>
      </c>
    </row>
    <row r="155" spans="1:21">
      <c r="A155" s="58" t="s">
        <v>33</v>
      </c>
      <c r="B155" s="58" t="s">
        <v>34</v>
      </c>
      <c r="C155" s="58" t="s">
        <v>35</v>
      </c>
      <c r="D155" s="58" t="s">
        <v>11</v>
      </c>
      <c r="E155" s="58" t="s">
        <v>12</v>
      </c>
      <c r="F155" s="58" t="s">
        <v>880</v>
      </c>
      <c r="G155" s="58"/>
      <c r="H155" s="58" t="s">
        <v>16</v>
      </c>
      <c r="I155" s="58">
        <v>45</v>
      </c>
      <c r="J155" s="58" t="s">
        <v>14</v>
      </c>
      <c r="K155" s="114">
        <v>560</v>
      </c>
      <c r="L155" s="64">
        <v>448</v>
      </c>
      <c r="M155" s="64"/>
      <c r="N155" s="75"/>
      <c r="O155" s="132" t="s">
        <v>972</v>
      </c>
      <c r="P155" s="147" t="s">
        <v>972</v>
      </c>
      <c r="Q155" s="58" t="s">
        <v>880</v>
      </c>
      <c r="R155" s="58">
        <v>1</v>
      </c>
      <c r="S155" s="58" t="s">
        <v>14</v>
      </c>
      <c r="T155" s="58" t="s">
        <v>980</v>
      </c>
      <c r="U155" s="58" t="s">
        <v>15</v>
      </c>
    </row>
    <row r="156" spans="1:21">
      <c r="A156" s="58" t="s">
        <v>36</v>
      </c>
      <c r="B156" s="58" t="s">
        <v>37</v>
      </c>
      <c r="C156" s="58" t="s">
        <v>38</v>
      </c>
      <c r="D156" s="58" t="s">
        <v>11</v>
      </c>
      <c r="E156" s="58" t="s">
        <v>12</v>
      </c>
      <c r="F156" s="58" t="s">
        <v>13</v>
      </c>
      <c r="G156" s="58"/>
      <c r="H156" s="58" t="s">
        <v>16</v>
      </c>
      <c r="I156" s="58">
        <v>1</v>
      </c>
      <c r="J156" s="58" t="s">
        <v>14</v>
      </c>
      <c r="K156" s="113">
        <v>1428</v>
      </c>
      <c r="L156" s="63">
        <v>1470.9</v>
      </c>
      <c r="M156" s="63"/>
      <c r="N156" s="74"/>
      <c r="O156" s="132">
        <f>L156+(L156*$N$162)</f>
        <v>1396.32537</v>
      </c>
      <c r="P156" s="147">
        <f>ROUND(O156,1)</f>
        <v>1396.3</v>
      </c>
      <c r="Q156" s="58" t="s">
        <v>13</v>
      </c>
      <c r="R156" s="58">
        <v>1</v>
      </c>
      <c r="S156" s="58" t="s">
        <v>14</v>
      </c>
      <c r="T156" s="58" t="s">
        <v>980</v>
      </c>
      <c r="U156" s="58" t="s">
        <v>15</v>
      </c>
    </row>
    <row r="157" spans="1:21">
      <c r="A157" s="58" t="s">
        <v>36</v>
      </c>
      <c r="B157" s="58" t="s">
        <v>37</v>
      </c>
      <c r="C157" s="58" t="s">
        <v>38</v>
      </c>
      <c r="D157" s="58" t="s">
        <v>11</v>
      </c>
      <c r="E157" s="58" t="s">
        <v>12</v>
      </c>
      <c r="F157" s="58" t="s">
        <v>13</v>
      </c>
      <c r="G157" s="58"/>
      <c r="H157" s="58" t="s">
        <v>16</v>
      </c>
      <c r="I157" s="58">
        <v>15</v>
      </c>
      <c r="J157" s="58" t="s">
        <v>14</v>
      </c>
      <c r="K157" s="113"/>
      <c r="L157" s="63">
        <v>1397.3</v>
      </c>
      <c r="M157" s="63"/>
      <c r="N157" s="74"/>
      <c r="O157" s="132" t="s">
        <v>972</v>
      </c>
      <c r="P157" s="147" t="s">
        <v>972</v>
      </c>
      <c r="Q157" s="58" t="s">
        <v>13</v>
      </c>
      <c r="R157" s="58">
        <v>1</v>
      </c>
      <c r="S157" s="58" t="s">
        <v>14</v>
      </c>
      <c r="T157" s="58" t="s">
        <v>980</v>
      </c>
      <c r="U157" s="58" t="s">
        <v>15</v>
      </c>
    </row>
    <row r="158" spans="1:21">
      <c r="A158" s="58" t="s">
        <v>36</v>
      </c>
      <c r="B158" s="58" t="s">
        <v>37</v>
      </c>
      <c r="C158" s="58" t="s">
        <v>38</v>
      </c>
      <c r="D158" s="58" t="s">
        <v>11</v>
      </c>
      <c r="E158" s="58" t="s">
        <v>12</v>
      </c>
      <c r="F158" s="58" t="s">
        <v>13</v>
      </c>
      <c r="G158" s="58"/>
      <c r="H158" s="58" t="s">
        <v>16</v>
      </c>
      <c r="I158" s="58">
        <v>45</v>
      </c>
      <c r="J158" s="58" t="s">
        <v>14</v>
      </c>
      <c r="K158" s="113"/>
      <c r="L158" s="63">
        <v>1176.7</v>
      </c>
      <c r="M158" s="63"/>
      <c r="N158" s="74"/>
      <c r="O158" s="132" t="s">
        <v>972</v>
      </c>
      <c r="P158" s="147" t="s">
        <v>972</v>
      </c>
      <c r="Q158" s="58" t="s">
        <v>13</v>
      </c>
      <c r="R158" s="58">
        <v>1</v>
      </c>
      <c r="S158" s="58" t="s">
        <v>14</v>
      </c>
      <c r="T158" s="58" t="s">
        <v>980</v>
      </c>
      <c r="U158" s="58" t="s">
        <v>15</v>
      </c>
    </row>
    <row r="159" spans="1:21">
      <c r="A159" s="58" t="s">
        <v>36</v>
      </c>
      <c r="B159" s="58" t="s">
        <v>37</v>
      </c>
      <c r="C159" s="58" t="s">
        <v>38</v>
      </c>
      <c r="D159" s="58" t="s">
        <v>11</v>
      </c>
      <c r="E159" s="58" t="s">
        <v>12</v>
      </c>
      <c r="F159" s="58" t="s">
        <v>872</v>
      </c>
      <c r="G159" s="58"/>
      <c r="H159" s="58" t="s">
        <v>16</v>
      </c>
      <c r="I159" s="58">
        <v>1</v>
      </c>
      <c r="J159" s="58" t="s">
        <v>14</v>
      </c>
      <c r="K159" s="114">
        <v>425.6</v>
      </c>
      <c r="L159" s="64">
        <v>438.4</v>
      </c>
      <c r="M159" s="64"/>
      <c r="N159" s="75"/>
      <c r="O159" s="132">
        <f>L159+(L159*$N$162)</f>
        <v>416.17311999999998</v>
      </c>
      <c r="P159" s="147">
        <f>ROUND(O159,1)</f>
        <v>416.2</v>
      </c>
      <c r="Q159" s="58" t="s">
        <v>872</v>
      </c>
      <c r="R159" s="58">
        <v>1</v>
      </c>
      <c r="S159" s="58" t="s">
        <v>14</v>
      </c>
      <c r="T159" s="58" t="s">
        <v>980</v>
      </c>
      <c r="U159" s="58" t="s">
        <v>15</v>
      </c>
    </row>
    <row r="160" spans="1:21">
      <c r="A160" s="58" t="s">
        <v>36</v>
      </c>
      <c r="B160" s="58" t="s">
        <v>37</v>
      </c>
      <c r="C160" s="58" t="s">
        <v>38</v>
      </c>
      <c r="D160" s="58" t="s">
        <v>11</v>
      </c>
      <c r="E160" s="58" t="s">
        <v>12</v>
      </c>
      <c r="F160" s="58" t="s">
        <v>872</v>
      </c>
      <c r="G160" s="58"/>
      <c r="H160" s="58" t="s">
        <v>16</v>
      </c>
      <c r="I160" s="58">
        <v>15</v>
      </c>
      <c r="J160" s="58" t="s">
        <v>14</v>
      </c>
      <c r="K160" s="114"/>
      <c r="L160" s="64">
        <v>416.5</v>
      </c>
      <c r="M160" s="64"/>
      <c r="N160" s="75"/>
      <c r="O160" s="132" t="s">
        <v>972</v>
      </c>
      <c r="P160" s="147" t="s">
        <v>972</v>
      </c>
      <c r="Q160" s="58" t="s">
        <v>872</v>
      </c>
      <c r="R160" s="58">
        <v>1</v>
      </c>
      <c r="S160" s="58" t="s">
        <v>14</v>
      </c>
      <c r="T160" s="58" t="s">
        <v>980</v>
      </c>
      <c r="U160" s="58" t="s">
        <v>15</v>
      </c>
    </row>
    <row r="161" spans="1:21">
      <c r="A161" s="58" t="s">
        <v>36</v>
      </c>
      <c r="B161" s="58" t="s">
        <v>37</v>
      </c>
      <c r="C161" s="58" t="s">
        <v>38</v>
      </c>
      <c r="D161" s="58" t="s">
        <v>11</v>
      </c>
      <c r="E161" s="58" t="s">
        <v>12</v>
      </c>
      <c r="F161" s="58" t="s">
        <v>872</v>
      </c>
      <c r="G161" s="58"/>
      <c r="H161" s="58" t="s">
        <v>16</v>
      </c>
      <c r="I161" s="58">
        <v>45</v>
      </c>
      <c r="J161" s="58" t="s">
        <v>14</v>
      </c>
      <c r="K161" s="114"/>
      <c r="L161" s="64">
        <v>350.8</v>
      </c>
      <c r="M161" s="64"/>
      <c r="N161" s="75"/>
      <c r="O161" s="132" t="s">
        <v>972</v>
      </c>
      <c r="P161" s="147" t="s">
        <v>972</v>
      </c>
      <c r="Q161" s="58" t="s">
        <v>872</v>
      </c>
      <c r="R161" s="58">
        <v>1</v>
      </c>
      <c r="S161" s="58" t="s">
        <v>14</v>
      </c>
      <c r="T161" s="58" t="s">
        <v>980</v>
      </c>
      <c r="U161" s="58" t="s">
        <v>15</v>
      </c>
    </row>
    <row r="162" spans="1:21">
      <c r="A162" s="58" t="s">
        <v>36</v>
      </c>
      <c r="B162" s="58" t="s">
        <v>37</v>
      </c>
      <c r="C162" s="58" t="s">
        <v>38</v>
      </c>
      <c r="D162" s="58" t="s">
        <v>11</v>
      </c>
      <c r="E162" s="58" t="s">
        <v>12</v>
      </c>
      <c r="F162" s="58" t="s">
        <v>873</v>
      </c>
      <c r="G162" s="58"/>
      <c r="H162" s="58" t="s">
        <v>16</v>
      </c>
      <c r="I162" s="58">
        <v>1</v>
      </c>
      <c r="J162" s="58" t="s">
        <v>14</v>
      </c>
      <c r="K162" s="114">
        <v>57.2</v>
      </c>
      <c r="L162" s="64">
        <v>59</v>
      </c>
      <c r="M162" s="64" t="s">
        <v>1017</v>
      </c>
      <c r="N162" s="90">
        <v>-5.0700000000000002E-2</v>
      </c>
      <c r="O162" s="132">
        <f>L162+(L162*$N$162)</f>
        <v>56.008699999999997</v>
      </c>
      <c r="P162" s="147">
        <f>ROUND(O162,1)</f>
        <v>56</v>
      </c>
      <c r="Q162" s="58" t="s">
        <v>873</v>
      </c>
      <c r="R162" s="58">
        <v>1</v>
      </c>
      <c r="S162" s="58" t="s">
        <v>14</v>
      </c>
      <c r="T162" s="58" t="s">
        <v>980</v>
      </c>
      <c r="U162" s="58" t="s">
        <v>15</v>
      </c>
    </row>
    <row r="163" spans="1:21">
      <c r="A163" s="58" t="s">
        <v>36</v>
      </c>
      <c r="B163" s="58" t="s">
        <v>37</v>
      </c>
      <c r="C163" s="58" t="s">
        <v>38</v>
      </c>
      <c r="D163" s="58" t="s">
        <v>11</v>
      </c>
      <c r="E163" s="58" t="s">
        <v>12</v>
      </c>
      <c r="F163" s="58" t="s">
        <v>873</v>
      </c>
      <c r="G163" s="58"/>
      <c r="H163" s="58" t="s">
        <v>16</v>
      </c>
      <c r="I163" s="58">
        <v>15</v>
      </c>
      <c r="J163" s="58" t="s">
        <v>14</v>
      </c>
      <c r="K163" s="114">
        <v>57.2</v>
      </c>
      <c r="L163" s="64">
        <v>56</v>
      </c>
      <c r="M163" s="64"/>
      <c r="N163" s="75"/>
      <c r="O163" s="132" t="s">
        <v>972</v>
      </c>
      <c r="P163" s="147" t="s">
        <v>972</v>
      </c>
      <c r="Q163" s="58" t="s">
        <v>873</v>
      </c>
      <c r="R163" s="58">
        <v>1</v>
      </c>
      <c r="S163" s="58" t="s">
        <v>14</v>
      </c>
      <c r="T163" s="58" t="s">
        <v>980</v>
      </c>
      <c r="U163" s="58" t="s">
        <v>15</v>
      </c>
    </row>
    <row r="164" spans="1:21">
      <c r="A164" s="58" t="s">
        <v>36</v>
      </c>
      <c r="B164" s="58" t="s">
        <v>37</v>
      </c>
      <c r="C164" s="58" t="s">
        <v>38</v>
      </c>
      <c r="D164" s="58" t="s">
        <v>11</v>
      </c>
      <c r="E164" s="58" t="s">
        <v>12</v>
      </c>
      <c r="F164" s="58" t="s">
        <v>873</v>
      </c>
      <c r="G164" s="58"/>
      <c r="H164" s="58" t="s">
        <v>16</v>
      </c>
      <c r="I164" s="58">
        <v>45</v>
      </c>
      <c r="J164" s="58" t="s">
        <v>14</v>
      </c>
      <c r="K164" s="114">
        <v>57.2</v>
      </c>
      <c r="L164" s="64">
        <v>47.1</v>
      </c>
      <c r="M164" s="64"/>
      <c r="N164" s="75"/>
      <c r="O164" s="132" t="s">
        <v>972</v>
      </c>
      <c r="P164" s="147" t="s">
        <v>972</v>
      </c>
      <c r="Q164" s="58" t="s">
        <v>873</v>
      </c>
      <c r="R164" s="58">
        <v>1</v>
      </c>
      <c r="S164" s="58" t="s">
        <v>14</v>
      </c>
      <c r="T164" s="58" t="s">
        <v>980</v>
      </c>
      <c r="U164" s="58" t="s">
        <v>15</v>
      </c>
    </row>
    <row r="165" spans="1:21">
      <c r="A165" s="58" t="s">
        <v>36</v>
      </c>
      <c r="B165" s="58" t="s">
        <v>37</v>
      </c>
      <c r="C165" s="58" t="s">
        <v>38</v>
      </c>
      <c r="D165" s="58" t="s">
        <v>11</v>
      </c>
      <c r="E165" s="58" t="s">
        <v>12</v>
      </c>
      <c r="F165" s="58" t="s">
        <v>874</v>
      </c>
      <c r="G165" s="58"/>
      <c r="H165" s="58" t="s">
        <v>16</v>
      </c>
      <c r="I165" s="58">
        <v>1</v>
      </c>
      <c r="J165" s="58" t="s">
        <v>14</v>
      </c>
      <c r="K165" s="114">
        <v>40</v>
      </c>
      <c r="L165" s="64">
        <v>40</v>
      </c>
      <c r="M165" s="64"/>
      <c r="N165" s="75"/>
      <c r="O165" s="132">
        <f>L165+(L165*$N$162)</f>
        <v>37.972000000000001</v>
      </c>
      <c r="P165" s="147">
        <f>ROUND(O165,1)</f>
        <v>38</v>
      </c>
      <c r="Q165" s="58" t="s">
        <v>874</v>
      </c>
      <c r="R165" s="58">
        <v>1</v>
      </c>
      <c r="S165" s="58" t="s">
        <v>14</v>
      </c>
      <c r="T165" s="58" t="s">
        <v>980</v>
      </c>
      <c r="U165" s="58" t="s">
        <v>15</v>
      </c>
    </row>
    <row r="166" spans="1:21">
      <c r="A166" s="58" t="s">
        <v>36</v>
      </c>
      <c r="B166" s="58" t="s">
        <v>37</v>
      </c>
      <c r="C166" s="58" t="s">
        <v>38</v>
      </c>
      <c r="D166" s="58" t="s">
        <v>11</v>
      </c>
      <c r="E166" s="58" t="s">
        <v>12</v>
      </c>
      <c r="F166" s="58" t="s">
        <v>874</v>
      </c>
      <c r="G166" s="58"/>
      <c r="H166" s="58" t="s">
        <v>16</v>
      </c>
      <c r="I166" s="58">
        <v>15</v>
      </c>
      <c r="J166" s="58" t="s">
        <v>14</v>
      </c>
      <c r="K166" s="114">
        <v>40</v>
      </c>
      <c r="L166" s="64">
        <v>38</v>
      </c>
      <c r="M166" s="64"/>
      <c r="N166" s="75"/>
      <c r="O166" s="132" t="s">
        <v>972</v>
      </c>
      <c r="P166" s="147" t="s">
        <v>972</v>
      </c>
      <c r="Q166" s="58" t="s">
        <v>874</v>
      </c>
      <c r="R166" s="58">
        <v>1</v>
      </c>
      <c r="S166" s="58" t="s">
        <v>14</v>
      </c>
      <c r="T166" s="58" t="s">
        <v>980</v>
      </c>
      <c r="U166" s="58" t="s">
        <v>15</v>
      </c>
    </row>
    <row r="167" spans="1:21">
      <c r="A167" s="58" t="s">
        <v>36</v>
      </c>
      <c r="B167" s="58" t="s">
        <v>37</v>
      </c>
      <c r="C167" s="58" t="s">
        <v>38</v>
      </c>
      <c r="D167" s="58" t="s">
        <v>11</v>
      </c>
      <c r="E167" s="58" t="s">
        <v>12</v>
      </c>
      <c r="F167" s="58" t="s">
        <v>874</v>
      </c>
      <c r="G167" s="58"/>
      <c r="H167" s="58" t="s">
        <v>16</v>
      </c>
      <c r="I167" s="58">
        <v>45</v>
      </c>
      <c r="J167" s="58" t="s">
        <v>14</v>
      </c>
      <c r="K167" s="114">
        <v>40</v>
      </c>
      <c r="L167" s="64">
        <v>32</v>
      </c>
      <c r="M167" s="64"/>
      <c r="N167" s="75"/>
      <c r="O167" s="132" t="s">
        <v>972</v>
      </c>
      <c r="P167" s="147" t="s">
        <v>972</v>
      </c>
      <c r="Q167" s="58" t="s">
        <v>874</v>
      </c>
      <c r="R167" s="58">
        <v>1</v>
      </c>
      <c r="S167" s="58" t="s">
        <v>14</v>
      </c>
      <c r="T167" s="58" t="s">
        <v>980</v>
      </c>
      <c r="U167" s="58" t="s">
        <v>15</v>
      </c>
    </row>
    <row r="168" spans="1:21">
      <c r="A168" s="58" t="s">
        <v>36</v>
      </c>
      <c r="B168" s="58" t="s">
        <v>37</v>
      </c>
      <c r="C168" s="58" t="s">
        <v>38</v>
      </c>
      <c r="D168" s="58" t="s">
        <v>11</v>
      </c>
      <c r="E168" s="58" t="s">
        <v>12</v>
      </c>
      <c r="F168" s="58" t="s">
        <v>875</v>
      </c>
      <c r="G168" s="58"/>
      <c r="H168" s="58" t="s">
        <v>16</v>
      </c>
      <c r="I168" s="58">
        <v>1</v>
      </c>
      <c r="J168" s="58" t="s">
        <v>14</v>
      </c>
      <c r="K168" s="115">
        <v>14851</v>
      </c>
      <c r="L168" s="65">
        <v>15297</v>
      </c>
      <c r="M168" s="65"/>
      <c r="N168" s="76"/>
      <c r="O168" s="132">
        <f>L168+(L168*$N$162)</f>
        <v>14521.4421</v>
      </c>
      <c r="P168" s="147">
        <f>ROUND(O168,1)</f>
        <v>14521.4</v>
      </c>
      <c r="Q168" s="58" t="s">
        <v>875</v>
      </c>
      <c r="R168" s="58">
        <v>1</v>
      </c>
      <c r="S168" s="58" t="s">
        <v>14</v>
      </c>
      <c r="T168" s="58" t="s">
        <v>980</v>
      </c>
      <c r="U168" s="58" t="s">
        <v>15</v>
      </c>
    </row>
    <row r="169" spans="1:21">
      <c r="A169" s="58" t="s">
        <v>36</v>
      </c>
      <c r="B169" s="58" t="s">
        <v>37</v>
      </c>
      <c r="C169" s="58" t="s">
        <v>38</v>
      </c>
      <c r="D169" s="58" t="s">
        <v>11</v>
      </c>
      <c r="E169" s="58" t="s">
        <v>12</v>
      </c>
      <c r="F169" s="58" t="s">
        <v>875</v>
      </c>
      <c r="G169" s="58"/>
      <c r="H169" s="58" t="s">
        <v>16</v>
      </c>
      <c r="I169" s="58">
        <v>15</v>
      </c>
      <c r="J169" s="58" t="s">
        <v>14</v>
      </c>
      <c r="K169" s="115">
        <v>14851</v>
      </c>
      <c r="L169" s="65">
        <v>14532</v>
      </c>
      <c r="M169" s="65"/>
      <c r="N169" s="76"/>
      <c r="O169" s="132" t="s">
        <v>972</v>
      </c>
      <c r="P169" s="147" t="s">
        <v>972</v>
      </c>
      <c r="Q169" s="58" t="s">
        <v>875</v>
      </c>
      <c r="R169" s="58">
        <v>1</v>
      </c>
      <c r="S169" s="58" t="s">
        <v>14</v>
      </c>
      <c r="T169" s="58" t="s">
        <v>980</v>
      </c>
      <c r="U169" s="58" t="s">
        <v>15</v>
      </c>
    </row>
    <row r="170" spans="1:21">
      <c r="A170" s="58" t="s">
        <v>36</v>
      </c>
      <c r="B170" s="58" t="s">
        <v>37</v>
      </c>
      <c r="C170" s="58" t="s">
        <v>38</v>
      </c>
      <c r="D170" s="58" t="s">
        <v>11</v>
      </c>
      <c r="E170" s="58" t="s">
        <v>12</v>
      </c>
      <c r="F170" s="58" t="s">
        <v>875</v>
      </c>
      <c r="G170" s="58"/>
      <c r="H170" s="58" t="s">
        <v>16</v>
      </c>
      <c r="I170" s="58">
        <v>45</v>
      </c>
      <c r="J170" s="58" t="s">
        <v>14</v>
      </c>
      <c r="K170" s="115">
        <v>14851</v>
      </c>
      <c r="L170" s="65">
        <v>12238</v>
      </c>
      <c r="M170" s="65"/>
      <c r="N170" s="76"/>
      <c r="O170" s="132" t="s">
        <v>972</v>
      </c>
      <c r="P170" s="147" t="s">
        <v>972</v>
      </c>
      <c r="Q170" s="58" t="s">
        <v>875</v>
      </c>
      <c r="R170" s="58">
        <v>1</v>
      </c>
      <c r="S170" s="58" t="s">
        <v>14</v>
      </c>
      <c r="T170" s="58" t="s">
        <v>980</v>
      </c>
      <c r="U170" s="58" t="s">
        <v>15</v>
      </c>
    </row>
    <row r="171" spans="1:21">
      <c r="A171" s="58" t="s">
        <v>36</v>
      </c>
      <c r="B171" s="58" t="s">
        <v>37</v>
      </c>
      <c r="C171" s="58" t="s">
        <v>38</v>
      </c>
      <c r="D171" s="58" t="s">
        <v>11</v>
      </c>
      <c r="E171" s="58" t="s">
        <v>12</v>
      </c>
      <c r="F171" s="58" t="s">
        <v>876</v>
      </c>
      <c r="G171" s="58"/>
      <c r="H171" s="58" t="s">
        <v>16</v>
      </c>
      <c r="I171" s="58">
        <v>1</v>
      </c>
      <c r="J171" s="58" t="s">
        <v>14</v>
      </c>
      <c r="K171" s="114">
        <v>457</v>
      </c>
      <c r="L171" s="64">
        <v>470.8</v>
      </c>
      <c r="M171" s="64"/>
      <c r="N171" s="75"/>
      <c r="O171" s="132">
        <f>L171+(L171*$N$162)</f>
        <v>446.93044000000003</v>
      </c>
      <c r="P171" s="147">
        <f>ROUND(O171,1)</f>
        <v>446.9</v>
      </c>
      <c r="Q171" s="58" t="s">
        <v>876</v>
      </c>
      <c r="R171" s="58">
        <v>1</v>
      </c>
      <c r="S171" s="58" t="s">
        <v>14</v>
      </c>
      <c r="T171" s="58" t="s">
        <v>980</v>
      </c>
      <c r="U171" s="58" t="s">
        <v>15</v>
      </c>
    </row>
    <row r="172" spans="1:21">
      <c r="A172" s="58" t="s">
        <v>36</v>
      </c>
      <c r="B172" s="58" t="s">
        <v>37</v>
      </c>
      <c r="C172" s="58" t="s">
        <v>38</v>
      </c>
      <c r="D172" s="58" t="s">
        <v>11</v>
      </c>
      <c r="E172" s="58" t="s">
        <v>12</v>
      </c>
      <c r="F172" s="58" t="s">
        <v>876</v>
      </c>
      <c r="G172" s="58"/>
      <c r="H172" s="58" t="s">
        <v>16</v>
      </c>
      <c r="I172" s="58">
        <v>15</v>
      </c>
      <c r="J172" s="58" t="s">
        <v>14</v>
      </c>
      <c r="K172" s="114">
        <v>457</v>
      </c>
      <c r="L172" s="64">
        <v>447.3</v>
      </c>
      <c r="M172" s="64"/>
      <c r="N172" s="75"/>
      <c r="O172" s="132" t="s">
        <v>972</v>
      </c>
      <c r="P172" s="147" t="s">
        <v>972</v>
      </c>
      <c r="Q172" s="58" t="s">
        <v>876</v>
      </c>
      <c r="R172" s="58">
        <v>1</v>
      </c>
      <c r="S172" s="58" t="s">
        <v>14</v>
      </c>
      <c r="T172" s="58" t="s">
        <v>980</v>
      </c>
      <c r="U172" s="58" t="s">
        <v>15</v>
      </c>
    </row>
    <row r="173" spans="1:21">
      <c r="A173" s="58" t="s">
        <v>36</v>
      </c>
      <c r="B173" s="58" t="s">
        <v>37</v>
      </c>
      <c r="C173" s="58" t="s">
        <v>38</v>
      </c>
      <c r="D173" s="58" t="s">
        <v>11</v>
      </c>
      <c r="E173" s="58" t="s">
        <v>12</v>
      </c>
      <c r="F173" s="58" t="s">
        <v>876</v>
      </c>
      <c r="G173" s="58"/>
      <c r="H173" s="58" t="s">
        <v>16</v>
      </c>
      <c r="I173" s="58">
        <v>45</v>
      </c>
      <c r="J173" s="58" t="s">
        <v>14</v>
      </c>
      <c r="K173" s="114">
        <v>457</v>
      </c>
      <c r="L173" s="64">
        <v>376.6</v>
      </c>
      <c r="M173" s="64"/>
      <c r="N173" s="75"/>
      <c r="O173" s="132" t="s">
        <v>972</v>
      </c>
      <c r="P173" s="147" t="s">
        <v>972</v>
      </c>
      <c r="Q173" s="58" t="s">
        <v>876</v>
      </c>
      <c r="R173" s="58">
        <v>1</v>
      </c>
      <c r="S173" s="58" t="s">
        <v>14</v>
      </c>
      <c r="T173" s="58" t="s">
        <v>980</v>
      </c>
      <c r="U173" s="58" t="s">
        <v>15</v>
      </c>
    </row>
    <row r="174" spans="1:21">
      <c r="A174" s="58" t="s">
        <v>36</v>
      </c>
      <c r="B174" s="58" t="s">
        <v>37</v>
      </c>
      <c r="C174" s="58" t="s">
        <v>38</v>
      </c>
      <c r="D174" s="58" t="s">
        <v>11</v>
      </c>
      <c r="E174" s="58" t="s">
        <v>12</v>
      </c>
      <c r="F174" s="58" t="s">
        <v>877</v>
      </c>
      <c r="G174" s="58"/>
      <c r="H174" s="58" t="s">
        <v>16</v>
      </c>
      <c r="I174" s="58">
        <v>1</v>
      </c>
      <c r="J174" s="58" t="s">
        <v>14</v>
      </c>
      <c r="K174" s="114">
        <v>217.1</v>
      </c>
      <c r="L174" s="64">
        <v>223.7</v>
      </c>
      <c r="M174" s="64"/>
      <c r="N174" s="75"/>
      <c r="O174" s="132">
        <f>L174+(L174*$N$162)</f>
        <v>212.35840999999999</v>
      </c>
      <c r="P174" s="147">
        <f>ROUND(O174,1)</f>
        <v>212.4</v>
      </c>
      <c r="Q174" s="58" t="s">
        <v>877</v>
      </c>
      <c r="R174" s="58">
        <v>1</v>
      </c>
      <c r="S174" s="58" t="s">
        <v>14</v>
      </c>
      <c r="T174" s="58" t="s">
        <v>980</v>
      </c>
      <c r="U174" s="58" t="s">
        <v>15</v>
      </c>
    </row>
    <row r="175" spans="1:21">
      <c r="A175" s="58" t="s">
        <v>36</v>
      </c>
      <c r="B175" s="58" t="s">
        <v>37</v>
      </c>
      <c r="C175" s="58" t="s">
        <v>38</v>
      </c>
      <c r="D175" s="58" t="s">
        <v>11</v>
      </c>
      <c r="E175" s="58" t="s">
        <v>12</v>
      </c>
      <c r="F175" s="58" t="s">
        <v>877</v>
      </c>
      <c r="G175" s="58"/>
      <c r="H175" s="58" t="s">
        <v>16</v>
      </c>
      <c r="I175" s="58">
        <v>15</v>
      </c>
      <c r="J175" s="58" t="s">
        <v>14</v>
      </c>
      <c r="K175" s="114">
        <v>217.1</v>
      </c>
      <c r="L175" s="64">
        <v>212.4</v>
      </c>
      <c r="M175" s="64"/>
      <c r="N175" s="75"/>
      <c r="O175" s="132" t="s">
        <v>972</v>
      </c>
      <c r="P175" s="147" t="s">
        <v>972</v>
      </c>
      <c r="Q175" s="58" t="s">
        <v>877</v>
      </c>
      <c r="R175" s="58">
        <v>1</v>
      </c>
      <c r="S175" s="58" t="s">
        <v>14</v>
      </c>
      <c r="T175" s="58" t="s">
        <v>980</v>
      </c>
      <c r="U175" s="58" t="s">
        <v>15</v>
      </c>
    </row>
    <row r="176" spans="1:21">
      <c r="A176" s="58" t="s">
        <v>36</v>
      </c>
      <c r="B176" s="58" t="s">
        <v>37</v>
      </c>
      <c r="C176" s="58" t="s">
        <v>38</v>
      </c>
      <c r="D176" s="58" t="s">
        <v>11</v>
      </c>
      <c r="E176" s="58" t="s">
        <v>12</v>
      </c>
      <c r="F176" s="58" t="s">
        <v>877</v>
      </c>
      <c r="G176" s="58"/>
      <c r="H176" s="58" t="s">
        <v>16</v>
      </c>
      <c r="I176" s="58">
        <v>45</v>
      </c>
      <c r="J176" s="58" t="s">
        <v>14</v>
      </c>
      <c r="K176" s="114">
        <v>217.1</v>
      </c>
      <c r="L176" s="64">
        <v>179</v>
      </c>
      <c r="M176" s="64"/>
      <c r="N176" s="75"/>
      <c r="O176" s="132" t="s">
        <v>972</v>
      </c>
      <c r="P176" s="147" t="s">
        <v>972</v>
      </c>
      <c r="Q176" s="58" t="s">
        <v>877</v>
      </c>
      <c r="R176" s="58">
        <v>1</v>
      </c>
      <c r="S176" s="58" t="s">
        <v>14</v>
      </c>
      <c r="T176" s="58" t="s">
        <v>980</v>
      </c>
      <c r="U176" s="58" t="s">
        <v>15</v>
      </c>
    </row>
    <row r="177" spans="1:21">
      <c r="A177" s="58" t="s">
        <v>36</v>
      </c>
      <c r="B177" s="58" t="s">
        <v>37</v>
      </c>
      <c r="C177" s="58" t="s">
        <v>38</v>
      </c>
      <c r="D177" s="58" t="s">
        <v>11</v>
      </c>
      <c r="E177" s="58" t="s">
        <v>12</v>
      </c>
      <c r="F177" s="58" t="s">
        <v>976</v>
      </c>
      <c r="G177" s="58"/>
      <c r="H177" s="58" t="s">
        <v>16</v>
      </c>
      <c r="I177" s="58">
        <v>1</v>
      </c>
      <c r="J177" s="58" t="s">
        <v>14</v>
      </c>
      <c r="K177" s="113"/>
      <c r="L177" s="63">
        <v>3476.1</v>
      </c>
      <c r="M177" s="63"/>
      <c r="N177" s="74"/>
      <c r="O177" s="132">
        <f>L177+(L177*$N$162)</f>
        <v>3299.8617300000001</v>
      </c>
      <c r="P177" s="147">
        <f>ROUND(O177,1)</f>
        <v>3299.9</v>
      </c>
      <c r="Q177" s="58" t="s">
        <v>976</v>
      </c>
      <c r="R177" s="58">
        <v>1</v>
      </c>
      <c r="S177" s="58" t="s">
        <v>14</v>
      </c>
      <c r="T177" s="58" t="s">
        <v>981</v>
      </c>
      <c r="U177" s="58" t="s">
        <v>15</v>
      </c>
    </row>
    <row r="178" spans="1:21">
      <c r="A178" s="58" t="s">
        <v>36</v>
      </c>
      <c r="B178" s="58" t="s">
        <v>37</v>
      </c>
      <c r="C178" s="58" t="s">
        <v>38</v>
      </c>
      <c r="D178" s="58" t="s">
        <v>11</v>
      </c>
      <c r="E178" s="58" t="s">
        <v>12</v>
      </c>
      <c r="F178" s="58" t="s">
        <v>976</v>
      </c>
      <c r="G178" s="58"/>
      <c r="H178" s="58" t="s">
        <v>16</v>
      </c>
      <c r="I178" s="58">
        <v>15</v>
      </c>
      <c r="J178" s="58" t="s">
        <v>14</v>
      </c>
      <c r="K178" s="113"/>
      <c r="L178" s="63">
        <v>3299.9</v>
      </c>
      <c r="M178" s="63"/>
      <c r="N178" s="74"/>
      <c r="O178" s="132" t="s">
        <v>972</v>
      </c>
      <c r="P178" s="147" t="s">
        <v>972</v>
      </c>
      <c r="Q178" s="58" t="s">
        <v>976</v>
      </c>
      <c r="R178" s="58">
        <v>1</v>
      </c>
      <c r="S178" s="58" t="s">
        <v>14</v>
      </c>
      <c r="T178" s="58" t="s">
        <v>981</v>
      </c>
      <c r="U178" s="58" t="s">
        <v>15</v>
      </c>
    </row>
    <row r="179" spans="1:21">
      <c r="A179" s="58" t="s">
        <v>36</v>
      </c>
      <c r="B179" s="58" t="s">
        <v>37</v>
      </c>
      <c r="C179" s="58" t="s">
        <v>38</v>
      </c>
      <c r="D179" s="58" t="s">
        <v>11</v>
      </c>
      <c r="E179" s="58" t="s">
        <v>12</v>
      </c>
      <c r="F179" s="58" t="s">
        <v>976</v>
      </c>
      <c r="G179" s="58"/>
      <c r="H179" s="58" t="s">
        <v>16</v>
      </c>
      <c r="I179" s="58">
        <v>45</v>
      </c>
      <c r="J179" s="58" t="s">
        <v>14</v>
      </c>
      <c r="K179" s="113"/>
      <c r="L179" s="63">
        <v>2777.3</v>
      </c>
      <c r="M179" s="63"/>
      <c r="N179" s="74"/>
      <c r="O179" s="132" t="s">
        <v>972</v>
      </c>
      <c r="P179" s="147" t="s">
        <v>972</v>
      </c>
      <c r="Q179" s="58" t="s">
        <v>976</v>
      </c>
      <c r="R179" s="58">
        <v>1</v>
      </c>
      <c r="S179" s="58" t="s">
        <v>14</v>
      </c>
      <c r="T179" s="58" t="s">
        <v>981</v>
      </c>
      <c r="U179" s="58" t="s">
        <v>15</v>
      </c>
    </row>
    <row r="180" spans="1:21">
      <c r="A180" s="58" t="s">
        <v>36</v>
      </c>
      <c r="B180" s="58" t="s">
        <v>37</v>
      </c>
      <c r="C180" s="58" t="s">
        <v>38</v>
      </c>
      <c r="D180" s="58" t="s">
        <v>11</v>
      </c>
      <c r="E180" s="58" t="s">
        <v>12</v>
      </c>
      <c r="F180" s="58" t="s">
        <v>878</v>
      </c>
      <c r="G180" s="58"/>
      <c r="H180" s="58" t="s">
        <v>16</v>
      </c>
      <c r="I180" s="58">
        <v>1</v>
      </c>
      <c r="J180" s="58" t="s">
        <v>14</v>
      </c>
      <c r="K180" s="114">
        <v>514.1</v>
      </c>
      <c r="L180" s="64">
        <v>529.6</v>
      </c>
      <c r="M180" s="64"/>
      <c r="N180" s="75"/>
      <c r="O180" s="132">
        <f>L180+(L180*$N$162)</f>
        <v>502.74928</v>
      </c>
      <c r="P180" s="147">
        <f>ROUND(O180,1)</f>
        <v>502.7</v>
      </c>
      <c r="Q180" s="58" t="s">
        <v>878</v>
      </c>
      <c r="R180" s="58">
        <v>1</v>
      </c>
      <c r="S180" s="58" t="s">
        <v>14</v>
      </c>
      <c r="T180" s="58" t="s">
        <v>980</v>
      </c>
      <c r="U180" s="58" t="s">
        <v>15</v>
      </c>
    </row>
    <row r="181" spans="1:21">
      <c r="A181" s="58" t="s">
        <v>36</v>
      </c>
      <c r="B181" s="58" t="s">
        <v>37</v>
      </c>
      <c r="C181" s="58" t="s">
        <v>38</v>
      </c>
      <c r="D181" s="58" t="s">
        <v>11</v>
      </c>
      <c r="E181" s="58" t="s">
        <v>12</v>
      </c>
      <c r="F181" s="58" t="s">
        <v>878</v>
      </c>
      <c r="G181" s="58"/>
      <c r="H181" s="58" t="s">
        <v>16</v>
      </c>
      <c r="I181" s="58">
        <v>15</v>
      </c>
      <c r="J181" s="58" t="s">
        <v>14</v>
      </c>
      <c r="K181" s="114">
        <v>514.1</v>
      </c>
      <c r="L181" s="64">
        <v>503.1</v>
      </c>
      <c r="M181" s="64"/>
      <c r="N181" s="75"/>
      <c r="O181" s="132" t="s">
        <v>972</v>
      </c>
      <c r="P181" s="147" t="s">
        <v>972</v>
      </c>
      <c r="Q181" s="58" t="s">
        <v>878</v>
      </c>
      <c r="R181" s="58">
        <v>1</v>
      </c>
      <c r="S181" s="58" t="s">
        <v>14</v>
      </c>
      <c r="T181" s="58" t="s">
        <v>980</v>
      </c>
      <c r="U181" s="58" t="s">
        <v>15</v>
      </c>
    </row>
    <row r="182" spans="1:21">
      <c r="A182" s="58" t="s">
        <v>36</v>
      </c>
      <c r="B182" s="58" t="s">
        <v>37</v>
      </c>
      <c r="C182" s="58" t="s">
        <v>38</v>
      </c>
      <c r="D182" s="58" t="s">
        <v>11</v>
      </c>
      <c r="E182" s="58" t="s">
        <v>12</v>
      </c>
      <c r="F182" s="58" t="s">
        <v>878</v>
      </c>
      <c r="G182" s="58"/>
      <c r="H182" s="58" t="s">
        <v>16</v>
      </c>
      <c r="I182" s="58">
        <v>45</v>
      </c>
      <c r="J182" s="58" t="s">
        <v>14</v>
      </c>
      <c r="K182" s="114">
        <v>514.1</v>
      </c>
      <c r="L182" s="64">
        <v>423.7</v>
      </c>
      <c r="M182" s="64"/>
      <c r="N182" s="75"/>
      <c r="O182" s="132" t="s">
        <v>972</v>
      </c>
      <c r="P182" s="147" t="s">
        <v>972</v>
      </c>
      <c r="Q182" s="58" t="s">
        <v>878</v>
      </c>
      <c r="R182" s="58">
        <v>1</v>
      </c>
      <c r="S182" s="58" t="s">
        <v>14</v>
      </c>
      <c r="T182" s="58" t="s">
        <v>980</v>
      </c>
      <c r="U182" s="58" t="s">
        <v>15</v>
      </c>
    </row>
    <row r="183" spans="1:21">
      <c r="A183" s="58" t="s">
        <v>36</v>
      </c>
      <c r="B183" s="58" t="s">
        <v>37</v>
      </c>
      <c r="C183" s="58" t="s">
        <v>38</v>
      </c>
      <c r="D183" s="58" t="s">
        <v>11</v>
      </c>
      <c r="E183" s="58" t="s">
        <v>12</v>
      </c>
      <c r="F183" s="58" t="s">
        <v>879</v>
      </c>
      <c r="G183" s="58"/>
      <c r="H183" s="58" t="s">
        <v>16</v>
      </c>
      <c r="I183" s="58">
        <v>1</v>
      </c>
      <c r="J183" s="58" t="s">
        <v>14</v>
      </c>
      <c r="K183" s="114">
        <v>171.4</v>
      </c>
      <c r="L183" s="64">
        <v>176.6</v>
      </c>
      <c r="M183" s="64"/>
      <c r="N183" s="75"/>
      <c r="O183" s="132">
        <f>L183+(L183*$N$162)</f>
        <v>167.64637999999999</v>
      </c>
      <c r="P183" s="147">
        <f>ROUND(O183,1)</f>
        <v>167.6</v>
      </c>
      <c r="Q183" s="58" t="s">
        <v>879</v>
      </c>
      <c r="R183" s="58">
        <v>1</v>
      </c>
      <c r="S183" s="58" t="s">
        <v>14</v>
      </c>
      <c r="T183" s="58" t="s">
        <v>980</v>
      </c>
      <c r="U183" s="58" t="s">
        <v>15</v>
      </c>
    </row>
    <row r="184" spans="1:21">
      <c r="A184" s="58" t="s">
        <v>36</v>
      </c>
      <c r="B184" s="58" t="s">
        <v>37</v>
      </c>
      <c r="C184" s="58" t="s">
        <v>38</v>
      </c>
      <c r="D184" s="58" t="s">
        <v>11</v>
      </c>
      <c r="E184" s="58" t="s">
        <v>12</v>
      </c>
      <c r="F184" s="58" t="s">
        <v>879</v>
      </c>
      <c r="G184" s="58"/>
      <c r="H184" s="58" t="s">
        <v>16</v>
      </c>
      <c r="I184" s="58">
        <v>15</v>
      </c>
      <c r="J184" s="58" t="s">
        <v>14</v>
      </c>
      <c r="K184" s="114">
        <v>171.4</v>
      </c>
      <c r="L184" s="64">
        <v>167.7</v>
      </c>
      <c r="M184" s="64"/>
      <c r="N184" s="75"/>
      <c r="O184" s="132" t="s">
        <v>972</v>
      </c>
      <c r="P184" s="147" t="s">
        <v>972</v>
      </c>
      <c r="Q184" s="58" t="s">
        <v>879</v>
      </c>
      <c r="R184" s="58">
        <v>1</v>
      </c>
      <c r="S184" s="58" t="s">
        <v>14</v>
      </c>
      <c r="T184" s="58" t="s">
        <v>980</v>
      </c>
      <c r="U184" s="58" t="s">
        <v>15</v>
      </c>
    </row>
    <row r="185" spans="1:21">
      <c r="A185" s="58" t="s">
        <v>36</v>
      </c>
      <c r="B185" s="58" t="s">
        <v>37</v>
      </c>
      <c r="C185" s="58" t="s">
        <v>38</v>
      </c>
      <c r="D185" s="58" t="s">
        <v>11</v>
      </c>
      <c r="E185" s="58" t="s">
        <v>12</v>
      </c>
      <c r="F185" s="58" t="s">
        <v>879</v>
      </c>
      <c r="G185" s="58"/>
      <c r="H185" s="58" t="s">
        <v>16</v>
      </c>
      <c r="I185" s="58">
        <v>45</v>
      </c>
      <c r="J185" s="58" t="s">
        <v>14</v>
      </c>
      <c r="K185" s="114">
        <v>171.4</v>
      </c>
      <c r="L185" s="64">
        <v>141.30000000000001</v>
      </c>
      <c r="M185" s="64"/>
      <c r="N185" s="75"/>
      <c r="O185" s="132" t="s">
        <v>972</v>
      </c>
      <c r="P185" s="147" t="s">
        <v>972</v>
      </c>
      <c r="Q185" s="58" t="s">
        <v>879</v>
      </c>
      <c r="R185" s="58">
        <v>1</v>
      </c>
      <c r="S185" s="58" t="s">
        <v>14</v>
      </c>
      <c r="T185" s="58" t="s">
        <v>980</v>
      </c>
      <c r="U185" s="58" t="s">
        <v>15</v>
      </c>
    </row>
    <row r="186" spans="1:21">
      <c r="A186" s="58" t="s">
        <v>36</v>
      </c>
      <c r="B186" s="58" t="s">
        <v>37</v>
      </c>
      <c r="C186" s="58" t="s">
        <v>38</v>
      </c>
      <c r="D186" s="58" t="s">
        <v>11</v>
      </c>
      <c r="E186" s="58" t="s">
        <v>12</v>
      </c>
      <c r="F186" s="58" t="s">
        <v>880</v>
      </c>
      <c r="G186" s="58"/>
      <c r="H186" s="58" t="s">
        <v>16</v>
      </c>
      <c r="I186" s="58">
        <v>1</v>
      </c>
      <c r="J186" s="58" t="s">
        <v>14</v>
      </c>
      <c r="K186" s="114">
        <v>560</v>
      </c>
      <c r="L186" s="64">
        <v>560</v>
      </c>
      <c r="M186" s="64"/>
      <c r="N186" s="75"/>
      <c r="O186" s="132">
        <f>L186+(L186*$N$162)</f>
        <v>531.60799999999995</v>
      </c>
      <c r="P186" s="147">
        <f>ROUND(O186,1)</f>
        <v>531.6</v>
      </c>
      <c r="Q186" s="58" t="s">
        <v>880</v>
      </c>
      <c r="R186" s="58">
        <v>1</v>
      </c>
      <c r="S186" s="58" t="s">
        <v>14</v>
      </c>
      <c r="T186" s="58" t="s">
        <v>980</v>
      </c>
      <c r="U186" s="58" t="s">
        <v>15</v>
      </c>
    </row>
    <row r="187" spans="1:21">
      <c r="A187" s="58" t="s">
        <v>36</v>
      </c>
      <c r="B187" s="58" t="s">
        <v>37</v>
      </c>
      <c r="C187" s="58" t="s">
        <v>38</v>
      </c>
      <c r="D187" s="58" t="s">
        <v>11</v>
      </c>
      <c r="E187" s="58" t="s">
        <v>12</v>
      </c>
      <c r="F187" s="58" t="s">
        <v>880</v>
      </c>
      <c r="G187" s="58"/>
      <c r="H187" s="58" t="s">
        <v>16</v>
      </c>
      <c r="I187" s="58">
        <v>15</v>
      </c>
      <c r="J187" s="58" t="s">
        <v>14</v>
      </c>
      <c r="K187" s="114">
        <v>560</v>
      </c>
      <c r="L187" s="64">
        <v>532</v>
      </c>
      <c r="M187" s="64"/>
      <c r="N187" s="75"/>
      <c r="O187" s="132" t="s">
        <v>972</v>
      </c>
      <c r="P187" s="147" t="s">
        <v>972</v>
      </c>
      <c r="Q187" s="58" t="s">
        <v>880</v>
      </c>
      <c r="R187" s="58">
        <v>1</v>
      </c>
      <c r="S187" s="58" t="s">
        <v>14</v>
      </c>
      <c r="T187" s="58" t="s">
        <v>980</v>
      </c>
      <c r="U187" s="58" t="s">
        <v>15</v>
      </c>
    </row>
    <row r="188" spans="1:21">
      <c r="A188" s="58" t="s">
        <v>36</v>
      </c>
      <c r="B188" s="58" t="s">
        <v>37</v>
      </c>
      <c r="C188" s="58" t="s">
        <v>38</v>
      </c>
      <c r="D188" s="58" t="s">
        <v>11</v>
      </c>
      <c r="E188" s="58" t="s">
        <v>12</v>
      </c>
      <c r="F188" s="58" t="s">
        <v>880</v>
      </c>
      <c r="G188" s="58"/>
      <c r="H188" s="58" t="s">
        <v>16</v>
      </c>
      <c r="I188" s="58">
        <v>45</v>
      </c>
      <c r="J188" s="58" t="s">
        <v>14</v>
      </c>
      <c r="K188" s="114">
        <v>560</v>
      </c>
      <c r="L188" s="64">
        <v>448</v>
      </c>
      <c r="M188" s="64"/>
      <c r="N188" s="75"/>
      <c r="O188" s="132" t="s">
        <v>972</v>
      </c>
      <c r="P188" s="147" t="s">
        <v>972</v>
      </c>
      <c r="Q188" s="58" t="s">
        <v>880</v>
      </c>
      <c r="R188" s="58">
        <v>1</v>
      </c>
      <c r="S188" s="58" t="s">
        <v>14</v>
      </c>
      <c r="T188" s="58" t="s">
        <v>980</v>
      </c>
      <c r="U188" s="58" t="s">
        <v>15</v>
      </c>
    </row>
    <row r="189" spans="1:21">
      <c r="A189" s="58" t="s">
        <v>39</v>
      </c>
      <c r="B189" s="58" t="s">
        <v>40</v>
      </c>
      <c r="C189" s="58" t="s">
        <v>41</v>
      </c>
      <c r="D189" s="58" t="s">
        <v>11</v>
      </c>
      <c r="E189" s="58" t="s">
        <v>12</v>
      </c>
      <c r="F189" s="58" t="s">
        <v>13</v>
      </c>
      <c r="G189" s="58"/>
      <c r="H189" s="58" t="s">
        <v>16</v>
      </c>
      <c r="I189" s="58">
        <v>1</v>
      </c>
      <c r="J189" s="58" t="s">
        <v>14</v>
      </c>
      <c r="K189" s="113">
        <v>1428</v>
      </c>
      <c r="L189" s="63">
        <v>1470.9</v>
      </c>
      <c r="M189" s="63"/>
      <c r="N189" s="74"/>
      <c r="O189" s="132">
        <f>L189+(L189*$N$162)</f>
        <v>1396.32537</v>
      </c>
      <c r="P189" s="147">
        <f>ROUND(O189,1)</f>
        <v>1396.3</v>
      </c>
      <c r="Q189" s="58" t="s">
        <v>13</v>
      </c>
      <c r="R189" s="58">
        <v>1</v>
      </c>
      <c r="S189" s="58" t="s">
        <v>14</v>
      </c>
      <c r="T189" s="58" t="s">
        <v>980</v>
      </c>
      <c r="U189" s="58" t="s">
        <v>15</v>
      </c>
    </row>
    <row r="190" spans="1:21">
      <c r="A190" s="58" t="s">
        <v>39</v>
      </c>
      <c r="B190" s="58" t="s">
        <v>40</v>
      </c>
      <c r="C190" s="58" t="s">
        <v>41</v>
      </c>
      <c r="D190" s="58" t="s">
        <v>11</v>
      </c>
      <c r="E190" s="58" t="s">
        <v>12</v>
      </c>
      <c r="F190" s="58" t="s">
        <v>13</v>
      </c>
      <c r="G190" s="58"/>
      <c r="H190" s="58" t="s">
        <v>16</v>
      </c>
      <c r="I190" s="58">
        <v>15</v>
      </c>
      <c r="J190" s="58" t="s">
        <v>14</v>
      </c>
      <c r="K190" s="113"/>
      <c r="L190" s="63">
        <v>1397.3</v>
      </c>
      <c r="M190" s="63"/>
      <c r="N190" s="74"/>
      <c r="O190" s="132" t="s">
        <v>972</v>
      </c>
      <c r="P190" s="147" t="s">
        <v>972</v>
      </c>
      <c r="Q190" s="58" t="s">
        <v>13</v>
      </c>
      <c r="R190" s="58">
        <v>1</v>
      </c>
      <c r="S190" s="58" t="s">
        <v>14</v>
      </c>
      <c r="T190" s="58" t="s">
        <v>980</v>
      </c>
      <c r="U190" s="58" t="s">
        <v>15</v>
      </c>
    </row>
    <row r="191" spans="1:21">
      <c r="A191" s="58" t="s">
        <v>39</v>
      </c>
      <c r="B191" s="58" t="s">
        <v>40</v>
      </c>
      <c r="C191" s="58" t="s">
        <v>41</v>
      </c>
      <c r="D191" s="58" t="s">
        <v>11</v>
      </c>
      <c r="E191" s="58" t="s">
        <v>12</v>
      </c>
      <c r="F191" s="58" t="s">
        <v>13</v>
      </c>
      <c r="G191" s="58"/>
      <c r="H191" s="58" t="s">
        <v>16</v>
      </c>
      <c r="I191" s="58">
        <v>45</v>
      </c>
      <c r="J191" s="58" t="s">
        <v>14</v>
      </c>
      <c r="K191" s="113"/>
      <c r="L191" s="63">
        <v>1176.7</v>
      </c>
      <c r="M191" s="63"/>
      <c r="N191" s="74"/>
      <c r="O191" s="132" t="s">
        <v>972</v>
      </c>
      <c r="P191" s="147" t="s">
        <v>972</v>
      </c>
      <c r="Q191" s="58" t="s">
        <v>13</v>
      </c>
      <c r="R191" s="58">
        <v>1</v>
      </c>
      <c r="S191" s="58" t="s">
        <v>14</v>
      </c>
      <c r="T191" s="58" t="s">
        <v>980</v>
      </c>
      <c r="U191" s="58" t="s">
        <v>15</v>
      </c>
    </row>
    <row r="192" spans="1:21">
      <c r="A192" s="58" t="s">
        <v>39</v>
      </c>
      <c r="B192" s="58" t="s">
        <v>40</v>
      </c>
      <c r="C192" s="58" t="s">
        <v>41</v>
      </c>
      <c r="D192" s="58" t="s">
        <v>11</v>
      </c>
      <c r="E192" s="58" t="s">
        <v>12</v>
      </c>
      <c r="F192" s="58" t="s">
        <v>872</v>
      </c>
      <c r="G192" s="58"/>
      <c r="H192" s="58" t="s">
        <v>16</v>
      </c>
      <c r="I192" s="58">
        <v>1</v>
      </c>
      <c r="J192" s="58" t="s">
        <v>14</v>
      </c>
      <c r="K192" s="114">
        <v>425.6</v>
      </c>
      <c r="L192" s="64">
        <v>438.4</v>
      </c>
      <c r="M192" s="64"/>
      <c r="N192" s="75"/>
      <c r="O192" s="132">
        <f>L192+(L192*$N$162)</f>
        <v>416.17311999999998</v>
      </c>
      <c r="P192" s="147">
        <v>416.2</v>
      </c>
      <c r="Q192" s="58" t="s">
        <v>872</v>
      </c>
      <c r="R192" s="58">
        <v>1</v>
      </c>
      <c r="S192" s="58" t="s">
        <v>14</v>
      </c>
      <c r="T192" s="58" t="s">
        <v>980</v>
      </c>
      <c r="U192" s="58" t="s">
        <v>15</v>
      </c>
    </row>
    <row r="193" spans="1:21">
      <c r="A193" s="58" t="s">
        <v>39</v>
      </c>
      <c r="B193" s="58" t="s">
        <v>40</v>
      </c>
      <c r="C193" s="58" t="s">
        <v>41</v>
      </c>
      <c r="D193" s="58" t="s">
        <v>11</v>
      </c>
      <c r="E193" s="58" t="s">
        <v>12</v>
      </c>
      <c r="F193" s="58" t="s">
        <v>872</v>
      </c>
      <c r="G193" s="58"/>
      <c r="H193" s="58" t="s">
        <v>16</v>
      </c>
      <c r="I193" s="58">
        <v>15</v>
      </c>
      <c r="J193" s="58" t="s">
        <v>14</v>
      </c>
      <c r="K193" s="114"/>
      <c r="L193" s="64">
        <v>416.5</v>
      </c>
      <c r="M193" s="64"/>
      <c r="N193" s="75"/>
      <c r="O193" s="132" t="s">
        <v>972</v>
      </c>
      <c r="P193" s="147" t="s">
        <v>972</v>
      </c>
      <c r="Q193" s="58" t="s">
        <v>872</v>
      </c>
      <c r="R193" s="58">
        <v>1</v>
      </c>
      <c r="S193" s="58" t="s">
        <v>14</v>
      </c>
      <c r="T193" s="58" t="s">
        <v>980</v>
      </c>
      <c r="U193" s="58" t="s">
        <v>15</v>
      </c>
    </row>
    <row r="194" spans="1:21">
      <c r="A194" s="58" t="s">
        <v>39</v>
      </c>
      <c r="B194" s="58" t="s">
        <v>40</v>
      </c>
      <c r="C194" s="58" t="s">
        <v>41</v>
      </c>
      <c r="D194" s="58" t="s">
        <v>11</v>
      </c>
      <c r="E194" s="58" t="s">
        <v>12</v>
      </c>
      <c r="F194" s="58" t="s">
        <v>872</v>
      </c>
      <c r="G194" s="58"/>
      <c r="H194" s="58" t="s">
        <v>16</v>
      </c>
      <c r="I194" s="58">
        <v>45</v>
      </c>
      <c r="J194" s="58" t="s">
        <v>14</v>
      </c>
      <c r="K194" s="114"/>
      <c r="L194" s="64">
        <v>350.8</v>
      </c>
      <c r="M194" s="64"/>
      <c r="N194" s="75"/>
      <c r="O194" s="132" t="s">
        <v>972</v>
      </c>
      <c r="P194" s="147" t="s">
        <v>972</v>
      </c>
      <c r="Q194" s="58" t="s">
        <v>872</v>
      </c>
      <c r="R194" s="58">
        <v>1</v>
      </c>
      <c r="S194" s="58" t="s">
        <v>14</v>
      </c>
      <c r="T194" s="58" t="s">
        <v>980</v>
      </c>
      <c r="U194" s="58" t="s">
        <v>15</v>
      </c>
    </row>
    <row r="195" spans="1:21">
      <c r="A195" s="58" t="s">
        <v>39</v>
      </c>
      <c r="B195" s="58" t="s">
        <v>40</v>
      </c>
      <c r="C195" s="58" t="s">
        <v>41</v>
      </c>
      <c r="D195" s="58" t="s">
        <v>11</v>
      </c>
      <c r="E195" s="58" t="s">
        <v>12</v>
      </c>
      <c r="F195" s="58" t="s">
        <v>873</v>
      </c>
      <c r="G195" s="58"/>
      <c r="H195" s="58" t="s">
        <v>16</v>
      </c>
      <c r="I195" s="58">
        <v>1</v>
      </c>
      <c r="J195" s="58" t="s">
        <v>14</v>
      </c>
      <c r="K195" s="114">
        <v>57.2</v>
      </c>
      <c r="L195" s="64">
        <v>59</v>
      </c>
      <c r="M195" s="64" t="s">
        <v>1017</v>
      </c>
      <c r="N195" s="90">
        <v>-5.0700000000000002E-2</v>
      </c>
      <c r="O195" s="132">
        <f>L195+(L195*$N$162)</f>
        <v>56.008699999999997</v>
      </c>
      <c r="P195" s="147">
        <v>56</v>
      </c>
      <c r="Q195" s="58" t="s">
        <v>873</v>
      </c>
      <c r="R195" s="58">
        <v>1</v>
      </c>
      <c r="S195" s="58" t="s">
        <v>14</v>
      </c>
      <c r="T195" s="58" t="s">
        <v>980</v>
      </c>
      <c r="U195" s="58" t="s">
        <v>15</v>
      </c>
    </row>
    <row r="196" spans="1:21">
      <c r="A196" s="58" t="s">
        <v>39</v>
      </c>
      <c r="B196" s="58" t="s">
        <v>40</v>
      </c>
      <c r="C196" s="58" t="s">
        <v>41</v>
      </c>
      <c r="D196" s="58" t="s">
        <v>11</v>
      </c>
      <c r="E196" s="58" t="s">
        <v>12</v>
      </c>
      <c r="F196" s="58" t="s">
        <v>873</v>
      </c>
      <c r="G196" s="58"/>
      <c r="H196" s="58" t="s">
        <v>16</v>
      </c>
      <c r="I196" s="58">
        <v>15</v>
      </c>
      <c r="J196" s="58" t="s">
        <v>14</v>
      </c>
      <c r="K196" s="114">
        <v>57.2</v>
      </c>
      <c r="L196" s="64">
        <v>56</v>
      </c>
      <c r="M196" s="64"/>
      <c r="N196" s="75"/>
      <c r="O196" s="132" t="s">
        <v>972</v>
      </c>
      <c r="P196" s="147" t="s">
        <v>972</v>
      </c>
      <c r="Q196" s="58" t="s">
        <v>873</v>
      </c>
      <c r="R196" s="58">
        <v>1</v>
      </c>
      <c r="S196" s="58" t="s">
        <v>14</v>
      </c>
      <c r="T196" s="58" t="s">
        <v>980</v>
      </c>
      <c r="U196" s="58" t="s">
        <v>15</v>
      </c>
    </row>
    <row r="197" spans="1:21">
      <c r="A197" s="58" t="s">
        <v>39</v>
      </c>
      <c r="B197" s="58" t="s">
        <v>40</v>
      </c>
      <c r="C197" s="58" t="s">
        <v>41</v>
      </c>
      <c r="D197" s="58" t="s">
        <v>11</v>
      </c>
      <c r="E197" s="58" t="s">
        <v>12</v>
      </c>
      <c r="F197" s="58" t="s">
        <v>873</v>
      </c>
      <c r="G197" s="58"/>
      <c r="H197" s="58" t="s">
        <v>16</v>
      </c>
      <c r="I197" s="58">
        <v>45</v>
      </c>
      <c r="J197" s="58" t="s">
        <v>14</v>
      </c>
      <c r="K197" s="114">
        <v>57.2</v>
      </c>
      <c r="L197" s="64">
        <v>47.1</v>
      </c>
      <c r="M197" s="64"/>
      <c r="N197" s="75"/>
      <c r="O197" s="132" t="s">
        <v>972</v>
      </c>
      <c r="P197" s="147" t="s">
        <v>972</v>
      </c>
      <c r="Q197" s="58" t="s">
        <v>873</v>
      </c>
      <c r="R197" s="58">
        <v>1</v>
      </c>
      <c r="S197" s="58" t="s">
        <v>14</v>
      </c>
      <c r="T197" s="58" t="s">
        <v>980</v>
      </c>
      <c r="U197" s="58" t="s">
        <v>15</v>
      </c>
    </row>
    <row r="198" spans="1:21">
      <c r="A198" s="58" t="s">
        <v>39</v>
      </c>
      <c r="B198" s="58" t="s">
        <v>40</v>
      </c>
      <c r="C198" s="58" t="s">
        <v>41</v>
      </c>
      <c r="D198" s="58" t="s">
        <v>11</v>
      </c>
      <c r="E198" s="58" t="s">
        <v>12</v>
      </c>
      <c r="F198" s="58" t="s">
        <v>874</v>
      </c>
      <c r="G198" s="58"/>
      <c r="H198" s="58" t="s">
        <v>16</v>
      </c>
      <c r="I198" s="58">
        <v>1</v>
      </c>
      <c r="J198" s="58" t="s">
        <v>14</v>
      </c>
      <c r="K198" s="114">
        <v>40</v>
      </c>
      <c r="L198" s="64">
        <v>40</v>
      </c>
      <c r="M198" s="64"/>
      <c r="N198" s="75"/>
      <c r="O198" s="132">
        <f>L198+(L198*$N$162)</f>
        <v>37.972000000000001</v>
      </c>
      <c r="P198" s="147">
        <v>38</v>
      </c>
      <c r="Q198" s="58" t="s">
        <v>874</v>
      </c>
      <c r="R198" s="58">
        <v>1</v>
      </c>
      <c r="S198" s="58" t="s">
        <v>14</v>
      </c>
      <c r="T198" s="58" t="s">
        <v>980</v>
      </c>
      <c r="U198" s="58" t="s">
        <v>15</v>
      </c>
    </row>
    <row r="199" spans="1:21">
      <c r="A199" s="58" t="s">
        <v>39</v>
      </c>
      <c r="B199" s="58" t="s">
        <v>40</v>
      </c>
      <c r="C199" s="58" t="s">
        <v>41</v>
      </c>
      <c r="D199" s="58" t="s">
        <v>11</v>
      </c>
      <c r="E199" s="58" t="s">
        <v>12</v>
      </c>
      <c r="F199" s="58" t="s">
        <v>874</v>
      </c>
      <c r="G199" s="58"/>
      <c r="H199" s="58" t="s">
        <v>16</v>
      </c>
      <c r="I199" s="58">
        <v>15</v>
      </c>
      <c r="J199" s="58" t="s">
        <v>14</v>
      </c>
      <c r="K199" s="114">
        <v>40</v>
      </c>
      <c r="L199" s="64">
        <v>38</v>
      </c>
      <c r="M199" s="64"/>
      <c r="N199" s="75"/>
      <c r="O199" s="132" t="s">
        <v>972</v>
      </c>
      <c r="P199" s="147" t="s">
        <v>972</v>
      </c>
      <c r="Q199" s="58" t="s">
        <v>874</v>
      </c>
      <c r="R199" s="58">
        <v>1</v>
      </c>
      <c r="S199" s="58" t="s">
        <v>14</v>
      </c>
      <c r="T199" s="58" t="s">
        <v>980</v>
      </c>
      <c r="U199" s="58" t="s">
        <v>15</v>
      </c>
    </row>
    <row r="200" spans="1:21">
      <c r="A200" s="58" t="s">
        <v>39</v>
      </c>
      <c r="B200" s="58" t="s">
        <v>40</v>
      </c>
      <c r="C200" s="58" t="s">
        <v>41</v>
      </c>
      <c r="D200" s="58" t="s">
        <v>11</v>
      </c>
      <c r="E200" s="58" t="s">
        <v>12</v>
      </c>
      <c r="F200" s="58" t="s">
        <v>874</v>
      </c>
      <c r="G200" s="58"/>
      <c r="H200" s="58" t="s">
        <v>16</v>
      </c>
      <c r="I200" s="58">
        <v>45</v>
      </c>
      <c r="J200" s="58" t="s">
        <v>14</v>
      </c>
      <c r="K200" s="114">
        <v>40</v>
      </c>
      <c r="L200" s="64">
        <v>32</v>
      </c>
      <c r="M200" s="64"/>
      <c r="N200" s="75"/>
      <c r="O200" s="132" t="s">
        <v>972</v>
      </c>
      <c r="P200" s="147" t="s">
        <v>972</v>
      </c>
      <c r="Q200" s="58" t="s">
        <v>874</v>
      </c>
      <c r="R200" s="58">
        <v>1</v>
      </c>
      <c r="S200" s="58" t="s">
        <v>14</v>
      </c>
      <c r="T200" s="58" t="s">
        <v>980</v>
      </c>
      <c r="U200" s="58" t="s">
        <v>15</v>
      </c>
    </row>
    <row r="201" spans="1:21">
      <c r="A201" s="58" t="s">
        <v>39</v>
      </c>
      <c r="B201" s="58" t="s">
        <v>40</v>
      </c>
      <c r="C201" s="58" t="s">
        <v>41</v>
      </c>
      <c r="D201" s="58" t="s">
        <v>11</v>
      </c>
      <c r="E201" s="58" t="s">
        <v>12</v>
      </c>
      <c r="F201" s="58" t="s">
        <v>875</v>
      </c>
      <c r="G201" s="58"/>
      <c r="H201" s="58" t="s">
        <v>16</v>
      </c>
      <c r="I201" s="58">
        <v>1</v>
      </c>
      <c r="J201" s="58" t="s">
        <v>14</v>
      </c>
      <c r="K201" s="115">
        <v>14851</v>
      </c>
      <c r="L201" s="65">
        <v>15297</v>
      </c>
      <c r="M201" s="65"/>
      <c r="N201" s="76"/>
      <c r="O201" s="132">
        <f>L201+(L201*$N$162)</f>
        <v>14521.4421</v>
      </c>
      <c r="P201" s="147">
        <v>14521.4</v>
      </c>
      <c r="Q201" s="58" t="s">
        <v>875</v>
      </c>
      <c r="R201" s="58">
        <v>1</v>
      </c>
      <c r="S201" s="58" t="s">
        <v>14</v>
      </c>
      <c r="T201" s="58" t="s">
        <v>980</v>
      </c>
      <c r="U201" s="58" t="s">
        <v>15</v>
      </c>
    </row>
    <row r="202" spans="1:21">
      <c r="A202" s="58" t="s">
        <v>39</v>
      </c>
      <c r="B202" s="58" t="s">
        <v>40</v>
      </c>
      <c r="C202" s="58" t="s">
        <v>41</v>
      </c>
      <c r="D202" s="58" t="s">
        <v>11</v>
      </c>
      <c r="E202" s="58" t="s">
        <v>12</v>
      </c>
      <c r="F202" s="58" t="s">
        <v>875</v>
      </c>
      <c r="G202" s="58"/>
      <c r="H202" s="58" t="s">
        <v>16</v>
      </c>
      <c r="I202" s="58">
        <v>15</v>
      </c>
      <c r="J202" s="58" t="s">
        <v>14</v>
      </c>
      <c r="K202" s="115">
        <v>14851</v>
      </c>
      <c r="L202" s="65">
        <v>14532</v>
      </c>
      <c r="M202" s="65"/>
      <c r="N202" s="76"/>
      <c r="O202" s="132" t="s">
        <v>972</v>
      </c>
      <c r="P202" s="147" t="s">
        <v>972</v>
      </c>
      <c r="Q202" s="58" t="s">
        <v>875</v>
      </c>
      <c r="R202" s="58">
        <v>1</v>
      </c>
      <c r="S202" s="58" t="s">
        <v>14</v>
      </c>
      <c r="T202" s="58" t="s">
        <v>980</v>
      </c>
      <c r="U202" s="58" t="s">
        <v>15</v>
      </c>
    </row>
    <row r="203" spans="1:21">
      <c r="A203" s="58" t="s">
        <v>39</v>
      </c>
      <c r="B203" s="58" t="s">
        <v>40</v>
      </c>
      <c r="C203" s="58" t="s">
        <v>41</v>
      </c>
      <c r="D203" s="58" t="s">
        <v>11</v>
      </c>
      <c r="E203" s="58" t="s">
        <v>12</v>
      </c>
      <c r="F203" s="58" t="s">
        <v>875</v>
      </c>
      <c r="G203" s="58"/>
      <c r="H203" s="58" t="s">
        <v>16</v>
      </c>
      <c r="I203" s="58">
        <v>45</v>
      </c>
      <c r="J203" s="58" t="s">
        <v>14</v>
      </c>
      <c r="K203" s="115">
        <v>14851</v>
      </c>
      <c r="L203" s="65">
        <v>12238</v>
      </c>
      <c r="M203" s="65"/>
      <c r="N203" s="76"/>
      <c r="O203" s="132" t="s">
        <v>972</v>
      </c>
      <c r="P203" s="147" t="s">
        <v>972</v>
      </c>
      <c r="Q203" s="58" t="s">
        <v>875</v>
      </c>
      <c r="R203" s="58">
        <v>1</v>
      </c>
      <c r="S203" s="58" t="s">
        <v>14</v>
      </c>
      <c r="T203" s="58" t="s">
        <v>980</v>
      </c>
      <c r="U203" s="58" t="s">
        <v>15</v>
      </c>
    </row>
    <row r="204" spans="1:21">
      <c r="A204" s="58" t="s">
        <v>39</v>
      </c>
      <c r="B204" s="58" t="s">
        <v>40</v>
      </c>
      <c r="C204" s="58" t="s">
        <v>41</v>
      </c>
      <c r="D204" s="58" t="s">
        <v>11</v>
      </c>
      <c r="E204" s="58" t="s">
        <v>12</v>
      </c>
      <c r="F204" s="58" t="s">
        <v>876</v>
      </c>
      <c r="G204" s="58"/>
      <c r="H204" s="58" t="s">
        <v>16</v>
      </c>
      <c r="I204" s="58">
        <v>1</v>
      </c>
      <c r="J204" s="58" t="s">
        <v>14</v>
      </c>
      <c r="K204" s="114">
        <v>457</v>
      </c>
      <c r="L204" s="64">
        <v>470.8</v>
      </c>
      <c r="M204" s="64"/>
      <c r="N204" s="75"/>
      <c r="O204" s="132">
        <f>L204+(L204*$N$162)</f>
        <v>446.93044000000003</v>
      </c>
      <c r="P204" s="147">
        <v>446.9</v>
      </c>
      <c r="Q204" s="58" t="s">
        <v>876</v>
      </c>
      <c r="R204" s="58">
        <v>1</v>
      </c>
      <c r="S204" s="58" t="s">
        <v>14</v>
      </c>
      <c r="T204" s="58" t="s">
        <v>980</v>
      </c>
      <c r="U204" s="58" t="s">
        <v>15</v>
      </c>
    </row>
    <row r="205" spans="1:21">
      <c r="A205" s="58" t="s">
        <v>39</v>
      </c>
      <c r="B205" s="58" t="s">
        <v>40</v>
      </c>
      <c r="C205" s="58" t="s">
        <v>41</v>
      </c>
      <c r="D205" s="58" t="s">
        <v>11</v>
      </c>
      <c r="E205" s="58" t="s">
        <v>12</v>
      </c>
      <c r="F205" s="58" t="s">
        <v>876</v>
      </c>
      <c r="G205" s="58"/>
      <c r="H205" s="58" t="s">
        <v>16</v>
      </c>
      <c r="I205" s="58">
        <v>15</v>
      </c>
      <c r="J205" s="58" t="s">
        <v>14</v>
      </c>
      <c r="K205" s="114">
        <v>457</v>
      </c>
      <c r="L205" s="64">
        <v>447.3</v>
      </c>
      <c r="M205" s="64"/>
      <c r="N205" s="75"/>
      <c r="O205" s="132" t="s">
        <v>972</v>
      </c>
      <c r="P205" s="147" t="s">
        <v>972</v>
      </c>
      <c r="Q205" s="58" t="s">
        <v>876</v>
      </c>
      <c r="R205" s="58">
        <v>1</v>
      </c>
      <c r="S205" s="58" t="s">
        <v>14</v>
      </c>
      <c r="T205" s="58" t="s">
        <v>980</v>
      </c>
      <c r="U205" s="58" t="s">
        <v>15</v>
      </c>
    </row>
    <row r="206" spans="1:21">
      <c r="A206" s="58" t="s">
        <v>39</v>
      </c>
      <c r="B206" s="58" t="s">
        <v>40</v>
      </c>
      <c r="C206" s="58" t="s">
        <v>41</v>
      </c>
      <c r="D206" s="58" t="s">
        <v>11</v>
      </c>
      <c r="E206" s="58" t="s">
        <v>12</v>
      </c>
      <c r="F206" s="58" t="s">
        <v>876</v>
      </c>
      <c r="G206" s="58"/>
      <c r="H206" s="58" t="s">
        <v>16</v>
      </c>
      <c r="I206" s="58">
        <v>45</v>
      </c>
      <c r="J206" s="58" t="s">
        <v>14</v>
      </c>
      <c r="K206" s="114">
        <v>457</v>
      </c>
      <c r="L206" s="64">
        <v>376.6</v>
      </c>
      <c r="M206" s="64"/>
      <c r="N206" s="75"/>
      <c r="O206" s="132" t="s">
        <v>972</v>
      </c>
      <c r="P206" s="147" t="s">
        <v>972</v>
      </c>
      <c r="Q206" s="58" t="s">
        <v>876</v>
      </c>
      <c r="R206" s="58">
        <v>1</v>
      </c>
      <c r="S206" s="58" t="s">
        <v>14</v>
      </c>
      <c r="T206" s="58" t="s">
        <v>980</v>
      </c>
      <c r="U206" s="58" t="s">
        <v>15</v>
      </c>
    </row>
    <row r="207" spans="1:21">
      <c r="A207" s="58" t="s">
        <v>39</v>
      </c>
      <c r="B207" s="58" t="s">
        <v>40</v>
      </c>
      <c r="C207" s="58" t="s">
        <v>41</v>
      </c>
      <c r="D207" s="58" t="s">
        <v>11</v>
      </c>
      <c r="E207" s="58" t="s">
        <v>12</v>
      </c>
      <c r="F207" s="58" t="s">
        <v>877</v>
      </c>
      <c r="G207" s="58"/>
      <c r="H207" s="58" t="s">
        <v>16</v>
      </c>
      <c r="I207" s="58">
        <v>1</v>
      </c>
      <c r="J207" s="58" t="s">
        <v>14</v>
      </c>
      <c r="K207" s="114">
        <v>217.1</v>
      </c>
      <c r="L207" s="64">
        <v>223.7</v>
      </c>
      <c r="M207" s="64"/>
      <c r="N207" s="75"/>
      <c r="O207" s="132">
        <f>L207+(L207*$N$162)</f>
        <v>212.35840999999999</v>
      </c>
      <c r="P207" s="147">
        <v>212.4</v>
      </c>
      <c r="Q207" s="58" t="s">
        <v>877</v>
      </c>
      <c r="R207" s="58">
        <v>1</v>
      </c>
      <c r="S207" s="58" t="s">
        <v>14</v>
      </c>
      <c r="T207" s="58" t="s">
        <v>980</v>
      </c>
      <c r="U207" s="58" t="s">
        <v>15</v>
      </c>
    </row>
    <row r="208" spans="1:21">
      <c r="A208" s="58" t="s">
        <v>39</v>
      </c>
      <c r="B208" s="58" t="s">
        <v>40</v>
      </c>
      <c r="C208" s="58" t="s">
        <v>41</v>
      </c>
      <c r="D208" s="58" t="s">
        <v>11</v>
      </c>
      <c r="E208" s="58" t="s">
        <v>12</v>
      </c>
      <c r="F208" s="58" t="s">
        <v>877</v>
      </c>
      <c r="G208" s="58"/>
      <c r="H208" s="58" t="s">
        <v>16</v>
      </c>
      <c r="I208" s="58">
        <v>15</v>
      </c>
      <c r="J208" s="58" t="s">
        <v>14</v>
      </c>
      <c r="K208" s="114">
        <v>217.1</v>
      </c>
      <c r="L208" s="64">
        <v>212.4</v>
      </c>
      <c r="M208" s="64"/>
      <c r="N208" s="75"/>
      <c r="O208" s="132" t="s">
        <v>972</v>
      </c>
      <c r="P208" s="147" t="s">
        <v>972</v>
      </c>
      <c r="Q208" s="58" t="s">
        <v>877</v>
      </c>
      <c r="R208" s="58">
        <v>1</v>
      </c>
      <c r="S208" s="58" t="s">
        <v>14</v>
      </c>
      <c r="T208" s="58" t="s">
        <v>980</v>
      </c>
      <c r="U208" s="58" t="s">
        <v>15</v>
      </c>
    </row>
    <row r="209" spans="1:21">
      <c r="A209" s="58" t="s">
        <v>39</v>
      </c>
      <c r="B209" s="58" t="s">
        <v>40</v>
      </c>
      <c r="C209" s="58" t="s">
        <v>41</v>
      </c>
      <c r="D209" s="58" t="s">
        <v>11</v>
      </c>
      <c r="E209" s="58" t="s">
        <v>12</v>
      </c>
      <c r="F209" s="58" t="s">
        <v>877</v>
      </c>
      <c r="G209" s="58"/>
      <c r="H209" s="58" t="s">
        <v>16</v>
      </c>
      <c r="I209" s="58">
        <v>45</v>
      </c>
      <c r="J209" s="58" t="s">
        <v>14</v>
      </c>
      <c r="K209" s="114">
        <v>217.1</v>
      </c>
      <c r="L209" s="64">
        <v>179</v>
      </c>
      <c r="M209" s="64"/>
      <c r="N209" s="75"/>
      <c r="O209" s="132" t="s">
        <v>972</v>
      </c>
      <c r="P209" s="147" t="s">
        <v>972</v>
      </c>
      <c r="Q209" s="58" t="s">
        <v>877</v>
      </c>
      <c r="R209" s="58">
        <v>1</v>
      </c>
      <c r="S209" s="58" t="s">
        <v>14</v>
      </c>
      <c r="T209" s="58" t="s">
        <v>980</v>
      </c>
      <c r="U209" s="58" t="s">
        <v>15</v>
      </c>
    </row>
    <row r="210" spans="1:21">
      <c r="A210" s="58" t="s">
        <v>39</v>
      </c>
      <c r="B210" s="58" t="s">
        <v>40</v>
      </c>
      <c r="C210" s="58" t="s">
        <v>41</v>
      </c>
      <c r="D210" s="58" t="s">
        <v>11</v>
      </c>
      <c r="E210" s="58" t="s">
        <v>12</v>
      </c>
      <c r="F210" s="58" t="s">
        <v>976</v>
      </c>
      <c r="G210" s="58"/>
      <c r="H210" s="58" t="s">
        <v>16</v>
      </c>
      <c r="I210" s="58">
        <v>1</v>
      </c>
      <c r="J210" s="58" t="s">
        <v>14</v>
      </c>
      <c r="K210" s="113"/>
      <c r="L210" s="63">
        <v>3476.1</v>
      </c>
      <c r="M210" s="63"/>
      <c r="N210" s="74"/>
      <c r="O210" s="132">
        <f>L210+(L210*$N$162)</f>
        <v>3299.8617300000001</v>
      </c>
      <c r="P210" s="147">
        <v>3299.9</v>
      </c>
      <c r="Q210" s="58" t="s">
        <v>976</v>
      </c>
      <c r="R210" s="58">
        <v>1</v>
      </c>
      <c r="S210" s="58" t="s">
        <v>14</v>
      </c>
      <c r="T210" s="58" t="s">
        <v>981</v>
      </c>
      <c r="U210" s="58" t="s">
        <v>15</v>
      </c>
    </row>
    <row r="211" spans="1:21">
      <c r="A211" s="58" t="s">
        <v>39</v>
      </c>
      <c r="B211" s="58" t="s">
        <v>40</v>
      </c>
      <c r="C211" s="58" t="s">
        <v>41</v>
      </c>
      <c r="D211" s="58" t="s">
        <v>11</v>
      </c>
      <c r="E211" s="58" t="s">
        <v>12</v>
      </c>
      <c r="F211" s="58" t="s">
        <v>976</v>
      </c>
      <c r="G211" s="58"/>
      <c r="H211" s="58" t="s">
        <v>16</v>
      </c>
      <c r="I211" s="58">
        <v>15</v>
      </c>
      <c r="J211" s="58" t="s">
        <v>14</v>
      </c>
      <c r="K211" s="113"/>
      <c r="L211" s="63">
        <v>3299.9</v>
      </c>
      <c r="M211" s="63"/>
      <c r="N211" s="74"/>
      <c r="O211" s="132" t="s">
        <v>972</v>
      </c>
      <c r="P211" s="147" t="s">
        <v>972</v>
      </c>
      <c r="Q211" s="58" t="s">
        <v>976</v>
      </c>
      <c r="R211" s="58">
        <v>1</v>
      </c>
      <c r="S211" s="58" t="s">
        <v>14</v>
      </c>
      <c r="T211" s="58" t="s">
        <v>981</v>
      </c>
      <c r="U211" s="58" t="s">
        <v>15</v>
      </c>
    </row>
    <row r="212" spans="1:21">
      <c r="A212" s="58" t="s">
        <v>39</v>
      </c>
      <c r="B212" s="58" t="s">
        <v>40</v>
      </c>
      <c r="C212" s="58" t="s">
        <v>41</v>
      </c>
      <c r="D212" s="58" t="s">
        <v>11</v>
      </c>
      <c r="E212" s="58" t="s">
        <v>12</v>
      </c>
      <c r="F212" s="58" t="s">
        <v>976</v>
      </c>
      <c r="G212" s="58"/>
      <c r="H212" s="58" t="s">
        <v>16</v>
      </c>
      <c r="I212" s="58">
        <v>45</v>
      </c>
      <c r="J212" s="58" t="s">
        <v>14</v>
      </c>
      <c r="K212" s="113"/>
      <c r="L212" s="63">
        <v>2777.3</v>
      </c>
      <c r="M212" s="63"/>
      <c r="N212" s="74"/>
      <c r="O212" s="132" t="s">
        <v>972</v>
      </c>
      <c r="P212" s="147" t="s">
        <v>972</v>
      </c>
      <c r="Q212" s="58" t="s">
        <v>976</v>
      </c>
      <c r="R212" s="58">
        <v>1</v>
      </c>
      <c r="S212" s="58" t="s">
        <v>14</v>
      </c>
      <c r="T212" s="58" t="s">
        <v>981</v>
      </c>
      <c r="U212" s="58" t="s">
        <v>15</v>
      </c>
    </row>
    <row r="213" spans="1:21">
      <c r="A213" s="58" t="s">
        <v>39</v>
      </c>
      <c r="B213" s="58" t="s">
        <v>40</v>
      </c>
      <c r="C213" s="58" t="s">
        <v>41</v>
      </c>
      <c r="D213" s="58" t="s">
        <v>11</v>
      </c>
      <c r="E213" s="58" t="s">
        <v>12</v>
      </c>
      <c r="F213" s="58" t="s">
        <v>878</v>
      </c>
      <c r="G213" s="58"/>
      <c r="H213" s="58" t="s">
        <v>16</v>
      </c>
      <c r="I213" s="58">
        <v>1</v>
      </c>
      <c r="J213" s="58" t="s">
        <v>14</v>
      </c>
      <c r="K213" s="114">
        <v>514.1</v>
      </c>
      <c r="L213" s="64">
        <v>529.6</v>
      </c>
      <c r="M213" s="64"/>
      <c r="N213" s="75"/>
      <c r="O213" s="132">
        <f>L213+(L213*$N$162)</f>
        <v>502.74928</v>
      </c>
      <c r="P213" s="147">
        <v>502.7</v>
      </c>
      <c r="Q213" s="58" t="s">
        <v>878</v>
      </c>
      <c r="R213" s="58">
        <v>1</v>
      </c>
      <c r="S213" s="58" t="s">
        <v>14</v>
      </c>
      <c r="T213" s="58" t="s">
        <v>980</v>
      </c>
      <c r="U213" s="58" t="s">
        <v>15</v>
      </c>
    </row>
    <row r="214" spans="1:21">
      <c r="A214" s="58" t="s">
        <v>39</v>
      </c>
      <c r="B214" s="58" t="s">
        <v>40</v>
      </c>
      <c r="C214" s="58" t="s">
        <v>41</v>
      </c>
      <c r="D214" s="58" t="s">
        <v>11</v>
      </c>
      <c r="E214" s="58" t="s">
        <v>12</v>
      </c>
      <c r="F214" s="58" t="s">
        <v>878</v>
      </c>
      <c r="G214" s="58"/>
      <c r="H214" s="58" t="s">
        <v>16</v>
      </c>
      <c r="I214" s="58">
        <v>15</v>
      </c>
      <c r="J214" s="58" t="s">
        <v>14</v>
      </c>
      <c r="K214" s="114">
        <v>514.1</v>
      </c>
      <c r="L214" s="64">
        <v>503.1</v>
      </c>
      <c r="M214" s="64"/>
      <c r="N214" s="75"/>
      <c r="O214" s="132" t="s">
        <v>972</v>
      </c>
      <c r="P214" s="147" t="s">
        <v>972</v>
      </c>
      <c r="Q214" s="58" t="s">
        <v>878</v>
      </c>
      <c r="R214" s="58">
        <v>1</v>
      </c>
      <c r="S214" s="58" t="s">
        <v>14</v>
      </c>
      <c r="T214" s="58" t="s">
        <v>980</v>
      </c>
      <c r="U214" s="58" t="s">
        <v>15</v>
      </c>
    </row>
    <row r="215" spans="1:21">
      <c r="A215" s="58" t="s">
        <v>39</v>
      </c>
      <c r="B215" s="58" t="s">
        <v>40</v>
      </c>
      <c r="C215" s="58" t="s">
        <v>41</v>
      </c>
      <c r="D215" s="58" t="s">
        <v>11</v>
      </c>
      <c r="E215" s="58" t="s">
        <v>12</v>
      </c>
      <c r="F215" s="58" t="s">
        <v>878</v>
      </c>
      <c r="G215" s="58"/>
      <c r="H215" s="58" t="s">
        <v>16</v>
      </c>
      <c r="I215" s="58">
        <v>45</v>
      </c>
      <c r="J215" s="58" t="s">
        <v>14</v>
      </c>
      <c r="K215" s="114">
        <v>514.1</v>
      </c>
      <c r="L215" s="64">
        <v>423.7</v>
      </c>
      <c r="M215" s="64"/>
      <c r="N215" s="75"/>
      <c r="O215" s="132" t="s">
        <v>972</v>
      </c>
      <c r="P215" s="147" t="s">
        <v>972</v>
      </c>
      <c r="Q215" s="58" t="s">
        <v>878</v>
      </c>
      <c r="R215" s="58">
        <v>1</v>
      </c>
      <c r="S215" s="58" t="s">
        <v>14</v>
      </c>
      <c r="T215" s="58" t="s">
        <v>980</v>
      </c>
      <c r="U215" s="58" t="s">
        <v>15</v>
      </c>
    </row>
    <row r="216" spans="1:21">
      <c r="A216" s="58" t="s">
        <v>39</v>
      </c>
      <c r="B216" s="58" t="s">
        <v>40</v>
      </c>
      <c r="C216" s="58" t="s">
        <v>41</v>
      </c>
      <c r="D216" s="58" t="s">
        <v>11</v>
      </c>
      <c r="E216" s="58" t="s">
        <v>12</v>
      </c>
      <c r="F216" s="58" t="s">
        <v>879</v>
      </c>
      <c r="G216" s="58"/>
      <c r="H216" s="58" t="s">
        <v>16</v>
      </c>
      <c r="I216" s="58">
        <v>1</v>
      </c>
      <c r="J216" s="58" t="s">
        <v>14</v>
      </c>
      <c r="K216" s="114">
        <v>171.4</v>
      </c>
      <c r="L216" s="64">
        <v>176.6</v>
      </c>
      <c r="M216" s="64"/>
      <c r="N216" s="75"/>
      <c r="O216" s="132">
        <f>L216+(L216*$N$162)</f>
        <v>167.64637999999999</v>
      </c>
      <c r="P216" s="147">
        <v>167.6</v>
      </c>
      <c r="Q216" s="58" t="s">
        <v>879</v>
      </c>
      <c r="R216" s="58">
        <v>1</v>
      </c>
      <c r="S216" s="58" t="s">
        <v>14</v>
      </c>
      <c r="T216" s="58" t="s">
        <v>980</v>
      </c>
      <c r="U216" s="58" t="s">
        <v>15</v>
      </c>
    </row>
    <row r="217" spans="1:21">
      <c r="A217" s="58" t="s">
        <v>39</v>
      </c>
      <c r="B217" s="58" t="s">
        <v>40</v>
      </c>
      <c r="C217" s="58" t="s">
        <v>41</v>
      </c>
      <c r="D217" s="58" t="s">
        <v>11</v>
      </c>
      <c r="E217" s="58" t="s">
        <v>12</v>
      </c>
      <c r="F217" s="58" t="s">
        <v>879</v>
      </c>
      <c r="G217" s="58"/>
      <c r="H217" s="58" t="s">
        <v>16</v>
      </c>
      <c r="I217" s="58">
        <v>15</v>
      </c>
      <c r="J217" s="58" t="s">
        <v>14</v>
      </c>
      <c r="K217" s="114">
        <v>171.4</v>
      </c>
      <c r="L217" s="64">
        <v>167.7</v>
      </c>
      <c r="M217" s="64"/>
      <c r="N217" s="75"/>
      <c r="O217" s="132" t="s">
        <v>972</v>
      </c>
      <c r="P217" s="147" t="s">
        <v>972</v>
      </c>
      <c r="Q217" s="58" t="s">
        <v>879</v>
      </c>
      <c r="R217" s="58">
        <v>1</v>
      </c>
      <c r="S217" s="58" t="s">
        <v>14</v>
      </c>
      <c r="T217" s="58" t="s">
        <v>980</v>
      </c>
      <c r="U217" s="58" t="s">
        <v>15</v>
      </c>
    </row>
    <row r="218" spans="1:21">
      <c r="A218" s="58" t="s">
        <v>39</v>
      </c>
      <c r="B218" s="58" t="s">
        <v>40</v>
      </c>
      <c r="C218" s="58" t="s">
        <v>41</v>
      </c>
      <c r="D218" s="58" t="s">
        <v>11</v>
      </c>
      <c r="E218" s="58" t="s">
        <v>12</v>
      </c>
      <c r="F218" s="58" t="s">
        <v>879</v>
      </c>
      <c r="G218" s="58"/>
      <c r="H218" s="58" t="s">
        <v>16</v>
      </c>
      <c r="I218" s="58">
        <v>45</v>
      </c>
      <c r="J218" s="58" t="s">
        <v>14</v>
      </c>
      <c r="K218" s="114">
        <v>171.4</v>
      </c>
      <c r="L218" s="64">
        <v>141.30000000000001</v>
      </c>
      <c r="M218" s="64"/>
      <c r="N218" s="75"/>
      <c r="O218" s="132" t="s">
        <v>972</v>
      </c>
      <c r="P218" s="147" t="s">
        <v>972</v>
      </c>
      <c r="Q218" s="58" t="s">
        <v>879</v>
      </c>
      <c r="R218" s="58">
        <v>1</v>
      </c>
      <c r="S218" s="58" t="s">
        <v>14</v>
      </c>
      <c r="T218" s="58" t="s">
        <v>980</v>
      </c>
      <c r="U218" s="58" t="s">
        <v>15</v>
      </c>
    </row>
    <row r="219" spans="1:21">
      <c r="A219" s="58" t="s">
        <v>39</v>
      </c>
      <c r="B219" s="58" t="s">
        <v>40</v>
      </c>
      <c r="C219" s="58" t="s">
        <v>41</v>
      </c>
      <c r="D219" s="58" t="s">
        <v>11</v>
      </c>
      <c r="E219" s="58" t="s">
        <v>12</v>
      </c>
      <c r="F219" s="58" t="s">
        <v>880</v>
      </c>
      <c r="G219" s="58"/>
      <c r="H219" s="58" t="s">
        <v>16</v>
      </c>
      <c r="I219" s="58">
        <v>1</v>
      </c>
      <c r="J219" s="58" t="s">
        <v>14</v>
      </c>
      <c r="K219" s="114">
        <v>560</v>
      </c>
      <c r="L219" s="64">
        <v>560</v>
      </c>
      <c r="M219" s="64"/>
      <c r="N219" s="75"/>
      <c r="O219" s="132">
        <f>L219+(L219*$N$162)</f>
        <v>531.60799999999995</v>
      </c>
      <c r="P219" s="147">
        <v>531.6</v>
      </c>
      <c r="Q219" s="58" t="s">
        <v>880</v>
      </c>
      <c r="R219" s="58">
        <v>1</v>
      </c>
      <c r="S219" s="58" t="s">
        <v>14</v>
      </c>
      <c r="T219" s="58" t="s">
        <v>980</v>
      </c>
      <c r="U219" s="58" t="s">
        <v>15</v>
      </c>
    </row>
    <row r="220" spans="1:21">
      <c r="A220" s="58" t="s">
        <v>39</v>
      </c>
      <c r="B220" s="58" t="s">
        <v>40</v>
      </c>
      <c r="C220" s="58" t="s">
        <v>41</v>
      </c>
      <c r="D220" s="58" t="s">
        <v>11</v>
      </c>
      <c r="E220" s="58" t="s">
        <v>12</v>
      </c>
      <c r="F220" s="58" t="s">
        <v>880</v>
      </c>
      <c r="G220" s="58"/>
      <c r="H220" s="58" t="s">
        <v>16</v>
      </c>
      <c r="I220" s="58">
        <v>15</v>
      </c>
      <c r="J220" s="58" t="s">
        <v>14</v>
      </c>
      <c r="K220" s="114">
        <v>560</v>
      </c>
      <c r="L220" s="64">
        <v>532</v>
      </c>
      <c r="M220" s="64"/>
      <c r="N220" s="75"/>
      <c r="O220" s="132" t="s">
        <v>972</v>
      </c>
      <c r="P220" s="147" t="s">
        <v>972</v>
      </c>
      <c r="Q220" s="58" t="s">
        <v>880</v>
      </c>
      <c r="R220" s="58">
        <v>1</v>
      </c>
      <c r="S220" s="58" t="s">
        <v>14</v>
      </c>
      <c r="T220" s="58" t="s">
        <v>980</v>
      </c>
      <c r="U220" s="58" t="s">
        <v>15</v>
      </c>
    </row>
    <row r="221" spans="1:21">
      <c r="A221" s="58" t="s">
        <v>39</v>
      </c>
      <c r="B221" s="58" t="s">
        <v>40</v>
      </c>
      <c r="C221" s="58" t="s">
        <v>41</v>
      </c>
      <c r="D221" s="58" t="s">
        <v>11</v>
      </c>
      <c r="E221" s="58" t="s">
        <v>12</v>
      </c>
      <c r="F221" s="58" t="s">
        <v>880</v>
      </c>
      <c r="G221" s="58"/>
      <c r="H221" s="58" t="s">
        <v>16</v>
      </c>
      <c r="I221" s="58">
        <v>45</v>
      </c>
      <c r="J221" s="58" t="s">
        <v>14</v>
      </c>
      <c r="K221" s="114">
        <v>560</v>
      </c>
      <c r="L221" s="64">
        <v>448</v>
      </c>
      <c r="M221" s="64"/>
      <c r="N221" s="75"/>
      <c r="O221" s="132" t="s">
        <v>972</v>
      </c>
      <c r="P221" s="147" t="s">
        <v>972</v>
      </c>
      <c r="Q221" s="58" t="s">
        <v>880</v>
      </c>
      <c r="R221" s="58">
        <v>1</v>
      </c>
      <c r="S221" s="58" t="s">
        <v>14</v>
      </c>
      <c r="T221" s="58" t="s">
        <v>980</v>
      </c>
      <c r="U221" s="58" t="s">
        <v>15</v>
      </c>
    </row>
    <row r="222" spans="1:21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110">
        <v>111892.8</v>
      </c>
      <c r="L222" s="60">
        <v>115249.60000000001</v>
      </c>
      <c r="M222" s="60"/>
      <c r="N222" s="71"/>
      <c r="O222" s="110">
        <v>115249.60000000001</v>
      </c>
      <c r="P222" s="147">
        <v>115249.60000000001</v>
      </c>
      <c r="Q222" t="s">
        <v>13</v>
      </c>
      <c r="R222">
        <v>1</v>
      </c>
      <c r="S222" t="s">
        <v>14</v>
      </c>
      <c r="T222" t="s">
        <v>980</v>
      </c>
      <c r="U222" t="s">
        <v>15</v>
      </c>
    </row>
    <row r="223" spans="1:21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872</v>
      </c>
      <c r="I223">
        <v>1</v>
      </c>
      <c r="K223" s="110">
        <v>33344.1</v>
      </c>
      <c r="L223" s="60">
        <v>34344.5</v>
      </c>
      <c r="M223" s="60"/>
      <c r="N223" s="71"/>
      <c r="O223" s="110">
        <v>34344.5</v>
      </c>
      <c r="P223" s="147">
        <v>34344.5</v>
      </c>
      <c r="Q223" t="s">
        <v>872</v>
      </c>
      <c r="R223">
        <v>1</v>
      </c>
      <c r="S223" t="s">
        <v>14</v>
      </c>
      <c r="T223" t="s">
        <v>980</v>
      </c>
      <c r="U223" t="s">
        <v>15</v>
      </c>
    </row>
    <row r="224" spans="1:21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873</v>
      </c>
      <c r="I224">
        <v>1</v>
      </c>
      <c r="K224" s="110">
        <v>4475.8</v>
      </c>
      <c r="L224" s="60">
        <v>4610.1000000000004</v>
      </c>
      <c r="M224" s="60"/>
      <c r="N224" s="71"/>
      <c r="O224" s="110">
        <v>4610.1000000000004</v>
      </c>
      <c r="P224" s="147">
        <v>4610.1000000000004</v>
      </c>
      <c r="Q224" t="s">
        <v>873</v>
      </c>
      <c r="R224">
        <v>1</v>
      </c>
      <c r="S224" t="s">
        <v>14</v>
      </c>
      <c r="T224" t="s">
        <v>980</v>
      </c>
      <c r="U224" t="s">
        <v>15</v>
      </c>
    </row>
    <row r="225" spans="1:21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874</v>
      </c>
      <c r="I225">
        <v>1</v>
      </c>
      <c r="K225" s="110">
        <v>3804.4</v>
      </c>
      <c r="L225" s="60">
        <v>3804.4</v>
      </c>
      <c r="M225" s="60"/>
      <c r="N225" s="71"/>
      <c r="O225" s="110">
        <v>3804.4</v>
      </c>
      <c r="P225" s="147">
        <v>3804.4</v>
      </c>
      <c r="Q225" t="s">
        <v>874</v>
      </c>
      <c r="R225">
        <v>1</v>
      </c>
      <c r="S225" t="s">
        <v>14</v>
      </c>
      <c r="T225" t="s">
        <v>980</v>
      </c>
      <c r="U225" t="s">
        <v>15</v>
      </c>
    </row>
    <row r="226" spans="1:21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875</v>
      </c>
      <c r="I226">
        <v>1</v>
      </c>
      <c r="K226" s="112">
        <v>1163685</v>
      </c>
      <c r="L226" s="62">
        <v>1198596</v>
      </c>
      <c r="M226" s="62"/>
      <c r="N226" s="73"/>
      <c r="O226" s="112">
        <v>1198596</v>
      </c>
      <c r="P226" s="147">
        <v>1198596</v>
      </c>
      <c r="Q226" t="s">
        <v>875</v>
      </c>
      <c r="R226">
        <v>1</v>
      </c>
      <c r="S226" t="s">
        <v>14</v>
      </c>
      <c r="T226" t="s">
        <v>980</v>
      </c>
      <c r="U226" t="s">
        <v>15</v>
      </c>
    </row>
    <row r="227" spans="1:21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876</v>
      </c>
      <c r="I227">
        <v>1</v>
      </c>
      <c r="K227" s="110">
        <v>38043.599999999999</v>
      </c>
      <c r="L227" s="60">
        <v>39185</v>
      </c>
      <c r="M227" s="60"/>
      <c r="N227" s="71"/>
      <c r="O227" s="110">
        <v>39185</v>
      </c>
      <c r="P227" s="147">
        <v>39185</v>
      </c>
      <c r="Q227" t="s">
        <v>876</v>
      </c>
      <c r="R227">
        <v>1</v>
      </c>
      <c r="S227" t="s">
        <v>14</v>
      </c>
      <c r="T227" t="s">
        <v>980</v>
      </c>
      <c r="U227" t="s">
        <v>15</v>
      </c>
    </row>
    <row r="228" spans="1:21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877</v>
      </c>
      <c r="I228">
        <v>1</v>
      </c>
      <c r="K228" s="110">
        <v>17902.900000000001</v>
      </c>
      <c r="L228" s="60">
        <v>18440</v>
      </c>
      <c r="M228" s="60"/>
      <c r="N228" s="71"/>
      <c r="O228" s="110">
        <v>18440</v>
      </c>
      <c r="P228" s="147">
        <v>18440</v>
      </c>
      <c r="Q228" t="s">
        <v>877</v>
      </c>
      <c r="R228">
        <v>1</v>
      </c>
      <c r="S228" t="s">
        <v>14</v>
      </c>
      <c r="T228" t="s">
        <v>980</v>
      </c>
      <c r="U228" t="s">
        <v>15</v>
      </c>
    </row>
    <row r="229" spans="1:21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976</v>
      </c>
      <c r="I229">
        <v>1</v>
      </c>
      <c r="K229" s="110"/>
      <c r="L229" s="60">
        <v>271994.5</v>
      </c>
      <c r="M229" s="60"/>
      <c r="N229" s="71"/>
      <c r="O229" s="110">
        <v>271994.5</v>
      </c>
      <c r="P229" s="147">
        <v>271994.5</v>
      </c>
      <c r="Q229" t="s">
        <v>976</v>
      </c>
      <c r="R229">
        <v>1</v>
      </c>
      <c r="S229" t="s">
        <v>14</v>
      </c>
      <c r="T229" t="s">
        <v>981</v>
      </c>
      <c r="U229" t="s">
        <v>15</v>
      </c>
    </row>
    <row r="230" spans="1:21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878</v>
      </c>
      <c r="I230">
        <v>1</v>
      </c>
      <c r="K230" s="110">
        <v>44757.1</v>
      </c>
      <c r="L230" s="60">
        <v>46099.9</v>
      </c>
      <c r="M230" s="60"/>
      <c r="N230" s="71"/>
      <c r="O230" s="110">
        <v>46099.9</v>
      </c>
      <c r="P230" s="147">
        <v>46099.9</v>
      </c>
      <c r="Q230" t="s">
        <v>878</v>
      </c>
      <c r="R230">
        <v>1</v>
      </c>
      <c r="S230" t="s">
        <v>14</v>
      </c>
      <c r="T230" t="s">
        <v>980</v>
      </c>
      <c r="U230" t="s">
        <v>15</v>
      </c>
    </row>
    <row r="231" spans="1:21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879</v>
      </c>
      <c r="I231">
        <v>1</v>
      </c>
      <c r="K231" s="110">
        <v>13427.2</v>
      </c>
      <c r="L231" s="60">
        <v>13830.1</v>
      </c>
      <c r="M231" s="60"/>
      <c r="N231" s="71"/>
      <c r="O231" s="110">
        <v>13830.1</v>
      </c>
      <c r="P231" s="147">
        <v>13830.1</v>
      </c>
      <c r="Q231" t="s">
        <v>879</v>
      </c>
      <c r="R231">
        <v>1</v>
      </c>
      <c r="S231" t="s">
        <v>14</v>
      </c>
      <c r="T231" t="s">
        <v>980</v>
      </c>
      <c r="U231" t="s">
        <v>15</v>
      </c>
    </row>
    <row r="232" spans="1:21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880</v>
      </c>
      <c r="I232">
        <v>1</v>
      </c>
      <c r="K232" s="110">
        <v>53708.6</v>
      </c>
      <c r="L232" s="60">
        <v>53708.6</v>
      </c>
      <c r="M232" s="60"/>
      <c r="N232" s="71"/>
      <c r="O232" s="110">
        <v>53708.6</v>
      </c>
      <c r="P232" s="147">
        <v>53708.6</v>
      </c>
      <c r="Q232" t="s">
        <v>880</v>
      </c>
      <c r="R232">
        <v>1</v>
      </c>
      <c r="S232" t="s">
        <v>14</v>
      </c>
      <c r="T232" t="s">
        <v>980</v>
      </c>
      <c r="U232" t="s">
        <v>15</v>
      </c>
    </row>
    <row r="233" spans="1:21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110">
        <v>116672.1</v>
      </c>
      <c r="L233" s="60">
        <v>120172.3</v>
      </c>
      <c r="M233" s="60"/>
      <c r="N233" s="71"/>
      <c r="O233" s="110">
        <v>120172.3</v>
      </c>
      <c r="P233" s="147">
        <v>120172.3</v>
      </c>
      <c r="Q233" t="s">
        <v>13</v>
      </c>
      <c r="R233">
        <v>1</v>
      </c>
      <c r="S233" t="s">
        <v>14</v>
      </c>
      <c r="T233" t="s">
        <v>980</v>
      </c>
      <c r="U233" t="s">
        <v>15</v>
      </c>
    </row>
    <row r="234" spans="1:21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872</v>
      </c>
      <c r="I234">
        <v>1</v>
      </c>
      <c r="K234" s="110">
        <v>34768.300000000003</v>
      </c>
      <c r="L234" s="60">
        <v>35811.4</v>
      </c>
      <c r="M234" s="60"/>
      <c r="N234" s="71"/>
      <c r="O234" s="110">
        <v>35811.4</v>
      </c>
      <c r="P234" s="147">
        <v>35811.4</v>
      </c>
      <c r="Q234" t="s">
        <v>872</v>
      </c>
      <c r="R234">
        <v>1</v>
      </c>
      <c r="S234" t="s">
        <v>14</v>
      </c>
      <c r="T234" t="s">
        <v>980</v>
      </c>
      <c r="U234" t="s">
        <v>15</v>
      </c>
    </row>
    <row r="235" spans="1:21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873</v>
      </c>
      <c r="I235">
        <v>1</v>
      </c>
      <c r="K235" s="110">
        <v>4666.8999999999996</v>
      </c>
      <c r="L235" s="60">
        <v>4807</v>
      </c>
      <c r="M235" s="60"/>
      <c r="N235" s="71"/>
      <c r="O235" s="110">
        <v>4807</v>
      </c>
      <c r="P235" s="147">
        <v>4807</v>
      </c>
      <c r="Q235" t="s">
        <v>873</v>
      </c>
      <c r="R235">
        <v>1</v>
      </c>
      <c r="S235" t="s">
        <v>14</v>
      </c>
      <c r="T235" t="s">
        <v>980</v>
      </c>
      <c r="U235" t="s">
        <v>15</v>
      </c>
    </row>
    <row r="236" spans="1:21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874</v>
      </c>
      <c r="I236">
        <v>1</v>
      </c>
      <c r="K236" s="110">
        <v>3966.9</v>
      </c>
      <c r="L236" s="60">
        <v>3966.9</v>
      </c>
      <c r="M236" s="60"/>
      <c r="N236" s="71"/>
      <c r="O236" s="110">
        <v>3966.9</v>
      </c>
      <c r="P236" s="147">
        <v>3966.9</v>
      </c>
      <c r="Q236" t="s">
        <v>874</v>
      </c>
      <c r="R236">
        <v>1</v>
      </c>
      <c r="S236" t="s">
        <v>14</v>
      </c>
      <c r="T236" t="s">
        <v>980</v>
      </c>
      <c r="U236" t="s">
        <v>15</v>
      </c>
    </row>
    <row r="237" spans="1:21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875</v>
      </c>
      <c r="I237">
        <v>1</v>
      </c>
      <c r="K237" s="112">
        <v>1213390</v>
      </c>
      <c r="L237" s="62">
        <v>1249792</v>
      </c>
      <c r="M237" s="62"/>
      <c r="N237" s="73"/>
      <c r="O237" s="112">
        <v>1249792</v>
      </c>
      <c r="P237" s="147">
        <v>1249792</v>
      </c>
      <c r="Q237" t="s">
        <v>875</v>
      </c>
      <c r="R237">
        <v>1</v>
      </c>
      <c r="S237" t="s">
        <v>14</v>
      </c>
      <c r="T237" t="s">
        <v>980</v>
      </c>
      <c r="U237" t="s">
        <v>15</v>
      </c>
    </row>
    <row r="238" spans="1:21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876</v>
      </c>
      <c r="I238">
        <v>1</v>
      </c>
      <c r="K238" s="110">
        <v>39668.6</v>
      </c>
      <c r="L238" s="60">
        <v>40858.699999999997</v>
      </c>
      <c r="M238" s="60"/>
      <c r="N238" s="71"/>
      <c r="O238" s="110">
        <v>40858.699999999997</v>
      </c>
      <c r="P238" s="147">
        <v>40858.699999999997</v>
      </c>
      <c r="Q238" t="s">
        <v>876</v>
      </c>
      <c r="R238">
        <v>1</v>
      </c>
      <c r="S238" t="s">
        <v>14</v>
      </c>
      <c r="T238" t="s">
        <v>980</v>
      </c>
      <c r="U238" t="s">
        <v>15</v>
      </c>
    </row>
    <row r="239" spans="1:21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877</v>
      </c>
      <c r="I239">
        <v>1</v>
      </c>
      <c r="K239" s="110">
        <v>18667.599999999999</v>
      </c>
      <c r="L239" s="60">
        <v>19227.7</v>
      </c>
      <c r="M239" s="60"/>
      <c r="N239" s="71"/>
      <c r="O239" s="110">
        <v>19227.7</v>
      </c>
      <c r="P239" s="147">
        <v>19227.7</v>
      </c>
      <c r="Q239" t="s">
        <v>877</v>
      </c>
      <c r="R239">
        <v>1</v>
      </c>
      <c r="S239" t="s">
        <v>14</v>
      </c>
      <c r="T239" t="s">
        <v>980</v>
      </c>
      <c r="U239" t="s">
        <v>15</v>
      </c>
    </row>
    <row r="240" spans="1:21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976</v>
      </c>
      <c r="I240">
        <v>1</v>
      </c>
      <c r="K240" s="110"/>
      <c r="L240" s="60">
        <v>283607.59999999998</v>
      </c>
      <c r="M240" s="60"/>
      <c r="N240" s="71"/>
      <c r="O240" s="110">
        <v>283607.59999999998</v>
      </c>
      <c r="P240" s="147">
        <v>283607.59999999998</v>
      </c>
      <c r="Q240" t="s">
        <v>976</v>
      </c>
      <c r="R240">
        <v>1</v>
      </c>
      <c r="S240" t="s">
        <v>14</v>
      </c>
      <c r="T240" t="s">
        <v>981</v>
      </c>
      <c r="U240" t="s">
        <v>15</v>
      </c>
    </row>
    <row r="241" spans="1:21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878</v>
      </c>
      <c r="I241">
        <v>1</v>
      </c>
      <c r="K241" s="110">
        <v>46668.9</v>
      </c>
      <c r="L241" s="60">
        <v>48069</v>
      </c>
      <c r="M241" s="60"/>
      <c r="N241" s="71"/>
      <c r="O241" s="110">
        <v>48069</v>
      </c>
      <c r="P241" s="147">
        <v>48069</v>
      </c>
      <c r="Q241" t="s">
        <v>878</v>
      </c>
      <c r="R241">
        <v>1</v>
      </c>
      <c r="S241" t="s">
        <v>14</v>
      </c>
      <c r="T241" t="s">
        <v>980</v>
      </c>
      <c r="U241" t="s">
        <v>15</v>
      </c>
    </row>
    <row r="242" spans="1:21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879</v>
      </c>
      <c r="I242">
        <v>1</v>
      </c>
      <c r="K242" s="110">
        <v>14000.7</v>
      </c>
      <c r="L242" s="60">
        <v>14420.8</v>
      </c>
      <c r="M242" s="60"/>
      <c r="N242" s="71"/>
      <c r="O242" s="110">
        <v>14420.8</v>
      </c>
      <c r="P242" s="147">
        <v>14420.8</v>
      </c>
      <c r="Q242" t="s">
        <v>879</v>
      </c>
      <c r="R242">
        <v>1</v>
      </c>
      <c r="S242" t="s">
        <v>14</v>
      </c>
      <c r="T242" t="s">
        <v>980</v>
      </c>
      <c r="U242" t="s">
        <v>15</v>
      </c>
    </row>
    <row r="243" spans="1:21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880</v>
      </c>
      <c r="I243">
        <v>1</v>
      </c>
      <c r="K243" s="110">
        <v>56002.6</v>
      </c>
      <c r="L243" s="60">
        <v>56002.6</v>
      </c>
      <c r="M243" s="60"/>
      <c r="N243" s="71"/>
      <c r="O243" s="110">
        <v>56002.6</v>
      </c>
      <c r="P243" s="147">
        <v>56002.6</v>
      </c>
      <c r="Q243" t="s">
        <v>880</v>
      </c>
      <c r="R243">
        <v>1</v>
      </c>
      <c r="S243" t="s">
        <v>14</v>
      </c>
      <c r="T243" t="s">
        <v>980</v>
      </c>
      <c r="U243" t="s">
        <v>15</v>
      </c>
    </row>
    <row r="244" spans="1:21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110">
        <v>116672.1</v>
      </c>
      <c r="L244" s="60">
        <v>120172.3</v>
      </c>
      <c r="M244" s="60"/>
      <c r="N244" s="71"/>
      <c r="O244" s="110">
        <v>120172.3</v>
      </c>
      <c r="P244" s="147">
        <v>120172.3</v>
      </c>
      <c r="Q244" t="s">
        <v>13</v>
      </c>
      <c r="R244">
        <v>1</v>
      </c>
      <c r="S244" t="s">
        <v>14</v>
      </c>
      <c r="T244" t="s">
        <v>980</v>
      </c>
      <c r="U244" t="s">
        <v>15</v>
      </c>
    </row>
    <row r="245" spans="1:21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872</v>
      </c>
      <c r="I245">
        <v>1</v>
      </c>
      <c r="K245" s="110">
        <v>34768.300000000003</v>
      </c>
      <c r="L245" s="60">
        <v>35811.4</v>
      </c>
      <c r="M245" s="60"/>
      <c r="N245" s="71"/>
      <c r="O245" s="110">
        <v>35811.4</v>
      </c>
      <c r="P245" s="147">
        <v>35811.4</v>
      </c>
      <c r="Q245" t="s">
        <v>872</v>
      </c>
      <c r="R245">
        <v>1</v>
      </c>
      <c r="S245" t="s">
        <v>14</v>
      </c>
      <c r="T245" t="s">
        <v>980</v>
      </c>
      <c r="U245" t="s">
        <v>15</v>
      </c>
    </row>
    <row r="246" spans="1:21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873</v>
      </c>
      <c r="I246">
        <v>1</v>
      </c>
      <c r="K246" s="110">
        <v>4666.8999999999996</v>
      </c>
      <c r="L246" s="60">
        <v>4807</v>
      </c>
      <c r="M246" s="60"/>
      <c r="N246" s="71"/>
      <c r="O246" s="110">
        <v>4807</v>
      </c>
      <c r="P246" s="147">
        <v>4807</v>
      </c>
      <c r="Q246" t="s">
        <v>873</v>
      </c>
      <c r="R246">
        <v>1</v>
      </c>
      <c r="S246" t="s">
        <v>14</v>
      </c>
      <c r="T246" t="s">
        <v>980</v>
      </c>
      <c r="U246" t="s">
        <v>15</v>
      </c>
    </row>
    <row r="247" spans="1:21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874</v>
      </c>
      <c r="I247">
        <v>1</v>
      </c>
      <c r="K247" s="110">
        <v>3966.9</v>
      </c>
      <c r="L247" s="60">
        <v>3966.9</v>
      </c>
      <c r="M247" s="60"/>
      <c r="N247" s="71"/>
      <c r="O247" s="110">
        <v>3966.9</v>
      </c>
      <c r="P247" s="147">
        <v>3966.9</v>
      </c>
      <c r="Q247" t="s">
        <v>874</v>
      </c>
      <c r="R247">
        <v>1</v>
      </c>
      <c r="S247" t="s">
        <v>14</v>
      </c>
      <c r="T247" t="s">
        <v>980</v>
      </c>
      <c r="U247" t="s">
        <v>15</v>
      </c>
    </row>
    <row r="248" spans="1:21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875</v>
      </c>
      <c r="I248">
        <v>1</v>
      </c>
      <c r="K248" s="112">
        <v>1213390</v>
      </c>
      <c r="L248" s="62">
        <v>1249792</v>
      </c>
      <c r="M248" s="62"/>
      <c r="N248" s="73"/>
      <c r="O248" s="112">
        <v>1249792</v>
      </c>
      <c r="P248" s="147">
        <v>1249792</v>
      </c>
      <c r="Q248" t="s">
        <v>875</v>
      </c>
      <c r="R248">
        <v>1</v>
      </c>
      <c r="S248" t="s">
        <v>14</v>
      </c>
      <c r="T248" t="s">
        <v>980</v>
      </c>
      <c r="U248" t="s">
        <v>15</v>
      </c>
    </row>
    <row r="249" spans="1:21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876</v>
      </c>
      <c r="I249">
        <v>1</v>
      </c>
      <c r="K249" s="110">
        <v>39668.6</v>
      </c>
      <c r="L249" s="60">
        <v>40858.699999999997</v>
      </c>
      <c r="M249" s="60"/>
      <c r="N249" s="71"/>
      <c r="O249" s="110">
        <v>40858.699999999997</v>
      </c>
      <c r="P249" s="147">
        <v>40858.699999999997</v>
      </c>
      <c r="Q249" t="s">
        <v>876</v>
      </c>
      <c r="R249">
        <v>1</v>
      </c>
      <c r="S249" t="s">
        <v>14</v>
      </c>
      <c r="T249" t="s">
        <v>980</v>
      </c>
      <c r="U249" t="s">
        <v>15</v>
      </c>
    </row>
    <row r="250" spans="1:21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877</v>
      </c>
      <c r="I250">
        <v>1</v>
      </c>
      <c r="K250" s="110">
        <v>18667.599999999999</v>
      </c>
      <c r="L250" s="60">
        <v>19227.7</v>
      </c>
      <c r="M250" s="60"/>
      <c r="N250" s="71"/>
      <c r="O250" s="110">
        <v>19227.7</v>
      </c>
      <c r="P250" s="147">
        <v>19227.7</v>
      </c>
      <c r="Q250" t="s">
        <v>877</v>
      </c>
      <c r="R250">
        <v>1</v>
      </c>
      <c r="S250" t="s">
        <v>14</v>
      </c>
      <c r="T250" t="s">
        <v>980</v>
      </c>
      <c r="U250" t="s">
        <v>15</v>
      </c>
    </row>
    <row r="251" spans="1:21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976</v>
      </c>
      <c r="I251">
        <v>1</v>
      </c>
      <c r="K251" s="110"/>
      <c r="L251" s="60">
        <v>283607.59999999998</v>
      </c>
      <c r="M251" s="60"/>
      <c r="N251" s="71"/>
      <c r="O251" s="110">
        <v>283607.59999999998</v>
      </c>
      <c r="P251" s="147">
        <v>283607.59999999998</v>
      </c>
      <c r="Q251" t="s">
        <v>976</v>
      </c>
      <c r="R251">
        <v>1</v>
      </c>
      <c r="S251" t="s">
        <v>14</v>
      </c>
      <c r="T251" t="s">
        <v>981</v>
      </c>
      <c r="U251" t="s">
        <v>15</v>
      </c>
    </row>
    <row r="252" spans="1:21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878</v>
      </c>
      <c r="I252">
        <v>1</v>
      </c>
      <c r="K252" s="110">
        <v>46668.9</v>
      </c>
      <c r="L252" s="60">
        <v>48069</v>
      </c>
      <c r="M252" s="60"/>
      <c r="N252" s="71"/>
      <c r="O252" s="110">
        <v>48069</v>
      </c>
      <c r="P252" s="147">
        <v>48069</v>
      </c>
      <c r="Q252" t="s">
        <v>878</v>
      </c>
      <c r="R252">
        <v>1</v>
      </c>
      <c r="S252" t="s">
        <v>14</v>
      </c>
      <c r="T252" t="s">
        <v>980</v>
      </c>
      <c r="U252" t="s">
        <v>15</v>
      </c>
    </row>
    <row r="253" spans="1:21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879</v>
      </c>
      <c r="I253">
        <v>1</v>
      </c>
      <c r="K253" s="110">
        <v>14000.7</v>
      </c>
      <c r="L253" s="60">
        <v>14420.8</v>
      </c>
      <c r="M253" s="60"/>
      <c r="N253" s="71"/>
      <c r="O253" s="110">
        <v>14420.8</v>
      </c>
      <c r="P253" s="147">
        <v>14420.8</v>
      </c>
      <c r="Q253" t="s">
        <v>879</v>
      </c>
      <c r="R253">
        <v>1</v>
      </c>
      <c r="S253" t="s">
        <v>14</v>
      </c>
      <c r="T253" t="s">
        <v>980</v>
      </c>
      <c r="U253" t="s">
        <v>15</v>
      </c>
    </row>
    <row r="254" spans="1:21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880</v>
      </c>
      <c r="I254">
        <v>1</v>
      </c>
      <c r="K254" s="110">
        <v>56002.6</v>
      </c>
      <c r="L254" s="60">
        <v>56002.6</v>
      </c>
      <c r="M254" s="60"/>
      <c r="N254" s="71"/>
      <c r="O254" s="110">
        <v>56002.6</v>
      </c>
      <c r="P254" s="147">
        <v>56002.6</v>
      </c>
      <c r="Q254" t="s">
        <v>880</v>
      </c>
      <c r="R254">
        <v>1</v>
      </c>
      <c r="S254" t="s">
        <v>14</v>
      </c>
      <c r="T254" t="s">
        <v>980</v>
      </c>
      <c r="U254" t="s">
        <v>15</v>
      </c>
    </row>
    <row r="255" spans="1:21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110">
        <v>111892.8</v>
      </c>
      <c r="L255" s="60">
        <v>115249.60000000001</v>
      </c>
      <c r="M255" s="60"/>
      <c r="N255" s="71"/>
      <c r="O255" s="110">
        <v>115249.60000000001</v>
      </c>
      <c r="P255" s="147">
        <v>115249.60000000001</v>
      </c>
      <c r="Q255" t="s">
        <v>13</v>
      </c>
      <c r="R255">
        <v>1</v>
      </c>
      <c r="S255" t="s">
        <v>14</v>
      </c>
      <c r="T255" t="s">
        <v>980</v>
      </c>
      <c r="U255" t="s">
        <v>15</v>
      </c>
    </row>
    <row r="256" spans="1:21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872</v>
      </c>
      <c r="I256">
        <v>1</v>
      </c>
      <c r="K256" s="110">
        <v>33344.1</v>
      </c>
      <c r="L256" s="60">
        <v>34344.5</v>
      </c>
      <c r="M256" s="60"/>
      <c r="N256" s="71"/>
      <c r="O256" s="110">
        <v>34344.5</v>
      </c>
      <c r="P256" s="147">
        <v>34344.5</v>
      </c>
      <c r="Q256" t="s">
        <v>872</v>
      </c>
      <c r="R256">
        <v>1</v>
      </c>
      <c r="S256" t="s">
        <v>14</v>
      </c>
      <c r="T256" t="s">
        <v>980</v>
      </c>
      <c r="U256" t="s">
        <v>15</v>
      </c>
    </row>
    <row r="257" spans="1:21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873</v>
      </c>
      <c r="I257">
        <v>1</v>
      </c>
      <c r="K257" s="110">
        <v>4475.8</v>
      </c>
      <c r="L257" s="60">
        <v>4610.1000000000004</v>
      </c>
      <c r="M257" s="60"/>
      <c r="N257" s="71"/>
      <c r="O257" s="110">
        <v>4610.1000000000004</v>
      </c>
      <c r="P257" s="147">
        <v>4610.1000000000004</v>
      </c>
      <c r="Q257" t="s">
        <v>873</v>
      </c>
      <c r="R257">
        <v>1</v>
      </c>
      <c r="S257" t="s">
        <v>14</v>
      </c>
      <c r="T257" t="s">
        <v>980</v>
      </c>
      <c r="U257" t="s">
        <v>15</v>
      </c>
    </row>
    <row r="258" spans="1:21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874</v>
      </c>
      <c r="I258">
        <v>1</v>
      </c>
      <c r="K258" s="110">
        <v>3804.4</v>
      </c>
      <c r="L258" s="60">
        <v>3804.4</v>
      </c>
      <c r="M258" s="60"/>
      <c r="N258" s="71"/>
      <c r="O258" s="110">
        <v>3804.4</v>
      </c>
      <c r="P258" s="147">
        <v>3804.4</v>
      </c>
      <c r="Q258" t="s">
        <v>874</v>
      </c>
      <c r="R258">
        <v>1</v>
      </c>
      <c r="S258" t="s">
        <v>14</v>
      </c>
      <c r="T258" t="s">
        <v>980</v>
      </c>
      <c r="U258" t="s">
        <v>15</v>
      </c>
    </row>
    <row r="259" spans="1:21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875</v>
      </c>
      <c r="I259">
        <v>1</v>
      </c>
      <c r="K259" s="112">
        <v>1163685</v>
      </c>
      <c r="L259" s="62">
        <v>1198596</v>
      </c>
      <c r="M259" s="62"/>
      <c r="N259" s="73"/>
      <c r="O259" s="112">
        <v>1198596</v>
      </c>
      <c r="P259" s="147">
        <v>1198596</v>
      </c>
      <c r="Q259" t="s">
        <v>875</v>
      </c>
      <c r="R259">
        <v>1</v>
      </c>
      <c r="S259" t="s">
        <v>14</v>
      </c>
      <c r="T259" t="s">
        <v>980</v>
      </c>
      <c r="U259" t="s">
        <v>15</v>
      </c>
    </row>
    <row r="260" spans="1:21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876</v>
      </c>
      <c r="I260">
        <v>1</v>
      </c>
      <c r="K260" s="110">
        <v>38043.599999999999</v>
      </c>
      <c r="L260" s="60">
        <v>39185</v>
      </c>
      <c r="M260" s="60"/>
      <c r="N260" s="71"/>
      <c r="O260" s="110">
        <v>39185</v>
      </c>
      <c r="P260" s="147">
        <v>39185</v>
      </c>
      <c r="Q260" t="s">
        <v>876</v>
      </c>
      <c r="R260">
        <v>1</v>
      </c>
      <c r="S260" t="s">
        <v>14</v>
      </c>
      <c r="T260" t="s">
        <v>980</v>
      </c>
      <c r="U260" t="s">
        <v>15</v>
      </c>
    </row>
    <row r="261" spans="1:21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877</v>
      </c>
      <c r="I261">
        <v>1</v>
      </c>
      <c r="K261" s="110">
        <v>17902.900000000001</v>
      </c>
      <c r="L261" s="60">
        <v>18440</v>
      </c>
      <c r="M261" s="60"/>
      <c r="N261" s="71"/>
      <c r="O261" s="110">
        <v>18440</v>
      </c>
      <c r="P261" s="147">
        <v>18440</v>
      </c>
      <c r="Q261" t="s">
        <v>877</v>
      </c>
      <c r="R261">
        <v>1</v>
      </c>
      <c r="S261" t="s">
        <v>14</v>
      </c>
      <c r="T261" t="s">
        <v>980</v>
      </c>
      <c r="U261" t="s">
        <v>15</v>
      </c>
    </row>
    <row r="262" spans="1:21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976</v>
      </c>
      <c r="I262">
        <v>1</v>
      </c>
      <c r="K262" s="110"/>
      <c r="L262" s="60">
        <v>271994.5</v>
      </c>
      <c r="M262" s="60"/>
      <c r="N262" s="71"/>
      <c r="O262" s="110">
        <v>271994.5</v>
      </c>
      <c r="P262" s="147">
        <v>271994.5</v>
      </c>
      <c r="Q262" t="s">
        <v>976</v>
      </c>
      <c r="R262">
        <v>1</v>
      </c>
      <c r="S262" t="s">
        <v>14</v>
      </c>
      <c r="T262" t="s">
        <v>981</v>
      </c>
      <c r="U262" t="s">
        <v>15</v>
      </c>
    </row>
    <row r="263" spans="1:21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878</v>
      </c>
      <c r="I263">
        <v>1</v>
      </c>
      <c r="K263" s="110">
        <v>44757.1</v>
      </c>
      <c r="L263" s="60">
        <v>46099.9</v>
      </c>
      <c r="M263" s="60"/>
      <c r="N263" s="71"/>
      <c r="O263" s="110">
        <v>46099.9</v>
      </c>
      <c r="P263" s="147">
        <v>46099.9</v>
      </c>
      <c r="Q263" t="s">
        <v>878</v>
      </c>
      <c r="R263">
        <v>1</v>
      </c>
      <c r="S263" t="s">
        <v>14</v>
      </c>
      <c r="T263" t="s">
        <v>980</v>
      </c>
      <c r="U263" t="s">
        <v>15</v>
      </c>
    </row>
    <row r="264" spans="1:21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879</v>
      </c>
      <c r="I264">
        <v>1</v>
      </c>
      <c r="K264" s="110">
        <v>13427.2</v>
      </c>
      <c r="L264" s="60">
        <v>13830.1</v>
      </c>
      <c r="M264" s="60"/>
      <c r="N264" s="71"/>
      <c r="O264" s="110">
        <v>13830.1</v>
      </c>
      <c r="P264" s="147">
        <v>13830.1</v>
      </c>
      <c r="Q264" t="s">
        <v>879</v>
      </c>
      <c r="R264">
        <v>1</v>
      </c>
      <c r="S264" t="s">
        <v>14</v>
      </c>
      <c r="T264" t="s">
        <v>980</v>
      </c>
      <c r="U264" t="s">
        <v>15</v>
      </c>
    </row>
    <row r="265" spans="1:21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880</v>
      </c>
      <c r="I265">
        <v>1</v>
      </c>
      <c r="K265" s="110">
        <v>53708.6</v>
      </c>
      <c r="L265" s="60">
        <v>53708.6</v>
      </c>
      <c r="M265" s="60"/>
      <c r="N265" s="71"/>
      <c r="O265" s="110">
        <v>53708.6</v>
      </c>
      <c r="P265" s="147">
        <v>53708.6</v>
      </c>
      <c r="Q265" t="s">
        <v>880</v>
      </c>
      <c r="R265">
        <v>1</v>
      </c>
      <c r="S265" t="s">
        <v>14</v>
      </c>
      <c r="T265" t="s">
        <v>980</v>
      </c>
      <c r="U265" t="s">
        <v>15</v>
      </c>
    </row>
    <row r="266" spans="1:21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110">
        <v>12651.2</v>
      </c>
      <c r="L266" s="60">
        <v>13030.8</v>
      </c>
      <c r="M266" s="60"/>
      <c r="N266" s="71"/>
      <c r="O266" s="110">
        <v>13030.8</v>
      </c>
      <c r="P266" s="147">
        <v>13030.8</v>
      </c>
      <c r="Q266" t="s">
        <v>13</v>
      </c>
      <c r="R266">
        <v>1</v>
      </c>
      <c r="S266" t="s">
        <v>14</v>
      </c>
      <c r="T266" t="s">
        <v>980</v>
      </c>
      <c r="U266" t="s">
        <v>15</v>
      </c>
    </row>
    <row r="267" spans="1:21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872</v>
      </c>
      <c r="I267">
        <v>1</v>
      </c>
      <c r="K267" s="110">
        <v>3770.1</v>
      </c>
      <c r="L267" s="60">
        <v>3883.3</v>
      </c>
      <c r="M267" s="60"/>
      <c r="N267" s="71"/>
      <c r="O267" s="110">
        <v>3883.3</v>
      </c>
      <c r="P267" s="147">
        <v>3883.3</v>
      </c>
      <c r="Q267" t="s">
        <v>872</v>
      </c>
      <c r="R267">
        <v>1</v>
      </c>
      <c r="S267" t="s">
        <v>14</v>
      </c>
      <c r="T267" t="s">
        <v>980</v>
      </c>
      <c r="U267" t="s">
        <v>15</v>
      </c>
    </row>
    <row r="268" spans="1:21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873</v>
      </c>
      <c r="I268">
        <v>1</v>
      </c>
      <c r="K268" s="111">
        <v>506.1</v>
      </c>
      <c r="L268" s="61">
        <v>521.29999999999995</v>
      </c>
      <c r="O268" s="111">
        <v>521.29999999999995</v>
      </c>
      <c r="P268" s="147">
        <v>521.29999999999995</v>
      </c>
      <c r="Q268" t="s">
        <v>873</v>
      </c>
      <c r="R268">
        <v>1</v>
      </c>
      <c r="S268" t="s">
        <v>14</v>
      </c>
      <c r="T268" t="s">
        <v>980</v>
      </c>
      <c r="U268" t="s">
        <v>15</v>
      </c>
    </row>
    <row r="269" spans="1:21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874</v>
      </c>
      <c r="I269">
        <v>1</v>
      </c>
      <c r="K269" s="111">
        <v>430.2</v>
      </c>
      <c r="L269" s="61">
        <v>430.2</v>
      </c>
      <c r="O269" s="111">
        <v>430.2</v>
      </c>
      <c r="P269" s="147">
        <v>430.2</v>
      </c>
      <c r="Q269" t="s">
        <v>874</v>
      </c>
      <c r="R269">
        <v>1</v>
      </c>
      <c r="S269" t="s">
        <v>14</v>
      </c>
      <c r="T269" t="s">
        <v>980</v>
      </c>
      <c r="U269" t="s">
        <v>15</v>
      </c>
    </row>
    <row r="270" spans="1:21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875</v>
      </c>
      <c r="I270">
        <v>1</v>
      </c>
      <c r="K270" s="112">
        <v>131573</v>
      </c>
      <c r="L270" s="62">
        <v>135520</v>
      </c>
      <c r="M270" s="62"/>
      <c r="N270" s="73"/>
      <c r="O270" s="112">
        <v>135520</v>
      </c>
      <c r="P270" s="147">
        <v>135520</v>
      </c>
      <c r="Q270" t="s">
        <v>875</v>
      </c>
      <c r="R270">
        <v>1</v>
      </c>
      <c r="S270" t="s">
        <v>14</v>
      </c>
      <c r="T270" t="s">
        <v>980</v>
      </c>
      <c r="U270" t="s">
        <v>15</v>
      </c>
    </row>
    <row r="271" spans="1:21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876</v>
      </c>
      <c r="I271">
        <v>1</v>
      </c>
      <c r="K271" s="110">
        <v>4301.5</v>
      </c>
      <c r="L271" s="60">
        <v>4430.6000000000004</v>
      </c>
      <c r="M271" s="60"/>
      <c r="N271" s="71"/>
      <c r="O271" s="110">
        <v>4430.6000000000004</v>
      </c>
      <c r="P271" s="147">
        <v>4430.6000000000004</v>
      </c>
      <c r="Q271" t="s">
        <v>876</v>
      </c>
      <c r="R271">
        <v>1</v>
      </c>
      <c r="S271" t="s">
        <v>14</v>
      </c>
      <c r="T271" t="s">
        <v>980</v>
      </c>
      <c r="U271" t="s">
        <v>15</v>
      </c>
    </row>
    <row r="272" spans="1:21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877</v>
      </c>
      <c r="I272">
        <v>1</v>
      </c>
      <c r="K272" s="110">
        <v>2024.2</v>
      </c>
      <c r="L272" s="60">
        <v>2085</v>
      </c>
      <c r="M272" s="60"/>
      <c r="N272" s="71"/>
      <c r="O272" s="110">
        <v>2085</v>
      </c>
      <c r="P272" s="147">
        <v>2085</v>
      </c>
      <c r="Q272" t="s">
        <v>877</v>
      </c>
      <c r="R272">
        <v>1</v>
      </c>
      <c r="S272" t="s">
        <v>14</v>
      </c>
      <c r="T272" t="s">
        <v>980</v>
      </c>
      <c r="U272" t="s">
        <v>15</v>
      </c>
    </row>
    <row r="273" spans="1:21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976</v>
      </c>
      <c r="I273">
        <v>1</v>
      </c>
      <c r="K273" s="110"/>
      <c r="L273" s="60">
        <v>30755.8</v>
      </c>
      <c r="M273" s="60"/>
      <c r="N273" s="71"/>
      <c r="O273" s="110">
        <v>30755.8</v>
      </c>
      <c r="P273" s="147">
        <v>30755.8</v>
      </c>
      <c r="Q273" t="s">
        <v>976</v>
      </c>
      <c r="R273">
        <v>1</v>
      </c>
      <c r="S273" t="s">
        <v>14</v>
      </c>
      <c r="T273" t="s">
        <v>981</v>
      </c>
      <c r="U273" t="s">
        <v>15</v>
      </c>
    </row>
    <row r="274" spans="1:21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878</v>
      </c>
      <c r="I274">
        <v>1</v>
      </c>
      <c r="K274" s="110">
        <v>5060.5</v>
      </c>
      <c r="L274" s="60">
        <v>5212.3999999999996</v>
      </c>
      <c r="M274" s="60"/>
      <c r="N274" s="71"/>
      <c r="O274" s="110">
        <v>5212.3999999999996</v>
      </c>
      <c r="P274" s="147">
        <v>5212.3999999999996</v>
      </c>
      <c r="Q274" t="s">
        <v>878</v>
      </c>
      <c r="R274">
        <v>1</v>
      </c>
      <c r="S274" t="s">
        <v>14</v>
      </c>
      <c r="T274" t="s">
        <v>980</v>
      </c>
      <c r="U274" t="s">
        <v>15</v>
      </c>
    </row>
    <row r="275" spans="1:21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879</v>
      </c>
      <c r="I275">
        <v>1</v>
      </c>
      <c r="K275" s="110">
        <v>1518.2</v>
      </c>
      <c r="L275" s="60">
        <v>1563.8</v>
      </c>
      <c r="M275" s="60"/>
      <c r="N275" s="71"/>
      <c r="O275" s="110">
        <v>1563.8</v>
      </c>
      <c r="P275" s="147">
        <v>1563.8</v>
      </c>
      <c r="Q275" t="s">
        <v>879</v>
      </c>
      <c r="R275">
        <v>1</v>
      </c>
      <c r="S275" t="s">
        <v>14</v>
      </c>
      <c r="T275" t="s">
        <v>980</v>
      </c>
      <c r="U275" t="s">
        <v>15</v>
      </c>
    </row>
    <row r="276" spans="1:21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880</v>
      </c>
      <c r="I276">
        <v>1</v>
      </c>
      <c r="K276" s="110">
        <v>6072.6</v>
      </c>
      <c r="L276" s="60">
        <v>6072.6</v>
      </c>
      <c r="M276" s="60"/>
      <c r="N276" s="71"/>
      <c r="O276" s="110">
        <v>6072.6</v>
      </c>
      <c r="P276" s="147">
        <v>6072.6</v>
      </c>
      <c r="Q276" t="s">
        <v>880</v>
      </c>
      <c r="R276">
        <v>1</v>
      </c>
      <c r="S276" t="s">
        <v>14</v>
      </c>
      <c r="T276" t="s">
        <v>980</v>
      </c>
      <c r="U276" t="s">
        <v>15</v>
      </c>
    </row>
    <row r="277" spans="1:21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110">
        <v>18836.3</v>
      </c>
      <c r="L277" s="60">
        <v>19401.400000000001</v>
      </c>
      <c r="M277" s="60"/>
      <c r="N277" s="71"/>
      <c r="O277" s="110">
        <v>19401.400000000001</v>
      </c>
      <c r="P277" s="147">
        <v>19401.400000000001</v>
      </c>
      <c r="Q277" t="s">
        <v>13</v>
      </c>
      <c r="R277">
        <v>1</v>
      </c>
      <c r="S277" t="s">
        <v>14</v>
      </c>
      <c r="T277" t="s">
        <v>980</v>
      </c>
      <c r="U277" t="s">
        <v>15</v>
      </c>
    </row>
    <row r="278" spans="1:21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872</v>
      </c>
      <c r="I278">
        <v>1</v>
      </c>
      <c r="K278" s="110">
        <v>5613.2</v>
      </c>
      <c r="L278" s="60">
        <v>5781.6</v>
      </c>
      <c r="M278" s="60"/>
      <c r="N278" s="71"/>
      <c r="O278" s="110">
        <v>5781.6</v>
      </c>
      <c r="P278" s="147">
        <v>5781.6</v>
      </c>
      <c r="Q278" t="s">
        <v>872</v>
      </c>
      <c r="R278">
        <v>1</v>
      </c>
      <c r="S278" t="s">
        <v>14</v>
      </c>
      <c r="T278" t="s">
        <v>980</v>
      </c>
      <c r="U278" t="s">
        <v>15</v>
      </c>
    </row>
    <row r="279" spans="1:21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873</v>
      </c>
      <c r="I279">
        <v>1</v>
      </c>
      <c r="K279" s="111">
        <v>753.5</v>
      </c>
      <c r="L279" s="61">
        <v>776.2</v>
      </c>
      <c r="O279" s="111">
        <v>776.2</v>
      </c>
      <c r="P279" s="147">
        <v>776.2</v>
      </c>
      <c r="Q279" t="s">
        <v>873</v>
      </c>
      <c r="R279">
        <v>1</v>
      </c>
      <c r="S279" t="s">
        <v>14</v>
      </c>
      <c r="T279" t="s">
        <v>980</v>
      </c>
      <c r="U279" t="s">
        <v>15</v>
      </c>
    </row>
    <row r="280" spans="1:21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874</v>
      </c>
      <c r="I280">
        <v>1</v>
      </c>
      <c r="K280" s="111">
        <v>640.5</v>
      </c>
      <c r="L280" s="61">
        <v>640.5</v>
      </c>
      <c r="O280" s="111">
        <v>640.5</v>
      </c>
      <c r="P280" s="147">
        <v>640.5</v>
      </c>
      <c r="Q280" t="s">
        <v>874</v>
      </c>
      <c r="R280">
        <v>1</v>
      </c>
      <c r="S280" t="s">
        <v>14</v>
      </c>
      <c r="T280" t="s">
        <v>980</v>
      </c>
      <c r="U280" t="s">
        <v>15</v>
      </c>
    </row>
    <row r="281" spans="1:21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875</v>
      </c>
      <c r="I281">
        <v>1</v>
      </c>
      <c r="K281" s="112">
        <v>195897</v>
      </c>
      <c r="L281" s="62">
        <v>201774</v>
      </c>
      <c r="M281" s="62"/>
      <c r="N281" s="73"/>
      <c r="O281" s="112">
        <v>201774</v>
      </c>
      <c r="P281" s="147">
        <v>201774</v>
      </c>
      <c r="Q281" t="s">
        <v>875</v>
      </c>
      <c r="R281">
        <v>1</v>
      </c>
      <c r="S281" t="s">
        <v>14</v>
      </c>
      <c r="T281" t="s">
        <v>980</v>
      </c>
      <c r="U281" t="s">
        <v>15</v>
      </c>
    </row>
    <row r="282" spans="1:21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876</v>
      </c>
      <c r="I282">
        <v>1</v>
      </c>
      <c r="K282" s="110">
        <v>6404.4</v>
      </c>
      <c r="L282" s="60">
        <v>6596.6</v>
      </c>
      <c r="M282" s="60"/>
      <c r="N282" s="71"/>
      <c r="O282" s="110">
        <v>6596.6</v>
      </c>
      <c r="P282" s="147">
        <v>6596.6</v>
      </c>
      <c r="Q282" t="s">
        <v>876</v>
      </c>
      <c r="R282">
        <v>1</v>
      </c>
      <c r="S282" t="s">
        <v>14</v>
      </c>
      <c r="T282" t="s">
        <v>980</v>
      </c>
      <c r="U282" t="s">
        <v>15</v>
      </c>
    </row>
    <row r="283" spans="1:21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877</v>
      </c>
      <c r="I283">
        <v>1</v>
      </c>
      <c r="K283" s="110">
        <v>3013.8</v>
      </c>
      <c r="L283" s="60">
        <v>3104.3</v>
      </c>
      <c r="M283" s="60"/>
      <c r="N283" s="71"/>
      <c r="O283" s="110">
        <v>3104.3</v>
      </c>
      <c r="P283" s="147">
        <v>3104.3</v>
      </c>
      <c r="Q283" t="s">
        <v>877</v>
      </c>
      <c r="R283">
        <v>1</v>
      </c>
      <c r="S283" t="s">
        <v>14</v>
      </c>
      <c r="T283" t="s">
        <v>980</v>
      </c>
      <c r="U283" t="s">
        <v>15</v>
      </c>
    </row>
    <row r="284" spans="1:21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976</v>
      </c>
      <c r="I284">
        <v>1</v>
      </c>
      <c r="K284" s="110"/>
      <c r="L284" s="60">
        <v>45790.3</v>
      </c>
      <c r="M284" s="60"/>
      <c r="N284" s="71"/>
      <c r="O284" s="110">
        <v>45790.3</v>
      </c>
      <c r="P284" s="147">
        <v>45790.3</v>
      </c>
      <c r="Q284" t="s">
        <v>976</v>
      </c>
      <c r="R284">
        <v>1</v>
      </c>
      <c r="S284" t="s">
        <v>14</v>
      </c>
      <c r="T284" t="s">
        <v>981</v>
      </c>
      <c r="U284" t="s">
        <v>15</v>
      </c>
    </row>
    <row r="285" spans="1:21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878</v>
      </c>
      <c r="I285">
        <v>1</v>
      </c>
      <c r="K285" s="110">
        <v>7534.5</v>
      </c>
      <c r="L285" s="60">
        <v>7760.6</v>
      </c>
      <c r="M285" s="60"/>
      <c r="N285" s="71"/>
      <c r="O285" s="110">
        <v>7760.6</v>
      </c>
      <c r="P285" s="147">
        <v>7760.6</v>
      </c>
      <c r="Q285" t="s">
        <v>878</v>
      </c>
      <c r="R285">
        <v>1</v>
      </c>
      <c r="S285" t="s">
        <v>14</v>
      </c>
      <c r="T285" t="s">
        <v>980</v>
      </c>
      <c r="U285" t="s">
        <v>15</v>
      </c>
    </row>
    <row r="286" spans="1:21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879</v>
      </c>
      <c r="I286">
        <v>1</v>
      </c>
      <c r="K286" s="110">
        <v>2260.4</v>
      </c>
      <c r="L286" s="60">
        <v>2328.3000000000002</v>
      </c>
      <c r="M286" s="60"/>
      <c r="N286" s="71"/>
      <c r="O286" s="110">
        <v>2328.3000000000002</v>
      </c>
      <c r="P286" s="147">
        <v>2328.3000000000002</v>
      </c>
      <c r="Q286" t="s">
        <v>879</v>
      </c>
      <c r="R286">
        <v>1</v>
      </c>
      <c r="S286" t="s">
        <v>14</v>
      </c>
      <c r="T286" t="s">
        <v>980</v>
      </c>
      <c r="U286" t="s">
        <v>15</v>
      </c>
    </row>
    <row r="287" spans="1:21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880</v>
      </c>
      <c r="I287">
        <v>1</v>
      </c>
      <c r="K287" s="110">
        <v>9041.4</v>
      </c>
      <c r="L287" s="60">
        <v>9041.4</v>
      </c>
      <c r="M287" s="60"/>
      <c r="N287" s="71"/>
      <c r="O287" s="110">
        <v>9041.4</v>
      </c>
      <c r="P287" s="147">
        <v>9041.4</v>
      </c>
      <c r="Q287" t="s">
        <v>880</v>
      </c>
      <c r="R287">
        <v>1</v>
      </c>
      <c r="S287" t="s">
        <v>14</v>
      </c>
      <c r="T287" t="s">
        <v>980</v>
      </c>
      <c r="U287" t="s">
        <v>15</v>
      </c>
    </row>
    <row r="288" spans="1:21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110">
        <v>76610</v>
      </c>
      <c r="L288" s="60">
        <v>78908.3</v>
      </c>
      <c r="M288" s="60"/>
      <c r="N288" s="71"/>
      <c r="O288" s="110">
        <v>78908.3</v>
      </c>
      <c r="P288" s="147">
        <v>78908.3</v>
      </c>
      <c r="Q288" t="s">
        <v>13</v>
      </c>
      <c r="R288">
        <v>1</v>
      </c>
      <c r="S288" t="s">
        <v>14</v>
      </c>
      <c r="T288" t="s">
        <v>980</v>
      </c>
      <c r="U288" t="s">
        <v>15</v>
      </c>
    </row>
    <row r="289" spans="1:21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872</v>
      </c>
      <c r="I289">
        <v>1</v>
      </c>
      <c r="K289" s="110">
        <v>22829.8</v>
      </c>
      <c r="L289" s="60">
        <v>23514.7</v>
      </c>
      <c r="M289" s="60"/>
      <c r="N289" s="71"/>
      <c r="O289" s="110">
        <v>23514.7</v>
      </c>
      <c r="P289" s="147">
        <v>23514.7</v>
      </c>
      <c r="Q289" t="s">
        <v>872</v>
      </c>
      <c r="R289">
        <v>1</v>
      </c>
      <c r="S289" t="s">
        <v>14</v>
      </c>
      <c r="T289" t="s">
        <v>980</v>
      </c>
      <c r="U289" t="s">
        <v>15</v>
      </c>
    </row>
    <row r="290" spans="1:21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873</v>
      </c>
      <c r="I290">
        <v>1</v>
      </c>
      <c r="K290" s="110">
        <v>3064.5</v>
      </c>
      <c r="L290" s="60">
        <v>3156.5</v>
      </c>
      <c r="M290" s="60"/>
      <c r="N290" s="71"/>
      <c r="O290" s="110">
        <v>3156.5</v>
      </c>
      <c r="P290" s="147">
        <v>3156.5</v>
      </c>
      <c r="Q290" t="s">
        <v>873</v>
      </c>
      <c r="R290">
        <v>1</v>
      </c>
      <c r="S290" t="s">
        <v>14</v>
      </c>
      <c r="T290" t="s">
        <v>980</v>
      </c>
      <c r="U290" t="s">
        <v>15</v>
      </c>
    </row>
    <row r="291" spans="1:21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874</v>
      </c>
      <c r="I291">
        <v>1</v>
      </c>
      <c r="K291" s="110">
        <v>2604.8000000000002</v>
      </c>
      <c r="L291" s="60">
        <v>2604.8000000000002</v>
      </c>
      <c r="M291" s="60"/>
      <c r="N291" s="71"/>
      <c r="O291" s="110">
        <v>2604.8000000000002</v>
      </c>
      <c r="P291" s="147">
        <v>2604.8000000000002</v>
      </c>
      <c r="Q291" t="s">
        <v>874</v>
      </c>
      <c r="R291">
        <v>1</v>
      </c>
      <c r="S291" t="s">
        <v>14</v>
      </c>
      <c r="T291" t="s">
        <v>980</v>
      </c>
      <c r="U291" t="s">
        <v>15</v>
      </c>
    </row>
    <row r="292" spans="1:21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875</v>
      </c>
      <c r="I292">
        <v>1</v>
      </c>
      <c r="K292" s="112">
        <v>796745</v>
      </c>
      <c r="L292" s="62">
        <v>820647</v>
      </c>
      <c r="M292" s="62"/>
      <c r="N292" s="73"/>
      <c r="O292" s="112">
        <v>820647</v>
      </c>
      <c r="P292" s="147">
        <v>820647</v>
      </c>
      <c r="Q292" t="s">
        <v>875</v>
      </c>
      <c r="R292">
        <v>1</v>
      </c>
      <c r="S292" t="s">
        <v>14</v>
      </c>
      <c r="T292" t="s">
        <v>980</v>
      </c>
      <c r="U292" t="s">
        <v>15</v>
      </c>
    </row>
    <row r="293" spans="1:21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876</v>
      </c>
      <c r="I293">
        <v>1</v>
      </c>
      <c r="K293" s="110">
        <v>26047.4</v>
      </c>
      <c r="L293" s="60">
        <v>26828.9</v>
      </c>
      <c r="M293" s="60"/>
      <c r="N293" s="71"/>
      <c r="O293" s="110">
        <v>26828.9</v>
      </c>
      <c r="P293" s="147">
        <v>26828.9</v>
      </c>
      <c r="Q293" t="s">
        <v>876</v>
      </c>
      <c r="R293">
        <v>1</v>
      </c>
      <c r="S293" t="s">
        <v>14</v>
      </c>
      <c r="T293" t="s">
        <v>980</v>
      </c>
      <c r="U293" t="s">
        <v>15</v>
      </c>
    </row>
    <row r="294" spans="1:21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877</v>
      </c>
      <c r="I294">
        <v>1</v>
      </c>
      <c r="K294" s="110">
        <v>12257.6</v>
      </c>
      <c r="L294" s="60">
        <v>12625.4</v>
      </c>
      <c r="M294" s="60"/>
      <c r="N294" s="71"/>
      <c r="O294" s="110">
        <v>12625.4</v>
      </c>
      <c r="P294" s="147">
        <v>12625.4</v>
      </c>
      <c r="Q294" t="s">
        <v>877</v>
      </c>
      <c r="R294">
        <v>1</v>
      </c>
      <c r="S294" t="s">
        <v>14</v>
      </c>
      <c r="T294" t="s">
        <v>980</v>
      </c>
      <c r="U294" t="s">
        <v>15</v>
      </c>
    </row>
    <row r="295" spans="1:21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976</v>
      </c>
      <c r="I295">
        <v>1</v>
      </c>
      <c r="K295" s="110"/>
      <c r="L295" s="60">
        <v>186229.8</v>
      </c>
      <c r="M295" s="60"/>
      <c r="N295" s="71"/>
      <c r="O295" s="110">
        <v>186229.8</v>
      </c>
      <c r="P295" s="147">
        <v>186229.8</v>
      </c>
      <c r="Q295" t="s">
        <v>976</v>
      </c>
      <c r="R295">
        <v>1</v>
      </c>
      <c r="S295" t="s">
        <v>14</v>
      </c>
      <c r="T295" t="s">
        <v>981</v>
      </c>
      <c r="U295" t="s">
        <v>15</v>
      </c>
    </row>
    <row r="296" spans="1:21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878</v>
      </c>
      <c r="I296">
        <v>1</v>
      </c>
      <c r="K296" s="110">
        <v>30644</v>
      </c>
      <c r="L296" s="60">
        <v>31563.4</v>
      </c>
      <c r="M296" s="60"/>
      <c r="N296" s="71"/>
      <c r="O296" s="110">
        <v>31563.4</v>
      </c>
      <c r="P296" s="147">
        <v>31563.4</v>
      </c>
      <c r="Q296" t="s">
        <v>878</v>
      </c>
      <c r="R296">
        <v>1</v>
      </c>
      <c r="S296" t="s">
        <v>14</v>
      </c>
      <c r="T296" t="s">
        <v>980</v>
      </c>
      <c r="U296" t="s">
        <v>15</v>
      </c>
    </row>
    <row r="297" spans="1:21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879</v>
      </c>
      <c r="I297">
        <v>1</v>
      </c>
      <c r="K297" s="110">
        <v>9193.2999999999993</v>
      </c>
      <c r="L297" s="60">
        <v>9469.1</v>
      </c>
      <c r="M297" s="60"/>
      <c r="N297" s="71"/>
      <c r="O297" s="110">
        <v>9469.1</v>
      </c>
      <c r="P297" s="147">
        <v>9469.1</v>
      </c>
      <c r="Q297" t="s">
        <v>879</v>
      </c>
      <c r="R297">
        <v>1</v>
      </c>
      <c r="S297" t="s">
        <v>14</v>
      </c>
      <c r="T297" t="s">
        <v>980</v>
      </c>
      <c r="U297" t="s">
        <v>15</v>
      </c>
    </row>
    <row r="298" spans="1:21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880</v>
      </c>
      <c r="I298">
        <v>1</v>
      </c>
      <c r="K298" s="110">
        <v>36772.800000000003</v>
      </c>
      <c r="L298" s="60">
        <v>36772.800000000003</v>
      </c>
      <c r="M298" s="60"/>
      <c r="N298" s="71"/>
      <c r="O298" s="110">
        <v>36772.800000000003</v>
      </c>
      <c r="P298" s="147">
        <v>36772.800000000003</v>
      </c>
      <c r="Q298" t="s">
        <v>880</v>
      </c>
      <c r="R298">
        <v>1</v>
      </c>
      <c r="S298" t="s">
        <v>14</v>
      </c>
      <c r="T298" t="s">
        <v>980</v>
      </c>
      <c r="U298" t="s">
        <v>15</v>
      </c>
    </row>
    <row r="299" spans="1:21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110">
        <v>76610</v>
      </c>
      <c r="L299" s="60">
        <v>78908.3</v>
      </c>
      <c r="M299" s="60"/>
      <c r="N299" s="71"/>
      <c r="O299" s="110">
        <v>78908.3</v>
      </c>
      <c r="P299" s="147">
        <v>78908.3</v>
      </c>
      <c r="Q299" t="s">
        <v>13</v>
      </c>
      <c r="R299">
        <v>1</v>
      </c>
      <c r="S299" t="s">
        <v>14</v>
      </c>
      <c r="T299" t="s">
        <v>980</v>
      </c>
      <c r="U299" t="s">
        <v>15</v>
      </c>
    </row>
    <row r="300" spans="1:21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872</v>
      </c>
      <c r="I300">
        <v>1</v>
      </c>
      <c r="K300" s="110">
        <v>22829.8</v>
      </c>
      <c r="L300" s="60">
        <v>23514.7</v>
      </c>
      <c r="M300" s="60"/>
      <c r="N300" s="71"/>
      <c r="O300" s="110">
        <v>23514.7</v>
      </c>
      <c r="P300" s="147">
        <v>23514.7</v>
      </c>
      <c r="Q300" t="s">
        <v>872</v>
      </c>
      <c r="R300">
        <v>1</v>
      </c>
      <c r="S300" t="s">
        <v>14</v>
      </c>
      <c r="T300" t="s">
        <v>980</v>
      </c>
      <c r="U300" t="s">
        <v>15</v>
      </c>
    </row>
    <row r="301" spans="1:21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873</v>
      </c>
      <c r="I301">
        <v>1</v>
      </c>
      <c r="K301" s="110">
        <v>3064.5</v>
      </c>
      <c r="L301" s="60">
        <v>3156.5</v>
      </c>
      <c r="M301" s="60"/>
      <c r="N301" s="71"/>
      <c r="O301" s="110">
        <v>3156.5</v>
      </c>
      <c r="P301" s="147">
        <v>3156.5</v>
      </c>
      <c r="Q301" t="s">
        <v>873</v>
      </c>
      <c r="R301">
        <v>1</v>
      </c>
      <c r="S301" t="s">
        <v>14</v>
      </c>
      <c r="T301" t="s">
        <v>980</v>
      </c>
      <c r="U301" t="s">
        <v>15</v>
      </c>
    </row>
    <row r="302" spans="1:21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874</v>
      </c>
      <c r="I302">
        <v>1</v>
      </c>
      <c r="K302" s="110">
        <v>2604.8000000000002</v>
      </c>
      <c r="L302" s="60">
        <v>2604.8000000000002</v>
      </c>
      <c r="M302" s="60"/>
      <c r="N302" s="71"/>
      <c r="O302" s="110">
        <v>2604.8000000000002</v>
      </c>
      <c r="P302" s="147">
        <v>2604.8000000000002</v>
      </c>
      <c r="Q302" t="s">
        <v>874</v>
      </c>
      <c r="R302">
        <v>1</v>
      </c>
      <c r="S302" t="s">
        <v>14</v>
      </c>
      <c r="T302" t="s">
        <v>980</v>
      </c>
      <c r="U302" t="s">
        <v>15</v>
      </c>
    </row>
    <row r="303" spans="1:21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875</v>
      </c>
      <c r="I303">
        <v>1</v>
      </c>
      <c r="K303" s="112">
        <v>796745</v>
      </c>
      <c r="L303" s="62">
        <v>820647</v>
      </c>
      <c r="M303" s="62"/>
      <c r="N303" s="73"/>
      <c r="O303" s="112">
        <v>820647</v>
      </c>
      <c r="P303" s="147">
        <v>820647</v>
      </c>
      <c r="Q303" t="s">
        <v>875</v>
      </c>
      <c r="R303">
        <v>1</v>
      </c>
      <c r="S303" t="s">
        <v>14</v>
      </c>
      <c r="T303" t="s">
        <v>980</v>
      </c>
      <c r="U303" t="s">
        <v>15</v>
      </c>
    </row>
    <row r="304" spans="1:21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876</v>
      </c>
      <c r="I304">
        <v>1</v>
      </c>
      <c r="K304" s="110">
        <v>26047.4</v>
      </c>
      <c r="L304" s="60">
        <v>26828.9</v>
      </c>
      <c r="M304" s="60"/>
      <c r="N304" s="71"/>
      <c r="O304" s="110">
        <v>26828.9</v>
      </c>
      <c r="P304" s="147">
        <v>26828.9</v>
      </c>
      <c r="Q304" t="s">
        <v>876</v>
      </c>
      <c r="R304">
        <v>1</v>
      </c>
      <c r="S304" t="s">
        <v>14</v>
      </c>
      <c r="T304" t="s">
        <v>980</v>
      </c>
      <c r="U304" t="s">
        <v>15</v>
      </c>
    </row>
    <row r="305" spans="1:21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877</v>
      </c>
      <c r="I305">
        <v>1</v>
      </c>
      <c r="K305" s="110">
        <v>12257.6</v>
      </c>
      <c r="L305" s="60">
        <v>12625.4</v>
      </c>
      <c r="M305" s="60"/>
      <c r="N305" s="71"/>
      <c r="O305" s="110">
        <v>12625.4</v>
      </c>
      <c r="P305" s="147">
        <v>12625.4</v>
      </c>
      <c r="Q305" t="s">
        <v>877</v>
      </c>
      <c r="R305">
        <v>1</v>
      </c>
      <c r="S305" t="s">
        <v>14</v>
      </c>
      <c r="T305" t="s">
        <v>980</v>
      </c>
      <c r="U305" t="s">
        <v>15</v>
      </c>
    </row>
    <row r="306" spans="1:21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976</v>
      </c>
      <c r="I306">
        <v>1</v>
      </c>
      <c r="K306" s="110"/>
      <c r="L306" s="60">
        <v>186229.8</v>
      </c>
      <c r="M306" s="60"/>
      <c r="N306" s="71"/>
      <c r="O306" s="110">
        <v>186229.8</v>
      </c>
      <c r="P306" s="147">
        <v>186229.8</v>
      </c>
      <c r="Q306" t="s">
        <v>976</v>
      </c>
      <c r="R306">
        <v>1</v>
      </c>
      <c r="S306" t="s">
        <v>14</v>
      </c>
      <c r="T306" t="s">
        <v>981</v>
      </c>
      <c r="U306" t="s">
        <v>15</v>
      </c>
    </row>
    <row r="307" spans="1:21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878</v>
      </c>
      <c r="I307">
        <v>1</v>
      </c>
      <c r="K307" s="110">
        <v>30644</v>
      </c>
      <c r="L307" s="60">
        <v>31563.4</v>
      </c>
      <c r="M307" s="60"/>
      <c r="N307" s="71"/>
      <c r="O307" s="110">
        <v>31563.4</v>
      </c>
      <c r="P307" s="147">
        <v>31563.4</v>
      </c>
      <c r="Q307" t="s">
        <v>878</v>
      </c>
      <c r="R307">
        <v>1</v>
      </c>
      <c r="S307" t="s">
        <v>14</v>
      </c>
      <c r="T307" t="s">
        <v>980</v>
      </c>
      <c r="U307" t="s">
        <v>15</v>
      </c>
    </row>
    <row r="308" spans="1:21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879</v>
      </c>
      <c r="I308">
        <v>1</v>
      </c>
      <c r="K308" s="110">
        <v>9193.2999999999993</v>
      </c>
      <c r="L308" s="60">
        <v>9469.1</v>
      </c>
      <c r="M308" s="60"/>
      <c r="N308" s="71"/>
      <c r="O308" s="110">
        <v>9469.1</v>
      </c>
      <c r="P308" s="147">
        <v>9469.1</v>
      </c>
      <c r="Q308" t="s">
        <v>879</v>
      </c>
      <c r="R308">
        <v>1</v>
      </c>
      <c r="S308" t="s">
        <v>14</v>
      </c>
      <c r="T308" t="s">
        <v>980</v>
      </c>
      <c r="U308" t="s">
        <v>15</v>
      </c>
    </row>
    <row r="309" spans="1:21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880</v>
      </c>
      <c r="I309">
        <v>1</v>
      </c>
      <c r="K309" s="110">
        <v>36772.800000000003</v>
      </c>
      <c r="L309" s="60">
        <v>36772.800000000003</v>
      </c>
      <c r="M309" s="60"/>
      <c r="N309" s="71"/>
      <c r="O309" s="110">
        <v>36772.800000000003</v>
      </c>
      <c r="P309" s="147">
        <v>36772.800000000003</v>
      </c>
      <c r="Q309" t="s">
        <v>880</v>
      </c>
      <c r="R309">
        <v>1</v>
      </c>
      <c r="S309" t="s">
        <v>14</v>
      </c>
      <c r="T309" t="s">
        <v>980</v>
      </c>
      <c r="U309" t="s">
        <v>15</v>
      </c>
    </row>
    <row r="310" spans="1:21">
      <c r="A310" s="58" t="s">
        <v>66</v>
      </c>
      <c r="B310" s="58" t="s">
        <v>67</v>
      </c>
      <c r="C310" s="58" t="s">
        <v>68</v>
      </c>
      <c r="D310" s="58" t="s">
        <v>11</v>
      </c>
      <c r="E310" s="58" t="s">
        <v>12</v>
      </c>
      <c r="F310" s="58" t="s">
        <v>13</v>
      </c>
      <c r="G310" s="58"/>
      <c r="H310" s="58" t="s">
        <v>16</v>
      </c>
      <c r="I310" s="58">
        <v>1</v>
      </c>
      <c r="J310" s="58" t="s">
        <v>14</v>
      </c>
      <c r="K310" s="114">
        <v>918</v>
      </c>
      <c r="L310" s="64">
        <v>945.6</v>
      </c>
      <c r="M310" s="64"/>
      <c r="N310" s="75"/>
      <c r="O310" s="132">
        <f>L310+(L310*$N$316)</f>
        <v>896.80704000000003</v>
      </c>
      <c r="P310" s="147">
        <f>ROUND(O310,1)</f>
        <v>896.8</v>
      </c>
      <c r="Q310" s="58" t="s">
        <v>13</v>
      </c>
      <c r="R310" s="58">
        <v>1</v>
      </c>
      <c r="S310" s="58" t="s">
        <v>14</v>
      </c>
      <c r="T310" s="58" t="s">
        <v>980</v>
      </c>
      <c r="U310" s="58" t="s">
        <v>15</v>
      </c>
    </row>
    <row r="311" spans="1:21">
      <c r="A311" s="58" t="s">
        <v>66</v>
      </c>
      <c r="B311" s="58" t="s">
        <v>67</v>
      </c>
      <c r="C311" s="58" t="s">
        <v>68</v>
      </c>
      <c r="D311" s="58" t="s">
        <v>11</v>
      </c>
      <c r="E311" s="58" t="s">
        <v>12</v>
      </c>
      <c r="F311" s="58" t="s">
        <v>13</v>
      </c>
      <c r="G311" s="58"/>
      <c r="H311" s="58" t="s">
        <v>16</v>
      </c>
      <c r="I311" s="58">
        <v>42</v>
      </c>
      <c r="J311" s="58" t="s">
        <v>14</v>
      </c>
      <c r="K311" s="114"/>
      <c r="L311" s="64">
        <v>898.3</v>
      </c>
      <c r="M311" s="64"/>
      <c r="N311" s="75"/>
      <c r="O311" s="132" t="s">
        <v>972</v>
      </c>
      <c r="P311" s="147" t="s">
        <v>972</v>
      </c>
      <c r="Q311" s="58" t="s">
        <v>13</v>
      </c>
      <c r="R311" s="58">
        <v>1</v>
      </c>
      <c r="S311" s="58" t="s">
        <v>14</v>
      </c>
      <c r="T311" s="58" t="s">
        <v>980</v>
      </c>
      <c r="U311" s="58" t="s">
        <v>15</v>
      </c>
    </row>
    <row r="312" spans="1:21">
      <c r="A312" s="58" t="s">
        <v>66</v>
      </c>
      <c r="B312" s="58" t="s">
        <v>67</v>
      </c>
      <c r="C312" s="58" t="s">
        <v>68</v>
      </c>
      <c r="D312" s="58" t="s">
        <v>11</v>
      </c>
      <c r="E312" s="58" t="s">
        <v>12</v>
      </c>
      <c r="F312" s="58" t="s">
        <v>13</v>
      </c>
      <c r="G312" s="58"/>
      <c r="H312" s="58" t="s">
        <v>16</v>
      </c>
      <c r="I312" s="58">
        <v>192</v>
      </c>
      <c r="J312" s="58" t="s">
        <v>14</v>
      </c>
      <c r="K312" s="114"/>
      <c r="L312" s="64">
        <v>756.5</v>
      </c>
      <c r="M312" s="64"/>
      <c r="N312" s="75"/>
      <c r="O312" s="132" t="s">
        <v>972</v>
      </c>
      <c r="P312" s="147" t="s">
        <v>972</v>
      </c>
      <c r="Q312" s="58" t="s">
        <v>13</v>
      </c>
      <c r="R312" s="58">
        <v>1</v>
      </c>
      <c r="S312" s="58" t="s">
        <v>14</v>
      </c>
      <c r="T312" s="58" t="s">
        <v>980</v>
      </c>
      <c r="U312" s="58" t="s">
        <v>15</v>
      </c>
    </row>
    <row r="313" spans="1:21">
      <c r="A313" s="58" t="s">
        <v>66</v>
      </c>
      <c r="B313" s="58" t="s">
        <v>67</v>
      </c>
      <c r="C313" s="58" t="s">
        <v>68</v>
      </c>
      <c r="D313" s="58" t="s">
        <v>11</v>
      </c>
      <c r="E313" s="58" t="s">
        <v>12</v>
      </c>
      <c r="F313" s="58" t="s">
        <v>872</v>
      </c>
      <c r="G313" s="58"/>
      <c r="H313" s="58" t="s">
        <v>16</v>
      </c>
      <c r="I313" s="58">
        <v>1</v>
      </c>
      <c r="J313" s="58" t="s">
        <v>14</v>
      </c>
      <c r="K313" s="114">
        <v>273.60000000000002</v>
      </c>
      <c r="L313" s="64">
        <v>281.89999999999998</v>
      </c>
      <c r="M313" s="64"/>
      <c r="N313" s="75"/>
      <c r="O313" s="132">
        <f>L313+(L313*$N$316)</f>
        <v>267.35395999999997</v>
      </c>
      <c r="P313" s="147">
        <f>ROUND(O313,1)</f>
        <v>267.39999999999998</v>
      </c>
      <c r="Q313" s="58" t="s">
        <v>872</v>
      </c>
      <c r="R313" s="58">
        <v>1</v>
      </c>
      <c r="S313" s="58" t="s">
        <v>14</v>
      </c>
      <c r="T313" s="58" t="s">
        <v>980</v>
      </c>
      <c r="U313" s="58" t="s">
        <v>15</v>
      </c>
    </row>
    <row r="314" spans="1:21">
      <c r="A314" s="58" t="s">
        <v>66</v>
      </c>
      <c r="B314" s="58" t="s">
        <v>67</v>
      </c>
      <c r="C314" s="58" t="s">
        <v>68</v>
      </c>
      <c r="D314" s="58" t="s">
        <v>11</v>
      </c>
      <c r="E314" s="58" t="s">
        <v>12</v>
      </c>
      <c r="F314" s="58" t="s">
        <v>872</v>
      </c>
      <c r="G314" s="58"/>
      <c r="H314" s="58" t="s">
        <v>16</v>
      </c>
      <c r="I314" s="58">
        <v>42</v>
      </c>
      <c r="J314" s="58" t="s">
        <v>14</v>
      </c>
      <c r="K314" s="114"/>
      <c r="L314" s="64">
        <v>267.7</v>
      </c>
      <c r="M314" s="64"/>
      <c r="N314" s="75"/>
      <c r="O314" s="132" t="s">
        <v>972</v>
      </c>
      <c r="P314" s="147" t="s">
        <v>972</v>
      </c>
      <c r="Q314" s="58" t="s">
        <v>872</v>
      </c>
      <c r="R314" s="58">
        <v>1</v>
      </c>
      <c r="S314" s="58" t="s">
        <v>14</v>
      </c>
      <c r="T314" s="58" t="s">
        <v>980</v>
      </c>
      <c r="U314" s="58" t="s">
        <v>15</v>
      </c>
    </row>
    <row r="315" spans="1:21">
      <c r="A315" s="58" t="s">
        <v>66</v>
      </c>
      <c r="B315" s="58" t="s">
        <v>67</v>
      </c>
      <c r="C315" s="58" t="s">
        <v>68</v>
      </c>
      <c r="D315" s="58" t="s">
        <v>11</v>
      </c>
      <c r="E315" s="58" t="s">
        <v>12</v>
      </c>
      <c r="F315" s="58" t="s">
        <v>872</v>
      </c>
      <c r="G315" s="58"/>
      <c r="H315" s="58" t="s">
        <v>16</v>
      </c>
      <c r="I315" s="58">
        <v>192</v>
      </c>
      <c r="J315" s="58" t="s">
        <v>14</v>
      </c>
      <c r="K315" s="114"/>
      <c r="L315" s="64">
        <v>225.5</v>
      </c>
      <c r="M315" s="64"/>
      <c r="N315" s="75"/>
      <c r="O315" s="132" t="s">
        <v>972</v>
      </c>
      <c r="P315" s="147" t="s">
        <v>972</v>
      </c>
      <c r="Q315" s="58" t="s">
        <v>872</v>
      </c>
      <c r="R315" s="58">
        <v>1</v>
      </c>
      <c r="S315" s="58" t="s">
        <v>14</v>
      </c>
      <c r="T315" s="58" t="s">
        <v>980</v>
      </c>
      <c r="U315" s="58" t="s">
        <v>15</v>
      </c>
    </row>
    <row r="316" spans="1:21">
      <c r="A316" s="58" t="s">
        <v>66</v>
      </c>
      <c r="B316" s="58" t="s">
        <v>67</v>
      </c>
      <c r="C316" s="58" t="s">
        <v>68</v>
      </c>
      <c r="D316" s="58" t="s">
        <v>11</v>
      </c>
      <c r="E316" s="58" t="s">
        <v>12</v>
      </c>
      <c r="F316" s="58" t="s">
        <v>873</v>
      </c>
      <c r="G316" s="58"/>
      <c r="H316" s="58" t="s">
        <v>16</v>
      </c>
      <c r="I316" s="58">
        <v>1</v>
      </c>
      <c r="J316" s="58" t="s">
        <v>14</v>
      </c>
      <c r="K316" s="114">
        <v>36.799999999999997</v>
      </c>
      <c r="L316" s="64">
        <v>38</v>
      </c>
      <c r="M316" s="64" t="s">
        <v>1016</v>
      </c>
      <c r="N316" s="90">
        <v>-5.16E-2</v>
      </c>
      <c r="O316" s="132">
        <f>L316+(L316*$N$316)</f>
        <v>36.039200000000001</v>
      </c>
      <c r="P316" s="147">
        <v>35.9</v>
      </c>
      <c r="Q316" s="58" t="s">
        <v>873</v>
      </c>
      <c r="R316" s="58">
        <v>1</v>
      </c>
      <c r="S316" s="58" t="s">
        <v>14</v>
      </c>
      <c r="T316" s="58" t="s">
        <v>980</v>
      </c>
      <c r="U316" s="58" t="s">
        <v>15</v>
      </c>
    </row>
    <row r="317" spans="1:21">
      <c r="A317" s="58" t="s">
        <v>66</v>
      </c>
      <c r="B317" s="58" t="s">
        <v>67</v>
      </c>
      <c r="C317" s="58" t="s">
        <v>68</v>
      </c>
      <c r="D317" s="58" t="s">
        <v>11</v>
      </c>
      <c r="E317" s="58" t="s">
        <v>12</v>
      </c>
      <c r="F317" s="58" t="s">
        <v>873</v>
      </c>
      <c r="G317" s="58"/>
      <c r="H317" s="58" t="s">
        <v>16</v>
      </c>
      <c r="I317" s="58">
        <v>42</v>
      </c>
      <c r="J317" s="58" t="s">
        <v>14</v>
      </c>
      <c r="K317" s="114">
        <v>36.799999999999997</v>
      </c>
      <c r="L317" s="64">
        <v>36</v>
      </c>
      <c r="M317" s="64"/>
      <c r="N317" s="75"/>
      <c r="O317" s="132" t="s">
        <v>972</v>
      </c>
      <c r="P317" s="147" t="s">
        <v>972</v>
      </c>
      <c r="Q317" s="58" t="s">
        <v>873</v>
      </c>
      <c r="R317" s="58">
        <v>1</v>
      </c>
      <c r="S317" s="58" t="s">
        <v>14</v>
      </c>
      <c r="T317" s="58" t="s">
        <v>980</v>
      </c>
      <c r="U317" s="58" t="s">
        <v>15</v>
      </c>
    </row>
    <row r="318" spans="1:21">
      <c r="A318" s="58" t="s">
        <v>66</v>
      </c>
      <c r="B318" s="58" t="s">
        <v>67</v>
      </c>
      <c r="C318" s="58" t="s">
        <v>68</v>
      </c>
      <c r="D318" s="58" t="s">
        <v>11</v>
      </c>
      <c r="E318" s="58" t="s">
        <v>12</v>
      </c>
      <c r="F318" s="58" t="s">
        <v>873</v>
      </c>
      <c r="G318" s="58"/>
      <c r="H318" s="58" t="s">
        <v>16</v>
      </c>
      <c r="I318" s="58">
        <v>192</v>
      </c>
      <c r="J318" s="58" t="s">
        <v>14</v>
      </c>
      <c r="K318" s="114">
        <v>36.799999999999997</v>
      </c>
      <c r="L318" s="64">
        <v>30.3</v>
      </c>
      <c r="M318" s="64"/>
      <c r="N318" s="75"/>
      <c r="O318" s="132" t="s">
        <v>972</v>
      </c>
      <c r="P318" s="147" t="s">
        <v>972</v>
      </c>
      <c r="Q318" s="58" t="s">
        <v>873</v>
      </c>
      <c r="R318" s="58">
        <v>1</v>
      </c>
      <c r="S318" s="58" t="s">
        <v>14</v>
      </c>
      <c r="T318" s="58" t="s">
        <v>980</v>
      </c>
      <c r="U318" s="58" t="s">
        <v>15</v>
      </c>
    </row>
    <row r="319" spans="1:21">
      <c r="A319" s="58" t="s">
        <v>66</v>
      </c>
      <c r="B319" s="58" t="s">
        <v>67</v>
      </c>
      <c r="C319" s="58" t="s">
        <v>68</v>
      </c>
      <c r="D319" s="58" t="s">
        <v>11</v>
      </c>
      <c r="E319" s="58" t="s">
        <v>12</v>
      </c>
      <c r="F319" s="58" t="s">
        <v>874</v>
      </c>
      <c r="G319" s="58"/>
      <c r="H319" s="58" t="s">
        <v>16</v>
      </c>
      <c r="I319" s="58">
        <v>1</v>
      </c>
      <c r="J319" s="58" t="s">
        <v>14</v>
      </c>
      <c r="K319" s="114">
        <v>25.7</v>
      </c>
      <c r="L319" s="64">
        <v>25.7</v>
      </c>
      <c r="M319" s="64"/>
      <c r="N319" s="75"/>
      <c r="O319" s="132">
        <f>L319+(L319*$N$316)</f>
        <v>24.37388</v>
      </c>
      <c r="P319" s="147">
        <f>ROUND(O319,1)</f>
        <v>24.4</v>
      </c>
      <c r="Q319" s="58" t="s">
        <v>874</v>
      </c>
      <c r="R319" s="58">
        <v>1</v>
      </c>
      <c r="S319" s="58" t="s">
        <v>14</v>
      </c>
      <c r="T319" s="58" t="s">
        <v>980</v>
      </c>
      <c r="U319" s="58" t="s">
        <v>15</v>
      </c>
    </row>
    <row r="320" spans="1:21">
      <c r="A320" s="58" t="s">
        <v>66</v>
      </c>
      <c r="B320" s="58" t="s">
        <v>67</v>
      </c>
      <c r="C320" s="58" t="s">
        <v>68</v>
      </c>
      <c r="D320" s="58" t="s">
        <v>11</v>
      </c>
      <c r="E320" s="58" t="s">
        <v>12</v>
      </c>
      <c r="F320" s="58" t="s">
        <v>874</v>
      </c>
      <c r="G320" s="58"/>
      <c r="H320" s="58" t="s">
        <v>16</v>
      </c>
      <c r="I320" s="58">
        <v>42</v>
      </c>
      <c r="J320" s="58" t="s">
        <v>14</v>
      </c>
      <c r="K320" s="114">
        <v>25.7</v>
      </c>
      <c r="L320" s="64">
        <v>24.5</v>
      </c>
      <c r="M320" s="64"/>
      <c r="N320" s="75"/>
      <c r="O320" s="132" t="s">
        <v>972</v>
      </c>
      <c r="P320" s="147" t="s">
        <v>972</v>
      </c>
      <c r="Q320" s="58" t="s">
        <v>874</v>
      </c>
      <c r="R320" s="58">
        <v>1</v>
      </c>
      <c r="S320" s="58" t="s">
        <v>14</v>
      </c>
      <c r="T320" s="58" t="s">
        <v>980</v>
      </c>
      <c r="U320" s="58" t="s">
        <v>15</v>
      </c>
    </row>
    <row r="321" spans="1:21">
      <c r="A321" s="58" t="s">
        <v>66</v>
      </c>
      <c r="B321" s="58" t="s">
        <v>67</v>
      </c>
      <c r="C321" s="58" t="s">
        <v>68</v>
      </c>
      <c r="D321" s="58" t="s">
        <v>11</v>
      </c>
      <c r="E321" s="58" t="s">
        <v>12</v>
      </c>
      <c r="F321" s="58" t="s">
        <v>874</v>
      </c>
      <c r="G321" s="58"/>
      <c r="H321" s="58" t="s">
        <v>16</v>
      </c>
      <c r="I321" s="58">
        <v>192</v>
      </c>
      <c r="J321" s="58" t="s">
        <v>14</v>
      </c>
      <c r="K321" s="114">
        <v>25.7</v>
      </c>
      <c r="L321" s="64">
        <v>20.6</v>
      </c>
      <c r="M321" s="64"/>
      <c r="N321" s="75"/>
      <c r="O321" s="132" t="s">
        <v>972</v>
      </c>
      <c r="P321" s="147" t="s">
        <v>972</v>
      </c>
      <c r="Q321" s="58" t="s">
        <v>874</v>
      </c>
      <c r="R321" s="58">
        <v>1</v>
      </c>
      <c r="S321" s="58" t="s">
        <v>14</v>
      </c>
      <c r="T321" s="58" t="s">
        <v>980</v>
      </c>
      <c r="U321" s="58" t="s">
        <v>15</v>
      </c>
    </row>
    <row r="322" spans="1:21">
      <c r="A322" s="58" t="s">
        <v>66</v>
      </c>
      <c r="B322" s="58" t="s">
        <v>67</v>
      </c>
      <c r="C322" s="58" t="s">
        <v>68</v>
      </c>
      <c r="D322" s="58" t="s">
        <v>11</v>
      </c>
      <c r="E322" s="58" t="s">
        <v>12</v>
      </c>
      <c r="F322" s="58" t="s">
        <v>875</v>
      </c>
      <c r="G322" s="58"/>
      <c r="H322" s="58" t="s">
        <v>16</v>
      </c>
      <c r="I322" s="58">
        <v>1</v>
      </c>
      <c r="J322" s="58" t="s">
        <v>14</v>
      </c>
      <c r="K322" s="115">
        <v>9547</v>
      </c>
      <c r="L322" s="65">
        <v>9834</v>
      </c>
      <c r="M322" s="65"/>
      <c r="N322" s="76"/>
      <c r="O322" s="132">
        <f>L322+(L322*$N$316)</f>
        <v>9326.5655999999999</v>
      </c>
      <c r="P322" s="148">
        <f>ROUND(O322,0)</f>
        <v>9327</v>
      </c>
      <c r="Q322" s="58" t="s">
        <v>875</v>
      </c>
      <c r="R322" s="58">
        <v>1</v>
      </c>
      <c r="S322" s="58" t="s">
        <v>14</v>
      </c>
      <c r="T322" s="58" t="s">
        <v>980</v>
      </c>
      <c r="U322" s="58" t="s">
        <v>15</v>
      </c>
    </row>
    <row r="323" spans="1:21">
      <c r="A323" s="58" t="s">
        <v>66</v>
      </c>
      <c r="B323" s="58" t="s">
        <v>67</v>
      </c>
      <c r="C323" s="58" t="s">
        <v>68</v>
      </c>
      <c r="D323" s="58" t="s">
        <v>11</v>
      </c>
      <c r="E323" s="58" t="s">
        <v>12</v>
      </c>
      <c r="F323" s="58" t="s">
        <v>875</v>
      </c>
      <c r="G323" s="58"/>
      <c r="H323" s="58" t="s">
        <v>16</v>
      </c>
      <c r="I323" s="58">
        <v>42</v>
      </c>
      <c r="J323" s="58" t="s">
        <v>14</v>
      </c>
      <c r="K323" s="115">
        <v>9547</v>
      </c>
      <c r="L323" s="65">
        <v>9342</v>
      </c>
      <c r="M323" s="65"/>
      <c r="N323" s="76"/>
      <c r="O323" s="132" t="s">
        <v>972</v>
      </c>
      <c r="P323" s="147" t="s">
        <v>972</v>
      </c>
      <c r="Q323" s="58" t="s">
        <v>875</v>
      </c>
      <c r="R323" s="58">
        <v>1</v>
      </c>
      <c r="S323" s="58" t="s">
        <v>14</v>
      </c>
      <c r="T323" s="58" t="s">
        <v>980</v>
      </c>
      <c r="U323" s="58" t="s">
        <v>15</v>
      </c>
    </row>
    <row r="324" spans="1:21">
      <c r="A324" s="58" t="s">
        <v>66</v>
      </c>
      <c r="B324" s="58" t="s">
        <v>67</v>
      </c>
      <c r="C324" s="58" t="s">
        <v>68</v>
      </c>
      <c r="D324" s="58" t="s">
        <v>11</v>
      </c>
      <c r="E324" s="58" t="s">
        <v>12</v>
      </c>
      <c r="F324" s="58" t="s">
        <v>875</v>
      </c>
      <c r="G324" s="58"/>
      <c r="H324" s="58" t="s">
        <v>16</v>
      </c>
      <c r="I324" s="58">
        <v>192</v>
      </c>
      <c r="J324" s="58" t="s">
        <v>14</v>
      </c>
      <c r="K324" s="115">
        <v>9547</v>
      </c>
      <c r="L324" s="65">
        <v>7867</v>
      </c>
      <c r="M324" s="65"/>
      <c r="N324" s="76"/>
      <c r="O324" s="132" t="s">
        <v>972</v>
      </c>
      <c r="P324" s="147" t="s">
        <v>972</v>
      </c>
      <c r="Q324" s="58" t="s">
        <v>875</v>
      </c>
      <c r="R324" s="58">
        <v>1</v>
      </c>
      <c r="S324" s="58" t="s">
        <v>14</v>
      </c>
      <c r="T324" s="58" t="s">
        <v>980</v>
      </c>
      <c r="U324" s="58" t="s">
        <v>15</v>
      </c>
    </row>
    <row r="325" spans="1:21">
      <c r="A325" s="58" t="s">
        <v>66</v>
      </c>
      <c r="B325" s="58" t="s">
        <v>67</v>
      </c>
      <c r="C325" s="58" t="s">
        <v>68</v>
      </c>
      <c r="D325" s="58" t="s">
        <v>11</v>
      </c>
      <c r="E325" s="58" t="s">
        <v>12</v>
      </c>
      <c r="F325" s="58" t="s">
        <v>876</v>
      </c>
      <c r="G325" s="58"/>
      <c r="H325" s="58" t="s">
        <v>16</v>
      </c>
      <c r="I325" s="58">
        <v>1</v>
      </c>
      <c r="J325" s="58" t="s">
        <v>14</v>
      </c>
      <c r="K325" s="114">
        <v>293.8</v>
      </c>
      <c r="L325" s="64">
        <v>302.7</v>
      </c>
      <c r="M325" s="64"/>
      <c r="N325" s="75"/>
      <c r="O325" s="132">
        <f>L325+(L325*$N$316)</f>
        <v>287.08067999999997</v>
      </c>
      <c r="P325" s="147">
        <f>ROUND(O325,1)</f>
        <v>287.10000000000002</v>
      </c>
      <c r="Q325" s="58" t="s">
        <v>876</v>
      </c>
      <c r="R325" s="58">
        <v>1</v>
      </c>
      <c r="S325" s="58" t="s">
        <v>14</v>
      </c>
      <c r="T325" s="58" t="s">
        <v>980</v>
      </c>
      <c r="U325" s="58" t="s">
        <v>15</v>
      </c>
    </row>
    <row r="326" spans="1:21">
      <c r="A326" s="58" t="s">
        <v>66</v>
      </c>
      <c r="B326" s="58" t="s">
        <v>67</v>
      </c>
      <c r="C326" s="58" t="s">
        <v>68</v>
      </c>
      <c r="D326" s="58" t="s">
        <v>11</v>
      </c>
      <c r="E326" s="58" t="s">
        <v>12</v>
      </c>
      <c r="F326" s="58" t="s">
        <v>876</v>
      </c>
      <c r="G326" s="58"/>
      <c r="H326" s="58" t="s">
        <v>16</v>
      </c>
      <c r="I326" s="58">
        <v>42</v>
      </c>
      <c r="J326" s="58" t="s">
        <v>14</v>
      </c>
      <c r="K326" s="114">
        <v>293.8</v>
      </c>
      <c r="L326" s="64">
        <v>287.5</v>
      </c>
      <c r="M326" s="64"/>
      <c r="N326" s="75"/>
      <c r="O326" s="132" t="s">
        <v>972</v>
      </c>
      <c r="P326" s="147" t="s">
        <v>972</v>
      </c>
      <c r="Q326" s="58" t="s">
        <v>876</v>
      </c>
      <c r="R326" s="58">
        <v>1</v>
      </c>
      <c r="S326" s="58" t="s">
        <v>14</v>
      </c>
      <c r="T326" s="58" t="s">
        <v>980</v>
      </c>
      <c r="U326" s="58" t="s">
        <v>15</v>
      </c>
    </row>
    <row r="327" spans="1:21">
      <c r="A327" s="58" t="s">
        <v>66</v>
      </c>
      <c r="B327" s="58" t="s">
        <v>67</v>
      </c>
      <c r="C327" s="58" t="s">
        <v>68</v>
      </c>
      <c r="D327" s="58" t="s">
        <v>11</v>
      </c>
      <c r="E327" s="58" t="s">
        <v>12</v>
      </c>
      <c r="F327" s="58" t="s">
        <v>876</v>
      </c>
      <c r="G327" s="58"/>
      <c r="H327" s="58" t="s">
        <v>16</v>
      </c>
      <c r="I327" s="58">
        <v>192</v>
      </c>
      <c r="J327" s="58" t="s">
        <v>14</v>
      </c>
      <c r="K327" s="114">
        <v>293.8</v>
      </c>
      <c r="L327" s="64">
        <v>242.2</v>
      </c>
      <c r="M327" s="64"/>
      <c r="N327" s="75"/>
      <c r="O327" s="132" t="s">
        <v>972</v>
      </c>
      <c r="P327" s="147" t="s">
        <v>972</v>
      </c>
      <c r="Q327" s="58" t="s">
        <v>876</v>
      </c>
      <c r="R327" s="58">
        <v>1</v>
      </c>
      <c r="S327" s="58" t="s">
        <v>14</v>
      </c>
      <c r="T327" s="58" t="s">
        <v>980</v>
      </c>
      <c r="U327" s="58" t="s">
        <v>15</v>
      </c>
    </row>
    <row r="328" spans="1:21">
      <c r="A328" s="58" t="s">
        <v>66</v>
      </c>
      <c r="B328" s="58" t="s">
        <v>67</v>
      </c>
      <c r="C328" s="58" t="s">
        <v>68</v>
      </c>
      <c r="D328" s="58" t="s">
        <v>11</v>
      </c>
      <c r="E328" s="58" t="s">
        <v>12</v>
      </c>
      <c r="F328" s="58" t="s">
        <v>877</v>
      </c>
      <c r="G328" s="58"/>
      <c r="H328" s="58" t="s">
        <v>16</v>
      </c>
      <c r="I328" s="58">
        <v>1</v>
      </c>
      <c r="J328" s="58" t="s">
        <v>14</v>
      </c>
      <c r="K328" s="114">
        <v>139.6</v>
      </c>
      <c r="L328" s="64">
        <v>143.80000000000001</v>
      </c>
      <c r="M328" s="64"/>
      <c r="N328" s="75"/>
      <c r="O328" s="132">
        <f>L328+(L328*$N$316)</f>
        <v>136.37992</v>
      </c>
      <c r="P328" s="147">
        <f>ROUND(O328,1)</f>
        <v>136.4</v>
      </c>
      <c r="Q328" s="58" t="s">
        <v>877</v>
      </c>
      <c r="R328" s="58">
        <v>1</v>
      </c>
      <c r="S328" s="58" t="s">
        <v>14</v>
      </c>
      <c r="T328" s="58" t="s">
        <v>980</v>
      </c>
      <c r="U328" s="58" t="s">
        <v>15</v>
      </c>
    </row>
    <row r="329" spans="1:21">
      <c r="A329" s="58" t="s">
        <v>66</v>
      </c>
      <c r="B329" s="58" t="s">
        <v>67</v>
      </c>
      <c r="C329" s="58" t="s">
        <v>68</v>
      </c>
      <c r="D329" s="58" t="s">
        <v>11</v>
      </c>
      <c r="E329" s="58" t="s">
        <v>12</v>
      </c>
      <c r="F329" s="58" t="s">
        <v>877</v>
      </c>
      <c r="G329" s="58"/>
      <c r="H329" s="58" t="s">
        <v>16</v>
      </c>
      <c r="I329" s="58">
        <v>42</v>
      </c>
      <c r="J329" s="58" t="s">
        <v>14</v>
      </c>
      <c r="K329" s="114">
        <v>139.6</v>
      </c>
      <c r="L329" s="64">
        <v>136.6</v>
      </c>
      <c r="M329" s="64"/>
      <c r="N329" s="75"/>
      <c r="O329" s="132" t="s">
        <v>972</v>
      </c>
      <c r="P329" s="147" t="s">
        <v>972</v>
      </c>
      <c r="Q329" s="58" t="s">
        <v>877</v>
      </c>
      <c r="R329" s="58">
        <v>1</v>
      </c>
      <c r="S329" s="58" t="s">
        <v>14</v>
      </c>
      <c r="T329" s="58" t="s">
        <v>980</v>
      </c>
      <c r="U329" s="58" t="s">
        <v>15</v>
      </c>
    </row>
    <row r="330" spans="1:21">
      <c r="A330" s="58" t="s">
        <v>66</v>
      </c>
      <c r="B330" s="58" t="s">
        <v>67</v>
      </c>
      <c r="C330" s="58" t="s">
        <v>68</v>
      </c>
      <c r="D330" s="58" t="s">
        <v>11</v>
      </c>
      <c r="E330" s="58" t="s">
        <v>12</v>
      </c>
      <c r="F330" s="58" t="s">
        <v>877</v>
      </c>
      <c r="G330" s="58"/>
      <c r="H330" s="58" t="s">
        <v>16</v>
      </c>
      <c r="I330" s="58">
        <v>192</v>
      </c>
      <c r="J330" s="58" t="s">
        <v>14</v>
      </c>
      <c r="K330" s="114">
        <v>139.6</v>
      </c>
      <c r="L330" s="64">
        <v>115.1</v>
      </c>
      <c r="M330" s="64"/>
      <c r="N330" s="75"/>
      <c r="O330" s="132" t="s">
        <v>972</v>
      </c>
      <c r="P330" s="147" t="s">
        <v>972</v>
      </c>
      <c r="Q330" s="58" t="s">
        <v>877</v>
      </c>
      <c r="R330" s="58">
        <v>1</v>
      </c>
      <c r="S330" s="58" t="s">
        <v>14</v>
      </c>
      <c r="T330" s="58" t="s">
        <v>980</v>
      </c>
      <c r="U330" s="58" t="s">
        <v>15</v>
      </c>
    </row>
    <row r="331" spans="1:21">
      <c r="A331" s="58" t="s">
        <v>66</v>
      </c>
      <c r="B331" s="58" t="s">
        <v>67</v>
      </c>
      <c r="C331" s="58" t="s">
        <v>68</v>
      </c>
      <c r="D331" s="58" t="s">
        <v>11</v>
      </c>
      <c r="E331" s="58" t="s">
        <v>12</v>
      </c>
      <c r="F331" s="58" t="s">
        <v>976</v>
      </c>
      <c r="G331" s="58"/>
      <c r="H331" s="58" t="s">
        <v>16</v>
      </c>
      <c r="I331" s="58">
        <v>1</v>
      </c>
      <c r="J331" s="58" t="s">
        <v>14</v>
      </c>
      <c r="K331" s="113"/>
      <c r="L331" s="63">
        <v>2236.4</v>
      </c>
      <c r="M331" s="63"/>
      <c r="N331" s="74"/>
      <c r="O331" s="132">
        <f>L331+(L331*$N$316)</f>
        <v>2121.0017600000001</v>
      </c>
      <c r="P331" s="147">
        <f>ROUND(O331,1)</f>
        <v>2121</v>
      </c>
      <c r="Q331" s="58" t="s">
        <v>976</v>
      </c>
      <c r="R331" s="58">
        <v>1</v>
      </c>
      <c r="S331" s="58" t="s">
        <v>14</v>
      </c>
      <c r="T331" s="58" t="s">
        <v>981</v>
      </c>
      <c r="U331" s="58" t="s">
        <v>15</v>
      </c>
    </row>
    <row r="332" spans="1:21">
      <c r="A332" s="58" t="s">
        <v>66</v>
      </c>
      <c r="B332" s="58" t="s">
        <v>67</v>
      </c>
      <c r="C332" s="58" t="s">
        <v>68</v>
      </c>
      <c r="D332" s="58" t="s">
        <v>11</v>
      </c>
      <c r="E332" s="58" t="s">
        <v>12</v>
      </c>
      <c r="F332" s="58" t="s">
        <v>976</v>
      </c>
      <c r="G332" s="58"/>
      <c r="H332" s="58" t="s">
        <v>16</v>
      </c>
      <c r="I332" s="58">
        <v>42</v>
      </c>
      <c r="J332" s="58" t="s">
        <v>14</v>
      </c>
      <c r="K332" s="113"/>
      <c r="L332" s="63">
        <v>2121</v>
      </c>
      <c r="M332" s="63"/>
      <c r="N332" s="74"/>
      <c r="O332" s="132" t="s">
        <v>972</v>
      </c>
      <c r="P332" s="147" t="s">
        <v>972</v>
      </c>
      <c r="Q332" s="58" t="s">
        <v>976</v>
      </c>
      <c r="R332" s="58">
        <v>1</v>
      </c>
      <c r="S332" s="58" t="s">
        <v>14</v>
      </c>
      <c r="T332" s="58" t="s">
        <v>981</v>
      </c>
      <c r="U332" s="58" t="s">
        <v>15</v>
      </c>
    </row>
    <row r="333" spans="1:21">
      <c r="A333" s="58" t="s">
        <v>66</v>
      </c>
      <c r="B333" s="58" t="s">
        <v>67</v>
      </c>
      <c r="C333" s="58" t="s">
        <v>68</v>
      </c>
      <c r="D333" s="58" t="s">
        <v>11</v>
      </c>
      <c r="E333" s="58" t="s">
        <v>12</v>
      </c>
      <c r="F333" s="58" t="s">
        <v>976</v>
      </c>
      <c r="G333" s="58"/>
      <c r="H333" s="58" t="s">
        <v>16</v>
      </c>
      <c r="I333" s="58">
        <v>192</v>
      </c>
      <c r="J333" s="58" t="s">
        <v>14</v>
      </c>
      <c r="K333" s="113"/>
      <c r="L333" s="63">
        <v>1786.7</v>
      </c>
      <c r="M333" s="63"/>
      <c r="N333" s="74"/>
      <c r="O333" s="132" t="s">
        <v>972</v>
      </c>
      <c r="P333" s="147" t="s">
        <v>972</v>
      </c>
      <c r="Q333" s="58" t="s">
        <v>976</v>
      </c>
      <c r="R333" s="58">
        <v>1</v>
      </c>
      <c r="S333" s="58" t="s">
        <v>14</v>
      </c>
      <c r="T333" s="58" t="s">
        <v>981</v>
      </c>
      <c r="U333" s="58" t="s">
        <v>15</v>
      </c>
    </row>
    <row r="334" spans="1:21">
      <c r="A334" s="58" t="s">
        <v>66</v>
      </c>
      <c r="B334" s="58" t="s">
        <v>67</v>
      </c>
      <c r="C334" s="58" t="s">
        <v>68</v>
      </c>
      <c r="D334" s="58" t="s">
        <v>11</v>
      </c>
      <c r="E334" s="58" t="s">
        <v>12</v>
      </c>
      <c r="F334" s="58" t="s">
        <v>878</v>
      </c>
      <c r="G334" s="58"/>
      <c r="H334" s="58" t="s">
        <v>16</v>
      </c>
      <c r="I334" s="58">
        <v>1</v>
      </c>
      <c r="J334" s="58" t="s">
        <v>14</v>
      </c>
      <c r="K334" s="114">
        <v>330.5</v>
      </c>
      <c r="L334" s="64">
        <v>340.5</v>
      </c>
      <c r="M334" s="64"/>
      <c r="N334" s="75"/>
      <c r="O334" s="132">
        <f>L334+(L334*$N$316)</f>
        <v>322.93020000000001</v>
      </c>
      <c r="P334" s="147">
        <f>ROUND(O334,1)</f>
        <v>322.89999999999998</v>
      </c>
      <c r="Q334" s="58" t="s">
        <v>878</v>
      </c>
      <c r="R334" s="58">
        <v>1</v>
      </c>
      <c r="S334" s="58" t="s">
        <v>14</v>
      </c>
      <c r="T334" s="58" t="s">
        <v>980</v>
      </c>
      <c r="U334" s="58" t="s">
        <v>15</v>
      </c>
    </row>
    <row r="335" spans="1:21">
      <c r="A335" s="58" t="s">
        <v>66</v>
      </c>
      <c r="B335" s="58" t="s">
        <v>67</v>
      </c>
      <c r="C335" s="58" t="s">
        <v>68</v>
      </c>
      <c r="D335" s="58" t="s">
        <v>11</v>
      </c>
      <c r="E335" s="58" t="s">
        <v>12</v>
      </c>
      <c r="F335" s="58" t="s">
        <v>878</v>
      </c>
      <c r="G335" s="58"/>
      <c r="H335" s="58" t="s">
        <v>16</v>
      </c>
      <c r="I335" s="58">
        <v>42</v>
      </c>
      <c r="J335" s="58" t="s">
        <v>14</v>
      </c>
      <c r="K335" s="114">
        <v>330.5</v>
      </c>
      <c r="L335" s="64">
        <v>323.5</v>
      </c>
      <c r="M335" s="64"/>
      <c r="N335" s="75"/>
      <c r="O335" s="132" t="s">
        <v>972</v>
      </c>
      <c r="P335" s="147" t="s">
        <v>972</v>
      </c>
      <c r="Q335" s="58" t="s">
        <v>878</v>
      </c>
      <c r="R335" s="58">
        <v>1</v>
      </c>
      <c r="S335" s="58" t="s">
        <v>14</v>
      </c>
      <c r="T335" s="58" t="s">
        <v>980</v>
      </c>
      <c r="U335" s="58" t="s">
        <v>15</v>
      </c>
    </row>
    <row r="336" spans="1:21">
      <c r="A336" s="58" t="s">
        <v>66</v>
      </c>
      <c r="B336" s="58" t="s">
        <v>67</v>
      </c>
      <c r="C336" s="58" t="s">
        <v>68</v>
      </c>
      <c r="D336" s="58" t="s">
        <v>11</v>
      </c>
      <c r="E336" s="58" t="s">
        <v>12</v>
      </c>
      <c r="F336" s="58" t="s">
        <v>878</v>
      </c>
      <c r="G336" s="58"/>
      <c r="H336" s="58" t="s">
        <v>16</v>
      </c>
      <c r="I336" s="58">
        <v>192</v>
      </c>
      <c r="J336" s="58" t="s">
        <v>14</v>
      </c>
      <c r="K336" s="114">
        <v>330.5</v>
      </c>
      <c r="L336" s="64">
        <v>272.39999999999998</v>
      </c>
      <c r="M336" s="64"/>
      <c r="N336" s="75"/>
      <c r="O336" s="132" t="s">
        <v>972</v>
      </c>
      <c r="P336" s="147" t="s">
        <v>972</v>
      </c>
      <c r="Q336" s="58" t="s">
        <v>878</v>
      </c>
      <c r="R336" s="58">
        <v>1</v>
      </c>
      <c r="S336" s="58" t="s">
        <v>14</v>
      </c>
      <c r="T336" s="58" t="s">
        <v>980</v>
      </c>
      <c r="U336" s="58" t="s">
        <v>15</v>
      </c>
    </row>
    <row r="337" spans="1:21">
      <c r="A337" s="58" t="s">
        <v>66</v>
      </c>
      <c r="B337" s="58" t="s">
        <v>67</v>
      </c>
      <c r="C337" s="58" t="s">
        <v>68</v>
      </c>
      <c r="D337" s="58" t="s">
        <v>11</v>
      </c>
      <c r="E337" s="58" t="s">
        <v>12</v>
      </c>
      <c r="F337" s="58" t="s">
        <v>879</v>
      </c>
      <c r="G337" s="58"/>
      <c r="H337" s="58" t="s">
        <v>16</v>
      </c>
      <c r="I337" s="58">
        <v>1</v>
      </c>
      <c r="J337" s="58" t="s">
        <v>14</v>
      </c>
      <c r="K337" s="114">
        <v>110.2</v>
      </c>
      <c r="L337" s="64">
        <v>113.6</v>
      </c>
      <c r="M337" s="64"/>
      <c r="N337" s="75"/>
      <c r="O337" s="132">
        <f>L337+(L337*$N$316)</f>
        <v>107.73823999999999</v>
      </c>
      <c r="P337" s="147">
        <f>ROUND(O337,1)</f>
        <v>107.7</v>
      </c>
      <c r="Q337" s="58" t="s">
        <v>879</v>
      </c>
      <c r="R337" s="58">
        <v>1</v>
      </c>
      <c r="S337" s="58" t="s">
        <v>14</v>
      </c>
      <c r="T337" s="58" t="s">
        <v>980</v>
      </c>
      <c r="U337" s="58" t="s">
        <v>15</v>
      </c>
    </row>
    <row r="338" spans="1:21">
      <c r="A338" s="58" t="s">
        <v>66</v>
      </c>
      <c r="B338" s="58" t="s">
        <v>67</v>
      </c>
      <c r="C338" s="58" t="s">
        <v>68</v>
      </c>
      <c r="D338" s="58" t="s">
        <v>11</v>
      </c>
      <c r="E338" s="58" t="s">
        <v>12</v>
      </c>
      <c r="F338" s="58" t="s">
        <v>879</v>
      </c>
      <c r="G338" s="58"/>
      <c r="H338" s="58" t="s">
        <v>16</v>
      </c>
      <c r="I338" s="58">
        <v>42</v>
      </c>
      <c r="J338" s="58" t="s">
        <v>14</v>
      </c>
      <c r="K338" s="114">
        <v>110.2</v>
      </c>
      <c r="L338" s="64">
        <v>107.9</v>
      </c>
      <c r="M338" s="64"/>
      <c r="N338" s="75"/>
      <c r="O338" s="132" t="s">
        <v>972</v>
      </c>
      <c r="P338" s="147" t="s">
        <v>972</v>
      </c>
      <c r="Q338" s="58" t="s">
        <v>879</v>
      </c>
      <c r="R338" s="58">
        <v>1</v>
      </c>
      <c r="S338" s="58" t="s">
        <v>14</v>
      </c>
      <c r="T338" s="58" t="s">
        <v>980</v>
      </c>
      <c r="U338" s="58" t="s">
        <v>15</v>
      </c>
    </row>
    <row r="339" spans="1:21">
      <c r="A339" s="58" t="s">
        <v>66</v>
      </c>
      <c r="B339" s="58" t="s">
        <v>67</v>
      </c>
      <c r="C339" s="58" t="s">
        <v>68</v>
      </c>
      <c r="D339" s="58" t="s">
        <v>11</v>
      </c>
      <c r="E339" s="58" t="s">
        <v>12</v>
      </c>
      <c r="F339" s="58" t="s">
        <v>879</v>
      </c>
      <c r="G339" s="58"/>
      <c r="H339" s="58" t="s">
        <v>16</v>
      </c>
      <c r="I339" s="58">
        <v>192</v>
      </c>
      <c r="J339" s="58" t="s">
        <v>14</v>
      </c>
      <c r="K339" s="114">
        <v>110.2</v>
      </c>
      <c r="L339" s="64">
        <v>90.9</v>
      </c>
      <c r="M339" s="64"/>
      <c r="N339" s="75"/>
      <c r="O339" s="132" t="s">
        <v>972</v>
      </c>
      <c r="P339" s="147" t="s">
        <v>972</v>
      </c>
      <c r="Q339" s="58" t="s">
        <v>879</v>
      </c>
      <c r="R339" s="58">
        <v>1</v>
      </c>
      <c r="S339" s="58" t="s">
        <v>14</v>
      </c>
      <c r="T339" s="58" t="s">
        <v>980</v>
      </c>
      <c r="U339" s="58" t="s">
        <v>15</v>
      </c>
    </row>
    <row r="340" spans="1:21">
      <c r="A340" s="58" t="s">
        <v>66</v>
      </c>
      <c r="B340" s="58" t="s">
        <v>67</v>
      </c>
      <c r="C340" s="58" t="s">
        <v>68</v>
      </c>
      <c r="D340" s="58" t="s">
        <v>11</v>
      </c>
      <c r="E340" s="58" t="s">
        <v>12</v>
      </c>
      <c r="F340" s="58" t="s">
        <v>880</v>
      </c>
      <c r="G340" s="58"/>
      <c r="H340" s="58" t="s">
        <v>16</v>
      </c>
      <c r="I340" s="58">
        <v>1</v>
      </c>
      <c r="J340" s="58" t="s">
        <v>14</v>
      </c>
      <c r="K340" s="114">
        <v>360.1</v>
      </c>
      <c r="L340" s="64">
        <v>360.1</v>
      </c>
      <c r="M340" s="64"/>
      <c r="N340" s="75"/>
      <c r="O340" s="132">
        <f>L340+(L340*$N$316)</f>
        <v>341.51884000000001</v>
      </c>
      <c r="P340" s="147">
        <f>ROUND(O340,1)</f>
        <v>341.5</v>
      </c>
      <c r="Q340" s="58" t="s">
        <v>880</v>
      </c>
      <c r="R340" s="58">
        <v>1</v>
      </c>
      <c r="S340" s="58" t="s">
        <v>14</v>
      </c>
      <c r="T340" s="58" t="s">
        <v>980</v>
      </c>
      <c r="U340" s="58" t="s">
        <v>15</v>
      </c>
    </row>
    <row r="341" spans="1:21">
      <c r="A341" s="58" t="s">
        <v>66</v>
      </c>
      <c r="B341" s="58" t="s">
        <v>67</v>
      </c>
      <c r="C341" s="58" t="s">
        <v>68</v>
      </c>
      <c r="D341" s="58" t="s">
        <v>11</v>
      </c>
      <c r="E341" s="58" t="s">
        <v>12</v>
      </c>
      <c r="F341" s="58" t="s">
        <v>880</v>
      </c>
      <c r="G341" s="58"/>
      <c r="H341" s="58" t="s">
        <v>16</v>
      </c>
      <c r="I341" s="58">
        <v>42</v>
      </c>
      <c r="J341" s="58" t="s">
        <v>14</v>
      </c>
      <c r="K341" s="114">
        <v>360.1</v>
      </c>
      <c r="L341" s="64">
        <v>342.1</v>
      </c>
      <c r="M341" s="64"/>
      <c r="N341" s="75"/>
      <c r="O341" s="132" t="s">
        <v>972</v>
      </c>
      <c r="P341" s="147" t="s">
        <v>972</v>
      </c>
      <c r="Q341" s="58" t="s">
        <v>880</v>
      </c>
      <c r="R341" s="58">
        <v>1</v>
      </c>
      <c r="S341" s="58" t="s">
        <v>14</v>
      </c>
      <c r="T341" s="58" t="s">
        <v>980</v>
      </c>
      <c r="U341" s="58" t="s">
        <v>15</v>
      </c>
    </row>
    <row r="342" spans="1:21">
      <c r="A342" s="58" t="s">
        <v>66</v>
      </c>
      <c r="B342" s="58" t="s">
        <v>67</v>
      </c>
      <c r="C342" s="58" t="s">
        <v>68</v>
      </c>
      <c r="D342" s="58" t="s">
        <v>11</v>
      </c>
      <c r="E342" s="58" t="s">
        <v>12</v>
      </c>
      <c r="F342" s="58" t="s">
        <v>880</v>
      </c>
      <c r="G342" s="58"/>
      <c r="H342" s="58" t="s">
        <v>16</v>
      </c>
      <c r="I342" s="58">
        <v>192</v>
      </c>
      <c r="J342" s="58" t="s">
        <v>14</v>
      </c>
      <c r="K342" s="114">
        <v>360.1</v>
      </c>
      <c r="L342" s="64">
        <v>288.10000000000002</v>
      </c>
      <c r="M342" s="64"/>
      <c r="N342" s="75"/>
      <c r="O342" s="132" t="s">
        <v>972</v>
      </c>
      <c r="P342" s="147" t="s">
        <v>972</v>
      </c>
      <c r="Q342" s="58" t="s">
        <v>880</v>
      </c>
      <c r="R342" s="58">
        <v>1</v>
      </c>
      <c r="S342" s="58" t="s">
        <v>14</v>
      </c>
      <c r="T342" s="58" t="s">
        <v>980</v>
      </c>
      <c r="U342" s="58" t="s">
        <v>15</v>
      </c>
    </row>
    <row r="343" spans="1:21">
      <c r="A343" s="58" t="s">
        <v>69</v>
      </c>
      <c r="B343" s="58" t="s">
        <v>70</v>
      </c>
      <c r="C343" s="58" t="s">
        <v>71</v>
      </c>
      <c r="D343" s="58" t="s">
        <v>11</v>
      </c>
      <c r="E343" s="58" t="s">
        <v>12</v>
      </c>
      <c r="F343" s="58" t="s">
        <v>13</v>
      </c>
      <c r="G343" s="58"/>
      <c r="H343" s="58" t="s">
        <v>16</v>
      </c>
      <c r="I343" s="58">
        <v>1</v>
      </c>
      <c r="J343" s="58" t="s">
        <v>14</v>
      </c>
      <c r="K343" s="114">
        <v>918</v>
      </c>
      <c r="L343" s="64">
        <v>945.6</v>
      </c>
      <c r="M343" s="64"/>
      <c r="N343" s="75"/>
      <c r="O343" s="132">
        <f>L343+(L343*$N$316)</f>
        <v>896.80704000000003</v>
      </c>
      <c r="P343" s="147">
        <f>ROUND(O343,1)</f>
        <v>896.8</v>
      </c>
      <c r="Q343" s="58" t="s">
        <v>13</v>
      </c>
      <c r="R343" s="58">
        <v>1</v>
      </c>
      <c r="S343" s="58" t="s">
        <v>14</v>
      </c>
      <c r="T343" s="58" t="s">
        <v>980</v>
      </c>
      <c r="U343" s="58" t="s">
        <v>15</v>
      </c>
    </row>
    <row r="344" spans="1:21">
      <c r="A344" s="58" t="s">
        <v>69</v>
      </c>
      <c r="B344" s="58" t="s">
        <v>70</v>
      </c>
      <c r="C344" s="58" t="s">
        <v>71</v>
      </c>
      <c r="D344" s="58" t="s">
        <v>11</v>
      </c>
      <c r="E344" s="58" t="s">
        <v>12</v>
      </c>
      <c r="F344" s="58" t="s">
        <v>13</v>
      </c>
      <c r="G344" s="58"/>
      <c r="H344" s="58" t="s">
        <v>16</v>
      </c>
      <c r="I344" s="58">
        <v>42</v>
      </c>
      <c r="J344" s="58" t="s">
        <v>14</v>
      </c>
      <c r="K344" s="114"/>
      <c r="L344" s="64">
        <v>898.3</v>
      </c>
      <c r="M344" s="64"/>
      <c r="N344" s="75"/>
      <c r="O344" s="132" t="s">
        <v>972</v>
      </c>
      <c r="P344" s="147" t="s">
        <v>972</v>
      </c>
      <c r="Q344" s="58" t="s">
        <v>13</v>
      </c>
      <c r="R344" s="58">
        <v>1</v>
      </c>
      <c r="S344" s="58" t="s">
        <v>14</v>
      </c>
      <c r="T344" s="58" t="s">
        <v>980</v>
      </c>
      <c r="U344" s="58" t="s">
        <v>15</v>
      </c>
    </row>
    <row r="345" spans="1:21">
      <c r="A345" s="58" t="s">
        <v>69</v>
      </c>
      <c r="B345" s="58" t="s">
        <v>70</v>
      </c>
      <c r="C345" s="58" t="s">
        <v>71</v>
      </c>
      <c r="D345" s="58" t="s">
        <v>11</v>
      </c>
      <c r="E345" s="58" t="s">
        <v>12</v>
      </c>
      <c r="F345" s="58" t="s">
        <v>13</v>
      </c>
      <c r="G345" s="58"/>
      <c r="H345" s="58" t="s">
        <v>16</v>
      </c>
      <c r="I345" s="58">
        <v>192</v>
      </c>
      <c r="J345" s="58" t="s">
        <v>14</v>
      </c>
      <c r="K345" s="114"/>
      <c r="L345" s="64">
        <v>756.5</v>
      </c>
      <c r="M345" s="64"/>
      <c r="N345" s="75"/>
      <c r="O345" s="132" t="s">
        <v>972</v>
      </c>
      <c r="P345" s="147" t="s">
        <v>972</v>
      </c>
      <c r="Q345" s="58" t="s">
        <v>13</v>
      </c>
      <c r="R345" s="58">
        <v>1</v>
      </c>
      <c r="S345" s="58" t="s">
        <v>14</v>
      </c>
      <c r="T345" s="58" t="s">
        <v>980</v>
      </c>
      <c r="U345" s="58" t="s">
        <v>15</v>
      </c>
    </row>
    <row r="346" spans="1:21">
      <c r="A346" s="58" t="s">
        <v>69</v>
      </c>
      <c r="B346" s="58" t="s">
        <v>70</v>
      </c>
      <c r="C346" s="58" t="s">
        <v>71</v>
      </c>
      <c r="D346" s="58" t="s">
        <v>11</v>
      </c>
      <c r="E346" s="58" t="s">
        <v>12</v>
      </c>
      <c r="F346" s="58" t="s">
        <v>872</v>
      </c>
      <c r="G346" s="58"/>
      <c r="H346" s="58" t="s">
        <v>16</v>
      </c>
      <c r="I346" s="58">
        <v>1</v>
      </c>
      <c r="J346" s="58" t="s">
        <v>14</v>
      </c>
      <c r="K346" s="114">
        <v>273.60000000000002</v>
      </c>
      <c r="L346" s="64">
        <v>281.89999999999998</v>
      </c>
      <c r="M346" s="64"/>
      <c r="N346" s="75"/>
      <c r="O346" s="132">
        <f>L346+(L346*$N$316)</f>
        <v>267.35395999999997</v>
      </c>
      <c r="P346" s="147">
        <f>ROUND(O346,1)</f>
        <v>267.39999999999998</v>
      </c>
      <c r="Q346" s="58" t="s">
        <v>872</v>
      </c>
      <c r="R346" s="58">
        <v>1</v>
      </c>
      <c r="S346" s="58" t="s">
        <v>14</v>
      </c>
      <c r="T346" s="58" t="s">
        <v>980</v>
      </c>
      <c r="U346" s="58" t="s">
        <v>15</v>
      </c>
    </row>
    <row r="347" spans="1:21">
      <c r="A347" s="58" t="s">
        <v>69</v>
      </c>
      <c r="B347" s="58" t="s">
        <v>70</v>
      </c>
      <c r="C347" s="58" t="s">
        <v>71</v>
      </c>
      <c r="D347" s="58" t="s">
        <v>11</v>
      </c>
      <c r="E347" s="58" t="s">
        <v>12</v>
      </c>
      <c r="F347" s="58" t="s">
        <v>872</v>
      </c>
      <c r="G347" s="58"/>
      <c r="H347" s="58" t="s">
        <v>16</v>
      </c>
      <c r="I347" s="58">
        <v>42</v>
      </c>
      <c r="J347" s="58" t="s">
        <v>14</v>
      </c>
      <c r="K347" s="114"/>
      <c r="L347" s="64">
        <v>267.7</v>
      </c>
      <c r="M347" s="64"/>
      <c r="N347" s="75"/>
      <c r="O347" s="132" t="s">
        <v>972</v>
      </c>
      <c r="P347" s="147" t="s">
        <v>972</v>
      </c>
      <c r="Q347" s="58" t="s">
        <v>872</v>
      </c>
      <c r="R347" s="58">
        <v>1</v>
      </c>
      <c r="S347" s="58" t="s">
        <v>14</v>
      </c>
      <c r="T347" s="58" t="s">
        <v>980</v>
      </c>
      <c r="U347" s="58" t="s">
        <v>15</v>
      </c>
    </row>
    <row r="348" spans="1:21">
      <c r="A348" s="58" t="s">
        <v>69</v>
      </c>
      <c r="B348" s="58" t="s">
        <v>70</v>
      </c>
      <c r="C348" s="58" t="s">
        <v>71</v>
      </c>
      <c r="D348" s="58" t="s">
        <v>11</v>
      </c>
      <c r="E348" s="58" t="s">
        <v>12</v>
      </c>
      <c r="F348" s="58" t="s">
        <v>872</v>
      </c>
      <c r="G348" s="58"/>
      <c r="H348" s="58" t="s">
        <v>16</v>
      </c>
      <c r="I348" s="58">
        <v>192</v>
      </c>
      <c r="J348" s="58" t="s">
        <v>14</v>
      </c>
      <c r="K348" s="114"/>
      <c r="L348" s="64">
        <v>225.5</v>
      </c>
      <c r="M348" s="64"/>
      <c r="N348" s="75"/>
      <c r="O348" s="132" t="s">
        <v>972</v>
      </c>
      <c r="P348" s="147" t="s">
        <v>972</v>
      </c>
      <c r="Q348" s="58" t="s">
        <v>872</v>
      </c>
      <c r="R348" s="58">
        <v>1</v>
      </c>
      <c r="S348" s="58" t="s">
        <v>14</v>
      </c>
      <c r="T348" s="58" t="s">
        <v>980</v>
      </c>
      <c r="U348" s="58" t="s">
        <v>15</v>
      </c>
    </row>
    <row r="349" spans="1:21">
      <c r="A349" s="58" t="s">
        <v>69</v>
      </c>
      <c r="B349" s="58" t="s">
        <v>70</v>
      </c>
      <c r="C349" s="58" t="s">
        <v>71</v>
      </c>
      <c r="D349" s="58" t="s">
        <v>11</v>
      </c>
      <c r="E349" s="58" t="s">
        <v>12</v>
      </c>
      <c r="F349" s="58" t="s">
        <v>873</v>
      </c>
      <c r="G349" s="58"/>
      <c r="H349" s="58" t="s">
        <v>16</v>
      </c>
      <c r="I349" s="58">
        <v>1</v>
      </c>
      <c r="J349" s="58" t="s">
        <v>14</v>
      </c>
      <c r="K349" s="114">
        <v>36.799999999999997</v>
      </c>
      <c r="L349" s="64">
        <v>38</v>
      </c>
      <c r="M349" s="64" t="s">
        <v>1016</v>
      </c>
      <c r="N349" s="90">
        <v>-5.16E-2</v>
      </c>
      <c r="O349" s="132">
        <f>L349+(L349*$N$316)</f>
        <v>36.039200000000001</v>
      </c>
      <c r="P349" s="147">
        <v>35.9</v>
      </c>
      <c r="Q349" s="58" t="s">
        <v>873</v>
      </c>
      <c r="R349" s="58">
        <v>1</v>
      </c>
      <c r="S349" s="58" t="s">
        <v>14</v>
      </c>
      <c r="T349" s="58" t="s">
        <v>980</v>
      </c>
      <c r="U349" s="58" t="s">
        <v>15</v>
      </c>
    </row>
    <row r="350" spans="1:21">
      <c r="A350" s="58" t="s">
        <v>69</v>
      </c>
      <c r="B350" s="58" t="s">
        <v>70</v>
      </c>
      <c r="C350" s="58" t="s">
        <v>71</v>
      </c>
      <c r="D350" s="58" t="s">
        <v>11</v>
      </c>
      <c r="E350" s="58" t="s">
        <v>12</v>
      </c>
      <c r="F350" s="58" t="s">
        <v>873</v>
      </c>
      <c r="G350" s="58"/>
      <c r="H350" s="58" t="s">
        <v>16</v>
      </c>
      <c r="I350" s="58">
        <v>42</v>
      </c>
      <c r="J350" s="58" t="s">
        <v>14</v>
      </c>
      <c r="K350" s="114">
        <v>36.799999999999997</v>
      </c>
      <c r="L350" s="64">
        <v>36</v>
      </c>
      <c r="M350" s="64"/>
      <c r="N350" s="75"/>
      <c r="O350" s="132" t="s">
        <v>972</v>
      </c>
      <c r="P350" s="147" t="s">
        <v>972</v>
      </c>
      <c r="Q350" s="58" t="s">
        <v>873</v>
      </c>
      <c r="R350" s="58">
        <v>1</v>
      </c>
      <c r="S350" s="58" t="s">
        <v>14</v>
      </c>
      <c r="T350" s="58" t="s">
        <v>980</v>
      </c>
      <c r="U350" s="58" t="s">
        <v>15</v>
      </c>
    </row>
    <row r="351" spans="1:21">
      <c r="A351" s="58" t="s">
        <v>69</v>
      </c>
      <c r="B351" s="58" t="s">
        <v>70</v>
      </c>
      <c r="C351" s="58" t="s">
        <v>71</v>
      </c>
      <c r="D351" s="58" t="s">
        <v>11</v>
      </c>
      <c r="E351" s="58" t="s">
        <v>12</v>
      </c>
      <c r="F351" s="58" t="s">
        <v>873</v>
      </c>
      <c r="G351" s="58"/>
      <c r="H351" s="58" t="s">
        <v>16</v>
      </c>
      <c r="I351" s="58">
        <v>192</v>
      </c>
      <c r="J351" s="58" t="s">
        <v>14</v>
      </c>
      <c r="K351" s="114">
        <v>36.799999999999997</v>
      </c>
      <c r="L351" s="64">
        <v>30.3</v>
      </c>
      <c r="M351" s="64"/>
      <c r="N351" s="75"/>
      <c r="O351" s="132" t="s">
        <v>972</v>
      </c>
      <c r="P351" s="147" t="s">
        <v>972</v>
      </c>
      <c r="Q351" s="58" t="s">
        <v>873</v>
      </c>
      <c r="R351" s="58">
        <v>1</v>
      </c>
      <c r="S351" s="58" t="s">
        <v>14</v>
      </c>
      <c r="T351" s="58" t="s">
        <v>980</v>
      </c>
      <c r="U351" s="58" t="s">
        <v>15</v>
      </c>
    </row>
    <row r="352" spans="1:21">
      <c r="A352" s="58" t="s">
        <v>69</v>
      </c>
      <c r="B352" s="58" t="s">
        <v>70</v>
      </c>
      <c r="C352" s="58" t="s">
        <v>71</v>
      </c>
      <c r="D352" s="58" t="s">
        <v>11</v>
      </c>
      <c r="E352" s="58" t="s">
        <v>12</v>
      </c>
      <c r="F352" s="58" t="s">
        <v>874</v>
      </c>
      <c r="G352" s="58"/>
      <c r="H352" s="58" t="s">
        <v>16</v>
      </c>
      <c r="I352" s="58">
        <v>1</v>
      </c>
      <c r="J352" s="58" t="s">
        <v>14</v>
      </c>
      <c r="K352" s="114">
        <v>25.7</v>
      </c>
      <c r="L352" s="64">
        <v>25.7</v>
      </c>
      <c r="M352" s="64"/>
      <c r="N352" s="75"/>
      <c r="O352" s="132">
        <f>L352+(L352*$N$316)</f>
        <v>24.37388</v>
      </c>
      <c r="P352" s="147">
        <f>ROUND(O352,1)</f>
        <v>24.4</v>
      </c>
      <c r="Q352" s="58" t="s">
        <v>874</v>
      </c>
      <c r="R352" s="58">
        <v>1</v>
      </c>
      <c r="S352" s="58" t="s">
        <v>14</v>
      </c>
      <c r="T352" s="58" t="s">
        <v>980</v>
      </c>
      <c r="U352" s="58" t="s">
        <v>15</v>
      </c>
    </row>
    <row r="353" spans="1:21">
      <c r="A353" s="58" t="s">
        <v>69</v>
      </c>
      <c r="B353" s="58" t="s">
        <v>70</v>
      </c>
      <c r="C353" s="58" t="s">
        <v>71</v>
      </c>
      <c r="D353" s="58" t="s">
        <v>11</v>
      </c>
      <c r="E353" s="58" t="s">
        <v>12</v>
      </c>
      <c r="F353" s="58" t="s">
        <v>874</v>
      </c>
      <c r="G353" s="58"/>
      <c r="H353" s="58" t="s">
        <v>16</v>
      </c>
      <c r="I353" s="58">
        <v>42</v>
      </c>
      <c r="J353" s="58" t="s">
        <v>14</v>
      </c>
      <c r="K353" s="114">
        <v>25.7</v>
      </c>
      <c r="L353" s="64">
        <v>24.5</v>
      </c>
      <c r="M353" s="64"/>
      <c r="N353" s="75"/>
      <c r="O353" s="132" t="s">
        <v>972</v>
      </c>
      <c r="P353" s="147" t="s">
        <v>972</v>
      </c>
      <c r="Q353" s="58" t="s">
        <v>874</v>
      </c>
      <c r="R353" s="58">
        <v>1</v>
      </c>
      <c r="S353" s="58" t="s">
        <v>14</v>
      </c>
      <c r="T353" s="58" t="s">
        <v>980</v>
      </c>
      <c r="U353" s="58" t="s">
        <v>15</v>
      </c>
    </row>
    <row r="354" spans="1:21">
      <c r="A354" s="58" t="s">
        <v>69</v>
      </c>
      <c r="B354" s="58" t="s">
        <v>70</v>
      </c>
      <c r="C354" s="58" t="s">
        <v>71</v>
      </c>
      <c r="D354" s="58" t="s">
        <v>11</v>
      </c>
      <c r="E354" s="58" t="s">
        <v>12</v>
      </c>
      <c r="F354" s="58" t="s">
        <v>874</v>
      </c>
      <c r="G354" s="58"/>
      <c r="H354" s="58" t="s">
        <v>16</v>
      </c>
      <c r="I354" s="58">
        <v>192</v>
      </c>
      <c r="J354" s="58" t="s">
        <v>14</v>
      </c>
      <c r="K354" s="114">
        <v>25.7</v>
      </c>
      <c r="L354" s="64">
        <v>20.6</v>
      </c>
      <c r="M354" s="64"/>
      <c r="N354" s="75"/>
      <c r="O354" s="132" t="s">
        <v>972</v>
      </c>
      <c r="P354" s="147" t="s">
        <v>972</v>
      </c>
      <c r="Q354" s="58" t="s">
        <v>874</v>
      </c>
      <c r="R354" s="58">
        <v>1</v>
      </c>
      <c r="S354" s="58" t="s">
        <v>14</v>
      </c>
      <c r="T354" s="58" t="s">
        <v>980</v>
      </c>
      <c r="U354" s="58" t="s">
        <v>15</v>
      </c>
    </row>
    <row r="355" spans="1:21">
      <c r="A355" s="58" t="s">
        <v>69</v>
      </c>
      <c r="B355" s="58" t="s">
        <v>70</v>
      </c>
      <c r="C355" s="58" t="s">
        <v>71</v>
      </c>
      <c r="D355" s="58" t="s">
        <v>11</v>
      </c>
      <c r="E355" s="58" t="s">
        <v>12</v>
      </c>
      <c r="F355" s="58" t="s">
        <v>875</v>
      </c>
      <c r="G355" s="58"/>
      <c r="H355" s="58" t="s">
        <v>16</v>
      </c>
      <c r="I355" s="58">
        <v>1</v>
      </c>
      <c r="J355" s="58" t="s">
        <v>14</v>
      </c>
      <c r="K355" s="115">
        <v>9547</v>
      </c>
      <c r="L355" s="65">
        <v>9834</v>
      </c>
      <c r="M355" s="65"/>
      <c r="N355" s="76"/>
      <c r="O355" s="132">
        <f>L355+(L355*$N$316)</f>
        <v>9326.5655999999999</v>
      </c>
      <c r="P355" s="148">
        <f>ROUND(O355,0)</f>
        <v>9327</v>
      </c>
      <c r="Q355" s="58" t="s">
        <v>875</v>
      </c>
      <c r="R355" s="58">
        <v>1</v>
      </c>
      <c r="S355" s="58" t="s">
        <v>14</v>
      </c>
      <c r="T355" s="58" t="s">
        <v>980</v>
      </c>
      <c r="U355" s="58" t="s">
        <v>15</v>
      </c>
    </row>
    <row r="356" spans="1:21">
      <c r="A356" s="58" t="s">
        <v>69</v>
      </c>
      <c r="B356" s="58" t="s">
        <v>70</v>
      </c>
      <c r="C356" s="58" t="s">
        <v>71</v>
      </c>
      <c r="D356" s="58" t="s">
        <v>11</v>
      </c>
      <c r="E356" s="58" t="s">
        <v>12</v>
      </c>
      <c r="F356" s="58" t="s">
        <v>875</v>
      </c>
      <c r="G356" s="58"/>
      <c r="H356" s="58" t="s">
        <v>16</v>
      </c>
      <c r="I356" s="58">
        <v>42</v>
      </c>
      <c r="J356" s="58" t="s">
        <v>14</v>
      </c>
      <c r="K356" s="115">
        <v>9547</v>
      </c>
      <c r="L356" s="65">
        <v>9342</v>
      </c>
      <c r="M356" s="65"/>
      <c r="N356" s="76"/>
      <c r="O356" s="132" t="s">
        <v>972</v>
      </c>
      <c r="P356" s="147" t="s">
        <v>972</v>
      </c>
      <c r="Q356" s="58" t="s">
        <v>875</v>
      </c>
      <c r="R356" s="58">
        <v>1</v>
      </c>
      <c r="S356" s="58" t="s">
        <v>14</v>
      </c>
      <c r="T356" s="58" t="s">
        <v>980</v>
      </c>
      <c r="U356" s="58" t="s">
        <v>15</v>
      </c>
    </row>
    <row r="357" spans="1:21">
      <c r="A357" s="58" t="s">
        <v>69</v>
      </c>
      <c r="B357" s="58" t="s">
        <v>70</v>
      </c>
      <c r="C357" s="58" t="s">
        <v>71</v>
      </c>
      <c r="D357" s="58" t="s">
        <v>11</v>
      </c>
      <c r="E357" s="58" t="s">
        <v>12</v>
      </c>
      <c r="F357" s="58" t="s">
        <v>875</v>
      </c>
      <c r="G357" s="58"/>
      <c r="H357" s="58" t="s">
        <v>16</v>
      </c>
      <c r="I357" s="58">
        <v>192</v>
      </c>
      <c r="J357" s="58" t="s">
        <v>14</v>
      </c>
      <c r="K357" s="115">
        <v>9547</v>
      </c>
      <c r="L357" s="65">
        <v>7867</v>
      </c>
      <c r="M357" s="65"/>
      <c r="N357" s="76"/>
      <c r="O357" s="132" t="s">
        <v>972</v>
      </c>
      <c r="P357" s="147" t="s">
        <v>972</v>
      </c>
      <c r="Q357" s="58" t="s">
        <v>875</v>
      </c>
      <c r="R357" s="58">
        <v>1</v>
      </c>
      <c r="S357" s="58" t="s">
        <v>14</v>
      </c>
      <c r="T357" s="58" t="s">
        <v>980</v>
      </c>
      <c r="U357" s="58" t="s">
        <v>15</v>
      </c>
    </row>
    <row r="358" spans="1:21">
      <c r="A358" s="58" t="s">
        <v>69</v>
      </c>
      <c r="B358" s="58" t="s">
        <v>70</v>
      </c>
      <c r="C358" s="58" t="s">
        <v>71</v>
      </c>
      <c r="D358" s="58" t="s">
        <v>11</v>
      </c>
      <c r="E358" s="58" t="s">
        <v>12</v>
      </c>
      <c r="F358" s="58" t="s">
        <v>876</v>
      </c>
      <c r="G358" s="58"/>
      <c r="H358" s="58" t="s">
        <v>16</v>
      </c>
      <c r="I358" s="58">
        <v>1</v>
      </c>
      <c r="J358" s="58" t="s">
        <v>14</v>
      </c>
      <c r="K358" s="114">
        <v>293.8</v>
      </c>
      <c r="L358" s="64">
        <v>302.7</v>
      </c>
      <c r="M358" s="64"/>
      <c r="N358" s="75"/>
      <c r="O358" s="132">
        <f>L358+(L358*$N$316)</f>
        <v>287.08067999999997</v>
      </c>
      <c r="P358" s="147">
        <f>ROUND(O358,1)</f>
        <v>287.10000000000002</v>
      </c>
      <c r="Q358" s="58" t="s">
        <v>876</v>
      </c>
      <c r="R358" s="58">
        <v>1</v>
      </c>
      <c r="S358" s="58" t="s">
        <v>14</v>
      </c>
      <c r="T358" s="58" t="s">
        <v>980</v>
      </c>
      <c r="U358" s="58" t="s">
        <v>15</v>
      </c>
    </row>
    <row r="359" spans="1:21">
      <c r="A359" s="58" t="s">
        <v>69</v>
      </c>
      <c r="B359" s="58" t="s">
        <v>70</v>
      </c>
      <c r="C359" s="58" t="s">
        <v>71</v>
      </c>
      <c r="D359" s="58" t="s">
        <v>11</v>
      </c>
      <c r="E359" s="58" t="s">
        <v>12</v>
      </c>
      <c r="F359" s="58" t="s">
        <v>876</v>
      </c>
      <c r="G359" s="58"/>
      <c r="H359" s="58" t="s">
        <v>16</v>
      </c>
      <c r="I359" s="58">
        <v>42</v>
      </c>
      <c r="J359" s="58" t="s">
        <v>14</v>
      </c>
      <c r="K359" s="114">
        <v>293.8</v>
      </c>
      <c r="L359" s="64">
        <v>287.5</v>
      </c>
      <c r="M359" s="64"/>
      <c r="N359" s="75"/>
      <c r="O359" s="132" t="s">
        <v>972</v>
      </c>
      <c r="P359" s="147" t="s">
        <v>972</v>
      </c>
      <c r="Q359" s="58" t="s">
        <v>876</v>
      </c>
      <c r="R359" s="58">
        <v>1</v>
      </c>
      <c r="S359" s="58" t="s">
        <v>14</v>
      </c>
      <c r="T359" s="58" t="s">
        <v>980</v>
      </c>
      <c r="U359" s="58" t="s">
        <v>15</v>
      </c>
    </row>
    <row r="360" spans="1:21">
      <c r="A360" s="58" t="s">
        <v>69</v>
      </c>
      <c r="B360" s="58" t="s">
        <v>70</v>
      </c>
      <c r="C360" s="58" t="s">
        <v>71</v>
      </c>
      <c r="D360" s="58" t="s">
        <v>11</v>
      </c>
      <c r="E360" s="58" t="s">
        <v>12</v>
      </c>
      <c r="F360" s="58" t="s">
        <v>876</v>
      </c>
      <c r="G360" s="58"/>
      <c r="H360" s="58" t="s">
        <v>16</v>
      </c>
      <c r="I360" s="58">
        <v>192</v>
      </c>
      <c r="J360" s="58" t="s">
        <v>14</v>
      </c>
      <c r="K360" s="114">
        <v>293.8</v>
      </c>
      <c r="L360" s="64">
        <v>242.2</v>
      </c>
      <c r="M360" s="64"/>
      <c r="N360" s="75"/>
      <c r="O360" s="132" t="s">
        <v>972</v>
      </c>
      <c r="P360" s="147" t="s">
        <v>972</v>
      </c>
      <c r="Q360" s="58" t="s">
        <v>876</v>
      </c>
      <c r="R360" s="58">
        <v>1</v>
      </c>
      <c r="S360" s="58" t="s">
        <v>14</v>
      </c>
      <c r="T360" s="58" t="s">
        <v>980</v>
      </c>
      <c r="U360" s="58" t="s">
        <v>15</v>
      </c>
    </row>
    <row r="361" spans="1:21">
      <c r="A361" s="58" t="s">
        <v>69</v>
      </c>
      <c r="B361" s="58" t="s">
        <v>70</v>
      </c>
      <c r="C361" s="58" t="s">
        <v>71</v>
      </c>
      <c r="D361" s="58" t="s">
        <v>11</v>
      </c>
      <c r="E361" s="58" t="s">
        <v>12</v>
      </c>
      <c r="F361" s="58" t="s">
        <v>877</v>
      </c>
      <c r="G361" s="58"/>
      <c r="H361" s="58" t="s">
        <v>16</v>
      </c>
      <c r="I361" s="58">
        <v>1</v>
      </c>
      <c r="J361" s="58" t="s">
        <v>14</v>
      </c>
      <c r="K361" s="114">
        <v>139.6</v>
      </c>
      <c r="L361" s="64">
        <v>143.80000000000001</v>
      </c>
      <c r="M361" s="64"/>
      <c r="N361" s="75"/>
      <c r="O361" s="132">
        <f>L361+(L361*$N$316)</f>
        <v>136.37992</v>
      </c>
      <c r="P361" s="147">
        <f>ROUND(O361,1)</f>
        <v>136.4</v>
      </c>
      <c r="Q361" s="58" t="s">
        <v>877</v>
      </c>
      <c r="R361" s="58">
        <v>1</v>
      </c>
      <c r="S361" s="58" t="s">
        <v>14</v>
      </c>
      <c r="T361" s="58" t="s">
        <v>980</v>
      </c>
      <c r="U361" s="58" t="s">
        <v>15</v>
      </c>
    </row>
    <row r="362" spans="1:21">
      <c r="A362" s="58" t="s">
        <v>69</v>
      </c>
      <c r="B362" s="58" t="s">
        <v>70</v>
      </c>
      <c r="C362" s="58" t="s">
        <v>71</v>
      </c>
      <c r="D362" s="58" t="s">
        <v>11</v>
      </c>
      <c r="E362" s="58" t="s">
        <v>12</v>
      </c>
      <c r="F362" s="58" t="s">
        <v>877</v>
      </c>
      <c r="G362" s="58"/>
      <c r="H362" s="58" t="s">
        <v>16</v>
      </c>
      <c r="I362" s="58">
        <v>42</v>
      </c>
      <c r="J362" s="58" t="s">
        <v>14</v>
      </c>
      <c r="K362" s="114">
        <v>139.6</v>
      </c>
      <c r="L362" s="64">
        <v>136.6</v>
      </c>
      <c r="M362" s="64"/>
      <c r="N362" s="75"/>
      <c r="O362" s="132" t="s">
        <v>972</v>
      </c>
      <c r="P362" s="147" t="s">
        <v>972</v>
      </c>
      <c r="Q362" s="58" t="s">
        <v>877</v>
      </c>
      <c r="R362" s="58">
        <v>1</v>
      </c>
      <c r="S362" s="58" t="s">
        <v>14</v>
      </c>
      <c r="T362" s="58" t="s">
        <v>980</v>
      </c>
      <c r="U362" s="58" t="s">
        <v>15</v>
      </c>
    </row>
    <row r="363" spans="1:21">
      <c r="A363" s="58" t="s">
        <v>69</v>
      </c>
      <c r="B363" s="58" t="s">
        <v>70</v>
      </c>
      <c r="C363" s="58" t="s">
        <v>71</v>
      </c>
      <c r="D363" s="58" t="s">
        <v>11</v>
      </c>
      <c r="E363" s="58" t="s">
        <v>12</v>
      </c>
      <c r="F363" s="58" t="s">
        <v>877</v>
      </c>
      <c r="G363" s="58"/>
      <c r="H363" s="58" t="s">
        <v>16</v>
      </c>
      <c r="I363" s="58">
        <v>192</v>
      </c>
      <c r="J363" s="58" t="s">
        <v>14</v>
      </c>
      <c r="K363" s="114">
        <v>139.6</v>
      </c>
      <c r="L363" s="64">
        <v>115.1</v>
      </c>
      <c r="M363" s="64"/>
      <c r="N363" s="75"/>
      <c r="O363" s="132" t="s">
        <v>972</v>
      </c>
      <c r="P363" s="147" t="s">
        <v>972</v>
      </c>
      <c r="Q363" s="58" t="s">
        <v>877</v>
      </c>
      <c r="R363" s="58">
        <v>1</v>
      </c>
      <c r="S363" s="58" t="s">
        <v>14</v>
      </c>
      <c r="T363" s="58" t="s">
        <v>980</v>
      </c>
      <c r="U363" s="58" t="s">
        <v>15</v>
      </c>
    </row>
    <row r="364" spans="1:21">
      <c r="A364" s="58" t="s">
        <v>69</v>
      </c>
      <c r="B364" s="58" t="s">
        <v>70</v>
      </c>
      <c r="C364" s="58" t="s">
        <v>71</v>
      </c>
      <c r="D364" s="58" t="s">
        <v>11</v>
      </c>
      <c r="E364" s="58" t="s">
        <v>12</v>
      </c>
      <c r="F364" s="58" t="s">
        <v>976</v>
      </c>
      <c r="G364" s="58"/>
      <c r="H364" s="58" t="s">
        <v>16</v>
      </c>
      <c r="I364" s="58">
        <v>1</v>
      </c>
      <c r="J364" s="58" t="s">
        <v>14</v>
      </c>
      <c r="K364" s="113"/>
      <c r="L364" s="63">
        <v>2236.4</v>
      </c>
      <c r="M364" s="63"/>
      <c r="N364" s="74"/>
      <c r="O364" s="132">
        <f>L364+(L364*$N$316)</f>
        <v>2121.0017600000001</v>
      </c>
      <c r="P364" s="147">
        <f>ROUND(O364,1)</f>
        <v>2121</v>
      </c>
      <c r="Q364" s="58" t="s">
        <v>976</v>
      </c>
      <c r="R364" s="58">
        <v>1</v>
      </c>
      <c r="S364" s="58" t="s">
        <v>14</v>
      </c>
      <c r="T364" s="58" t="s">
        <v>981</v>
      </c>
      <c r="U364" s="58" t="s">
        <v>15</v>
      </c>
    </row>
    <row r="365" spans="1:21">
      <c r="A365" s="58" t="s">
        <v>69</v>
      </c>
      <c r="B365" s="58" t="s">
        <v>70</v>
      </c>
      <c r="C365" s="58" t="s">
        <v>71</v>
      </c>
      <c r="D365" s="58" t="s">
        <v>11</v>
      </c>
      <c r="E365" s="58" t="s">
        <v>12</v>
      </c>
      <c r="F365" s="58" t="s">
        <v>976</v>
      </c>
      <c r="G365" s="58"/>
      <c r="H365" s="58" t="s">
        <v>16</v>
      </c>
      <c r="I365" s="58">
        <v>42</v>
      </c>
      <c r="J365" s="58" t="s">
        <v>14</v>
      </c>
      <c r="K365" s="113"/>
      <c r="L365" s="63">
        <v>2121</v>
      </c>
      <c r="M365" s="63"/>
      <c r="N365" s="74"/>
      <c r="O365" s="132" t="s">
        <v>972</v>
      </c>
      <c r="P365" s="147" t="s">
        <v>972</v>
      </c>
      <c r="Q365" s="58" t="s">
        <v>976</v>
      </c>
      <c r="R365" s="58">
        <v>1</v>
      </c>
      <c r="S365" s="58" t="s">
        <v>14</v>
      </c>
      <c r="T365" s="58" t="s">
        <v>981</v>
      </c>
      <c r="U365" s="58" t="s">
        <v>15</v>
      </c>
    </row>
    <row r="366" spans="1:21">
      <c r="A366" s="58" t="s">
        <v>69</v>
      </c>
      <c r="B366" s="58" t="s">
        <v>70</v>
      </c>
      <c r="C366" s="58" t="s">
        <v>71</v>
      </c>
      <c r="D366" s="58" t="s">
        <v>11</v>
      </c>
      <c r="E366" s="58" t="s">
        <v>12</v>
      </c>
      <c r="F366" s="58" t="s">
        <v>976</v>
      </c>
      <c r="G366" s="58"/>
      <c r="H366" s="58" t="s">
        <v>16</v>
      </c>
      <c r="I366" s="58">
        <v>192</v>
      </c>
      <c r="J366" s="58" t="s">
        <v>14</v>
      </c>
      <c r="K366" s="113"/>
      <c r="L366" s="63">
        <v>1786.7</v>
      </c>
      <c r="M366" s="63"/>
      <c r="N366" s="74"/>
      <c r="O366" s="132" t="s">
        <v>972</v>
      </c>
      <c r="P366" s="147" t="s">
        <v>972</v>
      </c>
      <c r="Q366" s="58" t="s">
        <v>976</v>
      </c>
      <c r="R366" s="58">
        <v>1</v>
      </c>
      <c r="S366" s="58" t="s">
        <v>14</v>
      </c>
      <c r="T366" s="58" t="s">
        <v>981</v>
      </c>
      <c r="U366" s="58" t="s">
        <v>15</v>
      </c>
    </row>
    <row r="367" spans="1:21">
      <c r="A367" s="58" t="s">
        <v>69</v>
      </c>
      <c r="B367" s="58" t="s">
        <v>70</v>
      </c>
      <c r="C367" s="58" t="s">
        <v>71</v>
      </c>
      <c r="D367" s="58" t="s">
        <v>11</v>
      </c>
      <c r="E367" s="58" t="s">
        <v>12</v>
      </c>
      <c r="F367" s="58" t="s">
        <v>878</v>
      </c>
      <c r="G367" s="58"/>
      <c r="H367" s="58" t="s">
        <v>16</v>
      </c>
      <c r="I367" s="58">
        <v>1</v>
      </c>
      <c r="J367" s="58" t="s">
        <v>14</v>
      </c>
      <c r="K367" s="114">
        <v>330.5</v>
      </c>
      <c r="L367" s="64">
        <v>340.5</v>
      </c>
      <c r="M367" s="64"/>
      <c r="N367" s="75"/>
      <c r="O367" s="132">
        <f>L367+(L367*$N$316)</f>
        <v>322.93020000000001</v>
      </c>
      <c r="P367" s="147">
        <f>ROUND(O367,1)</f>
        <v>322.89999999999998</v>
      </c>
      <c r="Q367" s="58" t="s">
        <v>878</v>
      </c>
      <c r="R367" s="58">
        <v>1</v>
      </c>
      <c r="S367" s="58" t="s">
        <v>14</v>
      </c>
      <c r="T367" s="58" t="s">
        <v>980</v>
      </c>
      <c r="U367" s="58" t="s">
        <v>15</v>
      </c>
    </row>
    <row r="368" spans="1:21">
      <c r="A368" s="58" t="s">
        <v>69</v>
      </c>
      <c r="B368" s="58" t="s">
        <v>70</v>
      </c>
      <c r="C368" s="58" t="s">
        <v>71</v>
      </c>
      <c r="D368" s="58" t="s">
        <v>11</v>
      </c>
      <c r="E368" s="58" t="s">
        <v>12</v>
      </c>
      <c r="F368" s="58" t="s">
        <v>878</v>
      </c>
      <c r="G368" s="58"/>
      <c r="H368" s="58" t="s">
        <v>16</v>
      </c>
      <c r="I368" s="58">
        <v>42</v>
      </c>
      <c r="J368" s="58" t="s">
        <v>14</v>
      </c>
      <c r="K368" s="114">
        <v>330.5</v>
      </c>
      <c r="L368" s="64">
        <v>323.5</v>
      </c>
      <c r="M368" s="64"/>
      <c r="N368" s="75"/>
      <c r="O368" s="132" t="s">
        <v>972</v>
      </c>
      <c r="P368" s="147" t="s">
        <v>972</v>
      </c>
      <c r="Q368" s="58" t="s">
        <v>878</v>
      </c>
      <c r="R368" s="58">
        <v>1</v>
      </c>
      <c r="S368" s="58" t="s">
        <v>14</v>
      </c>
      <c r="T368" s="58" t="s">
        <v>980</v>
      </c>
      <c r="U368" s="58" t="s">
        <v>15</v>
      </c>
    </row>
    <row r="369" spans="1:21">
      <c r="A369" s="58" t="s">
        <v>69</v>
      </c>
      <c r="B369" s="58" t="s">
        <v>70</v>
      </c>
      <c r="C369" s="58" t="s">
        <v>71</v>
      </c>
      <c r="D369" s="58" t="s">
        <v>11</v>
      </c>
      <c r="E369" s="58" t="s">
        <v>12</v>
      </c>
      <c r="F369" s="58" t="s">
        <v>878</v>
      </c>
      <c r="G369" s="58"/>
      <c r="H369" s="58" t="s">
        <v>16</v>
      </c>
      <c r="I369" s="58">
        <v>192</v>
      </c>
      <c r="J369" s="58" t="s">
        <v>14</v>
      </c>
      <c r="K369" s="114">
        <v>330.5</v>
      </c>
      <c r="L369" s="64">
        <v>272.39999999999998</v>
      </c>
      <c r="M369" s="64"/>
      <c r="N369" s="75"/>
      <c r="O369" s="132" t="s">
        <v>972</v>
      </c>
      <c r="P369" s="147" t="s">
        <v>972</v>
      </c>
      <c r="Q369" s="58" t="s">
        <v>878</v>
      </c>
      <c r="R369" s="58">
        <v>1</v>
      </c>
      <c r="S369" s="58" t="s">
        <v>14</v>
      </c>
      <c r="T369" s="58" t="s">
        <v>980</v>
      </c>
      <c r="U369" s="58" t="s">
        <v>15</v>
      </c>
    </row>
    <row r="370" spans="1:21">
      <c r="A370" s="58" t="s">
        <v>69</v>
      </c>
      <c r="B370" s="58" t="s">
        <v>70</v>
      </c>
      <c r="C370" s="58" t="s">
        <v>71</v>
      </c>
      <c r="D370" s="58" t="s">
        <v>11</v>
      </c>
      <c r="E370" s="58" t="s">
        <v>12</v>
      </c>
      <c r="F370" s="58" t="s">
        <v>879</v>
      </c>
      <c r="G370" s="58"/>
      <c r="H370" s="58" t="s">
        <v>16</v>
      </c>
      <c r="I370" s="58">
        <v>1</v>
      </c>
      <c r="J370" s="58" t="s">
        <v>14</v>
      </c>
      <c r="K370" s="114">
        <v>110.2</v>
      </c>
      <c r="L370" s="64">
        <v>113.6</v>
      </c>
      <c r="M370" s="64"/>
      <c r="N370" s="75"/>
      <c r="O370" s="132">
        <f>L370+(L370*$N$316)</f>
        <v>107.73823999999999</v>
      </c>
      <c r="P370" s="147">
        <f>ROUND(O370,1)</f>
        <v>107.7</v>
      </c>
      <c r="Q370" s="58" t="s">
        <v>879</v>
      </c>
      <c r="R370" s="58">
        <v>1</v>
      </c>
      <c r="S370" s="58" t="s">
        <v>14</v>
      </c>
      <c r="T370" s="58" t="s">
        <v>980</v>
      </c>
      <c r="U370" s="58" t="s">
        <v>15</v>
      </c>
    </row>
    <row r="371" spans="1:21">
      <c r="A371" s="58" t="s">
        <v>69</v>
      </c>
      <c r="B371" s="58" t="s">
        <v>70</v>
      </c>
      <c r="C371" s="58" t="s">
        <v>71</v>
      </c>
      <c r="D371" s="58" t="s">
        <v>11</v>
      </c>
      <c r="E371" s="58" t="s">
        <v>12</v>
      </c>
      <c r="F371" s="58" t="s">
        <v>879</v>
      </c>
      <c r="G371" s="58"/>
      <c r="H371" s="58" t="s">
        <v>16</v>
      </c>
      <c r="I371" s="58">
        <v>42</v>
      </c>
      <c r="J371" s="58" t="s">
        <v>14</v>
      </c>
      <c r="K371" s="114">
        <v>110.2</v>
      </c>
      <c r="L371" s="64">
        <v>107.9</v>
      </c>
      <c r="M371" s="64"/>
      <c r="N371" s="75"/>
      <c r="O371" s="132" t="s">
        <v>972</v>
      </c>
      <c r="P371" s="147" t="s">
        <v>972</v>
      </c>
      <c r="Q371" s="58" t="s">
        <v>879</v>
      </c>
      <c r="R371" s="58">
        <v>1</v>
      </c>
      <c r="S371" s="58" t="s">
        <v>14</v>
      </c>
      <c r="T371" s="58" t="s">
        <v>980</v>
      </c>
      <c r="U371" s="58" t="s">
        <v>15</v>
      </c>
    </row>
    <row r="372" spans="1:21">
      <c r="A372" s="58" t="s">
        <v>69</v>
      </c>
      <c r="B372" s="58" t="s">
        <v>70</v>
      </c>
      <c r="C372" s="58" t="s">
        <v>71</v>
      </c>
      <c r="D372" s="58" t="s">
        <v>11</v>
      </c>
      <c r="E372" s="58" t="s">
        <v>12</v>
      </c>
      <c r="F372" s="58" t="s">
        <v>879</v>
      </c>
      <c r="G372" s="58"/>
      <c r="H372" s="58" t="s">
        <v>16</v>
      </c>
      <c r="I372" s="58">
        <v>192</v>
      </c>
      <c r="J372" s="58" t="s">
        <v>14</v>
      </c>
      <c r="K372" s="114">
        <v>110.2</v>
      </c>
      <c r="L372" s="64">
        <v>90.9</v>
      </c>
      <c r="M372" s="64"/>
      <c r="N372" s="75"/>
      <c r="O372" s="132" t="s">
        <v>972</v>
      </c>
      <c r="P372" s="147" t="s">
        <v>972</v>
      </c>
      <c r="Q372" s="58" t="s">
        <v>879</v>
      </c>
      <c r="R372" s="58">
        <v>1</v>
      </c>
      <c r="S372" s="58" t="s">
        <v>14</v>
      </c>
      <c r="T372" s="58" t="s">
        <v>980</v>
      </c>
      <c r="U372" s="58" t="s">
        <v>15</v>
      </c>
    </row>
    <row r="373" spans="1:21">
      <c r="A373" s="58" t="s">
        <v>69</v>
      </c>
      <c r="B373" s="58" t="s">
        <v>70</v>
      </c>
      <c r="C373" s="58" t="s">
        <v>71</v>
      </c>
      <c r="D373" s="58" t="s">
        <v>11</v>
      </c>
      <c r="E373" s="58" t="s">
        <v>12</v>
      </c>
      <c r="F373" s="58" t="s">
        <v>880</v>
      </c>
      <c r="G373" s="58"/>
      <c r="H373" s="58" t="s">
        <v>16</v>
      </c>
      <c r="I373" s="58">
        <v>1</v>
      </c>
      <c r="J373" s="58" t="s">
        <v>14</v>
      </c>
      <c r="K373" s="114">
        <v>360.1</v>
      </c>
      <c r="L373" s="64">
        <v>360.1</v>
      </c>
      <c r="M373" s="64"/>
      <c r="N373" s="75"/>
      <c r="O373" s="132">
        <f>L373+(L373*$N$316)</f>
        <v>341.51884000000001</v>
      </c>
      <c r="P373" s="147">
        <f>ROUND(O373,1)</f>
        <v>341.5</v>
      </c>
      <c r="Q373" s="58" t="s">
        <v>880</v>
      </c>
      <c r="R373" s="58">
        <v>1</v>
      </c>
      <c r="S373" s="58" t="s">
        <v>14</v>
      </c>
      <c r="T373" s="58" t="s">
        <v>980</v>
      </c>
      <c r="U373" s="58" t="s">
        <v>15</v>
      </c>
    </row>
    <row r="374" spans="1:21">
      <c r="A374" s="58" t="s">
        <v>69</v>
      </c>
      <c r="B374" s="58" t="s">
        <v>70</v>
      </c>
      <c r="C374" s="58" t="s">
        <v>71</v>
      </c>
      <c r="D374" s="58" t="s">
        <v>11</v>
      </c>
      <c r="E374" s="58" t="s">
        <v>12</v>
      </c>
      <c r="F374" s="58" t="s">
        <v>880</v>
      </c>
      <c r="G374" s="58"/>
      <c r="H374" s="58" t="s">
        <v>16</v>
      </c>
      <c r="I374" s="58">
        <v>42</v>
      </c>
      <c r="J374" s="58" t="s">
        <v>14</v>
      </c>
      <c r="K374" s="114">
        <v>360.1</v>
      </c>
      <c r="L374" s="64">
        <v>342.1</v>
      </c>
      <c r="M374" s="64"/>
      <c r="N374" s="75"/>
      <c r="O374" s="132" t="s">
        <v>972</v>
      </c>
      <c r="P374" s="147" t="s">
        <v>972</v>
      </c>
      <c r="Q374" s="58" t="s">
        <v>880</v>
      </c>
      <c r="R374" s="58">
        <v>1</v>
      </c>
      <c r="S374" s="58" t="s">
        <v>14</v>
      </c>
      <c r="T374" s="58" t="s">
        <v>980</v>
      </c>
      <c r="U374" s="58" t="s">
        <v>15</v>
      </c>
    </row>
    <row r="375" spans="1:21">
      <c r="A375" s="58" t="s">
        <v>69</v>
      </c>
      <c r="B375" s="58" t="s">
        <v>70</v>
      </c>
      <c r="C375" s="58" t="s">
        <v>71</v>
      </c>
      <c r="D375" s="58" t="s">
        <v>11</v>
      </c>
      <c r="E375" s="58" t="s">
        <v>12</v>
      </c>
      <c r="F375" s="58" t="s">
        <v>880</v>
      </c>
      <c r="G375" s="58"/>
      <c r="H375" s="58" t="s">
        <v>16</v>
      </c>
      <c r="I375" s="58">
        <v>192</v>
      </c>
      <c r="J375" s="58" t="s">
        <v>14</v>
      </c>
      <c r="K375" s="114">
        <v>360.1</v>
      </c>
      <c r="L375" s="64">
        <v>288.10000000000002</v>
      </c>
      <c r="M375" s="64"/>
      <c r="N375" s="75"/>
      <c r="O375" s="132" t="s">
        <v>972</v>
      </c>
      <c r="P375" s="147" t="s">
        <v>972</v>
      </c>
      <c r="Q375" s="58" t="s">
        <v>880</v>
      </c>
      <c r="R375" s="58">
        <v>1</v>
      </c>
      <c r="S375" s="58" t="s">
        <v>14</v>
      </c>
      <c r="T375" s="58" t="s">
        <v>980</v>
      </c>
      <c r="U375" s="58" t="s">
        <v>15</v>
      </c>
    </row>
    <row r="376" spans="1:21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 s="111">
        <v>484.5</v>
      </c>
      <c r="L376" s="61">
        <v>499.1</v>
      </c>
      <c r="O376" s="111">
        <v>499.1</v>
      </c>
      <c r="P376" s="147">
        <v>499.1</v>
      </c>
      <c r="Q376" t="s">
        <v>13</v>
      </c>
      <c r="R376">
        <v>1</v>
      </c>
      <c r="S376" t="s">
        <v>14</v>
      </c>
      <c r="T376" t="s">
        <v>980</v>
      </c>
      <c r="U376" t="s">
        <v>15</v>
      </c>
    </row>
    <row r="377" spans="1:21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13</v>
      </c>
      <c r="H377" t="s">
        <v>16</v>
      </c>
      <c r="I377">
        <v>60</v>
      </c>
      <c r="J377" t="s">
        <v>14</v>
      </c>
      <c r="L377" s="61">
        <v>474.2</v>
      </c>
      <c r="O377" s="111" t="s">
        <v>972</v>
      </c>
      <c r="P377" s="147" t="s">
        <v>972</v>
      </c>
      <c r="Q377" t="s">
        <v>13</v>
      </c>
      <c r="R377">
        <v>1</v>
      </c>
      <c r="S377" t="s">
        <v>14</v>
      </c>
      <c r="T377" t="s">
        <v>980</v>
      </c>
      <c r="U377" t="s">
        <v>15</v>
      </c>
    </row>
    <row r="378" spans="1:21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13</v>
      </c>
      <c r="H378" t="s">
        <v>16</v>
      </c>
      <c r="I378">
        <v>240</v>
      </c>
      <c r="J378" t="s">
        <v>14</v>
      </c>
      <c r="L378" s="61">
        <v>399.3</v>
      </c>
      <c r="O378" s="111" t="s">
        <v>972</v>
      </c>
      <c r="P378" s="147" t="s">
        <v>972</v>
      </c>
      <c r="Q378" t="s">
        <v>13</v>
      </c>
      <c r="R378">
        <v>1</v>
      </c>
      <c r="S378" t="s">
        <v>14</v>
      </c>
      <c r="T378" t="s">
        <v>980</v>
      </c>
      <c r="U378" t="s">
        <v>15</v>
      </c>
    </row>
    <row r="379" spans="1:21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872</v>
      </c>
      <c r="H379" t="s">
        <v>16</v>
      </c>
      <c r="I379">
        <v>1</v>
      </c>
      <c r="J379" t="s">
        <v>14</v>
      </c>
      <c r="K379" s="111">
        <v>144.4</v>
      </c>
      <c r="L379" s="61">
        <v>148.80000000000001</v>
      </c>
      <c r="O379" s="111">
        <v>148.80000000000001</v>
      </c>
      <c r="P379" s="147">
        <v>148.80000000000001</v>
      </c>
      <c r="Q379" t="s">
        <v>872</v>
      </c>
      <c r="R379">
        <v>1</v>
      </c>
      <c r="S379" t="s">
        <v>14</v>
      </c>
      <c r="T379" t="s">
        <v>980</v>
      </c>
      <c r="U379" t="s">
        <v>15</v>
      </c>
    </row>
    <row r="380" spans="1:21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872</v>
      </c>
      <c r="H380" t="s">
        <v>16</v>
      </c>
      <c r="I380">
        <v>60</v>
      </c>
      <c r="J380" t="s">
        <v>14</v>
      </c>
      <c r="K380" s="111">
        <v>144.4</v>
      </c>
      <c r="L380" s="61">
        <v>141.4</v>
      </c>
      <c r="O380" s="111" t="s">
        <v>972</v>
      </c>
      <c r="P380" s="147" t="s">
        <v>972</v>
      </c>
      <c r="Q380" t="s">
        <v>872</v>
      </c>
      <c r="R380">
        <v>1</v>
      </c>
      <c r="S380" t="s">
        <v>14</v>
      </c>
      <c r="T380" t="s">
        <v>980</v>
      </c>
      <c r="U380" t="s">
        <v>15</v>
      </c>
    </row>
    <row r="381" spans="1:21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872</v>
      </c>
      <c r="H381" t="s">
        <v>16</v>
      </c>
      <c r="I381">
        <v>240</v>
      </c>
      <c r="J381" t="s">
        <v>14</v>
      </c>
      <c r="K381" s="111">
        <v>144.4</v>
      </c>
      <c r="L381" s="61">
        <v>119</v>
      </c>
      <c r="O381" s="111" t="s">
        <v>972</v>
      </c>
      <c r="P381" s="147" t="s">
        <v>972</v>
      </c>
      <c r="Q381" t="s">
        <v>872</v>
      </c>
      <c r="R381">
        <v>1</v>
      </c>
      <c r="S381" t="s">
        <v>14</v>
      </c>
      <c r="T381" t="s">
        <v>980</v>
      </c>
      <c r="U381" t="s">
        <v>15</v>
      </c>
    </row>
    <row r="382" spans="1:21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873</v>
      </c>
      <c r="H382" t="s">
        <v>16</v>
      </c>
      <c r="I382">
        <v>1</v>
      </c>
      <c r="J382" t="s">
        <v>14</v>
      </c>
      <c r="K382" s="111">
        <v>19.399999999999999</v>
      </c>
      <c r="L382" s="61">
        <v>20</v>
      </c>
      <c r="O382" s="111">
        <v>20</v>
      </c>
      <c r="P382" s="147">
        <v>20</v>
      </c>
      <c r="Q382" t="s">
        <v>873</v>
      </c>
      <c r="R382">
        <v>1</v>
      </c>
      <c r="S382" t="s">
        <v>14</v>
      </c>
      <c r="T382" t="s">
        <v>980</v>
      </c>
      <c r="U382" t="s">
        <v>15</v>
      </c>
    </row>
    <row r="383" spans="1:21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873</v>
      </c>
      <c r="H383" t="s">
        <v>16</v>
      </c>
      <c r="I383">
        <v>60</v>
      </c>
      <c r="J383" t="s">
        <v>14</v>
      </c>
      <c r="K383" s="111">
        <v>19.399999999999999</v>
      </c>
      <c r="L383" s="61">
        <v>19.100000000000001</v>
      </c>
      <c r="O383" s="111" t="s">
        <v>972</v>
      </c>
      <c r="P383" s="147" t="s">
        <v>972</v>
      </c>
      <c r="Q383" t="s">
        <v>873</v>
      </c>
      <c r="R383">
        <v>1</v>
      </c>
      <c r="S383" t="s">
        <v>14</v>
      </c>
      <c r="T383" t="s">
        <v>980</v>
      </c>
      <c r="U383" t="s">
        <v>15</v>
      </c>
    </row>
    <row r="384" spans="1:21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873</v>
      </c>
      <c r="H384" t="s">
        <v>16</v>
      </c>
      <c r="I384">
        <v>240</v>
      </c>
      <c r="J384" t="s">
        <v>14</v>
      </c>
      <c r="K384" s="111">
        <v>19.399999999999999</v>
      </c>
      <c r="L384" s="61">
        <v>16</v>
      </c>
      <c r="O384" s="111" t="s">
        <v>972</v>
      </c>
      <c r="P384" s="147" t="s">
        <v>972</v>
      </c>
      <c r="Q384" t="s">
        <v>873</v>
      </c>
      <c r="R384">
        <v>1</v>
      </c>
      <c r="S384" t="s">
        <v>14</v>
      </c>
      <c r="T384" t="s">
        <v>980</v>
      </c>
      <c r="U384" t="s">
        <v>15</v>
      </c>
    </row>
    <row r="385" spans="1:21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874</v>
      </c>
      <c r="H385" t="s">
        <v>16</v>
      </c>
      <c r="I385">
        <v>1</v>
      </c>
      <c r="J385" t="s">
        <v>14</v>
      </c>
      <c r="K385" s="111">
        <v>13.6</v>
      </c>
      <c r="L385" s="61">
        <v>13.6</v>
      </c>
      <c r="O385" s="111">
        <v>13.6</v>
      </c>
      <c r="P385" s="147">
        <v>13.6</v>
      </c>
      <c r="Q385" t="s">
        <v>874</v>
      </c>
      <c r="R385">
        <v>1</v>
      </c>
      <c r="S385" t="s">
        <v>14</v>
      </c>
      <c r="T385" t="s">
        <v>980</v>
      </c>
      <c r="U385" t="s">
        <v>15</v>
      </c>
    </row>
    <row r="386" spans="1:21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874</v>
      </c>
      <c r="H386" t="s">
        <v>16</v>
      </c>
      <c r="I386">
        <v>60</v>
      </c>
      <c r="J386" t="s">
        <v>14</v>
      </c>
      <c r="K386" s="111">
        <v>13.6</v>
      </c>
      <c r="L386" s="61">
        <v>12.9</v>
      </c>
      <c r="O386" s="111" t="s">
        <v>972</v>
      </c>
      <c r="P386" s="147" t="s">
        <v>972</v>
      </c>
      <c r="Q386" t="s">
        <v>874</v>
      </c>
      <c r="R386">
        <v>1</v>
      </c>
      <c r="S386" t="s">
        <v>14</v>
      </c>
      <c r="T386" t="s">
        <v>980</v>
      </c>
      <c r="U386" t="s">
        <v>15</v>
      </c>
    </row>
    <row r="387" spans="1:21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874</v>
      </c>
      <c r="H387" t="s">
        <v>16</v>
      </c>
      <c r="I387">
        <v>240</v>
      </c>
      <c r="J387" t="s">
        <v>14</v>
      </c>
      <c r="K387" s="111">
        <v>13.6</v>
      </c>
      <c r="L387" s="61">
        <v>10.9</v>
      </c>
      <c r="O387" s="111" t="s">
        <v>972</v>
      </c>
      <c r="P387" s="147" t="s">
        <v>972</v>
      </c>
      <c r="Q387" t="s">
        <v>874</v>
      </c>
      <c r="R387">
        <v>1</v>
      </c>
      <c r="S387" t="s">
        <v>14</v>
      </c>
      <c r="T387" t="s">
        <v>980</v>
      </c>
      <c r="U387" t="s">
        <v>15</v>
      </c>
    </row>
    <row r="388" spans="1:21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875</v>
      </c>
      <c r="H388" t="s">
        <v>16</v>
      </c>
      <c r="I388">
        <v>1</v>
      </c>
      <c r="J388" t="s">
        <v>14</v>
      </c>
      <c r="K388" s="112">
        <v>5039</v>
      </c>
      <c r="L388" s="62">
        <v>5190</v>
      </c>
      <c r="M388" s="62"/>
      <c r="N388" s="73"/>
      <c r="O388" s="112">
        <v>5190</v>
      </c>
      <c r="P388" s="147">
        <v>5190</v>
      </c>
      <c r="Q388" t="s">
        <v>875</v>
      </c>
      <c r="R388">
        <v>1</v>
      </c>
      <c r="S388" t="s">
        <v>14</v>
      </c>
      <c r="T388" t="s">
        <v>980</v>
      </c>
      <c r="U388" t="s">
        <v>15</v>
      </c>
    </row>
    <row r="389" spans="1:21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875</v>
      </c>
      <c r="H389" t="s">
        <v>16</v>
      </c>
      <c r="I389">
        <v>60</v>
      </c>
      <c r="J389" t="s">
        <v>14</v>
      </c>
      <c r="K389" s="112">
        <v>5039</v>
      </c>
      <c r="L389" s="62">
        <v>4931</v>
      </c>
      <c r="M389" s="62"/>
      <c r="N389" s="73"/>
      <c r="O389" s="111" t="s">
        <v>972</v>
      </c>
      <c r="P389" s="147" t="s">
        <v>972</v>
      </c>
      <c r="Q389" t="s">
        <v>875</v>
      </c>
      <c r="R389">
        <v>1</v>
      </c>
      <c r="S389" t="s">
        <v>14</v>
      </c>
      <c r="T389" t="s">
        <v>980</v>
      </c>
      <c r="U389" t="s">
        <v>15</v>
      </c>
    </row>
    <row r="390" spans="1:21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875</v>
      </c>
      <c r="H390" t="s">
        <v>16</v>
      </c>
      <c r="I390">
        <v>240</v>
      </c>
      <c r="J390" t="s">
        <v>14</v>
      </c>
      <c r="K390" s="112">
        <v>5039</v>
      </c>
      <c r="L390" s="62">
        <v>4152</v>
      </c>
      <c r="M390" s="62"/>
      <c r="N390" s="73"/>
      <c r="O390" s="111" t="s">
        <v>972</v>
      </c>
      <c r="P390" s="147" t="s">
        <v>972</v>
      </c>
      <c r="Q390" t="s">
        <v>875</v>
      </c>
      <c r="R390">
        <v>1</v>
      </c>
      <c r="S390" t="s">
        <v>14</v>
      </c>
      <c r="T390" t="s">
        <v>980</v>
      </c>
      <c r="U390" t="s">
        <v>15</v>
      </c>
    </row>
    <row r="391" spans="1:21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876</v>
      </c>
      <c r="H391" t="s">
        <v>16</v>
      </c>
      <c r="I391">
        <v>1</v>
      </c>
      <c r="J391" t="s">
        <v>14</v>
      </c>
      <c r="K391" s="111">
        <v>155.1</v>
      </c>
      <c r="L391" s="61">
        <v>159.80000000000001</v>
      </c>
      <c r="O391" s="111">
        <v>159.80000000000001</v>
      </c>
      <c r="P391" s="147">
        <v>159.80000000000001</v>
      </c>
      <c r="Q391" t="s">
        <v>876</v>
      </c>
      <c r="R391">
        <v>1</v>
      </c>
      <c r="S391" t="s">
        <v>14</v>
      </c>
      <c r="T391" t="s">
        <v>980</v>
      </c>
      <c r="U391" t="s">
        <v>15</v>
      </c>
    </row>
    <row r="392" spans="1:21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876</v>
      </c>
      <c r="H392" t="s">
        <v>16</v>
      </c>
      <c r="I392">
        <v>60</v>
      </c>
      <c r="J392" t="s">
        <v>14</v>
      </c>
      <c r="K392" s="111">
        <v>155.1</v>
      </c>
      <c r="L392" s="61">
        <v>151.80000000000001</v>
      </c>
      <c r="O392" s="111" t="s">
        <v>972</v>
      </c>
      <c r="P392" s="147" t="s">
        <v>972</v>
      </c>
      <c r="Q392" t="s">
        <v>876</v>
      </c>
      <c r="R392">
        <v>1</v>
      </c>
      <c r="S392" t="s">
        <v>14</v>
      </c>
      <c r="T392" t="s">
        <v>980</v>
      </c>
      <c r="U392" t="s">
        <v>15</v>
      </c>
    </row>
    <row r="393" spans="1:21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876</v>
      </c>
      <c r="H393" t="s">
        <v>16</v>
      </c>
      <c r="I393">
        <v>240</v>
      </c>
      <c r="J393" t="s">
        <v>14</v>
      </c>
      <c r="K393" s="111">
        <v>155.1</v>
      </c>
      <c r="L393" s="61">
        <v>127.9</v>
      </c>
      <c r="O393" s="111" t="s">
        <v>972</v>
      </c>
      <c r="P393" s="147" t="s">
        <v>972</v>
      </c>
      <c r="Q393" t="s">
        <v>876</v>
      </c>
      <c r="R393">
        <v>1</v>
      </c>
      <c r="S393" t="s">
        <v>14</v>
      </c>
      <c r="T393" t="s">
        <v>980</v>
      </c>
      <c r="U393" t="s">
        <v>15</v>
      </c>
    </row>
    <row r="394" spans="1:21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877</v>
      </c>
      <c r="H394" t="s">
        <v>16</v>
      </c>
      <c r="I394">
        <v>1</v>
      </c>
      <c r="J394" t="s">
        <v>14</v>
      </c>
      <c r="K394" s="111">
        <v>73.7</v>
      </c>
      <c r="L394" s="61">
        <v>76</v>
      </c>
      <c r="O394" s="111">
        <v>76</v>
      </c>
      <c r="P394" s="147">
        <v>76</v>
      </c>
      <c r="Q394" t="s">
        <v>877</v>
      </c>
      <c r="R394">
        <v>1</v>
      </c>
      <c r="S394" t="s">
        <v>14</v>
      </c>
      <c r="T394" t="s">
        <v>980</v>
      </c>
      <c r="U394" t="s">
        <v>15</v>
      </c>
    </row>
    <row r="395" spans="1:21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877</v>
      </c>
      <c r="H395" t="s">
        <v>16</v>
      </c>
      <c r="I395">
        <v>60</v>
      </c>
      <c r="J395" t="s">
        <v>14</v>
      </c>
      <c r="K395" s="111">
        <v>73.7</v>
      </c>
      <c r="L395" s="61">
        <v>72.099999999999994</v>
      </c>
      <c r="O395" s="111" t="s">
        <v>972</v>
      </c>
      <c r="P395" s="147" t="s">
        <v>972</v>
      </c>
      <c r="Q395" t="s">
        <v>877</v>
      </c>
      <c r="R395">
        <v>1</v>
      </c>
      <c r="S395" t="s">
        <v>14</v>
      </c>
      <c r="T395" t="s">
        <v>980</v>
      </c>
      <c r="U395" t="s">
        <v>15</v>
      </c>
    </row>
    <row r="396" spans="1:21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877</v>
      </c>
      <c r="H396" t="s">
        <v>16</v>
      </c>
      <c r="I396">
        <v>240</v>
      </c>
      <c r="J396" t="s">
        <v>14</v>
      </c>
      <c r="K396" s="111">
        <v>73.7</v>
      </c>
      <c r="L396" s="61">
        <v>60.8</v>
      </c>
      <c r="O396" s="111" t="s">
        <v>972</v>
      </c>
      <c r="P396" s="147" t="s">
        <v>972</v>
      </c>
      <c r="Q396" t="s">
        <v>877</v>
      </c>
      <c r="R396">
        <v>1</v>
      </c>
      <c r="S396" t="s">
        <v>14</v>
      </c>
      <c r="T396" t="s">
        <v>980</v>
      </c>
      <c r="U396" t="s">
        <v>15</v>
      </c>
    </row>
    <row r="397" spans="1:21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976</v>
      </c>
      <c r="H397" t="s">
        <v>16</v>
      </c>
      <c r="I397">
        <v>1</v>
      </c>
      <c r="J397" t="s">
        <v>14</v>
      </c>
      <c r="K397" s="110"/>
      <c r="L397" s="60">
        <v>1179.0999999999999</v>
      </c>
      <c r="M397" s="60"/>
      <c r="N397" s="71"/>
      <c r="O397" s="110">
        <v>1179.0999999999999</v>
      </c>
      <c r="P397" s="147">
        <v>1179.0999999999999</v>
      </c>
      <c r="Q397" t="s">
        <v>976</v>
      </c>
      <c r="R397">
        <v>1</v>
      </c>
      <c r="S397" t="s">
        <v>14</v>
      </c>
      <c r="T397" t="s">
        <v>981</v>
      </c>
      <c r="U397" t="s">
        <v>15</v>
      </c>
    </row>
    <row r="398" spans="1:21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976</v>
      </c>
      <c r="H398" t="s">
        <v>16</v>
      </c>
      <c r="I398">
        <v>60</v>
      </c>
      <c r="J398" t="s">
        <v>14</v>
      </c>
      <c r="K398" s="110"/>
      <c r="L398" s="60">
        <v>1124.4000000000001</v>
      </c>
      <c r="M398" s="60"/>
      <c r="N398" s="71"/>
      <c r="O398" s="111" t="s">
        <v>972</v>
      </c>
      <c r="P398" s="147" t="s">
        <v>972</v>
      </c>
      <c r="Q398" t="s">
        <v>976</v>
      </c>
      <c r="R398">
        <v>1</v>
      </c>
      <c r="S398" t="s">
        <v>14</v>
      </c>
      <c r="T398" t="s">
        <v>981</v>
      </c>
      <c r="U398" t="s">
        <v>15</v>
      </c>
    </row>
    <row r="399" spans="1:21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976</v>
      </c>
      <c r="H399" t="s">
        <v>16</v>
      </c>
      <c r="I399">
        <v>240</v>
      </c>
      <c r="J399" t="s">
        <v>14</v>
      </c>
      <c r="L399" s="61">
        <v>942.1</v>
      </c>
      <c r="O399" s="111" t="s">
        <v>972</v>
      </c>
      <c r="P399" s="147" t="s">
        <v>972</v>
      </c>
      <c r="Q399" t="s">
        <v>976</v>
      </c>
      <c r="R399">
        <v>1</v>
      </c>
      <c r="S399" t="s">
        <v>14</v>
      </c>
      <c r="T399" t="s">
        <v>981</v>
      </c>
      <c r="U399" t="s">
        <v>15</v>
      </c>
    </row>
    <row r="400" spans="1:21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878</v>
      </c>
      <c r="H400" t="s">
        <v>16</v>
      </c>
      <c r="I400">
        <v>1</v>
      </c>
      <c r="J400" t="s">
        <v>14</v>
      </c>
      <c r="K400" s="111">
        <v>174.5</v>
      </c>
      <c r="L400" s="61">
        <v>179.8</v>
      </c>
      <c r="O400" s="111">
        <v>179.8</v>
      </c>
      <c r="P400" s="147">
        <v>179.8</v>
      </c>
      <c r="Q400" t="s">
        <v>878</v>
      </c>
      <c r="R400">
        <v>1</v>
      </c>
      <c r="S400" t="s">
        <v>14</v>
      </c>
      <c r="T400" t="s">
        <v>980</v>
      </c>
      <c r="U400" t="s">
        <v>15</v>
      </c>
    </row>
    <row r="401" spans="1:21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878</v>
      </c>
      <c r="H401" t="s">
        <v>16</v>
      </c>
      <c r="I401">
        <v>60</v>
      </c>
      <c r="J401" t="s">
        <v>14</v>
      </c>
      <c r="K401" s="111">
        <v>174.5</v>
      </c>
      <c r="L401" s="61">
        <v>170.7</v>
      </c>
      <c r="O401" s="111" t="s">
        <v>972</v>
      </c>
      <c r="P401" s="147" t="s">
        <v>972</v>
      </c>
      <c r="Q401" t="s">
        <v>878</v>
      </c>
      <c r="R401">
        <v>1</v>
      </c>
      <c r="S401" t="s">
        <v>14</v>
      </c>
      <c r="T401" t="s">
        <v>980</v>
      </c>
      <c r="U401" t="s">
        <v>15</v>
      </c>
    </row>
    <row r="402" spans="1:21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878</v>
      </c>
      <c r="H402" t="s">
        <v>16</v>
      </c>
      <c r="I402">
        <v>240</v>
      </c>
      <c r="J402" t="s">
        <v>14</v>
      </c>
      <c r="K402" s="111">
        <v>174.5</v>
      </c>
      <c r="L402" s="61">
        <v>143.80000000000001</v>
      </c>
      <c r="O402" s="111" t="s">
        <v>972</v>
      </c>
      <c r="P402" s="147" t="s">
        <v>972</v>
      </c>
      <c r="Q402" t="s">
        <v>878</v>
      </c>
      <c r="R402">
        <v>1</v>
      </c>
      <c r="S402" t="s">
        <v>14</v>
      </c>
      <c r="T402" t="s">
        <v>980</v>
      </c>
      <c r="U402" t="s">
        <v>15</v>
      </c>
    </row>
    <row r="403" spans="1:21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879</v>
      </c>
      <c r="H403" t="s">
        <v>16</v>
      </c>
      <c r="I403">
        <v>1</v>
      </c>
      <c r="J403" t="s">
        <v>14</v>
      </c>
      <c r="K403" s="111">
        <v>58.2</v>
      </c>
      <c r="L403" s="61">
        <v>60</v>
      </c>
      <c r="O403" s="111">
        <v>60</v>
      </c>
      <c r="P403" s="147">
        <v>60</v>
      </c>
      <c r="Q403" t="s">
        <v>879</v>
      </c>
      <c r="R403">
        <v>1</v>
      </c>
      <c r="S403" t="s">
        <v>14</v>
      </c>
      <c r="T403" t="s">
        <v>980</v>
      </c>
      <c r="U403" t="s">
        <v>15</v>
      </c>
    </row>
    <row r="404" spans="1:21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879</v>
      </c>
      <c r="H404" t="s">
        <v>16</v>
      </c>
      <c r="I404">
        <v>60</v>
      </c>
      <c r="J404" t="s">
        <v>14</v>
      </c>
      <c r="K404" s="111">
        <v>58.2</v>
      </c>
      <c r="L404" s="61">
        <v>57</v>
      </c>
      <c r="O404" s="111" t="s">
        <v>972</v>
      </c>
      <c r="P404" s="147" t="s">
        <v>972</v>
      </c>
      <c r="Q404" t="s">
        <v>879</v>
      </c>
      <c r="R404">
        <v>1</v>
      </c>
      <c r="S404" t="s">
        <v>14</v>
      </c>
      <c r="T404" t="s">
        <v>980</v>
      </c>
      <c r="U404" t="s">
        <v>15</v>
      </c>
    </row>
    <row r="405" spans="1:21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879</v>
      </c>
      <c r="H405" t="s">
        <v>16</v>
      </c>
      <c r="I405">
        <v>240</v>
      </c>
      <c r="J405" t="s">
        <v>14</v>
      </c>
      <c r="K405" s="111">
        <v>58.2</v>
      </c>
      <c r="L405" s="61">
        <v>47.9</v>
      </c>
      <c r="O405" s="111" t="s">
        <v>972</v>
      </c>
      <c r="P405" s="147" t="s">
        <v>972</v>
      </c>
      <c r="Q405" t="s">
        <v>879</v>
      </c>
      <c r="R405">
        <v>1</v>
      </c>
      <c r="S405" t="s">
        <v>14</v>
      </c>
      <c r="T405" t="s">
        <v>980</v>
      </c>
      <c r="U405" t="s">
        <v>15</v>
      </c>
    </row>
    <row r="406" spans="1:21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880</v>
      </c>
      <c r="H406" t="s">
        <v>16</v>
      </c>
      <c r="I406">
        <v>1</v>
      </c>
      <c r="J406" t="s">
        <v>14</v>
      </c>
      <c r="K406" s="111">
        <v>189.8</v>
      </c>
      <c r="L406" s="61">
        <v>189.8</v>
      </c>
      <c r="O406" s="111">
        <v>189.8</v>
      </c>
      <c r="P406" s="147">
        <v>189.8</v>
      </c>
      <c r="Q406" t="s">
        <v>880</v>
      </c>
      <c r="R406">
        <v>1</v>
      </c>
      <c r="S406" t="s">
        <v>14</v>
      </c>
      <c r="T406" t="s">
        <v>980</v>
      </c>
      <c r="U406" t="s">
        <v>15</v>
      </c>
    </row>
    <row r="407" spans="1:21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880</v>
      </c>
      <c r="H407" t="s">
        <v>16</v>
      </c>
      <c r="I407">
        <v>60</v>
      </c>
      <c r="J407" t="s">
        <v>14</v>
      </c>
      <c r="K407" s="111">
        <v>189.8</v>
      </c>
      <c r="L407" s="61">
        <v>180.3</v>
      </c>
      <c r="O407" s="111" t="s">
        <v>972</v>
      </c>
      <c r="P407" s="147" t="s">
        <v>972</v>
      </c>
      <c r="Q407" t="s">
        <v>880</v>
      </c>
      <c r="R407">
        <v>1</v>
      </c>
      <c r="S407" t="s">
        <v>14</v>
      </c>
      <c r="T407" t="s">
        <v>980</v>
      </c>
      <c r="U407" t="s">
        <v>15</v>
      </c>
    </row>
    <row r="408" spans="1:21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880</v>
      </c>
      <c r="H408" t="s">
        <v>16</v>
      </c>
      <c r="I408">
        <v>240</v>
      </c>
      <c r="J408" t="s">
        <v>14</v>
      </c>
      <c r="K408" s="111">
        <v>189.8</v>
      </c>
      <c r="L408" s="61">
        <v>151.80000000000001</v>
      </c>
      <c r="O408" s="111" t="s">
        <v>972</v>
      </c>
      <c r="P408" s="147" t="s">
        <v>972</v>
      </c>
      <c r="Q408" t="s">
        <v>880</v>
      </c>
      <c r="R408">
        <v>1</v>
      </c>
      <c r="S408" t="s">
        <v>14</v>
      </c>
      <c r="T408" t="s">
        <v>980</v>
      </c>
      <c r="U408" t="s">
        <v>15</v>
      </c>
    </row>
    <row r="409" spans="1:21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 s="111">
        <v>484.5</v>
      </c>
      <c r="L409" s="61">
        <v>499.1</v>
      </c>
      <c r="O409" s="111">
        <v>499.1</v>
      </c>
      <c r="P409" s="147">
        <v>499.1</v>
      </c>
      <c r="Q409" t="s">
        <v>13</v>
      </c>
      <c r="R409">
        <v>1</v>
      </c>
      <c r="S409" t="s">
        <v>14</v>
      </c>
      <c r="T409" t="s">
        <v>980</v>
      </c>
      <c r="U409" t="s">
        <v>15</v>
      </c>
    </row>
    <row r="410" spans="1:21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13</v>
      </c>
      <c r="H410" t="s">
        <v>16</v>
      </c>
      <c r="I410">
        <v>60</v>
      </c>
      <c r="J410" t="s">
        <v>14</v>
      </c>
      <c r="K410" s="111">
        <v>484.5</v>
      </c>
      <c r="L410" s="61">
        <v>474.2</v>
      </c>
      <c r="O410" s="111" t="s">
        <v>972</v>
      </c>
      <c r="P410" s="147" t="s">
        <v>972</v>
      </c>
      <c r="Q410" t="s">
        <v>13</v>
      </c>
      <c r="R410">
        <v>1</v>
      </c>
      <c r="S410" t="s">
        <v>14</v>
      </c>
      <c r="T410" t="s">
        <v>980</v>
      </c>
      <c r="U410" t="s">
        <v>15</v>
      </c>
    </row>
    <row r="411" spans="1:21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13</v>
      </c>
      <c r="H411" t="s">
        <v>16</v>
      </c>
      <c r="I411">
        <v>240</v>
      </c>
      <c r="J411" t="s">
        <v>14</v>
      </c>
      <c r="K411" s="111">
        <v>484.5</v>
      </c>
      <c r="L411" s="61">
        <v>399.3</v>
      </c>
      <c r="O411" s="111" t="s">
        <v>972</v>
      </c>
      <c r="P411" s="147" t="s">
        <v>972</v>
      </c>
      <c r="Q411" t="s">
        <v>13</v>
      </c>
      <c r="R411">
        <v>1</v>
      </c>
      <c r="S411" t="s">
        <v>14</v>
      </c>
      <c r="T411" t="s">
        <v>980</v>
      </c>
      <c r="U411" t="s">
        <v>15</v>
      </c>
    </row>
    <row r="412" spans="1:21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872</v>
      </c>
      <c r="H412" t="s">
        <v>16</v>
      </c>
      <c r="I412">
        <v>1</v>
      </c>
      <c r="J412" t="s">
        <v>14</v>
      </c>
      <c r="K412" s="111">
        <v>144.4</v>
      </c>
      <c r="L412" s="61">
        <v>148.80000000000001</v>
      </c>
      <c r="O412" s="111">
        <v>148.80000000000001</v>
      </c>
      <c r="P412" s="147">
        <v>148.80000000000001</v>
      </c>
      <c r="Q412" t="s">
        <v>872</v>
      </c>
      <c r="R412">
        <v>1</v>
      </c>
      <c r="S412" t="s">
        <v>14</v>
      </c>
      <c r="T412" t="s">
        <v>980</v>
      </c>
      <c r="U412" t="s">
        <v>15</v>
      </c>
    </row>
    <row r="413" spans="1:21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872</v>
      </c>
      <c r="H413" t="s">
        <v>16</v>
      </c>
      <c r="I413">
        <v>60</v>
      </c>
      <c r="J413" t="s">
        <v>14</v>
      </c>
      <c r="L413" s="61">
        <v>141.4</v>
      </c>
      <c r="O413" s="111" t="s">
        <v>972</v>
      </c>
      <c r="P413" s="147" t="s">
        <v>972</v>
      </c>
      <c r="Q413" t="s">
        <v>872</v>
      </c>
      <c r="R413">
        <v>1</v>
      </c>
      <c r="S413" t="s">
        <v>14</v>
      </c>
      <c r="T413" t="s">
        <v>980</v>
      </c>
      <c r="U413" t="s">
        <v>15</v>
      </c>
    </row>
    <row r="414" spans="1:21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872</v>
      </c>
      <c r="H414" t="s">
        <v>16</v>
      </c>
      <c r="I414">
        <v>240</v>
      </c>
      <c r="J414" t="s">
        <v>14</v>
      </c>
      <c r="L414" s="61">
        <v>119</v>
      </c>
      <c r="O414" s="111" t="s">
        <v>972</v>
      </c>
      <c r="P414" s="147" t="s">
        <v>972</v>
      </c>
      <c r="Q414" t="s">
        <v>872</v>
      </c>
      <c r="R414">
        <v>1</v>
      </c>
      <c r="S414" t="s">
        <v>14</v>
      </c>
      <c r="T414" t="s">
        <v>980</v>
      </c>
      <c r="U414" t="s">
        <v>15</v>
      </c>
    </row>
    <row r="415" spans="1:21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873</v>
      </c>
      <c r="H415" t="s">
        <v>16</v>
      </c>
      <c r="I415">
        <v>1</v>
      </c>
      <c r="J415" t="s">
        <v>14</v>
      </c>
      <c r="K415" s="111">
        <v>19.399999999999999</v>
      </c>
      <c r="L415" s="61">
        <v>20</v>
      </c>
      <c r="O415" s="111">
        <v>20</v>
      </c>
      <c r="P415" s="147">
        <v>20</v>
      </c>
      <c r="Q415" t="s">
        <v>873</v>
      </c>
      <c r="R415">
        <v>1</v>
      </c>
      <c r="S415" t="s">
        <v>14</v>
      </c>
      <c r="T415" t="s">
        <v>980</v>
      </c>
      <c r="U415" t="s">
        <v>15</v>
      </c>
    </row>
    <row r="416" spans="1:21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873</v>
      </c>
      <c r="H416" t="s">
        <v>16</v>
      </c>
      <c r="I416">
        <v>60</v>
      </c>
      <c r="J416" t="s">
        <v>14</v>
      </c>
      <c r="K416" s="111">
        <v>19.399999999999999</v>
      </c>
      <c r="L416" s="61">
        <v>19.100000000000001</v>
      </c>
      <c r="O416" s="111" t="s">
        <v>972</v>
      </c>
      <c r="P416" s="147" t="s">
        <v>972</v>
      </c>
      <c r="Q416" t="s">
        <v>873</v>
      </c>
      <c r="R416">
        <v>1</v>
      </c>
      <c r="S416" t="s">
        <v>14</v>
      </c>
      <c r="T416" t="s">
        <v>980</v>
      </c>
      <c r="U416" t="s">
        <v>15</v>
      </c>
    </row>
    <row r="417" spans="1:21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873</v>
      </c>
      <c r="H417" t="s">
        <v>16</v>
      </c>
      <c r="I417">
        <v>240</v>
      </c>
      <c r="J417" t="s">
        <v>14</v>
      </c>
      <c r="K417" s="111">
        <v>19.399999999999999</v>
      </c>
      <c r="L417" s="61">
        <v>16</v>
      </c>
      <c r="O417" s="111" t="s">
        <v>972</v>
      </c>
      <c r="P417" s="147" t="s">
        <v>972</v>
      </c>
      <c r="Q417" t="s">
        <v>873</v>
      </c>
      <c r="R417">
        <v>1</v>
      </c>
      <c r="S417" t="s">
        <v>14</v>
      </c>
      <c r="T417" t="s">
        <v>980</v>
      </c>
      <c r="U417" t="s">
        <v>15</v>
      </c>
    </row>
    <row r="418" spans="1:21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874</v>
      </c>
      <c r="H418" t="s">
        <v>16</v>
      </c>
      <c r="I418">
        <v>1</v>
      </c>
      <c r="J418" t="s">
        <v>14</v>
      </c>
      <c r="K418" s="111">
        <v>13.6</v>
      </c>
      <c r="L418" s="61">
        <v>13.6</v>
      </c>
      <c r="O418" s="111">
        <v>13.6</v>
      </c>
      <c r="P418" s="147">
        <v>13.6</v>
      </c>
      <c r="Q418" t="s">
        <v>874</v>
      </c>
      <c r="R418">
        <v>1</v>
      </c>
      <c r="S418" t="s">
        <v>14</v>
      </c>
      <c r="T418" t="s">
        <v>980</v>
      </c>
      <c r="U418" t="s">
        <v>15</v>
      </c>
    </row>
    <row r="419" spans="1:21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874</v>
      </c>
      <c r="H419" t="s">
        <v>16</v>
      </c>
      <c r="I419">
        <v>60</v>
      </c>
      <c r="J419" t="s">
        <v>14</v>
      </c>
      <c r="K419" s="111">
        <v>13.6</v>
      </c>
      <c r="L419" s="61">
        <v>12.9</v>
      </c>
      <c r="O419" s="111" t="s">
        <v>972</v>
      </c>
      <c r="P419" s="147" t="s">
        <v>972</v>
      </c>
      <c r="Q419" t="s">
        <v>874</v>
      </c>
      <c r="R419">
        <v>1</v>
      </c>
      <c r="S419" t="s">
        <v>14</v>
      </c>
      <c r="T419" t="s">
        <v>980</v>
      </c>
      <c r="U419" t="s">
        <v>15</v>
      </c>
    </row>
    <row r="420" spans="1:21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874</v>
      </c>
      <c r="H420" t="s">
        <v>16</v>
      </c>
      <c r="I420">
        <v>240</v>
      </c>
      <c r="J420" t="s">
        <v>14</v>
      </c>
      <c r="K420" s="111">
        <v>13.6</v>
      </c>
      <c r="L420" s="61">
        <v>10.9</v>
      </c>
      <c r="O420" s="111" t="s">
        <v>972</v>
      </c>
      <c r="P420" s="147" t="s">
        <v>972</v>
      </c>
      <c r="Q420" t="s">
        <v>874</v>
      </c>
      <c r="R420">
        <v>1</v>
      </c>
      <c r="S420" t="s">
        <v>14</v>
      </c>
      <c r="T420" t="s">
        <v>980</v>
      </c>
      <c r="U420" t="s">
        <v>15</v>
      </c>
    </row>
    <row r="421" spans="1:21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875</v>
      </c>
      <c r="H421" t="s">
        <v>16</v>
      </c>
      <c r="I421">
        <v>1</v>
      </c>
      <c r="J421" t="s">
        <v>14</v>
      </c>
      <c r="K421" s="112">
        <v>5039</v>
      </c>
      <c r="L421" s="62">
        <v>5190</v>
      </c>
      <c r="M421" s="62"/>
      <c r="N421" s="73"/>
      <c r="O421" s="112">
        <v>5190</v>
      </c>
      <c r="P421" s="147">
        <v>5190</v>
      </c>
      <c r="Q421" t="s">
        <v>875</v>
      </c>
      <c r="R421">
        <v>1</v>
      </c>
      <c r="S421" t="s">
        <v>14</v>
      </c>
      <c r="T421" t="s">
        <v>980</v>
      </c>
      <c r="U421" t="s">
        <v>15</v>
      </c>
    </row>
    <row r="422" spans="1:21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875</v>
      </c>
      <c r="H422" t="s">
        <v>16</v>
      </c>
      <c r="I422">
        <v>60</v>
      </c>
      <c r="J422" t="s">
        <v>14</v>
      </c>
      <c r="K422" s="112">
        <v>5039</v>
      </c>
      <c r="L422" s="62">
        <v>4931</v>
      </c>
      <c r="M422" s="62"/>
      <c r="N422" s="73"/>
      <c r="O422" s="111" t="s">
        <v>972</v>
      </c>
      <c r="P422" s="147" t="s">
        <v>972</v>
      </c>
      <c r="Q422" t="s">
        <v>875</v>
      </c>
      <c r="R422">
        <v>1</v>
      </c>
      <c r="S422" t="s">
        <v>14</v>
      </c>
      <c r="T422" t="s">
        <v>980</v>
      </c>
      <c r="U422" t="s">
        <v>15</v>
      </c>
    </row>
    <row r="423" spans="1:21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875</v>
      </c>
      <c r="H423" t="s">
        <v>16</v>
      </c>
      <c r="I423">
        <v>240</v>
      </c>
      <c r="J423" t="s">
        <v>14</v>
      </c>
      <c r="K423" s="112">
        <v>5039</v>
      </c>
      <c r="L423" s="62">
        <v>4152</v>
      </c>
      <c r="M423" s="62"/>
      <c r="N423" s="73"/>
      <c r="O423" s="111" t="s">
        <v>972</v>
      </c>
      <c r="P423" s="147" t="s">
        <v>972</v>
      </c>
      <c r="Q423" t="s">
        <v>875</v>
      </c>
      <c r="R423">
        <v>1</v>
      </c>
      <c r="S423" t="s">
        <v>14</v>
      </c>
      <c r="T423" t="s">
        <v>980</v>
      </c>
      <c r="U423" t="s">
        <v>15</v>
      </c>
    </row>
    <row r="424" spans="1:21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876</v>
      </c>
      <c r="H424" t="s">
        <v>16</v>
      </c>
      <c r="I424">
        <v>1</v>
      </c>
      <c r="J424" t="s">
        <v>14</v>
      </c>
      <c r="K424" s="111">
        <v>155.1</v>
      </c>
      <c r="L424" s="61">
        <v>159.80000000000001</v>
      </c>
      <c r="O424" s="111">
        <v>159.80000000000001</v>
      </c>
      <c r="P424" s="147">
        <v>159.80000000000001</v>
      </c>
      <c r="Q424" t="s">
        <v>876</v>
      </c>
      <c r="R424">
        <v>1</v>
      </c>
      <c r="S424" t="s">
        <v>14</v>
      </c>
      <c r="T424" t="s">
        <v>980</v>
      </c>
      <c r="U424" t="s">
        <v>15</v>
      </c>
    </row>
    <row r="425" spans="1:21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876</v>
      </c>
      <c r="H425" t="s">
        <v>16</v>
      </c>
      <c r="I425">
        <v>60</v>
      </c>
      <c r="J425" t="s">
        <v>14</v>
      </c>
      <c r="K425" s="111">
        <v>155.1</v>
      </c>
      <c r="L425" s="61">
        <v>151.80000000000001</v>
      </c>
      <c r="O425" s="111" t="s">
        <v>972</v>
      </c>
      <c r="P425" s="147" t="s">
        <v>972</v>
      </c>
      <c r="Q425" t="s">
        <v>876</v>
      </c>
      <c r="R425">
        <v>1</v>
      </c>
      <c r="S425" t="s">
        <v>14</v>
      </c>
      <c r="T425" t="s">
        <v>980</v>
      </c>
      <c r="U425" t="s">
        <v>15</v>
      </c>
    </row>
    <row r="426" spans="1:21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876</v>
      </c>
      <c r="H426" t="s">
        <v>16</v>
      </c>
      <c r="I426">
        <v>240</v>
      </c>
      <c r="J426" t="s">
        <v>14</v>
      </c>
      <c r="K426" s="111">
        <v>155.1</v>
      </c>
      <c r="L426" s="61">
        <v>127.9</v>
      </c>
      <c r="O426" s="111" t="s">
        <v>972</v>
      </c>
      <c r="P426" s="147" t="s">
        <v>972</v>
      </c>
      <c r="Q426" t="s">
        <v>876</v>
      </c>
      <c r="R426">
        <v>1</v>
      </c>
      <c r="S426" t="s">
        <v>14</v>
      </c>
      <c r="T426" t="s">
        <v>980</v>
      </c>
      <c r="U426" t="s">
        <v>15</v>
      </c>
    </row>
    <row r="427" spans="1:21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877</v>
      </c>
      <c r="H427" t="s">
        <v>16</v>
      </c>
      <c r="I427">
        <v>1</v>
      </c>
      <c r="J427" t="s">
        <v>14</v>
      </c>
      <c r="K427" s="111">
        <v>73.7</v>
      </c>
      <c r="L427" s="61">
        <v>76</v>
      </c>
      <c r="O427" s="111">
        <v>76</v>
      </c>
      <c r="P427" s="147">
        <v>76</v>
      </c>
      <c r="Q427" t="s">
        <v>877</v>
      </c>
      <c r="R427">
        <v>1</v>
      </c>
      <c r="S427" t="s">
        <v>14</v>
      </c>
      <c r="T427" t="s">
        <v>980</v>
      </c>
      <c r="U427" t="s">
        <v>15</v>
      </c>
    </row>
    <row r="428" spans="1:21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877</v>
      </c>
      <c r="H428" t="s">
        <v>16</v>
      </c>
      <c r="I428">
        <v>60</v>
      </c>
      <c r="J428" t="s">
        <v>14</v>
      </c>
      <c r="K428" s="111">
        <v>73.7</v>
      </c>
      <c r="L428" s="61">
        <v>72.099999999999994</v>
      </c>
      <c r="O428" s="111" t="s">
        <v>972</v>
      </c>
      <c r="P428" s="147" t="s">
        <v>972</v>
      </c>
      <c r="Q428" t="s">
        <v>877</v>
      </c>
      <c r="R428">
        <v>1</v>
      </c>
      <c r="S428" t="s">
        <v>14</v>
      </c>
      <c r="T428" t="s">
        <v>980</v>
      </c>
      <c r="U428" t="s">
        <v>15</v>
      </c>
    </row>
    <row r="429" spans="1:21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877</v>
      </c>
      <c r="H429" t="s">
        <v>16</v>
      </c>
      <c r="I429">
        <v>240</v>
      </c>
      <c r="J429" t="s">
        <v>14</v>
      </c>
      <c r="K429" s="111">
        <v>73.7</v>
      </c>
      <c r="L429" s="61">
        <v>60.8</v>
      </c>
      <c r="O429" s="111" t="s">
        <v>972</v>
      </c>
      <c r="P429" s="147" t="s">
        <v>972</v>
      </c>
      <c r="Q429" t="s">
        <v>877</v>
      </c>
      <c r="R429">
        <v>1</v>
      </c>
      <c r="S429" t="s">
        <v>14</v>
      </c>
      <c r="T429" t="s">
        <v>980</v>
      </c>
      <c r="U429" t="s">
        <v>15</v>
      </c>
    </row>
    <row r="430" spans="1:21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976</v>
      </c>
      <c r="H430" t="s">
        <v>16</v>
      </c>
      <c r="I430">
        <v>1</v>
      </c>
      <c r="J430" t="s">
        <v>14</v>
      </c>
      <c r="K430" s="110"/>
      <c r="L430" s="60">
        <v>1179.0999999999999</v>
      </c>
      <c r="M430" s="60"/>
      <c r="N430" s="71"/>
      <c r="O430" s="110">
        <v>1179.0999999999999</v>
      </c>
      <c r="P430" s="147">
        <v>1179.0999999999999</v>
      </c>
      <c r="Q430" t="s">
        <v>976</v>
      </c>
      <c r="R430">
        <v>1</v>
      </c>
      <c r="S430" t="s">
        <v>14</v>
      </c>
      <c r="T430" t="s">
        <v>981</v>
      </c>
      <c r="U430" t="s">
        <v>15</v>
      </c>
    </row>
    <row r="431" spans="1:21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976</v>
      </c>
      <c r="H431" t="s">
        <v>16</v>
      </c>
      <c r="I431">
        <v>60</v>
      </c>
      <c r="J431" t="s">
        <v>14</v>
      </c>
      <c r="K431" s="110"/>
      <c r="L431" s="60">
        <v>1124.4000000000001</v>
      </c>
      <c r="M431" s="60"/>
      <c r="N431" s="71"/>
      <c r="O431" s="111" t="s">
        <v>972</v>
      </c>
      <c r="P431" s="147" t="s">
        <v>972</v>
      </c>
      <c r="Q431" t="s">
        <v>976</v>
      </c>
      <c r="R431">
        <v>1</v>
      </c>
      <c r="S431" t="s">
        <v>14</v>
      </c>
      <c r="T431" t="s">
        <v>981</v>
      </c>
      <c r="U431" t="s">
        <v>15</v>
      </c>
    </row>
    <row r="432" spans="1:21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976</v>
      </c>
      <c r="H432" t="s">
        <v>16</v>
      </c>
      <c r="I432">
        <v>240</v>
      </c>
      <c r="J432" t="s">
        <v>14</v>
      </c>
      <c r="L432" s="61">
        <v>942.1</v>
      </c>
      <c r="O432" s="111" t="s">
        <v>972</v>
      </c>
      <c r="P432" s="147" t="s">
        <v>972</v>
      </c>
      <c r="Q432" t="s">
        <v>976</v>
      </c>
      <c r="R432">
        <v>1</v>
      </c>
      <c r="S432" t="s">
        <v>14</v>
      </c>
      <c r="T432" t="s">
        <v>981</v>
      </c>
      <c r="U432" t="s">
        <v>15</v>
      </c>
    </row>
    <row r="433" spans="1:21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878</v>
      </c>
      <c r="H433" t="s">
        <v>16</v>
      </c>
      <c r="I433">
        <v>1</v>
      </c>
      <c r="J433" t="s">
        <v>14</v>
      </c>
      <c r="K433" s="111">
        <v>174.5</v>
      </c>
      <c r="L433" s="61">
        <v>179.8</v>
      </c>
      <c r="O433" s="111">
        <v>179.8</v>
      </c>
      <c r="P433" s="147">
        <v>179.8</v>
      </c>
      <c r="Q433" t="s">
        <v>878</v>
      </c>
      <c r="R433">
        <v>1</v>
      </c>
      <c r="S433" t="s">
        <v>14</v>
      </c>
      <c r="T433" t="s">
        <v>980</v>
      </c>
      <c r="U433" t="s">
        <v>15</v>
      </c>
    </row>
    <row r="434" spans="1:21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878</v>
      </c>
      <c r="H434" t="s">
        <v>16</v>
      </c>
      <c r="I434">
        <v>60</v>
      </c>
      <c r="J434" t="s">
        <v>14</v>
      </c>
      <c r="K434" s="111">
        <v>174.5</v>
      </c>
      <c r="L434" s="61">
        <v>170.7</v>
      </c>
      <c r="O434" s="111" t="s">
        <v>972</v>
      </c>
      <c r="P434" s="147" t="s">
        <v>972</v>
      </c>
      <c r="Q434" t="s">
        <v>878</v>
      </c>
      <c r="R434">
        <v>1</v>
      </c>
      <c r="S434" t="s">
        <v>14</v>
      </c>
      <c r="T434" t="s">
        <v>980</v>
      </c>
      <c r="U434" t="s">
        <v>15</v>
      </c>
    </row>
    <row r="435" spans="1:21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878</v>
      </c>
      <c r="H435" t="s">
        <v>16</v>
      </c>
      <c r="I435">
        <v>240</v>
      </c>
      <c r="J435" t="s">
        <v>14</v>
      </c>
      <c r="K435" s="111">
        <v>174.5</v>
      </c>
      <c r="L435" s="61">
        <v>143.80000000000001</v>
      </c>
      <c r="O435" s="111" t="s">
        <v>972</v>
      </c>
      <c r="P435" s="147" t="s">
        <v>972</v>
      </c>
      <c r="Q435" t="s">
        <v>878</v>
      </c>
      <c r="R435">
        <v>1</v>
      </c>
      <c r="S435" t="s">
        <v>14</v>
      </c>
      <c r="T435" t="s">
        <v>980</v>
      </c>
      <c r="U435" t="s">
        <v>15</v>
      </c>
    </row>
    <row r="436" spans="1:21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879</v>
      </c>
      <c r="H436" t="s">
        <v>16</v>
      </c>
      <c r="I436">
        <v>1</v>
      </c>
      <c r="J436" t="s">
        <v>14</v>
      </c>
      <c r="K436" s="111">
        <v>58.2</v>
      </c>
      <c r="L436" s="61">
        <v>60</v>
      </c>
      <c r="O436" s="111">
        <v>60</v>
      </c>
      <c r="P436" s="147">
        <v>60</v>
      </c>
      <c r="Q436" t="s">
        <v>879</v>
      </c>
      <c r="R436">
        <v>1</v>
      </c>
      <c r="S436" t="s">
        <v>14</v>
      </c>
      <c r="T436" t="s">
        <v>980</v>
      </c>
      <c r="U436" t="s">
        <v>15</v>
      </c>
    </row>
    <row r="437" spans="1:21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879</v>
      </c>
      <c r="H437" t="s">
        <v>16</v>
      </c>
      <c r="I437">
        <v>60</v>
      </c>
      <c r="J437" t="s">
        <v>14</v>
      </c>
      <c r="K437" s="111">
        <v>58.2</v>
      </c>
      <c r="L437" s="61">
        <v>57</v>
      </c>
      <c r="O437" s="111" t="s">
        <v>972</v>
      </c>
      <c r="P437" s="147" t="s">
        <v>972</v>
      </c>
      <c r="Q437" t="s">
        <v>879</v>
      </c>
      <c r="R437">
        <v>1</v>
      </c>
      <c r="S437" t="s">
        <v>14</v>
      </c>
      <c r="T437" t="s">
        <v>980</v>
      </c>
      <c r="U437" t="s">
        <v>15</v>
      </c>
    </row>
    <row r="438" spans="1:21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879</v>
      </c>
      <c r="H438" t="s">
        <v>16</v>
      </c>
      <c r="I438">
        <v>240</v>
      </c>
      <c r="J438" t="s">
        <v>14</v>
      </c>
      <c r="K438" s="111">
        <v>58.2</v>
      </c>
      <c r="L438" s="61">
        <v>47.9</v>
      </c>
      <c r="O438" s="111" t="s">
        <v>972</v>
      </c>
      <c r="P438" s="147" t="s">
        <v>972</v>
      </c>
      <c r="Q438" t="s">
        <v>879</v>
      </c>
      <c r="R438">
        <v>1</v>
      </c>
      <c r="S438" t="s">
        <v>14</v>
      </c>
      <c r="T438" t="s">
        <v>980</v>
      </c>
      <c r="U438" t="s">
        <v>15</v>
      </c>
    </row>
    <row r="439" spans="1:21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880</v>
      </c>
      <c r="H439" t="s">
        <v>16</v>
      </c>
      <c r="I439">
        <v>1</v>
      </c>
      <c r="J439" t="s">
        <v>14</v>
      </c>
      <c r="K439" s="111">
        <v>189.8</v>
      </c>
      <c r="L439" s="61">
        <v>189.8</v>
      </c>
      <c r="O439" s="111">
        <v>189.8</v>
      </c>
      <c r="P439" s="147">
        <v>189.8</v>
      </c>
      <c r="Q439" t="s">
        <v>880</v>
      </c>
      <c r="R439">
        <v>1</v>
      </c>
      <c r="S439" t="s">
        <v>14</v>
      </c>
      <c r="T439" t="s">
        <v>980</v>
      </c>
      <c r="U439" t="s">
        <v>15</v>
      </c>
    </row>
    <row r="440" spans="1:21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880</v>
      </c>
      <c r="H440" t="s">
        <v>16</v>
      </c>
      <c r="I440">
        <v>60</v>
      </c>
      <c r="J440" t="s">
        <v>14</v>
      </c>
      <c r="K440" s="111">
        <v>189.8</v>
      </c>
      <c r="L440" s="61">
        <v>180.3</v>
      </c>
      <c r="O440" s="111" t="s">
        <v>972</v>
      </c>
      <c r="P440" s="147" t="s">
        <v>972</v>
      </c>
      <c r="Q440" t="s">
        <v>880</v>
      </c>
      <c r="R440">
        <v>1</v>
      </c>
      <c r="S440" t="s">
        <v>14</v>
      </c>
      <c r="T440" t="s">
        <v>980</v>
      </c>
      <c r="U440" t="s">
        <v>15</v>
      </c>
    </row>
    <row r="441" spans="1:21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880</v>
      </c>
      <c r="H441" t="s">
        <v>16</v>
      </c>
      <c r="I441">
        <v>240</v>
      </c>
      <c r="J441" t="s">
        <v>14</v>
      </c>
      <c r="K441" s="111">
        <v>189.8</v>
      </c>
      <c r="L441" s="61">
        <v>151.80000000000001</v>
      </c>
      <c r="O441" s="111" t="s">
        <v>972</v>
      </c>
      <c r="P441" s="147" t="s">
        <v>972</v>
      </c>
      <c r="Q441" t="s">
        <v>880</v>
      </c>
      <c r="R441">
        <v>1</v>
      </c>
      <c r="S441" t="s">
        <v>14</v>
      </c>
      <c r="T441" t="s">
        <v>980</v>
      </c>
      <c r="U441" t="s">
        <v>15</v>
      </c>
    </row>
    <row r="442" spans="1:21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 s="111">
        <v>484.5</v>
      </c>
      <c r="L442" s="61">
        <v>499.1</v>
      </c>
      <c r="O442" s="111">
        <v>499.1</v>
      </c>
      <c r="P442" s="147">
        <v>499.1</v>
      </c>
      <c r="Q442" t="s">
        <v>13</v>
      </c>
      <c r="R442">
        <v>1</v>
      </c>
      <c r="S442" t="s">
        <v>14</v>
      </c>
      <c r="T442" t="s">
        <v>980</v>
      </c>
      <c r="U442" t="s">
        <v>15</v>
      </c>
    </row>
    <row r="443" spans="1:21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13</v>
      </c>
      <c r="H443" t="s">
        <v>16</v>
      </c>
      <c r="I443">
        <v>60</v>
      </c>
      <c r="J443" t="s">
        <v>14</v>
      </c>
      <c r="K443" s="111">
        <v>484.5</v>
      </c>
      <c r="L443" s="61">
        <v>474.2</v>
      </c>
      <c r="O443" s="111" t="s">
        <v>972</v>
      </c>
      <c r="P443" s="147" t="s">
        <v>972</v>
      </c>
      <c r="Q443" t="s">
        <v>13</v>
      </c>
      <c r="R443">
        <v>1</v>
      </c>
      <c r="S443" t="s">
        <v>14</v>
      </c>
      <c r="T443" t="s">
        <v>980</v>
      </c>
      <c r="U443" t="s">
        <v>15</v>
      </c>
    </row>
    <row r="444" spans="1:21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13</v>
      </c>
      <c r="H444" t="s">
        <v>16</v>
      </c>
      <c r="I444">
        <v>240</v>
      </c>
      <c r="J444" t="s">
        <v>14</v>
      </c>
      <c r="K444" s="111">
        <v>484.5</v>
      </c>
      <c r="L444" s="61">
        <v>399.3</v>
      </c>
      <c r="O444" s="111" t="s">
        <v>972</v>
      </c>
      <c r="P444" s="147" t="s">
        <v>972</v>
      </c>
      <c r="Q444" t="s">
        <v>13</v>
      </c>
      <c r="R444">
        <v>1</v>
      </c>
      <c r="S444" t="s">
        <v>14</v>
      </c>
      <c r="T444" t="s">
        <v>980</v>
      </c>
      <c r="U444" t="s">
        <v>15</v>
      </c>
    </row>
    <row r="445" spans="1:21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872</v>
      </c>
      <c r="H445" t="s">
        <v>16</v>
      </c>
      <c r="I445">
        <v>1</v>
      </c>
      <c r="J445" t="s">
        <v>14</v>
      </c>
      <c r="K445" s="111">
        <v>144.4</v>
      </c>
      <c r="L445" s="61">
        <v>148.80000000000001</v>
      </c>
      <c r="O445" s="111">
        <v>148.80000000000001</v>
      </c>
      <c r="P445" s="147">
        <v>148.80000000000001</v>
      </c>
      <c r="Q445" t="s">
        <v>872</v>
      </c>
      <c r="R445">
        <v>1</v>
      </c>
      <c r="S445" t="s">
        <v>14</v>
      </c>
      <c r="T445" t="s">
        <v>980</v>
      </c>
      <c r="U445" t="s">
        <v>15</v>
      </c>
    </row>
    <row r="446" spans="1:21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872</v>
      </c>
      <c r="H446" t="s">
        <v>16</v>
      </c>
      <c r="I446">
        <v>60</v>
      </c>
      <c r="J446" t="s">
        <v>14</v>
      </c>
      <c r="L446" s="61">
        <v>141.4</v>
      </c>
      <c r="O446" s="111" t="s">
        <v>972</v>
      </c>
      <c r="P446" s="147" t="s">
        <v>972</v>
      </c>
      <c r="Q446" t="s">
        <v>872</v>
      </c>
      <c r="R446">
        <v>1</v>
      </c>
      <c r="S446" t="s">
        <v>14</v>
      </c>
      <c r="T446" t="s">
        <v>980</v>
      </c>
      <c r="U446" t="s">
        <v>15</v>
      </c>
    </row>
    <row r="447" spans="1:21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872</v>
      </c>
      <c r="H447" t="s">
        <v>16</v>
      </c>
      <c r="I447">
        <v>240</v>
      </c>
      <c r="J447" t="s">
        <v>14</v>
      </c>
      <c r="L447" s="61">
        <v>119</v>
      </c>
      <c r="O447" s="111" t="s">
        <v>972</v>
      </c>
      <c r="P447" s="147" t="s">
        <v>972</v>
      </c>
      <c r="Q447" t="s">
        <v>872</v>
      </c>
      <c r="R447">
        <v>1</v>
      </c>
      <c r="S447" t="s">
        <v>14</v>
      </c>
      <c r="T447" t="s">
        <v>980</v>
      </c>
      <c r="U447" t="s">
        <v>15</v>
      </c>
    </row>
    <row r="448" spans="1:21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873</v>
      </c>
      <c r="H448" t="s">
        <v>16</v>
      </c>
      <c r="I448">
        <v>1</v>
      </c>
      <c r="J448" t="s">
        <v>14</v>
      </c>
      <c r="K448" s="111">
        <v>19.399999999999999</v>
      </c>
      <c r="L448" s="61">
        <v>20</v>
      </c>
      <c r="O448" s="111">
        <v>20</v>
      </c>
      <c r="P448" s="147">
        <v>20</v>
      </c>
      <c r="Q448" t="s">
        <v>873</v>
      </c>
      <c r="R448">
        <v>1</v>
      </c>
      <c r="S448" t="s">
        <v>14</v>
      </c>
      <c r="T448" t="s">
        <v>980</v>
      </c>
      <c r="U448" t="s">
        <v>15</v>
      </c>
    </row>
    <row r="449" spans="1:21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873</v>
      </c>
      <c r="H449" t="s">
        <v>16</v>
      </c>
      <c r="I449">
        <v>60</v>
      </c>
      <c r="J449" t="s">
        <v>14</v>
      </c>
      <c r="K449" s="111">
        <v>19.399999999999999</v>
      </c>
      <c r="L449" s="61">
        <v>19.100000000000001</v>
      </c>
      <c r="O449" s="111" t="s">
        <v>972</v>
      </c>
      <c r="P449" s="147" t="s">
        <v>972</v>
      </c>
      <c r="Q449" t="s">
        <v>873</v>
      </c>
      <c r="R449">
        <v>1</v>
      </c>
      <c r="S449" t="s">
        <v>14</v>
      </c>
      <c r="T449" t="s">
        <v>980</v>
      </c>
      <c r="U449" t="s">
        <v>15</v>
      </c>
    </row>
    <row r="450" spans="1:21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873</v>
      </c>
      <c r="H450" t="s">
        <v>16</v>
      </c>
      <c r="I450">
        <v>240</v>
      </c>
      <c r="J450" t="s">
        <v>14</v>
      </c>
      <c r="K450" s="111">
        <v>19.399999999999999</v>
      </c>
      <c r="L450" s="61">
        <v>16</v>
      </c>
      <c r="O450" s="111" t="s">
        <v>972</v>
      </c>
      <c r="P450" s="147" t="s">
        <v>972</v>
      </c>
      <c r="Q450" t="s">
        <v>873</v>
      </c>
      <c r="R450">
        <v>1</v>
      </c>
      <c r="S450" t="s">
        <v>14</v>
      </c>
      <c r="T450" t="s">
        <v>980</v>
      </c>
      <c r="U450" t="s">
        <v>15</v>
      </c>
    </row>
    <row r="451" spans="1:21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874</v>
      </c>
      <c r="H451" t="s">
        <v>16</v>
      </c>
      <c r="I451">
        <v>1</v>
      </c>
      <c r="J451" t="s">
        <v>14</v>
      </c>
      <c r="K451" s="111">
        <v>13.6</v>
      </c>
      <c r="L451" s="61">
        <v>13.6</v>
      </c>
      <c r="O451" s="111">
        <v>13.6</v>
      </c>
      <c r="P451" s="147">
        <v>13.6</v>
      </c>
      <c r="Q451" t="s">
        <v>874</v>
      </c>
      <c r="R451">
        <v>1</v>
      </c>
      <c r="S451" t="s">
        <v>14</v>
      </c>
      <c r="T451" t="s">
        <v>980</v>
      </c>
      <c r="U451" t="s">
        <v>15</v>
      </c>
    </row>
    <row r="452" spans="1:21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874</v>
      </c>
      <c r="H452" t="s">
        <v>16</v>
      </c>
      <c r="I452">
        <v>60</v>
      </c>
      <c r="J452" t="s">
        <v>14</v>
      </c>
      <c r="K452" s="111">
        <v>13.6</v>
      </c>
      <c r="L452" s="61">
        <v>12.9</v>
      </c>
      <c r="O452" s="111" t="s">
        <v>972</v>
      </c>
      <c r="P452" s="147" t="s">
        <v>972</v>
      </c>
      <c r="Q452" t="s">
        <v>874</v>
      </c>
      <c r="R452">
        <v>1</v>
      </c>
      <c r="S452" t="s">
        <v>14</v>
      </c>
      <c r="T452" t="s">
        <v>980</v>
      </c>
      <c r="U452" t="s">
        <v>15</v>
      </c>
    </row>
    <row r="453" spans="1:21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874</v>
      </c>
      <c r="H453" t="s">
        <v>16</v>
      </c>
      <c r="I453">
        <v>240</v>
      </c>
      <c r="J453" t="s">
        <v>14</v>
      </c>
      <c r="K453" s="111">
        <v>13.6</v>
      </c>
      <c r="L453" s="61">
        <v>10.9</v>
      </c>
      <c r="O453" s="111" t="s">
        <v>972</v>
      </c>
      <c r="P453" s="147" t="s">
        <v>972</v>
      </c>
      <c r="Q453" t="s">
        <v>874</v>
      </c>
      <c r="R453">
        <v>1</v>
      </c>
      <c r="S453" t="s">
        <v>14</v>
      </c>
      <c r="T453" t="s">
        <v>980</v>
      </c>
      <c r="U453" t="s">
        <v>15</v>
      </c>
    </row>
    <row r="454" spans="1:21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875</v>
      </c>
      <c r="H454" t="s">
        <v>16</v>
      </c>
      <c r="I454">
        <v>1</v>
      </c>
      <c r="J454" t="s">
        <v>14</v>
      </c>
      <c r="K454" s="112">
        <v>5039</v>
      </c>
      <c r="L454" s="62">
        <v>5190</v>
      </c>
      <c r="M454" s="62"/>
      <c r="N454" s="73"/>
      <c r="O454" s="112">
        <v>5190</v>
      </c>
      <c r="P454" s="147">
        <v>5190</v>
      </c>
      <c r="Q454" t="s">
        <v>875</v>
      </c>
      <c r="R454">
        <v>1</v>
      </c>
      <c r="S454" t="s">
        <v>14</v>
      </c>
      <c r="T454" t="s">
        <v>980</v>
      </c>
      <c r="U454" t="s">
        <v>15</v>
      </c>
    </row>
    <row r="455" spans="1:21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875</v>
      </c>
      <c r="H455" t="s">
        <v>16</v>
      </c>
      <c r="I455">
        <v>60</v>
      </c>
      <c r="J455" t="s">
        <v>14</v>
      </c>
      <c r="K455" s="112">
        <v>5039</v>
      </c>
      <c r="L455" s="62">
        <v>4931</v>
      </c>
      <c r="M455" s="62"/>
      <c r="N455" s="73"/>
      <c r="O455" s="111" t="s">
        <v>972</v>
      </c>
      <c r="P455" s="147" t="s">
        <v>972</v>
      </c>
      <c r="Q455" t="s">
        <v>875</v>
      </c>
      <c r="R455">
        <v>1</v>
      </c>
      <c r="S455" t="s">
        <v>14</v>
      </c>
      <c r="T455" t="s">
        <v>980</v>
      </c>
      <c r="U455" t="s">
        <v>15</v>
      </c>
    </row>
    <row r="456" spans="1:21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875</v>
      </c>
      <c r="H456" t="s">
        <v>16</v>
      </c>
      <c r="I456">
        <v>240</v>
      </c>
      <c r="J456" t="s">
        <v>14</v>
      </c>
      <c r="K456" s="112">
        <v>5039</v>
      </c>
      <c r="L456" s="62">
        <v>4152</v>
      </c>
      <c r="M456" s="62"/>
      <c r="N456" s="73"/>
      <c r="O456" s="111" t="s">
        <v>972</v>
      </c>
      <c r="P456" s="147" t="s">
        <v>972</v>
      </c>
      <c r="Q456" t="s">
        <v>875</v>
      </c>
      <c r="R456">
        <v>1</v>
      </c>
      <c r="S456" t="s">
        <v>14</v>
      </c>
      <c r="T456" t="s">
        <v>980</v>
      </c>
      <c r="U456" t="s">
        <v>15</v>
      </c>
    </row>
    <row r="457" spans="1:21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876</v>
      </c>
      <c r="H457" t="s">
        <v>16</v>
      </c>
      <c r="I457">
        <v>1</v>
      </c>
      <c r="J457" t="s">
        <v>14</v>
      </c>
      <c r="K457" s="111">
        <v>155.1</v>
      </c>
      <c r="L457" s="61">
        <v>159.80000000000001</v>
      </c>
      <c r="O457" s="111">
        <v>159.80000000000001</v>
      </c>
      <c r="P457" s="147">
        <v>159.80000000000001</v>
      </c>
      <c r="Q457" t="s">
        <v>876</v>
      </c>
      <c r="R457">
        <v>1</v>
      </c>
      <c r="S457" t="s">
        <v>14</v>
      </c>
      <c r="T457" t="s">
        <v>980</v>
      </c>
      <c r="U457" t="s">
        <v>15</v>
      </c>
    </row>
    <row r="458" spans="1:21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876</v>
      </c>
      <c r="H458" t="s">
        <v>16</v>
      </c>
      <c r="I458">
        <v>60</v>
      </c>
      <c r="J458" t="s">
        <v>14</v>
      </c>
      <c r="K458" s="111">
        <v>155.1</v>
      </c>
      <c r="L458" s="61">
        <v>151.80000000000001</v>
      </c>
      <c r="O458" s="111" t="s">
        <v>972</v>
      </c>
      <c r="P458" s="147" t="s">
        <v>972</v>
      </c>
      <c r="Q458" t="s">
        <v>876</v>
      </c>
      <c r="R458">
        <v>1</v>
      </c>
      <c r="S458" t="s">
        <v>14</v>
      </c>
      <c r="T458" t="s">
        <v>980</v>
      </c>
      <c r="U458" t="s">
        <v>15</v>
      </c>
    </row>
    <row r="459" spans="1:21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876</v>
      </c>
      <c r="H459" t="s">
        <v>16</v>
      </c>
      <c r="I459">
        <v>240</v>
      </c>
      <c r="J459" t="s">
        <v>14</v>
      </c>
      <c r="K459" s="111">
        <v>155.1</v>
      </c>
      <c r="L459" s="61">
        <v>127.9</v>
      </c>
      <c r="O459" s="111" t="s">
        <v>972</v>
      </c>
      <c r="P459" s="147" t="s">
        <v>972</v>
      </c>
      <c r="Q459" t="s">
        <v>876</v>
      </c>
      <c r="R459">
        <v>1</v>
      </c>
      <c r="S459" t="s">
        <v>14</v>
      </c>
      <c r="T459" t="s">
        <v>980</v>
      </c>
      <c r="U459" t="s">
        <v>15</v>
      </c>
    </row>
    <row r="460" spans="1:21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877</v>
      </c>
      <c r="H460" t="s">
        <v>16</v>
      </c>
      <c r="I460">
        <v>1</v>
      </c>
      <c r="J460" t="s">
        <v>14</v>
      </c>
      <c r="K460" s="111">
        <v>73.7</v>
      </c>
      <c r="L460" s="61">
        <v>76</v>
      </c>
      <c r="O460" s="111">
        <v>76</v>
      </c>
      <c r="P460" s="147">
        <v>76</v>
      </c>
      <c r="Q460" t="s">
        <v>877</v>
      </c>
      <c r="R460">
        <v>1</v>
      </c>
      <c r="S460" t="s">
        <v>14</v>
      </c>
      <c r="T460" t="s">
        <v>980</v>
      </c>
      <c r="U460" t="s">
        <v>15</v>
      </c>
    </row>
    <row r="461" spans="1:21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877</v>
      </c>
      <c r="H461" t="s">
        <v>16</v>
      </c>
      <c r="I461">
        <v>60</v>
      </c>
      <c r="J461" t="s">
        <v>14</v>
      </c>
      <c r="K461" s="111">
        <v>73.7</v>
      </c>
      <c r="L461" s="61">
        <v>72.099999999999994</v>
      </c>
      <c r="O461" s="111" t="s">
        <v>972</v>
      </c>
      <c r="P461" s="147" t="s">
        <v>972</v>
      </c>
      <c r="Q461" t="s">
        <v>877</v>
      </c>
      <c r="R461">
        <v>1</v>
      </c>
      <c r="S461" t="s">
        <v>14</v>
      </c>
      <c r="T461" t="s">
        <v>980</v>
      </c>
      <c r="U461" t="s">
        <v>15</v>
      </c>
    </row>
    <row r="462" spans="1:21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877</v>
      </c>
      <c r="H462" t="s">
        <v>16</v>
      </c>
      <c r="I462">
        <v>240</v>
      </c>
      <c r="J462" t="s">
        <v>14</v>
      </c>
      <c r="K462" s="111">
        <v>73.7</v>
      </c>
      <c r="L462" s="61">
        <v>60.8</v>
      </c>
      <c r="O462" s="111" t="s">
        <v>972</v>
      </c>
      <c r="P462" s="147" t="s">
        <v>972</v>
      </c>
      <c r="Q462" t="s">
        <v>877</v>
      </c>
      <c r="R462">
        <v>1</v>
      </c>
      <c r="S462" t="s">
        <v>14</v>
      </c>
      <c r="T462" t="s">
        <v>980</v>
      </c>
      <c r="U462" t="s">
        <v>15</v>
      </c>
    </row>
    <row r="463" spans="1:21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976</v>
      </c>
      <c r="H463" t="s">
        <v>16</v>
      </c>
      <c r="I463">
        <v>1</v>
      </c>
      <c r="J463" t="s">
        <v>14</v>
      </c>
      <c r="K463" s="110"/>
      <c r="L463" s="60">
        <v>1179.0999999999999</v>
      </c>
      <c r="M463" s="60"/>
      <c r="N463" s="71"/>
      <c r="O463" s="110">
        <v>1179.0999999999999</v>
      </c>
      <c r="P463" s="147">
        <v>1179.0999999999999</v>
      </c>
      <c r="Q463" t="s">
        <v>976</v>
      </c>
      <c r="R463">
        <v>1</v>
      </c>
      <c r="S463" t="s">
        <v>14</v>
      </c>
      <c r="T463" t="s">
        <v>981</v>
      </c>
      <c r="U463" t="s">
        <v>15</v>
      </c>
    </row>
    <row r="464" spans="1:21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976</v>
      </c>
      <c r="H464" t="s">
        <v>16</v>
      </c>
      <c r="I464">
        <v>60</v>
      </c>
      <c r="J464" t="s">
        <v>14</v>
      </c>
      <c r="K464" s="110"/>
      <c r="L464" s="60">
        <v>1124.4000000000001</v>
      </c>
      <c r="M464" s="60"/>
      <c r="N464" s="71"/>
      <c r="O464" s="111" t="s">
        <v>972</v>
      </c>
      <c r="P464" s="147" t="s">
        <v>972</v>
      </c>
      <c r="Q464" t="s">
        <v>976</v>
      </c>
      <c r="R464">
        <v>1</v>
      </c>
      <c r="S464" t="s">
        <v>14</v>
      </c>
      <c r="T464" t="s">
        <v>981</v>
      </c>
      <c r="U464" t="s">
        <v>15</v>
      </c>
    </row>
    <row r="465" spans="1:21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976</v>
      </c>
      <c r="H465" t="s">
        <v>16</v>
      </c>
      <c r="I465">
        <v>240</v>
      </c>
      <c r="J465" t="s">
        <v>14</v>
      </c>
      <c r="L465" s="61">
        <v>942.1</v>
      </c>
      <c r="O465" s="111" t="s">
        <v>972</v>
      </c>
      <c r="P465" s="147" t="s">
        <v>972</v>
      </c>
      <c r="Q465" t="s">
        <v>976</v>
      </c>
      <c r="R465">
        <v>1</v>
      </c>
      <c r="S465" t="s">
        <v>14</v>
      </c>
      <c r="T465" t="s">
        <v>981</v>
      </c>
      <c r="U465" t="s">
        <v>15</v>
      </c>
    </row>
    <row r="466" spans="1:21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878</v>
      </c>
      <c r="H466" t="s">
        <v>16</v>
      </c>
      <c r="I466">
        <v>1</v>
      </c>
      <c r="J466" t="s">
        <v>14</v>
      </c>
      <c r="K466" s="111">
        <v>174.5</v>
      </c>
      <c r="L466" s="61">
        <v>179.8</v>
      </c>
      <c r="O466" s="111">
        <v>179.8</v>
      </c>
      <c r="P466" s="147">
        <v>179.8</v>
      </c>
      <c r="Q466" t="s">
        <v>878</v>
      </c>
      <c r="R466">
        <v>1</v>
      </c>
      <c r="S466" t="s">
        <v>14</v>
      </c>
      <c r="T466" t="s">
        <v>980</v>
      </c>
      <c r="U466" t="s">
        <v>15</v>
      </c>
    </row>
    <row r="467" spans="1:21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878</v>
      </c>
      <c r="H467" t="s">
        <v>16</v>
      </c>
      <c r="I467">
        <v>60</v>
      </c>
      <c r="J467" t="s">
        <v>14</v>
      </c>
      <c r="K467" s="111">
        <v>174.5</v>
      </c>
      <c r="L467" s="61">
        <v>170.7</v>
      </c>
      <c r="O467" s="111" t="s">
        <v>972</v>
      </c>
      <c r="P467" s="147" t="s">
        <v>972</v>
      </c>
      <c r="Q467" t="s">
        <v>878</v>
      </c>
      <c r="R467">
        <v>1</v>
      </c>
      <c r="S467" t="s">
        <v>14</v>
      </c>
      <c r="T467" t="s">
        <v>980</v>
      </c>
      <c r="U467" t="s">
        <v>15</v>
      </c>
    </row>
    <row r="468" spans="1:21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878</v>
      </c>
      <c r="H468" t="s">
        <v>16</v>
      </c>
      <c r="I468">
        <v>240</v>
      </c>
      <c r="J468" t="s">
        <v>14</v>
      </c>
      <c r="K468" s="111">
        <v>174.5</v>
      </c>
      <c r="L468" s="61">
        <v>143.80000000000001</v>
      </c>
      <c r="O468" s="111" t="s">
        <v>972</v>
      </c>
      <c r="P468" s="147" t="s">
        <v>972</v>
      </c>
      <c r="Q468" t="s">
        <v>878</v>
      </c>
      <c r="R468">
        <v>1</v>
      </c>
      <c r="S468" t="s">
        <v>14</v>
      </c>
      <c r="T468" t="s">
        <v>980</v>
      </c>
      <c r="U468" t="s">
        <v>15</v>
      </c>
    </row>
    <row r="469" spans="1:21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879</v>
      </c>
      <c r="H469" t="s">
        <v>16</v>
      </c>
      <c r="I469">
        <v>1</v>
      </c>
      <c r="J469" t="s">
        <v>14</v>
      </c>
      <c r="K469" s="111">
        <v>58.2</v>
      </c>
      <c r="L469" s="61">
        <v>60</v>
      </c>
      <c r="O469" s="111">
        <v>60</v>
      </c>
      <c r="P469" s="147">
        <v>60</v>
      </c>
      <c r="Q469" t="s">
        <v>879</v>
      </c>
      <c r="R469">
        <v>1</v>
      </c>
      <c r="S469" t="s">
        <v>14</v>
      </c>
      <c r="T469" t="s">
        <v>980</v>
      </c>
      <c r="U469" t="s">
        <v>15</v>
      </c>
    </row>
    <row r="470" spans="1:21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879</v>
      </c>
      <c r="H470" t="s">
        <v>16</v>
      </c>
      <c r="I470">
        <v>60</v>
      </c>
      <c r="J470" t="s">
        <v>14</v>
      </c>
      <c r="K470" s="111">
        <v>58.2</v>
      </c>
      <c r="L470" s="61">
        <v>57</v>
      </c>
      <c r="O470" s="111" t="s">
        <v>972</v>
      </c>
      <c r="P470" s="147" t="s">
        <v>972</v>
      </c>
      <c r="Q470" t="s">
        <v>879</v>
      </c>
      <c r="R470">
        <v>1</v>
      </c>
      <c r="S470" t="s">
        <v>14</v>
      </c>
      <c r="T470" t="s">
        <v>980</v>
      </c>
      <c r="U470" t="s">
        <v>15</v>
      </c>
    </row>
    <row r="471" spans="1:21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879</v>
      </c>
      <c r="H471" t="s">
        <v>16</v>
      </c>
      <c r="I471">
        <v>240</v>
      </c>
      <c r="J471" t="s">
        <v>14</v>
      </c>
      <c r="K471" s="111">
        <v>58.2</v>
      </c>
      <c r="L471" s="61">
        <v>47.9</v>
      </c>
      <c r="O471" s="111" t="s">
        <v>972</v>
      </c>
      <c r="P471" s="147" t="s">
        <v>972</v>
      </c>
      <c r="Q471" t="s">
        <v>879</v>
      </c>
      <c r="R471">
        <v>1</v>
      </c>
      <c r="S471" t="s">
        <v>14</v>
      </c>
      <c r="T471" t="s">
        <v>980</v>
      </c>
      <c r="U471" t="s">
        <v>15</v>
      </c>
    </row>
    <row r="472" spans="1:21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880</v>
      </c>
      <c r="H472" t="s">
        <v>16</v>
      </c>
      <c r="I472">
        <v>1</v>
      </c>
      <c r="J472" t="s">
        <v>14</v>
      </c>
      <c r="K472" s="111">
        <v>189.8</v>
      </c>
      <c r="L472" s="61">
        <v>189.8</v>
      </c>
      <c r="O472" s="111">
        <v>189.8</v>
      </c>
      <c r="P472" s="147">
        <v>189.8</v>
      </c>
      <c r="Q472" t="s">
        <v>880</v>
      </c>
      <c r="R472">
        <v>1</v>
      </c>
      <c r="S472" t="s">
        <v>14</v>
      </c>
      <c r="T472" t="s">
        <v>980</v>
      </c>
      <c r="U472" t="s">
        <v>15</v>
      </c>
    </row>
    <row r="473" spans="1:21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880</v>
      </c>
      <c r="H473" t="s">
        <v>16</v>
      </c>
      <c r="I473">
        <v>60</v>
      </c>
      <c r="J473" t="s">
        <v>14</v>
      </c>
      <c r="K473" s="111">
        <v>189.8</v>
      </c>
      <c r="L473" s="61">
        <v>180.3</v>
      </c>
      <c r="O473" s="111" t="s">
        <v>972</v>
      </c>
      <c r="P473" s="147" t="s">
        <v>972</v>
      </c>
      <c r="Q473" t="s">
        <v>880</v>
      </c>
      <c r="R473">
        <v>1</v>
      </c>
      <c r="S473" t="s">
        <v>14</v>
      </c>
      <c r="T473" t="s">
        <v>980</v>
      </c>
      <c r="U473" t="s">
        <v>15</v>
      </c>
    </row>
    <row r="474" spans="1:21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880</v>
      </c>
      <c r="H474" t="s">
        <v>16</v>
      </c>
      <c r="I474">
        <v>240</v>
      </c>
      <c r="J474" t="s">
        <v>14</v>
      </c>
      <c r="K474" s="111">
        <v>189.8</v>
      </c>
      <c r="L474" s="61">
        <v>151.80000000000001</v>
      </c>
      <c r="O474" s="111" t="s">
        <v>972</v>
      </c>
      <c r="P474" s="147" t="s">
        <v>972</v>
      </c>
      <c r="Q474" t="s">
        <v>880</v>
      </c>
      <c r="R474">
        <v>1</v>
      </c>
      <c r="S474" t="s">
        <v>14</v>
      </c>
      <c r="T474" t="s">
        <v>980</v>
      </c>
      <c r="U474" t="s">
        <v>15</v>
      </c>
    </row>
    <row r="475" spans="1:21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110">
        <v>7395</v>
      </c>
      <c r="L475" s="60">
        <v>7616.9</v>
      </c>
      <c r="M475" s="60"/>
      <c r="N475" s="71"/>
      <c r="O475" s="110">
        <v>7616.9</v>
      </c>
      <c r="P475" s="147">
        <v>7616.9</v>
      </c>
      <c r="Q475" t="s">
        <v>13</v>
      </c>
      <c r="R475">
        <v>1</v>
      </c>
      <c r="S475" t="s">
        <v>14</v>
      </c>
      <c r="T475" t="s">
        <v>980</v>
      </c>
      <c r="U475" t="s">
        <v>15</v>
      </c>
    </row>
    <row r="476" spans="1:21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872</v>
      </c>
      <c r="I476">
        <v>1</v>
      </c>
      <c r="K476" s="110">
        <v>2203.8000000000002</v>
      </c>
      <c r="L476" s="60">
        <v>2270</v>
      </c>
      <c r="M476" s="60"/>
      <c r="N476" s="71"/>
      <c r="O476" s="110">
        <v>2270</v>
      </c>
      <c r="P476" s="147">
        <v>2270</v>
      </c>
      <c r="Q476" t="s">
        <v>872</v>
      </c>
      <c r="R476">
        <v>1</v>
      </c>
      <c r="S476" t="s">
        <v>14</v>
      </c>
      <c r="T476" t="s">
        <v>980</v>
      </c>
      <c r="U476" t="s">
        <v>15</v>
      </c>
    </row>
    <row r="477" spans="1:21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873</v>
      </c>
      <c r="I477">
        <v>1</v>
      </c>
      <c r="K477" s="111">
        <v>295.8</v>
      </c>
      <c r="L477" s="61">
        <v>304.7</v>
      </c>
      <c r="O477" s="111">
        <v>304.7</v>
      </c>
      <c r="P477" s="147">
        <v>304.7</v>
      </c>
      <c r="Q477" t="s">
        <v>873</v>
      </c>
      <c r="R477">
        <v>1</v>
      </c>
      <c r="S477" t="s">
        <v>14</v>
      </c>
      <c r="T477" t="s">
        <v>980</v>
      </c>
      <c r="U477" t="s">
        <v>15</v>
      </c>
    </row>
    <row r="478" spans="1:21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874</v>
      </c>
      <c r="I478">
        <v>1</v>
      </c>
      <c r="K478" s="111">
        <v>251.5</v>
      </c>
      <c r="L478" s="61">
        <v>251.5</v>
      </c>
      <c r="O478" s="111">
        <v>251.5</v>
      </c>
      <c r="P478" s="147">
        <v>251.5</v>
      </c>
      <c r="Q478" t="s">
        <v>874</v>
      </c>
      <c r="R478">
        <v>1</v>
      </c>
      <c r="S478" t="s">
        <v>14</v>
      </c>
      <c r="T478" t="s">
        <v>980</v>
      </c>
      <c r="U478" t="s">
        <v>15</v>
      </c>
    </row>
    <row r="479" spans="1:21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875</v>
      </c>
      <c r="I479">
        <v>1</v>
      </c>
      <c r="K479" s="112">
        <v>76908</v>
      </c>
      <c r="L479" s="62">
        <v>79215</v>
      </c>
      <c r="M479" s="62"/>
      <c r="N479" s="73"/>
      <c r="O479" s="112">
        <v>79215</v>
      </c>
      <c r="P479" s="147">
        <v>79215</v>
      </c>
      <c r="Q479" t="s">
        <v>875</v>
      </c>
      <c r="R479">
        <v>1</v>
      </c>
      <c r="S479" t="s">
        <v>14</v>
      </c>
      <c r="T479" t="s">
        <v>980</v>
      </c>
      <c r="U479" t="s">
        <v>15</v>
      </c>
    </row>
    <row r="480" spans="1:21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876</v>
      </c>
      <c r="I480">
        <v>1</v>
      </c>
      <c r="K480" s="110">
        <v>2307.3000000000002</v>
      </c>
      <c r="L480" s="60">
        <v>2376.6</v>
      </c>
      <c r="M480" s="60"/>
      <c r="N480" s="71"/>
      <c r="O480" s="110">
        <v>2376.6</v>
      </c>
      <c r="P480" s="147">
        <v>2376.6</v>
      </c>
      <c r="Q480" t="s">
        <v>876</v>
      </c>
      <c r="R480">
        <v>1</v>
      </c>
      <c r="S480" t="s">
        <v>14</v>
      </c>
      <c r="T480" t="s">
        <v>980</v>
      </c>
      <c r="U480" t="s">
        <v>15</v>
      </c>
    </row>
    <row r="481" spans="1:21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877</v>
      </c>
      <c r="I481">
        <v>1</v>
      </c>
      <c r="K481" s="110">
        <v>1124.0999999999999</v>
      </c>
      <c r="L481" s="60">
        <v>1157.9000000000001</v>
      </c>
      <c r="M481" s="60"/>
      <c r="N481" s="71"/>
      <c r="O481" s="110">
        <v>1157.9000000000001</v>
      </c>
      <c r="P481" s="147">
        <v>1157.9000000000001</v>
      </c>
      <c r="Q481" t="s">
        <v>877</v>
      </c>
      <c r="R481">
        <v>1</v>
      </c>
      <c r="S481" t="s">
        <v>14</v>
      </c>
      <c r="T481" t="s">
        <v>980</v>
      </c>
      <c r="U481" t="s">
        <v>15</v>
      </c>
    </row>
    <row r="482" spans="1:21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976</v>
      </c>
      <c r="I482">
        <v>1</v>
      </c>
      <c r="K482" s="110"/>
      <c r="L482" s="60">
        <v>17975.900000000001</v>
      </c>
      <c r="M482" s="60"/>
      <c r="N482" s="71"/>
      <c r="O482" s="110">
        <v>17975.900000000001</v>
      </c>
      <c r="P482" s="147">
        <v>17975.900000000001</v>
      </c>
      <c r="Q482" t="s">
        <v>976</v>
      </c>
      <c r="R482">
        <v>1</v>
      </c>
      <c r="S482" t="s">
        <v>14</v>
      </c>
      <c r="T482" t="s">
        <v>981</v>
      </c>
      <c r="U482" t="s">
        <v>15</v>
      </c>
    </row>
    <row r="483" spans="1:21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878</v>
      </c>
      <c r="I483">
        <v>1</v>
      </c>
      <c r="K483" s="110">
        <v>2662.2</v>
      </c>
      <c r="L483" s="60">
        <v>2742.1</v>
      </c>
      <c r="M483" s="60"/>
      <c r="N483" s="71"/>
      <c r="O483" s="110">
        <v>2742.1</v>
      </c>
      <c r="P483" s="147">
        <v>2742.1</v>
      </c>
      <c r="Q483" t="s">
        <v>878</v>
      </c>
      <c r="R483">
        <v>1</v>
      </c>
      <c r="S483" t="s">
        <v>14</v>
      </c>
      <c r="T483" t="s">
        <v>980</v>
      </c>
      <c r="U483" t="s">
        <v>15</v>
      </c>
    </row>
    <row r="484" spans="1:21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879</v>
      </c>
      <c r="I484">
        <v>1</v>
      </c>
      <c r="K484" s="111">
        <v>887.4</v>
      </c>
      <c r="L484" s="61">
        <v>914.1</v>
      </c>
      <c r="O484" s="111">
        <v>914.1</v>
      </c>
      <c r="P484" s="147">
        <v>914.1</v>
      </c>
      <c r="Q484" t="s">
        <v>879</v>
      </c>
      <c r="R484">
        <v>1</v>
      </c>
      <c r="S484" t="s">
        <v>14</v>
      </c>
      <c r="T484" t="s">
        <v>980</v>
      </c>
      <c r="U484" t="s">
        <v>15</v>
      </c>
    </row>
    <row r="485" spans="1:21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880</v>
      </c>
      <c r="I485">
        <v>1</v>
      </c>
      <c r="K485" s="110">
        <v>2958</v>
      </c>
      <c r="L485" s="60">
        <v>2958</v>
      </c>
      <c r="M485" s="60"/>
      <c r="N485" s="71"/>
      <c r="O485" s="110">
        <v>2958</v>
      </c>
      <c r="P485" s="147">
        <v>2958</v>
      </c>
      <c r="Q485" t="s">
        <v>880</v>
      </c>
      <c r="R485">
        <v>1</v>
      </c>
      <c r="S485" t="s">
        <v>14</v>
      </c>
      <c r="T485" t="s">
        <v>980</v>
      </c>
      <c r="U485" t="s">
        <v>15</v>
      </c>
    </row>
    <row r="486" spans="1:21">
      <c r="A486" s="58" t="s">
        <v>84</v>
      </c>
      <c r="B486" s="58" t="s">
        <v>85</v>
      </c>
      <c r="C486" s="58" t="s">
        <v>86</v>
      </c>
      <c r="D486" s="58" t="s">
        <v>11</v>
      </c>
      <c r="E486" s="58" t="s">
        <v>12</v>
      </c>
      <c r="F486" s="58" t="s">
        <v>13</v>
      </c>
      <c r="G486" s="58"/>
      <c r="H486" s="58" t="s">
        <v>16</v>
      </c>
      <c r="I486" s="58">
        <v>1</v>
      </c>
      <c r="J486" s="58" t="s">
        <v>14</v>
      </c>
      <c r="K486" s="113">
        <v>1147.5</v>
      </c>
      <c r="L486" s="63">
        <v>1182</v>
      </c>
      <c r="M486" s="63"/>
      <c r="N486" s="74"/>
      <c r="O486" s="132">
        <f>L486+(L486*$N$490)</f>
        <v>1024.9122</v>
      </c>
      <c r="P486" s="147">
        <f>ROUND(O486,1)</f>
        <v>1024.9000000000001</v>
      </c>
      <c r="Q486" s="58" t="s">
        <v>13</v>
      </c>
      <c r="R486" s="58">
        <v>1</v>
      </c>
      <c r="S486" s="58" t="s">
        <v>14</v>
      </c>
      <c r="T486" s="58" t="s">
        <v>980</v>
      </c>
      <c r="U486" s="58" t="s">
        <v>15</v>
      </c>
    </row>
    <row r="487" spans="1:21">
      <c r="A487" s="58" t="s">
        <v>84</v>
      </c>
      <c r="B487" s="58" t="s">
        <v>85</v>
      </c>
      <c r="C487" s="58" t="s">
        <v>86</v>
      </c>
      <c r="D487" s="58" t="s">
        <v>11</v>
      </c>
      <c r="E487" s="58" t="s">
        <v>12</v>
      </c>
      <c r="F487" s="58" t="s">
        <v>13</v>
      </c>
      <c r="G487" s="58"/>
      <c r="H487" s="58" t="s">
        <v>16</v>
      </c>
      <c r="I487" s="58">
        <v>432</v>
      </c>
      <c r="J487" s="58" t="s">
        <v>14</v>
      </c>
      <c r="K487" s="114"/>
      <c r="L487" s="64">
        <v>945.6</v>
      </c>
      <c r="M487" s="64"/>
      <c r="N487" s="75"/>
      <c r="O487" s="132" t="s">
        <v>972</v>
      </c>
      <c r="P487" s="147" t="s">
        <v>972</v>
      </c>
      <c r="Q487" s="58" t="s">
        <v>13</v>
      </c>
      <c r="R487" s="58">
        <v>1</v>
      </c>
      <c r="S487" s="58" t="s">
        <v>14</v>
      </c>
      <c r="T487" s="58" t="s">
        <v>980</v>
      </c>
      <c r="U487" s="58" t="s">
        <v>15</v>
      </c>
    </row>
    <row r="488" spans="1:21">
      <c r="A488" s="58" t="s">
        <v>84</v>
      </c>
      <c r="B488" s="58" t="s">
        <v>85</v>
      </c>
      <c r="C488" s="58" t="s">
        <v>86</v>
      </c>
      <c r="D488" s="58" t="s">
        <v>11</v>
      </c>
      <c r="E488" s="58" t="s">
        <v>12</v>
      </c>
      <c r="F488" s="58" t="s">
        <v>872</v>
      </c>
      <c r="G488" s="58"/>
      <c r="H488" s="58" t="s">
        <v>16</v>
      </c>
      <c r="I488" s="58">
        <v>1</v>
      </c>
      <c r="J488" s="58" t="s">
        <v>14</v>
      </c>
      <c r="K488" s="114">
        <v>342</v>
      </c>
      <c r="L488" s="64">
        <v>352.3</v>
      </c>
      <c r="M488" s="64"/>
      <c r="N488" s="75"/>
      <c r="O488" s="132">
        <f>L488+(L488*$N$490)</f>
        <v>305.47933</v>
      </c>
      <c r="P488" s="147">
        <f>ROUND(O488,1)</f>
        <v>305.5</v>
      </c>
      <c r="Q488" s="58" t="s">
        <v>872</v>
      </c>
      <c r="R488" s="58">
        <v>1</v>
      </c>
      <c r="S488" s="58" t="s">
        <v>14</v>
      </c>
      <c r="T488" s="58" t="s">
        <v>980</v>
      </c>
      <c r="U488" s="58" t="s">
        <v>15</v>
      </c>
    </row>
    <row r="489" spans="1:21">
      <c r="A489" s="58" t="s">
        <v>84</v>
      </c>
      <c r="B489" s="58" t="s">
        <v>85</v>
      </c>
      <c r="C489" s="58" t="s">
        <v>86</v>
      </c>
      <c r="D489" s="58" t="s">
        <v>11</v>
      </c>
      <c r="E489" s="58" t="s">
        <v>12</v>
      </c>
      <c r="F489" s="58" t="s">
        <v>872</v>
      </c>
      <c r="G489" s="58"/>
      <c r="H489" s="58" t="s">
        <v>16</v>
      </c>
      <c r="I489" s="58">
        <v>432</v>
      </c>
      <c r="J489" s="58" t="s">
        <v>14</v>
      </c>
      <c r="K489" s="114"/>
      <c r="L489" s="64">
        <v>281.89999999999998</v>
      </c>
      <c r="M489" s="64"/>
      <c r="N489" s="75"/>
      <c r="O489" s="132" t="s">
        <v>972</v>
      </c>
      <c r="P489" s="147" t="s">
        <v>972</v>
      </c>
      <c r="Q489" s="58" t="s">
        <v>872</v>
      </c>
      <c r="R489" s="58">
        <v>1</v>
      </c>
      <c r="S489" s="58" t="s">
        <v>14</v>
      </c>
      <c r="T489" s="58" t="s">
        <v>980</v>
      </c>
      <c r="U489" s="58" t="s">
        <v>15</v>
      </c>
    </row>
    <row r="490" spans="1:21">
      <c r="A490" s="58" t="s">
        <v>84</v>
      </c>
      <c r="B490" s="58" t="s">
        <v>85</v>
      </c>
      <c r="C490" s="58" t="s">
        <v>86</v>
      </c>
      <c r="D490" s="58" t="s">
        <v>11</v>
      </c>
      <c r="E490" s="58" t="s">
        <v>12</v>
      </c>
      <c r="F490" s="58" t="s">
        <v>873</v>
      </c>
      <c r="G490" s="58"/>
      <c r="H490" s="58" t="s">
        <v>16</v>
      </c>
      <c r="I490" s="58">
        <v>1</v>
      </c>
      <c r="J490" s="58" t="s">
        <v>14</v>
      </c>
      <c r="K490" s="114">
        <v>45.9</v>
      </c>
      <c r="L490" s="64">
        <v>47.3</v>
      </c>
      <c r="M490" s="64" t="s">
        <v>1004</v>
      </c>
      <c r="N490" s="90">
        <v>-0.13289999999999999</v>
      </c>
      <c r="O490" s="132">
        <f>L490+(L490*$N$490)</f>
        <v>41.013829999999999</v>
      </c>
      <c r="P490" s="147">
        <v>40.9</v>
      </c>
      <c r="Q490" s="58" t="s">
        <v>873</v>
      </c>
      <c r="R490" s="58">
        <v>1</v>
      </c>
      <c r="S490" s="58" t="s">
        <v>14</v>
      </c>
      <c r="T490" s="58" t="s">
        <v>980</v>
      </c>
      <c r="U490" s="58" t="s">
        <v>15</v>
      </c>
    </row>
    <row r="491" spans="1:21">
      <c r="A491" s="58" t="s">
        <v>84</v>
      </c>
      <c r="B491" s="58" t="s">
        <v>85</v>
      </c>
      <c r="C491" s="58" t="s">
        <v>86</v>
      </c>
      <c r="D491" s="58" t="s">
        <v>11</v>
      </c>
      <c r="E491" s="58" t="s">
        <v>12</v>
      </c>
      <c r="F491" s="58" t="s">
        <v>873</v>
      </c>
      <c r="G491" s="58"/>
      <c r="H491" s="58" t="s">
        <v>16</v>
      </c>
      <c r="I491" s="58">
        <v>432</v>
      </c>
      <c r="J491" s="58" t="s">
        <v>14</v>
      </c>
      <c r="K491" s="114">
        <v>45.9</v>
      </c>
      <c r="L491" s="64">
        <v>38</v>
      </c>
      <c r="M491" s="64"/>
      <c r="N491" s="75"/>
      <c r="O491" s="132" t="s">
        <v>972</v>
      </c>
      <c r="P491" s="147" t="s">
        <v>972</v>
      </c>
      <c r="Q491" s="58" t="s">
        <v>873</v>
      </c>
      <c r="R491" s="58">
        <v>1</v>
      </c>
      <c r="S491" s="58" t="s">
        <v>14</v>
      </c>
      <c r="T491" s="58" t="s">
        <v>980</v>
      </c>
      <c r="U491" s="58" t="s">
        <v>15</v>
      </c>
    </row>
    <row r="492" spans="1:21">
      <c r="A492" s="58" t="s">
        <v>84</v>
      </c>
      <c r="B492" s="58" t="s">
        <v>85</v>
      </c>
      <c r="C492" s="58" t="s">
        <v>86</v>
      </c>
      <c r="D492" s="58" t="s">
        <v>11</v>
      </c>
      <c r="E492" s="58" t="s">
        <v>12</v>
      </c>
      <c r="F492" s="58" t="s">
        <v>874</v>
      </c>
      <c r="G492" s="58"/>
      <c r="H492" s="58" t="s">
        <v>16</v>
      </c>
      <c r="I492" s="58">
        <v>1</v>
      </c>
      <c r="J492" s="58" t="s">
        <v>14</v>
      </c>
      <c r="K492" s="114">
        <v>39.1</v>
      </c>
      <c r="L492" s="64">
        <v>39.1</v>
      </c>
      <c r="M492" s="64"/>
      <c r="N492" s="75"/>
      <c r="O492" s="132">
        <f>L492+(L492*$N$490)</f>
        <v>33.90361</v>
      </c>
      <c r="P492" s="147">
        <f>ROUND(O492,1)</f>
        <v>33.9</v>
      </c>
      <c r="Q492" s="58" t="s">
        <v>874</v>
      </c>
      <c r="R492" s="58">
        <v>1</v>
      </c>
      <c r="S492" s="58" t="s">
        <v>14</v>
      </c>
      <c r="T492" s="58" t="s">
        <v>980</v>
      </c>
      <c r="U492" s="58" t="s">
        <v>15</v>
      </c>
    </row>
    <row r="493" spans="1:21">
      <c r="A493" s="58" t="s">
        <v>84</v>
      </c>
      <c r="B493" s="58" t="s">
        <v>85</v>
      </c>
      <c r="C493" s="58" t="s">
        <v>86</v>
      </c>
      <c r="D493" s="58" t="s">
        <v>11</v>
      </c>
      <c r="E493" s="58" t="s">
        <v>12</v>
      </c>
      <c r="F493" s="58" t="s">
        <v>874</v>
      </c>
      <c r="G493" s="58"/>
      <c r="H493" s="58" t="s">
        <v>16</v>
      </c>
      <c r="I493" s="58">
        <v>432</v>
      </c>
      <c r="J493" s="58" t="s">
        <v>14</v>
      </c>
      <c r="K493" s="114">
        <v>39.1</v>
      </c>
      <c r="L493" s="64">
        <v>31.3</v>
      </c>
      <c r="M493" s="64"/>
      <c r="N493" s="75"/>
      <c r="O493" s="132" t="s">
        <v>972</v>
      </c>
      <c r="P493" s="147" t="s">
        <v>972</v>
      </c>
      <c r="Q493" s="58" t="s">
        <v>874</v>
      </c>
      <c r="R493" s="58">
        <v>1</v>
      </c>
      <c r="S493" s="58" t="s">
        <v>14</v>
      </c>
      <c r="T493" s="58" t="s">
        <v>980</v>
      </c>
      <c r="U493" s="58" t="s">
        <v>15</v>
      </c>
    </row>
    <row r="494" spans="1:21">
      <c r="A494" s="58" t="s">
        <v>84</v>
      </c>
      <c r="B494" s="58" t="s">
        <v>85</v>
      </c>
      <c r="C494" s="58" t="s">
        <v>86</v>
      </c>
      <c r="D494" s="58" t="s">
        <v>11</v>
      </c>
      <c r="E494" s="58" t="s">
        <v>12</v>
      </c>
      <c r="F494" s="58" t="s">
        <v>875</v>
      </c>
      <c r="G494" s="58"/>
      <c r="H494" s="58" t="s">
        <v>16</v>
      </c>
      <c r="I494" s="58">
        <v>1</v>
      </c>
      <c r="J494" s="58" t="s">
        <v>14</v>
      </c>
      <c r="K494" s="115">
        <v>11934</v>
      </c>
      <c r="L494" s="65">
        <v>12292</v>
      </c>
      <c r="M494" s="65"/>
      <c r="N494" s="76"/>
      <c r="O494" s="132">
        <f>L494+(L494*$N$490)</f>
        <v>10658.3932</v>
      </c>
      <c r="P494" s="147">
        <f>ROUND(O494,0)</f>
        <v>10658</v>
      </c>
      <c r="Q494" s="58" t="s">
        <v>875</v>
      </c>
      <c r="R494" s="58">
        <v>1</v>
      </c>
      <c r="S494" s="58" t="s">
        <v>14</v>
      </c>
      <c r="T494" s="58" t="s">
        <v>980</v>
      </c>
      <c r="U494" s="58" t="s">
        <v>15</v>
      </c>
    </row>
    <row r="495" spans="1:21">
      <c r="A495" s="58" t="s">
        <v>84</v>
      </c>
      <c r="B495" s="58" t="s">
        <v>85</v>
      </c>
      <c r="C495" s="58" t="s">
        <v>86</v>
      </c>
      <c r="D495" s="58" t="s">
        <v>11</v>
      </c>
      <c r="E495" s="58" t="s">
        <v>12</v>
      </c>
      <c r="F495" s="58" t="s">
        <v>875</v>
      </c>
      <c r="G495" s="58"/>
      <c r="H495" s="58" t="s">
        <v>16</v>
      </c>
      <c r="I495" s="58">
        <v>432</v>
      </c>
      <c r="J495" s="58" t="s">
        <v>14</v>
      </c>
      <c r="K495" s="115">
        <v>11934</v>
      </c>
      <c r="L495" s="65">
        <v>9834</v>
      </c>
      <c r="M495" s="65"/>
      <c r="N495" s="76"/>
      <c r="O495" s="132" t="s">
        <v>972</v>
      </c>
      <c r="P495" s="147" t="s">
        <v>972</v>
      </c>
      <c r="Q495" s="58" t="s">
        <v>875</v>
      </c>
      <c r="R495" s="58">
        <v>1</v>
      </c>
      <c r="S495" s="58" t="s">
        <v>14</v>
      </c>
      <c r="T495" s="58" t="s">
        <v>980</v>
      </c>
      <c r="U495" s="58" t="s">
        <v>15</v>
      </c>
    </row>
    <row r="496" spans="1:21">
      <c r="A496" s="58" t="s">
        <v>84</v>
      </c>
      <c r="B496" s="58" t="s">
        <v>85</v>
      </c>
      <c r="C496" s="58" t="s">
        <v>86</v>
      </c>
      <c r="D496" s="58" t="s">
        <v>11</v>
      </c>
      <c r="E496" s="58" t="s">
        <v>12</v>
      </c>
      <c r="F496" s="58" t="s">
        <v>876</v>
      </c>
      <c r="G496" s="58"/>
      <c r="H496" s="58" t="s">
        <v>16</v>
      </c>
      <c r="I496" s="58">
        <v>1</v>
      </c>
      <c r="J496" s="58" t="s">
        <v>14</v>
      </c>
      <c r="K496" s="114">
        <v>390.2</v>
      </c>
      <c r="L496" s="64">
        <v>402</v>
      </c>
      <c r="M496" s="64"/>
      <c r="N496" s="75"/>
      <c r="O496" s="132">
        <f>L496+(L496*$N$490)</f>
        <v>348.57420000000002</v>
      </c>
      <c r="P496" s="147">
        <f>ROUND(O496,1)</f>
        <v>348.6</v>
      </c>
      <c r="Q496" s="58" t="s">
        <v>876</v>
      </c>
      <c r="R496" s="58">
        <v>1</v>
      </c>
      <c r="S496" s="58" t="s">
        <v>14</v>
      </c>
      <c r="T496" s="58" t="s">
        <v>980</v>
      </c>
      <c r="U496" s="58" t="s">
        <v>15</v>
      </c>
    </row>
    <row r="497" spans="1:21">
      <c r="A497" s="58" t="s">
        <v>84</v>
      </c>
      <c r="B497" s="58" t="s">
        <v>85</v>
      </c>
      <c r="C497" s="58" t="s">
        <v>86</v>
      </c>
      <c r="D497" s="58" t="s">
        <v>11</v>
      </c>
      <c r="E497" s="58" t="s">
        <v>12</v>
      </c>
      <c r="F497" s="58" t="s">
        <v>876</v>
      </c>
      <c r="G497" s="58"/>
      <c r="H497" s="58" t="s">
        <v>16</v>
      </c>
      <c r="I497" s="58">
        <v>432</v>
      </c>
      <c r="J497" s="58" t="s">
        <v>14</v>
      </c>
      <c r="K497" s="114">
        <v>390.2</v>
      </c>
      <c r="L497" s="64">
        <v>321.60000000000002</v>
      </c>
      <c r="M497" s="64"/>
      <c r="N497" s="75"/>
      <c r="O497" s="132" t="s">
        <v>972</v>
      </c>
      <c r="P497" s="147" t="s">
        <v>972</v>
      </c>
      <c r="Q497" s="58" t="s">
        <v>876</v>
      </c>
      <c r="R497" s="58">
        <v>1</v>
      </c>
      <c r="S497" s="58" t="s">
        <v>14</v>
      </c>
      <c r="T497" s="58" t="s">
        <v>980</v>
      </c>
      <c r="U497" s="58" t="s">
        <v>15</v>
      </c>
    </row>
    <row r="498" spans="1:21">
      <c r="A498" s="58" t="s">
        <v>84</v>
      </c>
      <c r="B498" s="58" t="s">
        <v>85</v>
      </c>
      <c r="C498" s="58" t="s">
        <v>86</v>
      </c>
      <c r="D498" s="58" t="s">
        <v>11</v>
      </c>
      <c r="E498" s="58" t="s">
        <v>12</v>
      </c>
      <c r="F498" s="58" t="s">
        <v>877</v>
      </c>
      <c r="G498" s="58"/>
      <c r="H498" s="58" t="s">
        <v>16</v>
      </c>
      <c r="I498" s="58">
        <v>1</v>
      </c>
      <c r="J498" s="58" t="s">
        <v>14</v>
      </c>
      <c r="K498" s="114">
        <v>183.6</v>
      </c>
      <c r="L498" s="64">
        <v>189.2</v>
      </c>
      <c r="M498" s="64"/>
      <c r="N498" s="75"/>
      <c r="O498" s="132">
        <f>L498+(L498*$N$490)</f>
        <v>164.05531999999999</v>
      </c>
      <c r="P498" s="147">
        <f>ROUND(O498,1)</f>
        <v>164.1</v>
      </c>
      <c r="Q498" s="58" t="s">
        <v>877</v>
      </c>
      <c r="R498" s="58">
        <v>1</v>
      </c>
      <c r="S498" s="58" t="s">
        <v>14</v>
      </c>
      <c r="T498" s="58" t="s">
        <v>980</v>
      </c>
      <c r="U498" s="58" t="s">
        <v>15</v>
      </c>
    </row>
    <row r="499" spans="1:21">
      <c r="A499" s="58" t="s">
        <v>84</v>
      </c>
      <c r="B499" s="58" t="s">
        <v>85</v>
      </c>
      <c r="C499" s="58" t="s">
        <v>86</v>
      </c>
      <c r="D499" s="58" t="s">
        <v>11</v>
      </c>
      <c r="E499" s="58" t="s">
        <v>12</v>
      </c>
      <c r="F499" s="58" t="s">
        <v>877</v>
      </c>
      <c r="G499" s="58"/>
      <c r="H499" s="58" t="s">
        <v>16</v>
      </c>
      <c r="I499" s="58">
        <v>432</v>
      </c>
      <c r="J499" s="58" t="s">
        <v>14</v>
      </c>
      <c r="K499" s="114">
        <v>183.6</v>
      </c>
      <c r="L499" s="64">
        <v>151.4</v>
      </c>
      <c r="M499" s="64"/>
      <c r="N499" s="75"/>
      <c r="O499" s="132" t="s">
        <v>972</v>
      </c>
      <c r="P499" s="147" t="s">
        <v>972</v>
      </c>
      <c r="Q499" s="58" t="s">
        <v>877</v>
      </c>
      <c r="R499" s="58">
        <v>1</v>
      </c>
      <c r="S499" s="58" t="s">
        <v>14</v>
      </c>
      <c r="T499" s="58" t="s">
        <v>980</v>
      </c>
      <c r="U499" s="58" t="s">
        <v>15</v>
      </c>
    </row>
    <row r="500" spans="1:21">
      <c r="A500" s="58" t="s">
        <v>84</v>
      </c>
      <c r="B500" s="58" t="s">
        <v>85</v>
      </c>
      <c r="C500" s="58" t="s">
        <v>86</v>
      </c>
      <c r="D500" s="58" t="s">
        <v>11</v>
      </c>
      <c r="E500" s="58" t="s">
        <v>12</v>
      </c>
      <c r="F500" s="58" t="s">
        <v>976</v>
      </c>
      <c r="G500" s="58"/>
      <c r="H500" s="58" t="s">
        <v>16</v>
      </c>
      <c r="I500" s="58">
        <v>1</v>
      </c>
      <c r="J500" s="58" t="s">
        <v>14</v>
      </c>
      <c r="K500" s="113"/>
      <c r="L500" s="63">
        <v>2789.5</v>
      </c>
      <c r="M500" s="63"/>
      <c r="N500" s="74"/>
      <c r="O500" s="132">
        <f>L500+(L500*$N$490)</f>
        <v>2418.7754500000001</v>
      </c>
      <c r="P500" s="147">
        <f>ROUND(O500,1)</f>
        <v>2418.8000000000002</v>
      </c>
      <c r="Q500" s="58" t="s">
        <v>976</v>
      </c>
      <c r="R500" s="58">
        <v>1</v>
      </c>
      <c r="S500" s="58" t="s">
        <v>14</v>
      </c>
      <c r="T500" s="58" t="s">
        <v>981</v>
      </c>
      <c r="U500" s="58" t="s">
        <v>15</v>
      </c>
    </row>
    <row r="501" spans="1:21">
      <c r="A501" s="58" t="s">
        <v>84</v>
      </c>
      <c r="B501" s="58" t="s">
        <v>85</v>
      </c>
      <c r="C501" s="58" t="s">
        <v>86</v>
      </c>
      <c r="D501" s="58" t="s">
        <v>11</v>
      </c>
      <c r="E501" s="58" t="s">
        <v>12</v>
      </c>
      <c r="F501" s="58" t="s">
        <v>976</v>
      </c>
      <c r="G501" s="58"/>
      <c r="H501" s="58" t="s">
        <v>16</v>
      </c>
      <c r="I501" s="58">
        <v>432</v>
      </c>
      <c r="J501" s="58" t="s">
        <v>14</v>
      </c>
      <c r="K501" s="113"/>
      <c r="L501" s="63">
        <v>2236.4</v>
      </c>
      <c r="M501" s="63"/>
      <c r="N501" s="74"/>
      <c r="O501" s="132" t="s">
        <v>972</v>
      </c>
      <c r="P501" s="147" t="s">
        <v>972</v>
      </c>
      <c r="Q501" s="58" t="s">
        <v>976</v>
      </c>
      <c r="R501" s="58">
        <v>1</v>
      </c>
      <c r="S501" s="58" t="s">
        <v>14</v>
      </c>
      <c r="T501" s="58" t="s">
        <v>981</v>
      </c>
      <c r="U501" s="58" t="s">
        <v>15</v>
      </c>
    </row>
    <row r="502" spans="1:21">
      <c r="A502" s="58" t="s">
        <v>84</v>
      </c>
      <c r="B502" s="58" t="s">
        <v>85</v>
      </c>
      <c r="C502" s="58" t="s">
        <v>86</v>
      </c>
      <c r="D502" s="58" t="s">
        <v>11</v>
      </c>
      <c r="E502" s="58" t="s">
        <v>12</v>
      </c>
      <c r="F502" s="58" t="s">
        <v>878</v>
      </c>
      <c r="G502" s="58"/>
      <c r="H502" s="58" t="s">
        <v>16</v>
      </c>
      <c r="I502" s="58">
        <v>1</v>
      </c>
      <c r="J502" s="58" t="s">
        <v>14</v>
      </c>
      <c r="K502" s="114">
        <v>459</v>
      </c>
      <c r="L502" s="64">
        <v>472.8</v>
      </c>
      <c r="M502" s="64"/>
      <c r="N502" s="75"/>
      <c r="O502" s="132">
        <f>L502+(L502*$N$490)</f>
        <v>409.96487999999999</v>
      </c>
      <c r="P502" s="147">
        <f>ROUND(O502,1)</f>
        <v>410</v>
      </c>
      <c r="Q502" s="58" t="s">
        <v>878</v>
      </c>
      <c r="R502" s="58">
        <v>1</v>
      </c>
      <c r="S502" s="58" t="s">
        <v>14</v>
      </c>
      <c r="T502" s="58" t="s">
        <v>980</v>
      </c>
      <c r="U502" s="58" t="s">
        <v>15</v>
      </c>
    </row>
    <row r="503" spans="1:21">
      <c r="A503" s="58" t="s">
        <v>84</v>
      </c>
      <c r="B503" s="58" t="s">
        <v>85</v>
      </c>
      <c r="C503" s="58" t="s">
        <v>86</v>
      </c>
      <c r="D503" s="58" t="s">
        <v>11</v>
      </c>
      <c r="E503" s="58" t="s">
        <v>12</v>
      </c>
      <c r="F503" s="58" t="s">
        <v>878</v>
      </c>
      <c r="G503" s="58"/>
      <c r="H503" s="58" t="s">
        <v>16</v>
      </c>
      <c r="I503" s="58">
        <v>432</v>
      </c>
      <c r="J503" s="58" t="s">
        <v>14</v>
      </c>
      <c r="K503" s="114">
        <v>459</v>
      </c>
      <c r="L503" s="64">
        <v>378.3</v>
      </c>
      <c r="M503" s="64"/>
      <c r="N503" s="75"/>
      <c r="O503" s="132" t="s">
        <v>972</v>
      </c>
      <c r="P503" s="147" t="s">
        <v>972</v>
      </c>
      <c r="Q503" s="58" t="s">
        <v>878</v>
      </c>
      <c r="R503" s="58">
        <v>1</v>
      </c>
      <c r="S503" s="58" t="s">
        <v>14</v>
      </c>
      <c r="T503" s="58" t="s">
        <v>980</v>
      </c>
      <c r="U503" s="58" t="s">
        <v>15</v>
      </c>
    </row>
    <row r="504" spans="1:21">
      <c r="A504" s="58" t="s">
        <v>84</v>
      </c>
      <c r="B504" s="58" t="s">
        <v>85</v>
      </c>
      <c r="C504" s="58" t="s">
        <v>86</v>
      </c>
      <c r="D504" s="58" t="s">
        <v>11</v>
      </c>
      <c r="E504" s="58" t="s">
        <v>12</v>
      </c>
      <c r="F504" s="58" t="s">
        <v>879</v>
      </c>
      <c r="G504" s="58"/>
      <c r="H504" s="58" t="s">
        <v>16</v>
      </c>
      <c r="I504" s="58">
        <v>1</v>
      </c>
      <c r="J504" s="58" t="s">
        <v>14</v>
      </c>
      <c r="K504" s="114">
        <v>137.69999999999999</v>
      </c>
      <c r="L504" s="64">
        <v>141.9</v>
      </c>
      <c r="M504" s="64"/>
      <c r="N504" s="75"/>
      <c r="O504" s="132">
        <f>L504+(L504*$N$490)</f>
        <v>123.04149000000001</v>
      </c>
      <c r="P504" s="147">
        <f>ROUND(O504,1)</f>
        <v>123</v>
      </c>
      <c r="Q504" s="58" t="s">
        <v>879</v>
      </c>
      <c r="R504" s="58">
        <v>1</v>
      </c>
      <c r="S504" s="58" t="s">
        <v>14</v>
      </c>
      <c r="T504" s="58" t="s">
        <v>980</v>
      </c>
      <c r="U504" s="58" t="s">
        <v>15</v>
      </c>
    </row>
    <row r="505" spans="1:21">
      <c r="A505" s="58" t="s">
        <v>84</v>
      </c>
      <c r="B505" s="58" t="s">
        <v>85</v>
      </c>
      <c r="C505" s="58" t="s">
        <v>86</v>
      </c>
      <c r="D505" s="58" t="s">
        <v>11</v>
      </c>
      <c r="E505" s="58" t="s">
        <v>12</v>
      </c>
      <c r="F505" s="58" t="s">
        <v>879</v>
      </c>
      <c r="G505" s="58"/>
      <c r="H505" s="58" t="s">
        <v>16</v>
      </c>
      <c r="I505" s="58">
        <v>432</v>
      </c>
      <c r="J505" s="58" t="s">
        <v>14</v>
      </c>
      <c r="K505" s="114">
        <v>137.69999999999999</v>
      </c>
      <c r="L505" s="64">
        <v>113.6</v>
      </c>
      <c r="M505" s="64"/>
      <c r="N505" s="75"/>
      <c r="O505" s="132" t="s">
        <v>972</v>
      </c>
      <c r="P505" s="147" t="s">
        <v>972</v>
      </c>
      <c r="Q505" s="58" t="s">
        <v>879</v>
      </c>
      <c r="R505" s="58">
        <v>1</v>
      </c>
      <c r="S505" s="58" t="s">
        <v>14</v>
      </c>
      <c r="T505" s="58" t="s">
        <v>980</v>
      </c>
      <c r="U505" s="58" t="s">
        <v>15</v>
      </c>
    </row>
    <row r="506" spans="1:21">
      <c r="A506" s="58" t="s">
        <v>84</v>
      </c>
      <c r="B506" s="58" t="s">
        <v>85</v>
      </c>
      <c r="C506" s="58" t="s">
        <v>86</v>
      </c>
      <c r="D506" s="58" t="s">
        <v>11</v>
      </c>
      <c r="E506" s="58" t="s">
        <v>12</v>
      </c>
      <c r="F506" s="58" t="s">
        <v>880</v>
      </c>
      <c r="G506" s="58"/>
      <c r="H506" s="58" t="s">
        <v>16</v>
      </c>
      <c r="I506" s="58">
        <v>1</v>
      </c>
      <c r="J506" s="58" t="s">
        <v>14</v>
      </c>
      <c r="K506" s="114">
        <v>550.79999999999995</v>
      </c>
      <c r="L506" s="64">
        <v>550.79999999999995</v>
      </c>
      <c r="M506" s="64"/>
      <c r="N506" s="75"/>
      <c r="O506" s="132">
        <f>L506+(L506*$N$490)</f>
        <v>477.59867999999994</v>
      </c>
      <c r="P506" s="147">
        <f>ROUND(O506,1)</f>
        <v>477.6</v>
      </c>
      <c r="Q506" s="58" t="s">
        <v>880</v>
      </c>
      <c r="R506" s="58">
        <v>1</v>
      </c>
      <c r="S506" s="58" t="s">
        <v>14</v>
      </c>
      <c r="T506" s="58" t="s">
        <v>980</v>
      </c>
      <c r="U506" s="58" t="s">
        <v>15</v>
      </c>
    </row>
    <row r="507" spans="1:21">
      <c r="A507" s="58" t="s">
        <v>84</v>
      </c>
      <c r="B507" s="58" t="s">
        <v>85</v>
      </c>
      <c r="C507" s="58" t="s">
        <v>86</v>
      </c>
      <c r="D507" s="58" t="s">
        <v>11</v>
      </c>
      <c r="E507" s="58" t="s">
        <v>12</v>
      </c>
      <c r="F507" s="58" t="s">
        <v>880</v>
      </c>
      <c r="G507" s="58"/>
      <c r="H507" s="58" t="s">
        <v>16</v>
      </c>
      <c r="I507" s="58">
        <v>432</v>
      </c>
      <c r="J507" s="58" t="s">
        <v>14</v>
      </c>
      <c r="K507" s="114">
        <v>550.79999999999995</v>
      </c>
      <c r="L507" s="64">
        <v>440.7</v>
      </c>
      <c r="M507" s="64"/>
      <c r="N507" s="75"/>
      <c r="O507" s="132" t="s">
        <v>972</v>
      </c>
      <c r="P507" s="147" t="s">
        <v>972</v>
      </c>
      <c r="Q507" s="58" t="s">
        <v>880</v>
      </c>
      <c r="R507" s="58">
        <v>1</v>
      </c>
      <c r="S507" s="58" t="s">
        <v>14</v>
      </c>
      <c r="T507" s="58" t="s">
        <v>980</v>
      </c>
      <c r="U507" s="58" t="s">
        <v>15</v>
      </c>
    </row>
    <row r="508" spans="1:21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110">
        <v>2295</v>
      </c>
      <c r="L508" s="60">
        <v>2363.9</v>
      </c>
      <c r="M508" s="60"/>
      <c r="N508" s="71"/>
      <c r="O508" s="110">
        <v>2363.9</v>
      </c>
      <c r="P508" s="147">
        <v>2363.9</v>
      </c>
      <c r="Q508" t="s">
        <v>13</v>
      </c>
      <c r="R508">
        <v>1</v>
      </c>
      <c r="S508" t="s">
        <v>14</v>
      </c>
      <c r="T508" t="s">
        <v>980</v>
      </c>
      <c r="U508" t="s">
        <v>15</v>
      </c>
    </row>
    <row r="509" spans="1:21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872</v>
      </c>
      <c r="I509">
        <v>1</v>
      </c>
      <c r="K509" s="111">
        <v>684</v>
      </c>
      <c r="L509" s="61">
        <v>704.6</v>
      </c>
      <c r="O509" s="111">
        <v>704.6</v>
      </c>
      <c r="P509" s="147">
        <v>704.6</v>
      </c>
      <c r="Q509" t="s">
        <v>872</v>
      </c>
      <c r="R509">
        <v>1</v>
      </c>
      <c r="S509" t="s">
        <v>14</v>
      </c>
      <c r="T509" t="s">
        <v>980</v>
      </c>
      <c r="U509" t="s">
        <v>15</v>
      </c>
    </row>
    <row r="510" spans="1:21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873</v>
      </c>
      <c r="I510">
        <v>1</v>
      </c>
      <c r="K510" s="111">
        <v>91.8</v>
      </c>
      <c r="L510" s="61">
        <v>94.6</v>
      </c>
      <c r="O510" s="111">
        <v>94.6</v>
      </c>
      <c r="P510" s="147">
        <v>94.6</v>
      </c>
      <c r="Q510" t="s">
        <v>873</v>
      </c>
      <c r="R510">
        <v>1</v>
      </c>
      <c r="S510" t="s">
        <v>14</v>
      </c>
      <c r="T510" t="s">
        <v>980</v>
      </c>
      <c r="U510" t="s">
        <v>15</v>
      </c>
    </row>
    <row r="511" spans="1:21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874</v>
      </c>
      <c r="I511">
        <v>1</v>
      </c>
      <c r="K511" s="111">
        <v>82.7</v>
      </c>
      <c r="L511" s="61">
        <v>82.7</v>
      </c>
      <c r="O511" s="111">
        <v>82.7</v>
      </c>
      <c r="P511" s="147">
        <v>82.7</v>
      </c>
      <c r="Q511" t="s">
        <v>874</v>
      </c>
      <c r="R511">
        <v>1</v>
      </c>
      <c r="S511" t="s">
        <v>14</v>
      </c>
      <c r="T511" t="s">
        <v>980</v>
      </c>
      <c r="U511" t="s">
        <v>15</v>
      </c>
    </row>
    <row r="512" spans="1:21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875</v>
      </c>
      <c r="I512">
        <v>1</v>
      </c>
      <c r="K512" s="112">
        <v>24786</v>
      </c>
      <c r="L512" s="62">
        <v>25530</v>
      </c>
      <c r="M512" s="62"/>
      <c r="N512" s="73"/>
      <c r="O512" s="112">
        <v>25530</v>
      </c>
      <c r="P512" s="147">
        <v>25530</v>
      </c>
      <c r="Q512" t="s">
        <v>875</v>
      </c>
      <c r="R512">
        <v>1</v>
      </c>
      <c r="S512" t="s">
        <v>14</v>
      </c>
      <c r="T512" t="s">
        <v>980</v>
      </c>
      <c r="U512" t="s">
        <v>15</v>
      </c>
    </row>
    <row r="513" spans="1:21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876</v>
      </c>
      <c r="I513">
        <v>1</v>
      </c>
      <c r="K513" s="111">
        <v>826.2</v>
      </c>
      <c r="L513" s="61">
        <v>851</v>
      </c>
      <c r="O513" s="111">
        <v>851</v>
      </c>
      <c r="P513" s="147">
        <v>851</v>
      </c>
      <c r="Q513" t="s">
        <v>876</v>
      </c>
      <c r="R513">
        <v>1</v>
      </c>
      <c r="S513" t="s">
        <v>14</v>
      </c>
      <c r="T513" t="s">
        <v>980</v>
      </c>
      <c r="U513" t="s">
        <v>15</v>
      </c>
    </row>
    <row r="514" spans="1:21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877</v>
      </c>
      <c r="I514">
        <v>1</v>
      </c>
      <c r="K514" s="111">
        <v>376.4</v>
      </c>
      <c r="L514" s="61">
        <v>387.7</v>
      </c>
      <c r="O514" s="111">
        <v>387.7</v>
      </c>
      <c r="P514" s="147">
        <v>387.7</v>
      </c>
      <c r="Q514" t="s">
        <v>877</v>
      </c>
      <c r="R514">
        <v>1</v>
      </c>
      <c r="S514" t="s">
        <v>14</v>
      </c>
      <c r="T514" t="s">
        <v>980</v>
      </c>
      <c r="U514" t="s">
        <v>15</v>
      </c>
    </row>
    <row r="515" spans="1:21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976</v>
      </c>
      <c r="I515">
        <v>1</v>
      </c>
      <c r="K515" s="110"/>
      <c r="L515" s="60">
        <v>5578.8</v>
      </c>
      <c r="M515" s="60"/>
      <c r="N515" s="71"/>
      <c r="O515" s="110">
        <v>5578.8</v>
      </c>
      <c r="P515" s="147">
        <v>5578.8</v>
      </c>
      <c r="Q515" t="s">
        <v>976</v>
      </c>
      <c r="R515">
        <v>1</v>
      </c>
      <c r="S515" t="s">
        <v>14</v>
      </c>
      <c r="T515" t="s">
        <v>981</v>
      </c>
      <c r="U515" t="s">
        <v>15</v>
      </c>
    </row>
    <row r="516" spans="1:21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878</v>
      </c>
      <c r="I516">
        <v>1</v>
      </c>
      <c r="K516" s="111">
        <v>963.9</v>
      </c>
      <c r="L516" s="61">
        <v>992.9</v>
      </c>
      <c r="O516" s="111">
        <v>992.9</v>
      </c>
      <c r="P516" s="147">
        <v>992.9</v>
      </c>
      <c r="Q516" t="s">
        <v>878</v>
      </c>
      <c r="R516">
        <v>1</v>
      </c>
      <c r="S516" t="s">
        <v>14</v>
      </c>
      <c r="T516" t="s">
        <v>980</v>
      </c>
      <c r="U516" t="s">
        <v>15</v>
      </c>
    </row>
    <row r="517" spans="1:21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879</v>
      </c>
      <c r="I517">
        <v>1</v>
      </c>
      <c r="K517" s="111">
        <v>275.39999999999998</v>
      </c>
      <c r="L517" s="61">
        <v>283.7</v>
      </c>
      <c r="O517" s="111">
        <v>283.7</v>
      </c>
      <c r="P517" s="147">
        <v>283.7</v>
      </c>
      <c r="Q517" t="s">
        <v>879</v>
      </c>
      <c r="R517">
        <v>1</v>
      </c>
      <c r="S517" t="s">
        <v>14</v>
      </c>
      <c r="T517" t="s">
        <v>980</v>
      </c>
      <c r="U517" t="s">
        <v>15</v>
      </c>
    </row>
    <row r="518" spans="1:21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880</v>
      </c>
      <c r="I518">
        <v>1</v>
      </c>
      <c r="K518" s="111">
        <v>899.7</v>
      </c>
      <c r="L518" s="61">
        <v>899.7</v>
      </c>
      <c r="O518" s="111">
        <v>899.7</v>
      </c>
      <c r="P518" s="147">
        <v>899.7</v>
      </c>
      <c r="Q518" t="s">
        <v>880</v>
      </c>
      <c r="R518">
        <v>1</v>
      </c>
      <c r="S518" t="s">
        <v>14</v>
      </c>
      <c r="T518" t="s">
        <v>980</v>
      </c>
      <c r="U518" t="s">
        <v>15</v>
      </c>
    </row>
    <row r="519" spans="1:21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110">
        <v>2295</v>
      </c>
      <c r="L519" s="60">
        <v>2363.9</v>
      </c>
      <c r="M519" s="60"/>
      <c r="N519" s="71"/>
      <c r="O519" s="110">
        <v>2363.9</v>
      </c>
      <c r="P519" s="147">
        <v>2363.9</v>
      </c>
      <c r="Q519" t="s">
        <v>13</v>
      </c>
      <c r="R519">
        <v>1</v>
      </c>
      <c r="S519" t="s">
        <v>14</v>
      </c>
      <c r="T519" t="s">
        <v>980</v>
      </c>
      <c r="U519" t="s">
        <v>15</v>
      </c>
    </row>
    <row r="520" spans="1:21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872</v>
      </c>
      <c r="I520">
        <v>1</v>
      </c>
      <c r="K520" s="111">
        <v>684</v>
      </c>
      <c r="L520" s="61">
        <v>704.6</v>
      </c>
      <c r="O520" s="111">
        <v>704.6</v>
      </c>
      <c r="P520" s="147">
        <v>704.6</v>
      </c>
      <c r="Q520" t="s">
        <v>872</v>
      </c>
      <c r="R520">
        <v>1</v>
      </c>
      <c r="S520" t="s">
        <v>14</v>
      </c>
      <c r="T520" t="s">
        <v>980</v>
      </c>
      <c r="U520" t="s">
        <v>15</v>
      </c>
    </row>
    <row r="521" spans="1:21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873</v>
      </c>
      <c r="I521">
        <v>1</v>
      </c>
      <c r="K521" s="111">
        <v>91.8</v>
      </c>
      <c r="L521" s="61">
        <v>94.6</v>
      </c>
      <c r="O521" s="111">
        <v>94.6</v>
      </c>
      <c r="P521" s="147">
        <v>94.6</v>
      </c>
      <c r="Q521" t="s">
        <v>873</v>
      </c>
      <c r="R521">
        <v>1</v>
      </c>
      <c r="S521" t="s">
        <v>14</v>
      </c>
      <c r="T521" t="s">
        <v>980</v>
      </c>
      <c r="U521" t="s">
        <v>15</v>
      </c>
    </row>
    <row r="522" spans="1:21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874</v>
      </c>
      <c r="I522">
        <v>1</v>
      </c>
      <c r="K522" s="111">
        <v>82.7</v>
      </c>
      <c r="L522" s="61">
        <v>82.7</v>
      </c>
      <c r="O522" s="111">
        <v>82.7</v>
      </c>
      <c r="P522" s="147">
        <v>82.7</v>
      </c>
      <c r="Q522" t="s">
        <v>874</v>
      </c>
      <c r="R522">
        <v>1</v>
      </c>
      <c r="S522" t="s">
        <v>14</v>
      </c>
      <c r="T522" t="s">
        <v>980</v>
      </c>
      <c r="U522" t="s">
        <v>15</v>
      </c>
    </row>
    <row r="523" spans="1:21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875</v>
      </c>
      <c r="I523">
        <v>1</v>
      </c>
      <c r="K523" s="112">
        <v>24786</v>
      </c>
      <c r="L523" s="62">
        <v>25530</v>
      </c>
      <c r="M523" s="62"/>
      <c r="N523" s="73"/>
      <c r="O523" s="112">
        <v>25530</v>
      </c>
      <c r="P523" s="147">
        <v>25530</v>
      </c>
      <c r="Q523" t="s">
        <v>875</v>
      </c>
      <c r="R523">
        <v>1</v>
      </c>
      <c r="S523" t="s">
        <v>14</v>
      </c>
      <c r="T523" t="s">
        <v>980</v>
      </c>
      <c r="U523" t="s">
        <v>15</v>
      </c>
    </row>
    <row r="524" spans="1:21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876</v>
      </c>
      <c r="I524">
        <v>1</v>
      </c>
      <c r="K524" s="111">
        <v>826.2</v>
      </c>
      <c r="L524" s="61">
        <v>851</v>
      </c>
      <c r="O524" s="111">
        <v>851</v>
      </c>
      <c r="P524" s="147">
        <v>851</v>
      </c>
      <c r="Q524" t="s">
        <v>876</v>
      </c>
      <c r="R524">
        <v>1</v>
      </c>
      <c r="S524" t="s">
        <v>14</v>
      </c>
      <c r="T524" t="s">
        <v>980</v>
      </c>
      <c r="U524" t="s">
        <v>15</v>
      </c>
    </row>
    <row r="525" spans="1:21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877</v>
      </c>
      <c r="I525">
        <v>1</v>
      </c>
      <c r="K525" s="111">
        <v>376.4</v>
      </c>
      <c r="L525" s="61">
        <v>387.7</v>
      </c>
      <c r="O525" s="111">
        <v>387.7</v>
      </c>
      <c r="P525" s="147">
        <v>387.7</v>
      </c>
      <c r="Q525" t="s">
        <v>877</v>
      </c>
      <c r="R525">
        <v>1</v>
      </c>
      <c r="S525" t="s">
        <v>14</v>
      </c>
      <c r="T525" t="s">
        <v>980</v>
      </c>
      <c r="U525" t="s">
        <v>15</v>
      </c>
    </row>
    <row r="526" spans="1:21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976</v>
      </c>
      <c r="I526">
        <v>1</v>
      </c>
      <c r="K526" s="110"/>
      <c r="L526" s="60">
        <v>5578.8</v>
      </c>
      <c r="M526" s="60"/>
      <c r="N526" s="71"/>
      <c r="O526" s="110">
        <v>5578.8</v>
      </c>
      <c r="P526" s="147">
        <v>5578.8</v>
      </c>
      <c r="Q526" t="s">
        <v>976</v>
      </c>
      <c r="R526">
        <v>1</v>
      </c>
      <c r="S526" t="s">
        <v>14</v>
      </c>
      <c r="T526" t="s">
        <v>981</v>
      </c>
      <c r="U526" t="s">
        <v>15</v>
      </c>
    </row>
    <row r="527" spans="1:21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878</v>
      </c>
      <c r="I527">
        <v>1</v>
      </c>
      <c r="K527" s="111">
        <v>963.9</v>
      </c>
      <c r="L527" s="61">
        <v>992.9</v>
      </c>
      <c r="O527" s="111">
        <v>992.9</v>
      </c>
      <c r="P527" s="147">
        <v>992.9</v>
      </c>
      <c r="Q527" t="s">
        <v>878</v>
      </c>
      <c r="R527">
        <v>1</v>
      </c>
      <c r="S527" t="s">
        <v>14</v>
      </c>
      <c r="T527" t="s">
        <v>980</v>
      </c>
      <c r="U527" t="s">
        <v>15</v>
      </c>
    </row>
    <row r="528" spans="1:21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879</v>
      </c>
      <c r="I528">
        <v>1</v>
      </c>
      <c r="K528" s="111">
        <v>275.39999999999998</v>
      </c>
      <c r="L528" s="61">
        <v>283.7</v>
      </c>
      <c r="O528" s="111">
        <v>283.7</v>
      </c>
      <c r="P528" s="147">
        <v>283.7</v>
      </c>
      <c r="Q528" t="s">
        <v>879</v>
      </c>
      <c r="R528">
        <v>1</v>
      </c>
      <c r="S528" t="s">
        <v>14</v>
      </c>
      <c r="T528" t="s">
        <v>980</v>
      </c>
      <c r="U528" t="s">
        <v>15</v>
      </c>
    </row>
    <row r="529" spans="1:21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880</v>
      </c>
      <c r="I529">
        <v>1</v>
      </c>
      <c r="K529" s="111">
        <v>899.7</v>
      </c>
      <c r="L529" s="61">
        <v>899.7</v>
      </c>
      <c r="O529" s="111">
        <v>899.7</v>
      </c>
      <c r="P529" s="147">
        <v>899.7</v>
      </c>
      <c r="Q529" t="s">
        <v>880</v>
      </c>
      <c r="R529">
        <v>1</v>
      </c>
      <c r="S529" t="s">
        <v>14</v>
      </c>
      <c r="T529" t="s">
        <v>980</v>
      </c>
      <c r="U529" t="s">
        <v>15</v>
      </c>
    </row>
    <row r="530" spans="1:21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110">
        <v>4080</v>
      </c>
      <c r="L530" s="60">
        <v>4202.3999999999996</v>
      </c>
      <c r="M530" s="60"/>
      <c r="N530" s="71"/>
      <c r="O530" s="110">
        <v>4202.3999999999996</v>
      </c>
      <c r="P530" s="147">
        <v>4202.3999999999996</v>
      </c>
      <c r="Q530" t="s">
        <v>13</v>
      </c>
      <c r="R530">
        <v>1</v>
      </c>
      <c r="S530" t="s">
        <v>14</v>
      </c>
      <c r="T530" t="s">
        <v>980</v>
      </c>
      <c r="U530" t="s">
        <v>15</v>
      </c>
    </row>
    <row r="531" spans="1:21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872</v>
      </c>
      <c r="I531">
        <v>1</v>
      </c>
      <c r="K531" s="110">
        <v>1215.9000000000001</v>
      </c>
      <c r="L531" s="60">
        <v>1252.4000000000001</v>
      </c>
      <c r="M531" s="60"/>
      <c r="N531" s="71"/>
      <c r="O531" s="110">
        <v>1252.4000000000001</v>
      </c>
      <c r="P531" s="147">
        <v>1252.4000000000001</v>
      </c>
      <c r="Q531" t="s">
        <v>872</v>
      </c>
      <c r="R531">
        <v>1</v>
      </c>
      <c r="S531" t="s">
        <v>14</v>
      </c>
      <c r="T531" t="s">
        <v>980</v>
      </c>
      <c r="U531" t="s">
        <v>15</v>
      </c>
    </row>
    <row r="532" spans="1:21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873</v>
      </c>
      <c r="I532">
        <v>1</v>
      </c>
      <c r="K532" s="111">
        <v>163.19999999999999</v>
      </c>
      <c r="L532" s="61">
        <v>168.1</v>
      </c>
      <c r="O532" s="111">
        <v>168.1</v>
      </c>
      <c r="P532" s="147">
        <v>168.1</v>
      </c>
      <c r="Q532" t="s">
        <v>873</v>
      </c>
      <c r="R532">
        <v>1</v>
      </c>
      <c r="S532" t="s">
        <v>14</v>
      </c>
      <c r="T532" t="s">
        <v>980</v>
      </c>
      <c r="U532" t="s">
        <v>15</v>
      </c>
    </row>
    <row r="533" spans="1:21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874</v>
      </c>
      <c r="I533">
        <v>1</v>
      </c>
      <c r="K533" s="111">
        <v>146.9</v>
      </c>
      <c r="L533" s="61">
        <v>146.9</v>
      </c>
      <c r="O533" s="111">
        <v>146.9</v>
      </c>
      <c r="P533" s="147">
        <v>146.9</v>
      </c>
      <c r="Q533" t="s">
        <v>874</v>
      </c>
      <c r="R533">
        <v>1</v>
      </c>
      <c r="S533" t="s">
        <v>14</v>
      </c>
      <c r="T533" t="s">
        <v>980</v>
      </c>
      <c r="U533" t="s">
        <v>15</v>
      </c>
    </row>
    <row r="534" spans="1:21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875</v>
      </c>
      <c r="I534">
        <v>1</v>
      </c>
      <c r="K534" s="112">
        <v>44064</v>
      </c>
      <c r="L534" s="62">
        <v>45386</v>
      </c>
      <c r="M534" s="62"/>
      <c r="N534" s="73"/>
      <c r="O534" s="112">
        <v>45386</v>
      </c>
      <c r="P534" s="147">
        <v>45386</v>
      </c>
      <c r="Q534" t="s">
        <v>875</v>
      </c>
      <c r="R534">
        <v>1</v>
      </c>
      <c r="S534" t="s">
        <v>14</v>
      </c>
      <c r="T534" t="s">
        <v>980</v>
      </c>
      <c r="U534" t="s">
        <v>15</v>
      </c>
    </row>
    <row r="535" spans="1:21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876</v>
      </c>
      <c r="I535">
        <v>1</v>
      </c>
      <c r="K535" s="110">
        <v>1468.8</v>
      </c>
      <c r="L535" s="60">
        <v>1512.9</v>
      </c>
      <c r="M535" s="60"/>
      <c r="N535" s="71"/>
      <c r="O535" s="110">
        <v>1512.9</v>
      </c>
      <c r="P535" s="147">
        <v>1512.9</v>
      </c>
      <c r="Q535" t="s">
        <v>876</v>
      </c>
      <c r="R535">
        <v>1</v>
      </c>
      <c r="S535" t="s">
        <v>14</v>
      </c>
      <c r="T535" t="s">
        <v>980</v>
      </c>
      <c r="U535" t="s">
        <v>15</v>
      </c>
    </row>
    <row r="536" spans="1:21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877</v>
      </c>
      <c r="I536">
        <v>1</v>
      </c>
      <c r="K536" s="111">
        <v>669.2</v>
      </c>
      <c r="L536" s="61">
        <v>689.3</v>
      </c>
      <c r="O536" s="111">
        <v>689.3</v>
      </c>
      <c r="P536" s="147">
        <v>689.3</v>
      </c>
      <c r="Q536" t="s">
        <v>877</v>
      </c>
      <c r="R536">
        <v>1</v>
      </c>
      <c r="S536" t="s">
        <v>14</v>
      </c>
      <c r="T536" t="s">
        <v>980</v>
      </c>
      <c r="U536" t="s">
        <v>15</v>
      </c>
    </row>
    <row r="537" spans="1:21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976</v>
      </c>
      <c r="I537">
        <v>1</v>
      </c>
      <c r="K537" s="110"/>
      <c r="L537" s="60">
        <v>9917.7999999999993</v>
      </c>
      <c r="M537" s="60"/>
      <c r="N537" s="71"/>
      <c r="O537" s="110">
        <v>9917.7999999999993</v>
      </c>
      <c r="P537" s="147">
        <v>9917.7999999999993</v>
      </c>
      <c r="Q537" t="s">
        <v>976</v>
      </c>
      <c r="R537">
        <v>1</v>
      </c>
      <c r="S537" t="s">
        <v>14</v>
      </c>
      <c r="T537" t="s">
        <v>981</v>
      </c>
      <c r="U537" t="s">
        <v>15</v>
      </c>
    </row>
    <row r="538" spans="1:21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878</v>
      </c>
      <c r="I538">
        <v>1</v>
      </c>
      <c r="K538" s="110">
        <v>1713.6</v>
      </c>
      <c r="L538" s="60">
        <v>1765.1</v>
      </c>
      <c r="M538" s="60"/>
      <c r="N538" s="71"/>
      <c r="O538" s="110">
        <v>1765.1</v>
      </c>
      <c r="P538" s="147">
        <v>1765.1</v>
      </c>
      <c r="Q538" t="s">
        <v>878</v>
      </c>
      <c r="R538">
        <v>1</v>
      </c>
      <c r="S538" t="s">
        <v>14</v>
      </c>
      <c r="T538" t="s">
        <v>980</v>
      </c>
      <c r="U538" t="s">
        <v>15</v>
      </c>
    </row>
    <row r="539" spans="1:21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879</v>
      </c>
      <c r="I539">
        <v>1</v>
      </c>
      <c r="K539" s="111">
        <v>489.6</v>
      </c>
      <c r="L539" s="61">
        <v>504.3</v>
      </c>
      <c r="O539" s="111">
        <v>504.3</v>
      </c>
      <c r="P539" s="147">
        <v>504.3</v>
      </c>
      <c r="Q539" t="s">
        <v>879</v>
      </c>
      <c r="R539">
        <v>1</v>
      </c>
      <c r="S539" t="s">
        <v>14</v>
      </c>
      <c r="T539" t="s">
        <v>980</v>
      </c>
      <c r="U539" t="s">
        <v>15</v>
      </c>
    </row>
    <row r="540" spans="1:21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880</v>
      </c>
      <c r="I540">
        <v>1</v>
      </c>
      <c r="K540" s="110">
        <v>1599.4</v>
      </c>
      <c r="L540" s="60">
        <v>1599.4</v>
      </c>
      <c r="M540" s="60"/>
      <c r="N540" s="71"/>
      <c r="O540" s="110">
        <v>1599.4</v>
      </c>
      <c r="P540" s="147">
        <v>1599.4</v>
      </c>
      <c r="Q540" t="s">
        <v>880</v>
      </c>
      <c r="R540">
        <v>1</v>
      </c>
      <c r="S540" t="s">
        <v>14</v>
      </c>
      <c r="T540" t="s">
        <v>980</v>
      </c>
      <c r="U540" t="s">
        <v>15</v>
      </c>
    </row>
    <row r="541" spans="1:21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110">
        <v>4080</v>
      </c>
      <c r="L541" s="60">
        <v>4202.3999999999996</v>
      </c>
      <c r="M541" s="60"/>
      <c r="N541" s="71"/>
      <c r="O541" s="110">
        <v>4202.3999999999996</v>
      </c>
      <c r="P541" s="147">
        <v>4202.3999999999996</v>
      </c>
      <c r="Q541" t="s">
        <v>13</v>
      </c>
      <c r="R541">
        <v>1</v>
      </c>
      <c r="S541" t="s">
        <v>14</v>
      </c>
      <c r="T541" t="s">
        <v>980</v>
      </c>
      <c r="U541" t="s">
        <v>15</v>
      </c>
    </row>
    <row r="542" spans="1:21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872</v>
      </c>
      <c r="I542">
        <v>1</v>
      </c>
      <c r="K542" s="110">
        <v>1215.9000000000001</v>
      </c>
      <c r="L542" s="60">
        <v>1252.4000000000001</v>
      </c>
      <c r="M542" s="60"/>
      <c r="N542" s="71"/>
      <c r="O542" s="110">
        <v>1252.4000000000001</v>
      </c>
      <c r="P542" s="147">
        <v>1252.4000000000001</v>
      </c>
      <c r="Q542" t="s">
        <v>872</v>
      </c>
      <c r="R542">
        <v>1</v>
      </c>
      <c r="S542" t="s">
        <v>14</v>
      </c>
      <c r="T542" t="s">
        <v>980</v>
      </c>
      <c r="U542" t="s">
        <v>15</v>
      </c>
    </row>
    <row r="543" spans="1:21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873</v>
      </c>
      <c r="I543">
        <v>1</v>
      </c>
      <c r="K543" s="111">
        <v>163.19999999999999</v>
      </c>
      <c r="L543" s="61">
        <v>168.1</v>
      </c>
      <c r="O543" s="111">
        <v>168.1</v>
      </c>
      <c r="P543" s="147">
        <v>168.1</v>
      </c>
      <c r="Q543" t="s">
        <v>873</v>
      </c>
      <c r="R543">
        <v>1</v>
      </c>
      <c r="S543" t="s">
        <v>14</v>
      </c>
      <c r="T543" t="s">
        <v>980</v>
      </c>
      <c r="U543" t="s">
        <v>15</v>
      </c>
    </row>
    <row r="544" spans="1:21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874</v>
      </c>
      <c r="I544">
        <v>1</v>
      </c>
      <c r="K544" s="111">
        <v>146.9</v>
      </c>
      <c r="L544" s="61">
        <v>146.9</v>
      </c>
      <c r="O544" s="111">
        <v>146.9</v>
      </c>
      <c r="P544" s="147">
        <v>146.9</v>
      </c>
      <c r="Q544" t="s">
        <v>874</v>
      </c>
      <c r="R544">
        <v>1</v>
      </c>
      <c r="S544" t="s">
        <v>14</v>
      </c>
      <c r="T544" t="s">
        <v>980</v>
      </c>
      <c r="U544" t="s">
        <v>15</v>
      </c>
    </row>
    <row r="545" spans="1:21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875</v>
      </c>
      <c r="I545">
        <v>1</v>
      </c>
      <c r="K545" s="112">
        <v>44064</v>
      </c>
      <c r="L545" s="62">
        <v>45386</v>
      </c>
      <c r="M545" s="62"/>
      <c r="N545" s="73"/>
      <c r="O545" s="112">
        <v>45386</v>
      </c>
      <c r="P545" s="147">
        <v>45386</v>
      </c>
      <c r="Q545" t="s">
        <v>875</v>
      </c>
      <c r="R545">
        <v>1</v>
      </c>
      <c r="S545" t="s">
        <v>14</v>
      </c>
      <c r="T545" t="s">
        <v>980</v>
      </c>
      <c r="U545" t="s">
        <v>15</v>
      </c>
    </row>
    <row r="546" spans="1:21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876</v>
      </c>
      <c r="I546">
        <v>1</v>
      </c>
      <c r="K546" s="110">
        <v>1468.8</v>
      </c>
      <c r="L546" s="60">
        <v>1512.9</v>
      </c>
      <c r="M546" s="60"/>
      <c r="N546" s="71"/>
      <c r="O546" s="110">
        <v>1512.9</v>
      </c>
      <c r="P546" s="147">
        <v>1512.9</v>
      </c>
      <c r="Q546" t="s">
        <v>876</v>
      </c>
      <c r="R546">
        <v>1</v>
      </c>
      <c r="S546" t="s">
        <v>14</v>
      </c>
      <c r="T546" t="s">
        <v>980</v>
      </c>
      <c r="U546" t="s">
        <v>15</v>
      </c>
    </row>
    <row r="547" spans="1:21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877</v>
      </c>
      <c r="I547">
        <v>1</v>
      </c>
      <c r="K547" s="111">
        <v>669.2</v>
      </c>
      <c r="L547" s="61">
        <v>689.3</v>
      </c>
      <c r="O547" s="111">
        <v>689.3</v>
      </c>
      <c r="P547" s="147">
        <v>689.3</v>
      </c>
      <c r="Q547" t="s">
        <v>877</v>
      </c>
      <c r="R547">
        <v>1</v>
      </c>
      <c r="S547" t="s">
        <v>14</v>
      </c>
      <c r="T547" t="s">
        <v>980</v>
      </c>
      <c r="U547" t="s">
        <v>15</v>
      </c>
    </row>
    <row r="548" spans="1:21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976</v>
      </c>
      <c r="I548">
        <v>1</v>
      </c>
      <c r="K548" s="110"/>
      <c r="L548" s="60">
        <v>9917.7999999999993</v>
      </c>
      <c r="M548" s="60"/>
      <c r="N548" s="71"/>
      <c r="O548" s="110">
        <v>9917.7999999999993</v>
      </c>
      <c r="P548" s="147">
        <v>9917.7999999999993</v>
      </c>
      <c r="Q548" t="s">
        <v>976</v>
      </c>
      <c r="R548">
        <v>1</v>
      </c>
      <c r="S548" t="s">
        <v>14</v>
      </c>
      <c r="T548" t="s">
        <v>981</v>
      </c>
      <c r="U548" t="s">
        <v>15</v>
      </c>
    </row>
    <row r="549" spans="1:21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878</v>
      </c>
      <c r="I549">
        <v>1</v>
      </c>
      <c r="K549" s="110">
        <v>1713.6</v>
      </c>
      <c r="L549" s="60">
        <v>1765.1</v>
      </c>
      <c r="M549" s="60"/>
      <c r="N549" s="71"/>
      <c r="O549" s="110">
        <v>1765.1</v>
      </c>
      <c r="P549" s="147">
        <v>1765.1</v>
      </c>
      <c r="Q549" t="s">
        <v>878</v>
      </c>
      <c r="R549">
        <v>1</v>
      </c>
      <c r="S549" t="s">
        <v>14</v>
      </c>
      <c r="T549" t="s">
        <v>980</v>
      </c>
      <c r="U549" t="s">
        <v>15</v>
      </c>
    </row>
    <row r="550" spans="1:21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879</v>
      </c>
      <c r="I550">
        <v>1</v>
      </c>
      <c r="K550" s="111">
        <v>489.6</v>
      </c>
      <c r="L550" s="61">
        <v>504.3</v>
      </c>
      <c r="O550" s="111">
        <v>504.3</v>
      </c>
      <c r="P550" s="147">
        <v>504.3</v>
      </c>
      <c r="Q550" t="s">
        <v>879</v>
      </c>
      <c r="R550">
        <v>1</v>
      </c>
      <c r="S550" t="s">
        <v>14</v>
      </c>
      <c r="T550" t="s">
        <v>980</v>
      </c>
      <c r="U550" t="s">
        <v>15</v>
      </c>
    </row>
    <row r="551" spans="1:21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880</v>
      </c>
      <c r="I551">
        <v>1</v>
      </c>
      <c r="K551" s="110">
        <v>1599.4</v>
      </c>
      <c r="L551" s="60">
        <v>1599.4</v>
      </c>
      <c r="M551" s="60"/>
      <c r="N551" s="71"/>
      <c r="O551" s="110">
        <v>1599.4</v>
      </c>
      <c r="P551" s="147">
        <v>1599.4</v>
      </c>
      <c r="Q551" t="s">
        <v>880</v>
      </c>
      <c r="R551">
        <v>1</v>
      </c>
      <c r="S551" t="s">
        <v>14</v>
      </c>
      <c r="T551" t="s">
        <v>980</v>
      </c>
      <c r="U551" t="s">
        <v>15</v>
      </c>
    </row>
    <row r="552" spans="1:21">
      <c r="A552" s="58" t="s">
        <v>99</v>
      </c>
      <c r="B552" s="58" t="s">
        <v>100</v>
      </c>
      <c r="C552" s="58" t="s">
        <v>101</v>
      </c>
      <c r="D552" s="58" t="s">
        <v>11</v>
      </c>
      <c r="E552" s="58" t="s">
        <v>12</v>
      </c>
      <c r="F552" s="58" t="s">
        <v>13</v>
      </c>
      <c r="G552" s="58"/>
      <c r="H552" s="58" t="s">
        <v>16</v>
      </c>
      <c r="I552" s="58">
        <v>1</v>
      </c>
      <c r="J552" s="58" t="s">
        <v>14</v>
      </c>
      <c r="K552" s="114">
        <v>484.5</v>
      </c>
      <c r="L552" s="64">
        <v>499.1</v>
      </c>
      <c r="M552" s="64"/>
      <c r="N552" s="75"/>
      <c r="O552" s="132">
        <f>L552+(L552*$N$558)</f>
        <v>475.94176000000004</v>
      </c>
      <c r="P552" s="147">
        <f>ROUND(O552,1)</f>
        <v>475.9</v>
      </c>
      <c r="Q552" s="58" t="s">
        <v>13</v>
      </c>
      <c r="R552" s="58">
        <v>1</v>
      </c>
      <c r="S552" s="58" t="s">
        <v>14</v>
      </c>
      <c r="T552" s="58" t="s">
        <v>980</v>
      </c>
      <c r="U552" s="58" t="s">
        <v>15</v>
      </c>
    </row>
    <row r="553" spans="1:21">
      <c r="A553" s="58" t="s">
        <v>99</v>
      </c>
      <c r="B553" s="58" t="s">
        <v>100</v>
      </c>
      <c r="C553" s="58" t="s">
        <v>101</v>
      </c>
      <c r="D553" s="58" t="s">
        <v>11</v>
      </c>
      <c r="E553" s="58" t="s">
        <v>12</v>
      </c>
      <c r="F553" s="58" t="s">
        <v>13</v>
      </c>
      <c r="G553" s="58"/>
      <c r="H553" s="58" t="s">
        <v>16</v>
      </c>
      <c r="I553" s="58">
        <v>100</v>
      </c>
      <c r="J553" s="58" t="s">
        <v>14</v>
      </c>
      <c r="K553" s="114"/>
      <c r="L553" s="64">
        <v>474.2</v>
      </c>
      <c r="M553" s="64"/>
      <c r="N553" s="75"/>
      <c r="O553" s="132" t="s">
        <v>972</v>
      </c>
      <c r="P553" s="147" t="s">
        <v>972</v>
      </c>
      <c r="Q553" s="58" t="s">
        <v>13</v>
      </c>
      <c r="R553" s="58">
        <v>1</v>
      </c>
      <c r="S553" s="58" t="s">
        <v>14</v>
      </c>
      <c r="T553" s="58" t="s">
        <v>980</v>
      </c>
      <c r="U553" s="58" t="s">
        <v>15</v>
      </c>
    </row>
    <row r="554" spans="1:21">
      <c r="A554" s="58" t="s">
        <v>99</v>
      </c>
      <c r="B554" s="58" t="s">
        <v>100</v>
      </c>
      <c r="C554" s="58" t="s">
        <v>101</v>
      </c>
      <c r="D554" s="58" t="s">
        <v>11</v>
      </c>
      <c r="E554" s="58" t="s">
        <v>12</v>
      </c>
      <c r="F554" s="58" t="s">
        <v>13</v>
      </c>
      <c r="G554" s="58"/>
      <c r="H554" s="58" t="s">
        <v>16</v>
      </c>
      <c r="I554" s="58">
        <v>400</v>
      </c>
      <c r="J554" s="58" t="s">
        <v>14</v>
      </c>
      <c r="K554" s="114"/>
      <c r="L554" s="64">
        <v>399.3</v>
      </c>
      <c r="M554" s="64"/>
      <c r="N554" s="75"/>
      <c r="O554" s="132" t="s">
        <v>972</v>
      </c>
      <c r="P554" s="147" t="s">
        <v>972</v>
      </c>
      <c r="Q554" s="58" t="s">
        <v>13</v>
      </c>
      <c r="R554" s="58">
        <v>1</v>
      </c>
      <c r="S554" s="58" t="s">
        <v>14</v>
      </c>
      <c r="T554" s="58" t="s">
        <v>980</v>
      </c>
      <c r="U554" s="58" t="s">
        <v>15</v>
      </c>
    </row>
    <row r="555" spans="1:21">
      <c r="A555" s="58" t="s">
        <v>99</v>
      </c>
      <c r="B555" s="58" t="s">
        <v>100</v>
      </c>
      <c r="C555" s="58" t="s">
        <v>101</v>
      </c>
      <c r="D555" s="58" t="s">
        <v>11</v>
      </c>
      <c r="E555" s="58" t="s">
        <v>12</v>
      </c>
      <c r="F555" s="58" t="s">
        <v>872</v>
      </c>
      <c r="G555" s="58"/>
      <c r="H555" s="58" t="s">
        <v>16</v>
      </c>
      <c r="I555" s="58">
        <v>1</v>
      </c>
      <c r="J555" s="58" t="s">
        <v>14</v>
      </c>
      <c r="K555" s="114">
        <v>144.4</v>
      </c>
      <c r="L555" s="64">
        <v>148.80000000000001</v>
      </c>
      <c r="M555" s="64"/>
      <c r="N555" s="75"/>
      <c r="O555" s="132">
        <f>L555+(L555*$N$558)</f>
        <v>141.89568</v>
      </c>
      <c r="P555" s="147">
        <f>ROUND(O555,1)</f>
        <v>141.9</v>
      </c>
      <c r="Q555" s="58" t="s">
        <v>872</v>
      </c>
      <c r="R555" s="58">
        <v>1</v>
      </c>
      <c r="S555" s="58" t="s">
        <v>14</v>
      </c>
      <c r="T555" s="58" t="s">
        <v>980</v>
      </c>
      <c r="U555" s="58" t="s">
        <v>15</v>
      </c>
    </row>
    <row r="556" spans="1:21">
      <c r="A556" s="58" t="s">
        <v>99</v>
      </c>
      <c r="B556" s="58" t="s">
        <v>100</v>
      </c>
      <c r="C556" s="58" t="s">
        <v>101</v>
      </c>
      <c r="D556" s="58" t="s">
        <v>11</v>
      </c>
      <c r="E556" s="58" t="s">
        <v>12</v>
      </c>
      <c r="F556" s="58" t="s">
        <v>872</v>
      </c>
      <c r="G556" s="58"/>
      <c r="H556" s="58" t="s">
        <v>16</v>
      </c>
      <c r="I556" s="58">
        <v>100</v>
      </c>
      <c r="J556" s="58" t="s">
        <v>14</v>
      </c>
      <c r="K556" s="114"/>
      <c r="L556" s="64">
        <v>141.4</v>
      </c>
      <c r="M556" s="64"/>
      <c r="N556" s="75"/>
      <c r="O556" s="132" t="s">
        <v>972</v>
      </c>
      <c r="P556" s="147" t="s">
        <v>972</v>
      </c>
      <c r="Q556" s="58" t="s">
        <v>872</v>
      </c>
      <c r="R556" s="58">
        <v>1</v>
      </c>
      <c r="S556" s="58" t="s">
        <v>14</v>
      </c>
      <c r="T556" s="58" t="s">
        <v>980</v>
      </c>
      <c r="U556" s="58" t="s">
        <v>15</v>
      </c>
    </row>
    <row r="557" spans="1:21">
      <c r="A557" s="58" t="s">
        <v>99</v>
      </c>
      <c r="B557" s="58" t="s">
        <v>100</v>
      </c>
      <c r="C557" s="58" t="s">
        <v>101</v>
      </c>
      <c r="D557" s="58" t="s">
        <v>11</v>
      </c>
      <c r="E557" s="58" t="s">
        <v>12</v>
      </c>
      <c r="F557" s="58" t="s">
        <v>872</v>
      </c>
      <c r="G557" s="58"/>
      <c r="H557" s="58" t="s">
        <v>16</v>
      </c>
      <c r="I557" s="58">
        <v>400</v>
      </c>
      <c r="J557" s="58" t="s">
        <v>14</v>
      </c>
      <c r="K557" s="114"/>
      <c r="L557" s="64">
        <v>119</v>
      </c>
      <c r="M557" s="64"/>
      <c r="N557" s="75"/>
      <c r="O557" s="132" t="s">
        <v>972</v>
      </c>
      <c r="P557" s="147" t="s">
        <v>972</v>
      </c>
      <c r="Q557" s="58" t="s">
        <v>872</v>
      </c>
      <c r="R557" s="58">
        <v>1</v>
      </c>
      <c r="S557" s="58" t="s">
        <v>14</v>
      </c>
      <c r="T557" s="58" t="s">
        <v>980</v>
      </c>
      <c r="U557" s="58" t="s">
        <v>15</v>
      </c>
    </row>
    <row r="558" spans="1:21">
      <c r="A558" s="58" t="s">
        <v>99</v>
      </c>
      <c r="B558" s="58" t="s">
        <v>100</v>
      </c>
      <c r="C558" s="58" t="s">
        <v>101</v>
      </c>
      <c r="D558" s="58" t="s">
        <v>11</v>
      </c>
      <c r="E558" s="58" t="s">
        <v>12</v>
      </c>
      <c r="F558" s="58" t="s">
        <v>873</v>
      </c>
      <c r="G558" s="58"/>
      <c r="H558" s="58" t="s">
        <v>16</v>
      </c>
      <c r="I558" s="58">
        <v>1</v>
      </c>
      <c r="J558" s="58" t="s">
        <v>14</v>
      </c>
      <c r="K558" s="114">
        <v>19.399999999999999</v>
      </c>
      <c r="L558" s="64">
        <v>20</v>
      </c>
      <c r="M558" s="64" t="s">
        <v>1005</v>
      </c>
      <c r="N558" s="90">
        <v>-4.6399999999999997E-2</v>
      </c>
      <c r="O558" s="132">
        <f>L558+(L558*$N$558)</f>
        <v>19.071999999999999</v>
      </c>
      <c r="P558" s="147">
        <v>18.899999999999999</v>
      </c>
      <c r="Q558" s="58" t="s">
        <v>873</v>
      </c>
      <c r="R558" s="58">
        <v>1</v>
      </c>
      <c r="S558" s="58" t="s">
        <v>14</v>
      </c>
      <c r="T558" s="58" t="s">
        <v>980</v>
      </c>
      <c r="U558" s="58" t="s">
        <v>15</v>
      </c>
    </row>
    <row r="559" spans="1:21">
      <c r="A559" s="58" t="s">
        <v>99</v>
      </c>
      <c r="B559" s="58" t="s">
        <v>100</v>
      </c>
      <c r="C559" s="58" t="s">
        <v>101</v>
      </c>
      <c r="D559" s="58" t="s">
        <v>11</v>
      </c>
      <c r="E559" s="58" t="s">
        <v>12</v>
      </c>
      <c r="F559" s="58" t="s">
        <v>873</v>
      </c>
      <c r="G559" s="58"/>
      <c r="H559" s="58" t="s">
        <v>16</v>
      </c>
      <c r="I559" s="58">
        <v>100</v>
      </c>
      <c r="J559" s="58" t="s">
        <v>14</v>
      </c>
      <c r="K559" s="114">
        <v>19.399999999999999</v>
      </c>
      <c r="L559" s="64">
        <v>19.100000000000001</v>
      </c>
      <c r="M559" s="64"/>
      <c r="N559" s="75"/>
      <c r="O559" s="132" t="s">
        <v>972</v>
      </c>
      <c r="P559" s="147" t="s">
        <v>972</v>
      </c>
      <c r="Q559" s="58" t="s">
        <v>873</v>
      </c>
      <c r="R559" s="58">
        <v>1</v>
      </c>
      <c r="S559" s="58" t="s">
        <v>14</v>
      </c>
      <c r="T559" s="58" t="s">
        <v>980</v>
      </c>
      <c r="U559" s="58" t="s">
        <v>15</v>
      </c>
    </row>
    <row r="560" spans="1:21">
      <c r="A560" s="58" t="s">
        <v>99</v>
      </c>
      <c r="B560" s="58" t="s">
        <v>100</v>
      </c>
      <c r="C560" s="58" t="s">
        <v>101</v>
      </c>
      <c r="D560" s="58" t="s">
        <v>11</v>
      </c>
      <c r="E560" s="58" t="s">
        <v>12</v>
      </c>
      <c r="F560" s="58" t="s">
        <v>873</v>
      </c>
      <c r="G560" s="58"/>
      <c r="H560" s="58" t="s">
        <v>16</v>
      </c>
      <c r="I560" s="58">
        <v>400</v>
      </c>
      <c r="J560" s="58" t="s">
        <v>14</v>
      </c>
      <c r="K560" s="114">
        <v>19.399999999999999</v>
      </c>
      <c r="L560" s="64">
        <v>16</v>
      </c>
      <c r="M560" s="64"/>
      <c r="N560" s="75"/>
      <c r="O560" s="132" t="s">
        <v>972</v>
      </c>
      <c r="P560" s="147" t="s">
        <v>972</v>
      </c>
      <c r="Q560" s="58" t="s">
        <v>873</v>
      </c>
      <c r="R560" s="58">
        <v>1</v>
      </c>
      <c r="S560" s="58" t="s">
        <v>14</v>
      </c>
      <c r="T560" s="58" t="s">
        <v>980</v>
      </c>
      <c r="U560" s="58" t="s">
        <v>15</v>
      </c>
    </row>
    <row r="561" spans="1:21">
      <c r="A561" s="58" t="s">
        <v>99</v>
      </c>
      <c r="B561" s="58" t="s">
        <v>100</v>
      </c>
      <c r="C561" s="58" t="s">
        <v>101</v>
      </c>
      <c r="D561" s="58" t="s">
        <v>11</v>
      </c>
      <c r="E561" s="58" t="s">
        <v>12</v>
      </c>
      <c r="F561" s="58" t="s">
        <v>874</v>
      </c>
      <c r="G561" s="58"/>
      <c r="H561" s="58" t="s">
        <v>16</v>
      </c>
      <c r="I561" s="58">
        <v>1</v>
      </c>
      <c r="J561" s="58" t="s">
        <v>14</v>
      </c>
      <c r="K561" s="114">
        <v>13.6</v>
      </c>
      <c r="L561" s="64">
        <v>13.6</v>
      </c>
      <c r="M561" s="64"/>
      <c r="N561" s="75"/>
      <c r="O561" s="132">
        <f>L561+(L561*$N$558)</f>
        <v>12.968959999999999</v>
      </c>
      <c r="P561" s="147">
        <f>ROUND(O561,1)</f>
        <v>13</v>
      </c>
      <c r="Q561" s="58" t="s">
        <v>874</v>
      </c>
      <c r="R561" s="58">
        <v>1</v>
      </c>
      <c r="S561" s="58" t="s">
        <v>14</v>
      </c>
      <c r="T561" s="58" t="s">
        <v>980</v>
      </c>
      <c r="U561" s="58" t="s">
        <v>15</v>
      </c>
    </row>
    <row r="562" spans="1:21">
      <c r="A562" s="58" t="s">
        <v>99</v>
      </c>
      <c r="B562" s="58" t="s">
        <v>100</v>
      </c>
      <c r="C562" s="58" t="s">
        <v>101</v>
      </c>
      <c r="D562" s="58" t="s">
        <v>11</v>
      </c>
      <c r="E562" s="58" t="s">
        <v>12</v>
      </c>
      <c r="F562" s="58" t="s">
        <v>874</v>
      </c>
      <c r="G562" s="58"/>
      <c r="H562" s="58" t="s">
        <v>16</v>
      </c>
      <c r="I562" s="58">
        <v>100</v>
      </c>
      <c r="J562" s="58" t="s">
        <v>14</v>
      </c>
      <c r="K562" s="114">
        <v>13.6</v>
      </c>
      <c r="L562" s="64">
        <v>12.9</v>
      </c>
      <c r="M562" s="64"/>
      <c r="N562" s="75"/>
      <c r="O562" s="132" t="s">
        <v>972</v>
      </c>
      <c r="P562" s="147" t="s">
        <v>972</v>
      </c>
      <c r="Q562" s="58" t="s">
        <v>874</v>
      </c>
      <c r="R562" s="58">
        <v>1</v>
      </c>
      <c r="S562" s="58" t="s">
        <v>14</v>
      </c>
      <c r="T562" s="58" t="s">
        <v>980</v>
      </c>
      <c r="U562" s="58" t="s">
        <v>15</v>
      </c>
    </row>
    <row r="563" spans="1:21">
      <c r="A563" s="58" t="s">
        <v>99</v>
      </c>
      <c r="B563" s="58" t="s">
        <v>100</v>
      </c>
      <c r="C563" s="58" t="s">
        <v>101</v>
      </c>
      <c r="D563" s="58" t="s">
        <v>11</v>
      </c>
      <c r="E563" s="58" t="s">
        <v>12</v>
      </c>
      <c r="F563" s="58" t="s">
        <v>874</v>
      </c>
      <c r="G563" s="58"/>
      <c r="H563" s="58" t="s">
        <v>16</v>
      </c>
      <c r="I563" s="58">
        <v>400</v>
      </c>
      <c r="J563" s="58" t="s">
        <v>14</v>
      </c>
      <c r="K563" s="114">
        <v>13.6</v>
      </c>
      <c r="L563" s="64">
        <v>10.9</v>
      </c>
      <c r="M563" s="64"/>
      <c r="N563" s="75"/>
      <c r="O563" s="132" t="s">
        <v>972</v>
      </c>
      <c r="P563" s="147" t="s">
        <v>972</v>
      </c>
      <c r="Q563" s="58" t="s">
        <v>874</v>
      </c>
      <c r="R563" s="58">
        <v>1</v>
      </c>
      <c r="S563" s="58" t="s">
        <v>14</v>
      </c>
      <c r="T563" s="58" t="s">
        <v>980</v>
      </c>
      <c r="U563" s="58" t="s">
        <v>15</v>
      </c>
    </row>
    <row r="564" spans="1:21">
      <c r="A564" s="58" t="s">
        <v>99</v>
      </c>
      <c r="B564" s="58" t="s">
        <v>100</v>
      </c>
      <c r="C564" s="58" t="s">
        <v>101</v>
      </c>
      <c r="D564" s="58" t="s">
        <v>11</v>
      </c>
      <c r="E564" s="58" t="s">
        <v>12</v>
      </c>
      <c r="F564" s="58" t="s">
        <v>875</v>
      </c>
      <c r="G564" s="58"/>
      <c r="H564" s="58" t="s">
        <v>16</v>
      </c>
      <c r="I564" s="58">
        <v>1</v>
      </c>
      <c r="J564" s="58" t="s">
        <v>14</v>
      </c>
      <c r="K564" s="115">
        <v>5039</v>
      </c>
      <c r="L564" s="65">
        <v>5190</v>
      </c>
      <c r="M564" s="65"/>
      <c r="N564" s="76"/>
      <c r="O564" s="132">
        <f>L564+(L564*$N$558)</f>
        <v>4949.1840000000002</v>
      </c>
      <c r="P564" s="147">
        <v>4949</v>
      </c>
      <c r="Q564" s="58" t="s">
        <v>875</v>
      </c>
      <c r="R564" s="58">
        <v>1</v>
      </c>
      <c r="S564" s="58" t="s">
        <v>14</v>
      </c>
      <c r="T564" s="58" t="s">
        <v>980</v>
      </c>
      <c r="U564" s="58" t="s">
        <v>15</v>
      </c>
    </row>
    <row r="565" spans="1:21">
      <c r="A565" s="58" t="s">
        <v>99</v>
      </c>
      <c r="B565" s="58" t="s">
        <v>100</v>
      </c>
      <c r="C565" s="58" t="s">
        <v>101</v>
      </c>
      <c r="D565" s="58" t="s">
        <v>11</v>
      </c>
      <c r="E565" s="58" t="s">
        <v>12</v>
      </c>
      <c r="F565" s="58" t="s">
        <v>875</v>
      </c>
      <c r="G565" s="58"/>
      <c r="H565" s="58" t="s">
        <v>16</v>
      </c>
      <c r="I565" s="58">
        <v>100</v>
      </c>
      <c r="J565" s="58" t="s">
        <v>14</v>
      </c>
      <c r="K565" s="115">
        <v>5039</v>
      </c>
      <c r="L565" s="65">
        <v>4931</v>
      </c>
      <c r="M565" s="65"/>
      <c r="N565" s="76"/>
      <c r="O565" s="132" t="s">
        <v>972</v>
      </c>
      <c r="P565" s="147" t="s">
        <v>972</v>
      </c>
      <c r="Q565" s="58" t="s">
        <v>875</v>
      </c>
      <c r="R565" s="58">
        <v>1</v>
      </c>
      <c r="S565" s="58" t="s">
        <v>14</v>
      </c>
      <c r="T565" s="58" t="s">
        <v>980</v>
      </c>
      <c r="U565" s="58" t="s">
        <v>15</v>
      </c>
    </row>
    <row r="566" spans="1:21">
      <c r="A566" s="58" t="s">
        <v>99</v>
      </c>
      <c r="B566" s="58" t="s">
        <v>100</v>
      </c>
      <c r="C566" s="58" t="s">
        <v>101</v>
      </c>
      <c r="D566" s="58" t="s">
        <v>11</v>
      </c>
      <c r="E566" s="58" t="s">
        <v>12</v>
      </c>
      <c r="F566" s="58" t="s">
        <v>875</v>
      </c>
      <c r="G566" s="58"/>
      <c r="H566" s="58" t="s">
        <v>16</v>
      </c>
      <c r="I566" s="58">
        <v>400</v>
      </c>
      <c r="J566" s="58" t="s">
        <v>14</v>
      </c>
      <c r="K566" s="115">
        <v>5039</v>
      </c>
      <c r="L566" s="65">
        <v>4152</v>
      </c>
      <c r="M566" s="65"/>
      <c r="N566" s="76"/>
      <c r="O566" s="132" t="s">
        <v>972</v>
      </c>
      <c r="P566" s="147" t="s">
        <v>972</v>
      </c>
      <c r="Q566" s="58" t="s">
        <v>875</v>
      </c>
      <c r="R566" s="58">
        <v>1</v>
      </c>
      <c r="S566" s="58" t="s">
        <v>14</v>
      </c>
      <c r="T566" s="58" t="s">
        <v>980</v>
      </c>
      <c r="U566" s="58" t="s">
        <v>15</v>
      </c>
    </row>
    <row r="567" spans="1:21">
      <c r="A567" s="58" t="s">
        <v>99</v>
      </c>
      <c r="B567" s="58" t="s">
        <v>100</v>
      </c>
      <c r="C567" s="58" t="s">
        <v>101</v>
      </c>
      <c r="D567" s="58" t="s">
        <v>11</v>
      </c>
      <c r="E567" s="58" t="s">
        <v>12</v>
      </c>
      <c r="F567" s="58" t="s">
        <v>876</v>
      </c>
      <c r="G567" s="58"/>
      <c r="H567" s="58" t="s">
        <v>16</v>
      </c>
      <c r="I567" s="58">
        <v>1</v>
      </c>
      <c r="J567" s="58" t="s">
        <v>14</v>
      </c>
      <c r="K567" s="114">
        <v>155.1</v>
      </c>
      <c r="L567" s="64">
        <v>159.80000000000001</v>
      </c>
      <c r="M567" s="64"/>
      <c r="N567" s="75"/>
      <c r="O567" s="132">
        <f>L567+(L567*$N$558)</f>
        <v>152.38528000000002</v>
      </c>
      <c r="P567" s="147">
        <f>ROUND(O567,1)</f>
        <v>152.4</v>
      </c>
      <c r="Q567" s="58" t="s">
        <v>876</v>
      </c>
      <c r="R567" s="58">
        <v>1</v>
      </c>
      <c r="S567" s="58" t="s">
        <v>14</v>
      </c>
      <c r="T567" s="58" t="s">
        <v>980</v>
      </c>
      <c r="U567" s="58" t="s">
        <v>15</v>
      </c>
    </row>
    <row r="568" spans="1:21">
      <c r="A568" s="58" t="s">
        <v>99</v>
      </c>
      <c r="B568" s="58" t="s">
        <v>100</v>
      </c>
      <c r="C568" s="58" t="s">
        <v>101</v>
      </c>
      <c r="D568" s="58" t="s">
        <v>11</v>
      </c>
      <c r="E568" s="58" t="s">
        <v>12</v>
      </c>
      <c r="F568" s="58" t="s">
        <v>876</v>
      </c>
      <c r="G568" s="58"/>
      <c r="H568" s="58" t="s">
        <v>16</v>
      </c>
      <c r="I568" s="58">
        <v>100</v>
      </c>
      <c r="J568" s="58" t="s">
        <v>14</v>
      </c>
      <c r="K568" s="114">
        <v>155.1</v>
      </c>
      <c r="L568" s="64">
        <v>151.80000000000001</v>
      </c>
      <c r="M568" s="64"/>
      <c r="N568" s="75"/>
      <c r="O568" s="132" t="s">
        <v>972</v>
      </c>
      <c r="P568" s="147" t="s">
        <v>972</v>
      </c>
      <c r="Q568" s="58" t="s">
        <v>876</v>
      </c>
      <c r="R568" s="58">
        <v>1</v>
      </c>
      <c r="S568" s="58" t="s">
        <v>14</v>
      </c>
      <c r="T568" s="58" t="s">
        <v>980</v>
      </c>
      <c r="U568" s="58" t="s">
        <v>15</v>
      </c>
    </row>
    <row r="569" spans="1:21">
      <c r="A569" s="58" t="s">
        <v>99</v>
      </c>
      <c r="B569" s="58" t="s">
        <v>100</v>
      </c>
      <c r="C569" s="58" t="s">
        <v>101</v>
      </c>
      <c r="D569" s="58" t="s">
        <v>11</v>
      </c>
      <c r="E569" s="58" t="s">
        <v>12</v>
      </c>
      <c r="F569" s="58" t="s">
        <v>876</v>
      </c>
      <c r="G569" s="58"/>
      <c r="H569" s="58" t="s">
        <v>16</v>
      </c>
      <c r="I569" s="58">
        <v>400</v>
      </c>
      <c r="J569" s="58" t="s">
        <v>14</v>
      </c>
      <c r="K569" s="114">
        <v>155.1</v>
      </c>
      <c r="L569" s="64">
        <v>127.9</v>
      </c>
      <c r="M569" s="64"/>
      <c r="N569" s="75"/>
      <c r="O569" s="132" t="s">
        <v>972</v>
      </c>
      <c r="P569" s="147" t="s">
        <v>972</v>
      </c>
      <c r="Q569" s="58" t="s">
        <v>876</v>
      </c>
      <c r="R569" s="58">
        <v>1</v>
      </c>
      <c r="S569" s="58" t="s">
        <v>14</v>
      </c>
      <c r="T569" s="58" t="s">
        <v>980</v>
      </c>
      <c r="U569" s="58" t="s">
        <v>15</v>
      </c>
    </row>
    <row r="570" spans="1:21">
      <c r="A570" s="58" t="s">
        <v>99</v>
      </c>
      <c r="B570" s="58" t="s">
        <v>100</v>
      </c>
      <c r="C570" s="58" t="s">
        <v>101</v>
      </c>
      <c r="D570" s="58" t="s">
        <v>11</v>
      </c>
      <c r="E570" s="58" t="s">
        <v>12</v>
      </c>
      <c r="F570" s="58" t="s">
        <v>877</v>
      </c>
      <c r="G570" s="58"/>
      <c r="H570" s="58" t="s">
        <v>16</v>
      </c>
      <c r="I570" s="58">
        <v>1</v>
      </c>
      <c r="J570" s="58" t="s">
        <v>14</v>
      </c>
      <c r="K570" s="114">
        <v>73.7</v>
      </c>
      <c r="L570" s="64">
        <v>76</v>
      </c>
      <c r="M570" s="64"/>
      <c r="N570" s="75"/>
      <c r="O570" s="132">
        <f>L570+(L570*$N$558)</f>
        <v>72.473600000000005</v>
      </c>
      <c r="P570" s="147">
        <f>ROUND(O570,1)</f>
        <v>72.5</v>
      </c>
      <c r="Q570" s="58" t="s">
        <v>877</v>
      </c>
      <c r="R570" s="58">
        <v>1</v>
      </c>
      <c r="S570" s="58" t="s">
        <v>14</v>
      </c>
      <c r="T570" s="58" t="s">
        <v>980</v>
      </c>
      <c r="U570" s="58" t="s">
        <v>15</v>
      </c>
    </row>
    <row r="571" spans="1:21">
      <c r="A571" s="58" t="s">
        <v>99</v>
      </c>
      <c r="B571" s="58" t="s">
        <v>100</v>
      </c>
      <c r="C571" s="58" t="s">
        <v>101</v>
      </c>
      <c r="D571" s="58" t="s">
        <v>11</v>
      </c>
      <c r="E571" s="58" t="s">
        <v>12</v>
      </c>
      <c r="F571" s="58" t="s">
        <v>877</v>
      </c>
      <c r="G571" s="58"/>
      <c r="H571" s="58" t="s">
        <v>16</v>
      </c>
      <c r="I571" s="58">
        <v>100</v>
      </c>
      <c r="J571" s="58" t="s">
        <v>14</v>
      </c>
      <c r="K571" s="114">
        <v>73.7</v>
      </c>
      <c r="L571" s="64">
        <v>72.099999999999994</v>
      </c>
      <c r="M571" s="64"/>
      <c r="N571" s="75"/>
      <c r="O571" s="132" t="s">
        <v>972</v>
      </c>
      <c r="P571" s="147" t="s">
        <v>972</v>
      </c>
      <c r="Q571" s="58" t="s">
        <v>877</v>
      </c>
      <c r="R571" s="58">
        <v>1</v>
      </c>
      <c r="S571" s="58" t="s">
        <v>14</v>
      </c>
      <c r="T571" s="58" t="s">
        <v>980</v>
      </c>
      <c r="U571" s="58" t="s">
        <v>15</v>
      </c>
    </row>
    <row r="572" spans="1:21">
      <c r="A572" s="58" t="s">
        <v>99</v>
      </c>
      <c r="B572" s="58" t="s">
        <v>100</v>
      </c>
      <c r="C572" s="58" t="s">
        <v>101</v>
      </c>
      <c r="D572" s="58" t="s">
        <v>11</v>
      </c>
      <c r="E572" s="58" t="s">
        <v>12</v>
      </c>
      <c r="F572" s="58" t="s">
        <v>877</v>
      </c>
      <c r="G572" s="58"/>
      <c r="H572" s="58" t="s">
        <v>16</v>
      </c>
      <c r="I572" s="58">
        <v>400</v>
      </c>
      <c r="J572" s="58" t="s">
        <v>14</v>
      </c>
      <c r="K572" s="114">
        <v>73.7</v>
      </c>
      <c r="L572" s="64">
        <v>60.8</v>
      </c>
      <c r="M572" s="64"/>
      <c r="N572" s="75"/>
      <c r="O572" s="132" t="s">
        <v>972</v>
      </c>
      <c r="P572" s="147" t="s">
        <v>972</v>
      </c>
      <c r="Q572" s="58" t="s">
        <v>877</v>
      </c>
      <c r="R572" s="58">
        <v>1</v>
      </c>
      <c r="S572" s="58" t="s">
        <v>14</v>
      </c>
      <c r="T572" s="58" t="s">
        <v>980</v>
      </c>
      <c r="U572" s="58" t="s">
        <v>15</v>
      </c>
    </row>
    <row r="573" spans="1:21">
      <c r="A573" s="58" t="s">
        <v>99</v>
      </c>
      <c r="B573" s="58" t="s">
        <v>100</v>
      </c>
      <c r="C573" s="58" t="s">
        <v>101</v>
      </c>
      <c r="D573" s="58" t="s">
        <v>11</v>
      </c>
      <c r="E573" s="58" t="s">
        <v>12</v>
      </c>
      <c r="F573" s="58" t="s">
        <v>976</v>
      </c>
      <c r="G573" s="58"/>
      <c r="H573" s="58" t="s">
        <v>16</v>
      </c>
      <c r="I573" s="58">
        <v>1</v>
      </c>
      <c r="J573" s="58" t="s">
        <v>14</v>
      </c>
      <c r="K573" s="113"/>
      <c r="L573" s="63">
        <v>1179.0999999999999</v>
      </c>
      <c r="M573" s="63"/>
      <c r="N573" s="74"/>
      <c r="O573" s="132">
        <f>L573+(L573*$N$558)</f>
        <v>1124.38976</v>
      </c>
      <c r="P573" s="147">
        <f>ROUND(O573,1)</f>
        <v>1124.4000000000001</v>
      </c>
      <c r="Q573" s="58" t="s">
        <v>976</v>
      </c>
      <c r="R573" s="58">
        <v>1</v>
      </c>
      <c r="S573" s="58" t="s">
        <v>14</v>
      </c>
      <c r="T573" s="58" t="s">
        <v>981</v>
      </c>
      <c r="U573" s="58" t="s">
        <v>15</v>
      </c>
    </row>
    <row r="574" spans="1:21">
      <c r="A574" s="58" t="s">
        <v>99</v>
      </c>
      <c r="B574" s="58" t="s">
        <v>100</v>
      </c>
      <c r="C574" s="58" t="s">
        <v>101</v>
      </c>
      <c r="D574" s="58" t="s">
        <v>11</v>
      </c>
      <c r="E574" s="58" t="s">
        <v>12</v>
      </c>
      <c r="F574" s="58" t="s">
        <v>976</v>
      </c>
      <c r="G574" s="58"/>
      <c r="H574" s="58" t="s">
        <v>16</v>
      </c>
      <c r="I574" s="58">
        <v>100</v>
      </c>
      <c r="J574" s="58" t="s">
        <v>14</v>
      </c>
      <c r="K574" s="113"/>
      <c r="L574" s="63">
        <v>1124.4000000000001</v>
      </c>
      <c r="M574" s="63"/>
      <c r="N574" s="74"/>
      <c r="O574" s="132" t="s">
        <v>972</v>
      </c>
      <c r="P574" s="147" t="s">
        <v>972</v>
      </c>
      <c r="Q574" s="58" t="s">
        <v>976</v>
      </c>
      <c r="R574" s="58">
        <v>1</v>
      </c>
      <c r="S574" s="58" t="s">
        <v>14</v>
      </c>
      <c r="T574" s="58" t="s">
        <v>981</v>
      </c>
      <c r="U574" s="58" t="s">
        <v>15</v>
      </c>
    </row>
    <row r="575" spans="1:21">
      <c r="A575" s="58" t="s">
        <v>99</v>
      </c>
      <c r="B575" s="58" t="s">
        <v>100</v>
      </c>
      <c r="C575" s="58" t="s">
        <v>101</v>
      </c>
      <c r="D575" s="58" t="s">
        <v>11</v>
      </c>
      <c r="E575" s="58" t="s">
        <v>12</v>
      </c>
      <c r="F575" s="58" t="s">
        <v>976</v>
      </c>
      <c r="G575" s="58"/>
      <c r="H575" s="58" t="s">
        <v>16</v>
      </c>
      <c r="I575" s="58">
        <v>400</v>
      </c>
      <c r="J575" s="58" t="s">
        <v>14</v>
      </c>
      <c r="K575" s="114"/>
      <c r="L575" s="64">
        <v>942.1</v>
      </c>
      <c r="M575" s="64"/>
      <c r="N575" s="75"/>
      <c r="O575" s="132" t="s">
        <v>972</v>
      </c>
      <c r="P575" s="147" t="s">
        <v>972</v>
      </c>
      <c r="Q575" s="58" t="s">
        <v>976</v>
      </c>
      <c r="R575" s="58">
        <v>1</v>
      </c>
      <c r="S575" s="58" t="s">
        <v>14</v>
      </c>
      <c r="T575" s="58" t="s">
        <v>981</v>
      </c>
      <c r="U575" s="58" t="s">
        <v>15</v>
      </c>
    </row>
    <row r="576" spans="1:21">
      <c r="A576" s="58" t="s">
        <v>99</v>
      </c>
      <c r="B576" s="58" t="s">
        <v>100</v>
      </c>
      <c r="C576" s="58" t="s">
        <v>101</v>
      </c>
      <c r="D576" s="58" t="s">
        <v>11</v>
      </c>
      <c r="E576" s="58" t="s">
        <v>12</v>
      </c>
      <c r="F576" s="58" t="s">
        <v>878</v>
      </c>
      <c r="G576" s="58"/>
      <c r="H576" s="58" t="s">
        <v>16</v>
      </c>
      <c r="I576" s="58">
        <v>1</v>
      </c>
      <c r="J576" s="58" t="s">
        <v>14</v>
      </c>
      <c r="K576" s="114">
        <v>174.5</v>
      </c>
      <c r="L576" s="64">
        <v>179.8</v>
      </c>
      <c r="M576" s="64"/>
      <c r="N576" s="75"/>
      <c r="O576" s="132">
        <f>L576+(L576*$N$558)</f>
        <v>171.45728000000003</v>
      </c>
      <c r="P576" s="147">
        <f>ROUND(O576,1)</f>
        <v>171.5</v>
      </c>
      <c r="Q576" s="58" t="s">
        <v>878</v>
      </c>
      <c r="R576" s="58">
        <v>1</v>
      </c>
      <c r="S576" s="58" t="s">
        <v>14</v>
      </c>
      <c r="T576" s="58" t="s">
        <v>980</v>
      </c>
      <c r="U576" s="58" t="s">
        <v>15</v>
      </c>
    </row>
    <row r="577" spans="1:21">
      <c r="A577" s="58" t="s">
        <v>99</v>
      </c>
      <c r="B577" s="58" t="s">
        <v>100</v>
      </c>
      <c r="C577" s="58" t="s">
        <v>101</v>
      </c>
      <c r="D577" s="58" t="s">
        <v>11</v>
      </c>
      <c r="E577" s="58" t="s">
        <v>12</v>
      </c>
      <c r="F577" s="58" t="s">
        <v>878</v>
      </c>
      <c r="G577" s="58"/>
      <c r="H577" s="58" t="s">
        <v>16</v>
      </c>
      <c r="I577" s="58">
        <v>100</v>
      </c>
      <c r="J577" s="58" t="s">
        <v>14</v>
      </c>
      <c r="K577" s="114">
        <v>174.5</v>
      </c>
      <c r="L577" s="64">
        <v>170.7</v>
      </c>
      <c r="M577" s="64"/>
      <c r="N577" s="75"/>
      <c r="O577" s="132" t="s">
        <v>972</v>
      </c>
      <c r="P577" s="147" t="s">
        <v>972</v>
      </c>
      <c r="Q577" s="58" t="s">
        <v>878</v>
      </c>
      <c r="R577" s="58">
        <v>1</v>
      </c>
      <c r="S577" s="58" t="s">
        <v>14</v>
      </c>
      <c r="T577" s="58" t="s">
        <v>980</v>
      </c>
      <c r="U577" s="58" t="s">
        <v>15</v>
      </c>
    </row>
    <row r="578" spans="1:21">
      <c r="A578" s="58" t="s">
        <v>99</v>
      </c>
      <c r="B578" s="58" t="s">
        <v>100</v>
      </c>
      <c r="C578" s="58" t="s">
        <v>101</v>
      </c>
      <c r="D578" s="58" t="s">
        <v>11</v>
      </c>
      <c r="E578" s="58" t="s">
        <v>12</v>
      </c>
      <c r="F578" s="58" t="s">
        <v>878</v>
      </c>
      <c r="G578" s="58"/>
      <c r="H578" s="58" t="s">
        <v>16</v>
      </c>
      <c r="I578" s="58">
        <v>400</v>
      </c>
      <c r="J578" s="58" t="s">
        <v>14</v>
      </c>
      <c r="K578" s="114">
        <v>174.5</v>
      </c>
      <c r="L578" s="64">
        <v>143.80000000000001</v>
      </c>
      <c r="M578" s="64"/>
      <c r="N578" s="75"/>
      <c r="O578" s="132" t="s">
        <v>972</v>
      </c>
      <c r="P578" s="147" t="s">
        <v>972</v>
      </c>
      <c r="Q578" s="58" t="s">
        <v>878</v>
      </c>
      <c r="R578" s="58">
        <v>1</v>
      </c>
      <c r="S578" s="58" t="s">
        <v>14</v>
      </c>
      <c r="T578" s="58" t="s">
        <v>980</v>
      </c>
      <c r="U578" s="58" t="s">
        <v>15</v>
      </c>
    </row>
    <row r="579" spans="1:21">
      <c r="A579" s="58" t="s">
        <v>99</v>
      </c>
      <c r="B579" s="58" t="s">
        <v>100</v>
      </c>
      <c r="C579" s="58" t="s">
        <v>101</v>
      </c>
      <c r="D579" s="58" t="s">
        <v>11</v>
      </c>
      <c r="E579" s="58" t="s">
        <v>12</v>
      </c>
      <c r="F579" s="58" t="s">
        <v>879</v>
      </c>
      <c r="G579" s="58"/>
      <c r="H579" s="58" t="s">
        <v>16</v>
      </c>
      <c r="I579" s="58">
        <v>1</v>
      </c>
      <c r="J579" s="58" t="s">
        <v>14</v>
      </c>
      <c r="K579" s="114">
        <v>58.2</v>
      </c>
      <c r="L579" s="64">
        <v>60</v>
      </c>
      <c r="M579" s="64"/>
      <c r="N579" s="75"/>
      <c r="O579" s="132">
        <f>L579+(L579*$N$558)</f>
        <v>57.216000000000001</v>
      </c>
      <c r="P579" s="147">
        <f>ROUND(O579,1)</f>
        <v>57.2</v>
      </c>
      <c r="Q579" s="58" t="s">
        <v>879</v>
      </c>
      <c r="R579" s="58">
        <v>1</v>
      </c>
      <c r="S579" s="58" t="s">
        <v>14</v>
      </c>
      <c r="T579" s="58" t="s">
        <v>980</v>
      </c>
      <c r="U579" s="58" t="s">
        <v>15</v>
      </c>
    </row>
    <row r="580" spans="1:21">
      <c r="A580" s="58" t="s">
        <v>99</v>
      </c>
      <c r="B580" s="58" t="s">
        <v>100</v>
      </c>
      <c r="C580" s="58" t="s">
        <v>101</v>
      </c>
      <c r="D580" s="58" t="s">
        <v>11</v>
      </c>
      <c r="E580" s="58" t="s">
        <v>12</v>
      </c>
      <c r="F580" s="58" t="s">
        <v>879</v>
      </c>
      <c r="G580" s="58"/>
      <c r="H580" s="58" t="s">
        <v>16</v>
      </c>
      <c r="I580" s="58">
        <v>100</v>
      </c>
      <c r="J580" s="58" t="s">
        <v>14</v>
      </c>
      <c r="K580" s="114">
        <v>58.2</v>
      </c>
      <c r="L580" s="64">
        <v>57</v>
      </c>
      <c r="M580" s="64"/>
      <c r="N580" s="75"/>
      <c r="O580" s="132" t="s">
        <v>972</v>
      </c>
      <c r="P580" s="147" t="s">
        <v>972</v>
      </c>
      <c r="Q580" s="58" t="s">
        <v>879</v>
      </c>
      <c r="R580" s="58">
        <v>1</v>
      </c>
      <c r="S580" s="58" t="s">
        <v>14</v>
      </c>
      <c r="T580" s="58" t="s">
        <v>980</v>
      </c>
      <c r="U580" s="58" t="s">
        <v>15</v>
      </c>
    </row>
    <row r="581" spans="1:21">
      <c r="A581" s="58" t="s">
        <v>99</v>
      </c>
      <c r="B581" s="58" t="s">
        <v>100</v>
      </c>
      <c r="C581" s="58" t="s">
        <v>101</v>
      </c>
      <c r="D581" s="58" t="s">
        <v>11</v>
      </c>
      <c r="E581" s="58" t="s">
        <v>12</v>
      </c>
      <c r="F581" s="58" t="s">
        <v>879</v>
      </c>
      <c r="G581" s="58"/>
      <c r="H581" s="58" t="s">
        <v>16</v>
      </c>
      <c r="I581" s="58">
        <v>400</v>
      </c>
      <c r="J581" s="58" t="s">
        <v>14</v>
      </c>
      <c r="K581" s="114">
        <v>58.2</v>
      </c>
      <c r="L581" s="64">
        <v>47.9</v>
      </c>
      <c r="M581" s="64"/>
      <c r="N581" s="75"/>
      <c r="O581" s="132" t="s">
        <v>972</v>
      </c>
      <c r="P581" s="147" t="s">
        <v>972</v>
      </c>
      <c r="Q581" s="58" t="s">
        <v>879</v>
      </c>
      <c r="R581" s="58">
        <v>1</v>
      </c>
      <c r="S581" s="58" t="s">
        <v>14</v>
      </c>
      <c r="T581" s="58" t="s">
        <v>980</v>
      </c>
      <c r="U581" s="58" t="s">
        <v>15</v>
      </c>
    </row>
    <row r="582" spans="1:21">
      <c r="A582" s="58" t="s">
        <v>99</v>
      </c>
      <c r="B582" s="58" t="s">
        <v>100</v>
      </c>
      <c r="C582" s="58" t="s">
        <v>101</v>
      </c>
      <c r="D582" s="58" t="s">
        <v>11</v>
      </c>
      <c r="E582" s="58" t="s">
        <v>12</v>
      </c>
      <c r="F582" s="58" t="s">
        <v>880</v>
      </c>
      <c r="G582" s="58"/>
      <c r="H582" s="58" t="s">
        <v>16</v>
      </c>
      <c r="I582" s="58">
        <v>1</v>
      </c>
      <c r="J582" s="58" t="s">
        <v>14</v>
      </c>
      <c r="K582" s="114">
        <v>189.8</v>
      </c>
      <c r="L582" s="64">
        <v>189.8</v>
      </c>
      <c r="M582" s="64"/>
      <c r="N582" s="75"/>
      <c r="O582" s="132">
        <f>L582+(L582*$N$558)</f>
        <v>180.99328</v>
      </c>
      <c r="P582" s="147">
        <f>ROUND(O582,1)</f>
        <v>181</v>
      </c>
      <c r="Q582" s="58" t="s">
        <v>880</v>
      </c>
      <c r="R582" s="58">
        <v>1</v>
      </c>
      <c r="S582" s="58" t="s">
        <v>14</v>
      </c>
      <c r="T582" s="58" t="s">
        <v>980</v>
      </c>
      <c r="U582" s="58" t="s">
        <v>15</v>
      </c>
    </row>
    <row r="583" spans="1:21">
      <c r="A583" s="58" t="s">
        <v>99</v>
      </c>
      <c r="B583" s="58" t="s">
        <v>100</v>
      </c>
      <c r="C583" s="58" t="s">
        <v>101</v>
      </c>
      <c r="D583" s="58" t="s">
        <v>11</v>
      </c>
      <c r="E583" s="58" t="s">
        <v>12</v>
      </c>
      <c r="F583" s="58" t="s">
        <v>880</v>
      </c>
      <c r="G583" s="58"/>
      <c r="H583" s="58" t="s">
        <v>16</v>
      </c>
      <c r="I583" s="58">
        <v>100</v>
      </c>
      <c r="J583" s="58" t="s">
        <v>14</v>
      </c>
      <c r="K583" s="114">
        <v>189.8</v>
      </c>
      <c r="L583" s="64">
        <v>180.3</v>
      </c>
      <c r="M583" s="64"/>
      <c r="N583" s="75"/>
      <c r="O583" s="132" t="s">
        <v>972</v>
      </c>
      <c r="P583" s="147" t="s">
        <v>972</v>
      </c>
      <c r="Q583" s="58" t="s">
        <v>880</v>
      </c>
      <c r="R583" s="58">
        <v>1</v>
      </c>
      <c r="S583" s="58" t="s">
        <v>14</v>
      </c>
      <c r="T583" s="58" t="s">
        <v>980</v>
      </c>
      <c r="U583" s="58" t="s">
        <v>15</v>
      </c>
    </row>
    <row r="584" spans="1:21">
      <c r="A584" s="58" t="s">
        <v>99</v>
      </c>
      <c r="B584" s="58" t="s">
        <v>100</v>
      </c>
      <c r="C584" s="58" t="s">
        <v>101</v>
      </c>
      <c r="D584" s="58" t="s">
        <v>11</v>
      </c>
      <c r="E584" s="58" t="s">
        <v>12</v>
      </c>
      <c r="F584" s="58" t="s">
        <v>880</v>
      </c>
      <c r="G584" s="58"/>
      <c r="H584" s="58" t="s">
        <v>16</v>
      </c>
      <c r="I584" s="58">
        <v>400</v>
      </c>
      <c r="J584" s="58" t="s">
        <v>14</v>
      </c>
      <c r="K584" s="114">
        <v>189.8</v>
      </c>
      <c r="L584" s="64">
        <v>151.80000000000001</v>
      </c>
      <c r="M584" s="64"/>
      <c r="N584" s="75"/>
      <c r="O584" s="132" t="s">
        <v>972</v>
      </c>
      <c r="P584" s="147" t="s">
        <v>972</v>
      </c>
      <c r="Q584" s="58" t="s">
        <v>880</v>
      </c>
      <c r="R584" s="58">
        <v>1</v>
      </c>
      <c r="S584" s="58" t="s">
        <v>14</v>
      </c>
      <c r="T584" s="58" t="s">
        <v>980</v>
      </c>
      <c r="U584" s="58" t="s">
        <v>15</v>
      </c>
    </row>
    <row r="585" spans="1:21">
      <c r="A585" s="58" t="s">
        <v>102</v>
      </c>
      <c r="B585" s="58" t="s">
        <v>103</v>
      </c>
      <c r="C585" s="58" t="s">
        <v>104</v>
      </c>
      <c r="D585" s="58" t="s">
        <v>11</v>
      </c>
      <c r="E585" s="58" t="s">
        <v>12</v>
      </c>
      <c r="F585" s="58" t="s">
        <v>13</v>
      </c>
      <c r="G585" s="58"/>
      <c r="H585" s="58" t="s">
        <v>16</v>
      </c>
      <c r="I585" s="58">
        <v>1</v>
      </c>
      <c r="J585" s="58" t="s">
        <v>14</v>
      </c>
      <c r="K585" s="114">
        <v>484.5</v>
      </c>
      <c r="L585" s="64">
        <v>499.1</v>
      </c>
      <c r="M585" s="64"/>
      <c r="N585" s="75"/>
      <c r="O585" s="132">
        <f>L585+(L585*$N$558)</f>
        <v>475.94176000000004</v>
      </c>
      <c r="P585" s="147">
        <f>ROUND(O585,1)</f>
        <v>475.9</v>
      </c>
      <c r="Q585" s="58" t="s">
        <v>13</v>
      </c>
      <c r="R585" s="58">
        <v>1</v>
      </c>
      <c r="S585" s="58" t="s">
        <v>14</v>
      </c>
      <c r="T585" s="58" t="s">
        <v>980</v>
      </c>
      <c r="U585" s="58" t="s">
        <v>15</v>
      </c>
    </row>
    <row r="586" spans="1:21">
      <c r="A586" s="58" t="s">
        <v>102</v>
      </c>
      <c r="B586" s="58" t="s">
        <v>103</v>
      </c>
      <c r="C586" s="58" t="s">
        <v>104</v>
      </c>
      <c r="D586" s="58" t="s">
        <v>11</v>
      </c>
      <c r="E586" s="58" t="s">
        <v>12</v>
      </c>
      <c r="F586" s="58" t="s">
        <v>13</v>
      </c>
      <c r="G586" s="58"/>
      <c r="H586" s="58" t="s">
        <v>16</v>
      </c>
      <c r="I586" s="58">
        <v>100</v>
      </c>
      <c r="J586" s="58" t="s">
        <v>14</v>
      </c>
      <c r="K586" s="114"/>
      <c r="L586" s="64">
        <v>474.2</v>
      </c>
      <c r="M586" s="64"/>
      <c r="N586" s="89" t="s">
        <v>972</v>
      </c>
      <c r="O586" s="132" t="s">
        <v>972</v>
      </c>
      <c r="P586" s="147" t="s">
        <v>972</v>
      </c>
      <c r="Q586" s="58" t="s">
        <v>13</v>
      </c>
      <c r="R586" s="58">
        <v>1</v>
      </c>
      <c r="S586" s="58" t="s">
        <v>14</v>
      </c>
      <c r="T586" s="58" t="s">
        <v>980</v>
      </c>
      <c r="U586" s="58" t="s">
        <v>15</v>
      </c>
    </row>
    <row r="587" spans="1:21">
      <c r="A587" s="58" t="s">
        <v>102</v>
      </c>
      <c r="B587" s="58" t="s">
        <v>103</v>
      </c>
      <c r="C587" s="58" t="s">
        <v>104</v>
      </c>
      <c r="D587" s="58" t="s">
        <v>11</v>
      </c>
      <c r="E587" s="58" t="s">
        <v>12</v>
      </c>
      <c r="F587" s="58" t="s">
        <v>13</v>
      </c>
      <c r="G587" s="58"/>
      <c r="H587" s="58" t="s">
        <v>16</v>
      </c>
      <c r="I587" s="58">
        <v>400</v>
      </c>
      <c r="J587" s="58" t="s">
        <v>14</v>
      </c>
      <c r="K587" s="114"/>
      <c r="L587" s="64">
        <v>399.3</v>
      </c>
      <c r="M587" s="64"/>
      <c r="N587" s="89" t="s">
        <v>972</v>
      </c>
      <c r="O587" s="132" t="s">
        <v>972</v>
      </c>
      <c r="P587" s="147" t="s">
        <v>972</v>
      </c>
      <c r="Q587" s="58" t="s">
        <v>13</v>
      </c>
      <c r="R587" s="58">
        <v>1</v>
      </c>
      <c r="S587" s="58" t="s">
        <v>14</v>
      </c>
      <c r="T587" s="58" t="s">
        <v>980</v>
      </c>
      <c r="U587" s="58" t="s">
        <v>15</v>
      </c>
    </row>
    <row r="588" spans="1:21">
      <c r="A588" s="58" t="s">
        <v>102</v>
      </c>
      <c r="B588" s="58" t="s">
        <v>103</v>
      </c>
      <c r="C588" s="58" t="s">
        <v>104</v>
      </c>
      <c r="D588" s="58" t="s">
        <v>11</v>
      </c>
      <c r="E588" s="58" t="s">
        <v>12</v>
      </c>
      <c r="F588" s="58" t="s">
        <v>872</v>
      </c>
      <c r="G588" s="58"/>
      <c r="H588" s="58" t="s">
        <v>16</v>
      </c>
      <c r="I588" s="58">
        <v>1</v>
      </c>
      <c r="J588" s="58" t="s">
        <v>14</v>
      </c>
      <c r="K588" s="114">
        <v>144.4</v>
      </c>
      <c r="L588" s="64">
        <v>148.80000000000001</v>
      </c>
      <c r="M588" s="64"/>
      <c r="N588" s="75"/>
      <c r="O588" s="132">
        <f>L588+(L588*$N$558)</f>
        <v>141.89568</v>
      </c>
      <c r="P588" s="147">
        <f>ROUND(O588,1)</f>
        <v>141.9</v>
      </c>
      <c r="Q588" s="58" t="s">
        <v>872</v>
      </c>
      <c r="R588" s="58">
        <v>1</v>
      </c>
      <c r="S588" s="58" t="s">
        <v>14</v>
      </c>
      <c r="T588" s="58" t="s">
        <v>980</v>
      </c>
      <c r="U588" s="58" t="s">
        <v>15</v>
      </c>
    </row>
    <row r="589" spans="1:21">
      <c r="A589" s="58" t="s">
        <v>102</v>
      </c>
      <c r="B589" s="58" t="s">
        <v>103</v>
      </c>
      <c r="C589" s="58" t="s">
        <v>104</v>
      </c>
      <c r="D589" s="58" t="s">
        <v>11</v>
      </c>
      <c r="E589" s="58" t="s">
        <v>12</v>
      </c>
      <c r="F589" s="58" t="s">
        <v>872</v>
      </c>
      <c r="G589" s="58"/>
      <c r="H589" s="58" t="s">
        <v>16</v>
      </c>
      <c r="I589" s="58">
        <v>100</v>
      </c>
      <c r="J589" s="58" t="s">
        <v>14</v>
      </c>
      <c r="K589" s="114">
        <v>144.4</v>
      </c>
      <c r="L589" s="64">
        <v>141.4</v>
      </c>
      <c r="M589" s="64"/>
      <c r="N589" s="89" t="s">
        <v>972</v>
      </c>
      <c r="O589" s="132" t="s">
        <v>972</v>
      </c>
      <c r="P589" s="147" t="s">
        <v>972</v>
      </c>
      <c r="Q589" s="58" t="s">
        <v>872</v>
      </c>
      <c r="R589" s="58">
        <v>1</v>
      </c>
      <c r="S589" s="58" t="s">
        <v>14</v>
      </c>
      <c r="T589" s="58" t="s">
        <v>980</v>
      </c>
      <c r="U589" s="58" t="s">
        <v>15</v>
      </c>
    </row>
    <row r="590" spans="1:21">
      <c r="A590" s="58" t="s">
        <v>102</v>
      </c>
      <c r="B590" s="58" t="s">
        <v>103</v>
      </c>
      <c r="C590" s="58" t="s">
        <v>104</v>
      </c>
      <c r="D590" s="58" t="s">
        <v>11</v>
      </c>
      <c r="E590" s="58" t="s">
        <v>12</v>
      </c>
      <c r="F590" s="58" t="s">
        <v>872</v>
      </c>
      <c r="G590" s="58"/>
      <c r="H590" s="58" t="s">
        <v>16</v>
      </c>
      <c r="I590" s="58">
        <v>400</v>
      </c>
      <c r="J590" s="58" t="s">
        <v>14</v>
      </c>
      <c r="K590" s="114">
        <v>144.4</v>
      </c>
      <c r="L590" s="64">
        <v>119</v>
      </c>
      <c r="M590" s="64"/>
      <c r="N590" s="89" t="s">
        <v>972</v>
      </c>
      <c r="O590" s="132" t="s">
        <v>972</v>
      </c>
      <c r="P590" s="147" t="s">
        <v>972</v>
      </c>
      <c r="Q590" s="58" t="s">
        <v>872</v>
      </c>
      <c r="R590" s="58">
        <v>1</v>
      </c>
      <c r="S590" s="58" t="s">
        <v>14</v>
      </c>
      <c r="T590" s="58" t="s">
        <v>980</v>
      </c>
      <c r="U590" s="58" t="s">
        <v>15</v>
      </c>
    </row>
    <row r="591" spans="1:21">
      <c r="A591" s="58" t="s">
        <v>102</v>
      </c>
      <c r="B591" s="58" t="s">
        <v>103</v>
      </c>
      <c r="C591" s="58" t="s">
        <v>104</v>
      </c>
      <c r="D591" s="58" t="s">
        <v>11</v>
      </c>
      <c r="E591" s="58" t="s">
        <v>12</v>
      </c>
      <c r="F591" s="58" t="s">
        <v>873</v>
      </c>
      <c r="G591" s="58"/>
      <c r="H591" s="58" t="s">
        <v>16</v>
      </c>
      <c r="I591" s="58">
        <v>1</v>
      </c>
      <c r="J591" s="58" t="s">
        <v>14</v>
      </c>
      <c r="K591" s="114">
        <v>19.399999999999999</v>
      </c>
      <c r="L591" s="64">
        <v>20</v>
      </c>
      <c r="M591" s="64" t="s">
        <v>1005</v>
      </c>
      <c r="N591" s="90">
        <v>-4.6399999999999997E-2</v>
      </c>
      <c r="O591" s="132">
        <f>L591+(L591*$N$558)</f>
        <v>19.071999999999999</v>
      </c>
      <c r="P591" s="147">
        <v>18.899999999999999</v>
      </c>
      <c r="Q591" s="58" t="s">
        <v>873</v>
      </c>
      <c r="R591" s="58">
        <v>1</v>
      </c>
      <c r="S591" s="58" t="s">
        <v>14</v>
      </c>
      <c r="T591" s="58" t="s">
        <v>980</v>
      </c>
      <c r="U591" s="58" t="s">
        <v>15</v>
      </c>
    </row>
    <row r="592" spans="1:21">
      <c r="A592" s="58" t="s">
        <v>102</v>
      </c>
      <c r="B592" s="58" t="s">
        <v>103</v>
      </c>
      <c r="C592" s="58" t="s">
        <v>104</v>
      </c>
      <c r="D592" s="58" t="s">
        <v>11</v>
      </c>
      <c r="E592" s="58" t="s">
        <v>12</v>
      </c>
      <c r="F592" s="58" t="s">
        <v>873</v>
      </c>
      <c r="G592" s="58"/>
      <c r="H592" s="58" t="s">
        <v>16</v>
      </c>
      <c r="I592" s="58">
        <v>100</v>
      </c>
      <c r="J592" s="58" t="s">
        <v>14</v>
      </c>
      <c r="K592" s="114">
        <v>19.399999999999999</v>
      </c>
      <c r="L592" s="64">
        <v>19.100000000000001</v>
      </c>
      <c r="M592" s="64"/>
      <c r="N592" s="89" t="s">
        <v>972</v>
      </c>
      <c r="O592" s="132" t="s">
        <v>972</v>
      </c>
      <c r="P592" s="147" t="s">
        <v>972</v>
      </c>
      <c r="Q592" s="58" t="s">
        <v>873</v>
      </c>
      <c r="R592" s="58">
        <v>1</v>
      </c>
      <c r="S592" s="58" t="s">
        <v>14</v>
      </c>
      <c r="T592" s="58" t="s">
        <v>980</v>
      </c>
      <c r="U592" s="58" t="s">
        <v>15</v>
      </c>
    </row>
    <row r="593" spans="1:21">
      <c r="A593" s="58" t="s">
        <v>102</v>
      </c>
      <c r="B593" s="58" t="s">
        <v>103</v>
      </c>
      <c r="C593" s="58" t="s">
        <v>104</v>
      </c>
      <c r="D593" s="58" t="s">
        <v>11</v>
      </c>
      <c r="E593" s="58" t="s">
        <v>12</v>
      </c>
      <c r="F593" s="58" t="s">
        <v>873</v>
      </c>
      <c r="G593" s="58"/>
      <c r="H593" s="58" t="s">
        <v>16</v>
      </c>
      <c r="I593" s="58">
        <v>400</v>
      </c>
      <c r="J593" s="58" t="s">
        <v>14</v>
      </c>
      <c r="K593" s="114">
        <v>19.399999999999999</v>
      </c>
      <c r="L593" s="64">
        <v>16</v>
      </c>
      <c r="M593" s="64"/>
      <c r="N593" s="89" t="s">
        <v>972</v>
      </c>
      <c r="O593" s="132" t="s">
        <v>972</v>
      </c>
      <c r="P593" s="147" t="s">
        <v>972</v>
      </c>
      <c r="Q593" s="58" t="s">
        <v>873</v>
      </c>
      <c r="R593" s="58">
        <v>1</v>
      </c>
      <c r="S593" s="58" t="s">
        <v>14</v>
      </c>
      <c r="T593" s="58" t="s">
        <v>980</v>
      </c>
      <c r="U593" s="58" t="s">
        <v>15</v>
      </c>
    </row>
    <row r="594" spans="1:21">
      <c r="A594" s="58" t="s">
        <v>102</v>
      </c>
      <c r="B594" s="58" t="s">
        <v>103</v>
      </c>
      <c r="C594" s="58" t="s">
        <v>104</v>
      </c>
      <c r="D594" s="58" t="s">
        <v>11</v>
      </c>
      <c r="E594" s="58" t="s">
        <v>12</v>
      </c>
      <c r="F594" s="58" t="s">
        <v>874</v>
      </c>
      <c r="G594" s="58"/>
      <c r="H594" s="58" t="s">
        <v>16</v>
      </c>
      <c r="I594" s="58">
        <v>1</v>
      </c>
      <c r="J594" s="58" t="s">
        <v>14</v>
      </c>
      <c r="K594" s="114">
        <v>13.6</v>
      </c>
      <c r="L594" s="64">
        <v>13.6</v>
      </c>
      <c r="M594" s="64"/>
      <c r="N594" s="75"/>
      <c r="O594" s="132">
        <f>L594+(L594*$N$558)</f>
        <v>12.968959999999999</v>
      </c>
      <c r="P594" s="147">
        <f>ROUND(O594,1)</f>
        <v>13</v>
      </c>
      <c r="Q594" s="58" t="s">
        <v>874</v>
      </c>
      <c r="R594" s="58">
        <v>1</v>
      </c>
      <c r="S594" s="58" t="s">
        <v>14</v>
      </c>
      <c r="T594" s="58" t="s">
        <v>980</v>
      </c>
      <c r="U594" s="58" t="s">
        <v>15</v>
      </c>
    </row>
    <row r="595" spans="1:21">
      <c r="A595" s="58" t="s">
        <v>102</v>
      </c>
      <c r="B595" s="58" t="s">
        <v>103</v>
      </c>
      <c r="C595" s="58" t="s">
        <v>104</v>
      </c>
      <c r="D595" s="58" t="s">
        <v>11</v>
      </c>
      <c r="E595" s="58" t="s">
        <v>12</v>
      </c>
      <c r="F595" s="58" t="s">
        <v>874</v>
      </c>
      <c r="G595" s="58"/>
      <c r="H595" s="58" t="s">
        <v>16</v>
      </c>
      <c r="I595" s="58">
        <v>100</v>
      </c>
      <c r="J595" s="58" t="s">
        <v>14</v>
      </c>
      <c r="K595" s="114">
        <v>13.6</v>
      </c>
      <c r="L595" s="64">
        <v>12.9</v>
      </c>
      <c r="M595" s="64"/>
      <c r="N595" s="89" t="s">
        <v>972</v>
      </c>
      <c r="O595" s="132" t="s">
        <v>972</v>
      </c>
      <c r="P595" s="147" t="s">
        <v>972</v>
      </c>
      <c r="Q595" s="58" t="s">
        <v>874</v>
      </c>
      <c r="R595" s="58">
        <v>1</v>
      </c>
      <c r="S595" s="58" t="s">
        <v>14</v>
      </c>
      <c r="T595" s="58" t="s">
        <v>980</v>
      </c>
      <c r="U595" s="58" t="s">
        <v>15</v>
      </c>
    </row>
    <row r="596" spans="1:21">
      <c r="A596" s="58" t="s">
        <v>102</v>
      </c>
      <c r="B596" s="58" t="s">
        <v>103</v>
      </c>
      <c r="C596" s="58" t="s">
        <v>104</v>
      </c>
      <c r="D596" s="58" t="s">
        <v>11</v>
      </c>
      <c r="E596" s="58" t="s">
        <v>12</v>
      </c>
      <c r="F596" s="58" t="s">
        <v>874</v>
      </c>
      <c r="G596" s="58"/>
      <c r="H596" s="58" t="s">
        <v>16</v>
      </c>
      <c r="I596" s="58">
        <v>400</v>
      </c>
      <c r="J596" s="58" t="s">
        <v>14</v>
      </c>
      <c r="K596" s="114">
        <v>13.6</v>
      </c>
      <c r="L596" s="64">
        <v>10.9</v>
      </c>
      <c r="M596" s="64"/>
      <c r="N596" s="89" t="s">
        <v>972</v>
      </c>
      <c r="O596" s="132" t="s">
        <v>972</v>
      </c>
      <c r="P596" s="147" t="s">
        <v>972</v>
      </c>
      <c r="Q596" s="58" t="s">
        <v>874</v>
      </c>
      <c r="R596" s="58">
        <v>1</v>
      </c>
      <c r="S596" s="58" t="s">
        <v>14</v>
      </c>
      <c r="T596" s="58" t="s">
        <v>980</v>
      </c>
      <c r="U596" s="58" t="s">
        <v>15</v>
      </c>
    </row>
    <row r="597" spans="1:21">
      <c r="A597" s="58" t="s">
        <v>102</v>
      </c>
      <c r="B597" s="58" t="s">
        <v>103</v>
      </c>
      <c r="C597" s="58" t="s">
        <v>104</v>
      </c>
      <c r="D597" s="58" t="s">
        <v>11</v>
      </c>
      <c r="E597" s="58" t="s">
        <v>12</v>
      </c>
      <c r="F597" s="58" t="s">
        <v>875</v>
      </c>
      <c r="G597" s="58"/>
      <c r="H597" s="58" t="s">
        <v>16</v>
      </c>
      <c r="I597" s="58">
        <v>1</v>
      </c>
      <c r="J597" s="58" t="s">
        <v>14</v>
      </c>
      <c r="K597" s="115">
        <v>5039</v>
      </c>
      <c r="L597" s="65">
        <v>5190</v>
      </c>
      <c r="M597" s="65"/>
      <c r="N597" s="76"/>
      <c r="O597" s="132">
        <f>L597+(L597*$N$558)</f>
        <v>4949.1840000000002</v>
      </c>
      <c r="P597" s="147">
        <v>4949</v>
      </c>
      <c r="Q597" s="58" t="s">
        <v>875</v>
      </c>
      <c r="R597" s="58">
        <v>1</v>
      </c>
      <c r="S597" s="58" t="s">
        <v>14</v>
      </c>
      <c r="T597" s="58" t="s">
        <v>980</v>
      </c>
      <c r="U597" s="58" t="s">
        <v>15</v>
      </c>
    </row>
    <row r="598" spans="1:21">
      <c r="A598" s="58" t="s">
        <v>102</v>
      </c>
      <c r="B598" s="58" t="s">
        <v>103</v>
      </c>
      <c r="C598" s="58" t="s">
        <v>104</v>
      </c>
      <c r="D598" s="58" t="s">
        <v>11</v>
      </c>
      <c r="E598" s="58" t="s">
        <v>12</v>
      </c>
      <c r="F598" s="58" t="s">
        <v>875</v>
      </c>
      <c r="G598" s="58"/>
      <c r="H598" s="58" t="s">
        <v>16</v>
      </c>
      <c r="I598" s="58">
        <v>100</v>
      </c>
      <c r="J598" s="58" t="s">
        <v>14</v>
      </c>
      <c r="K598" s="115">
        <v>5039</v>
      </c>
      <c r="L598" s="65">
        <v>4931</v>
      </c>
      <c r="M598" s="65"/>
      <c r="N598" s="89" t="s">
        <v>972</v>
      </c>
      <c r="O598" s="132" t="s">
        <v>972</v>
      </c>
      <c r="P598" s="147" t="s">
        <v>972</v>
      </c>
      <c r="Q598" s="58" t="s">
        <v>875</v>
      </c>
      <c r="R598" s="58">
        <v>1</v>
      </c>
      <c r="S598" s="58" t="s">
        <v>14</v>
      </c>
      <c r="T598" s="58" t="s">
        <v>980</v>
      </c>
      <c r="U598" s="58" t="s">
        <v>15</v>
      </c>
    </row>
    <row r="599" spans="1:21">
      <c r="A599" s="58" t="s">
        <v>102</v>
      </c>
      <c r="B599" s="58" t="s">
        <v>103</v>
      </c>
      <c r="C599" s="58" t="s">
        <v>104</v>
      </c>
      <c r="D599" s="58" t="s">
        <v>11</v>
      </c>
      <c r="E599" s="58" t="s">
        <v>12</v>
      </c>
      <c r="F599" s="58" t="s">
        <v>875</v>
      </c>
      <c r="G599" s="58"/>
      <c r="H599" s="58" t="s">
        <v>16</v>
      </c>
      <c r="I599" s="58">
        <v>400</v>
      </c>
      <c r="J599" s="58" t="s">
        <v>14</v>
      </c>
      <c r="K599" s="115">
        <v>5039</v>
      </c>
      <c r="L599" s="65">
        <v>4152</v>
      </c>
      <c r="M599" s="65"/>
      <c r="N599" s="89" t="s">
        <v>972</v>
      </c>
      <c r="O599" s="132" t="s">
        <v>972</v>
      </c>
      <c r="P599" s="147" t="s">
        <v>972</v>
      </c>
      <c r="Q599" s="58" t="s">
        <v>875</v>
      </c>
      <c r="R599" s="58">
        <v>1</v>
      </c>
      <c r="S599" s="58" t="s">
        <v>14</v>
      </c>
      <c r="T599" s="58" t="s">
        <v>980</v>
      </c>
      <c r="U599" s="58" t="s">
        <v>15</v>
      </c>
    </row>
    <row r="600" spans="1:21">
      <c r="A600" s="58" t="s">
        <v>102</v>
      </c>
      <c r="B600" s="58" t="s">
        <v>103</v>
      </c>
      <c r="C600" s="58" t="s">
        <v>104</v>
      </c>
      <c r="D600" s="58" t="s">
        <v>11</v>
      </c>
      <c r="E600" s="58" t="s">
        <v>12</v>
      </c>
      <c r="F600" s="58" t="s">
        <v>876</v>
      </c>
      <c r="G600" s="58"/>
      <c r="H600" s="58" t="s">
        <v>16</v>
      </c>
      <c r="I600" s="58">
        <v>1</v>
      </c>
      <c r="J600" s="58" t="s">
        <v>14</v>
      </c>
      <c r="K600" s="114">
        <v>155.1</v>
      </c>
      <c r="L600" s="64">
        <v>159.80000000000001</v>
      </c>
      <c r="M600" s="64"/>
      <c r="N600" s="75"/>
      <c r="O600" s="132">
        <f>L600+(L600*$N$558)</f>
        <v>152.38528000000002</v>
      </c>
      <c r="P600" s="147">
        <f>ROUND(O600,1)</f>
        <v>152.4</v>
      </c>
      <c r="Q600" s="58" t="s">
        <v>876</v>
      </c>
      <c r="R600" s="58">
        <v>1</v>
      </c>
      <c r="S600" s="58" t="s">
        <v>14</v>
      </c>
      <c r="T600" s="58" t="s">
        <v>980</v>
      </c>
      <c r="U600" s="58" t="s">
        <v>15</v>
      </c>
    </row>
    <row r="601" spans="1:21">
      <c r="A601" s="58" t="s">
        <v>102</v>
      </c>
      <c r="B601" s="58" t="s">
        <v>103</v>
      </c>
      <c r="C601" s="58" t="s">
        <v>104</v>
      </c>
      <c r="D601" s="58" t="s">
        <v>11</v>
      </c>
      <c r="E601" s="58" t="s">
        <v>12</v>
      </c>
      <c r="F601" s="58" t="s">
        <v>876</v>
      </c>
      <c r="G601" s="58"/>
      <c r="H601" s="58" t="s">
        <v>16</v>
      </c>
      <c r="I601" s="58">
        <v>100</v>
      </c>
      <c r="J601" s="58" t="s">
        <v>14</v>
      </c>
      <c r="K601" s="114">
        <v>155.1</v>
      </c>
      <c r="L601" s="64">
        <v>151.80000000000001</v>
      </c>
      <c r="M601" s="64"/>
      <c r="N601" s="89" t="s">
        <v>972</v>
      </c>
      <c r="O601" s="132" t="s">
        <v>972</v>
      </c>
      <c r="P601" s="147" t="s">
        <v>972</v>
      </c>
      <c r="Q601" s="58" t="s">
        <v>876</v>
      </c>
      <c r="R601" s="58">
        <v>1</v>
      </c>
      <c r="S601" s="58" t="s">
        <v>14</v>
      </c>
      <c r="T601" s="58" t="s">
        <v>980</v>
      </c>
      <c r="U601" s="58" t="s">
        <v>15</v>
      </c>
    </row>
    <row r="602" spans="1:21">
      <c r="A602" s="58" t="s">
        <v>102</v>
      </c>
      <c r="B602" s="58" t="s">
        <v>103</v>
      </c>
      <c r="C602" s="58" t="s">
        <v>104</v>
      </c>
      <c r="D602" s="58" t="s">
        <v>11</v>
      </c>
      <c r="E602" s="58" t="s">
        <v>12</v>
      </c>
      <c r="F602" s="58" t="s">
        <v>876</v>
      </c>
      <c r="G602" s="58"/>
      <c r="H602" s="58" t="s">
        <v>16</v>
      </c>
      <c r="I602" s="58">
        <v>400</v>
      </c>
      <c r="J602" s="58" t="s">
        <v>14</v>
      </c>
      <c r="K602" s="114">
        <v>155.1</v>
      </c>
      <c r="L602" s="64">
        <v>127.9</v>
      </c>
      <c r="M602" s="64"/>
      <c r="N602" s="89" t="s">
        <v>972</v>
      </c>
      <c r="O602" s="132" t="s">
        <v>972</v>
      </c>
      <c r="P602" s="147" t="s">
        <v>972</v>
      </c>
      <c r="Q602" s="58" t="s">
        <v>876</v>
      </c>
      <c r="R602" s="58">
        <v>1</v>
      </c>
      <c r="S602" s="58" t="s">
        <v>14</v>
      </c>
      <c r="T602" s="58" t="s">
        <v>980</v>
      </c>
      <c r="U602" s="58" t="s">
        <v>15</v>
      </c>
    </row>
    <row r="603" spans="1:21">
      <c r="A603" s="58" t="s">
        <v>102</v>
      </c>
      <c r="B603" s="58" t="s">
        <v>103</v>
      </c>
      <c r="C603" s="58" t="s">
        <v>104</v>
      </c>
      <c r="D603" s="58" t="s">
        <v>11</v>
      </c>
      <c r="E603" s="58" t="s">
        <v>12</v>
      </c>
      <c r="F603" s="58" t="s">
        <v>877</v>
      </c>
      <c r="G603" s="58"/>
      <c r="H603" s="58" t="s">
        <v>16</v>
      </c>
      <c r="I603" s="58">
        <v>1</v>
      </c>
      <c r="J603" s="58" t="s">
        <v>14</v>
      </c>
      <c r="K603" s="114">
        <v>73.7</v>
      </c>
      <c r="L603" s="64">
        <v>76</v>
      </c>
      <c r="M603" s="64"/>
      <c r="N603" s="75"/>
      <c r="O603" s="132">
        <f>L603+(L603*$N$558)</f>
        <v>72.473600000000005</v>
      </c>
      <c r="P603" s="147">
        <f>ROUND(O603,1)</f>
        <v>72.5</v>
      </c>
      <c r="Q603" s="58" t="s">
        <v>877</v>
      </c>
      <c r="R603" s="58">
        <v>1</v>
      </c>
      <c r="S603" s="58" t="s">
        <v>14</v>
      </c>
      <c r="T603" s="58" t="s">
        <v>980</v>
      </c>
      <c r="U603" s="58" t="s">
        <v>15</v>
      </c>
    </row>
    <row r="604" spans="1:21">
      <c r="A604" s="58" t="s">
        <v>102</v>
      </c>
      <c r="B604" s="58" t="s">
        <v>103</v>
      </c>
      <c r="C604" s="58" t="s">
        <v>104</v>
      </c>
      <c r="D604" s="58" t="s">
        <v>11</v>
      </c>
      <c r="E604" s="58" t="s">
        <v>12</v>
      </c>
      <c r="F604" s="58" t="s">
        <v>877</v>
      </c>
      <c r="G604" s="58"/>
      <c r="H604" s="58" t="s">
        <v>16</v>
      </c>
      <c r="I604" s="58">
        <v>100</v>
      </c>
      <c r="J604" s="58" t="s">
        <v>14</v>
      </c>
      <c r="K604" s="114">
        <v>73.7</v>
      </c>
      <c r="L604" s="64">
        <v>72.099999999999994</v>
      </c>
      <c r="M604" s="64"/>
      <c r="N604" s="89" t="s">
        <v>972</v>
      </c>
      <c r="O604" s="132" t="s">
        <v>972</v>
      </c>
      <c r="P604" s="147" t="s">
        <v>972</v>
      </c>
      <c r="Q604" s="58" t="s">
        <v>877</v>
      </c>
      <c r="R604" s="58">
        <v>1</v>
      </c>
      <c r="S604" s="58" t="s">
        <v>14</v>
      </c>
      <c r="T604" s="58" t="s">
        <v>980</v>
      </c>
      <c r="U604" s="58" t="s">
        <v>15</v>
      </c>
    </row>
    <row r="605" spans="1:21">
      <c r="A605" s="58" t="s">
        <v>102</v>
      </c>
      <c r="B605" s="58" t="s">
        <v>103</v>
      </c>
      <c r="C605" s="58" t="s">
        <v>104</v>
      </c>
      <c r="D605" s="58" t="s">
        <v>11</v>
      </c>
      <c r="E605" s="58" t="s">
        <v>12</v>
      </c>
      <c r="F605" s="58" t="s">
        <v>877</v>
      </c>
      <c r="G605" s="58"/>
      <c r="H605" s="58" t="s">
        <v>16</v>
      </c>
      <c r="I605" s="58">
        <v>400</v>
      </c>
      <c r="J605" s="58" t="s">
        <v>14</v>
      </c>
      <c r="K605" s="114">
        <v>73.7</v>
      </c>
      <c r="L605" s="64">
        <v>60.8</v>
      </c>
      <c r="M605" s="64"/>
      <c r="N605" s="89" t="s">
        <v>972</v>
      </c>
      <c r="O605" s="132" t="s">
        <v>972</v>
      </c>
      <c r="P605" s="147" t="s">
        <v>972</v>
      </c>
      <c r="Q605" s="58" t="s">
        <v>877</v>
      </c>
      <c r="R605" s="58">
        <v>1</v>
      </c>
      <c r="S605" s="58" t="s">
        <v>14</v>
      </c>
      <c r="T605" s="58" t="s">
        <v>980</v>
      </c>
      <c r="U605" s="58" t="s">
        <v>15</v>
      </c>
    </row>
    <row r="606" spans="1:21">
      <c r="A606" s="58" t="s">
        <v>102</v>
      </c>
      <c r="B606" s="58" t="s">
        <v>103</v>
      </c>
      <c r="C606" s="58" t="s">
        <v>104</v>
      </c>
      <c r="D606" s="58" t="s">
        <v>11</v>
      </c>
      <c r="E606" s="58" t="s">
        <v>12</v>
      </c>
      <c r="F606" s="58" t="s">
        <v>976</v>
      </c>
      <c r="G606" s="58"/>
      <c r="H606" s="58" t="s">
        <v>16</v>
      </c>
      <c r="I606" s="58">
        <v>1</v>
      </c>
      <c r="J606" s="58" t="s">
        <v>14</v>
      </c>
      <c r="K606" s="113"/>
      <c r="L606" s="63">
        <v>1179.0999999999999</v>
      </c>
      <c r="M606" s="63"/>
      <c r="N606" s="74"/>
      <c r="O606" s="132">
        <f>L606+(L606*$N$558)</f>
        <v>1124.38976</v>
      </c>
      <c r="P606" s="147">
        <f>ROUND(O606,1)</f>
        <v>1124.4000000000001</v>
      </c>
      <c r="Q606" s="58" t="s">
        <v>976</v>
      </c>
      <c r="R606" s="58">
        <v>1</v>
      </c>
      <c r="S606" s="58" t="s">
        <v>14</v>
      </c>
      <c r="T606" s="58" t="s">
        <v>981</v>
      </c>
      <c r="U606" s="58" t="s">
        <v>15</v>
      </c>
    </row>
    <row r="607" spans="1:21">
      <c r="A607" s="58" t="s">
        <v>102</v>
      </c>
      <c r="B607" s="58" t="s">
        <v>103</v>
      </c>
      <c r="C607" s="58" t="s">
        <v>104</v>
      </c>
      <c r="D607" s="58" t="s">
        <v>11</v>
      </c>
      <c r="E607" s="58" t="s">
        <v>12</v>
      </c>
      <c r="F607" s="58" t="s">
        <v>976</v>
      </c>
      <c r="G607" s="58"/>
      <c r="H607" s="58" t="s">
        <v>16</v>
      </c>
      <c r="I607" s="58">
        <v>100</v>
      </c>
      <c r="J607" s="58" t="s">
        <v>14</v>
      </c>
      <c r="K607" s="113"/>
      <c r="L607" s="63">
        <v>1124.4000000000001</v>
      </c>
      <c r="M607" s="63"/>
      <c r="N607" s="89" t="s">
        <v>972</v>
      </c>
      <c r="O607" s="132" t="s">
        <v>972</v>
      </c>
      <c r="P607" s="147" t="s">
        <v>972</v>
      </c>
      <c r="Q607" s="58" t="s">
        <v>976</v>
      </c>
      <c r="R607" s="58">
        <v>1</v>
      </c>
      <c r="S607" s="58" t="s">
        <v>14</v>
      </c>
      <c r="T607" s="58" t="s">
        <v>981</v>
      </c>
      <c r="U607" s="58" t="s">
        <v>15</v>
      </c>
    </row>
    <row r="608" spans="1:21">
      <c r="A608" s="58" t="s">
        <v>102</v>
      </c>
      <c r="B608" s="58" t="s">
        <v>103</v>
      </c>
      <c r="C608" s="58" t="s">
        <v>104</v>
      </c>
      <c r="D608" s="58" t="s">
        <v>11</v>
      </c>
      <c r="E608" s="58" t="s">
        <v>12</v>
      </c>
      <c r="F608" s="58" t="s">
        <v>976</v>
      </c>
      <c r="G608" s="58"/>
      <c r="H608" s="58" t="s">
        <v>16</v>
      </c>
      <c r="I608" s="58">
        <v>400</v>
      </c>
      <c r="J608" s="58" t="s">
        <v>14</v>
      </c>
      <c r="K608" s="114"/>
      <c r="L608" s="64">
        <v>942.1</v>
      </c>
      <c r="M608" s="64"/>
      <c r="N608" s="89" t="s">
        <v>972</v>
      </c>
      <c r="O608" s="132" t="s">
        <v>972</v>
      </c>
      <c r="P608" s="147" t="s">
        <v>972</v>
      </c>
      <c r="Q608" s="58" t="s">
        <v>976</v>
      </c>
      <c r="R608" s="58">
        <v>1</v>
      </c>
      <c r="S608" s="58" t="s">
        <v>14</v>
      </c>
      <c r="T608" s="58" t="s">
        <v>981</v>
      </c>
      <c r="U608" s="58" t="s">
        <v>15</v>
      </c>
    </row>
    <row r="609" spans="1:21">
      <c r="A609" s="58" t="s">
        <v>102</v>
      </c>
      <c r="B609" s="58" t="s">
        <v>103</v>
      </c>
      <c r="C609" s="58" t="s">
        <v>104</v>
      </c>
      <c r="D609" s="58" t="s">
        <v>11</v>
      </c>
      <c r="E609" s="58" t="s">
        <v>12</v>
      </c>
      <c r="F609" s="58" t="s">
        <v>878</v>
      </c>
      <c r="G609" s="58"/>
      <c r="H609" s="58" t="s">
        <v>16</v>
      </c>
      <c r="I609" s="58">
        <v>1</v>
      </c>
      <c r="J609" s="58" t="s">
        <v>14</v>
      </c>
      <c r="K609" s="114">
        <v>174.5</v>
      </c>
      <c r="L609" s="64">
        <v>179.8</v>
      </c>
      <c r="M609" s="64"/>
      <c r="N609" s="75"/>
      <c r="O609" s="132">
        <f>L609+(L609*$N$558)</f>
        <v>171.45728000000003</v>
      </c>
      <c r="P609" s="147">
        <f>ROUND(O609,1)</f>
        <v>171.5</v>
      </c>
      <c r="Q609" s="58" t="s">
        <v>878</v>
      </c>
      <c r="R609" s="58">
        <v>1</v>
      </c>
      <c r="S609" s="58" t="s">
        <v>14</v>
      </c>
      <c r="T609" s="58" t="s">
        <v>980</v>
      </c>
      <c r="U609" s="58" t="s">
        <v>15</v>
      </c>
    </row>
    <row r="610" spans="1:21">
      <c r="A610" s="58" t="s">
        <v>102</v>
      </c>
      <c r="B610" s="58" t="s">
        <v>103</v>
      </c>
      <c r="C610" s="58" t="s">
        <v>104</v>
      </c>
      <c r="D610" s="58" t="s">
        <v>11</v>
      </c>
      <c r="E610" s="58" t="s">
        <v>12</v>
      </c>
      <c r="F610" s="58" t="s">
        <v>878</v>
      </c>
      <c r="G610" s="58"/>
      <c r="H610" s="58" t="s">
        <v>16</v>
      </c>
      <c r="I610" s="58">
        <v>100</v>
      </c>
      <c r="J610" s="58" t="s">
        <v>14</v>
      </c>
      <c r="K610" s="114">
        <v>174.5</v>
      </c>
      <c r="L610" s="64">
        <v>170.7</v>
      </c>
      <c r="M610" s="64"/>
      <c r="N610" s="89" t="s">
        <v>972</v>
      </c>
      <c r="O610" s="132" t="s">
        <v>972</v>
      </c>
      <c r="P610" s="147" t="s">
        <v>972</v>
      </c>
      <c r="Q610" s="58" t="s">
        <v>878</v>
      </c>
      <c r="R610" s="58">
        <v>1</v>
      </c>
      <c r="S610" s="58" t="s">
        <v>14</v>
      </c>
      <c r="T610" s="58" t="s">
        <v>980</v>
      </c>
      <c r="U610" s="58" t="s">
        <v>15</v>
      </c>
    </row>
    <row r="611" spans="1:21">
      <c r="A611" s="58" t="s">
        <v>102</v>
      </c>
      <c r="B611" s="58" t="s">
        <v>103</v>
      </c>
      <c r="C611" s="58" t="s">
        <v>104</v>
      </c>
      <c r="D611" s="58" t="s">
        <v>11</v>
      </c>
      <c r="E611" s="58" t="s">
        <v>12</v>
      </c>
      <c r="F611" s="58" t="s">
        <v>878</v>
      </c>
      <c r="G611" s="58"/>
      <c r="H611" s="58" t="s">
        <v>16</v>
      </c>
      <c r="I611" s="58">
        <v>400</v>
      </c>
      <c r="J611" s="58" t="s">
        <v>14</v>
      </c>
      <c r="K611" s="114">
        <v>174.5</v>
      </c>
      <c r="L611" s="64">
        <v>143.80000000000001</v>
      </c>
      <c r="M611" s="64"/>
      <c r="N611" s="89" t="s">
        <v>972</v>
      </c>
      <c r="O611" s="132" t="s">
        <v>972</v>
      </c>
      <c r="P611" s="147" t="s">
        <v>972</v>
      </c>
      <c r="Q611" s="58" t="s">
        <v>878</v>
      </c>
      <c r="R611" s="58">
        <v>1</v>
      </c>
      <c r="S611" s="58" t="s">
        <v>14</v>
      </c>
      <c r="T611" s="58" t="s">
        <v>980</v>
      </c>
      <c r="U611" s="58" t="s">
        <v>15</v>
      </c>
    </row>
    <row r="612" spans="1:21">
      <c r="A612" s="58" t="s">
        <v>102</v>
      </c>
      <c r="B612" s="58" t="s">
        <v>103</v>
      </c>
      <c r="C612" s="58" t="s">
        <v>104</v>
      </c>
      <c r="D612" s="58" t="s">
        <v>11</v>
      </c>
      <c r="E612" s="58" t="s">
        <v>12</v>
      </c>
      <c r="F612" s="58" t="s">
        <v>879</v>
      </c>
      <c r="G612" s="58"/>
      <c r="H612" s="58" t="s">
        <v>16</v>
      </c>
      <c r="I612" s="58">
        <v>1</v>
      </c>
      <c r="J612" s="58" t="s">
        <v>14</v>
      </c>
      <c r="K612" s="114">
        <v>58.2</v>
      </c>
      <c r="L612" s="64">
        <v>60</v>
      </c>
      <c r="M612" s="64"/>
      <c r="N612" s="75"/>
      <c r="O612" s="132">
        <f>L612+(L612*$N$558)</f>
        <v>57.216000000000001</v>
      </c>
      <c r="P612" s="147">
        <f>ROUND(O612,1)</f>
        <v>57.2</v>
      </c>
      <c r="Q612" s="58" t="s">
        <v>879</v>
      </c>
      <c r="R612" s="58">
        <v>1</v>
      </c>
      <c r="S612" s="58" t="s">
        <v>14</v>
      </c>
      <c r="T612" s="58" t="s">
        <v>980</v>
      </c>
      <c r="U612" s="58" t="s">
        <v>15</v>
      </c>
    </row>
    <row r="613" spans="1:21">
      <c r="A613" s="58" t="s">
        <v>102</v>
      </c>
      <c r="B613" s="58" t="s">
        <v>103</v>
      </c>
      <c r="C613" s="58" t="s">
        <v>104</v>
      </c>
      <c r="D613" s="58" t="s">
        <v>11</v>
      </c>
      <c r="E613" s="58" t="s">
        <v>12</v>
      </c>
      <c r="F613" s="58" t="s">
        <v>879</v>
      </c>
      <c r="G613" s="58"/>
      <c r="H613" s="58" t="s">
        <v>16</v>
      </c>
      <c r="I613" s="58">
        <v>100</v>
      </c>
      <c r="J613" s="58" t="s">
        <v>14</v>
      </c>
      <c r="K613" s="114">
        <v>58.2</v>
      </c>
      <c r="L613" s="64">
        <v>57</v>
      </c>
      <c r="M613" s="64"/>
      <c r="N613" s="89" t="s">
        <v>972</v>
      </c>
      <c r="O613" s="132" t="s">
        <v>972</v>
      </c>
      <c r="P613" s="147" t="s">
        <v>972</v>
      </c>
      <c r="Q613" s="58" t="s">
        <v>879</v>
      </c>
      <c r="R613" s="58">
        <v>1</v>
      </c>
      <c r="S613" s="58" t="s">
        <v>14</v>
      </c>
      <c r="T613" s="58" t="s">
        <v>980</v>
      </c>
      <c r="U613" s="58" t="s">
        <v>15</v>
      </c>
    </row>
    <row r="614" spans="1:21">
      <c r="A614" s="58" t="s">
        <v>102</v>
      </c>
      <c r="B614" s="58" t="s">
        <v>103</v>
      </c>
      <c r="C614" s="58" t="s">
        <v>104</v>
      </c>
      <c r="D614" s="58" t="s">
        <v>11</v>
      </c>
      <c r="E614" s="58" t="s">
        <v>12</v>
      </c>
      <c r="F614" s="58" t="s">
        <v>879</v>
      </c>
      <c r="G614" s="58"/>
      <c r="H614" s="58" t="s">
        <v>16</v>
      </c>
      <c r="I614" s="58">
        <v>400</v>
      </c>
      <c r="J614" s="58" t="s">
        <v>14</v>
      </c>
      <c r="K614" s="114">
        <v>58.2</v>
      </c>
      <c r="L614" s="64">
        <v>47.9</v>
      </c>
      <c r="M614" s="64"/>
      <c r="N614" s="89" t="s">
        <v>972</v>
      </c>
      <c r="O614" s="132" t="s">
        <v>972</v>
      </c>
      <c r="P614" s="147" t="s">
        <v>972</v>
      </c>
      <c r="Q614" s="58" t="s">
        <v>879</v>
      </c>
      <c r="R614" s="58">
        <v>1</v>
      </c>
      <c r="S614" s="58" t="s">
        <v>14</v>
      </c>
      <c r="T614" s="58" t="s">
        <v>980</v>
      </c>
      <c r="U614" s="58" t="s">
        <v>15</v>
      </c>
    </row>
    <row r="615" spans="1:21">
      <c r="A615" s="58" t="s">
        <v>102</v>
      </c>
      <c r="B615" s="58" t="s">
        <v>103</v>
      </c>
      <c r="C615" s="58" t="s">
        <v>104</v>
      </c>
      <c r="D615" s="58" t="s">
        <v>11</v>
      </c>
      <c r="E615" s="58" t="s">
        <v>12</v>
      </c>
      <c r="F615" s="58" t="s">
        <v>880</v>
      </c>
      <c r="G615" s="58"/>
      <c r="H615" s="58" t="s">
        <v>16</v>
      </c>
      <c r="I615" s="58">
        <v>1</v>
      </c>
      <c r="J615" s="58" t="s">
        <v>14</v>
      </c>
      <c r="K615" s="114">
        <v>189.8</v>
      </c>
      <c r="L615" s="64">
        <v>189.8</v>
      </c>
      <c r="M615" s="64"/>
      <c r="N615" s="75"/>
      <c r="O615" s="132">
        <f>L615+(L615*$N$558)</f>
        <v>180.99328</v>
      </c>
      <c r="P615" s="147">
        <f>ROUND(O615,1)</f>
        <v>181</v>
      </c>
      <c r="Q615" s="58" t="s">
        <v>880</v>
      </c>
      <c r="R615" s="58">
        <v>1</v>
      </c>
      <c r="S615" s="58" t="s">
        <v>14</v>
      </c>
      <c r="T615" s="58" t="s">
        <v>980</v>
      </c>
      <c r="U615" s="58" t="s">
        <v>15</v>
      </c>
    </row>
    <row r="616" spans="1:21">
      <c r="A616" s="58" t="s">
        <v>102</v>
      </c>
      <c r="B616" s="58" t="s">
        <v>103</v>
      </c>
      <c r="C616" s="58" t="s">
        <v>104</v>
      </c>
      <c r="D616" s="58" t="s">
        <v>11</v>
      </c>
      <c r="E616" s="58" t="s">
        <v>12</v>
      </c>
      <c r="F616" s="58" t="s">
        <v>880</v>
      </c>
      <c r="G616" s="58"/>
      <c r="H616" s="58" t="s">
        <v>16</v>
      </c>
      <c r="I616" s="58">
        <v>100</v>
      </c>
      <c r="J616" s="58" t="s">
        <v>14</v>
      </c>
      <c r="K616" s="114">
        <v>189.8</v>
      </c>
      <c r="L616" s="64">
        <v>180.3</v>
      </c>
      <c r="M616" s="64"/>
      <c r="N616" s="89" t="s">
        <v>972</v>
      </c>
      <c r="O616" s="132" t="s">
        <v>972</v>
      </c>
      <c r="P616" s="147" t="s">
        <v>972</v>
      </c>
      <c r="Q616" s="58" t="s">
        <v>880</v>
      </c>
      <c r="R616" s="58">
        <v>1</v>
      </c>
      <c r="S616" s="58" t="s">
        <v>14</v>
      </c>
      <c r="T616" s="58" t="s">
        <v>980</v>
      </c>
      <c r="U616" s="58" t="s">
        <v>15</v>
      </c>
    </row>
    <row r="617" spans="1:21">
      <c r="A617" s="58" t="s">
        <v>102</v>
      </c>
      <c r="B617" s="58" t="s">
        <v>103</v>
      </c>
      <c r="C617" s="58" t="s">
        <v>104</v>
      </c>
      <c r="D617" s="58" t="s">
        <v>11</v>
      </c>
      <c r="E617" s="58" t="s">
        <v>12</v>
      </c>
      <c r="F617" s="58" t="s">
        <v>880</v>
      </c>
      <c r="G617" s="58"/>
      <c r="H617" s="58" t="s">
        <v>16</v>
      </c>
      <c r="I617" s="58">
        <v>400</v>
      </c>
      <c r="J617" s="58" t="s">
        <v>14</v>
      </c>
      <c r="K617" s="114">
        <v>189.8</v>
      </c>
      <c r="L617" s="64">
        <v>151.80000000000001</v>
      </c>
      <c r="M617" s="64"/>
      <c r="N617" s="89" t="s">
        <v>972</v>
      </c>
      <c r="O617" s="132" t="s">
        <v>972</v>
      </c>
      <c r="P617" s="147" t="s">
        <v>972</v>
      </c>
      <c r="Q617" s="58" t="s">
        <v>880</v>
      </c>
      <c r="R617" s="58">
        <v>1</v>
      </c>
      <c r="S617" s="58" t="s">
        <v>14</v>
      </c>
      <c r="T617" s="58" t="s">
        <v>980</v>
      </c>
      <c r="U617" s="58" t="s">
        <v>15</v>
      </c>
    </row>
    <row r="618" spans="1:21">
      <c r="A618" s="58" t="s">
        <v>105</v>
      </c>
      <c r="B618" s="58" t="s">
        <v>106</v>
      </c>
      <c r="C618" s="58" t="s">
        <v>101</v>
      </c>
      <c r="D618" s="58" t="s">
        <v>11</v>
      </c>
      <c r="E618" s="58" t="s">
        <v>12</v>
      </c>
      <c r="F618" s="58" t="s">
        <v>13</v>
      </c>
      <c r="G618" s="58"/>
      <c r="H618" s="58" t="s">
        <v>16</v>
      </c>
      <c r="I618" s="58">
        <v>1</v>
      </c>
      <c r="J618" s="58" t="s">
        <v>14</v>
      </c>
      <c r="K618" s="114">
        <v>484.5</v>
      </c>
      <c r="L618" s="64">
        <v>499.1</v>
      </c>
      <c r="M618" s="64"/>
      <c r="N618" s="75"/>
      <c r="O618" s="132">
        <f>L618+(L618*$N$624)</f>
        <v>475.94176000000004</v>
      </c>
      <c r="P618" s="147">
        <f>ROUND(O618,1)</f>
        <v>475.9</v>
      </c>
      <c r="Q618" s="58" t="s">
        <v>13</v>
      </c>
      <c r="R618" s="58">
        <v>1</v>
      </c>
      <c r="S618" s="58" t="s">
        <v>14</v>
      </c>
      <c r="T618" s="58" t="s">
        <v>980</v>
      </c>
      <c r="U618" s="58" t="s">
        <v>15</v>
      </c>
    </row>
    <row r="619" spans="1:21">
      <c r="A619" s="58" t="s">
        <v>105</v>
      </c>
      <c r="B619" s="58" t="s">
        <v>106</v>
      </c>
      <c r="C619" s="58" t="s">
        <v>101</v>
      </c>
      <c r="D619" s="58" t="s">
        <v>11</v>
      </c>
      <c r="E619" s="58" t="s">
        <v>12</v>
      </c>
      <c r="F619" s="58" t="s">
        <v>13</v>
      </c>
      <c r="G619" s="58"/>
      <c r="H619" s="58" t="s">
        <v>16</v>
      </c>
      <c r="I619" s="58">
        <v>100</v>
      </c>
      <c r="J619" s="58" t="s">
        <v>14</v>
      </c>
      <c r="K619" s="114"/>
      <c r="L619" s="64">
        <v>474.2</v>
      </c>
      <c r="M619" s="64"/>
      <c r="N619" s="75"/>
      <c r="O619" s="132" t="s">
        <v>972</v>
      </c>
      <c r="P619" s="147" t="s">
        <v>972</v>
      </c>
      <c r="Q619" s="58" t="s">
        <v>13</v>
      </c>
      <c r="R619" s="58">
        <v>1</v>
      </c>
      <c r="S619" s="58" t="s">
        <v>14</v>
      </c>
      <c r="T619" s="58" t="s">
        <v>980</v>
      </c>
      <c r="U619" s="58" t="s">
        <v>15</v>
      </c>
    </row>
    <row r="620" spans="1:21">
      <c r="A620" s="58" t="s">
        <v>105</v>
      </c>
      <c r="B620" s="58" t="s">
        <v>106</v>
      </c>
      <c r="C620" s="58" t="s">
        <v>101</v>
      </c>
      <c r="D620" s="58" t="s">
        <v>11</v>
      </c>
      <c r="E620" s="58" t="s">
        <v>12</v>
      </c>
      <c r="F620" s="58" t="s">
        <v>13</v>
      </c>
      <c r="G620" s="58"/>
      <c r="H620" s="58" t="s">
        <v>16</v>
      </c>
      <c r="I620" s="58">
        <v>400</v>
      </c>
      <c r="J620" s="58" t="s">
        <v>14</v>
      </c>
      <c r="K620" s="114"/>
      <c r="L620" s="64">
        <v>399.3</v>
      </c>
      <c r="M620" s="64"/>
      <c r="N620" s="75"/>
      <c r="O620" s="132" t="s">
        <v>972</v>
      </c>
      <c r="P620" s="147" t="s">
        <v>972</v>
      </c>
      <c r="Q620" s="58" t="s">
        <v>13</v>
      </c>
      <c r="R620" s="58">
        <v>1</v>
      </c>
      <c r="S620" s="58" t="s">
        <v>14</v>
      </c>
      <c r="T620" s="58" t="s">
        <v>980</v>
      </c>
      <c r="U620" s="58" t="s">
        <v>15</v>
      </c>
    </row>
    <row r="621" spans="1:21">
      <c r="A621" s="58" t="s">
        <v>105</v>
      </c>
      <c r="B621" s="58" t="s">
        <v>106</v>
      </c>
      <c r="C621" s="58" t="s">
        <v>101</v>
      </c>
      <c r="D621" s="58" t="s">
        <v>11</v>
      </c>
      <c r="E621" s="58" t="s">
        <v>12</v>
      </c>
      <c r="F621" s="58" t="s">
        <v>872</v>
      </c>
      <c r="G621" s="58"/>
      <c r="H621" s="58" t="s">
        <v>16</v>
      </c>
      <c r="I621" s="58">
        <v>1</v>
      </c>
      <c r="J621" s="58" t="s">
        <v>14</v>
      </c>
      <c r="K621" s="114">
        <v>144.4</v>
      </c>
      <c r="L621" s="64">
        <v>148.80000000000001</v>
      </c>
      <c r="M621" s="64"/>
      <c r="N621" s="75"/>
      <c r="O621" s="132">
        <f>L621+(L621*$N$624)</f>
        <v>141.89568</v>
      </c>
      <c r="P621" s="147">
        <f>ROUND(O621,1)</f>
        <v>141.9</v>
      </c>
      <c r="Q621" s="58" t="s">
        <v>872</v>
      </c>
      <c r="R621" s="58">
        <v>1</v>
      </c>
      <c r="S621" s="58" t="s">
        <v>14</v>
      </c>
      <c r="T621" s="58" t="s">
        <v>980</v>
      </c>
      <c r="U621" s="58" t="s">
        <v>15</v>
      </c>
    </row>
    <row r="622" spans="1:21">
      <c r="A622" s="58" t="s">
        <v>105</v>
      </c>
      <c r="B622" s="58" t="s">
        <v>106</v>
      </c>
      <c r="C622" s="58" t="s">
        <v>101</v>
      </c>
      <c r="D622" s="58" t="s">
        <v>11</v>
      </c>
      <c r="E622" s="58" t="s">
        <v>12</v>
      </c>
      <c r="F622" s="58" t="s">
        <v>872</v>
      </c>
      <c r="G622" s="58"/>
      <c r="H622" s="58" t="s">
        <v>16</v>
      </c>
      <c r="I622" s="58">
        <v>100</v>
      </c>
      <c r="J622" s="58" t="s">
        <v>14</v>
      </c>
      <c r="K622" s="114"/>
      <c r="L622" s="64">
        <v>141.4</v>
      </c>
      <c r="M622" s="64"/>
      <c r="N622" s="75"/>
      <c r="O622" s="132" t="s">
        <v>972</v>
      </c>
      <c r="P622" s="147" t="s">
        <v>972</v>
      </c>
      <c r="Q622" s="58" t="s">
        <v>872</v>
      </c>
      <c r="R622" s="58">
        <v>1</v>
      </c>
      <c r="S622" s="58" t="s">
        <v>14</v>
      </c>
      <c r="T622" s="58" t="s">
        <v>980</v>
      </c>
      <c r="U622" s="58" t="s">
        <v>15</v>
      </c>
    </row>
    <row r="623" spans="1:21">
      <c r="A623" s="58" t="s">
        <v>105</v>
      </c>
      <c r="B623" s="58" t="s">
        <v>106</v>
      </c>
      <c r="C623" s="58" t="s">
        <v>101</v>
      </c>
      <c r="D623" s="58" t="s">
        <v>11</v>
      </c>
      <c r="E623" s="58" t="s">
        <v>12</v>
      </c>
      <c r="F623" s="58" t="s">
        <v>872</v>
      </c>
      <c r="G623" s="58"/>
      <c r="H623" s="58" t="s">
        <v>16</v>
      </c>
      <c r="I623" s="58">
        <v>400</v>
      </c>
      <c r="J623" s="58" t="s">
        <v>14</v>
      </c>
      <c r="K623" s="114"/>
      <c r="L623" s="64">
        <v>119</v>
      </c>
      <c r="M623" s="64"/>
      <c r="N623" s="75"/>
      <c r="O623" s="132" t="s">
        <v>972</v>
      </c>
      <c r="P623" s="147" t="s">
        <v>972</v>
      </c>
      <c r="Q623" s="58" t="s">
        <v>872</v>
      </c>
      <c r="R623" s="58">
        <v>1</v>
      </c>
      <c r="S623" s="58" t="s">
        <v>14</v>
      </c>
      <c r="T623" s="58" t="s">
        <v>980</v>
      </c>
      <c r="U623" s="58" t="s">
        <v>15</v>
      </c>
    </row>
    <row r="624" spans="1:21">
      <c r="A624" s="58" t="s">
        <v>105</v>
      </c>
      <c r="B624" s="58" t="s">
        <v>106</v>
      </c>
      <c r="C624" s="58" t="s">
        <v>101</v>
      </c>
      <c r="D624" s="58" t="s">
        <v>11</v>
      </c>
      <c r="E624" s="58" t="s">
        <v>12</v>
      </c>
      <c r="F624" s="58" t="s">
        <v>873</v>
      </c>
      <c r="G624" s="58"/>
      <c r="H624" s="58" t="s">
        <v>16</v>
      </c>
      <c r="I624" s="58">
        <v>1</v>
      </c>
      <c r="J624" s="58" t="s">
        <v>14</v>
      </c>
      <c r="K624" s="114">
        <v>19.399999999999999</v>
      </c>
      <c r="L624" s="64">
        <v>20</v>
      </c>
      <c r="M624" s="64" t="s">
        <v>1005</v>
      </c>
      <c r="N624" s="90">
        <v>-4.6399999999999997E-2</v>
      </c>
      <c r="O624" s="132">
        <f>L624+(L624*$N$624)</f>
        <v>19.071999999999999</v>
      </c>
      <c r="P624" s="147">
        <v>18.899999999999999</v>
      </c>
      <c r="Q624" s="58" t="s">
        <v>873</v>
      </c>
      <c r="R624" s="58">
        <v>1</v>
      </c>
      <c r="S624" s="58" t="s">
        <v>14</v>
      </c>
      <c r="T624" s="58" t="s">
        <v>980</v>
      </c>
      <c r="U624" s="58" t="s">
        <v>15</v>
      </c>
    </row>
    <row r="625" spans="1:21">
      <c r="A625" s="58" t="s">
        <v>105</v>
      </c>
      <c r="B625" s="58" t="s">
        <v>106</v>
      </c>
      <c r="C625" s="58" t="s">
        <v>101</v>
      </c>
      <c r="D625" s="58" t="s">
        <v>11</v>
      </c>
      <c r="E625" s="58" t="s">
        <v>12</v>
      </c>
      <c r="F625" s="58" t="s">
        <v>873</v>
      </c>
      <c r="G625" s="58"/>
      <c r="H625" s="58" t="s">
        <v>16</v>
      </c>
      <c r="I625" s="58">
        <v>100</v>
      </c>
      <c r="J625" s="58" t="s">
        <v>14</v>
      </c>
      <c r="K625" s="114">
        <v>19.399999999999999</v>
      </c>
      <c r="L625" s="64">
        <v>19.100000000000001</v>
      </c>
      <c r="M625" s="64"/>
      <c r="N625" s="75"/>
      <c r="O625" s="132" t="s">
        <v>972</v>
      </c>
      <c r="P625" s="147" t="s">
        <v>972</v>
      </c>
      <c r="Q625" s="58" t="s">
        <v>873</v>
      </c>
      <c r="R625" s="58">
        <v>1</v>
      </c>
      <c r="S625" s="58" t="s">
        <v>14</v>
      </c>
      <c r="T625" s="58" t="s">
        <v>980</v>
      </c>
      <c r="U625" s="58" t="s">
        <v>15</v>
      </c>
    </row>
    <row r="626" spans="1:21">
      <c r="A626" s="58" t="s">
        <v>105</v>
      </c>
      <c r="B626" s="58" t="s">
        <v>106</v>
      </c>
      <c r="C626" s="58" t="s">
        <v>101</v>
      </c>
      <c r="D626" s="58" t="s">
        <v>11</v>
      </c>
      <c r="E626" s="58" t="s">
        <v>12</v>
      </c>
      <c r="F626" s="58" t="s">
        <v>873</v>
      </c>
      <c r="G626" s="58"/>
      <c r="H626" s="58" t="s">
        <v>16</v>
      </c>
      <c r="I626" s="58">
        <v>400</v>
      </c>
      <c r="J626" s="58" t="s">
        <v>14</v>
      </c>
      <c r="K626" s="114">
        <v>19.399999999999999</v>
      </c>
      <c r="L626" s="64">
        <v>16</v>
      </c>
      <c r="M626" s="64"/>
      <c r="N626" s="75"/>
      <c r="O626" s="132" t="s">
        <v>972</v>
      </c>
      <c r="P626" s="147" t="s">
        <v>972</v>
      </c>
      <c r="Q626" s="58" t="s">
        <v>873</v>
      </c>
      <c r="R626" s="58">
        <v>1</v>
      </c>
      <c r="S626" s="58" t="s">
        <v>14</v>
      </c>
      <c r="T626" s="58" t="s">
        <v>980</v>
      </c>
      <c r="U626" s="58" t="s">
        <v>15</v>
      </c>
    </row>
    <row r="627" spans="1:21">
      <c r="A627" s="58" t="s">
        <v>105</v>
      </c>
      <c r="B627" s="58" t="s">
        <v>106</v>
      </c>
      <c r="C627" s="58" t="s">
        <v>101</v>
      </c>
      <c r="D627" s="58" t="s">
        <v>11</v>
      </c>
      <c r="E627" s="58" t="s">
        <v>12</v>
      </c>
      <c r="F627" s="58" t="s">
        <v>874</v>
      </c>
      <c r="G627" s="58"/>
      <c r="H627" s="58" t="s">
        <v>16</v>
      </c>
      <c r="I627" s="58">
        <v>1</v>
      </c>
      <c r="J627" s="58" t="s">
        <v>14</v>
      </c>
      <c r="K627" s="114">
        <v>13.6</v>
      </c>
      <c r="L627" s="64">
        <v>13.6</v>
      </c>
      <c r="M627" s="64"/>
      <c r="N627" s="75"/>
      <c r="O627" s="132">
        <f>L627+(L627*$N$624)</f>
        <v>12.968959999999999</v>
      </c>
      <c r="P627" s="147">
        <f>ROUND(O627,1)</f>
        <v>13</v>
      </c>
      <c r="Q627" s="58" t="s">
        <v>874</v>
      </c>
      <c r="R627" s="58">
        <v>1</v>
      </c>
      <c r="S627" s="58" t="s">
        <v>14</v>
      </c>
      <c r="T627" s="58" t="s">
        <v>980</v>
      </c>
      <c r="U627" s="58" t="s">
        <v>15</v>
      </c>
    </row>
    <row r="628" spans="1:21">
      <c r="A628" s="58" t="s">
        <v>105</v>
      </c>
      <c r="B628" s="58" t="s">
        <v>106</v>
      </c>
      <c r="C628" s="58" t="s">
        <v>101</v>
      </c>
      <c r="D628" s="58" t="s">
        <v>11</v>
      </c>
      <c r="E628" s="58" t="s">
        <v>12</v>
      </c>
      <c r="F628" s="58" t="s">
        <v>874</v>
      </c>
      <c r="G628" s="58"/>
      <c r="H628" s="58" t="s">
        <v>16</v>
      </c>
      <c r="I628" s="58">
        <v>100</v>
      </c>
      <c r="J628" s="58" t="s">
        <v>14</v>
      </c>
      <c r="K628" s="114">
        <v>13.6</v>
      </c>
      <c r="L628" s="64">
        <v>12.9</v>
      </c>
      <c r="M628" s="64"/>
      <c r="N628" s="75"/>
      <c r="O628" s="132" t="s">
        <v>972</v>
      </c>
      <c r="P628" s="147" t="s">
        <v>972</v>
      </c>
      <c r="Q628" s="58" t="s">
        <v>874</v>
      </c>
      <c r="R628" s="58">
        <v>1</v>
      </c>
      <c r="S628" s="58" t="s">
        <v>14</v>
      </c>
      <c r="T628" s="58" t="s">
        <v>980</v>
      </c>
      <c r="U628" s="58" t="s">
        <v>15</v>
      </c>
    </row>
    <row r="629" spans="1:21">
      <c r="A629" s="58" t="s">
        <v>105</v>
      </c>
      <c r="B629" s="58" t="s">
        <v>106</v>
      </c>
      <c r="C629" s="58" t="s">
        <v>101</v>
      </c>
      <c r="D629" s="58" t="s">
        <v>11</v>
      </c>
      <c r="E629" s="58" t="s">
        <v>12</v>
      </c>
      <c r="F629" s="58" t="s">
        <v>874</v>
      </c>
      <c r="G629" s="58"/>
      <c r="H629" s="58" t="s">
        <v>16</v>
      </c>
      <c r="I629" s="58">
        <v>400</v>
      </c>
      <c r="J629" s="58" t="s">
        <v>14</v>
      </c>
      <c r="K629" s="114">
        <v>13.6</v>
      </c>
      <c r="L629" s="64">
        <v>10.9</v>
      </c>
      <c r="M629" s="64"/>
      <c r="N629" s="75"/>
      <c r="O629" s="132" t="s">
        <v>972</v>
      </c>
      <c r="P629" s="147" t="s">
        <v>972</v>
      </c>
      <c r="Q629" s="58" t="s">
        <v>874</v>
      </c>
      <c r="R629" s="58">
        <v>1</v>
      </c>
      <c r="S629" s="58" t="s">
        <v>14</v>
      </c>
      <c r="T629" s="58" t="s">
        <v>980</v>
      </c>
      <c r="U629" s="58" t="s">
        <v>15</v>
      </c>
    </row>
    <row r="630" spans="1:21">
      <c r="A630" s="58" t="s">
        <v>105</v>
      </c>
      <c r="B630" s="58" t="s">
        <v>106</v>
      </c>
      <c r="C630" s="58" t="s">
        <v>101</v>
      </c>
      <c r="D630" s="58" t="s">
        <v>11</v>
      </c>
      <c r="E630" s="58" t="s">
        <v>12</v>
      </c>
      <c r="F630" s="58" t="s">
        <v>875</v>
      </c>
      <c r="G630" s="58"/>
      <c r="H630" s="58" t="s">
        <v>16</v>
      </c>
      <c r="I630" s="58">
        <v>1</v>
      </c>
      <c r="J630" s="58" t="s">
        <v>14</v>
      </c>
      <c r="K630" s="115">
        <v>5039</v>
      </c>
      <c r="L630" s="65">
        <v>5190</v>
      </c>
      <c r="M630" s="65"/>
      <c r="N630" s="76"/>
      <c r="O630" s="132">
        <f>L630+(L630*$N$624)</f>
        <v>4949.1840000000002</v>
      </c>
      <c r="P630" s="147">
        <v>4949</v>
      </c>
      <c r="Q630" s="58" t="s">
        <v>875</v>
      </c>
      <c r="R630" s="58">
        <v>1</v>
      </c>
      <c r="S630" s="58" t="s">
        <v>14</v>
      </c>
      <c r="T630" s="58" t="s">
        <v>980</v>
      </c>
      <c r="U630" s="58" t="s">
        <v>15</v>
      </c>
    </row>
    <row r="631" spans="1:21">
      <c r="A631" s="58" t="s">
        <v>105</v>
      </c>
      <c r="B631" s="58" t="s">
        <v>106</v>
      </c>
      <c r="C631" s="58" t="s">
        <v>101</v>
      </c>
      <c r="D631" s="58" t="s">
        <v>11</v>
      </c>
      <c r="E631" s="58" t="s">
        <v>12</v>
      </c>
      <c r="F631" s="58" t="s">
        <v>875</v>
      </c>
      <c r="G631" s="58"/>
      <c r="H631" s="58" t="s">
        <v>16</v>
      </c>
      <c r="I631" s="58">
        <v>100</v>
      </c>
      <c r="J631" s="58" t="s">
        <v>14</v>
      </c>
      <c r="K631" s="115">
        <v>5039</v>
      </c>
      <c r="L631" s="65">
        <v>4931</v>
      </c>
      <c r="M631" s="65"/>
      <c r="N631" s="76"/>
      <c r="O631" s="132" t="s">
        <v>972</v>
      </c>
      <c r="P631" s="147" t="s">
        <v>972</v>
      </c>
      <c r="Q631" s="58" t="s">
        <v>875</v>
      </c>
      <c r="R631" s="58">
        <v>1</v>
      </c>
      <c r="S631" s="58" t="s">
        <v>14</v>
      </c>
      <c r="T631" s="58" t="s">
        <v>980</v>
      </c>
      <c r="U631" s="58" t="s">
        <v>15</v>
      </c>
    </row>
    <row r="632" spans="1:21">
      <c r="A632" s="58" t="s">
        <v>105</v>
      </c>
      <c r="B632" s="58" t="s">
        <v>106</v>
      </c>
      <c r="C632" s="58" t="s">
        <v>101</v>
      </c>
      <c r="D632" s="58" t="s">
        <v>11</v>
      </c>
      <c r="E632" s="58" t="s">
        <v>12</v>
      </c>
      <c r="F632" s="58" t="s">
        <v>875</v>
      </c>
      <c r="G632" s="58"/>
      <c r="H632" s="58" t="s">
        <v>16</v>
      </c>
      <c r="I632" s="58">
        <v>400</v>
      </c>
      <c r="J632" s="58" t="s">
        <v>14</v>
      </c>
      <c r="K632" s="115">
        <v>5039</v>
      </c>
      <c r="L632" s="65">
        <v>4152</v>
      </c>
      <c r="M632" s="65"/>
      <c r="N632" s="76"/>
      <c r="O632" s="132" t="s">
        <v>972</v>
      </c>
      <c r="P632" s="147" t="s">
        <v>972</v>
      </c>
      <c r="Q632" s="58" t="s">
        <v>875</v>
      </c>
      <c r="R632" s="58">
        <v>1</v>
      </c>
      <c r="S632" s="58" t="s">
        <v>14</v>
      </c>
      <c r="T632" s="58" t="s">
        <v>980</v>
      </c>
      <c r="U632" s="58" t="s">
        <v>15</v>
      </c>
    </row>
    <row r="633" spans="1:21">
      <c r="A633" s="58" t="s">
        <v>105</v>
      </c>
      <c r="B633" s="58" t="s">
        <v>106</v>
      </c>
      <c r="C633" s="58" t="s">
        <v>101</v>
      </c>
      <c r="D633" s="58" t="s">
        <v>11</v>
      </c>
      <c r="E633" s="58" t="s">
        <v>12</v>
      </c>
      <c r="F633" s="58" t="s">
        <v>876</v>
      </c>
      <c r="G633" s="58"/>
      <c r="H633" s="58" t="s">
        <v>16</v>
      </c>
      <c r="I633" s="58">
        <v>1</v>
      </c>
      <c r="J633" s="58" t="s">
        <v>14</v>
      </c>
      <c r="K633" s="114">
        <v>155.1</v>
      </c>
      <c r="L633" s="64">
        <v>159.80000000000001</v>
      </c>
      <c r="M633" s="64"/>
      <c r="N633" s="75"/>
      <c r="O633" s="132">
        <f>L633+(L633*$N$624)</f>
        <v>152.38528000000002</v>
      </c>
      <c r="P633" s="147">
        <f>ROUND(O633,1)</f>
        <v>152.4</v>
      </c>
      <c r="Q633" s="58" t="s">
        <v>876</v>
      </c>
      <c r="R633" s="58">
        <v>1</v>
      </c>
      <c r="S633" s="58" t="s">
        <v>14</v>
      </c>
      <c r="T633" s="58" t="s">
        <v>980</v>
      </c>
      <c r="U633" s="58" t="s">
        <v>15</v>
      </c>
    </row>
    <row r="634" spans="1:21">
      <c r="A634" s="58" t="s">
        <v>105</v>
      </c>
      <c r="B634" s="58" t="s">
        <v>106</v>
      </c>
      <c r="C634" s="58" t="s">
        <v>101</v>
      </c>
      <c r="D634" s="58" t="s">
        <v>11</v>
      </c>
      <c r="E634" s="58" t="s">
        <v>12</v>
      </c>
      <c r="F634" s="58" t="s">
        <v>876</v>
      </c>
      <c r="G634" s="58"/>
      <c r="H634" s="58" t="s">
        <v>16</v>
      </c>
      <c r="I634" s="58">
        <v>100</v>
      </c>
      <c r="J634" s="58" t="s">
        <v>14</v>
      </c>
      <c r="K634" s="114">
        <v>155.1</v>
      </c>
      <c r="L634" s="64">
        <v>151.80000000000001</v>
      </c>
      <c r="M634" s="64"/>
      <c r="N634" s="75"/>
      <c r="O634" s="132" t="s">
        <v>972</v>
      </c>
      <c r="P634" s="147" t="s">
        <v>972</v>
      </c>
      <c r="Q634" s="58" t="s">
        <v>876</v>
      </c>
      <c r="R634" s="58">
        <v>1</v>
      </c>
      <c r="S634" s="58" t="s">
        <v>14</v>
      </c>
      <c r="T634" s="58" t="s">
        <v>980</v>
      </c>
      <c r="U634" s="58" t="s">
        <v>15</v>
      </c>
    </row>
    <row r="635" spans="1:21">
      <c r="A635" s="58" t="s">
        <v>105</v>
      </c>
      <c r="B635" s="58" t="s">
        <v>106</v>
      </c>
      <c r="C635" s="58" t="s">
        <v>101</v>
      </c>
      <c r="D635" s="58" t="s">
        <v>11</v>
      </c>
      <c r="E635" s="58" t="s">
        <v>12</v>
      </c>
      <c r="F635" s="58" t="s">
        <v>876</v>
      </c>
      <c r="G635" s="58"/>
      <c r="H635" s="58" t="s">
        <v>16</v>
      </c>
      <c r="I635" s="58">
        <v>400</v>
      </c>
      <c r="J635" s="58" t="s">
        <v>14</v>
      </c>
      <c r="K635" s="114">
        <v>155.1</v>
      </c>
      <c r="L635" s="64">
        <v>127.9</v>
      </c>
      <c r="M635" s="64"/>
      <c r="N635" s="75"/>
      <c r="O635" s="132" t="s">
        <v>972</v>
      </c>
      <c r="P635" s="147" t="s">
        <v>972</v>
      </c>
      <c r="Q635" s="58" t="s">
        <v>876</v>
      </c>
      <c r="R635" s="58">
        <v>1</v>
      </c>
      <c r="S635" s="58" t="s">
        <v>14</v>
      </c>
      <c r="T635" s="58" t="s">
        <v>980</v>
      </c>
      <c r="U635" s="58" t="s">
        <v>15</v>
      </c>
    </row>
    <row r="636" spans="1:21">
      <c r="A636" s="58" t="s">
        <v>105</v>
      </c>
      <c r="B636" s="58" t="s">
        <v>106</v>
      </c>
      <c r="C636" s="58" t="s">
        <v>101</v>
      </c>
      <c r="D636" s="58" t="s">
        <v>11</v>
      </c>
      <c r="E636" s="58" t="s">
        <v>12</v>
      </c>
      <c r="F636" s="58" t="s">
        <v>877</v>
      </c>
      <c r="G636" s="58"/>
      <c r="H636" s="58" t="s">
        <v>16</v>
      </c>
      <c r="I636" s="58">
        <v>1</v>
      </c>
      <c r="J636" s="58" t="s">
        <v>14</v>
      </c>
      <c r="K636" s="114">
        <v>73.7</v>
      </c>
      <c r="L636" s="64">
        <v>76</v>
      </c>
      <c r="M636" s="64"/>
      <c r="N636" s="75"/>
      <c r="O636" s="132">
        <f>L636+(L636*$N$624)</f>
        <v>72.473600000000005</v>
      </c>
      <c r="P636" s="147">
        <f>ROUND(O636,1)</f>
        <v>72.5</v>
      </c>
      <c r="Q636" s="58" t="s">
        <v>877</v>
      </c>
      <c r="R636" s="58">
        <v>1</v>
      </c>
      <c r="S636" s="58" t="s">
        <v>14</v>
      </c>
      <c r="T636" s="58" t="s">
        <v>980</v>
      </c>
      <c r="U636" s="58" t="s">
        <v>15</v>
      </c>
    </row>
    <row r="637" spans="1:21">
      <c r="A637" s="58" t="s">
        <v>105</v>
      </c>
      <c r="B637" s="58" t="s">
        <v>106</v>
      </c>
      <c r="C637" s="58" t="s">
        <v>101</v>
      </c>
      <c r="D637" s="58" t="s">
        <v>11</v>
      </c>
      <c r="E637" s="58" t="s">
        <v>12</v>
      </c>
      <c r="F637" s="58" t="s">
        <v>877</v>
      </c>
      <c r="G637" s="58"/>
      <c r="H637" s="58" t="s">
        <v>16</v>
      </c>
      <c r="I637" s="58">
        <v>100</v>
      </c>
      <c r="J637" s="58" t="s">
        <v>14</v>
      </c>
      <c r="K637" s="114">
        <v>73.7</v>
      </c>
      <c r="L637" s="64">
        <v>72.099999999999994</v>
      </c>
      <c r="M637" s="64"/>
      <c r="N637" s="75"/>
      <c r="O637" s="132" t="s">
        <v>972</v>
      </c>
      <c r="P637" s="147" t="s">
        <v>972</v>
      </c>
      <c r="Q637" s="58" t="s">
        <v>877</v>
      </c>
      <c r="R637" s="58">
        <v>1</v>
      </c>
      <c r="S637" s="58" t="s">
        <v>14</v>
      </c>
      <c r="T637" s="58" t="s">
        <v>980</v>
      </c>
      <c r="U637" s="58" t="s">
        <v>15</v>
      </c>
    </row>
    <row r="638" spans="1:21">
      <c r="A638" s="58" t="s">
        <v>105</v>
      </c>
      <c r="B638" s="58" t="s">
        <v>106</v>
      </c>
      <c r="C638" s="58" t="s">
        <v>101</v>
      </c>
      <c r="D638" s="58" t="s">
        <v>11</v>
      </c>
      <c r="E638" s="58" t="s">
        <v>12</v>
      </c>
      <c r="F638" s="58" t="s">
        <v>877</v>
      </c>
      <c r="G638" s="58"/>
      <c r="H638" s="58" t="s">
        <v>16</v>
      </c>
      <c r="I638" s="58">
        <v>400</v>
      </c>
      <c r="J638" s="58" t="s">
        <v>14</v>
      </c>
      <c r="K638" s="114">
        <v>73.7</v>
      </c>
      <c r="L638" s="64">
        <v>60.8</v>
      </c>
      <c r="M638" s="64"/>
      <c r="N638" s="75"/>
      <c r="O638" s="132" t="s">
        <v>972</v>
      </c>
      <c r="P638" s="147" t="s">
        <v>972</v>
      </c>
      <c r="Q638" s="58" t="s">
        <v>877</v>
      </c>
      <c r="R638" s="58">
        <v>1</v>
      </c>
      <c r="S638" s="58" t="s">
        <v>14</v>
      </c>
      <c r="T638" s="58" t="s">
        <v>980</v>
      </c>
      <c r="U638" s="58" t="s">
        <v>15</v>
      </c>
    </row>
    <row r="639" spans="1:21">
      <c r="A639" s="58" t="s">
        <v>105</v>
      </c>
      <c r="B639" s="58" t="s">
        <v>106</v>
      </c>
      <c r="C639" s="58" t="s">
        <v>101</v>
      </c>
      <c r="D639" s="58" t="s">
        <v>11</v>
      </c>
      <c r="E639" s="58" t="s">
        <v>12</v>
      </c>
      <c r="F639" s="58" t="s">
        <v>976</v>
      </c>
      <c r="G639" s="58"/>
      <c r="H639" s="58" t="s">
        <v>16</v>
      </c>
      <c r="I639" s="58">
        <v>1</v>
      </c>
      <c r="J639" s="58" t="s">
        <v>14</v>
      </c>
      <c r="K639" s="113"/>
      <c r="L639" s="63">
        <v>1179.0999999999999</v>
      </c>
      <c r="M639" s="63"/>
      <c r="N639" s="74"/>
      <c r="O639" s="132">
        <f>L639+(L639*$N$624)</f>
        <v>1124.38976</v>
      </c>
      <c r="P639" s="147">
        <f>ROUND(O639,1)</f>
        <v>1124.4000000000001</v>
      </c>
      <c r="Q639" s="58" t="s">
        <v>976</v>
      </c>
      <c r="R639" s="58">
        <v>1</v>
      </c>
      <c r="S639" s="58" t="s">
        <v>14</v>
      </c>
      <c r="T639" s="58" t="s">
        <v>981</v>
      </c>
      <c r="U639" s="58" t="s">
        <v>15</v>
      </c>
    </row>
    <row r="640" spans="1:21">
      <c r="A640" s="58" t="s">
        <v>105</v>
      </c>
      <c r="B640" s="58" t="s">
        <v>106</v>
      </c>
      <c r="C640" s="58" t="s">
        <v>101</v>
      </c>
      <c r="D640" s="58" t="s">
        <v>11</v>
      </c>
      <c r="E640" s="58" t="s">
        <v>12</v>
      </c>
      <c r="F640" s="58" t="s">
        <v>976</v>
      </c>
      <c r="G640" s="58"/>
      <c r="H640" s="58" t="s">
        <v>16</v>
      </c>
      <c r="I640" s="58">
        <v>100</v>
      </c>
      <c r="J640" s="58" t="s">
        <v>14</v>
      </c>
      <c r="K640" s="113"/>
      <c r="L640" s="63">
        <v>1124.4000000000001</v>
      </c>
      <c r="M640" s="63"/>
      <c r="N640" s="74"/>
      <c r="O640" s="132" t="s">
        <v>972</v>
      </c>
      <c r="P640" s="147" t="s">
        <v>972</v>
      </c>
      <c r="Q640" s="58" t="s">
        <v>976</v>
      </c>
      <c r="R640" s="58">
        <v>1</v>
      </c>
      <c r="S640" s="58" t="s">
        <v>14</v>
      </c>
      <c r="T640" s="58" t="s">
        <v>981</v>
      </c>
      <c r="U640" s="58" t="s">
        <v>15</v>
      </c>
    </row>
    <row r="641" spans="1:21">
      <c r="A641" s="58" t="s">
        <v>105</v>
      </c>
      <c r="B641" s="58" t="s">
        <v>106</v>
      </c>
      <c r="C641" s="58" t="s">
        <v>101</v>
      </c>
      <c r="D641" s="58" t="s">
        <v>11</v>
      </c>
      <c r="E641" s="58" t="s">
        <v>12</v>
      </c>
      <c r="F641" s="58" t="s">
        <v>976</v>
      </c>
      <c r="G641" s="58"/>
      <c r="H641" s="58" t="s">
        <v>16</v>
      </c>
      <c r="I641" s="58">
        <v>400</v>
      </c>
      <c r="J641" s="58" t="s">
        <v>14</v>
      </c>
      <c r="K641" s="114"/>
      <c r="L641" s="64">
        <v>942.1</v>
      </c>
      <c r="M641" s="64"/>
      <c r="N641" s="75"/>
      <c r="O641" s="132" t="s">
        <v>972</v>
      </c>
      <c r="P641" s="147" t="s">
        <v>972</v>
      </c>
      <c r="Q641" s="58" t="s">
        <v>976</v>
      </c>
      <c r="R641" s="58">
        <v>1</v>
      </c>
      <c r="S641" s="58" t="s">
        <v>14</v>
      </c>
      <c r="T641" s="58" t="s">
        <v>981</v>
      </c>
      <c r="U641" s="58" t="s">
        <v>15</v>
      </c>
    </row>
    <row r="642" spans="1:21">
      <c r="A642" s="58" t="s">
        <v>105</v>
      </c>
      <c r="B642" s="58" t="s">
        <v>106</v>
      </c>
      <c r="C642" s="58" t="s">
        <v>101</v>
      </c>
      <c r="D642" s="58" t="s">
        <v>11</v>
      </c>
      <c r="E642" s="58" t="s">
        <v>12</v>
      </c>
      <c r="F642" s="58" t="s">
        <v>878</v>
      </c>
      <c r="G642" s="58"/>
      <c r="H642" s="58" t="s">
        <v>16</v>
      </c>
      <c r="I642" s="58">
        <v>1</v>
      </c>
      <c r="J642" s="58" t="s">
        <v>14</v>
      </c>
      <c r="K642" s="114">
        <v>174.5</v>
      </c>
      <c r="L642" s="64">
        <v>179.8</v>
      </c>
      <c r="M642" s="64"/>
      <c r="N642" s="75"/>
      <c r="O642" s="132">
        <f>L642+(L642*$N$624)</f>
        <v>171.45728000000003</v>
      </c>
      <c r="P642" s="147">
        <f>ROUND(O642,1)</f>
        <v>171.5</v>
      </c>
      <c r="Q642" s="58" t="s">
        <v>878</v>
      </c>
      <c r="R642" s="58">
        <v>1</v>
      </c>
      <c r="S642" s="58" t="s">
        <v>14</v>
      </c>
      <c r="T642" s="58" t="s">
        <v>980</v>
      </c>
      <c r="U642" s="58" t="s">
        <v>15</v>
      </c>
    </row>
    <row r="643" spans="1:21">
      <c r="A643" s="58" t="s">
        <v>105</v>
      </c>
      <c r="B643" s="58" t="s">
        <v>106</v>
      </c>
      <c r="C643" s="58" t="s">
        <v>101</v>
      </c>
      <c r="D643" s="58" t="s">
        <v>11</v>
      </c>
      <c r="E643" s="58" t="s">
        <v>12</v>
      </c>
      <c r="F643" s="58" t="s">
        <v>878</v>
      </c>
      <c r="G643" s="58"/>
      <c r="H643" s="58" t="s">
        <v>16</v>
      </c>
      <c r="I643" s="58">
        <v>100</v>
      </c>
      <c r="J643" s="58" t="s">
        <v>14</v>
      </c>
      <c r="K643" s="114">
        <v>174.5</v>
      </c>
      <c r="L643" s="64">
        <v>170.7</v>
      </c>
      <c r="M643" s="64"/>
      <c r="N643" s="75"/>
      <c r="O643" s="132" t="s">
        <v>972</v>
      </c>
      <c r="P643" s="147" t="s">
        <v>972</v>
      </c>
      <c r="Q643" s="58" t="s">
        <v>878</v>
      </c>
      <c r="R643" s="58">
        <v>1</v>
      </c>
      <c r="S643" s="58" t="s">
        <v>14</v>
      </c>
      <c r="T643" s="58" t="s">
        <v>980</v>
      </c>
      <c r="U643" s="58" t="s">
        <v>15</v>
      </c>
    </row>
    <row r="644" spans="1:21">
      <c r="A644" s="58" t="s">
        <v>105</v>
      </c>
      <c r="B644" s="58" t="s">
        <v>106</v>
      </c>
      <c r="C644" s="58" t="s">
        <v>101</v>
      </c>
      <c r="D644" s="58" t="s">
        <v>11</v>
      </c>
      <c r="E644" s="58" t="s">
        <v>12</v>
      </c>
      <c r="F644" s="58" t="s">
        <v>878</v>
      </c>
      <c r="G644" s="58"/>
      <c r="H644" s="58" t="s">
        <v>16</v>
      </c>
      <c r="I644" s="58">
        <v>400</v>
      </c>
      <c r="J644" s="58" t="s">
        <v>14</v>
      </c>
      <c r="K644" s="114">
        <v>174.5</v>
      </c>
      <c r="L644" s="64">
        <v>143.80000000000001</v>
      </c>
      <c r="M644" s="64"/>
      <c r="N644" s="75"/>
      <c r="O644" s="132" t="s">
        <v>972</v>
      </c>
      <c r="P644" s="147" t="s">
        <v>972</v>
      </c>
      <c r="Q644" s="58" t="s">
        <v>878</v>
      </c>
      <c r="R644" s="58">
        <v>1</v>
      </c>
      <c r="S644" s="58" t="s">
        <v>14</v>
      </c>
      <c r="T644" s="58" t="s">
        <v>980</v>
      </c>
      <c r="U644" s="58" t="s">
        <v>15</v>
      </c>
    </row>
    <row r="645" spans="1:21">
      <c r="A645" s="58" t="s">
        <v>105</v>
      </c>
      <c r="B645" s="58" t="s">
        <v>106</v>
      </c>
      <c r="C645" s="58" t="s">
        <v>101</v>
      </c>
      <c r="D645" s="58" t="s">
        <v>11</v>
      </c>
      <c r="E645" s="58" t="s">
        <v>12</v>
      </c>
      <c r="F645" s="58" t="s">
        <v>879</v>
      </c>
      <c r="G645" s="58"/>
      <c r="H645" s="58" t="s">
        <v>16</v>
      </c>
      <c r="I645" s="58">
        <v>1</v>
      </c>
      <c r="J645" s="58" t="s">
        <v>14</v>
      </c>
      <c r="K645" s="114">
        <v>58.2</v>
      </c>
      <c r="L645" s="64">
        <v>60</v>
      </c>
      <c r="M645" s="64"/>
      <c r="N645" s="75"/>
      <c r="O645" s="132">
        <f>L645+(L645*$N$624)</f>
        <v>57.216000000000001</v>
      </c>
      <c r="P645" s="147">
        <f>ROUND(O645,1)</f>
        <v>57.2</v>
      </c>
      <c r="Q645" s="58" t="s">
        <v>879</v>
      </c>
      <c r="R645" s="58">
        <v>1</v>
      </c>
      <c r="S645" s="58" t="s">
        <v>14</v>
      </c>
      <c r="T645" s="58" t="s">
        <v>980</v>
      </c>
      <c r="U645" s="58" t="s">
        <v>15</v>
      </c>
    </row>
    <row r="646" spans="1:21">
      <c r="A646" s="58" t="s">
        <v>105</v>
      </c>
      <c r="B646" s="58" t="s">
        <v>106</v>
      </c>
      <c r="C646" s="58" t="s">
        <v>101</v>
      </c>
      <c r="D646" s="58" t="s">
        <v>11</v>
      </c>
      <c r="E646" s="58" t="s">
        <v>12</v>
      </c>
      <c r="F646" s="58" t="s">
        <v>879</v>
      </c>
      <c r="G646" s="58"/>
      <c r="H646" s="58" t="s">
        <v>16</v>
      </c>
      <c r="I646" s="58">
        <v>100</v>
      </c>
      <c r="J646" s="58" t="s">
        <v>14</v>
      </c>
      <c r="K646" s="114">
        <v>58.2</v>
      </c>
      <c r="L646" s="64">
        <v>57</v>
      </c>
      <c r="M646" s="64"/>
      <c r="N646" s="75"/>
      <c r="O646" s="132" t="s">
        <v>972</v>
      </c>
      <c r="P646" s="147" t="s">
        <v>972</v>
      </c>
      <c r="Q646" s="58" t="s">
        <v>879</v>
      </c>
      <c r="R646" s="58">
        <v>1</v>
      </c>
      <c r="S646" s="58" t="s">
        <v>14</v>
      </c>
      <c r="T646" s="58" t="s">
        <v>980</v>
      </c>
      <c r="U646" s="58" t="s">
        <v>15</v>
      </c>
    </row>
    <row r="647" spans="1:21">
      <c r="A647" s="58" t="s">
        <v>105</v>
      </c>
      <c r="B647" s="58" t="s">
        <v>106</v>
      </c>
      <c r="C647" s="58" t="s">
        <v>101</v>
      </c>
      <c r="D647" s="58" t="s">
        <v>11</v>
      </c>
      <c r="E647" s="58" t="s">
        <v>12</v>
      </c>
      <c r="F647" s="58" t="s">
        <v>879</v>
      </c>
      <c r="G647" s="58"/>
      <c r="H647" s="58" t="s">
        <v>16</v>
      </c>
      <c r="I647" s="58">
        <v>400</v>
      </c>
      <c r="J647" s="58" t="s">
        <v>14</v>
      </c>
      <c r="K647" s="114">
        <v>58.2</v>
      </c>
      <c r="L647" s="64">
        <v>47.9</v>
      </c>
      <c r="M647" s="64"/>
      <c r="N647" s="75"/>
      <c r="O647" s="132" t="s">
        <v>972</v>
      </c>
      <c r="P647" s="147" t="s">
        <v>972</v>
      </c>
      <c r="Q647" s="58" t="s">
        <v>879</v>
      </c>
      <c r="R647" s="58">
        <v>1</v>
      </c>
      <c r="S647" s="58" t="s">
        <v>14</v>
      </c>
      <c r="T647" s="58" t="s">
        <v>980</v>
      </c>
      <c r="U647" s="58" t="s">
        <v>15</v>
      </c>
    </row>
    <row r="648" spans="1:21">
      <c r="A648" s="58" t="s">
        <v>105</v>
      </c>
      <c r="B648" s="58" t="s">
        <v>106</v>
      </c>
      <c r="C648" s="58" t="s">
        <v>101</v>
      </c>
      <c r="D648" s="58" t="s">
        <v>11</v>
      </c>
      <c r="E648" s="58" t="s">
        <v>12</v>
      </c>
      <c r="F648" s="58" t="s">
        <v>880</v>
      </c>
      <c r="G648" s="58"/>
      <c r="H648" s="58" t="s">
        <v>16</v>
      </c>
      <c r="I648" s="58">
        <v>1</v>
      </c>
      <c r="J648" s="58" t="s">
        <v>14</v>
      </c>
      <c r="K648" s="114">
        <v>189.8</v>
      </c>
      <c r="L648" s="64">
        <v>189.8</v>
      </c>
      <c r="M648" s="64"/>
      <c r="N648" s="75"/>
      <c r="O648" s="132">
        <f>L648+(L648*$N$624)</f>
        <v>180.99328</v>
      </c>
      <c r="P648" s="147">
        <f>ROUND(O648,1)</f>
        <v>181</v>
      </c>
      <c r="Q648" s="58" t="s">
        <v>880</v>
      </c>
      <c r="R648" s="58">
        <v>1</v>
      </c>
      <c r="S648" s="58" t="s">
        <v>14</v>
      </c>
      <c r="T648" s="58" t="s">
        <v>980</v>
      </c>
      <c r="U648" s="58" t="s">
        <v>15</v>
      </c>
    </row>
    <row r="649" spans="1:21">
      <c r="A649" s="58" t="s">
        <v>105</v>
      </c>
      <c r="B649" s="58" t="s">
        <v>106</v>
      </c>
      <c r="C649" s="58" t="s">
        <v>101</v>
      </c>
      <c r="D649" s="58" t="s">
        <v>11</v>
      </c>
      <c r="E649" s="58" t="s">
        <v>12</v>
      </c>
      <c r="F649" s="58" t="s">
        <v>880</v>
      </c>
      <c r="G649" s="58"/>
      <c r="H649" s="58" t="s">
        <v>16</v>
      </c>
      <c r="I649" s="58">
        <v>100</v>
      </c>
      <c r="J649" s="58" t="s">
        <v>14</v>
      </c>
      <c r="K649" s="114">
        <v>189.8</v>
      </c>
      <c r="L649" s="64">
        <v>180.3</v>
      </c>
      <c r="M649" s="64"/>
      <c r="N649" s="75"/>
      <c r="O649" s="132" t="s">
        <v>972</v>
      </c>
      <c r="P649" s="147" t="s">
        <v>972</v>
      </c>
      <c r="Q649" s="58" t="s">
        <v>880</v>
      </c>
      <c r="R649" s="58">
        <v>1</v>
      </c>
      <c r="S649" s="58" t="s">
        <v>14</v>
      </c>
      <c r="T649" s="58" t="s">
        <v>980</v>
      </c>
      <c r="U649" s="58" t="s">
        <v>15</v>
      </c>
    </row>
    <row r="650" spans="1:21">
      <c r="A650" s="58" t="s">
        <v>105</v>
      </c>
      <c r="B650" s="58" t="s">
        <v>106</v>
      </c>
      <c r="C650" s="58" t="s">
        <v>101</v>
      </c>
      <c r="D650" s="58" t="s">
        <v>11</v>
      </c>
      <c r="E650" s="58" t="s">
        <v>12</v>
      </c>
      <c r="F650" s="58" t="s">
        <v>880</v>
      </c>
      <c r="G650" s="58"/>
      <c r="H650" s="58" t="s">
        <v>16</v>
      </c>
      <c r="I650" s="58">
        <v>400</v>
      </c>
      <c r="J650" s="58" t="s">
        <v>14</v>
      </c>
      <c r="K650" s="114">
        <v>189.8</v>
      </c>
      <c r="L650" s="64">
        <v>151.80000000000001</v>
      </c>
      <c r="M650" s="64"/>
      <c r="N650" s="75"/>
      <c r="O650" s="132" t="s">
        <v>972</v>
      </c>
      <c r="P650" s="147" t="s">
        <v>972</v>
      </c>
      <c r="Q650" s="58" t="s">
        <v>880</v>
      </c>
      <c r="R650" s="58">
        <v>1</v>
      </c>
      <c r="S650" s="58" t="s">
        <v>14</v>
      </c>
      <c r="T650" s="58" t="s">
        <v>980</v>
      </c>
      <c r="U650" s="58" t="s">
        <v>15</v>
      </c>
    </row>
    <row r="651" spans="1:21">
      <c r="A651" s="58" t="s">
        <v>107</v>
      </c>
      <c r="B651" s="58" t="s">
        <v>108</v>
      </c>
      <c r="C651" s="58" t="s">
        <v>109</v>
      </c>
      <c r="D651" s="58" t="s">
        <v>11</v>
      </c>
      <c r="E651" s="58" t="s">
        <v>12</v>
      </c>
      <c r="F651" s="58" t="s">
        <v>13</v>
      </c>
      <c r="G651" s="58"/>
      <c r="H651" s="58" t="s">
        <v>16</v>
      </c>
      <c r="I651" s="58">
        <v>1</v>
      </c>
      <c r="J651" s="58" t="s">
        <v>14</v>
      </c>
      <c r="K651" s="114">
        <v>484.5</v>
      </c>
      <c r="L651" s="64">
        <v>499.1</v>
      </c>
      <c r="M651" s="64"/>
      <c r="N651" s="75"/>
      <c r="O651" s="132">
        <f>L651+(L651*$N$657)</f>
        <v>475.94176000000004</v>
      </c>
      <c r="P651" s="147">
        <f>ROUND(O651,1)</f>
        <v>475.9</v>
      </c>
      <c r="Q651" s="58" t="s">
        <v>13</v>
      </c>
      <c r="R651" s="58">
        <v>1</v>
      </c>
      <c r="S651" s="58" t="s">
        <v>14</v>
      </c>
      <c r="T651" s="58" t="s">
        <v>980</v>
      </c>
      <c r="U651" s="58" t="s">
        <v>15</v>
      </c>
    </row>
    <row r="652" spans="1:21">
      <c r="A652" s="58" t="s">
        <v>107</v>
      </c>
      <c r="B652" s="58" t="s">
        <v>108</v>
      </c>
      <c r="C652" s="58" t="s">
        <v>109</v>
      </c>
      <c r="D652" s="58" t="s">
        <v>11</v>
      </c>
      <c r="E652" s="58" t="s">
        <v>12</v>
      </c>
      <c r="F652" s="58" t="s">
        <v>13</v>
      </c>
      <c r="G652" s="58"/>
      <c r="H652" s="58" t="s">
        <v>16</v>
      </c>
      <c r="I652" s="58">
        <v>100</v>
      </c>
      <c r="J652" s="58" t="s">
        <v>14</v>
      </c>
      <c r="K652" s="114"/>
      <c r="L652" s="64">
        <v>474.2</v>
      </c>
      <c r="M652" s="64"/>
      <c r="N652" s="75"/>
      <c r="O652" s="132" t="s">
        <v>972</v>
      </c>
      <c r="P652" s="147" t="s">
        <v>972</v>
      </c>
      <c r="Q652" s="58" t="s">
        <v>13</v>
      </c>
      <c r="R652" s="58">
        <v>1</v>
      </c>
      <c r="S652" s="58" t="s">
        <v>14</v>
      </c>
      <c r="T652" s="58" t="s">
        <v>980</v>
      </c>
      <c r="U652" s="58" t="s">
        <v>15</v>
      </c>
    </row>
    <row r="653" spans="1:21">
      <c r="A653" s="58" t="s">
        <v>107</v>
      </c>
      <c r="B653" s="58" t="s">
        <v>108</v>
      </c>
      <c r="C653" s="58" t="s">
        <v>109</v>
      </c>
      <c r="D653" s="58" t="s">
        <v>11</v>
      </c>
      <c r="E653" s="58" t="s">
        <v>12</v>
      </c>
      <c r="F653" s="58" t="s">
        <v>13</v>
      </c>
      <c r="G653" s="58"/>
      <c r="H653" s="58" t="s">
        <v>16</v>
      </c>
      <c r="I653" s="58">
        <v>400</v>
      </c>
      <c r="J653" s="58" t="s">
        <v>14</v>
      </c>
      <c r="K653" s="114"/>
      <c r="L653" s="64">
        <v>399.3</v>
      </c>
      <c r="M653" s="64"/>
      <c r="N653" s="75"/>
      <c r="O653" s="132" t="s">
        <v>972</v>
      </c>
      <c r="P653" s="147" t="s">
        <v>972</v>
      </c>
      <c r="Q653" s="58" t="s">
        <v>13</v>
      </c>
      <c r="R653" s="58">
        <v>1</v>
      </c>
      <c r="S653" s="58" t="s">
        <v>14</v>
      </c>
      <c r="T653" s="58" t="s">
        <v>980</v>
      </c>
      <c r="U653" s="58" t="s">
        <v>15</v>
      </c>
    </row>
    <row r="654" spans="1:21">
      <c r="A654" s="58" t="s">
        <v>107</v>
      </c>
      <c r="B654" s="58" t="s">
        <v>108</v>
      </c>
      <c r="C654" s="58" t="s">
        <v>109</v>
      </c>
      <c r="D654" s="58" t="s">
        <v>11</v>
      </c>
      <c r="E654" s="58" t="s">
        <v>12</v>
      </c>
      <c r="F654" s="58" t="s">
        <v>872</v>
      </c>
      <c r="G654" s="58"/>
      <c r="H654" s="58" t="s">
        <v>16</v>
      </c>
      <c r="I654" s="58">
        <v>1</v>
      </c>
      <c r="J654" s="58" t="s">
        <v>14</v>
      </c>
      <c r="K654" s="114">
        <v>144.4</v>
      </c>
      <c r="L654" s="64">
        <v>148.80000000000001</v>
      </c>
      <c r="M654" s="64"/>
      <c r="N654" s="75"/>
      <c r="O654" s="132">
        <f>L654+(L654*$N$657)</f>
        <v>141.89568</v>
      </c>
      <c r="P654" s="147">
        <f>ROUND(O654,1)</f>
        <v>141.9</v>
      </c>
      <c r="Q654" s="58" t="s">
        <v>872</v>
      </c>
      <c r="R654" s="58">
        <v>1</v>
      </c>
      <c r="S654" s="58" t="s">
        <v>14</v>
      </c>
      <c r="T654" s="58" t="s">
        <v>980</v>
      </c>
      <c r="U654" s="58" t="s">
        <v>15</v>
      </c>
    </row>
    <row r="655" spans="1:21">
      <c r="A655" s="58" t="s">
        <v>107</v>
      </c>
      <c r="B655" s="58" t="s">
        <v>108</v>
      </c>
      <c r="C655" s="58" t="s">
        <v>109</v>
      </c>
      <c r="D655" s="58" t="s">
        <v>11</v>
      </c>
      <c r="E655" s="58" t="s">
        <v>12</v>
      </c>
      <c r="F655" s="58" t="s">
        <v>872</v>
      </c>
      <c r="G655" s="58"/>
      <c r="H655" s="58" t="s">
        <v>16</v>
      </c>
      <c r="I655" s="58">
        <v>100</v>
      </c>
      <c r="J655" s="58" t="s">
        <v>14</v>
      </c>
      <c r="K655" s="114"/>
      <c r="L655" s="64">
        <v>141.4</v>
      </c>
      <c r="M655" s="64"/>
      <c r="N655" s="75"/>
      <c r="O655" s="132" t="s">
        <v>972</v>
      </c>
      <c r="P655" s="147" t="s">
        <v>972</v>
      </c>
      <c r="Q655" s="58" t="s">
        <v>872</v>
      </c>
      <c r="R655" s="58">
        <v>1</v>
      </c>
      <c r="S655" s="58" t="s">
        <v>14</v>
      </c>
      <c r="T655" s="58" t="s">
        <v>980</v>
      </c>
      <c r="U655" s="58" t="s">
        <v>15</v>
      </c>
    </row>
    <row r="656" spans="1:21">
      <c r="A656" s="58" t="s">
        <v>107</v>
      </c>
      <c r="B656" s="58" t="s">
        <v>108</v>
      </c>
      <c r="C656" s="58" t="s">
        <v>109</v>
      </c>
      <c r="D656" s="58" t="s">
        <v>11</v>
      </c>
      <c r="E656" s="58" t="s">
        <v>12</v>
      </c>
      <c r="F656" s="58" t="s">
        <v>872</v>
      </c>
      <c r="G656" s="58"/>
      <c r="H656" s="58" t="s">
        <v>16</v>
      </c>
      <c r="I656" s="58">
        <v>400</v>
      </c>
      <c r="J656" s="58" t="s">
        <v>14</v>
      </c>
      <c r="K656" s="114"/>
      <c r="L656" s="64">
        <v>119</v>
      </c>
      <c r="M656" s="64"/>
      <c r="N656" s="75"/>
      <c r="O656" s="132" t="s">
        <v>972</v>
      </c>
      <c r="P656" s="147" t="s">
        <v>972</v>
      </c>
      <c r="Q656" s="58" t="s">
        <v>872</v>
      </c>
      <c r="R656" s="58">
        <v>1</v>
      </c>
      <c r="S656" s="58" t="s">
        <v>14</v>
      </c>
      <c r="T656" s="58" t="s">
        <v>980</v>
      </c>
      <c r="U656" s="58" t="s">
        <v>15</v>
      </c>
    </row>
    <row r="657" spans="1:21">
      <c r="A657" s="58" t="s">
        <v>107</v>
      </c>
      <c r="B657" s="58" t="s">
        <v>108</v>
      </c>
      <c r="C657" s="58" t="s">
        <v>109</v>
      </c>
      <c r="D657" s="58" t="s">
        <v>11</v>
      </c>
      <c r="E657" s="58" t="s">
        <v>12</v>
      </c>
      <c r="F657" s="58" t="s">
        <v>873</v>
      </c>
      <c r="G657" s="58"/>
      <c r="H657" s="58" t="s">
        <v>16</v>
      </c>
      <c r="I657" s="58">
        <v>1</v>
      </c>
      <c r="J657" s="58" t="s">
        <v>14</v>
      </c>
      <c r="K657" s="114">
        <v>19.399999999999999</v>
      </c>
      <c r="L657" s="64">
        <v>20</v>
      </c>
      <c r="M657" s="64" t="s">
        <v>1005</v>
      </c>
      <c r="N657" s="90">
        <v>-4.6399999999999997E-2</v>
      </c>
      <c r="O657" s="132">
        <f>L657+(L657*$N$657)</f>
        <v>19.071999999999999</v>
      </c>
      <c r="P657" s="147">
        <v>18.899999999999999</v>
      </c>
      <c r="Q657" s="58" t="s">
        <v>873</v>
      </c>
      <c r="R657" s="58">
        <v>1</v>
      </c>
      <c r="S657" s="58" t="s">
        <v>14</v>
      </c>
      <c r="T657" s="58" t="s">
        <v>980</v>
      </c>
      <c r="U657" s="58" t="s">
        <v>15</v>
      </c>
    </row>
    <row r="658" spans="1:21">
      <c r="A658" s="58" t="s">
        <v>107</v>
      </c>
      <c r="B658" s="58" t="s">
        <v>108</v>
      </c>
      <c r="C658" s="58" t="s">
        <v>109</v>
      </c>
      <c r="D658" s="58" t="s">
        <v>11</v>
      </c>
      <c r="E658" s="58" t="s">
        <v>12</v>
      </c>
      <c r="F658" s="58" t="s">
        <v>873</v>
      </c>
      <c r="G658" s="58"/>
      <c r="H658" s="58" t="s">
        <v>16</v>
      </c>
      <c r="I658" s="58">
        <v>100</v>
      </c>
      <c r="J658" s="58" t="s">
        <v>14</v>
      </c>
      <c r="K658" s="114">
        <v>19.399999999999999</v>
      </c>
      <c r="L658" s="64">
        <v>19.100000000000001</v>
      </c>
      <c r="M658" s="64"/>
      <c r="N658" s="75"/>
      <c r="O658" s="132" t="s">
        <v>972</v>
      </c>
      <c r="P658" s="147" t="s">
        <v>972</v>
      </c>
      <c r="Q658" s="58" t="s">
        <v>873</v>
      </c>
      <c r="R658" s="58">
        <v>1</v>
      </c>
      <c r="S658" s="58" t="s">
        <v>14</v>
      </c>
      <c r="T658" s="58" t="s">
        <v>980</v>
      </c>
      <c r="U658" s="58" t="s">
        <v>15</v>
      </c>
    </row>
    <row r="659" spans="1:21">
      <c r="A659" s="58" t="s">
        <v>107</v>
      </c>
      <c r="B659" s="58" t="s">
        <v>108</v>
      </c>
      <c r="C659" s="58" t="s">
        <v>109</v>
      </c>
      <c r="D659" s="58" t="s">
        <v>11</v>
      </c>
      <c r="E659" s="58" t="s">
        <v>12</v>
      </c>
      <c r="F659" s="58" t="s">
        <v>873</v>
      </c>
      <c r="G659" s="58"/>
      <c r="H659" s="58" t="s">
        <v>16</v>
      </c>
      <c r="I659" s="58">
        <v>400</v>
      </c>
      <c r="J659" s="58" t="s">
        <v>14</v>
      </c>
      <c r="K659" s="114">
        <v>19.399999999999999</v>
      </c>
      <c r="L659" s="64">
        <v>16</v>
      </c>
      <c r="M659" s="64"/>
      <c r="N659" s="75"/>
      <c r="O659" s="132" t="s">
        <v>972</v>
      </c>
      <c r="P659" s="147" t="s">
        <v>972</v>
      </c>
      <c r="Q659" s="58" t="s">
        <v>873</v>
      </c>
      <c r="R659" s="58">
        <v>1</v>
      </c>
      <c r="S659" s="58" t="s">
        <v>14</v>
      </c>
      <c r="T659" s="58" t="s">
        <v>980</v>
      </c>
      <c r="U659" s="58" t="s">
        <v>15</v>
      </c>
    </row>
    <row r="660" spans="1:21">
      <c r="A660" s="58" t="s">
        <v>107</v>
      </c>
      <c r="B660" s="58" t="s">
        <v>108</v>
      </c>
      <c r="C660" s="58" t="s">
        <v>109</v>
      </c>
      <c r="D660" s="58" t="s">
        <v>11</v>
      </c>
      <c r="E660" s="58" t="s">
        <v>12</v>
      </c>
      <c r="F660" s="58" t="s">
        <v>874</v>
      </c>
      <c r="G660" s="58"/>
      <c r="H660" s="58" t="s">
        <v>16</v>
      </c>
      <c r="I660" s="58">
        <v>1</v>
      </c>
      <c r="J660" s="58" t="s">
        <v>14</v>
      </c>
      <c r="K660" s="114">
        <v>13.6</v>
      </c>
      <c r="L660" s="64">
        <v>13.6</v>
      </c>
      <c r="M660" s="64"/>
      <c r="N660" s="75"/>
      <c r="O660" s="132">
        <f>L660+(L660*$N$657)</f>
        <v>12.968959999999999</v>
      </c>
      <c r="P660" s="147">
        <f>ROUND(O660,1)</f>
        <v>13</v>
      </c>
      <c r="Q660" s="58" t="s">
        <v>874</v>
      </c>
      <c r="R660" s="58">
        <v>1</v>
      </c>
      <c r="S660" s="58" t="s">
        <v>14</v>
      </c>
      <c r="T660" s="58" t="s">
        <v>980</v>
      </c>
      <c r="U660" s="58" t="s">
        <v>15</v>
      </c>
    </row>
    <row r="661" spans="1:21">
      <c r="A661" s="58" t="s">
        <v>107</v>
      </c>
      <c r="B661" s="58" t="s">
        <v>108</v>
      </c>
      <c r="C661" s="58" t="s">
        <v>109</v>
      </c>
      <c r="D661" s="58" t="s">
        <v>11</v>
      </c>
      <c r="E661" s="58" t="s">
        <v>12</v>
      </c>
      <c r="F661" s="58" t="s">
        <v>874</v>
      </c>
      <c r="G661" s="58"/>
      <c r="H661" s="58" t="s">
        <v>16</v>
      </c>
      <c r="I661" s="58">
        <v>100</v>
      </c>
      <c r="J661" s="58" t="s">
        <v>14</v>
      </c>
      <c r="K661" s="114">
        <v>13.6</v>
      </c>
      <c r="L661" s="64">
        <v>12.9</v>
      </c>
      <c r="M661" s="64"/>
      <c r="N661" s="75"/>
      <c r="O661" s="132" t="s">
        <v>972</v>
      </c>
      <c r="P661" s="147" t="s">
        <v>972</v>
      </c>
      <c r="Q661" s="58" t="s">
        <v>874</v>
      </c>
      <c r="R661" s="58">
        <v>1</v>
      </c>
      <c r="S661" s="58" t="s">
        <v>14</v>
      </c>
      <c r="T661" s="58" t="s">
        <v>980</v>
      </c>
      <c r="U661" s="58" t="s">
        <v>15</v>
      </c>
    </row>
    <row r="662" spans="1:21">
      <c r="A662" s="58" t="s">
        <v>107</v>
      </c>
      <c r="B662" s="58" t="s">
        <v>108</v>
      </c>
      <c r="C662" s="58" t="s">
        <v>109</v>
      </c>
      <c r="D662" s="58" t="s">
        <v>11</v>
      </c>
      <c r="E662" s="58" t="s">
        <v>12</v>
      </c>
      <c r="F662" s="58" t="s">
        <v>874</v>
      </c>
      <c r="G662" s="58"/>
      <c r="H662" s="58" t="s">
        <v>16</v>
      </c>
      <c r="I662" s="58">
        <v>400</v>
      </c>
      <c r="J662" s="58" t="s">
        <v>14</v>
      </c>
      <c r="K662" s="114">
        <v>13.6</v>
      </c>
      <c r="L662" s="64">
        <v>10.9</v>
      </c>
      <c r="M662" s="64"/>
      <c r="N662" s="75"/>
      <c r="O662" s="132" t="s">
        <v>972</v>
      </c>
      <c r="P662" s="147" t="s">
        <v>972</v>
      </c>
      <c r="Q662" s="58" t="s">
        <v>874</v>
      </c>
      <c r="R662" s="58">
        <v>1</v>
      </c>
      <c r="S662" s="58" t="s">
        <v>14</v>
      </c>
      <c r="T662" s="58" t="s">
        <v>980</v>
      </c>
      <c r="U662" s="58" t="s">
        <v>15</v>
      </c>
    </row>
    <row r="663" spans="1:21">
      <c r="A663" s="58" t="s">
        <v>107</v>
      </c>
      <c r="B663" s="58" t="s">
        <v>108</v>
      </c>
      <c r="C663" s="58" t="s">
        <v>109</v>
      </c>
      <c r="D663" s="58" t="s">
        <v>11</v>
      </c>
      <c r="E663" s="58" t="s">
        <v>12</v>
      </c>
      <c r="F663" s="58" t="s">
        <v>875</v>
      </c>
      <c r="G663" s="58"/>
      <c r="H663" s="58" t="s">
        <v>16</v>
      </c>
      <c r="I663" s="58">
        <v>1</v>
      </c>
      <c r="J663" s="58" t="s">
        <v>14</v>
      </c>
      <c r="K663" s="115">
        <v>5039</v>
      </c>
      <c r="L663" s="65">
        <v>5190</v>
      </c>
      <c r="M663" s="65"/>
      <c r="N663" s="76"/>
      <c r="O663" s="132">
        <f>L663+(L663*$N$657)</f>
        <v>4949.1840000000002</v>
      </c>
      <c r="P663" s="147">
        <v>4949</v>
      </c>
      <c r="Q663" s="58" t="s">
        <v>875</v>
      </c>
      <c r="R663" s="58">
        <v>1</v>
      </c>
      <c r="S663" s="58" t="s">
        <v>14</v>
      </c>
      <c r="T663" s="58" t="s">
        <v>980</v>
      </c>
      <c r="U663" s="58" t="s">
        <v>15</v>
      </c>
    </row>
    <row r="664" spans="1:21">
      <c r="A664" s="58" t="s">
        <v>107</v>
      </c>
      <c r="B664" s="58" t="s">
        <v>108</v>
      </c>
      <c r="C664" s="58" t="s">
        <v>109</v>
      </c>
      <c r="D664" s="58" t="s">
        <v>11</v>
      </c>
      <c r="E664" s="58" t="s">
        <v>12</v>
      </c>
      <c r="F664" s="58" t="s">
        <v>875</v>
      </c>
      <c r="G664" s="58"/>
      <c r="H664" s="58" t="s">
        <v>16</v>
      </c>
      <c r="I664" s="58">
        <v>100</v>
      </c>
      <c r="J664" s="58" t="s">
        <v>14</v>
      </c>
      <c r="K664" s="115">
        <v>5039</v>
      </c>
      <c r="L664" s="65">
        <v>4931</v>
      </c>
      <c r="M664" s="65"/>
      <c r="N664" s="76"/>
      <c r="O664" s="132" t="s">
        <v>972</v>
      </c>
      <c r="P664" s="147" t="s">
        <v>972</v>
      </c>
      <c r="Q664" s="58" t="s">
        <v>875</v>
      </c>
      <c r="R664" s="58">
        <v>1</v>
      </c>
      <c r="S664" s="58" t="s">
        <v>14</v>
      </c>
      <c r="T664" s="58" t="s">
        <v>980</v>
      </c>
      <c r="U664" s="58" t="s">
        <v>15</v>
      </c>
    </row>
    <row r="665" spans="1:21">
      <c r="A665" s="58" t="s">
        <v>107</v>
      </c>
      <c r="B665" s="58" t="s">
        <v>108</v>
      </c>
      <c r="C665" s="58" t="s">
        <v>109</v>
      </c>
      <c r="D665" s="58" t="s">
        <v>11</v>
      </c>
      <c r="E665" s="58" t="s">
        <v>12</v>
      </c>
      <c r="F665" s="58" t="s">
        <v>875</v>
      </c>
      <c r="G665" s="58"/>
      <c r="H665" s="58" t="s">
        <v>16</v>
      </c>
      <c r="I665" s="58">
        <v>400</v>
      </c>
      <c r="J665" s="58" t="s">
        <v>14</v>
      </c>
      <c r="K665" s="115">
        <v>5039</v>
      </c>
      <c r="L665" s="65">
        <v>4152</v>
      </c>
      <c r="M665" s="65"/>
      <c r="N665" s="76"/>
      <c r="O665" s="132" t="s">
        <v>972</v>
      </c>
      <c r="P665" s="147" t="s">
        <v>972</v>
      </c>
      <c r="Q665" s="58" t="s">
        <v>875</v>
      </c>
      <c r="R665" s="58">
        <v>1</v>
      </c>
      <c r="S665" s="58" t="s">
        <v>14</v>
      </c>
      <c r="T665" s="58" t="s">
        <v>980</v>
      </c>
      <c r="U665" s="58" t="s">
        <v>15</v>
      </c>
    </row>
    <row r="666" spans="1:21">
      <c r="A666" s="58" t="s">
        <v>107</v>
      </c>
      <c r="B666" s="58" t="s">
        <v>108</v>
      </c>
      <c r="C666" s="58" t="s">
        <v>109</v>
      </c>
      <c r="D666" s="58" t="s">
        <v>11</v>
      </c>
      <c r="E666" s="58" t="s">
        <v>12</v>
      </c>
      <c r="F666" s="58" t="s">
        <v>876</v>
      </c>
      <c r="G666" s="58"/>
      <c r="H666" s="58" t="s">
        <v>16</v>
      </c>
      <c r="I666" s="58">
        <v>1</v>
      </c>
      <c r="J666" s="58" t="s">
        <v>14</v>
      </c>
      <c r="K666" s="114">
        <v>155.1</v>
      </c>
      <c r="L666" s="64">
        <v>159.80000000000001</v>
      </c>
      <c r="M666" s="64"/>
      <c r="N666" s="75"/>
      <c r="O666" s="132">
        <f>L666+(L666*$N$657)</f>
        <v>152.38528000000002</v>
      </c>
      <c r="P666" s="147">
        <f>ROUND(O666,1)</f>
        <v>152.4</v>
      </c>
      <c r="Q666" s="58" t="s">
        <v>876</v>
      </c>
      <c r="R666" s="58">
        <v>1</v>
      </c>
      <c r="S666" s="58" t="s">
        <v>14</v>
      </c>
      <c r="T666" s="58" t="s">
        <v>980</v>
      </c>
      <c r="U666" s="58" t="s">
        <v>15</v>
      </c>
    </row>
    <row r="667" spans="1:21">
      <c r="A667" s="58" t="s">
        <v>107</v>
      </c>
      <c r="B667" s="58" t="s">
        <v>108</v>
      </c>
      <c r="C667" s="58" t="s">
        <v>109</v>
      </c>
      <c r="D667" s="58" t="s">
        <v>11</v>
      </c>
      <c r="E667" s="58" t="s">
        <v>12</v>
      </c>
      <c r="F667" s="58" t="s">
        <v>876</v>
      </c>
      <c r="G667" s="58"/>
      <c r="H667" s="58" t="s">
        <v>16</v>
      </c>
      <c r="I667" s="58">
        <v>100</v>
      </c>
      <c r="J667" s="58" t="s">
        <v>14</v>
      </c>
      <c r="K667" s="114">
        <v>155.1</v>
      </c>
      <c r="L667" s="64">
        <v>151.80000000000001</v>
      </c>
      <c r="M667" s="64"/>
      <c r="N667" s="75"/>
      <c r="O667" s="132" t="s">
        <v>972</v>
      </c>
      <c r="P667" s="147" t="s">
        <v>972</v>
      </c>
      <c r="Q667" s="58" t="s">
        <v>876</v>
      </c>
      <c r="R667" s="58">
        <v>1</v>
      </c>
      <c r="S667" s="58" t="s">
        <v>14</v>
      </c>
      <c r="T667" s="58" t="s">
        <v>980</v>
      </c>
      <c r="U667" s="58" t="s">
        <v>15</v>
      </c>
    </row>
    <row r="668" spans="1:21">
      <c r="A668" s="58" t="s">
        <v>107</v>
      </c>
      <c r="B668" s="58" t="s">
        <v>108</v>
      </c>
      <c r="C668" s="58" t="s">
        <v>109</v>
      </c>
      <c r="D668" s="58" t="s">
        <v>11</v>
      </c>
      <c r="E668" s="58" t="s">
        <v>12</v>
      </c>
      <c r="F668" s="58" t="s">
        <v>876</v>
      </c>
      <c r="G668" s="58"/>
      <c r="H668" s="58" t="s">
        <v>16</v>
      </c>
      <c r="I668" s="58">
        <v>400</v>
      </c>
      <c r="J668" s="58" t="s">
        <v>14</v>
      </c>
      <c r="K668" s="114">
        <v>155.1</v>
      </c>
      <c r="L668" s="64">
        <v>127.9</v>
      </c>
      <c r="M668" s="64"/>
      <c r="N668" s="75"/>
      <c r="O668" s="132" t="s">
        <v>972</v>
      </c>
      <c r="P668" s="147" t="s">
        <v>972</v>
      </c>
      <c r="Q668" s="58" t="s">
        <v>876</v>
      </c>
      <c r="R668" s="58">
        <v>1</v>
      </c>
      <c r="S668" s="58" t="s">
        <v>14</v>
      </c>
      <c r="T668" s="58" t="s">
        <v>980</v>
      </c>
      <c r="U668" s="58" t="s">
        <v>15</v>
      </c>
    </row>
    <row r="669" spans="1:21">
      <c r="A669" s="58" t="s">
        <v>107</v>
      </c>
      <c r="B669" s="58" t="s">
        <v>108</v>
      </c>
      <c r="C669" s="58" t="s">
        <v>109</v>
      </c>
      <c r="D669" s="58" t="s">
        <v>11</v>
      </c>
      <c r="E669" s="58" t="s">
        <v>12</v>
      </c>
      <c r="F669" s="58" t="s">
        <v>877</v>
      </c>
      <c r="G669" s="58"/>
      <c r="H669" s="58" t="s">
        <v>16</v>
      </c>
      <c r="I669" s="58">
        <v>1</v>
      </c>
      <c r="J669" s="58" t="s">
        <v>14</v>
      </c>
      <c r="K669" s="114">
        <v>73.7</v>
      </c>
      <c r="L669" s="64">
        <v>76</v>
      </c>
      <c r="M669" s="64"/>
      <c r="N669" s="75"/>
      <c r="O669" s="132">
        <f>L669+(L669*$N$657)</f>
        <v>72.473600000000005</v>
      </c>
      <c r="P669" s="147">
        <f>ROUND(O669,1)</f>
        <v>72.5</v>
      </c>
      <c r="Q669" s="58" t="s">
        <v>877</v>
      </c>
      <c r="R669" s="58">
        <v>1</v>
      </c>
      <c r="S669" s="58" t="s">
        <v>14</v>
      </c>
      <c r="T669" s="58" t="s">
        <v>980</v>
      </c>
      <c r="U669" s="58" t="s">
        <v>15</v>
      </c>
    </row>
    <row r="670" spans="1:21">
      <c r="A670" s="58" t="s">
        <v>107</v>
      </c>
      <c r="B670" s="58" t="s">
        <v>108</v>
      </c>
      <c r="C670" s="58" t="s">
        <v>109</v>
      </c>
      <c r="D670" s="58" t="s">
        <v>11</v>
      </c>
      <c r="E670" s="58" t="s">
        <v>12</v>
      </c>
      <c r="F670" s="58" t="s">
        <v>877</v>
      </c>
      <c r="G670" s="58"/>
      <c r="H670" s="58" t="s">
        <v>16</v>
      </c>
      <c r="I670" s="58">
        <v>100</v>
      </c>
      <c r="J670" s="58" t="s">
        <v>14</v>
      </c>
      <c r="K670" s="114">
        <v>73.7</v>
      </c>
      <c r="L670" s="64">
        <v>72.099999999999994</v>
      </c>
      <c r="M670" s="64"/>
      <c r="N670" s="75"/>
      <c r="O670" s="132" t="s">
        <v>972</v>
      </c>
      <c r="P670" s="147" t="s">
        <v>972</v>
      </c>
      <c r="Q670" s="58" t="s">
        <v>877</v>
      </c>
      <c r="R670" s="58">
        <v>1</v>
      </c>
      <c r="S670" s="58" t="s">
        <v>14</v>
      </c>
      <c r="T670" s="58" t="s">
        <v>980</v>
      </c>
      <c r="U670" s="58" t="s">
        <v>15</v>
      </c>
    </row>
    <row r="671" spans="1:21">
      <c r="A671" s="58" t="s">
        <v>107</v>
      </c>
      <c r="B671" s="58" t="s">
        <v>108</v>
      </c>
      <c r="C671" s="58" t="s">
        <v>109</v>
      </c>
      <c r="D671" s="58" t="s">
        <v>11</v>
      </c>
      <c r="E671" s="58" t="s">
        <v>12</v>
      </c>
      <c r="F671" s="58" t="s">
        <v>877</v>
      </c>
      <c r="G671" s="58"/>
      <c r="H671" s="58" t="s">
        <v>16</v>
      </c>
      <c r="I671" s="58">
        <v>400</v>
      </c>
      <c r="J671" s="58" t="s">
        <v>14</v>
      </c>
      <c r="K671" s="114">
        <v>73.7</v>
      </c>
      <c r="L671" s="64">
        <v>60.8</v>
      </c>
      <c r="M671" s="64"/>
      <c r="N671" s="75"/>
      <c r="O671" s="132" t="s">
        <v>972</v>
      </c>
      <c r="P671" s="147" t="s">
        <v>972</v>
      </c>
      <c r="Q671" s="58" t="s">
        <v>877</v>
      </c>
      <c r="R671" s="58">
        <v>1</v>
      </c>
      <c r="S671" s="58" t="s">
        <v>14</v>
      </c>
      <c r="T671" s="58" t="s">
        <v>980</v>
      </c>
      <c r="U671" s="58" t="s">
        <v>15</v>
      </c>
    </row>
    <row r="672" spans="1:21">
      <c r="A672" s="58" t="s">
        <v>107</v>
      </c>
      <c r="B672" s="58" t="s">
        <v>108</v>
      </c>
      <c r="C672" s="58" t="s">
        <v>109</v>
      </c>
      <c r="D672" s="58" t="s">
        <v>11</v>
      </c>
      <c r="E672" s="58" t="s">
        <v>12</v>
      </c>
      <c r="F672" s="58" t="s">
        <v>976</v>
      </c>
      <c r="G672" s="58"/>
      <c r="H672" s="58" t="s">
        <v>16</v>
      </c>
      <c r="I672" s="58">
        <v>1</v>
      </c>
      <c r="J672" s="58" t="s">
        <v>14</v>
      </c>
      <c r="K672" s="113"/>
      <c r="L672" s="63">
        <v>1179.0999999999999</v>
      </c>
      <c r="M672" s="63"/>
      <c r="N672" s="74"/>
      <c r="O672" s="132">
        <f>L672+(L672*$N$657)</f>
        <v>1124.38976</v>
      </c>
      <c r="P672" s="147">
        <f>ROUND(O672,1)</f>
        <v>1124.4000000000001</v>
      </c>
      <c r="Q672" s="58" t="s">
        <v>976</v>
      </c>
      <c r="R672" s="58">
        <v>1</v>
      </c>
      <c r="S672" s="58" t="s">
        <v>14</v>
      </c>
      <c r="T672" s="58" t="s">
        <v>981</v>
      </c>
      <c r="U672" s="58" t="s">
        <v>15</v>
      </c>
    </row>
    <row r="673" spans="1:21">
      <c r="A673" s="58" t="s">
        <v>107</v>
      </c>
      <c r="B673" s="58" t="s">
        <v>108</v>
      </c>
      <c r="C673" s="58" t="s">
        <v>109</v>
      </c>
      <c r="D673" s="58" t="s">
        <v>11</v>
      </c>
      <c r="E673" s="58" t="s">
        <v>12</v>
      </c>
      <c r="F673" s="58" t="s">
        <v>976</v>
      </c>
      <c r="G673" s="58"/>
      <c r="H673" s="58" t="s">
        <v>16</v>
      </c>
      <c r="I673" s="58">
        <v>100</v>
      </c>
      <c r="J673" s="58" t="s">
        <v>14</v>
      </c>
      <c r="K673" s="113"/>
      <c r="L673" s="63">
        <v>1124.4000000000001</v>
      </c>
      <c r="M673" s="63"/>
      <c r="N673" s="74"/>
      <c r="O673" s="132" t="s">
        <v>972</v>
      </c>
      <c r="P673" s="147" t="s">
        <v>972</v>
      </c>
      <c r="Q673" s="58" t="s">
        <v>976</v>
      </c>
      <c r="R673" s="58">
        <v>1</v>
      </c>
      <c r="S673" s="58" t="s">
        <v>14</v>
      </c>
      <c r="T673" s="58" t="s">
        <v>981</v>
      </c>
      <c r="U673" s="58" t="s">
        <v>15</v>
      </c>
    </row>
    <row r="674" spans="1:21">
      <c r="A674" s="58" t="s">
        <v>107</v>
      </c>
      <c r="B674" s="58" t="s">
        <v>108</v>
      </c>
      <c r="C674" s="58" t="s">
        <v>109</v>
      </c>
      <c r="D674" s="58" t="s">
        <v>11</v>
      </c>
      <c r="E674" s="58" t="s">
        <v>12</v>
      </c>
      <c r="F674" s="58" t="s">
        <v>976</v>
      </c>
      <c r="G674" s="58"/>
      <c r="H674" s="58" t="s">
        <v>16</v>
      </c>
      <c r="I674" s="58">
        <v>400</v>
      </c>
      <c r="J674" s="58" t="s">
        <v>14</v>
      </c>
      <c r="K674" s="114"/>
      <c r="L674" s="64">
        <v>942.1</v>
      </c>
      <c r="M674" s="64"/>
      <c r="N674" s="75"/>
      <c r="O674" s="132" t="s">
        <v>972</v>
      </c>
      <c r="P674" s="147" t="s">
        <v>972</v>
      </c>
      <c r="Q674" s="58" t="s">
        <v>976</v>
      </c>
      <c r="R674" s="58">
        <v>1</v>
      </c>
      <c r="S674" s="58" t="s">
        <v>14</v>
      </c>
      <c r="T674" s="58" t="s">
        <v>981</v>
      </c>
      <c r="U674" s="58" t="s">
        <v>15</v>
      </c>
    </row>
    <row r="675" spans="1:21">
      <c r="A675" s="58" t="s">
        <v>107</v>
      </c>
      <c r="B675" s="58" t="s">
        <v>108</v>
      </c>
      <c r="C675" s="58" t="s">
        <v>109</v>
      </c>
      <c r="D675" s="58" t="s">
        <v>11</v>
      </c>
      <c r="E675" s="58" t="s">
        <v>12</v>
      </c>
      <c r="F675" s="58" t="s">
        <v>878</v>
      </c>
      <c r="G675" s="58"/>
      <c r="H675" s="58" t="s">
        <v>16</v>
      </c>
      <c r="I675" s="58">
        <v>1</v>
      </c>
      <c r="J675" s="58" t="s">
        <v>14</v>
      </c>
      <c r="K675" s="114">
        <v>174.5</v>
      </c>
      <c r="L675" s="64">
        <v>179.8</v>
      </c>
      <c r="M675" s="64"/>
      <c r="N675" s="75"/>
      <c r="O675" s="132">
        <f>L675+(L675*$N$657)</f>
        <v>171.45728000000003</v>
      </c>
      <c r="P675" s="147">
        <f>ROUND(O675,1)</f>
        <v>171.5</v>
      </c>
      <c r="Q675" s="58" t="s">
        <v>878</v>
      </c>
      <c r="R675" s="58">
        <v>1</v>
      </c>
      <c r="S675" s="58" t="s">
        <v>14</v>
      </c>
      <c r="T675" s="58" t="s">
        <v>980</v>
      </c>
      <c r="U675" s="58" t="s">
        <v>15</v>
      </c>
    </row>
    <row r="676" spans="1:21">
      <c r="A676" s="58" t="s">
        <v>107</v>
      </c>
      <c r="B676" s="58" t="s">
        <v>108</v>
      </c>
      <c r="C676" s="58" t="s">
        <v>109</v>
      </c>
      <c r="D676" s="58" t="s">
        <v>11</v>
      </c>
      <c r="E676" s="58" t="s">
        <v>12</v>
      </c>
      <c r="F676" s="58" t="s">
        <v>878</v>
      </c>
      <c r="G676" s="58"/>
      <c r="H676" s="58" t="s">
        <v>16</v>
      </c>
      <c r="I676" s="58">
        <v>100</v>
      </c>
      <c r="J676" s="58" t="s">
        <v>14</v>
      </c>
      <c r="K676" s="114">
        <v>174.5</v>
      </c>
      <c r="L676" s="64">
        <v>170.7</v>
      </c>
      <c r="M676" s="64"/>
      <c r="N676" s="75"/>
      <c r="O676" s="132" t="s">
        <v>972</v>
      </c>
      <c r="P676" s="147" t="s">
        <v>972</v>
      </c>
      <c r="Q676" s="58" t="s">
        <v>878</v>
      </c>
      <c r="R676" s="58">
        <v>1</v>
      </c>
      <c r="S676" s="58" t="s">
        <v>14</v>
      </c>
      <c r="T676" s="58" t="s">
        <v>980</v>
      </c>
      <c r="U676" s="58" t="s">
        <v>15</v>
      </c>
    </row>
    <row r="677" spans="1:21">
      <c r="A677" s="58" t="s">
        <v>107</v>
      </c>
      <c r="B677" s="58" t="s">
        <v>108</v>
      </c>
      <c r="C677" s="58" t="s">
        <v>109</v>
      </c>
      <c r="D677" s="58" t="s">
        <v>11</v>
      </c>
      <c r="E677" s="58" t="s">
        <v>12</v>
      </c>
      <c r="F677" s="58" t="s">
        <v>878</v>
      </c>
      <c r="G677" s="58"/>
      <c r="H677" s="58" t="s">
        <v>16</v>
      </c>
      <c r="I677" s="58">
        <v>400</v>
      </c>
      <c r="J677" s="58" t="s">
        <v>14</v>
      </c>
      <c r="K677" s="114">
        <v>174.5</v>
      </c>
      <c r="L677" s="64">
        <v>143.80000000000001</v>
      </c>
      <c r="M677" s="64"/>
      <c r="N677" s="75"/>
      <c r="O677" s="132" t="s">
        <v>972</v>
      </c>
      <c r="P677" s="147" t="s">
        <v>972</v>
      </c>
      <c r="Q677" s="58" t="s">
        <v>878</v>
      </c>
      <c r="R677" s="58">
        <v>1</v>
      </c>
      <c r="S677" s="58" t="s">
        <v>14</v>
      </c>
      <c r="T677" s="58" t="s">
        <v>980</v>
      </c>
      <c r="U677" s="58" t="s">
        <v>15</v>
      </c>
    </row>
    <row r="678" spans="1:21">
      <c r="A678" s="58" t="s">
        <v>107</v>
      </c>
      <c r="B678" s="58" t="s">
        <v>108</v>
      </c>
      <c r="C678" s="58" t="s">
        <v>109</v>
      </c>
      <c r="D678" s="58" t="s">
        <v>11</v>
      </c>
      <c r="E678" s="58" t="s">
        <v>12</v>
      </c>
      <c r="F678" s="58" t="s">
        <v>879</v>
      </c>
      <c r="G678" s="58"/>
      <c r="H678" s="58" t="s">
        <v>16</v>
      </c>
      <c r="I678" s="58">
        <v>1</v>
      </c>
      <c r="J678" s="58" t="s">
        <v>14</v>
      </c>
      <c r="K678" s="114">
        <v>58.2</v>
      </c>
      <c r="L678" s="64">
        <v>60</v>
      </c>
      <c r="M678" s="64"/>
      <c r="N678" s="75"/>
      <c r="O678" s="132">
        <f>L678+(L678*$N$657)</f>
        <v>57.216000000000001</v>
      </c>
      <c r="P678" s="147">
        <f>ROUND(O678,1)</f>
        <v>57.2</v>
      </c>
      <c r="Q678" s="58" t="s">
        <v>879</v>
      </c>
      <c r="R678" s="58">
        <v>1</v>
      </c>
      <c r="S678" s="58" t="s">
        <v>14</v>
      </c>
      <c r="T678" s="58" t="s">
        <v>980</v>
      </c>
      <c r="U678" s="58" t="s">
        <v>15</v>
      </c>
    </row>
    <row r="679" spans="1:21">
      <c r="A679" s="58" t="s">
        <v>107</v>
      </c>
      <c r="B679" s="58" t="s">
        <v>108</v>
      </c>
      <c r="C679" s="58" t="s">
        <v>109</v>
      </c>
      <c r="D679" s="58" t="s">
        <v>11</v>
      </c>
      <c r="E679" s="58" t="s">
        <v>12</v>
      </c>
      <c r="F679" s="58" t="s">
        <v>879</v>
      </c>
      <c r="G679" s="58"/>
      <c r="H679" s="58" t="s">
        <v>16</v>
      </c>
      <c r="I679" s="58">
        <v>100</v>
      </c>
      <c r="J679" s="58" t="s">
        <v>14</v>
      </c>
      <c r="K679" s="114">
        <v>58.2</v>
      </c>
      <c r="L679" s="64">
        <v>57</v>
      </c>
      <c r="M679" s="64"/>
      <c r="N679" s="75"/>
      <c r="O679" s="132" t="s">
        <v>972</v>
      </c>
      <c r="P679" s="147" t="s">
        <v>972</v>
      </c>
      <c r="Q679" s="58" t="s">
        <v>879</v>
      </c>
      <c r="R679" s="58">
        <v>1</v>
      </c>
      <c r="S679" s="58" t="s">
        <v>14</v>
      </c>
      <c r="T679" s="58" t="s">
        <v>980</v>
      </c>
      <c r="U679" s="58" t="s">
        <v>15</v>
      </c>
    </row>
    <row r="680" spans="1:21">
      <c r="A680" s="58" t="s">
        <v>107</v>
      </c>
      <c r="B680" s="58" t="s">
        <v>108</v>
      </c>
      <c r="C680" s="58" t="s">
        <v>109</v>
      </c>
      <c r="D680" s="58" t="s">
        <v>11</v>
      </c>
      <c r="E680" s="58" t="s">
        <v>12</v>
      </c>
      <c r="F680" s="58" t="s">
        <v>879</v>
      </c>
      <c r="G680" s="58"/>
      <c r="H680" s="58" t="s">
        <v>16</v>
      </c>
      <c r="I680" s="58">
        <v>400</v>
      </c>
      <c r="J680" s="58" t="s">
        <v>14</v>
      </c>
      <c r="K680" s="114">
        <v>58.2</v>
      </c>
      <c r="L680" s="64">
        <v>47.9</v>
      </c>
      <c r="M680" s="64"/>
      <c r="N680" s="75"/>
      <c r="O680" s="132" t="s">
        <v>972</v>
      </c>
      <c r="P680" s="147" t="s">
        <v>972</v>
      </c>
      <c r="Q680" s="58" t="s">
        <v>879</v>
      </c>
      <c r="R680" s="58">
        <v>1</v>
      </c>
      <c r="S680" s="58" t="s">
        <v>14</v>
      </c>
      <c r="T680" s="58" t="s">
        <v>980</v>
      </c>
      <c r="U680" s="58" t="s">
        <v>15</v>
      </c>
    </row>
    <row r="681" spans="1:21">
      <c r="A681" s="58" t="s">
        <v>107</v>
      </c>
      <c r="B681" s="58" t="s">
        <v>108</v>
      </c>
      <c r="C681" s="58" t="s">
        <v>109</v>
      </c>
      <c r="D681" s="58" t="s">
        <v>11</v>
      </c>
      <c r="E681" s="58" t="s">
        <v>12</v>
      </c>
      <c r="F681" s="58" t="s">
        <v>880</v>
      </c>
      <c r="G681" s="58"/>
      <c r="H681" s="58" t="s">
        <v>16</v>
      </c>
      <c r="I681" s="58">
        <v>1</v>
      </c>
      <c r="J681" s="58" t="s">
        <v>14</v>
      </c>
      <c r="K681" s="114">
        <v>189.8</v>
      </c>
      <c r="L681" s="64">
        <v>189.8</v>
      </c>
      <c r="M681" s="64"/>
      <c r="N681" s="75"/>
      <c r="O681" s="132">
        <f>L681+(L681*$N$657)</f>
        <v>180.99328</v>
      </c>
      <c r="P681" s="147">
        <f>ROUND(O681,1)</f>
        <v>181</v>
      </c>
      <c r="Q681" s="58" t="s">
        <v>880</v>
      </c>
      <c r="R681" s="58">
        <v>1</v>
      </c>
      <c r="S681" s="58" t="s">
        <v>14</v>
      </c>
      <c r="T681" s="58" t="s">
        <v>980</v>
      </c>
      <c r="U681" s="58" t="s">
        <v>15</v>
      </c>
    </row>
    <row r="682" spans="1:21">
      <c r="A682" s="58" t="s">
        <v>107</v>
      </c>
      <c r="B682" s="58" t="s">
        <v>108</v>
      </c>
      <c r="C682" s="58" t="s">
        <v>109</v>
      </c>
      <c r="D682" s="58" t="s">
        <v>11</v>
      </c>
      <c r="E682" s="58" t="s">
        <v>12</v>
      </c>
      <c r="F682" s="58" t="s">
        <v>880</v>
      </c>
      <c r="G682" s="58"/>
      <c r="H682" s="58" t="s">
        <v>16</v>
      </c>
      <c r="I682" s="58">
        <v>100</v>
      </c>
      <c r="J682" s="58" t="s">
        <v>14</v>
      </c>
      <c r="K682" s="114">
        <v>189.8</v>
      </c>
      <c r="L682" s="64">
        <v>180.3</v>
      </c>
      <c r="M682" s="64"/>
      <c r="N682" s="75"/>
      <c r="O682" s="132" t="s">
        <v>972</v>
      </c>
      <c r="P682" s="147" t="s">
        <v>972</v>
      </c>
      <c r="Q682" s="58" t="s">
        <v>880</v>
      </c>
      <c r="R682" s="58">
        <v>1</v>
      </c>
      <c r="S682" s="58" t="s">
        <v>14</v>
      </c>
      <c r="T682" s="58" t="s">
        <v>980</v>
      </c>
      <c r="U682" s="58" t="s">
        <v>15</v>
      </c>
    </row>
    <row r="683" spans="1:21">
      <c r="A683" s="58" t="s">
        <v>107</v>
      </c>
      <c r="B683" s="58" t="s">
        <v>108</v>
      </c>
      <c r="C683" s="58" t="s">
        <v>109</v>
      </c>
      <c r="D683" s="58" t="s">
        <v>11</v>
      </c>
      <c r="E683" s="58" t="s">
        <v>12</v>
      </c>
      <c r="F683" s="58" t="s">
        <v>880</v>
      </c>
      <c r="G683" s="58"/>
      <c r="H683" s="58" t="s">
        <v>16</v>
      </c>
      <c r="I683" s="58">
        <v>400</v>
      </c>
      <c r="J683" s="58" t="s">
        <v>14</v>
      </c>
      <c r="K683" s="114">
        <v>189.8</v>
      </c>
      <c r="L683" s="64">
        <v>151.80000000000001</v>
      </c>
      <c r="M683" s="64"/>
      <c r="N683" s="75"/>
      <c r="O683" s="132" t="s">
        <v>972</v>
      </c>
      <c r="P683" s="147" t="s">
        <v>972</v>
      </c>
      <c r="Q683" s="58" t="s">
        <v>880</v>
      </c>
      <c r="R683" s="58">
        <v>1</v>
      </c>
      <c r="S683" s="58" t="s">
        <v>14</v>
      </c>
      <c r="T683" s="58" t="s">
        <v>980</v>
      </c>
      <c r="U683" s="58" t="s">
        <v>15</v>
      </c>
    </row>
    <row r="684" spans="1:21">
      <c r="A684" s="58" t="s">
        <v>110</v>
      </c>
      <c r="B684" s="58" t="s">
        <v>111</v>
      </c>
      <c r="C684" s="58" t="s">
        <v>109</v>
      </c>
      <c r="D684" s="58" t="s">
        <v>11</v>
      </c>
      <c r="E684" s="58" t="s">
        <v>12</v>
      </c>
      <c r="F684" s="58" t="s">
        <v>13</v>
      </c>
      <c r="G684" s="58"/>
      <c r="H684" s="58" t="s">
        <v>16</v>
      </c>
      <c r="I684" s="58">
        <v>1</v>
      </c>
      <c r="J684" s="58" t="s">
        <v>14</v>
      </c>
      <c r="K684" s="114">
        <v>484.5</v>
      </c>
      <c r="L684" s="64">
        <v>499.1</v>
      </c>
      <c r="M684" s="64"/>
      <c r="N684" s="75"/>
      <c r="O684" s="132">
        <f>L684+(L684*$N$690)</f>
        <v>475.94176000000004</v>
      </c>
      <c r="P684" s="147">
        <f>ROUND(O684,1)</f>
        <v>475.9</v>
      </c>
      <c r="Q684" s="58" t="s">
        <v>13</v>
      </c>
      <c r="R684" s="58">
        <v>1</v>
      </c>
      <c r="S684" s="58" t="s">
        <v>14</v>
      </c>
      <c r="T684" s="58" t="s">
        <v>980</v>
      </c>
      <c r="U684" s="58" t="s">
        <v>15</v>
      </c>
    </row>
    <row r="685" spans="1:21">
      <c r="A685" s="58" t="s">
        <v>110</v>
      </c>
      <c r="B685" s="58" t="s">
        <v>111</v>
      </c>
      <c r="C685" s="58" t="s">
        <v>109</v>
      </c>
      <c r="D685" s="58" t="s">
        <v>11</v>
      </c>
      <c r="E685" s="58" t="s">
        <v>12</v>
      </c>
      <c r="F685" s="58" t="s">
        <v>13</v>
      </c>
      <c r="G685" s="58"/>
      <c r="H685" s="58" t="s">
        <v>16</v>
      </c>
      <c r="I685" s="58">
        <v>100</v>
      </c>
      <c r="J685" s="58" t="s">
        <v>14</v>
      </c>
      <c r="K685" s="114"/>
      <c r="L685" s="64">
        <v>474.2</v>
      </c>
      <c r="M685" s="64"/>
      <c r="N685" s="75"/>
      <c r="O685" s="132" t="s">
        <v>972</v>
      </c>
      <c r="P685" s="147" t="s">
        <v>972</v>
      </c>
      <c r="Q685" s="58" t="s">
        <v>13</v>
      </c>
      <c r="R685" s="58">
        <v>1</v>
      </c>
      <c r="S685" s="58" t="s">
        <v>14</v>
      </c>
      <c r="T685" s="58" t="s">
        <v>980</v>
      </c>
      <c r="U685" s="58" t="s">
        <v>15</v>
      </c>
    </row>
    <row r="686" spans="1:21">
      <c r="A686" s="58" t="s">
        <v>110</v>
      </c>
      <c r="B686" s="58" t="s">
        <v>111</v>
      </c>
      <c r="C686" s="58" t="s">
        <v>109</v>
      </c>
      <c r="D686" s="58" t="s">
        <v>11</v>
      </c>
      <c r="E686" s="58" t="s">
        <v>12</v>
      </c>
      <c r="F686" s="58" t="s">
        <v>13</v>
      </c>
      <c r="G686" s="58"/>
      <c r="H686" s="58" t="s">
        <v>16</v>
      </c>
      <c r="I686" s="58">
        <v>400</v>
      </c>
      <c r="J686" s="58" t="s">
        <v>14</v>
      </c>
      <c r="K686" s="114"/>
      <c r="L686" s="64">
        <v>399.3</v>
      </c>
      <c r="M686" s="64"/>
      <c r="N686" s="75"/>
      <c r="O686" s="132" t="s">
        <v>972</v>
      </c>
      <c r="P686" s="147" t="s">
        <v>972</v>
      </c>
      <c r="Q686" s="58" t="s">
        <v>13</v>
      </c>
      <c r="R686" s="58">
        <v>1</v>
      </c>
      <c r="S686" s="58" t="s">
        <v>14</v>
      </c>
      <c r="T686" s="58" t="s">
        <v>980</v>
      </c>
      <c r="U686" s="58" t="s">
        <v>15</v>
      </c>
    </row>
    <row r="687" spans="1:21">
      <c r="A687" s="58" t="s">
        <v>110</v>
      </c>
      <c r="B687" s="58" t="s">
        <v>111</v>
      </c>
      <c r="C687" s="58" t="s">
        <v>109</v>
      </c>
      <c r="D687" s="58" t="s">
        <v>11</v>
      </c>
      <c r="E687" s="58" t="s">
        <v>12</v>
      </c>
      <c r="F687" s="58" t="s">
        <v>872</v>
      </c>
      <c r="G687" s="58"/>
      <c r="H687" s="58" t="s">
        <v>16</v>
      </c>
      <c r="I687" s="58">
        <v>1</v>
      </c>
      <c r="J687" s="58" t="s">
        <v>14</v>
      </c>
      <c r="K687" s="114">
        <v>144.4</v>
      </c>
      <c r="L687" s="64">
        <v>148.80000000000001</v>
      </c>
      <c r="M687" s="64"/>
      <c r="N687" s="75"/>
      <c r="O687" s="132">
        <f>L687+(L687*$N$690)</f>
        <v>141.89568</v>
      </c>
      <c r="P687" s="147">
        <f>ROUND(O687,1)</f>
        <v>141.9</v>
      </c>
      <c r="Q687" s="58" t="s">
        <v>872</v>
      </c>
      <c r="R687" s="58">
        <v>1</v>
      </c>
      <c r="S687" s="58" t="s">
        <v>14</v>
      </c>
      <c r="T687" s="58" t="s">
        <v>980</v>
      </c>
      <c r="U687" s="58" t="s">
        <v>15</v>
      </c>
    </row>
    <row r="688" spans="1:21">
      <c r="A688" s="58" t="s">
        <v>110</v>
      </c>
      <c r="B688" s="58" t="s">
        <v>111</v>
      </c>
      <c r="C688" s="58" t="s">
        <v>109</v>
      </c>
      <c r="D688" s="58" t="s">
        <v>11</v>
      </c>
      <c r="E688" s="58" t="s">
        <v>12</v>
      </c>
      <c r="F688" s="58" t="s">
        <v>872</v>
      </c>
      <c r="G688" s="58"/>
      <c r="H688" s="58" t="s">
        <v>16</v>
      </c>
      <c r="I688" s="58">
        <v>100</v>
      </c>
      <c r="J688" s="58" t="s">
        <v>14</v>
      </c>
      <c r="K688" s="114"/>
      <c r="L688" s="64">
        <v>141.4</v>
      </c>
      <c r="M688" s="64"/>
      <c r="N688" s="75"/>
      <c r="O688" s="132" t="s">
        <v>972</v>
      </c>
      <c r="P688" s="147" t="s">
        <v>972</v>
      </c>
      <c r="Q688" s="58" t="s">
        <v>872</v>
      </c>
      <c r="R688" s="58">
        <v>1</v>
      </c>
      <c r="S688" s="58" t="s">
        <v>14</v>
      </c>
      <c r="T688" s="58" t="s">
        <v>980</v>
      </c>
      <c r="U688" s="58" t="s">
        <v>15</v>
      </c>
    </row>
    <row r="689" spans="1:21">
      <c r="A689" s="58" t="s">
        <v>110</v>
      </c>
      <c r="B689" s="58" t="s">
        <v>111</v>
      </c>
      <c r="C689" s="58" t="s">
        <v>109</v>
      </c>
      <c r="D689" s="58" t="s">
        <v>11</v>
      </c>
      <c r="E689" s="58" t="s">
        <v>12</v>
      </c>
      <c r="F689" s="58" t="s">
        <v>872</v>
      </c>
      <c r="G689" s="58"/>
      <c r="H689" s="58" t="s">
        <v>16</v>
      </c>
      <c r="I689" s="58">
        <v>400</v>
      </c>
      <c r="J689" s="58" t="s">
        <v>14</v>
      </c>
      <c r="K689" s="114"/>
      <c r="L689" s="64">
        <v>119</v>
      </c>
      <c r="M689" s="64"/>
      <c r="N689" s="75"/>
      <c r="O689" s="132" t="s">
        <v>972</v>
      </c>
      <c r="P689" s="147" t="s">
        <v>972</v>
      </c>
      <c r="Q689" s="58" t="s">
        <v>872</v>
      </c>
      <c r="R689" s="58">
        <v>1</v>
      </c>
      <c r="S689" s="58" t="s">
        <v>14</v>
      </c>
      <c r="T689" s="58" t="s">
        <v>980</v>
      </c>
      <c r="U689" s="58" t="s">
        <v>15</v>
      </c>
    </row>
    <row r="690" spans="1:21">
      <c r="A690" s="58" t="s">
        <v>110</v>
      </c>
      <c r="B690" s="58" t="s">
        <v>111</v>
      </c>
      <c r="C690" s="58" t="s">
        <v>109</v>
      </c>
      <c r="D690" s="58" t="s">
        <v>11</v>
      </c>
      <c r="E690" s="58" t="s">
        <v>12</v>
      </c>
      <c r="F690" s="58" t="s">
        <v>873</v>
      </c>
      <c r="G690" s="58"/>
      <c r="H690" s="58" t="s">
        <v>16</v>
      </c>
      <c r="I690" s="58">
        <v>1</v>
      </c>
      <c r="J690" s="58" t="s">
        <v>14</v>
      </c>
      <c r="K690" s="114">
        <v>19.399999999999999</v>
      </c>
      <c r="L690" s="64">
        <v>20</v>
      </c>
      <c r="M690" s="64" t="s">
        <v>1005</v>
      </c>
      <c r="N690" s="90">
        <v>-4.6399999999999997E-2</v>
      </c>
      <c r="O690" s="132">
        <f>L690+(L690*$N$690)</f>
        <v>19.071999999999999</v>
      </c>
      <c r="P690" s="147">
        <v>18.899999999999999</v>
      </c>
      <c r="Q690" s="58" t="s">
        <v>873</v>
      </c>
      <c r="R690" s="58">
        <v>1</v>
      </c>
      <c r="S690" s="58" t="s">
        <v>14</v>
      </c>
      <c r="T690" s="58" t="s">
        <v>980</v>
      </c>
      <c r="U690" s="58" t="s">
        <v>15</v>
      </c>
    </row>
    <row r="691" spans="1:21">
      <c r="A691" s="58" t="s">
        <v>110</v>
      </c>
      <c r="B691" s="58" t="s">
        <v>111</v>
      </c>
      <c r="C691" s="58" t="s">
        <v>109</v>
      </c>
      <c r="D691" s="58" t="s">
        <v>11</v>
      </c>
      <c r="E691" s="58" t="s">
        <v>12</v>
      </c>
      <c r="F691" s="58" t="s">
        <v>873</v>
      </c>
      <c r="G691" s="58"/>
      <c r="H691" s="58" t="s">
        <v>16</v>
      </c>
      <c r="I691" s="58">
        <v>100</v>
      </c>
      <c r="J691" s="58" t="s">
        <v>14</v>
      </c>
      <c r="K691" s="114">
        <v>19.399999999999999</v>
      </c>
      <c r="L691" s="64">
        <v>19.100000000000001</v>
      </c>
      <c r="M691" s="64"/>
      <c r="N691" s="75"/>
      <c r="O691" s="132" t="s">
        <v>972</v>
      </c>
      <c r="P691" s="147" t="s">
        <v>972</v>
      </c>
      <c r="Q691" s="58" t="s">
        <v>873</v>
      </c>
      <c r="R691" s="58">
        <v>1</v>
      </c>
      <c r="S691" s="58" t="s">
        <v>14</v>
      </c>
      <c r="T691" s="58" t="s">
        <v>980</v>
      </c>
      <c r="U691" s="58" t="s">
        <v>15</v>
      </c>
    </row>
    <row r="692" spans="1:21">
      <c r="A692" s="58" t="s">
        <v>110</v>
      </c>
      <c r="B692" s="58" t="s">
        <v>111</v>
      </c>
      <c r="C692" s="58" t="s">
        <v>109</v>
      </c>
      <c r="D692" s="58" t="s">
        <v>11</v>
      </c>
      <c r="E692" s="58" t="s">
        <v>12</v>
      </c>
      <c r="F692" s="58" t="s">
        <v>873</v>
      </c>
      <c r="G692" s="58"/>
      <c r="H692" s="58" t="s">
        <v>16</v>
      </c>
      <c r="I692" s="58">
        <v>400</v>
      </c>
      <c r="J692" s="58" t="s">
        <v>14</v>
      </c>
      <c r="K692" s="114">
        <v>19.399999999999999</v>
      </c>
      <c r="L692" s="64">
        <v>16</v>
      </c>
      <c r="M692" s="64"/>
      <c r="N692" s="75"/>
      <c r="O692" s="132" t="s">
        <v>972</v>
      </c>
      <c r="P692" s="147" t="s">
        <v>972</v>
      </c>
      <c r="Q692" s="58" t="s">
        <v>873</v>
      </c>
      <c r="R692" s="58">
        <v>1</v>
      </c>
      <c r="S692" s="58" t="s">
        <v>14</v>
      </c>
      <c r="T692" s="58" t="s">
        <v>980</v>
      </c>
      <c r="U692" s="58" t="s">
        <v>15</v>
      </c>
    </row>
    <row r="693" spans="1:21">
      <c r="A693" s="58" t="s">
        <v>110</v>
      </c>
      <c r="B693" s="58" t="s">
        <v>111</v>
      </c>
      <c r="C693" s="58" t="s">
        <v>109</v>
      </c>
      <c r="D693" s="58" t="s">
        <v>11</v>
      </c>
      <c r="E693" s="58" t="s">
        <v>12</v>
      </c>
      <c r="F693" s="58" t="s">
        <v>874</v>
      </c>
      <c r="G693" s="58"/>
      <c r="H693" s="58" t="s">
        <v>16</v>
      </c>
      <c r="I693" s="58">
        <v>1</v>
      </c>
      <c r="J693" s="58" t="s">
        <v>14</v>
      </c>
      <c r="K693" s="114">
        <v>13.6</v>
      </c>
      <c r="L693" s="64">
        <v>13.6</v>
      </c>
      <c r="M693" s="64"/>
      <c r="N693" s="75"/>
      <c r="O693" s="132">
        <f>L693+(L693*$N$690)</f>
        <v>12.968959999999999</v>
      </c>
      <c r="P693" s="147">
        <f>ROUND(O693,1)</f>
        <v>13</v>
      </c>
      <c r="Q693" s="58" t="s">
        <v>874</v>
      </c>
      <c r="R693" s="58">
        <v>1</v>
      </c>
      <c r="S693" s="58" t="s">
        <v>14</v>
      </c>
      <c r="T693" s="58" t="s">
        <v>980</v>
      </c>
      <c r="U693" s="58" t="s">
        <v>15</v>
      </c>
    </row>
    <row r="694" spans="1:21">
      <c r="A694" s="58" t="s">
        <v>110</v>
      </c>
      <c r="B694" s="58" t="s">
        <v>111</v>
      </c>
      <c r="C694" s="58" t="s">
        <v>109</v>
      </c>
      <c r="D694" s="58" t="s">
        <v>11</v>
      </c>
      <c r="E694" s="58" t="s">
        <v>12</v>
      </c>
      <c r="F694" s="58" t="s">
        <v>874</v>
      </c>
      <c r="G694" s="58"/>
      <c r="H694" s="58" t="s">
        <v>16</v>
      </c>
      <c r="I694" s="58">
        <v>100</v>
      </c>
      <c r="J694" s="58" t="s">
        <v>14</v>
      </c>
      <c r="K694" s="114">
        <v>13.6</v>
      </c>
      <c r="L694" s="64">
        <v>12.9</v>
      </c>
      <c r="M694" s="64"/>
      <c r="N694" s="75"/>
      <c r="O694" s="132" t="s">
        <v>972</v>
      </c>
      <c r="P694" s="147" t="s">
        <v>972</v>
      </c>
      <c r="Q694" s="58" t="s">
        <v>874</v>
      </c>
      <c r="R694" s="58">
        <v>1</v>
      </c>
      <c r="S694" s="58" t="s">
        <v>14</v>
      </c>
      <c r="T694" s="58" t="s">
        <v>980</v>
      </c>
      <c r="U694" s="58" t="s">
        <v>15</v>
      </c>
    </row>
    <row r="695" spans="1:21">
      <c r="A695" s="58" t="s">
        <v>110</v>
      </c>
      <c r="B695" s="58" t="s">
        <v>111</v>
      </c>
      <c r="C695" s="58" t="s">
        <v>109</v>
      </c>
      <c r="D695" s="58" t="s">
        <v>11</v>
      </c>
      <c r="E695" s="58" t="s">
        <v>12</v>
      </c>
      <c r="F695" s="58" t="s">
        <v>874</v>
      </c>
      <c r="G695" s="58"/>
      <c r="H695" s="58" t="s">
        <v>16</v>
      </c>
      <c r="I695" s="58">
        <v>400</v>
      </c>
      <c r="J695" s="58" t="s">
        <v>14</v>
      </c>
      <c r="K695" s="114">
        <v>13.6</v>
      </c>
      <c r="L695" s="64">
        <v>10.9</v>
      </c>
      <c r="M695" s="64"/>
      <c r="N695" s="75"/>
      <c r="O695" s="132" t="s">
        <v>972</v>
      </c>
      <c r="P695" s="147" t="s">
        <v>972</v>
      </c>
      <c r="Q695" s="58" t="s">
        <v>874</v>
      </c>
      <c r="R695" s="58">
        <v>1</v>
      </c>
      <c r="S695" s="58" t="s">
        <v>14</v>
      </c>
      <c r="T695" s="58" t="s">
        <v>980</v>
      </c>
      <c r="U695" s="58" t="s">
        <v>15</v>
      </c>
    </row>
    <row r="696" spans="1:21">
      <c r="A696" s="58" t="s">
        <v>110</v>
      </c>
      <c r="B696" s="58" t="s">
        <v>111</v>
      </c>
      <c r="C696" s="58" t="s">
        <v>109</v>
      </c>
      <c r="D696" s="58" t="s">
        <v>11</v>
      </c>
      <c r="E696" s="58" t="s">
        <v>12</v>
      </c>
      <c r="F696" s="58" t="s">
        <v>875</v>
      </c>
      <c r="G696" s="58"/>
      <c r="H696" s="58" t="s">
        <v>16</v>
      </c>
      <c r="I696" s="58">
        <v>1</v>
      </c>
      <c r="J696" s="58" t="s">
        <v>14</v>
      </c>
      <c r="K696" s="115">
        <v>5039</v>
      </c>
      <c r="L696" s="65">
        <v>5190</v>
      </c>
      <c r="M696" s="65"/>
      <c r="N696" s="76"/>
      <c r="O696" s="132">
        <f>L696+(L696*$N$690)</f>
        <v>4949.1840000000002</v>
      </c>
      <c r="P696" s="147">
        <v>4949</v>
      </c>
      <c r="Q696" s="58" t="s">
        <v>875</v>
      </c>
      <c r="R696" s="58">
        <v>1</v>
      </c>
      <c r="S696" s="58" t="s">
        <v>14</v>
      </c>
      <c r="T696" s="58" t="s">
        <v>980</v>
      </c>
      <c r="U696" s="58" t="s">
        <v>15</v>
      </c>
    </row>
    <row r="697" spans="1:21">
      <c r="A697" s="58" t="s">
        <v>110</v>
      </c>
      <c r="B697" s="58" t="s">
        <v>111</v>
      </c>
      <c r="C697" s="58" t="s">
        <v>109</v>
      </c>
      <c r="D697" s="58" t="s">
        <v>11</v>
      </c>
      <c r="E697" s="58" t="s">
        <v>12</v>
      </c>
      <c r="F697" s="58" t="s">
        <v>875</v>
      </c>
      <c r="G697" s="58"/>
      <c r="H697" s="58" t="s">
        <v>16</v>
      </c>
      <c r="I697" s="58">
        <v>100</v>
      </c>
      <c r="J697" s="58" t="s">
        <v>14</v>
      </c>
      <c r="K697" s="115">
        <v>5039</v>
      </c>
      <c r="L697" s="65">
        <v>4931</v>
      </c>
      <c r="M697" s="65"/>
      <c r="N697" s="76"/>
      <c r="O697" s="132" t="s">
        <v>972</v>
      </c>
      <c r="P697" s="147" t="s">
        <v>972</v>
      </c>
      <c r="Q697" s="58" t="s">
        <v>875</v>
      </c>
      <c r="R697" s="58">
        <v>1</v>
      </c>
      <c r="S697" s="58" t="s">
        <v>14</v>
      </c>
      <c r="T697" s="58" t="s">
        <v>980</v>
      </c>
      <c r="U697" s="58" t="s">
        <v>15</v>
      </c>
    </row>
    <row r="698" spans="1:21">
      <c r="A698" s="58" t="s">
        <v>110</v>
      </c>
      <c r="B698" s="58" t="s">
        <v>111</v>
      </c>
      <c r="C698" s="58" t="s">
        <v>109</v>
      </c>
      <c r="D698" s="58" t="s">
        <v>11</v>
      </c>
      <c r="E698" s="58" t="s">
        <v>12</v>
      </c>
      <c r="F698" s="58" t="s">
        <v>875</v>
      </c>
      <c r="G698" s="58"/>
      <c r="H698" s="58" t="s">
        <v>16</v>
      </c>
      <c r="I698" s="58">
        <v>400</v>
      </c>
      <c r="J698" s="58" t="s">
        <v>14</v>
      </c>
      <c r="K698" s="115">
        <v>5039</v>
      </c>
      <c r="L698" s="65">
        <v>4152</v>
      </c>
      <c r="M698" s="65"/>
      <c r="N698" s="76"/>
      <c r="O698" s="132" t="s">
        <v>972</v>
      </c>
      <c r="P698" s="147" t="s">
        <v>972</v>
      </c>
      <c r="Q698" s="58" t="s">
        <v>875</v>
      </c>
      <c r="R698" s="58">
        <v>1</v>
      </c>
      <c r="S698" s="58" t="s">
        <v>14</v>
      </c>
      <c r="T698" s="58" t="s">
        <v>980</v>
      </c>
      <c r="U698" s="58" t="s">
        <v>15</v>
      </c>
    </row>
    <row r="699" spans="1:21">
      <c r="A699" s="58" t="s">
        <v>110</v>
      </c>
      <c r="B699" s="58" t="s">
        <v>111</v>
      </c>
      <c r="C699" s="58" t="s">
        <v>109</v>
      </c>
      <c r="D699" s="58" t="s">
        <v>11</v>
      </c>
      <c r="E699" s="58" t="s">
        <v>12</v>
      </c>
      <c r="F699" s="58" t="s">
        <v>876</v>
      </c>
      <c r="G699" s="58"/>
      <c r="H699" s="58" t="s">
        <v>16</v>
      </c>
      <c r="I699" s="58">
        <v>1</v>
      </c>
      <c r="J699" s="58" t="s">
        <v>14</v>
      </c>
      <c r="K699" s="114">
        <v>155.1</v>
      </c>
      <c r="L699" s="64">
        <v>159.80000000000001</v>
      </c>
      <c r="M699" s="64"/>
      <c r="N699" s="75"/>
      <c r="O699" s="132">
        <f>L699+(L699*$N$690)</f>
        <v>152.38528000000002</v>
      </c>
      <c r="P699" s="147">
        <f>ROUND(O699,1)</f>
        <v>152.4</v>
      </c>
      <c r="Q699" s="58" t="s">
        <v>876</v>
      </c>
      <c r="R699" s="58">
        <v>1</v>
      </c>
      <c r="S699" s="58" t="s">
        <v>14</v>
      </c>
      <c r="T699" s="58" t="s">
        <v>980</v>
      </c>
      <c r="U699" s="58" t="s">
        <v>15</v>
      </c>
    </row>
    <row r="700" spans="1:21">
      <c r="A700" s="58" t="s">
        <v>110</v>
      </c>
      <c r="B700" s="58" t="s">
        <v>111</v>
      </c>
      <c r="C700" s="58" t="s">
        <v>109</v>
      </c>
      <c r="D700" s="58" t="s">
        <v>11</v>
      </c>
      <c r="E700" s="58" t="s">
        <v>12</v>
      </c>
      <c r="F700" s="58" t="s">
        <v>876</v>
      </c>
      <c r="G700" s="58"/>
      <c r="H700" s="58" t="s">
        <v>16</v>
      </c>
      <c r="I700" s="58">
        <v>100</v>
      </c>
      <c r="J700" s="58" t="s">
        <v>14</v>
      </c>
      <c r="K700" s="114">
        <v>155.1</v>
      </c>
      <c r="L700" s="64">
        <v>151.80000000000001</v>
      </c>
      <c r="M700" s="64"/>
      <c r="N700" s="75"/>
      <c r="O700" s="132" t="s">
        <v>972</v>
      </c>
      <c r="P700" s="147" t="s">
        <v>972</v>
      </c>
      <c r="Q700" s="58" t="s">
        <v>876</v>
      </c>
      <c r="R700" s="58">
        <v>1</v>
      </c>
      <c r="S700" s="58" t="s">
        <v>14</v>
      </c>
      <c r="T700" s="58" t="s">
        <v>980</v>
      </c>
      <c r="U700" s="58" t="s">
        <v>15</v>
      </c>
    </row>
    <row r="701" spans="1:21">
      <c r="A701" s="58" t="s">
        <v>110</v>
      </c>
      <c r="B701" s="58" t="s">
        <v>111</v>
      </c>
      <c r="C701" s="58" t="s">
        <v>109</v>
      </c>
      <c r="D701" s="58" t="s">
        <v>11</v>
      </c>
      <c r="E701" s="58" t="s">
        <v>12</v>
      </c>
      <c r="F701" s="58" t="s">
        <v>876</v>
      </c>
      <c r="G701" s="58"/>
      <c r="H701" s="58" t="s">
        <v>16</v>
      </c>
      <c r="I701" s="58">
        <v>400</v>
      </c>
      <c r="J701" s="58" t="s">
        <v>14</v>
      </c>
      <c r="K701" s="114">
        <v>155.1</v>
      </c>
      <c r="L701" s="64">
        <v>127.9</v>
      </c>
      <c r="M701" s="64"/>
      <c r="N701" s="75"/>
      <c r="O701" s="132" t="s">
        <v>972</v>
      </c>
      <c r="P701" s="147" t="s">
        <v>972</v>
      </c>
      <c r="Q701" s="58" t="s">
        <v>876</v>
      </c>
      <c r="R701" s="58">
        <v>1</v>
      </c>
      <c r="S701" s="58" t="s">
        <v>14</v>
      </c>
      <c r="T701" s="58" t="s">
        <v>980</v>
      </c>
      <c r="U701" s="58" t="s">
        <v>15</v>
      </c>
    </row>
    <row r="702" spans="1:21">
      <c r="A702" s="58" t="s">
        <v>110</v>
      </c>
      <c r="B702" s="58" t="s">
        <v>111</v>
      </c>
      <c r="C702" s="58" t="s">
        <v>109</v>
      </c>
      <c r="D702" s="58" t="s">
        <v>11</v>
      </c>
      <c r="E702" s="58" t="s">
        <v>12</v>
      </c>
      <c r="F702" s="58" t="s">
        <v>877</v>
      </c>
      <c r="G702" s="58"/>
      <c r="H702" s="58" t="s">
        <v>16</v>
      </c>
      <c r="I702" s="58">
        <v>1</v>
      </c>
      <c r="J702" s="58" t="s">
        <v>14</v>
      </c>
      <c r="K702" s="114">
        <v>73.7</v>
      </c>
      <c r="L702" s="64">
        <v>76</v>
      </c>
      <c r="M702" s="64"/>
      <c r="N702" s="75"/>
      <c r="O702" s="132">
        <f>L702+(L702*$N$690)</f>
        <v>72.473600000000005</v>
      </c>
      <c r="P702" s="147">
        <f>ROUND(O702,1)</f>
        <v>72.5</v>
      </c>
      <c r="Q702" s="58" t="s">
        <v>877</v>
      </c>
      <c r="R702" s="58">
        <v>1</v>
      </c>
      <c r="S702" s="58" t="s">
        <v>14</v>
      </c>
      <c r="T702" s="58" t="s">
        <v>980</v>
      </c>
      <c r="U702" s="58" t="s">
        <v>15</v>
      </c>
    </row>
    <row r="703" spans="1:21">
      <c r="A703" s="58" t="s">
        <v>110</v>
      </c>
      <c r="B703" s="58" t="s">
        <v>111</v>
      </c>
      <c r="C703" s="58" t="s">
        <v>109</v>
      </c>
      <c r="D703" s="58" t="s">
        <v>11</v>
      </c>
      <c r="E703" s="58" t="s">
        <v>12</v>
      </c>
      <c r="F703" s="58" t="s">
        <v>877</v>
      </c>
      <c r="G703" s="58"/>
      <c r="H703" s="58" t="s">
        <v>16</v>
      </c>
      <c r="I703" s="58">
        <v>100</v>
      </c>
      <c r="J703" s="58" t="s">
        <v>14</v>
      </c>
      <c r="K703" s="114">
        <v>73.7</v>
      </c>
      <c r="L703" s="64">
        <v>72.099999999999994</v>
      </c>
      <c r="M703" s="64"/>
      <c r="N703" s="75"/>
      <c r="O703" s="132" t="s">
        <v>972</v>
      </c>
      <c r="P703" s="147" t="s">
        <v>972</v>
      </c>
      <c r="Q703" s="58" t="s">
        <v>877</v>
      </c>
      <c r="R703" s="58">
        <v>1</v>
      </c>
      <c r="S703" s="58" t="s">
        <v>14</v>
      </c>
      <c r="T703" s="58" t="s">
        <v>980</v>
      </c>
      <c r="U703" s="58" t="s">
        <v>15</v>
      </c>
    </row>
    <row r="704" spans="1:21">
      <c r="A704" s="58" t="s">
        <v>110</v>
      </c>
      <c r="B704" s="58" t="s">
        <v>111</v>
      </c>
      <c r="C704" s="58" t="s">
        <v>109</v>
      </c>
      <c r="D704" s="58" t="s">
        <v>11</v>
      </c>
      <c r="E704" s="58" t="s">
        <v>12</v>
      </c>
      <c r="F704" s="58" t="s">
        <v>877</v>
      </c>
      <c r="G704" s="58"/>
      <c r="H704" s="58" t="s">
        <v>16</v>
      </c>
      <c r="I704" s="58">
        <v>400</v>
      </c>
      <c r="J704" s="58" t="s">
        <v>14</v>
      </c>
      <c r="K704" s="114">
        <v>73.7</v>
      </c>
      <c r="L704" s="64">
        <v>60.8</v>
      </c>
      <c r="M704" s="64"/>
      <c r="N704" s="75"/>
      <c r="O704" s="132" t="s">
        <v>972</v>
      </c>
      <c r="P704" s="147" t="s">
        <v>972</v>
      </c>
      <c r="Q704" s="58" t="s">
        <v>877</v>
      </c>
      <c r="R704" s="58">
        <v>1</v>
      </c>
      <c r="S704" s="58" t="s">
        <v>14</v>
      </c>
      <c r="T704" s="58" t="s">
        <v>980</v>
      </c>
      <c r="U704" s="58" t="s">
        <v>15</v>
      </c>
    </row>
    <row r="705" spans="1:21">
      <c r="A705" s="58" t="s">
        <v>110</v>
      </c>
      <c r="B705" s="58" t="s">
        <v>111</v>
      </c>
      <c r="C705" s="58" t="s">
        <v>109</v>
      </c>
      <c r="D705" s="58" t="s">
        <v>11</v>
      </c>
      <c r="E705" s="58" t="s">
        <v>12</v>
      </c>
      <c r="F705" s="58" t="s">
        <v>976</v>
      </c>
      <c r="G705" s="58"/>
      <c r="H705" s="58" t="s">
        <v>16</v>
      </c>
      <c r="I705" s="58">
        <v>1</v>
      </c>
      <c r="J705" s="58" t="s">
        <v>14</v>
      </c>
      <c r="K705" s="113"/>
      <c r="L705" s="63">
        <v>1179.0999999999999</v>
      </c>
      <c r="M705" s="63"/>
      <c r="N705" s="74"/>
      <c r="O705" s="132">
        <f>L705+(L705*$N$690)</f>
        <v>1124.38976</v>
      </c>
      <c r="P705" s="147">
        <f>ROUND(O705,1)</f>
        <v>1124.4000000000001</v>
      </c>
      <c r="Q705" s="58" t="s">
        <v>976</v>
      </c>
      <c r="R705" s="58">
        <v>1</v>
      </c>
      <c r="S705" s="58" t="s">
        <v>14</v>
      </c>
      <c r="T705" s="58" t="s">
        <v>981</v>
      </c>
      <c r="U705" s="58" t="s">
        <v>15</v>
      </c>
    </row>
    <row r="706" spans="1:21">
      <c r="A706" s="58" t="s">
        <v>110</v>
      </c>
      <c r="B706" s="58" t="s">
        <v>111</v>
      </c>
      <c r="C706" s="58" t="s">
        <v>109</v>
      </c>
      <c r="D706" s="58" t="s">
        <v>11</v>
      </c>
      <c r="E706" s="58" t="s">
        <v>12</v>
      </c>
      <c r="F706" s="58" t="s">
        <v>976</v>
      </c>
      <c r="G706" s="58"/>
      <c r="H706" s="58" t="s">
        <v>16</v>
      </c>
      <c r="I706" s="58">
        <v>100</v>
      </c>
      <c r="J706" s="58" t="s">
        <v>14</v>
      </c>
      <c r="K706" s="113"/>
      <c r="L706" s="63">
        <v>1124.4000000000001</v>
      </c>
      <c r="M706" s="63"/>
      <c r="N706" s="74"/>
      <c r="O706" s="132" t="s">
        <v>972</v>
      </c>
      <c r="P706" s="147" t="s">
        <v>972</v>
      </c>
      <c r="Q706" s="58" t="s">
        <v>976</v>
      </c>
      <c r="R706" s="58">
        <v>1</v>
      </c>
      <c r="S706" s="58" t="s">
        <v>14</v>
      </c>
      <c r="T706" s="58" t="s">
        <v>981</v>
      </c>
      <c r="U706" s="58" t="s">
        <v>15</v>
      </c>
    </row>
    <row r="707" spans="1:21">
      <c r="A707" s="58" t="s">
        <v>110</v>
      </c>
      <c r="B707" s="58" t="s">
        <v>111</v>
      </c>
      <c r="C707" s="58" t="s">
        <v>109</v>
      </c>
      <c r="D707" s="58" t="s">
        <v>11</v>
      </c>
      <c r="E707" s="58" t="s">
        <v>12</v>
      </c>
      <c r="F707" s="58" t="s">
        <v>976</v>
      </c>
      <c r="G707" s="58"/>
      <c r="H707" s="58" t="s">
        <v>16</v>
      </c>
      <c r="I707" s="58">
        <v>400</v>
      </c>
      <c r="J707" s="58" t="s">
        <v>14</v>
      </c>
      <c r="K707" s="114"/>
      <c r="L707" s="64">
        <v>942.1</v>
      </c>
      <c r="M707" s="64"/>
      <c r="N707" s="75"/>
      <c r="O707" s="132" t="s">
        <v>972</v>
      </c>
      <c r="P707" s="147" t="s">
        <v>972</v>
      </c>
      <c r="Q707" s="58" t="s">
        <v>976</v>
      </c>
      <c r="R707" s="58">
        <v>1</v>
      </c>
      <c r="S707" s="58" t="s">
        <v>14</v>
      </c>
      <c r="T707" s="58" t="s">
        <v>981</v>
      </c>
      <c r="U707" s="58" t="s">
        <v>15</v>
      </c>
    </row>
    <row r="708" spans="1:21">
      <c r="A708" s="58" t="s">
        <v>110</v>
      </c>
      <c r="B708" s="58" t="s">
        <v>111</v>
      </c>
      <c r="C708" s="58" t="s">
        <v>109</v>
      </c>
      <c r="D708" s="58" t="s">
        <v>11</v>
      </c>
      <c r="E708" s="58" t="s">
        <v>12</v>
      </c>
      <c r="F708" s="58" t="s">
        <v>878</v>
      </c>
      <c r="G708" s="58"/>
      <c r="H708" s="58" t="s">
        <v>16</v>
      </c>
      <c r="I708" s="58">
        <v>1</v>
      </c>
      <c r="J708" s="58" t="s">
        <v>14</v>
      </c>
      <c r="K708" s="114">
        <v>174.5</v>
      </c>
      <c r="L708" s="64">
        <v>179.8</v>
      </c>
      <c r="M708" s="64"/>
      <c r="N708" s="75"/>
      <c r="O708" s="132">
        <f>L708+(L708*$N$690)</f>
        <v>171.45728000000003</v>
      </c>
      <c r="P708" s="147">
        <f>ROUND(O708,1)</f>
        <v>171.5</v>
      </c>
      <c r="Q708" s="58" t="s">
        <v>878</v>
      </c>
      <c r="R708" s="58">
        <v>1</v>
      </c>
      <c r="S708" s="58" t="s">
        <v>14</v>
      </c>
      <c r="T708" s="58" t="s">
        <v>980</v>
      </c>
      <c r="U708" s="58" t="s">
        <v>15</v>
      </c>
    </row>
    <row r="709" spans="1:21">
      <c r="A709" s="58" t="s">
        <v>110</v>
      </c>
      <c r="B709" s="58" t="s">
        <v>111</v>
      </c>
      <c r="C709" s="58" t="s">
        <v>109</v>
      </c>
      <c r="D709" s="58" t="s">
        <v>11</v>
      </c>
      <c r="E709" s="58" t="s">
        <v>12</v>
      </c>
      <c r="F709" s="58" t="s">
        <v>878</v>
      </c>
      <c r="G709" s="58"/>
      <c r="H709" s="58" t="s">
        <v>16</v>
      </c>
      <c r="I709" s="58">
        <v>100</v>
      </c>
      <c r="J709" s="58" t="s">
        <v>14</v>
      </c>
      <c r="K709" s="114">
        <v>174.5</v>
      </c>
      <c r="L709" s="64">
        <v>170.7</v>
      </c>
      <c r="M709" s="64"/>
      <c r="N709" s="75"/>
      <c r="O709" s="132" t="s">
        <v>972</v>
      </c>
      <c r="P709" s="147" t="s">
        <v>972</v>
      </c>
      <c r="Q709" s="58" t="s">
        <v>878</v>
      </c>
      <c r="R709" s="58">
        <v>1</v>
      </c>
      <c r="S709" s="58" t="s">
        <v>14</v>
      </c>
      <c r="T709" s="58" t="s">
        <v>980</v>
      </c>
      <c r="U709" s="58" t="s">
        <v>15</v>
      </c>
    </row>
    <row r="710" spans="1:21">
      <c r="A710" s="58" t="s">
        <v>110</v>
      </c>
      <c r="B710" s="58" t="s">
        <v>111</v>
      </c>
      <c r="C710" s="58" t="s">
        <v>109</v>
      </c>
      <c r="D710" s="58" t="s">
        <v>11</v>
      </c>
      <c r="E710" s="58" t="s">
        <v>12</v>
      </c>
      <c r="F710" s="58" t="s">
        <v>878</v>
      </c>
      <c r="G710" s="58"/>
      <c r="H710" s="58" t="s">
        <v>16</v>
      </c>
      <c r="I710" s="58">
        <v>400</v>
      </c>
      <c r="J710" s="58" t="s">
        <v>14</v>
      </c>
      <c r="K710" s="114">
        <v>174.5</v>
      </c>
      <c r="L710" s="64">
        <v>143.80000000000001</v>
      </c>
      <c r="M710" s="64"/>
      <c r="N710" s="75"/>
      <c r="O710" s="132" t="s">
        <v>972</v>
      </c>
      <c r="P710" s="147" t="s">
        <v>972</v>
      </c>
      <c r="Q710" s="58" t="s">
        <v>878</v>
      </c>
      <c r="R710" s="58">
        <v>1</v>
      </c>
      <c r="S710" s="58" t="s">
        <v>14</v>
      </c>
      <c r="T710" s="58" t="s">
        <v>980</v>
      </c>
      <c r="U710" s="58" t="s">
        <v>15</v>
      </c>
    </row>
    <row r="711" spans="1:21">
      <c r="A711" s="58" t="s">
        <v>110</v>
      </c>
      <c r="B711" s="58" t="s">
        <v>111</v>
      </c>
      <c r="C711" s="58" t="s">
        <v>109</v>
      </c>
      <c r="D711" s="58" t="s">
        <v>11</v>
      </c>
      <c r="E711" s="58" t="s">
        <v>12</v>
      </c>
      <c r="F711" s="58" t="s">
        <v>879</v>
      </c>
      <c r="G711" s="58"/>
      <c r="H711" s="58" t="s">
        <v>16</v>
      </c>
      <c r="I711" s="58">
        <v>1</v>
      </c>
      <c r="J711" s="58" t="s">
        <v>14</v>
      </c>
      <c r="K711" s="114">
        <v>58.2</v>
      </c>
      <c r="L711" s="64">
        <v>60</v>
      </c>
      <c r="M711" s="64"/>
      <c r="N711" s="75"/>
      <c r="O711" s="132">
        <f>L711+(L711*$N$690)</f>
        <v>57.216000000000001</v>
      </c>
      <c r="P711" s="147">
        <f>ROUND(O711,1)</f>
        <v>57.2</v>
      </c>
      <c r="Q711" s="58" t="s">
        <v>879</v>
      </c>
      <c r="R711" s="58">
        <v>1</v>
      </c>
      <c r="S711" s="58" t="s">
        <v>14</v>
      </c>
      <c r="T711" s="58" t="s">
        <v>980</v>
      </c>
      <c r="U711" s="58" t="s">
        <v>15</v>
      </c>
    </row>
    <row r="712" spans="1:21">
      <c r="A712" s="58" t="s">
        <v>110</v>
      </c>
      <c r="B712" s="58" t="s">
        <v>111</v>
      </c>
      <c r="C712" s="58" t="s">
        <v>109</v>
      </c>
      <c r="D712" s="58" t="s">
        <v>11</v>
      </c>
      <c r="E712" s="58" t="s">
        <v>12</v>
      </c>
      <c r="F712" s="58" t="s">
        <v>879</v>
      </c>
      <c r="G712" s="58"/>
      <c r="H712" s="58" t="s">
        <v>16</v>
      </c>
      <c r="I712" s="58">
        <v>100</v>
      </c>
      <c r="J712" s="58" t="s">
        <v>14</v>
      </c>
      <c r="K712" s="114">
        <v>58.2</v>
      </c>
      <c r="L712" s="64">
        <v>57</v>
      </c>
      <c r="M712" s="64"/>
      <c r="N712" s="75"/>
      <c r="O712" s="132" t="s">
        <v>972</v>
      </c>
      <c r="P712" s="147" t="s">
        <v>972</v>
      </c>
      <c r="Q712" s="58" t="s">
        <v>879</v>
      </c>
      <c r="R712" s="58">
        <v>1</v>
      </c>
      <c r="S712" s="58" t="s">
        <v>14</v>
      </c>
      <c r="T712" s="58" t="s">
        <v>980</v>
      </c>
      <c r="U712" s="58" t="s">
        <v>15</v>
      </c>
    </row>
    <row r="713" spans="1:21">
      <c r="A713" s="58" t="s">
        <v>110</v>
      </c>
      <c r="B713" s="58" t="s">
        <v>111</v>
      </c>
      <c r="C713" s="58" t="s">
        <v>109</v>
      </c>
      <c r="D713" s="58" t="s">
        <v>11</v>
      </c>
      <c r="E713" s="58" t="s">
        <v>12</v>
      </c>
      <c r="F713" s="58" t="s">
        <v>879</v>
      </c>
      <c r="G713" s="58"/>
      <c r="H713" s="58" t="s">
        <v>16</v>
      </c>
      <c r="I713" s="58">
        <v>400</v>
      </c>
      <c r="J713" s="58" t="s">
        <v>14</v>
      </c>
      <c r="K713" s="114">
        <v>58.2</v>
      </c>
      <c r="L713" s="64">
        <v>47.9</v>
      </c>
      <c r="M713" s="64"/>
      <c r="N713" s="75"/>
      <c r="O713" s="132" t="s">
        <v>972</v>
      </c>
      <c r="P713" s="147" t="s">
        <v>972</v>
      </c>
      <c r="Q713" s="58" t="s">
        <v>879</v>
      </c>
      <c r="R713" s="58">
        <v>1</v>
      </c>
      <c r="S713" s="58" t="s">
        <v>14</v>
      </c>
      <c r="T713" s="58" t="s">
        <v>980</v>
      </c>
      <c r="U713" s="58" t="s">
        <v>15</v>
      </c>
    </row>
    <row r="714" spans="1:21">
      <c r="A714" s="58" t="s">
        <v>110</v>
      </c>
      <c r="B714" s="58" t="s">
        <v>111</v>
      </c>
      <c r="C714" s="58" t="s">
        <v>109</v>
      </c>
      <c r="D714" s="58" t="s">
        <v>11</v>
      </c>
      <c r="E714" s="58" t="s">
        <v>12</v>
      </c>
      <c r="F714" s="58" t="s">
        <v>880</v>
      </c>
      <c r="G714" s="58"/>
      <c r="H714" s="58" t="s">
        <v>16</v>
      </c>
      <c r="I714" s="58">
        <v>1</v>
      </c>
      <c r="J714" s="58" t="s">
        <v>14</v>
      </c>
      <c r="K714" s="114">
        <v>189.8</v>
      </c>
      <c r="L714" s="64">
        <v>189.8</v>
      </c>
      <c r="M714" s="64"/>
      <c r="N714" s="75"/>
      <c r="O714" s="132">
        <f>L714+(L714*$N$690)</f>
        <v>180.99328</v>
      </c>
      <c r="P714" s="147">
        <f>ROUND(O714,1)</f>
        <v>181</v>
      </c>
      <c r="Q714" s="58" t="s">
        <v>880</v>
      </c>
      <c r="R714" s="58">
        <v>1</v>
      </c>
      <c r="S714" s="58" t="s">
        <v>14</v>
      </c>
      <c r="T714" s="58" t="s">
        <v>980</v>
      </c>
      <c r="U714" s="58" t="s">
        <v>15</v>
      </c>
    </row>
    <row r="715" spans="1:21">
      <c r="A715" s="58" t="s">
        <v>110</v>
      </c>
      <c r="B715" s="58" t="s">
        <v>111</v>
      </c>
      <c r="C715" s="58" t="s">
        <v>109</v>
      </c>
      <c r="D715" s="58" t="s">
        <v>11</v>
      </c>
      <c r="E715" s="58" t="s">
        <v>12</v>
      </c>
      <c r="F715" s="58" t="s">
        <v>880</v>
      </c>
      <c r="G715" s="58"/>
      <c r="H715" s="58" t="s">
        <v>16</v>
      </c>
      <c r="I715" s="58">
        <v>100</v>
      </c>
      <c r="J715" s="58" t="s">
        <v>14</v>
      </c>
      <c r="K715" s="114">
        <v>189.8</v>
      </c>
      <c r="L715" s="64">
        <v>180.3</v>
      </c>
      <c r="M715" s="64"/>
      <c r="N715" s="75"/>
      <c r="O715" s="132" t="s">
        <v>972</v>
      </c>
      <c r="P715" s="147" t="s">
        <v>972</v>
      </c>
      <c r="Q715" s="58" t="s">
        <v>880</v>
      </c>
      <c r="R715" s="58">
        <v>1</v>
      </c>
      <c r="S715" s="58" t="s">
        <v>14</v>
      </c>
      <c r="T715" s="58" t="s">
        <v>980</v>
      </c>
      <c r="U715" s="58" t="s">
        <v>15</v>
      </c>
    </row>
    <row r="716" spans="1:21">
      <c r="A716" s="58" t="s">
        <v>110</v>
      </c>
      <c r="B716" s="58" t="s">
        <v>111</v>
      </c>
      <c r="C716" s="58" t="s">
        <v>109</v>
      </c>
      <c r="D716" s="58" t="s">
        <v>11</v>
      </c>
      <c r="E716" s="58" t="s">
        <v>12</v>
      </c>
      <c r="F716" s="58" t="s">
        <v>880</v>
      </c>
      <c r="G716" s="58"/>
      <c r="H716" s="58" t="s">
        <v>16</v>
      </c>
      <c r="I716" s="58">
        <v>400</v>
      </c>
      <c r="J716" s="58" t="s">
        <v>14</v>
      </c>
      <c r="K716" s="114">
        <v>189.8</v>
      </c>
      <c r="L716" s="64">
        <v>151.80000000000001</v>
      </c>
      <c r="M716" s="64"/>
      <c r="N716" s="75"/>
      <c r="O716" s="132" t="s">
        <v>972</v>
      </c>
      <c r="P716" s="147" t="s">
        <v>972</v>
      </c>
      <c r="Q716" s="58" t="s">
        <v>880</v>
      </c>
      <c r="R716" s="58">
        <v>1</v>
      </c>
      <c r="S716" s="58" t="s">
        <v>14</v>
      </c>
      <c r="T716" s="58" t="s">
        <v>980</v>
      </c>
      <c r="U716" s="58" t="s">
        <v>15</v>
      </c>
    </row>
    <row r="717" spans="1:21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 s="111">
        <v>637.5</v>
      </c>
      <c r="L717" s="61">
        <v>656.7</v>
      </c>
      <c r="O717" s="111">
        <v>656.7</v>
      </c>
      <c r="P717" s="147">
        <v>656.7</v>
      </c>
      <c r="Q717" t="s">
        <v>13</v>
      </c>
      <c r="R717">
        <v>1</v>
      </c>
      <c r="S717" t="s">
        <v>14</v>
      </c>
      <c r="T717" t="s">
        <v>980</v>
      </c>
      <c r="U717" t="s">
        <v>15</v>
      </c>
    </row>
    <row r="718" spans="1:21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13</v>
      </c>
      <c r="H718" t="s">
        <v>16</v>
      </c>
      <c r="I718">
        <v>400</v>
      </c>
      <c r="J718" t="s">
        <v>14</v>
      </c>
      <c r="L718" s="61">
        <v>525.29999999999995</v>
      </c>
      <c r="O718" s="111" t="s">
        <v>972</v>
      </c>
      <c r="P718" s="147" t="s">
        <v>972</v>
      </c>
      <c r="Q718" t="s">
        <v>13</v>
      </c>
      <c r="R718">
        <v>1</v>
      </c>
      <c r="S718" t="s">
        <v>14</v>
      </c>
      <c r="T718" t="s">
        <v>980</v>
      </c>
      <c r="U718" t="s">
        <v>15</v>
      </c>
    </row>
    <row r="719" spans="1:21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872</v>
      </c>
      <c r="H719" t="s">
        <v>16</v>
      </c>
      <c r="I719">
        <v>1</v>
      </c>
      <c r="J719" t="s">
        <v>14</v>
      </c>
      <c r="K719" s="111">
        <v>190</v>
      </c>
      <c r="L719" s="61">
        <v>195.7</v>
      </c>
      <c r="O719" s="111">
        <v>195.7</v>
      </c>
      <c r="P719" s="147">
        <v>195.7</v>
      </c>
      <c r="Q719" t="s">
        <v>872</v>
      </c>
      <c r="R719">
        <v>1</v>
      </c>
      <c r="S719" t="s">
        <v>14</v>
      </c>
      <c r="T719" t="s">
        <v>980</v>
      </c>
      <c r="U719" t="s">
        <v>15</v>
      </c>
    </row>
    <row r="720" spans="1:21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872</v>
      </c>
      <c r="H720" t="s">
        <v>16</v>
      </c>
      <c r="I720">
        <v>400</v>
      </c>
      <c r="J720" t="s">
        <v>14</v>
      </c>
      <c r="K720" s="111">
        <v>190</v>
      </c>
      <c r="L720" s="61">
        <v>156.6</v>
      </c>
      <c r="O720" s="111" t="s">
        <v>972</v>
      </c>
      <c r="P720" s="147" t="s">
        <v>972</v>
      </c>
      <c r="Q720" t="s">
        <v>872</v>
      </c>
      <c r="R720">
        <v>1</v>
      </c>
      <c r="S720" t="s">
        <v>14</v>
      </c>
      <c r="T720" t="s">
        <v>980</v>
      </c>
      <c r="U720" t="s">
        <v>15</v>
      </c>
    </row>
    <row r="721" spans="1:21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873</v>
      </c>
      <c r="H721" t="s">
        <v>16</v>
      </c>
      <c r="I721">
        <v>1</v>
      </c>
      <c r="J721" t="s">
        <v>14</v>
      </c>
      <c r="K721" s="111">
        <v>25.5</v>
      </c>
      <c r="L721" s="61">
        <v>26.3</v>
      </c>
      <c r="O721" s="111">
        <v>26.3</v>
      </c>
      <c r="P721" s="147">
        <v>26.3</v>
      </c>
      <c r="Q721" t="s">
        <v>873</v>
      </c>
      <c r="R721">
        <v>1</v>
      </c>
      <c r="S721" t="s">
        <v>14</v>
      </c>
      <c r="T721" t="s">
        <v>980</v>
      </c>
      <c r="U721" t="s">
        <v>15</v>
      </c>
    </row>
    <row r="722" spans="1:21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873</v>
      </c>
      <c r="H722" t="s">
        <v>16</v>
      </c>
      <c r="I722">
        <v>400</v>
      </c>
      <c r="J722" t="s">
        <v>14</v>
      </c>
      <c r="K722" s="111">
        <v>25.5</v>
      </c>
      <c r="L722" s="61">
        <v>21.1</v>
      </c>
      <c r="O722" s="111" t="s">
        <v>972</v>
      </c>
      <c r="P722" s="147" t="s">
        <v>972</v>
      </c>
      <c r="Q722" t="s">
        <v>873</v>
      </c>
      <c r="R722">
        <v>1</v>
      </c>
      <c r="S722" t="s">
        <v>14</v>
      </c>
      <c r="T722" t="s">
        <v>980</v>
      </c>
      <c r="U722" t="s">
        <v>15</v>
      </c>
    </row>
    <row r="723" spans="1:21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874</v>
      </c>
      <c r="H723" t="s">
        <v>16</v>
      </c>
      <c r="I723">
        <v>1</v>
      </c>
      <c r="J723" t="s">
        <v>14</v>
      </c>
      <c r="K723" s="111">
        <v>17.899999999999999</v>
      </c>
      <c r="L723" s="61">
        <v>17.899999999999999</v>
      </c>
      <c r="O723" s="111">
        <v>17.899999999999999</v>
      </c>
      <c r="P723" s="147">
        <v>17.899999999999999</v>
      </c>
      <c r="Q723" t="s">
        <v>874</v>
      </c>
      <c r="R723">
        <v>1</v>
      </c>
      <c r="S723" t="s">
        <v>14</v>
      </c>
      <c r="T723" t="s">
        <v>980</v>
      </c>
      <c r="U723" t="s">
        <v>15</v>
      </c>
    </row>
    <row r="724" spans="1:21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874</v>
      </c>
      <c r="H724" t="s">
        <v>16</v>
      </c>
      <c r="I724">
        <v>400</v>
      </c>
      <c r="J724" t="s">
        <v>14</v>
      </c>
      <c r="K724" s="111">
        <v>17.899999999999999</v>
      </c>
      <c r="L724" s="61">
        <v>14.3</v>
      </c>
      <c r="O724" s="111" t="s">
        <v>972</v>
      </c>
      <c r="P724" s="147" t="s">
        <v>972</v>
      </c>
      <c r="Q724" t="s">
        <v>874</v>
      </c>
      <c r="R724">
        <v>1</v>
      </c>
      <c r="S724" t="s">
        <v>14</v>
      </c>
      <c r="T724" t="s">
        <v>980</v>
      </c>
      <c r="U724" t="s">
        <v>15</v>
      </c>
    </row>
    <row r="725" spans="1:21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875</v>
      </c>
      <c r="H725" t="s">
        <v>16</v>
      </c>
      <c r="I725">
        <v>1</v>
      </c>
      <c r="J725" t="s">
        <v>14</v>
      </c>
      <c r="K725" s="112">
        <v>6630</v>
      </c>
      <c r="L725" s="62">
        <v>6829</v>
      </c>
      <c r="M725" s="62"/>
      <c r="N725" s="73"/>
      <c r="O725" s="112">
        <v>6829</v>
      </c>
      <c r="P725" s="147">
        <v>6829</v>
      </c>
      <c r="Q725" t="s">
        <v>875</v>
      </c>
      <c r="R725">
        <v>1</v>
      </c>
      <c r="S725" t="s">
        <v>14</v>
      </c>
      <c r="T725" t="s">
        <v>980</v>
      </c>
      <c r="U725" t="s">
        <v>15</v>
      </c>
    </row>
    <row r="726" spans="1:21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875</v>
      </c>
      <c r="H726" t="s">
        <v>16</v>
      </c>
      <c r="I726">
        <v>400</v>
      </c>
      <c r="J726" t="s">
        <v>14</v>
      </c>
      <c r="K726" s="112">
        <v>6630</v>
      </c>
      <c r="L726" s="62">
        <v>5463</v>
      </c>
      <c r="M726" s="62"/>
      <c r="N726" s="73"/>
      <c r="O726" s="111" t="s">
        <v>972</v>
      </c>
      <c r="P726" s="147" t="s">
        <v>972</v>
      </c>
      <c r="Q726" t="s">
        <v>875</v>
      </c>
      <c r="R726">
        <v>1</v>
      </c>
      <c r="S726" t="s">
        <v>14</v>
      </c>
      <c r="T726" t="s">
        <v>980</v>
      </c>
      <c r="U726" t="s">
        <v>15</v>
      </c>
    </row>
    <row r="727" spans="1:21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876</v>
      </c>
      <c r="H727" t="s">
        <v>16</v>
      </c>
      <c r="I727">
        <v>1</v>
      </c>
      <c r="J727" t="s">
        <v>14</v>
      </c>
      <c r="K727" s="111">
        <v>204</v>
      </c>
      <c r="L727" s="61">
        <v>210.2</v>
      </c>
      <c r="O727" s="111">
        <v>210.2</v>
      </c>
      <c r="P727" s="147">
        <v>210.2</v>
      </c>
      <c r="Q727" t="s">
        <v>876</v>
      </c>
      <c r="R727">
        <v>1</v>
      </c>
      <c r="S727" t="s">
        <v>14</v>
      </c>
      <c r="T727" t="s">
        <v>980</v>
      </c>
      <c r="U727" t="s">
        <v>15</v>
      </c>
    </row>
    <row r="728" spans="1:21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876</v>
      </c>
      <c r="H728" t="s">
        <v>16</v>
      </c>
      <c r="I728">
        <v>400</v>
      </c>
      <c r="J728" t="s">
        <v>14</v>
      </c>
      <c r="K728" s="111">
        <v>204</v>
      </c>
      <c r="L728" s="61">
        <v>168.1</v>
      </c>
      <c r="O728" s="111" t="s">
        <v>972</v>
      </c>
      <c r="P728" s="147" t="s">
        <v>972</v>
      </c>
      <c r="Q728" t="s">
        <v>876</v>
      </c>
      <c r="R728">
        <v>1</v>
      </c>
      <c r="S728" t="s">
        <v>14</v>
      </c>
      <c r="T728" t="s">
        <v>980</v>
      </c>
      <c r="U728" t="s">
        <v>15</v>
      </c>
    </row>
    <row r="729" spans="1:21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877</v>
      </c>
      <c r="H729" t="s">
        <v>16</v>
      </c>
      <c r="I729">
        <v>1</v>
      </c>
      <c r="J729" t="s">
        <v>14</v>
      </c>
      <c r="K729" s="111">
        <v>96.9</v>
      </c>
      <c r="L729" s="61">
        <v>99.9</v>
      </c>
      <c r="O729" s="111">
        <v>99.9</v>
      </c>
      <c r="P729" s="147">
        <v>99.9</v>
      </c>
      <c r="Q729" t="s">
        <v>877</v>
      </c>
      <c r="R729">
        <v>1</v>
      </c>
      <c r="S729" t="s">
        <v>14</v>
      </c>
      <c r="T729" t="s">
        <v>980</v>
      </c>
      <c r="U729" t="s">
        <v>15</v>
      </c>
    </row>
    <row r="730" spans="1:21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877</v>
      </c>
      <c r="H730" t="s">
        <v>16</v>
      </c>
      <c r="I730">
        <v>400</v>
      </c>
      <c r="J730" t="s">
        <v>14</v>
      </c>
      <c r="K730" s="111">
        <v>96.9</v>
      </c>
      <c r="L730" s="61">
        <v>80</v>
      </c>
      <c r="O730" s="111" t="s">
        <v>972</v>
      </c>
      <c r="P730" s="147" t="s">
        <v>972</v>
      </c>
      <c r="Q730" t="s">
        <v>877</v>
      </c>
      <c r="R730">
        <v>1</v>
      </c>
      <c r="S730" t="s">
        <v>14</v>
      </c>
      <c r="T730" t="s">
        <v>980</v>
      </c>
      <c r="U730" t="s">
        <v>15</v>
      </c>
    </row>
    <row r="731" spans="1:21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976</v>
      </c>
      <c r="H731" t="s">
        <v>16</v>
      </c>
      <c r="I731">
        <v>1</v>
      </c>
      <c r="J731" t="s">
        <v>14</v>
      </c>
      <c r="K731" s="110"/>
      <c r="L731" s="60">
        <v>1549.7</v>
      </c>
      <c r="M731" s="60"/>
      <c r="N731" s="71"/>
      <c r="O731" s="110">
        <v>1549.7</v>
      </c>
      <c r="P731" s="147">
        <v>1549.7</v>
      </c>
      <c r="Q731" t="s">
        <v>976</v>
      </c>
      <c r="R731">
        <v>1</v>
      </c>
      <c r="S731" t="s">
        <v>14</v>
      </c>
      <c r="T731" t="s">
        <v>981</v>
      </c>
      <c r="U731" t="s">
        <v>15</v>
      </c>
    </row>
    <row r="732" spans="1:21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976</v>
      </c>
      <c r="H732" t="s">
        <v>16</v>
      </c>
      <c r="I732">
        <v>400</v>
      </c>
      <c r="J732" t="s">
        <v>14</v>
      </c>
      <c r="K732" s="110"/>
      <c r="L732" s="60">
        <v>1239.8</v>
      </c>
      <c r="M732" s="60"/>
      <c r="N732" s="71"/>
      <c r="O732" s="111" t="s">
        <v>972</v>
      </c>
      <c r="P732" s="147" t="s">
        <v>972</v>
      </c>
      <c r="Q732" t="s">
        <v>976</v>
      </c>
      <c r="R732">
        <v>1</v>
      </c>
      <c r="S732" t="s">
        <v>14</v>
      </c>
      <c r="T732" t="s">
        <v>981</v>
      </c>
      <c r="U732" t="s">
        <v>15</v>
      </c>
    </row>
    <row r="733" spans="1:21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878</v>
      </c>
      <c r="H733" t="s">
        <v>16</v>
      </c>
      <c r="I733">
        <v>1</v>
      </c>
      <c r="J733" t="s">
        <v>14</v>
      </c>
      <c r="K733" s="111">
        <v>229.5</v>
      </c>
      <c r="L733" s="61">
        <v>236.4</v>
      </c>
      <c r="O733" s="111">
        <v>236.4</v>
      </c>
      <c r="P733" s="147">
        <v>236.4</v>
      </c>
      <c r="Q733" t="s">
        <v>878</v>
      </c>
      <c r="R733">
        <v>1</v>
      </c>
      <c r="S733" t="s">
        <v>14</v>
      </c>
      <c r="T733" t="s">
        <v>980</v>
      </c>
      <c r="U733" t="s">
        <v>15</v>
      </c>
    </row>
    <row r="734" spans="1:21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878</v>
      </c>
      <c r="H734" t="s">
        <v>16</v>
      </c>
      <c r="I734">
        <v>400</v>
      </c>
      <c r="J734" t="s">
        <v>14</v>
      </c>
      <c r="K734" s="111">
        <v>229.5</v>
      </c>
      <c r="L734" s="61">
        <v>189.2</v>
      </c>
      <c r="O734" s="111" t="s">
        <v>972</v>
      </c>
      <c r="P734" s="147" t="s">
        <v>972</v>
      </c>
      <c r="Q734" t="s">
        <v>878</v>
      </c>
      <c r="R734">
        <v>1</v>
      </c>
      <c r="S734" t="s">
        <v>14</v>
      </c>
      <c r="T734" t="s">
        <v>980</v>
      </c>
      <c r="U734" t="s">
        <v>15</v>
      </c>
    </row>
    <row r="735" spans="1:21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879</v>
      </c>
      <c r="H735" t="s">
        <v>16</v>
      </c>
      <c r="I735">
        <v>1</v>
      </c>
      <c r="J735" t="s">
        <v>14</v>
      </c>
      <c r="K735" s="111">
        <v>76.5</v>
      </c>
      <c r="L735" s="61">
        <v>78.8</v>
      </c>
      <c r="O735" s="111">
        <v>78.8</v>
      </c>
      <c r="P735" s="147">
        <v>78.8</v>
      </c>
      <c r="Q735" t="s">
        <v>879</v>
      </c>
      <c r="R735">
        <v>1</v>
      </c>
      <c r="S735" t="s">
        <v>14</v>
      </c>
      <c r="T735" t="s">
        <v>980</v>
      </c>
      <c r="U735" t="s">
        <v>15</v>
      </c>
    </row>
    <row r="736" spans="1:21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879</v>
      </c>
      <c r="H736" t="s">
        <v>16</v>
      </c>
      <c r="I736">
        <v>400</v>
      </c>
      <c r="J736" t="s">
        <v>14</v>
      </c>
      <c r="K736" s="111">
        <v>76.5</v>
      </c>
      <c r="L736" s="61">
        <v>63.1</v>
      </c>
      <c r="O736" s="111" t="s">
        <v>972</v>
      </c>
      <c r="P736" s="147" t="s">
        <v>972</v>
      </c>
      <c r="Q736" t="s">
        <v>879</v>
      </c>
      <c r="R736">
        <v>1</v>
      </c>
      <c r="S736" t="s">
        <v>14</v>
      </c>
      <c r="T736" t="s">
        <v>980</v>
      </c>
      <c r="U736" t="s">
        <v>15</v>
      </c>
    </row>
    <row r="737" spans="1:21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880</v>
      </c>
      <c r="H737" t="s">
        <v>16</v>
      </c>
      <c r="I737">
        <v>1</v>
      </c>
      <c r="J737" t="s">
        <v>14</v>
      </c>
      <c r="K737" s="111">
        <v>249.9</v>
      </c>
      <c r="L737" s="61">
        <v>249.9</v>
      </c>
      <c r="O737" s="111">
        <v>249.9</v>
      </c>
      <c r="P737" s="147">
        <v>249.9</v>
      </c>
      <c r="Q737" t="s">
        <v>880</v>
      </c>
      <c r="R737">
        <v>1</v>
      </c>
      <c r="S737" t="s">
        <v>14</v>
      </c>
      <c r="T737" t="s">
        <v>980</v>
      </c>
      <c r="U737" t="s">
        <v>15</v>
      </c>
    </row>
    <row r="738" spans="1:21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880</v>
      </c>
      <c r="H738" t="s">
        <v>16</v>
      </c>
      <c r="I738">
        <v>400</v>
      </c>
      <c r="J738" t="s">
        <v>14</v>
      </c>
      <c r="K738" s="111">
        <v>249.9</v>
      </c>
      <c r="L738" s="61">
        <v>200</v>
      </c>
      <c r="O738" s="111" t="s">
        <v>972</v>
      </c>
      <c r="P738" s="147" t="s">
        <v>972</v>
      </c>
      <c r="Q738" t="s">
        <v>880</v>
      </c>
      <c r="R738">
        <v>1</v>
      </c>
      <c r="S738" t="s">
        <v>14</v>
      </c>
      <c r="T738" t="s">
        <v>980</v>
      </c>
      <c r="U738" t="s">
        <v>15</v>
      </c>
    </row>
    <row r="739" spans="1:21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 s="111">
        <v>637.5</v>
      </c>
      <c r="L739" s="61">
        <v>656.7</v>
      </c>
      <c r="O739" s="111">
        <v>656.7</v>
      </c>
      <c r="P739" s="147">
        <v>656.7</v>
      </c>
      <c r="Q739" t="s">
        <v>13</v>
      </c>
      <c r="R739">
        <v>1</v>
      </c>
      <c r="S739" t="s">
        <v>14</v>
      </c>
      <c r="T739" t="s">
        <v>980</v>
      </c>
      <c r="U739" t="s">
        <v>15</v>
      </c>
    </row>
    <row r="740" spans="1:21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13</v>
      </c>
      <c r="H740" t="s">
        <v>16</v>
      </c>
      <c r="I740">
        <v>400</v>
      </c>
      <c r="J740" t="s">
        <v>14</v>
      </c>
      <c r="K740" s="111">
        <v>637.5</v>
      </c>
      <c r="L740" s="61">
        <v>525.29999999999995</v>
      </c>
      <c r="O740" s="111" t="s">
        <v>972</v>
      </c>
      <c r="P740" s="147" t="s">
        <v>972</v>
      </c>
      <c r="Q740" t="s">
        <v>13</v>
      </c>
      <c r="R740">
        <v>1</v>
      </c>
      <c r="S740" t="s">
        <v>14</v>
      </c>
      <c r="T740" t="s">
        <v>980</v>
      </c>
      <c r="U740" t="s">
        <v>15</v>
      </c>
    </row>
    <row r="741" spans="1:21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872</v>
      </c>
      <c r="H741" t="s">
        <v>16</v>
      </c>
      <c r="I741">
        <v>1</v>
      </c>
      <c r="J741" t="s">
        <v>14</v>
      </c>
      <c r="K741" s="111">
        <v>190</v>
      </c>
      <c r="L741" s="61">
        <v>195.7</v>
      </c>
      <c r="O741" s="111">
        <v>195.7</v>
      </c>
      <c r="P741" s="147">
        <v>195.7</v>
      </c>
      <c r="Q741" t="s">
        <v>872</v>
      </c>
      <c r="R741">
        <v>1</v>
      </c>
      <c r="S741" t="s">
        <v>14</v>
      </c>
      <c r="T741" t="s">
        <v>980</v>
      </c>
      <c r="U741" t="s">
        <v>15</v>
      </c>
    </row>
    <row r="742" spans="1:21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872</v>
      </c>
      <c r="H742" t="s">
        <v>16</v>
      </c>
      <c r="I742">
        <v>400</v>
      </c>
      <c r="J742" t="s">
        <v>14</v>
      </c>
      <c r="L742" s="61">
        <v>156.6</v>
      </c>
      <c r="O742" s="111" t="s">
        <v>972</v>
      </c>
      <c r="P742" s="147" t="s">
        <v>972</v>
      </c>
      <c r="Q742" t="s">
        <v>872</v>
      </c>
      <c r="R742">
        <v>1</v>
      </c>
      <c r="S742" t="s">
        <v>14</v>
      </c>
      <c r="T742" t="s">
        <v>980</v>
      </c>
      <c r="U742" t="s">
        <v>15</v>
      </c>
    </row>
    <row r="743" spans="1:21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873</v>
      </c>
      <c r="H743" t="s">
        <v>16</v>
      </c>
      <c r="I743">
        <v>1</v>
      </c>
      <c r="J743" t="s">
        <v>14</v>
      </c>
      <c r="K743" s="111">
        <v>25.5</v>
      </c>
      <c r="L743" s="61">
        <v>26.3</v>
      </c>
      <c r="O743" s="111">
        <v>26.3</v>
      </c>
      <c r="P743" s="147">
        <v>26.3</v>
      </c>
      <c r="Q743" t="s">
        <v>873</v>
      </c>
      <c r="R743">
        <v>1</v>
      </c>
      <c r="S743" t="s">
        <v>14</v>
      </c>
      <c r="T743" t="s">
        <v>980</v>
      </c>
      <c r="U743" t="s">
        <v>15</v>
      </c>
    </row>
    <row r="744" spans="1:21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873</v>
      </c>
      <c r="H744" t="s">
        <v>16</v>
      </c>
      <c r="I744">
        <v>400</v>
      </c>
      <c r="J744" t="s">
        <v>14</v>
      </c>
      <c r="K744" s="111">
        <v>25.5</v>
      </c>
      <c r="L744" s="61">
        <v>21.1</v>
      </c>
      <c r="O744" s="111" t="s">
        <v>972</v>
      </c>
      <c r="P744" s="147" t="s">
        <v>972</v>
      </c>
      <c r="Q744" t="s">
        <v>873</v>
      </c>
      <c r="R744">
        <v>1</v>
      </c>
      <c r="S744" t="s">
        <v>14</v>
      </c>
      <c r="T744" t="s">
        <v>980</v>
      </c>
      <c r="U744" t="s">
        <v>15</v>
      </c>
    </row>
    <row r="745" spans="1:21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874</v>
      </c>
      <c r="H745" t="s">
        <v>16</v>
      </c>
      <c r="I745">
        <v>1</v>
      </c>
      <c r="J745" t="s">
        <v>14</v>
      </c>
      <c r="K745" s="111">
        <v>17.899999999999999</v>
      </c>
      <c r="L745" s="61">
        <v>17.899999999999999</v>
      </c>
      <c r="O745" s="111">
        <v>17.899999999999999</v>
      </c>
      <c r="P745" s="147">
        <v>17.899999999999999</v>
      </c>
      <c r="Q745" t="s">
        <v>874</v>
      </c>
      <c r="R745">
        <v>1</v>
      </c>
      <c r="S745" t="s">
        <v>14</v>
      </c>
      <c r="T745" t="s">
        <v>980</v>
      </c>
      <c r="U745" t="s">
        <v>15</v>
      </c>
    </row>
    <row r="746" spans="1:21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874</v>
      </c>
      <c r="H746" t="s">
        <v>16</v>
      </c>
      <c r="I746">
        <v>400</v>
      </c>
      <c r="J746" t="s">
        <v>14</v>
      </c>
      <c r="K746" s="111">
        <v>17.899999999999999</v>
      </c>
      <c r="L746" s="61">
        <v>14.3</v>
      </c>
      <c r="O746" s="111" t="s">
        <v>972</v>
      </c>
      <c r="P746" s="147" t="s">
        <v>972</v>
      </c>
      <c r="Q746" t="s">
        <v>874</v>
      </c>
      <c r="R746">
        <v>1</v>
      </c>
      <c r="S746" t="s">
        <v>14</v>
      </c>
      <c r="T746" t="s">
        <v>980</v>
      </c>
      <c r="U746" t="s">
        <v>15</v>
      </c>
    </row>
    <row r="747" spans="1:21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875</v>
      </c>
      <c r="H747" t="s">
        <v>16</v>
      </c>
      <c r="I747">
        <v>1</v>
      </c>
      <c r="J747" t="s">
        <v>14</v>
      </c>
      <c r="K747" s="112">
        <v>6630</v>
      </c>
      <c r="L747" s="62">
        <v>6829</v>
      </c>
      <c r="M747" s="62"/>
      <c r="N747" s="73"/>
      <c r="O747" s="112">
        <v>6829</v>
      </c>
      <c r="P747" s="147">
        <v>6829</v>
      </c>
      <c r="Q747" t="s">
        <v>875</v>
      </c>
      <c r="R747">
        <v>1</v>
      </c>
      <c r="S747" t="s">
        <v>14</v>
      </c>
      <c r="T747" t="s">
        <v>980</v>
      </c>
      <c r="U747" t="s">
        <v>15</v>
      </c>
    </row>
    <row r="748" spans="1:21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875</v>
      </c>
      <c r="H748" t="s">
        <v>16</v>
      </c>
      <c r="I748">
        <v>400</v>
      </c>
      <c r="J748" t="s">
        <v>14</v>
      </c>
      <c r="K748" s="112">
        <v>6630</v>
      </c>
      <c r="L748" s="62">
        <v>5463</v>
      </c>
      <c r="M748" s="62"/>
      <c r="N748" s="73"/>
      <c r="O748" s="111" t="s">
        <v>972</v>
      </c>
      <c r="P748" s="147" t="s">
        <v>972</v>
      </c>
      <c r="Q748" t="s">
        <v>875</v>
      </c>
      <c r="R748">
        <v>1</v>
      </c>
      <c r="S748" t="s">
        <v>14</v>
      </c>
      <c r="T748" t="s">
        <v>980</v>
      </c>
      <c r="U748" t="s">
        <v>15</v>
      </c>
    </row>
    <row r="749" spans="1:21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876</v>
      </c>
      <c r="H749" t="s">
        <v>16</v>
      </c>
      <c r="I749">
        <v>1</v>
      </c>
      <c r="J749" t="s">
        <v>14</v>
      </c>
      <c r="K749" s="111">
        <v>204</v>
      </c>
      <c r="L749" s="61">
        <v>210.2</v>
      </c>
      <c r="O749" s="111">
        <v>210.2</v>
      </c>
      <c r="P749" s="147">
        <v>210.2</v>
      </c>
      <c r="Q749" t="s">
        <v>876</v>
      </c>
      <c r="R749">
        <v>1</v>
      </c>
      <c r="S749" t="s">
        <v>14</v>
      </c>
      <c r="T749" t="s">
        <v>980</v>
      </c>
      <c r="U749" t="s">
        <v>15</v>
      </c>
    </row>
    <row r="750" spans="1:21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876</v>
      </c>
      <c r="H750" t="s">
        <v>16</v>
      </c>
      <c r="I750">
        <v>400</v>
      </c>
      <c r="J750" t="s">
        <v>14</v>
      </c>
      <c r="K750" s="111">
        <v>204</v>
      </c>
      <c r="L750" s="61">
        <v>168.1</v>
      </c>
      <c r="O750" s="111" t="s">
        <v>972</v>
      </c>
      <c r="P750" s="147" t="s">
        <v>972</v>
      </c>
      <c r="Q750" t="s">
        <v>876</v>
      </c>
      <c r="R750">
        <v>1</v>
      </c>
      <c r="S750" t="s">
        <v>14</v>
      </c>
      <c r="T750" t="s">
        <v>980</v>
      </c>
      <c r="U750" t="s">
        <v>15</v>
      </c>
    </row>
    <row r="751" spans="1:21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877</v>
      </c>
      <c r="H751" t="s">
        <v>16</v>
      </c>
      <c r="I751">
        <v>1</v>
      </c>
      <c r="J751" t="s">
        <v>14</v>
      </c>
      <c r="K751" s="111">
        <v>96.9</v>
      </c>
      <c r="L751" s="61">
        <v>99.9</v>
      </c>
      <c r="O751" s="111">
        <v>99.9</v>
      </c>
      <c r="P751" s="147">
        <v>99.9</v>
      </c>
      <c r="Q751" t="s">
        <v>877</v>
      </c>
      <c r="R751">
        <v>1</v>
      </c>
      <c r="S751" t="s">
        <v>14</v>
      </c>
      <c r="T751" t="s">
        <v>980</v>
      </c>
      <c r="U751" t="s">
        <v>15</v>
      </c>
    </row>
    <row r="752" spans="1:21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877</v>
      </c>
      <c r="H752" t="s">
        <v>16</v>
      </c>
      <c r="I752">
        <v>400</v>
      </c>
      <c r="J752" t="s">
        <v>14</v>
      </c>
      <c r="K752" s="111">
        <v>96.9</v>
      </c>
      <c r="L752" s="61">
        <v>80</v>
      </c>
      <c r="O752" s="111" t="s">
        <v>972</v>
      </c>
      <c r="P752" s="147" t="s">
        <v>972</v>
      </c>
      <c r="Q752" t="s">
        <v>877</v>
      </c>
      <c r="R752">
        <v>1</v>
      </c>
      <c r="S752" t="s">
        <v>14</v>
      </c>
      <c r="T752" t="s">
        <v>980</v>
      </c>
      <c r="U752" t="s">
        <v>15</v>
      </c>
    </row>
    <row r="753" spans="1:21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976</v>
      </c>
      <c r="H753" t="s">
        <v>16</v>
      </c>
      <c r="I753">
        <v>1</v>
      </c>
      <c r="J753" t="s">
        <v>14</v>
      </c>
      <c r="K753" s="110"/>
      <c r="L753" s="60">
        <v>1549.7</v>
      </c>
      <c r="M753" s="60"/>
      <c r="N753" s="71"/>
      <c r="O753" s="110">
        <v>1549.7</v>
      </c>
      <c r="P753" s="147">
        <v>1549.7</v>
      </c>
      <c r="Q753" t="s">
        <v>976</v>
      </c>
      <c r="R753">
        <v>1</v>
      </c>
      <c r="S753" t="s">
        <v>14</v>
      </c>
      <c r="T753" t="s">
        <v>981</v>
      </c>
      <c r="U753" t="s">
        <v>15</v>
      </c>
    </row>
    <row r="754" spans="1:21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976</v>
      </c>
      <c r="H754" t="s">
        <v>16</v>
      </c>
      <c r="I754">
        <v>400</v>
      </c>
      <c r="J754" t="s">
        <v>14</v>
      </c>
      <c r="K754" s="110"/>
      <c r="L754" s="60">
        <v>1239.8</v>
      </c>
      <c r="M754" s="60"/>
      <c r="N754" s="71"/>
      <c r="O754" s="111" t="s">
        <v>972</v>
      </c>
      <c r="P754" s="147" t="s">
        <v>972</v>
      </c>
      <c r="Q754" t="s">
        <v>976</v>
      </c>
      <c r="R754">
        <v>1</v>
      </c>
      <c r="S754" t="s">
        <v>14</v>
      </c>
      <c r="T754" t="s">
        <v>981</v>
      </c>
      <c r="U754" t="s">
        <v>15</v>
      </c>
    </row>
    <row r="755" spans="1:21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878</v>
      </c>
      <c r="H755" t="s">
        <v>16</v>
      </c>
      <c r="I755">
        <v>1</v>
      </c>
      <c r="J755" t="s">
        <v>14</v>
      </c>
      <c r="K755" s="111">
        <v>229.5</v>
      </c>
      <c r="L755" s="61">
        <v>236.4</v>
      </c>
      <c r="O755" s="111">
        <v>236.4</v>
      </c>
      <c r="P755" s="147">
        <v>236.4</v>
      </c>
      <c r="Q755" t="s">
        <v>878</v>
      </c>
      <c r="R755">
        <v>1</v>
      </c>
      <c r="S755" t="s">
        <v>14</v>
      </c>
      <c r="T755" t="s">
        <v>980</v>
      </c>
      <c r="U755" t="s">
        <v>15</v>
      </c>
    </row>
    <row r="756" spans="1:21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878</v>
      </c>
      <c r="H756" t="s">
        <v>16</v>
      </c>
      <c r="I756">
        <v>400</v>
      </c>
      <c r="J756" t="s">
        <v>14</v>
      </c>
      <c r="K756" s="111">
        <v>229.5</v>
      </c>
      <c r="L756" s="61">
        <v>189.2</v>
      </c>
      <c r="O756" s="111" t="s">
        <v>972</v>
      </c>
      <c r="P756" s="147" t="s">
        <v>972</v>
      </c>
      <c r="Q756" t="s">
        <v>878</v>
      </c>
      <c r="R756">
        <v>1</v>
      </c>
      <c r="S756" t="s">
        <v>14</v>
      </c>
      <c r="T756" t="s">
        <v>980</v>
      </c>
      <c r="U756" t="s">
        <v>15</v>
      </c>
    </row>
    <row r="757" spans="1:21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879</v>
      </c>
      <c r="H757" t="s">
        <v>16</v>
      </c>
      <c r="I757">
        <v>1</v>
      </c>
      <c r="J757" t="s">
        <v>14</v>
      </c>
      <c r="K757" s="111">
        <v>76.5</v>
      </c>
      <c r="L757" s="61">
        <v>78.8</v>
      </c>
      <c r="O757" s="111">
        <v>78.8</v>
      </c>
      <c r="P757" s="147">
        <v>78.8</v>
      </c>
      <c r="Q757" t="s">
        <v>879</v>
      </c>
      <c r="R757">
        <v>1</v>
      </c>
      <c r="S757" t="s">
        <v>14</v>
      </c>
      <c r="T757" t="s">
        <v>980</v>
      </c>
      <c r="U757" t="s">
        <v>15</v>
      </c>
    </row>
    <row r="758" spans="1:21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879</v>
      </c>
      <c r="H758" t="s">
        <v>16</v>
      </c>
      <c r="I758">
        <v>400</v>
      </c>
      <c r="J758" t="s">
        <v>14</v>
      </c>
      <c r="K758" s="111">
        <v>76.5</v>
      </c>
      <c r="L758" s="61">
        <v>63.1</v>
      </c>
      <c r="O758" s="111" t="s">
        <v>972</v>
      </c>
      <c r="P758" s="147" t="s">
        <v>972</v>
      </c>
      <c r="Q758" t="s">
        <v>879</v>
      </c>
      <c r="R758">
        <v>1</v>
      </c>
      <c r="S758" t="s">
        <v>14</v>
      </c>
      <c r="T758" t="s">
        <v>980</v>
      </c>
      <c r="U758" t="s">
        <v>15</v>
      </c>
    </row>
    <row r="759" spans="1:21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880</v>
      </c>
      <c r="H759" t="s">
        <v>16</v>
      </c>
      <c r="I759">
        <v>1</v>
      </c>
      <c r="J759" t="s">
        <v>14</v>
      </c>
      <c r="K759" s="111">
        <v>249.9</v>
      </c>
      <c r="L759" s="61">
        <v>249.9</v>
      </c>
      <c r="O759" s="111">
        <v>249.9</v>
      </c>
      <c r="P759" s="147">
        <v>249.9</v>
      </c>
      <c r="Q759" t="s">
        <v>880</v>
      </c>
      <c r="R759">
        <v>1</v>
      </c>
      <c r="S759" t="s">
        <v>14</v>
      </c>
      <c r="T759" t="s">
        <v>980</v>
      </c>
      <c r="U759" t="s">
        <v>15</v>
      </c>
    </row>
    <row r="760" spans="1:21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880</v>
      </c>
      <c r="H760" t="s">
        <v>16</v>
      </c>
      <c r="I760">
        <v>400</v>
      </c>
      <c r="J760" t="s">
        <v>14</v>
      </c>
      <c r="K760" s="111">
        <v>249.9</v>
      </c>
      <c r="L760" s="61">
        <v>200</v>
      </c>
      <c r="O760" s="111" t="s">
        <v>972</v>
      </c>
      <c r="P760" s="147" t="s">
        <v>972</v>
      </c>
      <c r="Q760" t="s">
        <v>880</v>
      </c>
      <c r="R760">
        <v>1</v>
      </c>
      <c r="S760" t="s">
        <v>14</v>
      </c>
      <c r="T760" t="s">
        <v>980</v>
      </c>
      <c r="U760" t="s">
        <v>15</v>
      </c>
    </row>
    <row r="761" spans="1:21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 s="111">
        <v>637.5</v>
      </c>
      <c r="L761" s="61">
        <v>656.7</v>
      </c>
      <c r="O761" s="111">
        <v>656.7</v>
      </c>
      <c r="P761" s="147">
        <v>656.7</v>
      </c>
      <c r="Q761" t="s">
        <v>13</v>
      </c>
      <c r="R761">
        <v>1</v>
      </c>
      <c r="S761" t="s">
        <v>14</v>
      </c>
      <c r="T761" t="s">
        <v>980</v>
      </c>
      <c r="U761" t="s">
        <v>15</v>
      </c>
    </row>
    <row r="762" spans="1:21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13</v>
      </c>
      <c r="H762" t="s">
        <v>16</v>
      </c>
      <c r="I762">
        <v>400</v>
      </c>
      <c r="J762" t="s">
        <v>14</v>
      </c>
      <c r="L762" s="61">
        <v>525.29999999999995</v>
      </c>
      <c r="O762" s="111" t="s">
        <v>972</v>
      </c>
      <c r="P762" s="147" t="s">
        <v>972</v>
      </c>
      <c r="Q762" t="s">
        <v>13</v>
      </c>
      <c r="R762">
        <v>1</v>
      </c>
      <c r="S762" t="s">
        <v>14</v>
      </c>
      <c r="T762" t="s">
        <v>980</v>
      </c>
      <c r="U762" t="s">
        <v>15</v>
      </c>
    </row>
    <row r="763" spans="1:21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872</v>
      </c>
      <c r="H763" t="s">
        <v>16</v>
      </c>
      <c r="I763">
        <v>1</v>
      </c>
      <c r="J763" t="s">
        <v>14</v>
      </c>
      <c r="K763" s="111">
        <v>190</v>
      </c>
      <c r="L763" s="61">
        <v>195.7</v>
      </c>
      <c r="O763" s="111">
        <v>195.7</v>
      </c>
      <c r="P763" s="147">
        <v>195.7</v>
      </c>
      <c r="Q763" t="s">
        <v>872</v>
      </c>
      <c r="R763">
        <v>1</v>
      </c>
      <c r="S763" t="s">
        <v>14</v>
      </c>
      <c r="T763" t="s">
        <v>980</v>
      </c>
      <c r="U763" t="s">
        <v>15</v>
      </c>
    </row>
    <row r="764" spans="1:21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872</v>
      </c>
      <c r="H764" t="s">
        <v>16</v>
      </c>
      <c r="I764">
        <v>400</v>
      </c>
      <c r="J764" t="s">
        <v>14</v>
      </c>
      <c r="K764" s="111">
        <v>190</v>
      </c>
      <c r="L764" s="61">
        <v>156.6</v>
      </c>
      <c r="O764" s="111" t="s">
        <v>972</v>
      </c>
      <c r="P764" s="147" t="s">
        <v>972</v>
      </c>
      <c r="Q764" t="s">
        <v>872</v>
      </c>
      <c r="R764">
        <v>1</v>
      </c>
      <c r="S764" t="s">
        <v>14</v>
      </c>
      <c r="T764" t="s">
        <v>980</v>
      </c>
      <c r="U764" t="s">
        <v>15</v>
      </c>
    </row>
    <row r="765" spans="1:21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873</v>
      </c>
      <c r="H765" t="s">
        <v>16</v>
      </c>
      <c r="I765">
        <v>1</v>
      </c>
      <c r="J765" t="s">
        <v>14</v>
      </c>
      <c r="K765" s="111">
        <v>25.5</v>
      </c>
      <c r="L765" s="61">
        <v>26.3</v>
      </c>
      <c r="O765" s="111">
        <v>26.3</v>
      </c>
      <c r="P765" s="147">
        <v>26.3</v>
      </c>
      <c r="Q765" t="s">
        <v>873</v>
      </c>
      <c r="R765">
        <v>1</v>
      </c>
      <c r="S765" t="s">
        <v>14</v>
      </c>
      <c r="T765" t="s">
        <v>980</v>
      </c>
      <c r="U765" t="s">
        <v>15</v>
      </c>
    </row>
    <row r="766" spans="1:21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873</v>
      </c>
      <c r="H766" t="s">
        <v>16</v>
      </c>
      <c r="I766">
        <v>400</v>
      </c>
      <c r="J766" t="s">
        <v>14</v>
      </c>
      <c r="K766" s="111">
        <v>25.5</v>
      </c>
      <c r="L766" s="61">
        <v>21.1</v>
      </c>
      <c r="O766" s="111" t="s">
        <v>972</v>
      </c>
      <c r="P766" s="147" t="s">
        <v>972</v>
      </c>
      <c r="Q766" t="s">
        <v>873</v>
      </c>
      <c r="R766">
        <v>1</v>
      </c>
      <c r="S766" t="s">
        <v>14</v>
      </c>
      <c r="T766" t="s">
        <v>980</v>
      </c>
      <c r="U766" t="s">
        <v>15</v>
      </c>
    </row>
    <row r="767" spans="1:21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874</v>
      </c>
      <c r="H767" t="s">
        <v>16</v>
      </c>
      <c r="I767">
        <v>1</v>
      </c>
      <c r="J767" t="s">
        <v>14</v>
      </c>
      <c r="K767" s="111">
        <v>17.899999999999999</v>
      </c>
      <c r="L767" s="61">
        <v>17.899999999999999</v>
      </c>
      <c r="O767" s="111">
        <v>17.899999999999999</v>
      </c>
      <c r="P767" s="147">
        <v>17.899999999999999</v>
      </c>
      <c r="Q767" t="s">
        <v>874</v>
      </c>
      <c r="R767">
        <v>1</v>
      </c>
      <c r="S767" t="s">
        <v>14</v>
      </c>
      <c r="T767" t="s">
        <v>980</v>
      </c>
      <c r="U767" t="s">
        <v>15</v>
      </c>
    </row>
    <row r="768" spans="1:21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874</v>
      </c>
      <c r="H768" t="s">
        <v>16</v>
      </c>
      <c r="I768">
        <v>400</v>
      </c>
      <c r="J768" t="s">
        <v>14</v>
      </c>
      <c r="K768" s="111">
        <v>17.899999999999999</v>
      </c>
      <c r="L768" s="61">
        <v>14.3</v>
      </c>
      <c r="O768" s="111" t="s">
        <v>972</v>
      </c>
      <c r="P768" s="147" t="s">
        <v>972</v>
      </c>
      <c r="Q768" t="s">
        <v>874</v>
      </c>
      <c r="R768">
        <v>1</v>
      </c>
      <c r="S768" t="s">
        <v>14</v>
      </c>
      <c r="T768" t="s">
        <v>980</v>
      </c>
      <c r="U768" t="s">
        <v>15</v>
      </c>
    </row>
    <row r="769" spans="1:21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875</v>
      </c>
      <c r="H769" t="s">
        <v>16</v>
      </c>
      <c r="I769">
        <v>1</v>
      </c>
      <c r="J769" t="s">
        <v>14</v>
      </c>
      <c r="K769" s="112">
        <v>6630</v>
      </c>
      <c r="L769" s="62">
        <v>6829</v>
      </c>
      <c r="M769" s="62"/>
      <c r="N769" s="73"/>
      <c r="O769" s="112">
        <v>6829</v>
      </c>
      <c r="P769" s="147">
        <v>6829</v>
      </c>
      <c r="Q769" t="s">
        <v>875</v>
      </c>
      <c r="R769">
        <v>1</v>
      </c>
      <c r="S769" t="s">
        <v>14</v>
      </c>
      <c r="T769" t="s">
        <v>980</v>
      </c>
      <c r="U769" t="s">
        <v>15</v>
      </c>
    </row>
    <row r="770" spans="1:21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875</v>
      </c>
      <c r="H770" t="s">
        <v>16</v>
      </c>
      <c r="I770">
        <v>400</v>
      </c>
      <c r="J770" t="s">
        <v>14</v>
      </c>
      <c r="K770" s="112">
        <v>6630</v>
      </c>
      <c r="L770" s="62">
        <v>5463</v>
      </c>
      <c r="M770" s="62"/>
      <c r="N770" s="73"/>
      <c r="O770" s="111" t="s">
        <v>972</v>
      </c>
      <c r="P770" s="147" t="s">
        <v>972</v>
      </c>
      <c r="Q770" t="s">
        <v>875</v>
      </c>
      <c r="R770">
        <v>1</v>
      </c>
      <c r="S770" t="s">
        <v>14</v>
      </c>
      <c r="T770" t="s">
        <v>980</v>
      </c>
      <c r="U770" t="s">
        <v>15</v>
      </c>
    </row>
    <row r="771" spans="1:21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876</v>
      </c>
      <c r="H771" t="s">
        <v>16</v>
      </c>
      <c r="I771">
        <v>1</v>
      </c>
      <c r="J771" t="s">
        <v>14</v>
      </c>
      <c r="K771" s="111">
        <v>204</v>
      </c>
      <c r="L771" s="61">
        <v>210.2</v>
      </c>
      <c r="O771" s="111">
        <v>210.2</v>
      </c>
      <c r="P771" s="147">
        <v>210.2</v>
      </c>
      <c r="Q771" t="s">
        <v>876</v>
      </c>
      <c r="R771">
        <v>1</v>
      </c>
      <c r="S771" t="s">
        <v>14</v>
      </c>
      <c r="T771" t="s">
        <v>980</v>
      </c>
      <c r="U771" t="s">
        <v>15</v>
      </c>
    </row>
    <row r="772" spans="1:21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876</v>
      </c>
      <c r="H772" t="s">
        <v>16</v>
      </c>
      <c r="I772">
        <v>400</v>
      </c>
      <c r="J772" t="s">
        <v>14</v>
      </c>
      <c r="K772" s="111">
        <v>204</v>
      </c>
      <c r="L772" s="61">
        <v>168.1</v>
      </c>
      <c r="O772" s="111" t="s">
        <v>972</v>
      </c>
      <c r="P772" s="147" t="s">
        <v>972</v>
      </c>
      <c r="Q772" t="s">
        <v>876</v>
      </c>
      <c r="R772">
        <v>1</v>
      </c>
      <c r="S772" t="s">
        <v>14</v>
      </c>
      <c r="T772" t="s">
        <v>980</v>
      </c>
      <c r="U772" t="s">
        <v>15</v>
      </c>
    </row>
    <row r="773" spans="1:21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877</v>
      </c>
      <c r="H773" t="s">
        <v>16</v>
      </c>
      <c r="I773">
        <v>1</v>
      </c>
      <c r="J773" t="s">
        <v>14</v>
      </c>
      <c r="K773" s="111">
        <v>96.9</v>
      </c>
      <c r="L773" s="61">
        <v>99.9</v>
      </c>
      <c r="O773" s="111">
        <v>99.9</v>
      </c>
      <c r="P773" s="147">
        <v>99.9</v>
      </c>
      <c r="Q773" t="s">
        <v>877</v>
      </c>
      <c r="R773">
        <v>1</v>
      </c>
      <c r="S773" t="s">
        <v>14</v>
      </c>
      <c r="T773" t="s">
        <v>980</v>
      </c>
      <c r="U773" t="s">
        <v>15</v>
      </c>
    </row>
    <row r="774" spans="1:21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877</v>
      </c>
      <c r="H774" t="s">
        <v>16</v>
      </c>
      <c r="I774">
        <v>400</v>
      </c>
      <c r="J774" t="s">
        <v>14</v>
      </c>
      <c r="K774" s="111">
        <v>96.9</v>
      </c>
      <c r="L774" s="61">
        <v>80</v>
      </c>
      <c r="O774" s="111" t="s">
        <v>972</v>
      </c>
      <c r="P774" s="147" t="s">
        <v>972</v>
      </c>
      <c r="Q774" t="s">
        <v>877</v>
      </c>
      <c r="R774">
        <v>1</v>
      </c>
      <c r="S774" t="s">
        <v>14</v>
      </c>
      <c r="T774" t="s">
        <v>980</v>
      </c>
      <c r="U774" t="s">
        <v>15</v>
      </c>
    </row>
    <row r="775" spans="1:21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976</v>
      </c>
      <c r="H775" t="s">
        <v>16</v>
      </c>
      <c r="I775">
        <v>1</v>
      </c>
      <c r="J775" t="s">
        <v>14</v>
      </c>
      <c r="K775" s="110"/>
      <c r="L775" s="60">
        <v>1549.7</v>
      </c>
      <c r="M775" s="60"/>
      <c r="N775" s="71"/>
      <c r="O775" s="110">
        <v>1549.7</v>
      </c>
      <c r="P775" s="147">
        <v>1549.7</v>
      </c>
      <c r="Q775" t="s">
        <v>976</v>
      </c>
      <c r="R775">
        <v>1</v>
      </c>
      <c r="S775" t="s">
        <v>14</v>
      </c>
      <c r="T775" t="s">
        <v>981</v>
      </c>
      <c r="U775" t="s">
        <v>15</v>
      </c>
    </row>
    <row r="776" spans="1:21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976</v>
      </c>
      <c r="H776" t="s">
        <v>16</v>
      </c>
      <c r="I776">
        <v>400</v>
      </c>
      <c r="J776" t="s">
        <v>14</v>
      </c>
      <c r="K776" s="110"/>
      <c r="L776" s="60">
        <v>1239.8</v>
      </c>
      <c r="M776" s="60"/>
      <c r="N776" s="71"/>
      <c r="O776" s="111" t="s">
        <v>972</v>
      </c>
      <c r="P776" s="147" t="s">
        <v>972</v>
      </c>
      <c r="Q776" t="s">
        <v>976</v>
      </c>
      <c r="R776">
        <v>1</v>
      </c>
      <c r="S776" t="s">
        <v>14</v>
      </c>
      <c r="T776" t="s">
        <v>981</v>
      </c>
      <c r="U776" t="s">
        <v>15</v>
      </c>
    </row>
    <row r="777" spans="1:21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878</v>
      </c>
      <c r="H777" t="s">
        <v>16</v>
      </c>
      <c r="I777">
        <v>1</v>
      </c>
      <c r="J777" t="s">
        <v>14</v>
      </c>
      <c r="K777" s="111">
        <v>229.5</v>
      </c>
      <c r="L777" s="61">
        <v>236.4</v>
      </c>
      <c r="O777" s="111">
        <v>236.4</v>
      </c>
      <c r="P777" s="147">
        <v>236.4</v>
      </c>
      <c r="Q777" t="s">
        <v>878</v>
      </c>
      <c r="R777">
        <v>1</v>
      </c>
      <c r="S777" t="s">
        <v>14</v>
      </c>
      <c r="T777" t="s">
        <v>980</v>
      </c>
      <c r="U777" t="s">
        <v>15</v>
      </c>
    </row>
    <row r="778" spans="1:21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878</v>
      </c>
      <c r="H778" t="s">
        <v>16</v>
      </c>
      <c r="I778">
        <v>400</v>
      </c>
      <c r="J778" t="s">
        <v>14</v>
      </c>
      <c r="K778" s="111">
        <v>229.5</v>
      </c>
      <c r="L778" s="61">
        <v>189.2</v>
      </c>
      <c r="O778" s="111" t="s">
        <v>972</v>
      </c>
      <c r="P778" s="147" t="s">
        <v>972</v>
      </c>
      <c r="Q778" t="s">
        <v>878</v>
      </c>
      <c r="R778">
        <v>1</v>
      </c>
      <c r="S778" t="s">
        <v>14</v>
      </c>
      <c r="T778" t="s">
        <v>980</v>
      </c>
      <c r="U778" t="s">
        <v>15</v>
      </c>
    </row>
    <row r="779" spans="1:21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879</v>
      </c>
      <c r="H779" t="s">
        <v>16</v>
      </c>
      <c r="I779">
        <v>1</v>
      </c>
      <c r="J779" t="s">
        <v>14</v>
      </c>
      <c r="K779" s="111">
        <v>76.5</v>
      </c>
      <c r="L779" s="61">
        <v>78.8</v>
      </c>
      <c r="O779" s="111">
        <v>78.8</v>
      </c>
      <c r="P779" s="147">
        <v>78.8</v>
      </c>
      <c r="Q779" t="s">
        <v>879</v>
      </c>
      <c r="R779">
        <v>1</v>
      </c>
      <c r="S779" t="s">
        <v>14</v>
      </c>
      <c r="T779" t="s">
        <v>980</v>
      </c>
      <c r="U779" t="s">
        <v>15</v>
      </c>
    </row>
    <row r="780" spans="1:21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879</v>
      </c>
      <c r="H780" t="s">
        <v>16</v>
      </c>
      <c r="I780">
        <v>400</v>
      </c>
      <c r="J780" t="s">
        <v>14</v>
      </c>
      <c r="K780" s="111">
        <v>76.5</v>
      </c>
      <c r="L780" s="61">
        <v>63.1</v>
      </c>
      <c r="O780" s="111" t="s">
        <v>972</v>
      </c>
      <c r="P780" s="147" t="s">
        <v>972</v>
      </c>
      <c r="Q780" t="s">
        <v>879</v>
      </c>
      <c r="R780">
        <v>1</v>
      </c>
      <c r="S780" t="s">
        <v>14</v>
      </c>
      <c r="T780" t="s">
        <v>980</v>
      </c>
      <c r="U780" t="s">
        <v>15</v>
      </c>
    </row>
    <row r="781" spans="1:21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880</v>
      </c>
      <c r="H781" t="s">
        <v>16</v>
      </c>
      <c r="I781">
        <v>1</v>
      </c>
      <c r="J781" t="s">
        <v>14</v>
      </c>
      <c r="K781" s="111">
        <v>249.9</v>
      </c>
      <c r="L781" s="61">
        <v>249.9</v>
      </c>
      <c r="O781" s="111">
        <v>249.9</v>
      </c>
      <c r="P781" s="147">
        <v>249.9</v>
      </c>
      <c r="Q781" t="s">
        <v>880</v>
      </c>
      <c r="R781">
        <v>1</v>
      </c>
      <c r="S781" t="s">
        <v>14</v>
      </c>
      <c r="T781" t="s">
        <v>980</v>
      </c>
      <c r="U781" t="s">
        <v>15</v>
      </c>
    </row>
    <row r="782" spans="1:21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880</v>
      </c>
      <c r="H782" t="s">
        <v>16</v>
      </c>
      <c r="I782">
        <v>400</v>
      </c>
      <c r="J782" t="s">
        <v>14</v>
      </c>
      <c r="K782" s="111">
        <v>249.9</v>
      </c>
      <c r="L782" s="61">
        <v>200</v>
      </c>
      <c r="O782" s="111" t="s">
        <v>972</v>
      </c>
      <c r="P782" s="147" t="s">
        <v>972</v>
      </c>
      <c r="Q782" t="s">
        <v>880</v>
      </c>
      <c r="R782">
        <v>1</v>
      </c>
      <c r="S782" t="s">
        <v>14</v>
      </c>
      <c r="T782" t="s">
        <v>980</v>
      </c>
      <c r="U782" t="s">
        <v>15</v>
      </c>
    </row>
    <row r="783" spans="1:21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 s="111">
        <v>637.5</v>
      </c>
      <c r="L783" s="61">
        <v>656.7</v>
      </c>
      <c r="O783" s="111">
        <v>656.7</v>
      </c>
      <c r="P783" s="147">
        <v>656.7</v>
      </c>
      <c r="Q783" t="s">
        <v>13</v>
      </c>
      <c r="R783">
        <v>1</v>
      </c>
      <c r="S783" t="s">
        <v>14</v>
      </c>
      <c r="T783" t="s">
        <v>980</v>
      </c>
      <c r="U783" t="s">
        <v>15</v>
      </c>
    </row>
    <row r="784" spans="1:21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13</v>
      </c>
      <c r="H784" t="s">
        <v>16</v>
      </c>
      <c r="I784">
        <v>400</v>
      </c>
      <c r="J784" t="s">
        <v>14</v>
      </c>
      <c r="K784" s="111">
        <v>637.5</v>
      </c>
      <c r="L784" s="61">
        <v>525.29999999999995</v>
      </c>
      <c r="O784" s="111" t="s">
        <v>972</v>
      </c>
      <c r="P784" s="147" t="s">
        <v>972</v>
      </c>
      <c r="Q784" t="s">
        <v>13</v>
      </c>
      <c r="R784">
        <v>1</v>
      </c>
      <c r="S784" t="s">
        <v>14</v>
      </c>
      <c r="T784" t="s">
        <v>980</v>
      </c>
      <c r="U784" t="s">
        <v>15</v>
      </c>
    </row>
    <row r="785" spans="1:21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872</v>
      </c>
      <c r="H785" t="s">
        <v>16</v>
      </c>
      <c r="I785">
        <v>1</v>
      </c>
      <c r="J785" t="s">
        <v>14</v>
      </c>
      <c r="K785" s="111">
        <v>190</v>
      </c>
      <c r="L785" s="61">
        <v>195.7</v>
      </c>
      <c r="O785" s="111">
        <v>195.7</v>
      </c>
      <c r="P785" s="147">
        <v>195.7</v>
      </c>
      <c r="Q785" t="s">
        <v>872</v>
      </c>
      <c r="R785">
        <v>1</v>
      </c>
      <c r="S785" t="s">
        <v>14</v>
      </c>
      <c r="T785" t="s">
        <v>980</v>
      </c>
      <c r="U785" t="s">
        <v>15</v>
      </c>
    </row>
    <row r="786" spans="1:21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872</v>
      </c>
      <c r="H786" t="s">
        <v>16</v>
      </c>
      <c r="I786">
        <v>400</v>
      </c>
      <c r="J786" t="s">
        <v>14</v>
      </c>
      <c r="L786" s="61">
        <v>156.6</v>
      </c>
      <c r="O786" s="111" t="s">
        <v>972</v>
      </c>
      <c r="P786" s="147" t="s">
        <v>972</v>
      </c>
      <c r="Q786" t="s">
        <v>872</v>
      </c>
      <c r="R786">
        <v>1</v>
      </c>
      <c r="S786" t="s">
        <v>14</v>
      </c>
      <c r="T786" t="s">
        <v>980</v>
      </c>
      <c r="U786" t="s">
        <v>15</v>
      </c>
    </row>
    <row r="787" spans="1:21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873</v>
      </c>
      <c r="H787" t="s">
        <v>16</v>
      </c>
      <c r="I787">
        <v>1</v>
      </c>
      <c r="J787" t="s">
        <v>14</v>
      </c>
      <c r="K787" s="111">
        <v>25.5</v>
      </c>
      <c r="L787" s="61">
        <v>26.3</v>
      </c>
      <c r="O787" s="111">
        <v>26.3</v>
      </c>
      <c r="P787" s="147">
        <v>26.3</v>
      </c>
      <c r="Q787" t="s">
        <v>873</v>
      </c>
      <c r="R787">
        <v>1</v>
      </c>
      <c r="S787" t="s">
        <v>14</v>
      </c>
      <c r="T787" t="s">
        <v>980</v>
      </c>
      <c r="U787" t="s">
        <v>15</v>
      </c>
    </row>
    <row r="788" spans="1:21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873</v>
      </c>
      <c r="H788" t="s">
        <v>16</v>
      </c>
      <c r="I788">
        <v>400</v>
      </c>
      <c r="J788" t="s">
        <v>14</v>
      </c>
      <c r="K788" s="111">
        <v>25.5</v>
      </c>
      <c r="L788" s="61">
        <v>21.1</v>
      </c>
      <c r="O788" s="111" t="s">
        <v>972</v>
      </c>
      <c r="P788" s="147" t="s">
        <v>972</v>
      </c>
      <c r="Q788" t="s">
        <v>873</v>
      </c>
      <c r="R788">
        <v>1</v>
      </c>
      <c r="S788" t="s">
        <v>14</v>
      </c>
      <c r="T788" t="s">
        <v>980</v>
      </c>
      <c r="U788" t="s">
        <v>15</v>
      </c>
    </row>
    <row r="789" spans="1:21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874</v>
      </c>
      <c r="H789" t="s">
        <v>16</v>
      </c>
      <c r="I789">
        <v>1</v>
      </c>
      <c r="J789" t="s">
        <v>14</v>
      </c>
      <c r="K789" s="111">
        <v>17.899999999999999</v>
      </c>
      <c r="L789" s="61">
        <v>17.899999999999999</v>
      </c>
      <c r="O789" s="111">
        <v>17.899999999999999</v>
      </c>
      <c r="P789" s="147">
        <v>17.899999999999999</v>
      </c>
      <c r="Q789" t="s">
        <v>874</v>
      </c>
      <c r="R789">
        <v>1</v>
      </c>
      <c r="S789" t="s">
        <v>14</v>
      </c>
      <c r="T789" t="s">
        <v>980</v>
      </c>
      <c r="U789" t="s">
        <v>15</v>
      </c>
    </row>
    <row r="790" spans="1:21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874</v>
      </c>
      <c r="H790" t="s">
        <v>16</v>
      </c>
      <c r="I790">
        <v>400</v>
      </c>
      <c r="J790" t="s">
        <v>14</v>
      </c>
      <c r="K790" s="111">
        <v>17.899999999999999</v>
      </c>
      <c r="L790" s="61">
        <v>14.3</v>
      </c>
      <c r="O790" s="111" t="s">
        <v>972</v>
      </c>
      <c r="P790" s="147" t="s">
        <v>972</v>
      </c>
      <c r="Q790" t="s">
        <v>874</v>
      </c>
      <c r="R790">
        <v>1</v>
      </c>
      <c r="S790" t="s">
        <v>14</v>
      </c>
      <c r="T790" t="s">
        <v>980</v>
      </c>
      <c r="U790" t="s">
        <v>15</v>
      </c>
    </row>
    <row r="791" spans="1:21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875</v>
      </c>
      <c r="H791" t="s">
        <v>16</v>
      </c>
      <c r="I791">
        <v>1</v>
      </c>
      <c r="J791" t="s">
        <v>14</v>
      </c>
      <c r="K791" s="112">
        <v>6630</v>
      </c>
      <c r="L791" s="62">
        <v>6829</v>
      </c>
      <c r="M791" s="62"/>
      <c r="N791" s="73"/>
      <c r="O791" s="112">
        <v>6829</v>
      </c>
      <c r="P791" s="147">
        <v>6829</v>
      </c>
      <c r="Q791" t="s">
        <v>875</v>
      </c>
      <c r="R791">
        <v>1</v>
      </c>
      <c r="S791" t="s">
        <v>14</v>
      </c>
      <c r="T791" t="s">
        <v>980</v>
      </c>
      <c r="U791" t="s">
        <v>15</v>
      </c>
    </row>
    <row r="792" spans="1:21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875</v>
      </c>
      <c r="H792" t="s">
        <v>16</v>
      </c>
      <c r="I792">
        <v>400</v>
      </c>
      <c r="J792" t="s">
        <v>14</v>
      </c>
      <c r="K792" s="112">
        <v>6630</v>
      </c>
      <c r="L792" s="62">
        <v>5463</v>
      </c>
      <c r="M792" s="62"/>
      <c r="N792" s="73"/>
      <c r="O792" s="111" t="s">
        <v>972</v>
      </c>
      <c r="P792" s="147" t="s">
        <v>972</v>
      </c>
      <c r="Q792" t="s">
        <v>875</v>
      </c>
      <c r="R792">
        <v>1</v>
      </c>
      <c r="S792" t="s">
        <v>14</v>
      </c>
      <c r="T792" t="s">
        <v>980</v>
      </c>
      <c r="U792" t="s">
        <v>15</v>
      </c>
    </row>
    <row r="793" spans="1:21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876</v>
      </c>
      <c r="H793" t="s">
        <v>16</v>
      </c>
      <c r="I793">
        <v>1</v>
      </c>
      <c r="J793" t="s">
        <v>14</v>
      </c>
      <c r="K793" s="111">
        <v>204</v>
      </c>
      <c r="L793" s="61">
        <v>210.2</v>
      </c>
      <c r="O793" s="111">
        <v>210.2</v>
      </c>
      <c r="P793" s="147">
        <v>210.2</v>
      </c>
      <c r="Q793" t="s">
        <v>876</v>
      </c>
      <c r="R793">
        <v>1</v>
      </c>
      <c r="S793" t="s">
        <v>14</v>
      </c>
      <c r="T793" t="s">
        <v>980</v>
      </c>
      <c r="U793" t="s">
        <v>15</v>
      </c>
    </row>
    <row r="794" spans="1:21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876</v>
      </c>
      <c r="H794" t="s">
        <v>16</v>
      </c>
      <c r="I794">
        <v>400</v>
      </c>
      <c r="J794" t="s">
        <v>14</v>
      </c>
      <c r="K794" s="111">
        <v>204</v>
      </c>
      <c r="L794" s="61">
        <v>168.1</v>
      </c>
      <c r="O794" s="111" t="s">
        <v>972</v>
      </c>
      <c r="P794" s="147" t="s">
        <v>972</v>
      </c>
      <c r="Q794" t="s">
        <v>876</v>
      </c>
      <c r="R794">
        <v>1</v>
      </c>
      <c r="S794" t="s">
        <v>14</v>
      </c>
      <c r="T794" t="s">
        <v>980</v>
      </c>
      <c r="U794" t="s">
        <v>15</v>
      </c>
    </row>
    <row r="795" spans="1:21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877</v>
      </c>
      <c r="H795" t="s">
        <v>16</v>
      </c>
      <c r="I795">
        <v>1</v>
      </c>
      <c r="J795" t="s">
        <v>14</v>
      </c>
      <c r="K795" s="111">
        <v>96.9</v>
      </c>
      <c r="L795" s="61">
        <v>99.9</v>
      </c>
      <c r="O795" s="111">
        <v>99.9</v>
      </c>
      <c r="P795" s="147">
        <v>99.9</v>
      </c>
      <c r="Q795" t="s">
        <v>877</v>
      </c>
      <c r="R795">
        <v>1</v>
      </c>
      <c r="S795" t="s">
        <v>14</v>
      </c>
      <c r="T795" t="s">
        <v>980</v>
      </c>
      <c r="U795" t="s">
        <v>15</v>
      </c>
    </row>
    <row r="796" spans="1:21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877</v>
      </c>
      <c r="H796" t="s">
        <v>16</v>
      </c>
      <c r="I796">
        <v>400</v>
      </c>
      <c r="J796" t="s">
        <v>14</v>
      </c>
      <c r="K796" s="111">
        <v>96.9</v>
      </c>
      <c r="L796" s="61">
        <v>80</v>
      </c>
      <c r="O796" s="111" t="s">
        <v>972</v>
      </c>
      <c r="P796" s="147" t="s">
        <v>972</v>
      </c>
      <c r="Q796" t="s">
        <v>877</v>
      </c>
      <c r="R796">
        <v>1</v>
      </c>
      <c r="S796" t="s">
        <v>14</v>
      </c>
      <c r="T796" t="s">
        <v>980</v>
      </c>
      <c r="U796" t="s">
        <v>15</v>
      </c>
    </row>
    <row r="797" spans="1:21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976</v>
      </c>
      <c r="H797" t="s">
        <v>16</v>
      </c>
      <c r="I797">
        <v>1</v>
      </c>
      <c r="J797" t="s">
        <v>14</v>
      </c>
      <c r="K797" s="110"/>
      <c r="L797" s="60">
        <v>1549.7</v>
      </c>
      <c r="M797" s="60"/>
      <c r="N797" s="71"/>
      <c r="O797" s="110">
        <v>1549.7</v>
      </c>
      <c r="P797" s="147">
        <v>1549.7</v>
      </c>
      <c r="Q797" t="s">
        <v>976</v>
      </c>
      <c r="R797">
        <v>1</v>
      </c>
      <c r="S797" t="s">
        <v>14</v>
      </c>
      <c r="T797" t="s">
        <v>981</v>
      </c>
      <c r="U797" t="s">
        <v>15</v>
      </c>
    </row>
    <row r="798" spans="1:21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976</v>
      </c>
      <c r="H798" t="s">
        <v>16</v>
      </c>
      <c r="I798">
        <v>400</v>
      </c>
      <c r="J798" t="s">
        <v>14</v>
      </c>
      <c r="K798" s="110"/>
      <c r="L798" s="60">
        <v>1239.8</v>
      </c>
      <c r="M798" s="60"/>
      <c r="N798" s="71"/>
      <c r="O798" s="111" t="s">
        <v>972</v>
      </c>
      <c r="P798" s="147" t="s">
        <v>972</v>
      </c>
      <c r="Q798" t="s">
        <v>976</v>
      </c>
      <c r="R798">
        <v>1</v>
      </c>
      <c r="S798" t="s">
        <v>14</v>
      </c>
      <c r="T798" t="s">
        <v>981</v>
      </c>
      <c r="U798" t="s">
        <v>15</v>
      </c>
    </row>
    <row r="799" spans="1:21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878</v>
      </c>
      <c r="H799" t="s">
        <v>16</v>
      </c>
      <c r="I799">
        <v>1</v>
      </c>
      <c r="J799" t="s">
        <v>14</v>
      </c>
      <c r="K799" s="111">
        <v>229.5</v>
      </c>
      <c r="L799" s="61">
        <v>236.4</v>
      </c>
      <c r="O799" s="111">
        <v>236.4</v>
      </c>
      <c r="P799" s="147">
        <v>236.4</v>
      </c>
      <c r="Q799" t="s">
        <v>878</v>
      </c>
      <c r="R799">
        <v>1</v>
      </c>
      <c r="S799" t="s">
        <v>14</v>
      </c>
      <c r="T799" t="s">
        <v>980</v>
      </c>
      <c r="U799" t="s">
        <v>15</v>
      </c>
    </row>
    <row r="800" spans="1:21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878</v>
      </c>
      <c r="H800" t="s">
        <v>16</v>
      </c>
      <c r="I800">
        <v>400</v>
      </c>
      <c r="J800" t="s">
        <v>14</v>
      </c>
      <c r="K800" s="111">
        <v>229.5</v>
      </c>
      <c r="L800" s="61">
        <v>189.2</v>
      </c>
      <c r="O800" s="111" t="s">
        <v>972</v>
      </c>
      <c r="P800" s="147" t="s">
        <v>972</v>
      </c>
      <c r="Q800" t="s">
        <v>878</v>
      </c>
      <c r="R800">
        <v>1</v>
      </c>
      <c r="S800" t="s">
        <v>14</v>
      </c>
      <c r="T800" t="s">
        <v>980</v>
      </c>
      <c r="U800" t="s">
        <v>15</v>
      </c>
    </row>
    <row r="801" spans="1:21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879</v>
      </c>
      <c r="H801" t="s">
        <v>16</v>
      </c>
      <c r="I801">
        <v>1</v>
      </c>
      <c r="J801" t="s">
        <v>14</v>
      </c>
      <c r="K801" s="111">
        <v>76.5</v>
      </c>
      <c r="L801" s="61">
        <v>78.8</v>
      </c>
      <c r="O801" s="111">
        <v>78.8</v>
      </c>
      <c r="P801" s="147">
        <v>78.8</v>
      </c>
      <c r="Q801" t="s">
        <v>879</v>
      </c>
      <c r="R801">
        <v>1</v>
      </c>
      <c r="S801" t="s">
        <v>14</v>
      </c>
      <c r="T801" t="s">
        <v>980</v>
      </c>
      <c r="U801" t="s">
        <v>15</v>
      </c>
    </row>
    <row r="802" spans="1:21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879</v>
      </c>
      <c r="H802" t="s">
        <v>16</v>
      </c>
      <c r="I802">
        <v>400</v>
      </c>
      <c r="J802" t="s">
        <v>14</v>
      </c>
      <c r="K802" s="111">
        <v>76.5</v>
      </c>
      <c r="L802" s="61">
        <v>63.1</v>
      </c>
      <c r="O802" s="111" t="s">
        <v>972</v>
      </c>
      <c r="P802" s="147" t="s">
        <v>972</v>
      </c>
      <c r="Q802" t="s">
        <v>879</v>
      </c>
      <c r="R802">
        <v>1</v>
      </c>
      <c r="S802" t="s">
        <v>14</v>
      </c>
      <c r="T802" t="s">
        <v>980</v>
      </c>
      <c r="U802" t="s">
        <v>15</v>
      </c>
    </row>
    <row r="803" spans="1:21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880</v>
      </c>
      <c r="H803" t="s">
        <v>16</v>
      </c>
      <c r="I803">
        <v>1</v>
      </c>
      <c r="J803" t="s">
        <v>14</v>
      </c>
      <c r="K803" s="111">
        <v>249.9</v>
      </c>
      <c r="L803" s="61">
        <v>249.9</v>
      </c>
      <c r="O803" s="111">
        <v>249.9</v>
      </c>
      <c r="P803" s="147">
        <v>249.9</v>
      </c>
      <c r="Q803" t="s">
        <v>880</v>
      </c>
      <c r="R803">
        <v>1</v>
      </c>
      <c r="S803" t="s">
        <v>14</v>
      </c>
      <c r="T803" t="s">
        <v>980</v>
      </c>
      <c r="U803" t="s">
        <v>15</v>
      </c>
    </row>
    <row r="804" spans="1:21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880</v>
      </c>
      <c r="H804" t="s">
        <v>16</v>
      </c>
      <c r="I804">
        <v>400</v>
      </c>
      <c r="J804" t="s">
        <v>14</v>
      </c>
      <c r="K804" s="111">
        <v>249.9</v>
      </c>
      <c r="L804" s="61">
        <v>200</v>
      </c>
      <c r="O804" s="111" t="s">
        <v>972</v>
      </c>
      <c r="P804" s="147" t="s">
        <v>972</v>
      </c>
      <c r="Q804" t="s">
        <v>880</v>
      </c>
      <c r="R804">
        <v>1</v>
      </c>
      <c r="S804" t="s">
        <v>14</v>
      </c>
      <c r="T804" t="s">
        <v>980</v>
      </c>
      <c r="U804" t="s">
        <v>15</v>
      </c>
    </row>
    <row r="805" spans="1:21">
      <c r="A805" s="58" t="s">
        <v>124</v>
      </c>
      <c r="B805" s="58" t="s">
        <v>125</v>
      </c>
      <c r="C805" s="58" t="s">
        <v>126</v>
      </c>
      <c r="D805" s="58" t="s">
        <v>11</v>
      </c>
      <c r="E805" s="58" t="s">
        <v>12</v>
      </c>
      <c r="F805" s="58" t="s">
        <v>13</v>
      </c>
      <c r="G805" s="58"/>
      <c r="H805" s="58" t="s">
        <v>16</v>
      </c>
      <c r="I805" s="58">
        <v>1</v>
      </c>
      <c r="J805" s="58" t="s">
        <v>14</v>
      </c>
      <c r="K805" s="114">
        <v>765</v>
      </c>
      <c r="L805" s="64">
        <v>788</v>
      </c>
      <c r="M805" s="64"/>
      <c r="N805" s="75"/>
      <c r="O805" s="132">
        <f>L805+(L805*$N$811)</f>
        <v>749.38800000000003</v>
      </c>
      <c r="P805" s="147">
        <v>749.4</v>
      </c>
      <c r="Q805" s="58" t="s">
        <v>13</v>
      </c>
      <c r="R805" s="58">
        <v>1</v>
      </c>
      <c r="S805" s="58" t="s">
        <v>14</v>
      </c>
      <c r="T805" s="58" t="s">
        <v>980</v>
      </c>
      <c r="U805" s="58" t="s">
        <v>15</v>
      </c>
    </row>
    <row r="806" spans="1:21">
      <c r="A806" s="58" t="s">
        <v>124</v>
      </c>
      <c r="B806" s="58" t="s">
        <v>125</v>
      </c>
      <c r="C806" s="58" t="s">
        <v>126</v>
      </c>
      <c r="D806" s="58" t="s">
        <v>11</v>
      </c>
      <c r="E806" s="58" t="s">
        <v>12</v>
      </c>
      <c r="F806" s="58" t="s">
        <v>13</v>
      </c>
      <c r="G806" s="58"/>
      <c r="H806" s="58" t="s">
        <v>16</v>
      </c>
      <c r="I806" s="58">
        <v>84</v>
      </c>
      <c r="J806" s="58" t="s">
        <v>14</v>
      </c>
      <c r="K806" s="114"/>
      <c r="L806" s="64">
        <v>748.7</v>
      </c>
      <c r="M806" s="64"/>
      <c r="N806" s="75"/>
      <c r="O806" s="132" t="s">
        <v>972</v>
      </c>
      <c r="P806" s="147" t="s">
        <v>972</v>
      </c>
      <c r="Q806" s="58" t="s">
        <v>13</v>
      </c>
      <c r="R806" s="58">
        <v>1</v>
      </c>
      <c r="S806" s="58" t="s">
        <v>14</v>
      </c>
      <c r="T806" s="58" t="s">
        <v>980</v>
      </c>
      <c r="U806" s="58" t="s">
        <v>15</v>
      </c>
    </row>
    <row r="807" spans="1:21">
      <c r="A807" s="58" t="s">
        <v>124</v>
      </c>
      <c r="B807" s="58" t="s">
        <v>125</v>
      </c>
      <c r="C807" s="58" t="s">
        <v>126</v>
      </c>
      <c r="D807" s="58" t="s">
        <v>11</v>
      </c>
      <c r="E807" s="58" t="s">
        <v>12</v>
      </c>
      <c r="F807" s="58" t="s">
        <v>13</v>
      </c>
      <c r="G807" s="58"/>
      <c r="H807" s="58" t="s">
        <v>16</v>
      </c>
      <c r="I807" s="58">
        <v>168</v>
      </c>
      <c r="J807" s="58" t="s">
        <v>14</v>
      </c>
      <c r="K807" s="114"/>
      <c r="L807" s="64">
        <v>630.4</v>
      </c>
      <c r="M807" s="64"/>
      <c r="N807" s="75"/>
      <c r="O807" s="132" t="s">
        <v>972</v>
      </c>
      <c r="P807" s="147" t="s">
        <v>972</v>
      </c>
      <c r="Q807" s="58" t="s">
        <v>13</v>
      </c>
      <c r="R807" s="58">
        <v>1</v>
      </c>
      <c r="S807" s="58" t="s">
        <v>14</v>
      </c>
      <c r="T807" s="58" t="s">
        <v>980</v>
      </c>
      <c r="U807" s="58" t="s">
        <v>15</v>
      </c>
    </row>
    <row r="808" spans="1:21">
      <c r="A808" s="58" t="s">
        <v>124</v>
      </c>
      <c r="B808" s="58" t="s">
        <v>125</v>
      </c>
      <c r="C808" s="58" t="s">
        <v>126</v>
      </c>
      <c r="D808" s="58" t="s">
        <v>11</v>
      </c>
      <c r="E808" s="58" t="s">
        <v>12</v>
      </c>
      <c r="F808" s="58" t="s">
        <v>872</v>
      </c>
      <c r="G808" s="58"/>
      <c r="H808" s="58" t="s">
        <v>16</v>
      </c>
      <c r="I808" s="58">
        <v>1</v>
      </c>
      <c r="J808" s="58" t="s">
        <v>14</v>
      </c>
      <c r="K808" s="114">
        <v>228</v>
      </c>
      <c r="L808" s="64">
        <v>234.9</v>
      </c>
      <c r="M808" s="64"/>
      <c r="N808" s="75"/>
      <c r="O808" s="132">
        <f>L808+(L808*$N$811)</f>
        <v>223.38990000000001</v>
      </c>
      <c r="P808" s="147">
        <v>223.4</v>
      </c>
      <c r="Q808" s="58" t="s">
        <v>872</v>
      </c>
      <c r="R808" s="58">
        <v>1</v>
      </c>
      <c r="S808" s="58" t="s">
        <v>14</v>
      </c>
      <c r="T808" s="58" t="s">
        <v>980</v>
      </c>
      <c r="U808" s="58" t="s">
        <v>15</v>
      </c>
    </row>
    <row r="809" spans="1:21">
      <c r="A809" s="58" t="s">
        <v>124</v>
      </c>
      <c r="B809" s="58" t="s">
        <v>125</v>
      </c>
      <c r="C809" s="58" t="s">
        <v>126</v>
      </c>
      <c r="D809" s="58" t="s">
        <v>11</v>
      </c>
      <c r="E809" s="58" t="s">
        <v>12</v>
      </c>
      <c r="F809" s="58" t="s">
        <v>872</v>
      </c>
      <c r="G809" s="58"/>
      <c r="H809" s="58" t="s">
        <v>16</v>
      </c>
      <c r="I809" s="58">
        <v>84</v>
      </c>
      <c r="J809" s="58" t="s">
        <v>14</v>
      </c>
      <c r="K809" s="114">
        <v>228</v>
      </c>
      <c r="L809" s="64">
        <v>223.1</v>
      </c>
      <c r="M809" s="64"/>
      <c r="N809" s="75"/>
      <c r="O809" s="132" t="s">
        <v>972</v>
      </c>
      <c r="P809" s="147" t="s">
        <v>972</v>
      </c>
      <c r="Q809" s="58" t="s">
        <v>872</v>
      </c>
      <c r="R809" s="58">
        <v>1</v>
      </c>
      <c r="S809" s="58" t="s">
        <v>14</v>
      </c>
      <c r="T809" s="58" t="s">
        <v>980</v>
      </c>
      <c r="U809" s="58" t="s">
        <v>15</v>
      </c>
    </row>
    <row r="810" spans="1:21">
      <c r="A810" s="58" t="s">
        <v>124</v>
      </c>
      <c r="B810" s="58" t="s">
        <v>125</v>
      </c>
      <c r="C810" s="58" t="s">
        <v>126</v>
      </c>
      <c r="D810" s="58" t="s">
        <v>11</v>
      </c>
      <c r="E810" s="58" t="s">
        <v>12</v>
      </c>
      <c r="F810" s="58" t="s">
        <v>872</v>
      </c>
      <c r="G810" s="58"/>
      <c r="H810" s="58" t="s">
        <v>16</v>
      </c>
      <c r="I810" s="58">
        <v>168</v>
      </c>
      <c r="J810" s="58" t="s">
        <v>14</v>
      </c>
      <c r="K810" s="114">
        <v>228</v>
      </c>
      <c r="L810" s="64">
        <v>187.9</v>
      </c>
      <c r="M810" s="64"/>
      <c r="N810" s="75"/>
      <c r="O810" s="132" t="s">
        <v>972</v>
      </c>
      <c r="P810" s="147" t="s">
        <v>972</v>
      </c>
      <c r="Q810" s="58" t="s">
        <v>872</v>
      </c>
      <c r="R810" s="58">
        <v>1</v>
      </c>
      <c r="S810" s="58" t="s">
        <v>14</v>
      </c>
      <c r="T810" s="58" t="s">
        <v>980</v>
      </c>
      <c r="U810" s="58" t="s">
        <v>15</v>
      </c>
    </row>
    <row r="811" spans="1:21">
      <c r="A811" s="58" t="s">
        <v>124</v>
      </c>
      <c r="B811" s="58" t="s">
        <v>125</v>
      </c>
      <c r="C811" s="58" t="s">
        <v>126</v>
      </c>
      <c r="D811" s="58" t="s">
        <v>11</v>
      </c>
      <c r="E811" s="58" t="s">
        <v>12</v>
      </c>
      <c r="F811" s="58" t="s">
        <v>873</v>
      </c>
      <c r="G811" s="58"/>
      <c r="H811" s="58" t="s">
        <v>16</v>
      </c>
      <c r="I811" s="58">
        <v>1</v>
      </c>
      <c r="J811" s="58" t="s">
        <v>14</v>
      </c>
      <c r="K811" s="114">
        <v>30.6</v>
      </c>
      <c r="L811" s="64">
        <v>31.6</v>
      </c>
      <c r="M811" s="64" t="s">
        <v>1015</v>
      </c>
      <c r="N811" s="90">
        <v>-4.9000000000000002E-2</v>
      </c>
      <c r="O811" s="132">
        <f>L811+(L811*$N$811)</f>
        <v>30.051600000000001</v>
      </c>
      <c r="P811" s="147">
        <v>29.9</v>
      </c>
      <c r="Q811" s="58" t="s">
        <v>873</v>
      </c>
      <c r="R811" s="58">
        <v>1</v>
      </c>
      <c r="S811" s="58" t="s">
        <v>14</v>
      </c>
      <c r="T811" s="58" t="s">
        <v>980</v>
      </c>
      <c r="U811" s="58" t="s">
        <v>15</v>
      </c>
    </row>
    <row r="812" spans="1:21">
      <c r="A812" s="58" t="s">
        <v>124</v>
      </c>
      <c r="B812" s="58" t="s">
        <v>125</v>
      </c>
      <c r="C812" s="58" t="s">
        <v>126</v>
      </c>
      <c r="D812" s="58" t="s">
        <v>11</v>
      </c>
      <c r="E812" s="58" t="s">
        <v>12</v>
      </c>
      <c r="F812" s="58" t="s">
        <v>873</v>
      </c>
      <c r="G812" s="58"/>
      <c r="H812" s="58" t="s">
        <v>16</v>
      </c>
      <c r="I812" s="58">
        <v>84</v>
      </c>
      <c r="J812" s="58" t="s">
        <v>14</v>
      </c>
      <c r="K812" s="114">
        <v>30.6</v>
      </c>
      <c r="L812" s="64">
        <v>30</v>
      </c>
      <c r="M812" s="64"/>
      <c r="N812" s="75"/>
      <c r="O812" s="132" t="s">
        <v>972</v>
      </c>
      <c r="P812" s="147" t="s">
        <v>972</v>
      </c>
      <c r="Q812" s="58" t="s">
        <v>873</v>
      </c>
      <c r="R812" s="58">
        <v>1</v>
      </c>
      <c r="S812" s="58" t="s">
        <v>14</v>
      </c>
      <c r="T812" s="58" t="s">
        <v>980</v>
      </c>
      <c r="U812" s="58" t="s">
        <v>15</v>
      </c>
    </row>
    <row r="813" spans="1:21">
      <c r="A813" s="58" t="s">
        <v>124</v>
      </c>
      <c r="B813" s="58" t="s">
        <v>125</v>
      </c>
      <c r="C813" s="58" t="s">
        <v>126</v>
      </c>
      <c r="D813" s="58" t="s">
        <v>11</v>
      </c>
      <c r="E813" s="58" t="s">
        <v>12</v>
      </c>
      <c r="F813" s="58" t="s">
        <v>873</v>
      </c>
      <c r="G813" s="58"/>
      <c r="H813" s="58" t="s">
        <v>16</v>
      </c>
      <c r="I813" s="58">
        <v>168</v>
      </c>
      <c r="J813" s="58" t="s">
        <v>14</v>
      </c>
      <c r="K813" s="114">
        <v>30.6</v>
      </c>
      <c r="L813" s="64">
        <v>25.3</v>
      </c>
      <c r="M813" s="64"/>
      <c r="N813" s="75"/>
      <c r="O813" s="132" t="s">
        <v>972</v>
      </c>
      <c r="P813" s="147" t="s">
        <v>972</v>
      </c>
      <c r="Q813" s="58" t="s">
        <v>873</v>
      </c>
      <c r="R813" s="58">
        <v>1</v>
      </c>
      <c r="S813" s="58" t="s">
        <v>14</v>
      </c>
      <c r="T813" s="58" t="s">
        <v>980</v>
      </c>
      <c r="U813" s="58" t="s">
        <v>15</v>
      </c>
    </row>
    <row r="814" spans="1:21">
      <c r="A814" s="58" t="s">
        <v>124</v>
      </c>
      <c r="B814" s="58" t="s">
        <v>125</v>
      </c>
      <c r="C814" s="58" t="s">
        <v>126</v>
      </c>
      <c r="D814" s="58" t="s">
        <v>11</v>
      </c>
      <c r="E814" s="58" t="s">
        <v>12</v>
      </c>
      <c r="F814" s="58" t="s">
        <v>874</v>
      </c>
      <c r="G814" s="58"/>
      <c r="H814" s="58" t="s">
        <v>16</v>
      </c>
      <c r="I814" s="58">
        <v>1</v>
      </c>
      <c r="J814" s="58" t="s">
        <v>14</v>
      </c>
      <c r="K814" s="114">
        <v>21.5</v>
      </c>
      <c r="L814" s="64">
        <v>21.5</v>
      </c>
      <c r="M814" s="64"/>
      <c r="N814" s="75"/>
      <c r="O814" s="132">
        <f>L814+(L814*$N$811)</f>
        <v>20.4465</v>
      </c>
      <c r="P814" s="147">
        <v>20.399999999999999</v>
      </c>
      <c r="Q814" s="58" t="s">
        <v>874</v>
      </c>
      <c r="R814" s="58">
        <v>1</v>
      </c>
      <c r="S814" s="58" t="s">
        <v>14</v>
      </c>
      <c r="T814" s="58" t="s">
        <v>980</v>
      </c>
      <c r="U814" s="58" t="s">
        <v>15</v>
      </c>
    </row>
    <row r="815" spans="1:21">
      <c r="A815" s="58" t="s">
        <v>124</v>
      </c>
      <c r="B815" s="58" t="s">
        <v>125</v>
      </c>
      <c r="C815" s="58" t="s">
        <v>126</v>
      </c>
      <c r="D815" s="58" t="s">
        <v>11</v>
      </c>
      <c r="E815" s="58" t="s">
        <v>12</v>
      </c>
      <c r="F815" s="58" t="s">
        <v>874</v>
      </c>
      <c r="G815" s="58"/>
      <c r="H815" s="58" t="s">
        <v>16</v>
      </c>
      <c r="I815" s="58">
        <v>84</v>
      </c>
      <c r="J815" s="58" t="s">
        <v>14</v>
      </c>
      <c r="K815" s="114">
        <v>21.5</v>
      </c>
      <c r="L815" s="64">
        <v>20.399999999999999</v>
      </c>
      <c r="M815" s="64"/>
      <c r="N815" s="75"/>
      <c r="O815" s="132" t="s">
        <v>972</v>
      </c>
      <c r="P815" s="147" t="s">
        <v>972</v>
      </c>
      <c r="Q815" s="58" t="s">
        <v>874</v>
      </c>
      <c r="R815" s="58">
        <v>1</v>
      </c>
      <c r="S815" s="58" t="s">
        <v>14</v>
      </c>
      <c r="T815" s="58" t="s">
        <v>980</v>
      </c>
      <c r="U815" s="58" t="s">
        <v>15</v>
      </c>
    </row>
    <row r="816" spans="1:21">
      <c r="A816" s="58" t="s">
        <v>124</v>
      </c>
      <c r="B816" s="58" t="s">
        <v>125</v>
      </c>
      <c r="C816" s="58" t="s">
        <v>126</v>
      </c>
      <c r="D816" s="58" t="s">
        <v>11</v>
      </c>
      <c r="E816" s="58" t="s">
        <v>12</v>
      </c>
      <c r="F816" s="58" t="s">
        <v>874</v>
      </c>
      <c r="G816" s="58"/>
      <c r="H816" s="58" t="s">
        <v>16</v>
      </c>
      <c r="I816" s="58">
        <v>168</v>
      </c>
      <c r="J816" s="58" t="s">
        <v>14</v>
      </c>
      <c r="K816" s="114">
        <v>21.5</v>
      </c>
      <c r="L816" s="64">
        <v>17.2</v>
      </c>
      <c r="M816" s="64"/>
      <c r="N816" s="75"/>
      <c r="O816" s="132" t="s">
        <v>972</v>
      </c>
      <c r="P816" s="147" t="s">
        <v>972</v>
      </c>
      <c r="Q816" s="58" t="s">
        <v>874</v>
      </c>
      <c r="R816" s="58">
        <v>1</v>
      </c>
      <c r="S816" s="58" t="s">
        <v>14</v>
      </c>
      <c r="T816" s="58" t="s">
        <v>980</v>
      </c>
      <c r="U816" s="58" t="s">
        <v>15</v>
      </c>
    </row>
    <row r="817" spans="1:21">
      <c r="A817" s="58" t="s">
        <v>124</v>
      </c>
      <c r="B817" s="58" t="s">
        <v>125</v>
      </c>
      <c r="C817" s="58" t="s">
        <v>126</v>
      </c>
      <c r="D817" s="58" t="s">
        <v>11</v>
      </c>
      <c r="E817" s="58" t="s">
        <v>12</v>
      </c>
      <c r="F817" s="58" t="s">
        <v>875</v>
      </c>
      <c r="G817" s="58"/>
      <c r="H817" s="58" t="s">
        <v>16</v>
      </c>
      <c r="I817" s="58">
        <v>1</v>
      </c>
      <c r="J817" s="58" t="s">
        <v>14</v>
      </c>
      <c r="K817" s="115">
        <v>7956</v>
      </c>
      <c r="L817" s="65">
        <v>8195</v>
      </c>
      <c r="M817" s="65"/>
      <c r="N817" s="76"/>
      <c r="O817" s="132">
        <f>L817+(L817*$N$811)</f>
        <v>7793.4449999999997</v>
      </c>
      <c r="P817" s="147">
        <v>7793</v>
      </c>
      <c r="Q817" s="58" t="s">
        <v>875</v>
      </c>
      <c r="R817" s="58">
        <v>1</v>
      </c>
      <c r="S817" s="58" t="s">
        <v>14</v>
      </c>
      <c r="T817" s="58" t="s">
        <v>980</v>
      </c>
      <c r="U817" s="58" t="s">
        <v>15</v>
      </c>
    </row>
    <row r="818" spans="1:21">
      <c r="A818" s="58" t="s">
        <v>124</v>
      </c>
      <c r="B818" s="58" t="s">
        <v>125</v>
      </c>
      <c r="C818" s="58" t="s">
        <v>126</v>
      </c>
      <c r="D818" s="58" t="s">
        <v>11</v>
      </c>
      <c r="E818" s="58" t="s">
        <v>12</v>
      </c>
      <c r="F818" s="58" t="s">
        <v>875</v>
      </c>
      <c r="G818" s="58"/>
      <c r="H818" s="58" t="s">
        <v>16</v>
      </c>
      <c r="I818" s="58">
        <v>84</v>
      </c>
      <c r="J818" s="58" t="s">
        <v>14</v>
      </c>
      <c r="K818" s="115">
        <v>7956</v>
      </c>
      <c r="L818" s="65">
        <v>7785</v>
      </c>
      <c r="M818" s="65"/>
      <c r="N818" s="76"/>
      <c r="O818" s="132" t="s">
        <v>972</v>
      </c>
      <c r="P818" s="147" t="s">
        <v>972</v>
      </c>
      <c r="Q818" s="58" t="s">
        <v>875</v>
      </c>
      <c r="R818" s="58">
        <v>1</v>
      </c>
      <c r="S818" s="58" t="s">
        <v>14</v>
      </c>
      <c r="T818" s="58" t="s">
        <v>980</v>
      </c>
      <c r="U818" s="58" t="s">
        <v>15</v>
      </c>
    </row>
    <row r="819" spans="1:21">
      <c r="A819" s="58" t="s">
        <v>124</v>
      </c>
      <c r="B819" s="58" t="s">
        <v>125</v>
      </c>
      <c r="C819" s="58" t="s">
        <v>126</v>
      </c>
      <c r="D819" s="58" t="s">
        <v>11</v>
      </c>
      <c r="E819" s="58" t="s">
        <v>12</v>
      </c>
      <c r="F819" s="58" t="s">
        <v>875</v>
      </c>
      <c r="G819" s="58"/>
      <c r="H819" s="58" t="s">
        <v>16</v>
      </c>
      <c r="I819" s="58">
        <v>168</v>
      </c>
      <c r="J819" s="58" t="s">
        <v>14</v>
      </c>
      <c r="K819" s="115">
        <v>7956</v>
      </c>
      <c r="L819" s="65">
        <v>6556</v>
      </c>
      <c r="M819" s="65"/>
      <c r="N819" s="76"/>
      <c r="O819" s="132" t="s">
        <v>972</v>
      </c>
      <c r="P819" s="147" t="s">
        <v>972</v>
      </c>
      <c r="Q819" s="58" t="s">
        <v>875</v>
      </c>
      <c r="R819" s="58">
        <v>1</v>
      </c>
      <c r="S819" s="58" t="s">
        <v>14</v>
      </c>
      <c r="T819" s="58" t="s">
        <v>980</v>
      </c>
      <c r="U819" s="58" t="s">
        <v>15</v>
      </c>
    </row>
    <row r="820" spans="1:21">
      <c r="A820" s="58" t="s">
        <v>124</v>
      </c>
      <c r="B820" s="58" t="s">
        <v>125</v>
      </c>
      <c r="C820" s="58" t="s">
        <v>126</v>
      </c>
      <c r="D820" s="58" t="s">
        <v>11</v>
      </c>
      <c r="E820" s="58" t="s">
        <v>12</v>
      </c>
      <c r="F820" s="58" t="s">
        <v>876</v>
      </c>
      <c r="G820" s="58"/>
      <c r="H820" s="58" t="s">
        <v>16</v>
      </c>
      <c r="I820" s="58">
        <v>1</v>
      </c>
      <c r="J820" s="58" t="s">
        <v>14</v>
      </c>
      <c r="K820" s="114">
        <v>244.8</v>
      </c>
      <c r="L820" s="64">
        <v>252.2</v>
      </c>
      <c r="M820" s="64"/>
      <c r="N820" s="75"/>
      <c r="O820" s="132">
        <f>L820+(L820*$N$811)</f>
        <v>239.84219999999999</v>
      </c>
      <c r="P820" s="147">
        <v>239.8</v>
      </c>
      <c r="Q820" s="58" t="s">
        <v>876</v>
      </c>
      <c r="R820" s="58">
        <v>1</v>
      </c>
      <c r="S820" s="58" t="s">
        <v>14</v>
      </c>
      <c r="T820" s="58" t="s">
        <v>980</v>
      </c>
      <c r="U820" s="58" t="s">
        <v>15</v>
      </c>
    </row>
    <row r="821" spans="1:21">
      <c r="A821" s="58" t="s">
        <v>124</v>
      </c>
      <c r="B821" s="58" t="s">
        <v>125</v>
      </c>
      <c r="C821" s="58" t="s">
        <v>126</v>
      </c>
      <c r="D821" s="58" t="s">
        <v>11</v>
      </c>
      <c r="E821" s="58" t="s">
        <v>12</v>
      </c>
      <c r="F821" s="58" t="s">
        <v>876</v>
      </c>
      <c r="G821" s="58"/>
      <c r="H821" s="58" t="s">
        <v>16</v>
      </c>
      <c r="I821" s="58">
        <v>84</v>
      </c>
      <c r="J821" s="58" t="s">
        <v>14</v>
      </c>
      <c r="K821" s="114">
        <v>244.8</v>
      </c>
      <c r="L821" s="64">
        <v>239.6</v>
      </c>
      <c r="M821" s="64"/>
      <c r="N821" s="75"/>
      <c r="O821" s="132" t="s">
        <v>972</v>
      </c>
      <c r="P821" s="147" t="s">
        <v>972</v>
      </c>
      <c r="Q821" s="58" t="s">
        <v>876</v>
      </c>
      <c r="R821" s="58">
        <v>1</v>
      </c>
      <c r="S821" s="58" t="s">
        <v>14</v>
      </c>
      <c r="T821" s="58" t="s">
        <v>980</v>
      </c>
      <c r="U821" s="58" t="s">
        <v>15</v>
      </c>
    </row>
    <row r="822" spans="1:21">
      <c r="A822" s="58" t="s">
        <v>124</v>
      </c>
      <c r="B822" s="58" t="s">
        <v>125</v>
      </c>
      <c r="C822" s="58" t="s">
        <v>126</v>
      </c>
      <c r="D822" s="58" t="s">
        <v>11</v>
      </c>
      <c r="E822" s="58" t="s">
        <v>12</v>
      </c>
      <c r="F822" s="58" t="s">
        <v>876</v>
      </c>
      <c r="G822" s="58"/>
      <c r="H822" s="58" t="s">
        <v>16</v>
      </c>
      <c r="I822" s="58">
        <v>168</v>
      </c>
      <c r="J822" s="58" t="s">
        <v>14</v>
      </c>
      <c r="K822" s="114">
        <v>244.8</v>
      </c>
      <c r="L822" s="64">
        <v>201.8</v>
      </c>
      <c r="M822" s="64"/>
      <c r="N822" s="75"/>
      <c r="O822" s="132" t="s">
        <v>972</v>
      </c>
      <c r="P822" s="147" t="s">
        <v>972</v>
      </c>
      <c r="Q822" s="58" t="s">
        <v>876</v>
      </c>
      <c r="R822" s="58">
        <v>1</v>
      </c>
      <c r="S822" s="58" t="s">
        <v>14</v>
      </c>
      <c r="T822" s="58" t="s">
        <v>980</v>
      </c>
      <c r="U822" s="58" t="s">
        <v>15</v>
      </c>
    </row>
    <row r="823" spans="1:21">
      <c r="A823" s="58" t="s">
        <v>124</v>
      </c>
      <c r="B823" s="58" t="s">
        <v>125</v>
      </c>
      <c r="C823" s="58" t="s">
        <v>126</v>
      </c>
      <c r="D823" s="58" t="s">
        <v>11</v>
      </c>
      <c r="E823" s="58" t="s">
        <v>12</v>
      </c>
      <c r="F823" s="58" t="s">
        <v>877</v>
      </c>
      <c r="G823" s="58"/>
      <c r="H823" s="58" t="s">
        <v>16</v>
      </c>
      <c r="I823" s="58">
        <v>1</v>
      </c>
      <c r="J823" s="58" t="s">
        <v>14</v>
      </c>
      <c r="K823" s="114">
        <v>116.3</v>
      </c>
      <c r="L823" s="64">
        <v>119.8</v>
      </c>
      <c r="M823" s="64"/>
      <c r="N823" s="75"/>
      <c r="O823" s="132">
        <f>L823+(L823*$N$811)</f>
        <v>113.9298</v>
      </c>
      <c r="P823" s="147">
        <v>113.9</v>
      </c>
      <c r="Q823" s="58" t="s">
        <v>877</v>
      </c>
      <c r="R823" s="58">
        <v>1</v>
      </c>
      <c r="S823" s="58" t="s">
        <v>14</v>
      </c>
      <c r="T823" s="58" t="s">
        <v>980</v>
      </c>
      <c r="U823" s="58" t="s">
        <v>15</v>
      </c>
    </row>
    <row r="824" spans="1:21">
      <c r="A824" s="58" t="s">
        <v>124</v>
      </c>
      <c r="B824" s="58" t="s">
        <v>125</v>
      </c>
      <c r="C824" s="58" t="s">
        <v>126</v>
      </c>
      <c r="D824" s="58" t="s">
        <v>11</v>
      </c>
      <c r="E824" s="58" t="s">
        <v>12</v>
      </c>
      <c r="F824" s="58" t="s">
        <v>877</v>
      </c>
      <c r="G824" s="58"/>
      <c r="H824" s="58" t="s">
        <v>16</v>
      </c>
      <c r="I824" s="58">
        <v>84</v>
      </c>
      <c r="J824" s="58" t="s">
        <v>14</v>
      </c>
      <c r="K824" s="114">
        <v>116.3</v>
      </c>
      <c r="L824" s="64">
        <v>113.9</v>
      </c>
      <c r="M824" s="64"/>
      <c r="N824" s="75"/>
      <c r="O824" s="132" t="s">
        <v>972</v>
      </c>
      <c r="P824" s="147" t="s">
        <v>972</v>
      </c>
      <c r="Q824" s="58" t="s">
        <v>877</v>
      </c>
      <c r="R824" s="58">
        <v>1</v>
      </c>
      <c r="S824" s="58" t="s">
        <v>14</v>
      </c>
      <c r="T824" s="58" t="s">
        <v>980</v>
      </c>
      <c r="U824" s="58" t="s">
        <v>15</v>
      </c>
    </row>
    <row r="825" spans="1:21">
      <c r="A825" s="58" t="s">
        <v>124</v>
      </c>
      <c r="B825" s="58" t="s">
        <v>125</v>
      </c>
      <c r="C825" s="58" t="s">
        <v>126</v>
      </c>
      <c r="D825" s="58" t="s">
        <v>11</v>
      </c>
      <c r="E825" s="58" t="s">
        <v>12</v>
      </c>
      <c r="F825" s="58" t="s">
        <v>877</v>
      </c>
      <c r="G825" s="58"/>
      <c r="H825" s="58" t="s">
        <v>16</v>
      </c>
      <c r="I825" s="58">
        <v>168</v>
      </c>
      <c r="J825" s="58" t="s">
        <v>14</v>
      </c>
      <c r="K825" s="114">
        <v>116.3</v>
      </c>
      <c r="L825" s="64">
        <v>95.9</v>
      </c>
      <c r="M825" s="64"/>
      <c r="N825" s="75"/>
      <c r="O825" s="132" t="s">
        <v>972</v>
      </c>
      <c r="P825" s="147" t="s">
        <v>972</v>
      </c>
      <c r="Q825" s="58" t="s">
        <v>877</v>
      </c>
      <c r="R825" s="58">
        <v>1</v>
      </c>
      <c r="S825" s="58" t="s">
        <v>14</v>
      </c>
      <c r="T825" s="58" t="s">
        <v>980</v>
      </c>
      <c r="U825" s="58" t="s">
        <v>15</v>
      </c>
    </row>
    <row r="826" spans="1:21">
      <c r="A826" s="58" t="s">
        <v>124</v>
      </c>
      <c r="B826" s="58" t="s">
        <v>125</v>
      </c>
      <c r="C826" s="58" t="s">
        <v>126</v>
      </c>
      <c r="D826" s="58" t="s">
        <v>11</v>
      </c>
      <c r="E826" s="58" t="s">
        <v>12</v>
      </c>
      <c r="F826" s="58" t="s">
        <v>976</v>
      </c>
      <c r="G826" s="58"/>
      <c r="H826" s="58" t="s">
        <v>16</v>
      </c>
      <c r="I826" s="58">
        <v>1</v>
      </c>
      <c r="J826" s="58" t="s">
        <v>14</v>
      </c>
      <c r="K826" s="113"/>
      <c r="L826" s="63">
        <v>1859.7</v>
      </c>
      <c r="M826" s="63"/>
      <c r="N826" s="74"/>
      <c r="O826" s="132">
        <f>L826+(L826*$N$811)</f>
        <v>1768.5747000000001</v>
      </c>
      <c r="P826" s="147">
        <v>1768.6</v>
      </c>
      <c r="Q826" s="58" t="s">
        <v>976</v>
      </c>
      <c r="R826" s="58">
        <v>1</v>
      </c>
      <c r="S826" s="58" t="s">
        <v>14</v>
      </c>
      <c r="T826" s="58" t="s">
        <v>981</v>
      </c>
      <c r="U826" s="58" t="s">
        <v>15</v>
      </c>
    </row>
    <row r="827" spans="1:21">
      <c r="A827" s="58" t="s">
        <v>124</v>
      </c>
      <c r="B827" s="58" t="s">
        <v>125</v>
      </c>
      <c r="C827" s="58" t="s">
        <v>126</v>
      </c>
      <c r="D827" s="58" t="s">
        <v>11</v>
      </c>
      <c r="E827" s="58" t="s">
        <v>12</v>
      </c>
      <c r="F827" s="58" t="s">
        <v>976</v>
      </c>
      <c r="G827" s="58"/>
      <c r="H827" s="58" t="s">
        <v>16</v>
      </c>
      <c r="I827" s="58">
        <v>84</v>
      </c>
      <c r="J827" s="58" t="s">
        <v>14</v>
      </c>
      <c r="K827" s="113"/>
      <c r="L827" s="63">
        <v>1768.5</v>
      </c>
      <c r="M827" s="63"/>
      <c r="N827" s="74"/>
      <c r="O827" s="132" t="s">
        <v>972</v>
      </c>
      <c r="P827" s="147" t="s">
        <v>972</v>
      </c>
      <c r="Q827" s="58" t="s">
        <v>976</v>
      </c>
      <c r="R827" s="58">
        <v>1</v>
      </c>
      <c r="S827" s="58" t="s">
        <v>14</v>
      </c>
      <c r="T827" s="58" t="s">
        <v>981</v>
      </c>
      <c r="U827" s="58" t="s">
        <v>15</v>
      </c>
    </row>
    <row r="828" spans="1:21">
      <c r="A828" s="58" t="s">
        <v>124</v>
      </c>
      <c r="B828" s="58" t="s">
        <v>125</v>
      </c>
      <c r="C828" s="58" t="s">
        <v>126</v>
      </c>
      <c r="D828" s="58" t="s">
        <v>11</v>
      </c>
      <c r="E828" s="58" t="s">
        <v>12</v>
      </c>
      <c r="F828" s="58" t="s">
        <v>976</v>
      </c>
      <c r="G828" s="58"/>
      <c r="H828" s="58" t="s">
        <v>16</v>
      </c>
      <c r="I828" s="58">
        <v>168</v>
      </c>
      <c r="J828" s="58" t="s">
        <v>14</v>
      </c>
      <c r="K828" s="113"/>
      <c r="L828" s="63">
        <v>1489</v>
      </c>
      <c r="M828" s="63"/>
      <c r="N828" s="74"/>
      <c r="O828" s="132" t="s">
        <v>972</v>
      </c>
      <c r="P828" s="147" t="s">
        <v>972</v>
      </c>
      <c r="Q828" s="58" t="s">
        <v>976</v>
      </c>
      <c r="R828" s="58">
        <v>1</v>
      </c>
      <c r="S828" s="58" t="s">
        <v>14</v>
      </c>
      <c r="T828" s="58" t="s">
        <v>981</v>
      </c>
      <c r="U828" s="58" t="s">
        <v>15</v>
      </c>
    </row>
    <row r="829" spans="1:21">
      <c r="A829" s="58" t="s">
        <v>124</v>
      </c>
      <c r="B829" s="58" t="s">
        <v>125</v>
      </c>
      <c r="C829" s="58" t="s">
        <v>126</v>
      </c>
      <c r="D829" s="58" t="s">
        <v>11</v>
      </c>
      <c r="E829" s="58" t="s">
        <v>12</v>
      </c>
      <c r="F829" s="58" t="s">
        <v>878</v>
      </c>
      <c r="G829" s="58"/>
      <c r="H829" s="58" t="s">
        <v>16</v>
      </c>
      <c r="I829" s="58">
        <v>1</v>
      </c>
      <c r="J829" s="58" t="s">
        <v>14</v>
      </c>
      <c r="K829" s="114">
        <v>275.39999999999998</v>
      </c>
      <c r="L829" s="64">
        <v>283.7</v>
      </c>
      <c r="M829" s="64"/>
      <c r="N829" s="75"/>
      <c r="O829" s="132">
        <f>L829+(L829*$N$811)</f>
        <v>269.7987</v>
      </c>
      <c r="P829" s="147">
        <v>269.8</v>
      </c>
      <c r="Q829" s="58" t="s">
        <v>878</v>
      </c>
      <c r="R829" s="58">
        <v>1</v>
      </c>
      <c r="S829" s="58" t="s">
        <v>14</v>
      </c>
      <c r="T829" s="58" t="s">
        <v>980</v>
      </c>
      <c r="U829" s="58" t="s">
        <v>15</v>
      </c>
    </row>
    <row r="830" spans="1:21">
      <c r="A830" s="58" t="s">
        <v>124</v>
      </c>
      <c r="B830" s="58" t="s">
        <v>125</v>
      </c>
      <c r="C830" s="58" t="s">
        <v>126</v>
      </c>
      <c r="D830" s="58" t="s">
        <v>11</v>
      </c>
      <c r="E830" s="58" t="s">
        <v>12</v>
      </c>
      <c r="F830" s="58" t="s">
        <v>878</v>
      </c>
      <c r="G830" s="58"/>
      <c r="H830" s="58" t="s">
        <v>16</v>
      </c>
      <c r="I830" s="58">
        <v>84</v>
      </c>
      <c r="J830" s="58" t="s">
        <v>14</v>
      </c>
      <c r="K830" s="114">
        <v>275.39999999999998</v>
      </c>
      <c r="L830" s="64">
        <v>269.60000000000002</v>
      </c>
      <c r="M830" s="64"/>
      <c r="N830" s="75"/>
      <c r="O830" s="132" t="s">
        <v>972</v>
      </c>
      <c r="P830" s="147" t="s">
        <v>972</v>
      </c>
      <c r="Q830" s="58" t="s">
        <v>878</v>
      </c>
      <c r="R830" s="58">
        <v>1</v>
      </c>
      <c r="S830" s="58" t="s">
        <v>14</v>
      </c>
      <c r="T830" s="58" t="s">
        <v>980</v>
      </c>
      <c r="U830" s="58" t="s">
        <v>15</v>
      </c>
    </row>
    <row r="831" spans="1:21">
      <c r="A831" s="58" t="s">
        <v>124</v>
      </c>
      <c r="B831" s="58" t="s">
        <v>125</v>
      </c>
      <c r="C831" s="58" t="s">
        <v>126</v>
      </c>
      <c r="D831" s="58" t="s">
        <v>11</v>
      </c>
      <c r="E831" s="58" t="s">
        <v>12</v>
      </c>
      <c r="F831" s="58" t="s">
        <v>878</v>
      </c>
      <c r="G831" s="58"/>
      <c r="H831" s="58" t="s">
        <v>16</v>
      </c>
      <c r="I831" s="58">
        <v>168</v>
      </c>
      <c r="J831" s="58" t="s">
        <v>14</v>
      </c>
      <c r="K831" s="114">
        <v>275.39999999999998</v>
      </c>
      <c r="L831" s="64">
        <v>227.1</v>
      </c>
      <c r="M831" s="64"/>
      <c r="N831" s="75"/>
      <c r="O831" s="132" t="s">
        <v>972</v>
      </c>
      <c r="P831" s="147" t="s">
        <v>972</v>
      </c>
      <c r="Q831" s="58" t="s">
        <v>878</v>
      </c>
      <c r="R831" s="58">
        <v>1</v>
      </c>
      <c r="S831" s="58" t="s">
        <v>14</v>
      </c>
      <c r="T831" s="58" t="s">
        <v>980</v>
      </c>
      <c r="U831" s="58" t="s">
        <v>15</v>
      </c>
    </row>
    <row r="832" spans="1:21">
      <c r="A832" s="58" t="s">
        <v>124</v>
      </c>
      <c r="B832" s="58" t="s">
        <v>125</v>
      </c>
      <c r="C832" s="58" t="s">
        <v>126</v>
      </c>
      <c r="D832" s="58" t="s">
        <v>11</v>
      </c>
      <c r="E832" s="58" t="s">
        <v>12</v>
      </c>
      <c r="F832" s="58" t="s">
        <v>879</v>
      </c>
      <c r="G832" s="58"/>
      <c r="H832" s="58" t="s">
        <v>16</v>
      </c>
      <c r="I832" s="58">
        <v>1</v>
      </c>
      <c r="J832" s="58" t="s">
        <v>14</v>
      </c>
      <c r="K832" s="114">
        <v>91.8</v>
      </c>
      <c r="L832" s="64">
        <v>94.6</v>
      </c>
      <c r="M832" s="64"/>
      <c r="N832" s="75"/>
      <c r="O832" s="132">
        <f>L832+(L832*$N$811)</f>
        <v>89.96459999999999</v>
      </c>
      <c r="P832" s="147">
        <v>90</v>
      </c>
      <c r="Q832" s="58" t="s">
        <v>879</v>
      </c>
      <c r="R832" s="58">
        <v>1</v>
      </c>
      <c r="S832" s="58" t="s">
        <v>14</v>
      </c>
      <c r="T832" s="58" t="s">
        <v>980</v>
      </c>
      <c r="U832" s="58" t="s">
        <v>15</v>
      </c>
    </row>
    <row r="833" spans="1:21">
      <c r="A833" s="58" t="s">
        <v>124</v>
      </c>
      <c r="B833" s="58" t="s">
        <v>125</v>
      </c>
      <c r="C833" s="58" t="s">
        <v>126</v>
      </c>
      <c r="D833" s="58" t="s">
        <v>11</v>
      </c>
      <c r="E833" s="58" t="s">
        <v>12</v>
      </c>
      <c r="F833" s="58" t="s">
        <v>879</v>
      </c>
      <c r="G833" s="58"/>
      <c r="H833" s="58" t="s">
        <v>16</v>
      </c>
      <c r="I833" s="58">
        <v>84</v>
      </c>
      <c r="J833" s="58" t="s">
        <v>14</v>
      </c>
      <c r="K833" s="114">
        <v>91.8</v>
      </c>
      <c r="L833" s="64">
        <v>90</v>
      </c>
      <c r="M833" s="64"/>
      <c r="N833" s="75"/>
      <c r="O833" s="132" t="s">
        <v>972</v>
      </c>
      <c r="P833" s="147" t="s">
        <v>972</v>
      </c>
      <c r="Q833" s="58" t="s">
        <v>879</v>
      </c>
      <c r="R833" s="58">
        <v>1</v>
      </c>
      <c r="S833" s="58" t="s">
        <v>14</v>
      </c>
      <c r="T833" s="58" t="s">
        <v>980</v>
      </c>
      <c r="U833" s="58" t="s">
        <v>15</v>
      </c>
    </row>
    <row r="834" spans="1:21">
      <c r="A834" s="58" t="s">
        <v>124</v>
      </c>
      <c r="B834" s="58" t="s">
        <v>125</v>
      </c>
      <c r="C834" s="58" t="s">
        <v>126</v>
      </c>
      <c r="D834" s="58" t="s">
        <v>11</v>
      </c>
      <c r="E834" s="58" t="s">
        <v>12</v>
      </c>
      <c r="F834" s="58" t="s">
        <v>879</v>
      </c>
      <c r="G834" s="58"/>
      <c r="H834" s="58" t="s">
        <v>16</v>
      </c>
      <c r="I834" s="58">
        <v>168</v>
      </c>
      <c r="J834" s="58" t="s">
        <v>14</v>
      </c>
      <c r="K834" s="114">
        <v>91.8</v>
      </c>
      <c r="L834" s="64">
        <v>75.8</v>
      </c>
      <c r="M834" s="64"/>
      <c r="N834" s="75"/>
      <c r="O834" s="132" t="s">
        <v>972</v>
      </c>
      <c r="P834" s="147" t="s">
        <v>972</v>
      </c>
      <c r="Q834" s="58" t="s">
        <v>879</v>
      </c>
      <c r="R834" s="58">
        <v>1</v>
      </c>
      <c r="S834" s="58" t="s">
        <v>14</v>
      </c>
      <c r="T834" s="58" t="s">
        <v>980</v>
      </c>
      <c r="U834" s="58" t="s">
        <v>15</v>
      </c>
    </row>
    <row r="835" spans="1:21">
      <c r="A835" s="58" t="s">
        <v>124</v>
      </c>
      <c r="B835" s="58" t="s">
        <v>125</v>
      </c>
      <c r="C835" s="58" t="s">
        <v>126</v>
      </c>
      <c r="D835" s="58" t="s">
        <v>11</v>
      </c>
      <c r="E835" s="58" t="s">
        <v>12</v>
      </c>
      <c r="F835" s="58" t="s">
        <v>880</v>
      </c>
      <c r="G835" s="58"/>
      <c r="H835" s="58" t="s">
        <v>16</v>
      </c>
      <c r="I835" s="58">
        <v>1</v>
      </c>
      <c r="J835" s="58" t="s">
        <v>14</v>
      </c>
      <c r="K835" s="114">
        <v>299.89999999999998</v>
      </c>
      <c r="L835" s="64">
        <v>299.89999999999998</v>
      </c>
      <c r="M835" s="64"/>
      <c r="N835" s="75"/>
      <c r="O835" s="132">
        <f>L835+(L835*$N$811)</f>
        <v>285.20489999999995</v>
      </c>
      <c r="P835" s="147">
        <v>285.2</v>
      </c>
      <c r="Q835" s="58" t="s">
        <v>880</v>
      </c>
      <c r="R835" s="58">
        <v>1</v>
      </c>
      <c r="S835" s="58" t="s">
        <v>14</v>
      </c>
      <c r="T835" s="58" t="s">
        <v>980</v>
      </c>
      <c r="U835" s="58" t="s">
        <v>15</v>
      </c>
    </row>
    <row r="836" spans="1:21">
      <c r="A836" s="58" t="s">
        <v>124</v>
      </c>
      <c r="B836" s="58" t="s">
        <v>125</v>
      </c>
      <c r="C836" s="58" t="s">
        <v>126</v>
      </c>
      <c r="D836" s="58" t="s">
        <v>11</v>
      </c>
      <c r="E836" s="58" t="s">
        <v>12</v>
      </c>
      <c r="F836" s="58" t="s">
        <v>880</v>
      </c>
      <c r="G836" s="58"/>
      <c r="H836" s="58" t="s">
        <v>16</v>
      </c>
      <c r="I836" s="58">
        <v>84</v>
      </c>
      <c r="J836" s="58" t="s">
        <v>14</v>
      </c>
      <c r="K836" s="114">
        <v>299.89999999999998</v>
      </c>
      <c r="L836" s="64">
        <v>284.89999999999998</v>
      </c>
      <c r="M836" s="64"/>
      <c r="N836" s="75"/>
      <c r="O836" s="132" t="s">
        <v>972</v>
      </c>
      <c r="P836" s="147" t="s">
        <v>972</v>
      </c>
      <c r="Q836" s="58" t="s">
        <v>880</v>
      </c>
      <c r="R836" s="58">
        <v>1</v>
      </c>
      <c r="S836" s="58" t="s">
        <v>14</v>
      </c>
      <c r="T836" s="58" t="s">
        <v>980</v>
      </c>
      <c r="U836" s="58" t="s">
        <v>15</v>
      </c>
    </row>
    <row r="837" spans="1:21">
      <c r="A837" s="58" t="s">
        <v>124</v>
      </c>
      <c r="B837" s="58" t="s">
        <v>125</v>
      </c>
      <c r="C837" s="58" t="s">
        <v>126</v>
      </c>
      <c r="D837" s="58" t="s">
        <v>11</v>
      </c>
      <c r="E837" s="58" t="s">
        <v>12</v>
      </c>
      <c r="F837" s="58" t="s">
        <v>880</v>
      </c>
      <c r="G837" s="58"/>
      <c r="H837" s="58" t="s">
        <v>16</v>
      </c>
      <c r="I837" s="58">
        <v>168</v>
      </c>
      <c r="J837" s="58" t="s">
        <v>14</v>
      </c>
      <c r="K837" s="114">
        <v>299.89999999999998</v>
      </c>
      <c r="L837" s="64">
        <v>239.9</v>
      </c>
      <c r="M837" s="64"/>
      <c r="N837" s="75"/>
      <c r="O837" s="132" t="s">
        <v>972</v>
      </c>
      <c r="P837" s="147" t="s">
        <v>972</v>
      </c>
      <c r="Q837" s="58" t="s">
        <v>880</v>
      </c>
      <c r="R837" s="58">
        <v>1</v>
      </c>
      <c r="S837" s="58" t="s">
        <v>14</v>
      </c>
      <c r="T837" s="58" t="s">
        <v>980</v>
      </c>
      <c r="U837" s="58" t="s">
        <v>15</v>
      </c>
    </row>
    <row r="838" spans="1:21">
      <c r="A838" s="58" t="s">
        <v>127</v>
      </c>
      <c r="B838" s="58" t="s">
        <v>128</v>
      </c>
      <c r="C838" s="58" t="s">
        <v>129</v>
      </c>
      <c r="D838" s="58" t="s">
        <v>11</v>
      </c>
      <c r="E838" s="58" t="s">
        <v>12</v>
      </c>
      <c r="F838" s="58" t="s">
        <v>13</v>
      </c>
      <c r="G838" s="58"/>
      <c r="H838" s="58" t="s">
        <v>16</v>
      </c>
      <c r="I838" s="58">
        <v>1</v>
      </c>
      <c r="J838" s="58" t="s">
        <v>14</v>
      </c>
      <c r="K838" s="114">
        <v>765</v>
      </c>
      <c r="L838" s="64">
        <v>788</v>
      </c>
      <c r="M838" s="64"/>
      <c r="N838" s="75"/>
      <c r="O838" s="132">
        <f>L838+(L838*$N$844)</f>
        <v>749.38800000000003</v>
      </c>
      <c r="P838" s="147">
        <v>749.4</v>
      </c>
      <c r="Q838" s="58" t="s">
        <v>13</v>
      </c>
      <c r="R838" s="58">
        <v>1</v>
      </c>
      <c r="S838" s="58" t="s">
        <v>14</v>
      </c>
      <c r="T838" s="58" t="s">
        <v>980</v>
      </c>
      <c r="U838" s="58" t="s">
        <v>15</v>
      </c>
    </row>
    <row r="839" spans="1:21">
      <c r="A839" s="58" t="s">
        <v>127</v>
      </c>
      <c r="B839" s="58" t="s">
        <v>128</v>
      </c>
      <c r="C839" s="58" t="s">
        <v>129</v>
      </c>
      <c r="D839" s="58" t="s">
        <v>11</v>
      </c>
      <c r="E839" s="58" t="s">
        <v>12</v>
      </c>
      <c r="F839" s="58" t="s">
        <v>13</v>
      </c>
      <c r="G839" s="58"/>
      <c r="H839" s="58" t="s">
        <v>16</v>
      </c>
      <c r="I839" s="58">
        <v>84</v>
      </c>
      <c r="J839" s="58" t="s">
        <v>14</v>
      </c>
      <c r="K839" s="114"/>
      <c r="L839" s="64">
        <v>748.7</v>
      </c>
      <c r="M839" s="64"/>
      <c r="N839" s="75"/>
      <c r="O839" s="132" t="s">
        <v>972</v>
      </c>
      <c r="P839" s="147" t="s">
        <v>972</v>
      </c>
      <c r="Q839" s="58" t="s">
        <v>13</v>
      </c>
      <c r="R839" s="58">
        <v>1</v>
      </c>
      <c r="S839" s="58" t="s">
        <v>14</v>
      </c>
      <c r="T839" s="58" t="s">
        <v>980</v>
      </c>
      <c r="U839" s="58" t="s">
        <v>15</v>
      </c>
    </row>
    <row r="840" spans="1:21">
      <c r="A840" s="58" t="s">
        <v>127</v>
      </c>
      <c r="B840" s="58" t="s">
        <v>128</v>
      </c>
      <c r="C840" s="58" t="s">
        <v>129</v>
      </c>
      <c r="D840" s="58" t="s">
        <v>11</v>
      </c>
      <c r="E840" s="58" t="s">
        <v>12</v>
      </c>
      <c r="F840" s="58" t="s">
        <v>13</v>
      </c>
      <c r="G840" s="58"/>
      <c r="H840" s="58" t="s">
        <v>16</v>
      </c>
      <c r="I840" s="58">
        <v>168</v>
      </c>
      <c r="J840" s="58" t="s">
        <v>14</v>
      </c>
      <c r="K840" s="114"/>
      <c r="L840" s="64">
        <v>630.4</v>
      </c>
      <c r="M840" s="64"/>
      <c r="N840" s="75"/>
      <c r="O840" s="132" t="s">
        <v>972</v>
      </c>
      <c r="P840" s="147" t="s">
        <v>972</v>
      </c>
      <c r="Q840" s="58" t="s">
        <v>13</v>
      </c>
      <c r="R840" s="58">
        <v>1</v>
      </c>
      <c r="S840" s="58" t="s">
        <v>14</v>
      </c>
      <c r="T840" s="58" t="s">
        <v>980</v>
      </c>
      <c r="U840" s="58" t="s">
        <v>15</v>
      </c>
    </row>
    <row r="841" spans="1:21">
      <c r="A841" s="58" t="s">
        <v>127</v>
      </c>
      <c r="B841" s="58" t="s">
        <v>128</v>
      </c>
      <c r="C841" s="58" t="s">
        <v>129</v>
      </c>
      <c r="D841" s="58" t="s">
        <v>11</v>
      </c>
      <c r="E841" s="58" t="s">
        <v>12</v>
      </c>
      <c r="F841" s="58" t="s">
        <v>872</v>
      </c>
      <c r="G841" s="58"/>
      <c r="H841" s="58" t="s">
        <v>16</v>
      </c>
      <c r="I841" s="58">
        <v>1</v>
      </c>
      <c r="J841" s="58" t="s">
        <v>14</v>
      </c>
      <c r="K841" s="114">
        <v>228</v>
      </c>
      <c r="L841" s="64">
        <v>234.9</v>
      </c>
      <c r="M841" s="64"/>
      <c r="N841" s="75"/>
      <c r="O841" s="132">
        <f>L841+(L841*$N$844)</f>
        <v>223.38990000000001</v>
      </c>
      <c r="P841" s="147">
        <v>223.4</v>
      </c>
      <c r="Q841" s="58" t="s">
        <v>872</v>
      </c>
      <c r="R841" s="58">
        <v>1</v>
      </c>
      <c r="S841" s="58" t="s">
        <v>14</v>
      </c>
      <c r="T841" s="58" t="s">
        <v>980</v>
      </c>
      <c r="U841" s="58" t="s">
        <v>15</v>
      </c>
    </row>
    <row r="842" spans="1:21">
      <c r="A842" s="58" t="s">
        <v>127</v>
      </c>
      <c r="B842" s="58" t="s">
        <v>128</v>
      </c>
      <c r="C842" s="58" t="s">
        <v>129</v>
      </c>
      <c r="D842" s="58" t="s">
        <v>11</v>
      </c>
      <c r="E842" s="58" t="s">
        <v>12</v>
      </c>
      <c r="F842" s="58" t="s">
        <v>872</v>
      </c>
      <c r="G842" s="58"/>
      <c r="H842" s="58" t="s">
        <v>16</v>
      </c>
      <c r="I842" s="58">
        <v>84</v>
      </c>
      <c r="J842" s="58" t="s">
        <v>14</v>
      </c>
      <c r="K842" s="114"/>
      <c r="L842" s="64">
        <v>223.1</v>
      </c>
      <c r="M842" s="64"/>
      <c r="N842" s="75"/>
      <c r="O842" s="132" t="s">
        <v>972</v>
      </c>
      <c r="P842" s="147" t="s">
        <v>972</v>
      </c>
      <c r="Q842" s="58" t="s">
        <v>872</v>
      </c>
      <c r="R842" s="58">
        <v>1</v>
      </c>
      <c r="S842" s="58" t="s">
        <v>14</v>
      </c>
      <c r="T842" s="58" t="s">
        <v>980</v>
      </c>
      <c r="U842" s="58" t="s">
        <v>15</v>
      </c>
    </row>
    <row r="843" spans="1:21">
      <c r="A843" s="58" t="s">
        <v>127</v>
      </c>
      <c r="B843" s="58" t="s">
        <v>128</v>
      </c>
      <c r="C843" s="58" t="s">
        <v>129</v>
      </c>
      <c r="D843" s="58" t="s">
        <v>11</v>
      </c>
      <c r="E843" s="58" t="s">
        <v>12</v>
      </c>
      <c r="F843" s="58" t="s">
        <v>872</v>
      </c>
      <c r="G843" s="58"/>
      <c r="H843" s="58" t="s">
        <v>16</v>
      </c>
      <c r="I843" s="58">
        <v>168</v>
      </c>
      <c r="J843" s="58" t="s">
        <v>14</v>
      </c>
      <c r="K843" s="114"/>
      <c r="L843" s="64">
        <v>187.9</v>
      </c>
      <c r="M843" s="64"/>
      <c r="N843" s="75"/>
      <c r="O843" s="132" t="s">
        <v>972</v>
      </c>
      <c r="P843" s="147" t="s">
        <v>972</v>
      </c>
      <c r="Q843" s="58" t="s">
        <v>872</v>
      </c>
      <c r="R843" s="58">
        <v>1</v>
      </c>
      <c r="S843" s="58" t="s">
        <v>14</v>
      </c>
      <c r="T843" s="58" t="s">
        <v>980</v>
      </c>
      <c r="U843" s="58" t="s">
        <v>15</v>
      </c>
    </row>
    <row r="844" spans="1:21">
      <c r="A844" s="58" t="s">
        <v>127</v>
      </c>
      <c r="B844" s="58" t="s">
        <v>128</v>
      </c>
      <c r="C844" s="58" t="s">
        <v>129</v>
      </c>
      <c r="D844" s="58" t="s">
        <v>11</v>
      </c>
      <c r="E844" s="58" t="s">
        <v>12</v>
      </c>
      <c r="F844" s="58" t="s">
        <v>873</v>
      </c>
      <c r="G844" s="58"/>
      <c r="H844" s="58" t="s">
        <v>16</v>
      </c>
      <c r="I844" s="58">
        <v>1</v>
      </c>
      <c r="J844" s="58" t="s">
        <v>14</v>
      </c>
      <c r="K844" s="114">
        <v>30.6</v>
      </c>
      <c r="L844" s="64">
        <v>31.6</v>
      </c>
      <c r="M844" s="64" t="s">
        <v>1015</v>
      </c>
      <c r="N844" s="90">
        <v>-4.9000000000000002E-2</v>
      </c>
      <c r="O844" s="132">
        <f>L844+(L844*$N$844)</f>
        <v>30.051600000000001</v>
      </c>
      <c r="P844" s="147">
        <v>29.9</v>
      </c>
      <c r="Q844" s="58" t="s">
        <v>873</v>
      </c>
      <c r="R844" s="58">
        <v>1</v>
      </c>
      <c r="S844" s="58" t="s">
        <v>14</v>
      </c>
      <c r="T844" s="58" t="s">
        <v>980</v>
      </c>
      <c r="U844" s="58" t="s">
        <v>15</v>
      </c>
    </row>
    <row r="845" spans="1:21">
      <c r="A845" s="58" t="s">
        <v>127</v>
      </c>
      <c r="B845" s="58" t="s">
        <v>128</v>
      </c>
      <c r="C845" s="58" t="s">
        <v>129</v>
      </c>
      <c r="D845" s="58" t="s">
        <v>11</v>
      </c>
      <c r="E845" s="58" t="s">
        <v>12</v>
      </c>
      <c r="F845" s="58" t="s">
        <v>873</v>
      </c>
      <c r="G845" s="58"/>
      <c r="H845" s="58" t="s">
        <v>16</v>
      </c>
      <c r="I845" s="58">
        <v>84</v>
      </c>
      <c r="J845" s="58" t="s">
        <v>14</v>
      </c>
      <c r="K845" s="114">
        <v>30.6</v>
      </c>
      <c r="L845" s="64">
        <v>30</v>
      </c>
      <c r="M845" s="64"/>
      <c r="N845" s="75"/>
      <c r="O845" s="132" t="s">
        <v>972</v>
      </c>
      <c r="P845" s="147" t="s">
        <v>972</v>
      </c>
      <c r="Q845" s="58" t="s">
        <v>873</v>
      </c>
      <c r="R845" s="58">
        <v>1</v>
      </c>
      <c r="S845" s="58" t="s">
        <v>14</v>
      </c>
      <c r="T845" s="58" t="s">
        <v>980</v>
      </c>
      <c r="U845" s="58" t="s">
        <v>15</v>
      </c>
    </row>
    <row r="846" spans="1:21">
      <c r="A846" s="58" t="s">
        <v>127</v>
      </c>
      <c r="B846" s="58" t="s">
        <v>128</v>
      </c>
      <c r="C846" s="58" t="s">
        <v>129</v>
      </c>
      <c r="D846" s="58" t="s">
        <v>11</v>
      </c>
      <c r="E846" s="58" t="s">
        <v>12</v>
      </c>
      <c r="F846" s="58" t="s">
        <v>873</v>
      </c>
      <c r="G846" s="58"/>
      <c r="H846" s="58" t="s">
        <v>16</v>
      </c>
      <c r="I846" s="58">
        <v>168</v>
      </c>
      <c r="J846" s="58" t="s">
        <v>14</v>
      </c>
      <c r="K846" s="114">
        <v>30.6</v>
      </c>
      <c r="L846" s="64">
        <v>25.3</v>
      </c>
      <c r="M846" s="64"/>
      <c r="N846" s="75"/>
      <c r="O846" s="132" t="s">
        <v>972</v>
      </c>
      <c r="P846" s="147" t="s">
        <v>972</v>
      </c>
      <c r="Q846" s="58" t="s">
        <v>873</v>
      </c>
      <c r="R846" s="58">
        <v>1</v>
      </c>
      <c r="S846" s="58" t="s">
        <v>14</v>
      </c>
      <c r="T846" s="58" t="s">
        <v>980</v>
      </c>
      <c r="U846" s="58" t="s">
        <v>15</v>
      </c>
    </row>
    <row r="847" spans="1:21">
      <c r="A847" s="58" t="s">
        <v>127</v>
      </c>
      <c r="B847" s="58" t="s">
        <v>128</v>
      </c>
      <c r="C847" s="58" t="s">
        <v>129</v>
      </c>
      <c r="D847" s="58" t="s">
        <v>11</v>
      </c>
      <c r="E847" s="58" t="s">
        <v>12</v>
      </c>
      <c r="F847" s="58" t="s">
        <v>874</v>
      </c>
      <c r="G847" s="58"/>
      <c r="H847" s="58" t="s">
        <v>16</v>
      </c>
      <c r="I847" s="58">
        <v>1</v>
      </c>
      <c r="J847" s="58" t="s">
        <v>14</v>
      </c>
      <c r="K847" s="114">
        <v>21.5</v>
      </c>
      <c r="L847" s="64">
        <v>21.5</v>
      </c>
      <c r="M847" s="64"/>
      <c r="N847" s="75"/>
      <c r="O847" s="132">
        <f>L847+(L847*$N$844)</f>
        <v>20.4465</v>
      </c>
      <c r="P847" s="147">
        <v>20.399999999999999</v>
      </c>
      <c r="Q847" s="58" t="s">
        <v>874</v>
      </c>
      <c r="R847" s="58">
        <v>1</v>
      </c>
      <c r="S847" s="58" t="s">
        <v>14</v>
      </c>
      <c r="T847" s="58" t="s">
        <v>980</v>
      </c>
      <c r="U847" s="58" t="s">
        <v>15</v>
      </c>
    </row>
    <row r="848" spans="1:21">
      <c r="A848" s="58" t="s">
        <v>127</v>
      </c>
      <c r="B848" s="58" t="s">
        <v>128</v>
      </c>
      <c r="C848" s="58" t="s">
        <v>129</v>
      </c>
      <c r="D848" s="58" t="s">
        <v>11</v>
      </c>
      <c r="E848" s="58" t="s">
        <v>12</v>
      </c>
      <c r="F848" s="58" t="s">
        <v>874</v>
      </c>
      <c r="G848" s="58"/>
      <c r="H848" s="58" t="s">
        <v>16</v>
      </c>
      <c r="I848" s="58">
        <v>84</v>
      </c>
      <c r="J848" s="58" t="s">
        <v>14</v>
      </c>
      <c r="K848" s="114">
        <v>21.5</v>
      </c>
      <c r="L848" s="64">
        <v>20.399999999999999</v>
      </c>
      <c r="M848" s="64"/>
      <c r="N848" s="75"/>
      <c r="O848" s="132" t="s">
        <v>972</v>
      </c>
      <c r="P848" s="147" t="s">
        <v>972</v>
      </c>
      <c r="Q848" s="58" t="s">
        <v>874</v>
      </c>
      <c r="R848" s="58">
        <v>1</v>
      </c>
      <c r="S848" s="58" t="s">
        <v>14</v>
      </c>
      <c r="T848" s="58" t="s">
        <v>980</v>
      </c>
      <c r="U848" s="58" t="s">
        <v>15</v>
      </c>
    </row>
    <row r="849" spans="1:21">
      <c r="A849" s="58" t="s">
        <v>127</v>
      </c>
      <c r="B849" s="58" t="s">
        <v>128</v>
      </c>
      <c r="C849" s="58" t="s">
        <v>129</v>
      </c>
      <c r="D849" s="58" t="s">
        <v>11</v>
      </c>
      <c r="E849" s="58" t="s">
        <v>12</v>
      </c>
      <c r="F849" s="58" t="s">
        <v>874</v>
      </c>
      <c r="G849" s="58"/>
      <c r="H849" s="58" t="s">
        <v>16</v>
      </c>
      <c r="I849" s="58">
        <v>168</v>
      </c>
      <c r="J849" s="58" t="s">
        <v>14</v>
      </c>
      <c r="K849" s="114">
        <v>21.5</v>
      </c>
      <c r="L849" s="64">
        <v>17.2</v>
      </c>
      <c r="M849" s="64"/>
      <c r="N849" s="75"/>
      <c r="O849" s="132" t="s">
        <v>972</v>
      </c>
      <c r="P849" s="147" t="s">
        <v>972</v>
      </c>
      <c r="Q849" s="58" t="s">
        <v>874</v>
      </c>
      <c r="R849" s="58">
        <v>1</v>
      </c>
      <c r="S849" s="58" t="s">
        <v>14</v>
      </c>
      <c r="T849" s="58" t="s">
        <v>980</v>
      </c>
      <c r="U849" s="58" t="s">
        <v>15</v>
      </c>
    </row>
    <row r="850" spans="1:21">
      <c r="A850" s="58" t="s">
        <v>127</v>
      </c>
      <c r="B850" s="58" t="s">
        <v>128</v>
      </c>
      <c r="C850" s="58" t="s">
        <v>129</v>
      </c>
      <c r="D850" s="58" t="s">
        <v>11</v>
      </c>
      <c r="E850" s="58" t="s">
        <v>12</v>
      </c>
      <c r="F850" s="58" t="s">
        <v>875</v>
      </c>
      <c r="G850" s="58"/>
      <c r="H850" s="58" t="s">
        <v>16</v>
      </c>
      <c r="I850" s="58">
        <v>1</v>
      </c>
      <c r="J850" s="58" t="s">
        <v>14</v>
      </c>
      <c r="K850" s="115">
        <v>7956</v>
      </c>
      <c r="L850" s="65">
        <v>8195</v>
      </c>
      <c r="M850" s="65"/>
      <c r="N850" s="76"/>
      <c r="O850" s="132">
        <f>L850+(L850*$N$844)</f>
        <v>7793.4449999999997</v>
      </c>
      <c r="P850" s="147">
        <v>7793</v>
      </c>
      <c r="Q850" s="58" t="s">
        <v>875</v>
      </c>
      <c r="R850" s="58">
        <v>1</v>
      </c>
      <c r="S850" s="58" t="s">
        <v>14</v>
      </c>
      <c r="T850" s="58" t="s">
        <v>980</v>
      </c>
      <c r="U850" s="58" t="s">
        <v>15</v>
      </c>
    </row>
    <row r="851" spans="1:21">
      <c r="A851" s="58" t="s">
        <v>127</v>
      </c>
      <c r="B851" s="58" t="s">
        <v>128</v>
      </c>
      <c r="C851" s="58" t="s">
        <v>129</v>
      </c>
      <c r="D851" s="58" t="s">
        <v>11</v>
      </c>
      <c r="E851" s="58" t="s">
        <v>12</v>
      </c>
      <c r="F851" s="58" t="s">
        <v>875</v>
      </c>
      <c r="G851" s="58"/>
      <c r="H851" s="58" t="s">
        <v>16</v>
      </c>
      <c r="I851" s="58">
        <v>84</v>
      </c>
      <c r="J851" s="58" t="s">
        <v>14</v>
      </c>
      <c r="K851" s="115">
        <v>7956</v>
      </c>
      <c r="L851" s="65">
        <v>7785</v>
      </c>
      <c r="M851" s="65"/>
      <c r="N851" s="76"/>
      <c r="O851" s="132" t="s">
        <v>972</v>
      </c>
      <c r="P851" s="147" t="s">
        <v>972</v>
      </c>
      <c r="Q851" s="58" t="s">
        <v>875</v>
      </c>
      <c r="R851" s="58">
        <v>1</v>
      </c>
      <c r="S851" s="58" t="s">
        <v>14</v>
      </c>
      <c r="T851" s="58" t="s">
        <v>980</v>
      </c>
      <c r="U851" s="58" t="s">
        <v>15</v>
      </c>
    </row>
    <row r="852" spans="1:21">
      <c r="A852" s="58" t="s">
        <v>127</v>
      </c>
      <c r="B852" s="58" t="s">
        <v>128</v>
      </c>
      <c r="C852" s="58" t="s">
        <v>129</v>
      </c>
      <c r="D852" s="58" t="s">
        <v>11</v>
      </c>
      <c r="E852" s="58" t="s">
        <v>12</v>
      </c>
      <c r="F852" s="58" t="s">
        <v>875</v>
      </c>
      <c r="G852" s="58"/>
      <c r="H852" s="58" t="s">
        <v>16</v>
      </c>
      <c r="I852" s="58">
        <v>168</v>
      </c>
      <c r="J852" s="58" t="s">
        <v>14</v>
      </c>
      <c r="K852" s="115">
        <v>7956</v>
      </c>
      <c r="L852" s="65">
        <v>6556</v>
      </c>
      <c r="M852" s="65"/>
      <c r="N852" s="76"/>
      <c r="O852" s="132" t="s">
        <v>972</v>
      </c>
      <c r="P852" s="147" t="s">
        <v>972</v>
      </c>
      <c r="Q852" s="58" t="s">
        <v>875</v>
      </c>
      <c r="R852" s="58">
        <v>1</v>
      </c>
      <c r="S852" s="58" t="s">
        <v>14</v>
      </c>
      <c r="T852" s="58" t="s">
        <v>980</v>
      </c>
      <c r="U852" s="58" t="s">
        <v>15</v>
      </c>
    </row>
    <row r="853" spans="1:21">
      <c r="A853" s="58" t="s">
        <v>127</v>
      </c>
      <c r="B853" s="58" t="s">
        <v>128</v>
      </c>
      <c r="C853" s="58" t="s">
        <v>129</v>
      </c>
      <c r="D853" s="58" t="s">
        <v>11</v>
      </c>
      <c r="E853" s="58" t="s">
        <v>12</v>
      </c>
      <c r="F853" s="58" t="s">
        <v>876</v>
      </c>
      <c r="G853" s="58"/>
      <c r="H853" s="58" t="s">
        <v>16</v>
      </c>
      <c r="I853" s="58">
        <v>1</v>
      </c>
      <c r="J853" s="58" t="s">
        <v>14</v>
      </c>
      <c r="K853" s="114">
        <v>244.8</v>
      </c>
      <c r="L853" s="64">
        <v>252.2</v>
      </c>
      <c r="M853" s="64"/>
      <c r="N853" s="75"/>
      <c r="O853" s="132">
        <f>L853+(L853*$N$844)</f>
        <v>239.84219999999999</v>
      </c>
      <c r="P853" s="147">
        <v>239.8</v>
      </c>
      <c r="Q853" s="58" t="s">
        <v>876</v>
      </c>
      <c r="R853" s="58">
        <v>1</v>
      </c>
      <c r="S853" s="58" t="s">
        <v>14</v>
      </c>
      <c r="T853" s="58" t="s">
        <v>980</v>
      </c>
      <c r="U853" s="58" t="s">
        <v>15</v>
      </c>
    </row>
    <row r="854" spans="1:21">
      <c r="A854" s="58" t="s">
        <v>127</v>
      </c>
      <c r="B854" s="58" t="s">
        <v>128</v>
      </c>
      <c r="C854" s="58" t="s">
        <v>129</v>
      </c>
      <c r="D854" s="58" t="s">
        <v>11</v>
      </c>
      <c r="E854" s="58" t="s">
        <v>12</v>
      </c>
      <c r="F854" s="58" t="s">
        <v>876</v>
      </c>
      <c r="G854" s="58"/>
      <c r="H854" s="58" t="s">
        <v>16</v>
      </c>
      <c r="I854" s="58">
        <v>84</v>
      </c>
      <c r="J854" s="58" t="s">
        <v>14</v>
      </c>
      <c r="K854" s="114">
        <v>244.8</v>
      </c>
      <c r="L854" s="64">
        <v>239.6</v>
      </c>
      <c r="M854" s="64"/>
      <c r="N854" s="75"/>
      <c r="O854" s="132" t="s">
        <v>972</v>
      </c>
      <c r="P854" s="147" t="s">
        <v>972</v>
      </c>
      <c r="Q854" s="58" t="s">
        <v>876</v>
      </c>
      <c r="R854" s="58">
        <v>1</v>
      </c>
      <c r="S854" s="58" t="s">
        <v>14</v>
      </c>
      <c r="T854" s="58" t="s">
        <v>980</v>
      </c>
      <c r="U854" s="58" t="s">
        <v>15</v>
      </c>
    </row>
    <row r="855" spans="1:21">
      <c r="A855" s="58" t="s">
        <v>127</v>
      </c>
      <c r="B855" s="58" t="s">
        <v>128</v>
      </c>
      <c r="C855" s="58" t="s">
        <v>129</v>
      </c>
      <c r="D855" s="58" t="s">
        <v>11</v>
      </c>
      <c r="E855" s="58" t="s">
        <v>12</v>
      </c>
      <c r="F855" s="58" t="s">
        <v>876</v>
      </c>
      <c r="G855" s="58"/>
      <c r="H855" s="58" t="s">
        <v>16</v>
      </c>
      <c r="I855" s="58">
        <v>168</v>
      </c>
      <c r="J855" s="58" t="s">
        <v>14</v>
      </c>
      <c r="K855" s="114">
        <v>244.8</v>
      </c>
      <c r="L855" s="64">
        <v>201.8</v>
      </c>
      <c r="M855" s="64"/>
      <c r="N855" s="75"/>
      <c r="O855" s="132" t="s">
        <v>972</v>
      </c>
      <c r="P855" s="147" t="s">
        <v>972</v>
      </c>
      <c r="Q855" s="58" t="s">
        <v>876</v>
      </c>
      <c r="R855" s="58">
        <v>1</v>
      </c>
      <c r="S855" s="58" t="s">
        <v>14</v>
      </c>
      <c r="T855" s="58" t="s">
        <v>980</v>
      </c>
      <c r="U855" s="58" t="s">
        <v>15</v>
      </c>
    </row>
    <row r="856" spans="1:21">
      <c r="A856" s="58" t="s">
        <v>127</v>
      </c>
      <c r="B856" s="58" t="s">
        <v>128</v>
      </c>
      <c r="C856" s="58" t="s">
        <v>129</v>
      </c>
      <c r="D856" s="58" t="s">
        <v>11</v>
      </c>
      <c r="E856" s="58" t="s">
        <v>12</v>
      </c>
      <c r="F856" s="58" t="s">
        <v>877</v>
      </c>
      <c r="G856" s="58"/>
      <c r="H856" s="58" t="s">
        <v>16</v>
      </c>
      <c r="I856" s="58">
        <v>1</v>
      </c>
      <c r="J856" s="58" t="s">
        <v>14</v>
      </c>
      <c r="K856" s="114">
        <v>116.3</v>
      </c>
      <c r="L856" s="64">
        <v>119.8</v>
      </c>
      <c r="M856" s="64"/>
      <c r="N856" s="75"/>
      <c r="O856" s="132">
        <f>L856+(L856*$N$844)</f>
        <v>113.9298</v>
      </c>
      <c r="P856" s="147">
        <v>113.9</v>
      </c>
      <c r="Q856" s="58" t="s">
        <v>877</v>
      </c>
      <c r="R856" s="58">
        <v>1</v>
      </c>
      <c r="S856" s="58" t="s">
        <v>14</v>
      </c>
      <c r="T856" s="58" t="s">
        <v>980</v>
      </c>
      <c r="U856" s="58" t="s">
        <v>15</v>
      </c>
    </row>
    <row r="857" spans="1:21">
      <c r="A857" s="58" t="s">
        <v>127</v>
      </c>
      <c r="B857" s="58" t="s">
        <v>128</v>
      </c>
      <c r="C857" s="58" t="s">
        <v>129</v>
      </c>
      <c r="D857" s="58" t="s">
        <v>11</v>
      </c>
      <c r="E857" s="58" t="s">
        <v>12</v>
      </c>
      <c r="F857" s="58" t="s">
        <v>877</v>
      </c>
      <c r="G857" s="58"/>
      <c r="H857" s="58" t="s">
        <v>16</v>
      </c>
      <c r="I857" s="58">
        <v>84</v>
      </c>
      <c r="J857" s="58" t="s">
        <v>14</v>
      </c>
      <c r="K857" s="114">
        <v>116.3</v>
      </c>
      <c r="L857" s="64">
        <v>113.9</v>
      </c>
      <c r="M857" s="64"/>
      <c r="N857" s="75"/>
      <c r="O857" s="132" t="s">
        <v>972</v>
      </c>
      <c r="P857" s="147" t="s">
        <v>972</v>
      </c>
      <c r="Q857" s="58" t="s">
        <v>877</v>
      </c>
      <c r="R857" s="58">
        <v>1</v>
      </c>
      <c r="S857" s="58" t="s">
        <v>14</v>
      </c>
      <c r="T857" s="58" t="s">
        <v>980</v>
      </c>
      <c r="U857" s="58" t="s">
        <v>15</v>
      </c>
    </row>
    <row r="858" spans="1:21">
      <c r="A858" s="58" t="s">
        <v>127</v>
      </c>
      <c r="B858" s="58" t="s">
        <v>128</v>
      </c>
      <c r="C858" s="58" t="s">
        <v>129</v>
      </c>
      <c r="D858" s="58" t="s">
        <v>11</v>
      </c>
      <c r="E858" s="58" t="s">
        <v>12</v>
      </c>
      <c r="F858" s="58" t="s">
        <v>877</v>
      </c>
      <c r="G858" s="58"/>
      <c r="H858" s="58" t="s">
        <v>16</v>
      </c>
      <c r="I858" s="58">
        <v>168</v>
      </c>
      <c r="J858" s="58" t="s">
        <v>14</v>
      </c>
      <c r="K858" s="114">
        <v>116.3</v>
      </c>
      <c r="L858" s="64">
        <v>95.9</v>
      </c>
      <c r="M858" s="64"/>
      <c r="N858" s="75"/>
      <c r="O858" s="132" t="s">
        <v>972</v>
      </c>
      <c r="P858" s="147" t="s">
        <v>972</v>
      </c>
      <c r="Q858" s="58" t="s">
        <v>877</v>
      </c>
      <c r="R858" s="58">
        <v>1</v>
      </c>
      <c r="S858" s="58" t="s">
        <v>14</v>
      </c>
      <c r="T858" s="58" t="s">
        <v>980</v>
      </c>
      <c r="U858" s="58" t="s">
        <v>15</v>
      </c>
    </row>
    <row r="859" spans="1:21">
      <c r="A859" s="58" t="s">
        <v>127</v>
      </c>
      <c r="B859" s="58" t="s">
        <v>128</v>
      </c>
      <c r="C859" s="58" t="s">
        <v>129</v>
      </c>
      <c r="D859" s="58" t="s">
        <v>11</v>
      </c>
      <c r="E859" s="58" t="s">
        <v>12</v>
      </c>
      <c r="F859" s="58" t="s">
        <v>976</v>
      </c>
      <c r="G859" s="58"/>
      <c r="H859" s="58" t="s">
        <v>16</v>
      </c>
      <c r="I859" s="58">
        <v>1</v>
      </c>
      <c r="J859" s="58" t="s">
        <v>14</v>
      </c>
      <c r="K859" s="113"/>
      <c r="L859" s="63">
        <v>1859.7</v>
      </c>
      <c r="M859" s="63"/>
      <c r="N859" s="74"/>
      <c r="O859" s="132">
        <f>L859+(L859*$N$844)</f>
        <v>1768.5747000000001</v>
      </c>
      <c r="P859" s="147">
        <v>1768.6</v>
      </c>
      <c r="Q859" s="58" t="s">
        <v>976</v>
      </c>
      <c r="R859" s="58">
        <v>1</v>
      </c>
      <c r="S859" s="58" t="s">
        <v>14</v>
      </c>
      <c r="T859" s="58" t="s">
        <v>981</v>
      </c>
      <c r="U859" s="58" t="s">
        <v>15</v>
      </c>
    </row>
    <row r="860" spans="1:21">
      <c r="A860" s="58" t="s">
        <v>127</v>
      </c>
      <c r="B860" s="58" t="s">
        <v>128</v>
      </c>
      <c r="C860" s="58" t="s">
        <v>129</v>
      </c>
      <c r="D860" s="58" t="s">
        <v>11</v>
      </c>
      <c r="E860" s="58" t="s">
        <v>12</v>
      </c>
      <c r="F860" s="58" t="s">
        <v>976</v>
      </c>
      <c r="G860" s="58"/>
      <c r="H860" s="58" t="s">
        <v>16</v>
      </c>
      <c r="I860" s="58">
        <v>84</v>
      </c>
      <c r="J860" s="58" t="s">
        <v>14</v>
      </c>
      <c r="K860" s="113"/>
      <c r="L860" s="63">
        <v>1768.5</v>
      </c>
      <c r="M860" s="63"/>
      <c r="N860" s="74"/>
      <c r="O860" s="132" t="s">
        <v>972</v>
      </c>
      <c r="P860" s="147" t="s">
        <v>972</v>
      </c>
      <c r="Q860" s="58" t="s">
        <v>976</v>
      </c>
      <c r="R860" s="58">
        <v>1</v>
      </c>
      <c r="S860" s="58" t="s">
        <v>14</v>
      </c>
      <c r="T860" s="58" t="s">
        <v>981</v>
      </c>
      <c r="U860" s="58" t="s">
        <v>15</v>
      </c>
    </row>
    <row r="861" spans="1:21">
      <c r="A861" s="58" t="s">
        <v>127</v>
      </c>
      <c r="B861" s="58" t="s">
        <v>128</v>
      </c>
      <c r="C861" s="58" t="s">
        <v>129</v>
      </c>
      <c r="D861" s="58" t="s">
        <v>11</v>
      </c>
      <c r="E861" s="58" t="s">
        <v>12</v>
      </c>
      <c r="F861" s="58" t="s">
        <v>976</v>
      </c>
      <c r="G861" s="58"/>
      <c r="H861" s="58" t="s">
        <v>16</v>
      </c>
      <c r="I861" s="58">
        <v>168</v>
      </c>
      <c r="J861" s="58" t="s">
        <v>14</v>
      </c>
      <c r="K861" s="113"/>
      <c r="L861" s="63">
        <v>1489</v>
      </c>
      <c r="M861" s="63"/>
      <c r="N861" s="74"/>
      <c r="O861" s="132" t="s">
        <v>972</v>
      </c>
      <c r="P861" s="147" t="s">
        <v>972</v>
      </c>
      <c r="Q861" s="58" t="s">
        <v>976</v>
      </c>
      <c r="R861" s="58">
        <v>1</v>
      </c>
      <c r="S861" s="58" t="s">
        <v>14</v>
      </c>
      <c r="T861" s="58" t="s">
        <v>981</v>
      </c>
      <c r="U861" s="58" t="s">
        <v>15</v>
      </c>
    </row>
    <row r="862" spans="1:21">
      <c r="A862" s="58" t="s">
        <v>127</v>
      </c>
      <c r="B862" s="58" t="s">
        <v>128</v>
      </c>
      <c r="C862" s="58" t="s">
        <v>129</v>
      </c>
      <c r="D862" s="58" t="s">
        <v>11</v>
      </c>
      <c r="E862" s="58" t="s">
        <v>12</v>
      </c>
      <c r="F862" s="58" t="s">
        <v>878</v>
      </c>
      <c r="G862" s="58"/>
      <c r="H862" s="58" t="s">
        <v>16</v>
      </c>
      <c r="I862" s="58">
        <v>1</v>
      </c>
      <c r="J862" s="58" t="s">
        <v>14</v>
      </c>
      <c r="K862" s="114">
        <v>275.39999999999998</v>
      </c>
      <c r="L862" s="64">
        <v>283.7</v>
      </c>
      <c r="M862" s="64"/>
      <c r="N862" s="75"/>
      <c r="O862" s="132">
        <f>L862+(L862*$N$844)</f>
        <v>269.7987</v>
      </c>
      <c r="P862" s="147">
        <v>269.8</v>
      </c>
      <c r="Q862" s="58" t="s">
        <v>878</v>
      </c>
      <c r="R862" s="58">
        <v>1</v>
      </c>
      <c r="S862" s="58" t="s">
        <v>14</v>
      </c>
      <c r="T862" s="58" t="s">
        <v>980</v>
      </c>
      <c r="U862" s="58" t="s">
        <v>15</v>
      </c>
    </row>
    <row r="863" spans="1:21">
      <c r="A863" s="58" t="s">
        <v>127</v>
      </c>
      <c r="B863" s="58" t="s">
        <v>128</v>
      </c>
      <c r="C863" s="58" t="s">
        <v>129</v>
      </c>
      <c r="D863" s="58" t="s">
        <v>11</v>
      </c>
      <c r="E863" s="58" t="s">
        <v>12</v>
      </c>
      <c r="F863" s="58" t="s">
        <v>878</v>
      </c>
      <c r="G863" s="58"/>
      <c r="H863" s="58" t="s">
        <v>16</v>
      </c>
      <c r="I863" s="58">
        <v>84</v>
      </c>
      <c r="J863" s="58" t="s">
        <v>14</v>
      </c>
      <c r="K863" s="114">
        <v>275.39999999999998</v>
      </c>
      <c r="L863" s="64">
        <v>269.60000000000002</v>
      </c>
      <c r="M863" s="64"/>
      <c r="N863" s="75"/>
      <c r="O863" s="132" t="s">
        <v>972</v>
      </c>
      <c r="P863" s="147" t="s">
        <v>972</v>
      </c>
      <c r="Q863" s="58" t="s">
        <v>878</v>
      </c>
      <c r="R863" s="58">
        <v>1</v>
      </c>
      <c r="S863" s="58" t="s">
        <v>14</v>
      </c>
      <c r="T863" s="58" t="s">
        <v>980</v>
      </c>
      <c r="U863" s="58" t="s">
        <v>15</v>
      </c>
    </row>
    <row r="864" spans="1:21">
      <c r="A864" s="58" t="s">
        <v>127</v>
      </c>
      <c r="B864" s="58" t="s">
        <v>128</v>
      </c>
      <c r="C864" s="58" t="s">
        <v>129</v>
      </c>
      <c r="D864" s="58" t="s">
        <v>11</v>
      </c>
      <c r="E864" s="58" t="s">
        <v>12</v>
      </c>
      <c r="F864" s="58" t="s">
        <v>878</v>
      </c>
      <c r="G864" s="58"/>
      <c r="H864" s="58" t="s">
        <v>16</v>
      </c>
      <c r="I864" s="58">
        <v>168</v>
      </c>
      <c r="J864" s="58" t="s">
        <v>14</v>
      </c>
      <c r="K864" s="114">
        <v>275.39999999999998</v>
      </c>
      <c r="L864" s="64">
        <v>227.1</v>
      </c>
      <c r="M864" s="64"/>
      <c r="N864" s="75"/>
      <c r="O864" s="132" t="s">
        <v>972</v>
      </c>
      <c r="P864" s="147" t="s">
        <v>972</v>
      </c>
      <c r="Q864" s="58" t="s">
        <v>878</v>
      </c>
      <c r="R864" s="58">
        <v>1</v>
      </c>
      <c r="S864" s="58" t="s">
        <v>14</v>
      </c>
      <c r="T864" s="58" t="s">
        <v>980</v>
      </c>
      <c r="U864" s="58" t="s">
        <v>15</v>
      </c>
    </row>
    <row r="865" spans="1:21">
      <c r="A865" s="58" t="s">
        <v>127</v>
      </c>
      <c r="B865" s="58" t="s">
        <v>128</v>
      </c>
      <c r="C865" s="58" t="s">
        <v>129</v>
      </c>
      <c r="D865" s="58" t="s">
        <v>11</v>
      </c>
      <c r="E865" s="58" t="s">
        <v>12</v>
      </c>
      <c r="F865" s="58" t="s">
        <v>879</v>
      </c>
      <c r="G865" s="58"/>
      <c r="H865" s="58" t="s">
        <v>16</v>
      </c>
      <c r="I865" s="58">
        <v>1</v>
      </c>
      <c r="J865" s="58" t="s">
        <v>14</v>
      </c>
      <c r="K865" s="114">
        <v>91.8</v>
      </c>
      <c r="L865" s="64">
        <v>94.6</v>
      </c>
      <c r="M865" s="64"/>
      <c r="N865" s="75"/>
      <c r="O865" s="132">
        <f>L865+(L865*$N$844)</f>
        <v>89.96459999999999</v>
      </c>
      <c r="P865" s="147">
        <v>90</v>
      </c>
      <c r="Q865" s="58" t="s">
        <v>879</v>
      </c>
      <c r="R865" s="58">
        <v>1</v>
      </c>
      <c r="S865" s="58" t="s">
        <v>14</v>
      </c>
      <c r="T865" s="58" t="s">
        <v>980</v>
      </c>
      <c r="U865" s="58" t="s">
        <v>15</v>
      </c>
    </row>
    <row r="866" spans="1:21">
      <c r="A866" s="58" t="s">
        <v>127</v>
      </c>
      <c r="B866" s="58" t="s">
        <v>128</v>
      </c>
      <c r="C866" s="58" t="s">
        <v>129</v>
      </c>
      <c r="D866" s="58" t="s">
        <v>11</v>
      </c>
      <c r="E866" s="58" t="s">
        <v>12</v>
      </c>
      <c r="F866" s="58" t="s">
        <v>879</v>
      </c>
      <c r="G866" s="58"/>
      <c r="H866" s="58" t="s">
        <v>16</v>
      </c>
      <c r="I866" s="58">
        <v>84</v>
      </c>
      <c r="J866" s="58" t="s">
        <v>14</v>
      </c>
      <c r="K866" s="114">
        <v>91.8</v>
      </c>
      <c r="L866" s="64">
        <v>90</v>
      </c>
      <c r="M866" s="64"/>
      <c r="N866" s="75"/>
      <c r="O866" s="132" t="s">
        <v>972</v>
      </c>
      <c r="P866" s="147" t="s">
        <v>972</v>
      </c>
      <c r="Q866" s="58" t="s">
        <v>879</v>
      </c>
      <c r="R866" s="58">
        <v>1</v>
      </c>
      <c r="S866" s="58" t="s">
        <v>14</v>
      </c>
      <c r="T866" s="58" t="s">
        <v>980</v>
      </c>
      <c r="U866" s="58" t="s">
        <v>15</v>
      </c>
    </row>
    <row r="867" spans="1:21">
      <c r="A867" s="58" t="s">
        <v>127</v>
      </c>
      <c r="B867" s="58" t="s">
        <v>128</v>
      </c>
      <c r="C867" s="58" t="s">
        <v>129</v>
      </c>
      <c r="D867" s="58" t="s">
        <v>11</v>
      </c>
      <c r="E867" s="58" t="s">
        <v>12</v>
      </c>
      <c r="F867" s="58" t="s">
        <v>879</v>
      </c>
      <c r="G867" s="58"/>
      <c r="H867" s="58" t="s">
        <v>16</v>
      </c>
      <c r="I867" s="58">
        <v>168</v>
      </c>
      <c r="J867" s="58" t="s">
        <v>14</v>
      </c>
      <c r="K867" s="114">
        <v>91.8</v>
      </c>
      <c r="L867" s="64">
        <v>75.8</v>
      </c>
      <c r="M867" s="64"/>
      <c r="N867" s="75"/>
      <c r="O867" s="132" t="s">
        <v>972</v>
      </c>
      <c r="P867" s="147" t="s">
        <v>972</v>
      </c>
      <c r="Q867" s="58" t="s">
        <v>879</v>
      </c>
      <c r="R867" s="58">
        <v>1</v>
      </c>
      <c r="S867" s="58" t="s">
        <v>14</v>
      </c>
      <c r="T867" s="58" t="s">
        <v>980</v>
      </c>
      <c r="U867" s="58" t="s">
        <v>15</v>
      </c>
    </row>
    <row r="868" spans="1:21">
      <c r="A868" s="58" t="s">
        <v>127</v>
      </c>
      <c r="B868" s="58" t="s">
        <v>128</v>
      </c>
      <c r="C868" s="58" t="s">
        <v>129</v>
      </c>
      <c r="D868" s="58" t="s">
        <v>11</v>
      </c>
      <c r="E868" s="58" t="s">
        <v>12</v>
      </c>
      <c r="F868" s="58" t="s">
        <v>880</v>
      </c>
      <c r="G868" s="58"/>
      <c r="H868" s="58" t="s">
        <v>16</v>
      </c>
      <c r="I868" s="58">
        <v>1</v>
      </c>
      <c r="J868" s="58" t="s">
        <v>14</v>
      </c>
      <c r="K868" s="114">
        <v>299.89999999999998</v>
      </c>
      <c r="L868" s="64">
        <v>299.89999999999998</v>
      </c>
      <c r="M868" s="64"/>
      <c r="N868" s="75"/>
      <c r="O868" s="132">
        <f>L868+(L868*$N$844)</f>
        <v>285.20489999999995</v>
      </c>
      <c r="P868" s="147">
        <v>285.2</v>
      </c>
      <c r="Q868" s="58" t="s">
        <v>880</v>
      </c>
      <c r="R868" s="58">
        <v>1</v>
      </c>
      <c r="S868" s="58" t="s">
        <v>14</v>
      </c>
      <c r="T868" s="58" t="s">
        <v>980</v>
      </c>
      <c r="U868" s="58" t="s">
        <v>15</v>
      </c>
    </row>
    <row r="869" spans="1:21">
      <c r="A869" s="58" t="s">
        <v>127</v>
      </c>
      <c r="B869" s="58" t="s">
        <v>128</v>
      </c>
      <c r="C869" s="58" t="s">
        <v>129</v>
      </c>
      <c r="D869" s="58" t="s">
        <v>11</v>
      </c>
      <c r="E869" s="58" t="s">
        <v>12</v>
      </c>
      <c r="F869" s="58" t="s">
        <v>880</v>
      </c>
      <c r="G869" s="58"/>
      <c r="H869" s="58" t="s">
        <v>16</v>
      </c>
      <c r="I869" s="58">
        <v>84</v>
      </c>
      <c r="J869" s="58" t="s">
        <v>14</v>
      </c>
      <c r="K869" s="114">
        <v>299.89999999999998</v>
      </c>
      <c r="L869" s="64">
        <v>284.89999999999998</v>
      </c>
      <c r="M869" s="64"/>
      <c r="N869" s="75"/>
      <c r="O869" s="132" t="s">
        <v>972</v>
      </c>
      <c r="P869" s="147" t="s">
        <v>972</v>
      </c>
      <c r="Q869" s="58" t="s">
        <v>880</v>
      </c>
      <c r="R869" s="58">
        <v>1</v>
      </c>
      <c r="S869" s="58" t="s">
        <v>14</v>
      </c>
      <c r="T869" s="58" t="s">
        <v>980</v>
      </c>
      <c r="U869" s="58" t="s">
        <v>15</v>
      </c>
    </row>
    <row r="870" spans="1:21">
      <c r="A870" s="58" t="s">
        <v>127</v>
      </c>
      <c r="B870" s="58" t="s">
        <v>128</v>
      </c>
      <c r="C870" s="58" t="s">
        <v>129</v>
      </c>
      <c r="D870" s="58" t="s">
        <v>11</v>
      </c>
      <c r="E870" s="58" t="s">
        <v>12</v>
      </c>
      <c r="F870" s="58" t="s">
        <v>880</v>
      </c>
      <c r="G870" s="58"/>
      <c r="H870" s="58" t="s">
        <v>16</v>
      </c>
      <c r="I870" s="58">
        <v>168</v>
      </c>
      <c r="J870" s="58" t="s">
        <v>14</v>
      </c>
      <c r="K870" s="114">
        <v>299.89999999999998</v>
      </c>
      <c r="L870" s="64">
        <v>239.9</v>
      </c>
      <c r="M870" s="64"/>
      <c r="N870" s="75"/>
      <c r="O870" s="132" t="s">
        <v>972</v>
      </c>
      <c r="P870" s="147" t="s">
        <v>972</v>
      </c>
      <c r="Q870" s="58" t="s">
        <v>880</v>
      </c>
      <c r="R870" s="58">
        <v>1</v>
      </c>
      <c r="S870" s="58" t="s">
        <v>14</v>
      </c>
      <c r="T870" s="58" t="s">
        <v>980</v>
      </c>
      <c r="U870" s="58" t="s">
        <v>15</v>
      </c>
    </row>
    <row r="871" spans="1:21">
      <c r="A871" s="58" t="s">
        <v>130</v>
      </c>
      <c r="B871" s="58" t="s">
        <v>131</v>
      </c>
      <c r="C871" s="58" t="s">
        <v>132</v>
      </c>
      <c r="D871" s="58" t="s">
        <v>11</v>
      </c>
      <c r="E871" s="58" t="s">
        <v>12</v>
      </c>
      <c r="F871" s="58" t="s">
        <v>13</v>
      </c>
      <c r="G871" s="58"/>
      <c r="H871" s="58" t="s">
        <v>16</v>
      </c>
      <c r="I871" s="58">
        <v>1</v>
      </c>
      <c r="J871" s="58" t="s">
        <v>14</v>
      </c>
      <c r="K871" s="114">
        <v>765</v>
      </c>
      <c r="L871" s="64">
        <v>788</v>
      </c>
      <c r="M871" s="64"/>
      <c r="N871" s="75"/>
      <c r="O871" s="132">
        <f>L871+(L871*$N$877)</f>
        <v>749.38800000000003</v>
      </c>
      <c r="P871" s="147">
        <v>749.4</v>
      </c>
      <c r="Q871" s="58" t="s">
        <v>13</v>
      </c>
      <c r="R871" s="58">
        <v>1</v>
      </c>
      <c r="S871" s="58" t="s">
        <v>14</v>
      </c>
      <c r="T871" s="58" t="s">
        <v>980</v>
      </c>
      <c r="U871" s="58" t="s">
        <v>15</v>
      </c>
    </row>
    <row r="872" spans="1:21">
      <c r="A872" s="58" t="s">
        <v>130</v>
      </c>
      <c r="B872" s="58" t="s">
        <v>131</v>
      </c>
      <c r="C872" s="58" t="s">
        <v>132</v>
      </c>
      <c r="D872" s="58" t="s">
        <v>11</v>
      </c>
      <c r="E872" s="58" t="s">
        <v>12</v>
      </c>
      <c r="F872" s="58" t="s">
        <v>13</v>
      </c>
      <c r="G872" s="58"/>
      <c r="H872" s="58" t="s">
        <v>16</v>
      </c>
      <c r="I872" s="58">
        <v>84</v>
      </c>
      <c r="J872" s="58" t="s">
        <v>14</v>
      </c>
      <c r="K872" s="114"/>
      <c r="L872" s="64">
        <v>748.7</v>
      </c>
      <c r="M872" s="64"/>
      <c r="N872" s="75"/>
      <c r="O872" s="132" t="s">
        <v>972</v>
      </c>
      <c r="P872" s="147" t="s">
        <v>972</v>
      </c>
      <c r="Q872" s="58" t="s">
        <v>13</v>
      </c>
      <c r="R872" s="58">
        <v>1</v>
      </c>
      <c r="S872" s="58" t="s">
        <v>14</v>
      </c>
      <c r="T872" s="58" t="s">
        <v>980</v>
      </c>
      <c r="U872" s="58" t="s">
        <v>15</v>
      </c>
    </row>
    <row r="873" spans="1:21">
      <c r="A873" s="58" t="s">
        <v>130</v>
      </c>
      <c r="B873" s="58" t="s">
        <v>131</v>
      </c>
      <c r="C873" s="58" t="s">
        <v>132</v>
      </c>
      <c r="D873" s="58" t="s">
        <v>11</v>
      </c>
      <c r="E873" s="58" t="s">
        <v>12</v>
      </c>
      <c r="F873" s="58" t="s">
        <v>13</v>
      </c>
      <c r="G873" s="58"/>
      <c r="H873" s="58" t="s">
        <v>16</v>
      </c>
      <c r="I873" s="58">
        <v>168</v>
      </c>
      <c r="J873" s="58" t="s">
        <v>14</v>
      </c>
      <c r="K873" s="114"/>
      <c r="L873" s="64">
        <v>630.4</v>
      </c>
      <c r="M873" s="64"/>
      <c r="N873" s="75"/>
      <c r="O873" s="132" t="s">
        <v>972</v>
      </c>
      <c r="P873" s="147" t="s">
        <v>972</v>
      </c>
      <c r="Q873" s="58" t="s">
        <v>13</v>
      </c>
      <c r="R873" s="58">
        <v>1</v>
      </c>
      <c r="S873" s="58" t="s">
        <v>14</v>
      </c>
      <c r="T873" s="58" t="s">
        <v>980</v>
      </c>
      <c r="U873" s="58" t="s">
        <v>15</v>
      </c>
    </row>
    <row r="874" spans="1:21">
      <c r="A874" s="58" t="s">
        <v>130</v>
      </c>
      <c r="B874" s="58" t="s">
        <v>131</v>
      </c>
      <c r="C874" s="58" t="s">
        <v>132</v>
      </c>
      <c r="D874" s="58" t="s">
        <v>11</v>
      </c>
      <c r="E874" s="58" t="s">
        <v>12</v>
      </c>
      <c r="F874" s="58" t="s">
        <v>872</v>
      </c>
      <c r="G874" s="58"/>
      <c r="H874" s="58" t="s">
        <v>16</v>
      </c>
      <c r="I874" s="58">
        <v>1</v>
      </c>
      <c r="J874" s="58" t="s">
        <v>14</v>
      </c>
      <c r="K874" s="114">
        <v>228</v>
      </c>
      <c r="L874" s="64">
        <v>234.9</v>
      </c>
      <c r="M874" s="64"/>
      <c r="N874" s="75"/>
      <c r="O874" s="132">
        <f>L874+(L874*$N$877)</f>
        <v>223.38990000000001</v>
      </c>
      <c r="P874" s="147">
        <v>223.4</v>
      </c>
      <c r="Q874" s="58" t="s">
        <v>872</v>
      </c>
      <c r="R874" s="58">
        <v>1</v>
      </c>
      <c r="S874" s="58" t="s">
        <v>14</v>
      </c>
      <c r="T874" s="58" t="s">
        <v>980</v>
      </c>
      <c r="U874" s="58" t="s">
        <v>15</v>
      </c>
    </row>
    <row r="875" spans="1:21">
      <c r="A875" s="58" t="s">
        <v>130</v>
      </c>
      <c r="B875" s="58" t="s">
        <v>131</v>
      </c>
      <c r="C875" s="58" t="s">
        <v>132</v>
      </c>
      <c r="D875" s="58" t="s">
        <v>11</v>
      </c>
      <c r="E875" s="58" t="s">
        <v>12</v>
      </c>
      <c r="F875" s="58" t="s">
        <v>872</v>
      </c>
      <c r="G875" s="58"/>
      <c r="H875" s="58" t="s">
        <v>16</v>
      </c>
      <c r="I875" s="58">
        <v>84</v>
      </c>
      <c r="J875" s="58" t="s">
        <v>14</v>
      </c>
      <c r="K875" s="114">
        <v>228</v>
      </c>
      <c r="L875" s="64">
        <v>223.1</v>
      </c>
      <c r="M875" s="64"/>
      <c r="N875" s="75"/>
      <c r="O875" s="132" t="s">
        <v>972</v>
      </c>
      <c r="P875" s="147" t="s">
        <v>972</v>
      </c>
      <c r="Q875" s="58" t="s">
        <v>872</v>
      </c>
      <c r="R875" s="58">
        <v>1</v>
      </c>
      <c r="S875" s="58" t="s">
        <v>14</v>
      </c>
      <c r="T875" s="58" t="s">
        <v>980</v>
      </c>
      <c r="U875" s="58" t="s">
        <v>15</v>
      </c>
    </row>
    <row r="876" spans="1:21">
      <c r="A876" s="58" t="s">
        <v>130</v>
      </c>
      <c r="B876" s="58" t="s">
        <v>131</v>
      </c>
      <c r="C876" s="58" t="s">
        <v>132</v>
      </c>
      <c r="D876" s="58" t="s">
        <v>11</v>
      </c>
      <c r="E876" s="58" t="s">
        <v>12</v>
      </c>
      <c r="F876" s="58" t="s">
        <v>872</v>
      </c>
      <c r="G876" s="58"/>
      <c r="H876" s="58" t="s">
        <v>16</v>
      </c>
      <c r="I876" s="58">
        <v>168</v>
      </c>
      <c r="J876" s="58" t="s">
        <v>14</v>
      </c>
      <c r="K876" s="114">
        <v>228</v>
      </c>
      <c r="L876" s="64">
        <v>187.9</v>
      </c>
      <c r="M876" s="64"/>
      <c r="N876" s="75"/>
      <c r="O876" s="132" t="s">
        <v>972</v>
      </c>
      <c r="P876" s="147" t="s">
        <v>972</v>
      </c>
      <c r="Q876" s="58" t="s">
        <v>872</v>
      </c>
      <c r="R876" s="58">
        <v>1</v>
      </c>
      <c r="S876" s="58" t="s">
        <v>14</v>
      </c>
      <c r="T876" s="58" t="s">
        <v>980</v>
      </c>
      <c r="U876" s="58" t="s">
        <v>15</v>
      </c>
    </row>
    <row r="877" spans="1:21">
      <c r="A877" s="58" t="s">
        <v>130</v>
      </c>
      <c r="B877" s="58" t="s">
        <v>131</v>
      </c>
      <c r="C877" s="58" t="s">
        <v>132</v>
      </c>
      <c r="D877" s="58" t="s">
        <v>11</v>
      </c>
      <c r="E877" s="58" t="s">
        <v>12</v>
      </c>
      <c r="F877" s="58" t="s">
        <v>873</v>
      </c>
      <c r="G877" s="58"/>
      <c r="H877" s="58" t="s">
        <v>16</v>
      </c>
      <c r="I877" s="58">
        <v>1</v>
      </c>
      <c r="J877" s="58" t="s">
        <v>14</v>
      </c>
      <c r="K877" s="114">
        <v>30.6</v>
      </c>
      <c r="L877" s="64">
        <v>31.6</v>
      </c>
      <c r="M877" s="64" t="s">
        <v>1015</v>
      </c>
      <c r="N877" s="90">
        <v>-4.9000000000000002E-2</v>
      </c>
      <c r="O877" s="132">
        <f>L877+(L877*$N$877)</f>
        <v>30.051600000000001</v>
      </c>
      <c r="P877" s="147">
        <v>29.9</v>
      </c>
      <c r="Q877" s="58" t="s">
        <v>873</v>
      </c>
      <c r="R877" s="58">
        <v>1</v>
      </c>
      <c r="S877" s="58" t="s">
        <v>14</v>
      </c>
      <c r="T877" s="58" t="s">
        <v>980</v>
      </c>
      <c r="U877" s="58" t="s">
        <v>15</v>
      </c>
    </row>
    <row r="878" spans="1:21">
      <c r="A878" s="58" t="s">
        <v>130</v>
      </c>
      <c r="B878" s="58" t="s">
        <v>131</v>
      </c>
      <c r="C878" s="58" t="s">
        <v>132</v>
      </c>
      <c r="D878" s="58" t="s">
        <v>11</v>
      </c>
      <c r="E878" s="58" t="s">
        <v>12</v>
      </c>
      <c r="F878" s="58" t="s">
        <v>873</v>
      </c>
      <c r="G878" s="58"/>
      <c r="H878" s="58" t="s">
        <v>16</v>
      </c>
      <c r="I878" s="58">
        <v>84</v>
      </c>
      <c r="J878" s="58" t="s">
        <v>14</v>
      </c>
      <c r="K878" s="114">
        <v>30.6</v>
      </c>
      <c r="L878" s="64">
        <v>30</v>
      </c>
      <c r="M878" s="64"/>
      <c r="N878" s="75"/>
      <c r="O878" s="132" t="s">
        <v>972</v>
      </c>
      <c r="P878" s="147" t="s">
        <v>972</v>
      </c>
      <c r="Q878" s="58" t="s">
        <v>873</v>
      </c>
      <c r="R878" s="58">
        <v>1</v>
      </c>
      <c r="S878" s="58" t="s">
        <v>14</v>
      </c>
      <c r="T878" s="58" t="s">
        <v>980</v>
      </c>
      <c r="U878" s="58" t="s">
        <v>15</v>
      </c>
    </row>
    <row r="879" spans="1:21">
      <c r="A879" s="58" t="s">
        <v>130</v>
      </c>
      <c r="B879" s="58" t="s">
        <v>131</v>
      </c>
      <c r="C879" s="58" t="s">
        <v>132</v>
      </c>
      <c r="D879" s="58" t="s">
        <v>11</v>
      </c>
      <c r="E879" s="58" t="s">
        <v>12</v>
      </c>
      <c r="F879" s="58" t="s">
        <v>873</v>
      </c>
      <c r="G879" s="58"/>
      <c r="H879" s="58" t="s">
        <v>16</v>
      </c>
      <c r="I879" s="58">
        <v>168</v>
      </c>
      <c r="J879" s="58" t="s">
        <v>14</v>
      </c>
      <c r="K879" s="114">
        <v>30.6</v>
      </c>
      <c r="L879" s="64">
        <v>25.3</v>
      </c>
      <c r="M879" s="64"/>
      <c r="N879" s="75"/>
      <c r="O879" s="132" t="s">
        <v>972</v>
      </c>
      <c r="P879" s="147" t="s">
        <v>972</v>
      </c>
      <c r="Q879" s="58" t="s">
        <v>873</v>
      </c>
      <c r="R879" s="58">
        <v>1</v>
      </c>
      <c r="S879" s="58" t="s">
        <v>14</v>
      </c>
      <c r="T879" s="58" t="s">
        <v>980</v>
      </c>
      <c r="U879" s="58" t="s">
        <v>15</v>
      </c>
    </row>
    <row r="880" spans="1:21">
      <c r="A880" s="58" t="s">
        <v>130</v>
      </c>
      <c r="B880" s="58" t="s">
        <v>131</v>
      </c>
      <c r="C880" s="58" t="s">
        <v>132</v>
      </c>
      <c r="D880" s="58" t="s">
        <v>11</v>
      </c>
      <c r="E880" s="58" t="s">
        <v>12</v>
      </c>
      <c r="F880" s="58" t="s">
        <v>874</v>
      </c>
      <c r="G880" s="58"/>
      <c r="H880" s="58" t="s">
        <v>16</v>
      </c>
      <c r="I880" s="58">
        <v>1</v>
      </c>
      <c r="J880" s="58" t="s">
        <v>14</v>
      </c>
      <c r="K880" s="114">
        <v>21.5</v>
      </c>
      <c r="L880" s="64">
        <v>21.5</v>
      </c>
      <c r="M880" s="64"/>
      <c r="N880" s="75"/>
      <c r="O880" s="132">
        <f>L880+(L880*$N$877)</f>
        <v>20.4465</v>
      </c>
      <c r="P880" s="147">
        <v>20.399999999999999</v>
      </c>
      <c r="Q880" s="58" t="s">
        <v>874</v>
      </c>
      <c r="R880" s="58">
        <v>1</v>
      </c>
      <c r="S880" s="58" t="s">
        <v>14</v>
      </c>
      <c r="T880" s="58" t="s">
        <v>980</v>
      </c>
      <c r="U880" s="58" t="s">
        <v>15</v>
      </c>
    </row>
    <row r="881" spans="1:21">
      <c r="A881" s="58" t="s">
        <v>130</v>
      </c>
      <c r="B881" s="58" t="s">
        <v>131</v>
      </c>
      <c r="C881" s="58" t="s">
        <v>132</v>
      </c>
      <c r="D881" s="58" t="s">
        <v>11</v>
      </c>
      <c r="E881" s="58" t="s">
        <v>12</v>
      </c>
      <c r="F881" s="58" t="s">
        <v>874</v>
      </c>
      <c r="G881" s="58"/>
      <c r="H881" s="58" t="s">
        <v>16</v>
      </c>
      <c r="I881" s="58">
        <v>84</v>
      </c>
      <c r="J881" s="58" t="s">
        <v>14</v>
      </c>
      <c r="K881" s="114">
        <v>21.5</v>
      </c>
      <c r="L881" s="64">
        <v>20.399999999999999</v>
      </c>
      <c r="M881" s="64"/>
      <c r="N881" s="75"/>
      <c r="O881" s="132" t="s">
        <v>972</v>
      </c>
      <c r="P881" s="147" t="s">
        <v>972</v>
      </c>
      <c r="Q881" s="58" t="s">
        <v>874</v>
      </c>
      <c r="R881" s="58">
        <v>1</v>
      </c>
      <c r="S881" s="58" t="s">
        <v>14</v>
      </c>
      <c r="T881" s="58" t="s">
        <v>980</v>
      </c>
      <c r="U881" s="58" t="s">
        <v>15</v>
      </c>
    </row>
    <row r="882" spans="1:21">
      <c r="A882" s="58" t="s">
        <v>130</v>
      </c>
      <c r="B882" s="58" t="s">
        <v>131</v>
      </c>
      <c r="C882" s="58" t="s">
        <v>132</v>
      </c>
      <c r="D882" s="58" t="s">
        <v>11</v>
      </c>
      <c r="E882" s="58" t="s">
        <v>12</v>
      </c>
      <c r="F882" s="58" t="s">
        <v>874</v>
      </c>
      <c r="G882" s="58"/>
      <c r="H882" s="58" t="s">
        <v>16</v>
      </c>
      <c r="I882" s="58">
        <v>168</v>
      </c>
      <c r="J882" s="58" t="s">
        <v>14</v>
      </c>
      <c r="K882" s="114">
        <v>21.5</v>
      </c>
      <c r="L882" s="64">
        <v>17.2</v>
      </c>
      <c r="M882" s="64"/>
      <c r="N882" s="75"/>
      <c r="O882" s="132" t="s">
        <v>972</v>
      </c>
      <c r="P882" s="147" t="s">
        <v>972</v>
      </c>
      <c r="Q882" s="58" t="s">
        <v>874</v>
      </c>
      <c r="R882" s="58">
        <v>1</v>
      </c>
      <c r="S882" s="58" t="s">
        <v>14</v>
      </c>
      <c r="T882" s="58" t="s">
        <v>980</v>
      </c>
      <c r="U882" s="58" t="s">
        <v>15</v>
      </c>
    </row>
    <row r="883" spans="1:21">
      <c r="A883" s="58" t="s">
        <v>130</v>
      </c>
      <c r="B883" s="58" t="s">
        <v>131</v>
      </c>
      <c r="C883" s="58" t="s">
        <v>132</v>
      </c>
      <c r="D883" s="58" t="s">
        <v>11</v>
      </c>
      <c r="E883" s="58" t="s">
        <v>12</v>
      </c>
      <c r="F883" s="58" t="s">
        <v>875</v>
      </c>
      <c r="G883" s="58"/>
      <c r="H883" s="58" t="s">
        <v>16</v>
      </c>
      <c r="I883" s="58">
        <v>1</v>
      </c>
      <c r="J883" s="58" t="s">
        <v>14</v>
      </c>
      <c r="K883" s="115">
        <v>7956</v>
      </c>
      <c r="L883" s="65">
        <v>8195</v>
      </c>
      <c r="M883" s="65"/>
      <c r="N883" s="76"/>
      <c r="O883" s="132">
        <f>L883+(L883*$N$877)</f>
        <v>7793.4449999999997</v>
      </c>
      <c r="P883" s="147">
        <v>7793</v>
      </c>
      <c r="Q883" s="58" t="s">
        <v>875</v>
      </c>
      <c r="R883" s="58">
        <v>1</v>
      </c>
      <c r="S883" s="58" t="s">
        <v>14</v>
      </c>
      <c r="T883" s="58" t="s">
        <v>980</v>
      </c>
      <c r="U883" s="58" t="s">
        <v>15</v>
      </c>
    </row>
    <row r="884" spans="1:21">
      <c r="A884" s="58" t="s">
        <v>130</v>
      </c>
      <c r="B884" s="58" t="s">
        <v>131</v>
      </c>
      <c r="C884" s="58" t="s">
        <v>132</v>
      </c>
      <c r="D884" s="58" t="s">
        <v>11</v>
      </c>
      <c r="E884" s="58" t="s">
        <v>12</v>
      </c>
      <c r="F884" s="58" t="s">
        <v>875</v>
      </c>
      <c r="G884" s="58"/>
      <c r="H884" s="58" t="s">
        <v>16</v>
      </c>
      <c r="I884" s="58">
        <v>84</v>
      </c>
      <c r="J884" s="58" t="s">
        <v>14</v>
      </c>
      <c r="K884" s="115">
        <v>7956</v>
      </c>
      <c r="L884" s="65">
        <v>7785</v>
      </c>
      <c r="M884" s="65"/>
      <c r="N884" s="76"/>
      <c r="O884" s="132" t="s">
        <v>972</v>
      </c>
      <c r="P884" s="147" t="s">
        <v>972</v>
      </c>
      <c r="Q884" s="58" t="s">
        <v>875</v>
      </c>
      <c r="R884" s="58">
        <v>1</v>
      </c>
      <c r="S884" s="58" t="s">
        <v>14</v>
      </c>
      <c r="T884" s="58" t="s">
        <v>980</v>
      </c>
      <c r="U884" s="58" t="s">
        <v>15</v>
      </c>
    </row>
    <row r="885" spans="1:21">
      <c r="A885" s="58" t="s">
        <v>130</v>
      </c>
      <c r="B885" s="58" t="s">
        <v>131</v>
      </c>
      <c r="C885" s="58" t="s">
        <v>132</v>
      </c>
      <c r="D885" s="58" t="s">
        <v>11</v>
      </c>
      <c r="E885" s="58" t="s">
        <v>12</v>
      </c>
      <c r="F885" s="58" t="s">
        <v>875</v>
      </c>
      <c r="G885" s="58"/>
      <c r="H885" s="58" t="s">
        <v>16</v>
      </c>
      <c r="I885" s="58">
        <v>168</v>
      </c>
      <c r="J885" s="58" t="s">
        <v>14</v>
      </c>
      <c r="K885" s="115">
        <v>7956</v>
      </c>
      <c r="L885" s="65">
        <v>6556</v>
      </c>
      <c r="M885" s="65"/>
      <c r="N885" s="76"/>
      <c r="O885" s="132" t="s">
        <v>972</v>
      </c>
      <c r="P885" s="147" t="s">
        <v>972</v>
      </c>
      <c r="Q885" s="58" t="s">
        <v>875</v>
      </c>
      <c r="R885" s="58">
        <v>1</v>
      </c>
      <c r="S885" s="58" t="s">
        <v>14</v>
      </c>
      <c r="T885" s="58" t="s">
        <v>980</v>
      </c>
      <c r="U885" s="58" t="s">
        <v>15</v>
      </c>
    </row>
    <row r="886" spans="1:21">
      <c r="A886" s="58" t="s">
        <v>130</v>
      </c>
      <c r="B886" s="58" t="s">
        <v>131</v>
      </c>
      <c r="C886" s="58" t="s">
        <v>132</v>
      </c>
      <c r="D886" s="58" t="s">
        <v>11</v>
      </c>
      <c r="E886" s="58" t="s">
        <v>12</v>
      </c>
      <c r="F886" s="58" t="s">
        <v>876</v>
      </c>
      <c r="G886" s="58"/>
      <c r="H886" s="58" t="s">
        <v>16</v>
      </c>
      <c r="I886" s="58">
        <v>1</v>
      </c>
      <c r="J886" s="58" t="s">
        <v>14</v>
      </c>
      <c r="K886" s="114">
        <v>244.8</v>
      </c>
      <c r="L886" s="64">
        <v>252.2</v>
      </c>
      <c r="M886" s="64"/>
      <c r="N886" s="75"/>
      <c r="O886" s="132">
        <f>L886+(L886*$N$877)</f>
        <v>239.84219999999999</v>
      </c>
      <c r="P886" s="147">
        <v>239.8</v>
      </c>
      <c r="Q886" s="58" t="s">
        <v>876</v>
      </c>
      <c r="R886" s="58">
        <v>1</v>
      </c>
      <c r="S886" s="58" t="s">
        <v>14</v>
      </c>
      <c r="T886" s="58" t="s">
        <v>980</v>
      </c>
      <c r="U886" s="58" t="s">
        <v>15</v>
      </c>
    </row>
    <row r="887" spans="1:21">
      <c r="A887" s="58" t="s">
        <v>130</v>
      </c>
      <c r="B887" s="58" t="s">
        <v>131</v>
      </c>
      <c r="C887" s="58" t="s">
        <v>132</v>
      </c>
      <c r="D887" s="58" t="s">
        <v>11</v>
      </c>
      <c r="E887" s="58" t="s">
        <v>12</v>
      </c>
      <c r="F887" s="58" t="s">
        <v>876</v>
      </c>
      <c r="G887" s="58"/>
      <c r="H887" s="58" t="s">
        <v>16</v>
      </c>
      <c r="I887" s="58">
        <v>84</v>
      </c>
      <c r="J887" s="58" t="s">
        <v>14</v>
      </c>
      <c r="K887" s="114">
        <v>244.8</v>
      </c>
      <c r="L887" s="64">
        <v>239.6</v>
      </c>
      <c r="M887" s="64"/>
      <c r="N887" s="75"/>
      <c r="O887" s="132" t="s">
        <v>972</v>
      </c>
      <c r="P887" s="147" t="s">
        <v>972</v>
      </c>
      <c r="Q887" s="58" t="s">
        <v>876</v>
      </c>
      <c r="R887" s="58">
        <v>1</v>
      </c>
      <c r="S887" s="58" t="s">
        <v>14</v>
      </c>
      <c r="T887" s="58" t="s">
        <v>980</v>
      </c>
      <c r="U887" s="58" t="s">
        <v>15</v>
      </c>
    </row>
    <row r="888" spans="1:21">
      <c r="A888" s="58" t="s">
        <v>130</v>
      </c>
      <c r="B888" s="58" t="s">
        <v>131</v>
      </c>
      <c r="C888" s="58" t="s">
        <v>132</v>
      </c>
      <c r="D888" s="58" t="s">
        <v>11</v>
      </c>
      <c r="E888" s="58" t="s">
        <v>12</v>
      </c>
      <c r="F888" s="58" t="s">
        <v>876</v>
      </c>
      <c r="G888" s="58"/>
      <c r="H888" s="58" t="s">
        <v>16</v>
      </c>
      <c r="I888" s="58">
        <v>168</v>
      </c>
      <c r="J888" s="58" t="s">
        <v>14</v>
      </c>
      <c r="K888" s="114">
        <v>244.8</v>
      </c>
      <c r="L888" s="64">
        <v>201.8</v>
      </c>
      <c r="M888" s="64"/>
      <c r="N888" s="75"/>
      <c r="O888" s="132" t="s">
        <v>972</v>
      </c>
      <c r="P888" s="147" t="s">
        <v>972</v>
      </c>
      <c r="Q888" s="58" t="s">
        <v>876</v>
      </c>
      <c r="R888" s="58">
        <v>1</v>
      </c>
      <c r="S888" s="58" t="s">
        <v>14</v>
      </c>
      <c r="T888" s="58" t="s">
        <v>980</v>
      </c>
      <c r="U888" s="58" t="s">
        <v>15</v>
      </c>
    </row>
    <row r="889" spans="1:21">
      <c r="A889" s="58" t="s">
        <v>130</v>
      </c>
      <c r="B889" s="58" t="s">
        <v>131</v>
      </c>
      <c r="C889" s="58" t="s">
        <v>132</v>
      </c>
      <c r="D889" s="58" t="s">
        <v>11</v>
      </c>
      <c r="E889" s="58" t="s">
        <v>12</v>
      </c>
      <c r="F889" s="58" t="s">
        <v>877</v>
      </c>
      <c r="G889" s="58"/>
      <c r="H889" s="58" t="s">
        <v>16</v>
      </c>
      <c r="I889" s="58">
        <v>1</v>
      </c>
      <c r="J889" s="58" t="s">
        <v>14</v>
      </c>
      <c r="K889" s="114">
        <v>116.3</v>
      </c>
      <c r="L889" s="64">
        <v>119.8</v>
      </c>
      <c r="M889" s="64"/>
      <c r="N889" s="75"/>
      <c r="O889" s="132">
        <f>L889+(L889*$N$877)</f>
        <v>113.9298</v>
      </c>
      <c r="P889" s="147">
        <v>113.9</v>
      </c>
      <c r="Q889" s="58" t="s">
        <v>877</v>
      </c>
      <c r="R889" s="58">
        <v>1</v>
      </c>
      <c r="S889" s="58" t="s">
        <v>14</v>
      </c>
      <c r="T889" s="58" t="s">
        <v>980</v>
      </c>
      <c r="U889" s="58" t="s">
        <v>15</v>
      </c>
    </row>
    <row r="890" spans="1:21">
      <c r="A890" s="58" t="s">
        <v>130</v>
      </c>
      <c r="B890" s="58" t="s">
        <v>131</v>
      </c>
      <c r="C890" s="58" t="s">
        <v>132</v>
      </c>
      <c r="D890" s="58" t="s">
        <v>11</v>
      </c>
      <c r="E890" s="58" t="s">
        <v>12</v>
      </c>
      <c r="F890" s="58" t="s">
        <v>877</v>
      </c>
      <c r="G890" s="58"/>
      <c r="H890" s="58" t="s">
        <v>16</v>
      </c>
      <c r="I890" s="58">
        <v>84</v>
      </c>
      <c r="J890" s="58" t="s">
        <v>14</v>
      </c>
      <c r="K890" s="114">
        <v>116.3</v>
      </c>
      <c r="L890" s="64">
        <v>113.9</v>
      </c>
      <c r="M890" s="64"/>
      <c r="N890" s="75"/>
      <c r="O890" s="132" t="s">
        <v>972</v>
      </c>
      <c r="P890" s="147" t="s">
        <v>972</v>
      </c>
      <c r="Q890" s="58" t="s">
        <v>877</v>
      </c>
      <c r="R890" s="58">
        <v>1</v>
      </c>
      <c r="S890" s="58" t="s">
        <v>14</v>
      </c>
      <c r="T890" s="58" t="s">
        <v>980</v>
      </c>
      <c r="U890" s="58" t="s">
        <v>15</v>
      </c>
    </row>
    <row r="891" spans="1:21">
      <c r="A891" s="58" t="s">
        <v>130</v>
      </c>
      <c r="B891" s="58" t="s">
        <v>131</v>
      </c>
      <c r="C891" s="58" t="s">
        <v>132</v>
      </c>
      <c r="D891" s="58" t="s">
        <v>11</v>
      </c>
      <c r="E891" s="58" t="s">
        <v>12</v>
      </c>
      <c r="F891" s="58" t="s">
        <v>877</v>
      </c>
      <c r="G891" s="58"/>
      <c r="H891" s="58" t="s">
        <v>16</v>
      </c>
      <c r="I891" s="58">
        <v>168</v>
      </c>
      <c r="J891" s="58" t="s">
        <v>14</v>
      </c>
      <c r="K891" s="114">
        <v>116.3</v>
      </c>
      <c r="L891" s="64">
        <v>95.9</v>
      </c>
      <c r="M891" s="64"/>
      <c r="N891" s="75"/>
      <c r="O891" s="132" t="s">
        <v>972</v>
      </c>
      <c r="P891" s="147" t="s">
        <v>972</v>
      </c>
      <c r="Q891" s="58" t="s">
        <v>877</v>
      </c>
      <c r="R891" s="58">
        <v>1</v>
      </c>
      <c r="S891" s="58" t="s">
        <v>14</v>
      </c>
      <c r="T891" s="58" t="s">
        <v>980</v>
      </c>
      <c r="U891" s="58" t="s">
        <v>15</v>
      </c>
    </row>
    <row r="892" spans="1:21">
      <c r="A892" s="58" t="s">
        <v>130</v>
      </c>
      <c r="B892" s="58" t="s">
        <v>131</v>
      </c>
      <c r="C892" s="58" t="s">
        <v>132</v>
      </c>
      <c r="D892" s="58" t="s">
        <v>11</v>
      </c>
      <c r="E892" s="58" t="s">
        <v>12</v>
      </c>
      <c r="F892" s="58" t="s">
        <v>976</v>
      </c>
      <c r="G892" s="58"/>
      <c r="H892" s="58" t="s">
        <v>16</v>
      </c>
      <c r="I892" s="58">
        <v>1</v>
      </c>
      <c r="J892" s="58" t="s">
        <v>14</v>
      </c>
      <c r="K892" s="113"/>
      <c r="L892" s="63">
        <v>1859.7</v>
      </c>
      <c r="M892" s="63"/>
      <c r="N892" s="74"/>
      <c r="O892" s="132">
        <f>L892+(L892*$N$877)</f>
        <v>1768.5747000000001</v>
      </c>
      <c r="P892" s="147">
        <v>1768.6</v>
      </c>
      <c r="Q892" s="58" t="s">
        <v>976</v>
      </c>
      <c r="R892" s="58">
        <v>1</v>
      </c>
      <c r="S892" s="58" t="s">
        <v>14</v>
      </c>
      <c r="T892" s="58" t="s">
        <v>981</v>
      </c>
      <c r="U892" s="58" t="s">
        <v>15</v>
      </c>
    </row>
    <row r="893" spans="1:21">
      <c r="A893" s="58" t="s">
        <v>130</v>
      </c>
      <c r="B893" s="58" t="s">
        <v>131</v>
      </c>
      <c r="C893" s="58" t="s">
        <v>132</v>
      </c>
      <c r="D893" s="58" t="s">
        <v>11</v>
      </c>
      <c r="E893" s="58" t="s">
        <v>12</v>
      </c>
      <c r="F893" s="58" t="s">
        <v>976</v>
      </c>
      <c r="G893" s="58"/>
      <c r="H893" s="58" t="s">
        <v>16</v>
      </c>
      <c r="I893" s="58">
        <v>84</v>
      </c>
      <c r="J893" s="58" t="s">
        <v>14</v>
      </c>
      <c r="K893" s="113"/>
      <c r="L893" s="63">
        <v>1768.5</v>
      </c>
      <c r="M893" s="63"/>
      <c r="N893" s="74"/>
      <c r="O893" s="132" t="s">
        <v>972</v>
      </c>
      <c r="P893" s="147" t="s">
        <v>972</v>
      </c>
      <c r="Q893" s="58" t="s">
        <v>976</v>
      </c>
      <c r="R893" s="58">
        <v>1</v>
      </c>
      <c r="S893" s="58" t="s">
        <v>14</v>
      </c>
      <c r="T893" s="58" t="s">
        <v>981</v>
      </c>
      <c r="U893" s="58" t="s">
        <v>15</v>
      </c>
    </row>
    <row r="894" spans="1:21">
      <c r="A894" s="58" t="s">
        <v>130</v>
      </c>
      <c r="B894" s="58" t="s">
        <v>131</v>
      </c>
      <c r="C894" s="58" t="s">
        <v>132</v>
      </c>
      <c r="D894" s="58" t="s">
        <v>11</v>
      </c>
      <c r="E894" s="58" t="s">
        <v>12</v>
      </c>
      <c r="F894" s="58" t="s">
        <v>976</v>
      </c>
      <c r="G894" s="58"/>
      <c r="H894" s="58" t="s">
        <v>16</v>
      </c>
      <c r="I894" s="58">
        <v>168</v>
      </c>
      <c r="J894" s="58" t="s">
        <v>14</v>
      </c>
      <c r="K894" s="113"/>
      <c r="L894" s="63">
        <v>1489</v>
      </c>
      <c r="M894" s="63"/>
      <c r="N894" s="74"/>
      <c r="O894" s="132" t="s">
        <v>972</v>
      </c>
      <c r="P894" s="147" t="s">
        <v>972</v>
      </c>
      <c r="Q894" s="58" t="s">
        <v>976</v>
      </c>
      <c r="R894" s="58">
        <v>1</v>
      </c>
      <c r="S894" s="58" t="s">
        <v>14</v>
      </c>
      <c r="T894" s="58" t="s">
        <v>981</v>
      </c>
      <c r="U894" s="58" t="s">
        <v>15</v>
      </c>
    </row>
    <row r="895" spans="1:21">
      <c r="A895" s="58" t="s">
        <v>130</v>
      </c>
      <c r="B895" s="58" t="s">
        <v>131</v>
      </c>
      <c r="C895" s="58" t="s">
        <v>132</v>
      </c>
      <c r="D895" s="58" t="s">
        <v>11</v>
      </c>
      <c r="E895" s="58" t="s">
        <v>12</v>
      </c>
      <c r="F895" s="58" t="s">
        <v>878</v>
      </c>
      <c r="G895" s="58"/>
      <c r="H895" s="58" t="s">
        <v>16</v>
      </c>
      <c r="I895" s="58">
        <v>1</v>
      </c>
      <c r="J895" s="58" t="s">
        <v>14</v>
      </c>
      <c r="K895" s="114">
        <v>275.39999999999998</v>
      </c>
      <c r="L895" s="64">
        <v>283.7</v>
      </c>
      <c r="M895" s="64"/>
      <c r="N895" s="75"/>
      <c r="O895" s="132">
        <f>L895+(L895*$N$877)</f>
        <v>269.7987</v>
      </c>
      <c r="P895" s="147">
        <v>269.8</v>
      </c>
      <c r="Q895" s="58" t="s">
        <v>878</v>
      </c>
      <c r="R895" s="58">
        <v>1</v>
      </c>
      <c r="S895" s="58" t="s">
        <v>14</v>
      </c>
      <c r="T895" s="58" t="s">
        <v>980</v>
      </c>
      <c r="U895" s="58" t="s">
        <v>15</v>
      </c>
    </row>
    <row r="896" spans="1:21">
      <c r="A896" s="58" t="s">
        <v>130</v>
      </c>
      <c r="B896" s="58" t="s">
        <v>131</v>
      </c>
      <c r="C896" s="58" t="s">
        <v>132</v>
      </c>
      <c r="D896" s="58" t="s">
        <v>11</v>
      </c>
      <c r="E896" s="58" t="s">
        <v>12</v>
      </c>
      <c r="F896" s="58" t="s">
        <v>878</v>
      </c>
      <c r="G896" s="58"/>
      <c r="H896" s="58" t="s">
        <v>16</v>
      </c>
      <c r="I896" s="58">
        <v>84</v>
      </c>
      <c r="J896" s="58" t="s">
        <v>14</v>
      </c>
      <c r="K896" s="114">
        <v>275.39999999999998</v>
      </c>
      <c r="L896" s="64">
        <v>269.60000000000002</v>
      </c>
      <c r="M896" s="64"/>
      <c r="N896" s="75"/>
      <c r="O896" s="132" t="s">
        <v>972</v>
      </c>
      <c r="P896" s="147" t="s">
        <v>972</v>
      </c>
      <c r="Q896" s="58" t="s">
        <v>878</v>
      </c>
      <c r="R896" s="58">
        <v>1</v>
      </c>
      <c r="S896" s="58" t="s">
        <v>14</v>
      </c>
      <c r="T896" s="58" t="s">
        <v>980</v>
      </c>
      <c r="U896" s="58" t="s">
        <v>15</v>
      </c>
    </row>
    <row r="897" spans="1:21">
      <c r="A897" s="58" t="s">
        <v>130</v>
      </c>
      <c r="B897" s="58" t="s">
        <v>131</v>
      </c>
      <c r="C897" s="58" t="s">
        <v>132</v>
      </c>
      <c r="D897" s="58" t="s">
        <v>11</v>
      </c>
      <c r="E897" s="58" t="s">
        <v>12</v>
      </c>
      <c r="F897" s="58" t="s">
        <v>878</v>
      </c>
      <c r="G897" s="58"/>
      <c r="H897" s="58" t="s">
        <v>16</v>
      </c>
      <c r="I897" s="58">
        <v>168</v>
      </c>
      <c r="J897" s="58" t="s">
        <v>14</v>
      </c>
      <c r="K897" s="114">
        <v>275.39999999999998</v>
      </c>
      <c r="L897" s="64">
        <v>227.1</v>
      </c>
      <c r="M897" s="64"/>
      <c r="N897" s="75"/>
      <c r="O897" s="132" t="s">
        <v>972</v>
      </c>
      <c r="P897" s="147" t="s">
        <v>972</v>
      </c>
      <c r="Q897" s="58" t="s">
        <v>878</v>
      </c>
      <c r="R897" s="58">
        <v>1</v>
      </c>
      <c r="S897" s="58" t="s">
        <v>14</v>
      </c>
      <c r="T897" s="58" t="s">
        <v>980</v>
      </c>
      <c r="U897" s="58" t="s">
        <v>15</v>
      </c>
    </row>
    <row r="898" spans="1:21">
      <c r="A898" s="58" t="s">
        <v>130</v>
      </c>
      <c r="B898" s="58" t="s">
        <v>131</v>
      </c>
      <c r="C898" s="58" t="s">
        <v>132</v>
      </c>
      <c r="D898" s="58" t="s">
        <v>11</v>
      </c>
      <c r="E898" s="58" t="s">
        <v>12</v>
      </c>
      <c r="F898" s="58" t="s">
        <v>879</v>
      </c>
      <c r="G898" s="58"/>
      <c r="H898" s="58" t="s">
        <v>16</v>
      </c>
      <c r="I898" s="58">
        <v>1</v>
      </c>
      <c r="J898" s="58" t="s">
        <v>14</v>
      </c>
      <c r="K898" s="114">
        <v>91.8</v>
      </c>
      <c r="L898" s="64">
        <v>94.6</v>
      </c>
      <c r="M898" s="64"/>
      <c r="N898" s="75"/>
      <c r="O898" s="132">
        <f>L898+(L898*$N$877)</f>
        <v>89.96459999999999</v>
      </c>
      <c r="P898" s="147">
        <v>90</v>
      </c>
      <c r="Q898" s="58" t="s">
        <v>879</v>
      </c>
      <c r="R898" s="58">
        <v>1</v>
      </c>
      <c r="S898" s="58" t="s">
        <v>14</v>
      </c>
      <c r="T898" s="58" t="s">
        <v>980</v>
      </c>
      <c r="U898" s="58" t="s">
        <v>15</v>
      </c>
    </row>
    <row r="899" spans="1:21">
      <c r="A899" s="58" t="s">
        <v>130</v>
      </c>
      <c r="B899" s="58" t="s">
        <v>131</v>
      </c>
      <c r="C899" s="58" t="s">
        <v>132</v>
      </c>
      <c r="D899" s="58" t="s">
        <v>11</v>
      </c>
      <c r="E899" s="58" t="s">
        <v>12</v>
      </c>
      <c r="F899" s="58" t="s">
        <v>879</v>
      </c>
      <c r="G899" s="58"/>
      <c r="H899" s="58" t="s">
        <v>16</v>
      </c>
      <c r="I899" s="58">
        <v>84</v>
      </c>
      <c r="J899" s="58" t="s">
        <v>14</v>
      </c>
      <c r="K899" s="114">
        <v>91.8</v>
      </c>
      <c r="L899" s="64">
        <v>90</v>
      </c>
      <c r="M899" s="64"/>
      <c r="N899" s="75"/>
      <c r="O899" s="132" t="s">
        <v>972</v>
      </c>
      <c r="P899" s="147" t="s">
        <v>972</v>
      </c>
      <c r="Q899" s="58" t="s">
        <v>879</v>
      </c>
      <c r="R899" s="58">
        <v>1</v>
      </c>
      <c r="S899" s="58" t="s">
        <v>14</v>
      </c>
      <c r="T899" s="58" t="s">
        <v>980</v>
      </c>
      <c r="U899" s="58" t="s">
        <v>15</v>
      </c>
    </row>
    <row r="900" spans="1:21">
      <c r="A900" s="58" t="s">
        <v>130</v>
      </c>
      <c r="B900" s="58" t="s">
        <v>131</v>
      </c>
      <c r="C900" s="58" t="s">
        <v>132</v>
      </c>
      <c r="D900" s="58" t="s">
        <v>11</v>
      </c>
      <c r="E900" s="58" t="s">
        <v>12</v>
      </c>
      <c r="F900" s="58" t="s">
        <v>879</v>
      </c>
      <c r="G900" s="58"/>
      <c r="H900" s="58" t="s">
        <v>16</v>
      </c>
      <c r="I900" s="58">
        <v>168</v>
      </c>
      <c r="J900" s="58" t="s">
        <v>14</v>
      </c>
      <c r="K900" s="114">
        <v>91.8</v>
      </c>
      <c r="L900" s="64">
        <v>75.8</v>
      </c>
      <c r="M900" s="64"/>
      <c r="N900" s="75"/>
      <c r="O900" s="132" t="s">
        <v>972</v>
      </c>
      <c r="P900" s="147" t="s">
        <v>972</v>
      </c>
      <c r="Q900" s="58" t="s">
        <v>879</v>
      </c>
      <c r="R900" s="58">
        <v>1</v>
      </c>
      <c r="S900" s="58" t="s">
        <v>14</v>
      </c>
      <c r="T900" s="58" t="s">
        <v>980</v>
      </c>
      <c r="U900" s="58" t="s">
        <v>15</v>
      </c>
    </row>
    <row r="901" spans="1:21">
      <c r="A901" s="58" t="s">
        <v>130</v>
      </c>
      <c r="B901" s="58" t="s">
        <v>131</v>
      </c>
      <c r="C901" s="58" t="s">
        <v>132</v>
      </c>
      <c r="D901" s="58" t="s">
        <v>11</v>
      </c>
      <c r="E901" s="58" t="s">
        <v>12</v>
      </c>
      <c r="F901" s="58" t="s">
        <v>880</v>
      </c>
      <c r="G901" s="58"/>
      <c r="H901" s="58" t="s">
        <v>16</v>
      </c>
      <c r="I901" s="58">
        <v>1</v>
      </c>
      <c r="J901" s="58" t="s">
        <v>14</v>
      </c>
      <c r="K901" s="114">
        <v>299.89999999999998</v>
      </c>
      <c r="L901" s="64">
        <v>299.89999999999998</v>
      </c>
      <c r="M901" s="64"/>
      <c r="N901" s="75"/>
      <c r="O901" s="132">
        <f>L901+(L901*$N$877)</f>
        <v>285.20489999999995</v>
      </c>
      <c r="P901" s="147">
        <v>285.2</v>
      </c>
      <c r="Q901" s="58" t="s">
        <v>880</v>
      </c>
      <c r="R901" s="58">
        <v>1</v>
      </c>
      <c r="S901" s="58" t="s">
        <v>14</v>
      </c>
      <c r="T901" s="58" t="s">
        <v>980</v>
      </c>
      <c r="U901" s="58" t="s">
        <v>15</v>
      </c>
    </row>
    <row r="902" spans="1:21">
      <c r="A902" s="58" t="s">
        <v>130</v>
      </c>
      <c r="B902" s="58" t="s">
        <v>131</v>
      </c>
      <c r="C902" s="58" t="s">
        <v>132</v>
      </c>
      <c r="D902" s="58" t="s">
        <v>11</v>
      </c>
      <c r="E902" s="58" t="s">
        <v>12</v>
      </c>
      <c r="F902" s="58" t="s">
        <v>880</v>
      </c>
      <c r="G902" s="58"/>
      <c r="H902" s="58" t="s">
        <v>16</v>
      </c>
      <c r="I902" s="58">
        <v>84</v>
      </c>
      <c r="J902" s="58" t="s">
        <v>14</v>
      </c>
      <c r="K902" s="114">
        <v>299.89999999999998</v>
      </c>
      <c r="L902" s="64">
        <v>284.89999999999998</v>
      </c>
      <c r="M902" s="64"/>
      <c r="N902" s="75"/>
      <c r="O902" s="132" t="s">
        <v>972</v>
      </c>
      <c r="P902" s="147" t="s">
        <v>972</v>
      </c>
      <c r="Q902" s="58" t="s">
        <v>880</v>
      </c>
      <c r="R902" s="58">
        <v>1</v>
      </c>
      <c r="S902" s="58" t="s">
        <v>14</v>
      </c>
      <c r="T902" s="58" t="s">
        <v>980</v>
      </c>
      <c r="U902" s="58" t="s">
        <v>15</v>
      </c>
    </row>
    <row r="903" spans="1:21">
      <c r="A903" s="58" t="s">
        <v>130</v>
      </c>
      <c r="B903" s="58" t="s">
        <v>131</v>
      </c>
      <c r="C903" s="58" t="s">
        <v>132</v>
      </c>
      <c r="D903" s="58" t="s">
        <v>11</v>
      </c>
      <c r="E903" s="58" t="s">
        <v>12</v>
      </c>
      <c r="F903" s="58" t="s">
        <v>880</v>
      </c>
      <c r="G903" s="58"/>
      <c r="H903" s="58" t="s">
        <v>16</v>
      </c>
      <c r="I903" s="58">
        <v>168</v>
      </c>
      <c r="J903" s="58" t="s">
        <v>14</v>
      </c>
      <c r="K903" s="114">
        <v>299.89999999999998</v>
      </c>
      <c r="L903" s="64">
        <v>239.9</v>
      </c>
      <c r="M903" s="64"/>
      <c r="N903" s="75"/>
      <c r="O903" s="132" t="s">
        <v>972</v>
      </c>
      <c r="P903" s="147" t="s">
        <v>972</v>
      </c>
      <c r="Q903" s="58" t="s">
        <v>880</v>
      </c>
      <c r="R903" s="58">
        <v>1</v>
      </c>
      <c r="S903" s="58" t="s">
        <v>14</v>
      </c>
      <c r="T903" s="58" t="s">
        <v>980</v>
      </c>
      <c r="U903" s="58" t="s">
        <v>15</v>
      </c>
    </row>
    <row r="904" spans="1:21">
      <c r="A904" s="58" t="s">
        <v>133</v>
      </c>
      <c r="B904" s="58" t="s">
        <v>134</v>
      </c>
      <c r="C904" s="58" t="s">
        <v>135</v>
      </c>
      <c r="D904" s="58" t="s">
        <v>11</v>
      </c>
      <c r="E904" s="58" t="s">
        <v>12</v>
      </c>
      <c r="F904" s="58" t="s">
        <v>13</v>
      </c>
      <c r="G904" s="58"/>
      <c r="H904" s="58" t="s">
        <v>16</v>
      </c>
      <c r="I904" s="58">
        <v>1</v>
      </c>
      <c r="J904" s="58" t="s">
        <v>14</v>
      </c>
      <c r="K904" s="114">
        <v>765</v>
      </c>
      <c r="L904" s="64">
        <v>788</v>
      </c>
      <c r="M904" s="64"/>
      <c r="N904" s="75"/>
      <c r="O904" s="132">
        <f>L904+(L904*$N$910)</f>
        <v>749.38800000000003</v>
      </c>
      <c r="P904" s="147">
        <v>749.4</v>
      </c>
      <c r="Q904" s="58" t="s">
        <v>13</v>
      </c>
      <c r="R904" s="58">
        <v>1</v>
      </c>
      <c r="S904" s="58" t="s">
        <v>14</v>
      </c>
      <c r="T904" s="58" t="s">
        <v>980</v>
      </c>
      <c r="U904" s="58" t="s">
        <v>15</v>
      </c>
    </row>
    <row r="905" spans="1:21">
      <c r="A905" s="58" t="s">
        <v>133</v>
      </c>
      <c r="B905" s="58" t="s">
        <v>134</v>
      </c>
      <c r="C905" s="58" t="s">
        <v>135</v>
      </c>
      <c r="D905" s="58" t="s">
        <v>11</v>
      </c>
      <c r="E905" s="58" t="s">
        <v>12</v>
      </c>
      <c r="F905" s="58" t="s">
        <v>13</v>
      </c>
      <c r="G905" s="58"/>
      <c r="H905" s="58" t="s">
        <v>16</v>
      </c>
      <c r="I905" s="58">
        <v>84</v>
      </c>
      <c r="J905" s="58" t="s">
        <v>14</v>
      </c>
      <c r="K905" s="114"/>
      <c r="L905" s="64">
        <v>748.7</v>
      </c>
      <c r="M905" s="64"/>
      <c r="N905" s="75"/>
      <c r="O905" s="132" t="s">
        <v>972</v>
      </c>
      <c r="P905" s="147" t="s">
        <v>972</v>
      </c>
      <c r="Q905" s="58" t="s">
        <v>13</v>
      </c>
      <c r="R905" s="58">
        <v>1</v>
      </c>
      <c r="S905" s="58" t="s">
        <v>14</v>
      </c>
      <c r="T905" s="58" t="s">
        <v>980</v>
      </c>
      <c r="U905" s="58" t="s">
        <v>15</v>
      </c>
    </row>
    <row r="906" spans="1:21">
      <c r="A906" s="58" t="s">
        <v>133</v>
      </c>
      <c r="B906" s="58" t="s">
        <v>134</v>
      </c>
      <c r="C906" s="58" t="s">
        <v>135</v>
      </c>
      <c r="D906" s="58" t="s">
        <v>11</v>
      </c>
      <c r="E906" s="58" t="s">
        <v>12</v>
      </c>
      <c r="F906" s="58" t="s">
        <v>13</v>
      </c>
      <c r="G906" s="58"/>
      <c r="H906" s="58" t="s">
        <v>16</v>
      </c>
      <c r="I906" s="58">
        <v>168</v>
      </c>
      <c r="J906" s="58" t="s">
        <v>14</v>
      </c>
      <c r="K906" s="114"/>
      <c r="L906" s="64">
        <v>630.4</v>
      </c>
      <c r="M906" s="64"/>
      <c r="N906" s="75"/>
      <c r="O906" s="132" t="s">
        <v>972</v>
      </c>
      <c r="P906" s="147" t="s">
        <v>972</v>
      </c>
      <c r="Q906" s="58" t="s">
        <v>13</v>
      </c>
      <c r="R906" s="58">
        <v>1</v>
      </c>
      <c r="S906" s="58" t="s">
        <v>14</v>
      </c>
      <c r="T906" s="58" t="s">
        <v>980</v>
      </c>
      <c r="U906" s="58" t="s">
        <v>15</v>
      </c>
    </row>
    <row r="907" spans="1:21">
      <c r="A907" s="58" t="s">
        <v>133</v>
      </c>
      <c r="B907" s="58" t="s">
        <v>134</v>
      </c>
      <c r="C907" s="58" t="s">
        <v>135</v>
      </c>
      <c r="D907" s="58" t="s">
        <v>11</v>
      </c>
      <c r="E907" s="58" t="s">
        <v>12</v>
      </c>
      <c r="F907" s="58" t="s">
        <v>872</v>
      </c>
      <c r="G907" s="58"/>
      <c r="H907" s="58" t="s">
        <v>16</v>
      </c>
      <c r="I907" s="58">
        <v>1</v>
      </c>
      <c r="J907" s="58" t="s">
        <v>14</v>
      </c>
      <c r="K907" s="114">
        <v>228</v>
      </c>
      <c r="L907" s="64">
        <v>234.9</v>
      </c>
      <c r="M907" s="64"/>
      <c r="N907" s="75"/>
      <c r="O907" s="132">
        <f>L907+(L907*$N$910)</f>
        <v>223.38990000000001</v>
      </c>
      <c r="P907" s="147">
        <v>223.4</v>
      </c>
      <c r="Q907" s="58" t="s">
        <v>872</v>
      </c>
      <c r="R907" s="58">
        <v>1</v>
      </c>
      <c r="S907" s="58" t="s">
        <v>14</v>
      </c>
      <c r="T907" s="58" t="s">
        <v>980</v>
      </c>
      <c r="U907" s="58" t="s">
        <v>15</v>
      </c>
    </row>
    <row r="908" spans="1:21">
      <c r="A908" s="58" t="s">
        <v>133</v>
      </c>
      <c r="B908" s="58" t="s">
        <v>134</v>
      </c>
      <c r="C908" s="58" t="s">
        <v>135</v>
      </c>
      <c r="D908" s="58" t="s">
        <v>11</v>
      </c>
      <c r="E908" s="58" t="s">
        <v>12</v>
      </c>
      <c r="F908" s="58" t="s">
        <v>872</v>
      </c>
      <c r="G908" s="58"/>
      <c r="H908" s="58" t="s">
        <v>16</v>
      </c>
      <c r="I908" s="58">
        <v>84</v>
      </c>
      <c r="J908" s="58" t="s">
        <v>14</v>
      </c>
      <c r="K908" s="114"/>
      <c r="L908" s="64">
        <v>223.1</v>
      </c>
      <c r="M908" s="64"/>
      <c r="N908" s="75"/>
      <c r="O908" s="132" t="s">
        <v>972</v>
      </c>
      <c r="P908" s="147" t="s">
        <v>972</v>
      </c>
      <c r="Q908" s="58" t="s">
        <v>872</v>
      </c>
      <c r="R908" s="58">
        <v>1</v>
      </c>
      <c r="S908" s="58" t="s">
        <v>14</v>
      </c>
      <c r="T908" s="58" t="s">
        <v>980</v>
      </c>
      <c r="U908" s="58" t="s">
        <v>15</v>
      </c>
    </row>
    <row r="909" spans="1:21">
      <c r="A909" s="58" t="s">
        <v>133</v>
      </c>
      <c r="B909" s="58" t="s">
        <v>134</v>
      </c>
      <c r="C909" s="58" t="s">
        <v>135</v>
      </c>
      <c r="D909" s="58" t="s">
        <v>11</v>
      </c>
      <c r="E909" s="58" t="s">
        <v>12</v>
      </c>
      <c r="F909" s="58" t="s">
        <v>872</v>
      </c>
      <c r="G909" s="58"/>
      <c r="H909" s="58" t="s">
        <v>16</v>
      </c>
      <c r="I909" s="58">
        <v>168</v>
      </c>
      <c r="J909" s="58" t="s">
        <v>14</v>
      </c>
      <c r="K909" s="114"/>
      <c r="L909" s="64">
        <v>187.9</v>
      </c>
      <c r="M909" s="64"/>
      <c r="N909" s="75"/>
      <c r="O909" s="132" t="s">
        <v>972</v>
      </c>
      <c r="P909" s="147" t="s">
        <v>972</v>
      </c>
      <c r="Q909" s="58" t="s">
        <v>872</v>
      </c>
      <c r="R909" s="58">
        <v>1</v>
      </c>
      <c r="S909" s="58" t="s">
        <v>14</v>
      </c>
      <c r="T909" s="58" t="s">
        <v>980</v>
      </c>
      <c r="U909" s="58" t="s">
        <v>15</v>
      </c>
    </row>
    <row r="910" spans="1:21">
      <c r="A910" s="58" t="s">
        <v>133</v>
      </c>
      <c r="B910" s="58" t="s">
        <v>134</v>
      </c>
      <c r="C910" s="58" t="s">
        <v>135</v>
      </c>
      <c r="D910" s="58" t="s">
        <v>11</v>
      </c>
      <c r="E910" s="58" t="s">
        <v>12</v>
      </c>
      <c r="F910" s="58" t="s">
        <v>873</v>
      </c>
      <c r="G910" s="58"/>
      <c r="H910" s="58" t="s">
        <v>16</v>
      </c>
      <c r="I910" s="58">
        <v>1</v>
      </c>
      <c r="J910" s="58" t="s">
        <v>14</v>
      </c>
      <c r="K910" s="114">
        <v>30.6</v>
      </c>
      <c r="L910" s="64">
        <v>31.6</v>
      </c>
      <c r="M910" s="64" t="s">
        <v>1015</v>
      </c>
      <c r="N910" s="90">
        <v>-4.9000000000000002E-2</v>
      </c>
      <c r="O910" s="132">
        <f>L910+(L910*$N$910)</f>
        <v>30.051600000000001</v>
      </c>
      <c r="P910" s="147">
        <v>29.9</v>
      </c>
      <c r="Q910" s="58" t="s">
        <v>873</v>
      </c>
      <c r="R910" s="58">
        <v>1</v>
      </c>
      <c r="S910" s="58" t="s">
        <v>14</v>
      </c>
      <c r="T910" s="58" t="s">
        <v>980</v>
      </c>
      <c r="U910" s="58" t="s">
        <v>15</v>
      </c>
    </row>
    <row r="911" spans="1:21">
      <c r="A911" s="58" t="s">
        <v>133</v>
      </c>
      <c r="B911" s="58" t="s">
        <v>134</v>
      </c>
      <c r="C911" s="58" t="s">
        <v>135</v>
      </c>
      <c r="D911" s="58" t="s">
        <v>11</v>
      </c>
      <c r="E911" s="58" t="s">
        <v>12</v>
      </c>
      <c r="F911" s="58" t="s">
        <v>873</v>
      </c>
      <c r="G911" s="58"/>
      <c r="H911" s="58" t="s">
        <v>16</v>
      </c>
      <c r="I911" s="58">
        <v>84</v>
      </c>
      <c r="J911" s="58" t="s">
        <v>14</v>
      </c>
      <c r="K911" s="114">
        <v>30.6</v>
      </c>
      <c r="L911" s="64">
        <v>30</v>
      </c>
      <c r="M911" s="64"/>
      <c r="N911" s="75"/>
      <c r="O911" s="132" t="s">
        <v>972</v>
      </c>
      <c r="P911" s="147" t="s">
        <v>972</v>
      </c>
      <c r="Q911" s="58" t="s">
        <v>873</v>
      </c>
      <c r="R911" s="58">
        <v>1</v>
      </c>
      <c r="S911" s="58" t="s">
        <v>14</v>
      </c>
      <c r="T911" s="58" t="s">
        <v>980</v>
      </c>
      <c r="U911" s="58" t="s">
        <v>15</v>
      </c>
    </row>
    <row r="912" spans="1:21">
      <c r="A912" s="58" t="s">
        <v>133</v>
      </c>
      <c r="B912" s="58" t="s">
        <v>134</v>
      </c>
      <c r="C912" s="58" t="s">
        <v>135</v>
      </c>
      <c r="D912" s="58" t="s">
        <v>11</v>
      </c>
      <c r="E912" s="58" t="s">
        <v>12</v>
      </c>
      <c r="F912" s="58" t="s">
        <v>873</v>
      </c>
      <c r="G912" s="58"/>
      <c r="H912" s="58" t="s">
        <v>16</v>
      </c>
      <c r="I912" s="58">
        <v>168</v>
      </c>
      <c r="J912" s="58" t="s">
        <v>14</v>
      </c>
      <c r="K912" s="114">
        <v>30.6</v>
      </c>
      <c r="L912" s="64">
        <v>25.3</v>
      </c>
      <c r="M912" s="64"/>
      <c r="N912" s="75"/>
      <c r="O912" s="132" t="s">
        <v>972</v>
      </c>
      <c r="P912" s="147" t="s">
        <v>972</v>
      </c>
      <c r="Q912" s="58" t="s">
        <v>873</v>
      </c>
      <c r="R912" s="58">
        <v>1</v>
      </c>
      <c r="S912" s="58" t="s">
        <v>14</v>
      </c>
      <c r="T912" s="58" t="s">
        <v>980</v>
      </c>
      <c r="U912" s="58" t="s">
        <v>15</v>
      </c>
    </row>
    <row r="913" spans="1:21">
      <c r="A913" s="58" t="s">
        <v>133</v>
      </c>
      <c r="B913" s="58" t="s">
        <v>134</v>
      </c>
      <c r="C913" s="58" t="s">
        <v>135</v>
      </c>
      <c r="D913" s="58" t="s">
        <v>11</v>
      </c>
      <c r="E913" s="58" t="s">
        <v>12</v>
      </c>
      <c r="F913" s="58" t="s">
        <v>874</v>
      </c>
      <c r="G913" s="58"/>
      <c r="H913" s="58" t="s">
        <v>16</v>
      </c>
      <c r="I913" s="58">
        <v>1</v>
      </c>
      <c r="J913" s="58" t="s">
        <v>14</v>
      </c>
      <c r="K913" s="114">
        <v>21.5</v>
      </c>
      <c r="L913" s="64">
        <v>21.5</v>
      </c>
      <c r="M913" s="64"/>
      <c r="N913" s="75"/>
      <c r="O913" s="132">
        <f>L913+(L913*$N$910)</f>
        <v>20.4465</v>
      </c>
      <c r="P913" s="147">
        <v>20.399999999999999</v>
      </c>
      <c r="Q913" s="58" t="s">
        <v>874</v>
      </c>
      <c r="R913" s="58">
        <v>1</v>
      </c>
      <c r="S913" s="58" t="s">
        <v>14</v>
      </c>
      <c r="T913" s="58" t="s">
        <v>980</v>
      </c>
      <c r="U913" s="58" t="s">
        <v>15</v>
      </c>
    </row>
    <row r="914" spans="1:21">
      <c r="A914" s="58" t="s">
        <v>133</v>
      </c>
      <c r="B914" s="58" t="s">
        <v>134</v>
      </c>
      <c r="C914" s="58" t="s">
        <v>135</v>
      </c>
      <c r="D914" s="58" t="s">
        <v>11</v>
      </c>
      <c r="E914" s="58" t="s">
        <v>12</v>
      </c>
      <c r="F914" s="58" t="s">
        <v>874</v>
      </c>
      <c r="G914" s="58"/>
      <c r="H914" s="58" t="s">
        <v>16</v>
      </c>
      <c r="I914" s="58">
        <v>84</v>
      </c>
      <c r="J914" s="58" t="s">
        <v>14</v>
      </c>
      <c r="K914" s="114">
        <v>21.5</v>
      </c>
      <c r="L914" s="64">
        <v>20.399999999999999</v>
      </c>
      <c r="M914" s="64"/>
      <c r="N914" s="75"/>
      <c r="O914" s="132" t="s">
        <v>972</v>
      </c>
      <c r="P914" s="147" t="s">
        <v>972</v>
      </c>
      <c r="Q914" s="58" t="s">
        <v>874</v>
      </c>
      <c r="R914" s="58">
        <v>1</v>
      </c>
      <c r="S914" s="58" t="s">
        <v>14</v>
      </c>
      <c r="T914" s="58" t="s">
        <v>980</v>
      </c>
      <c r="U914" s="58" t="s">
        <v>15</v>
      </c>
    </row>
    <row r="915" spans="1:21">
      <c r="A915" s="58" t="s">
        <v>133</v>
      </c>
      <c r="B915" s="58" t="s">
        <v>134</v>
      </c>
      <c r="C915" s="58" t="s">
        <v>135</v>
      </c>
      <c r="D915" s="58" t="s">
        <v>11</v>
      </c>
      <c r="E915" s="58" t="s">
        <v>12</v>
      </c>
      <c r="F915" s="58" t="s">
        <v>874</v>
      </c>
      <c r="G915" s="58"/>
      <c r="H915" s="58" t="s">
        <v>16</v>
      </c>
      <c r="I915" s="58">
        <v>168</v>
      </c>
      <c r="J915" s="58" t="s">
        <v>14</v>
      </c>
      <c r="K915" s="114">
        <v>21.5</v>
      </c>
      <c r="L915" s="64">
        <v>17.2</v>
      </c>
      <c r="M915" s="64"/>
      <c r="N915" s="75"/>
      <c r="O915" s="132" t="s">
        <v>972</v>
      </c>
      <c r="P915" s="147" t="s">
        <v>972</v>
      </c>
      <c r="Q915" s="58" t="s">
        <v>874</v>
      </c>
      <c r="R915" s="58">
        <v>1</v>
      </c>
      <c r="S915" s="58" t="s">
        <v>14</v>
      </c>
      <c r="T915" s="58" t="s">
        <v>980</v>
      </c>
      <c r="U915" s="58" t="s">
        <v>15</v>
      </c>
    </row>
    <row r="916" spans="1:21">
      <c r="A916" s="58" t="s">
        <v>133</v>
      </c>
      <c r="B916" s="58" t="s">
        <v>134</v>
      </c>
      <c r="C916" s="58" t="s">
        <v>135</v>
      </c>
      <c r="D916" s="58" t="s">
        <v>11</v>
      </c>
      <c r="E916" s="58" t="s">
        <v>12</v>
      </c>
      <c r="F916" s="58" t="s">
        <v>875</v>
      </c>
      <c r="G916" s="58"/>
      <c r="H916" s="58" t="s">
        <v>16</v>
      </c>
      <c r="I916" s="58">
        <v>1</v>
      </c>
      <c r="J916" s="58" t="s">
        <v>14</v>
      </c>
      <c r="K916" s="115">
        <v>7956</v>
      </c>
      <c r="L916" s="65">
        <v>8195</v>
      </c>
      <c r="M916" s="65"/>
      <c r="N916" s="76"/>
      <c r="O916" s="132">
        <f>L916+(L916*$N$910)</f>
        <v>7793.4449999999997</v>
      </c>
      <c r="P916" s="147">
        <v>7793</v>
      </c>
      <c r="Q916" s="58" t="s">
        <v>875</v>
      </c>
      <c r="R916" s="58">
        <v>1</v>
      </c>
      <c r="S916" s="58" t="s">
        <v>14</v>
      </c>
      <c r="T916" s="58" t="s">
        <v>980</v>
      </c>
      <c r="U916" s="58" t="s">
        <v>15</v>
      </c>
    </row>
    <row r="917" spans="1:21">
      <c r="A917" s="58" t="s">
        <v>133</v>
      </c>
      <c r="B917" s="58" t="s">
        <v>134</v>
      </c>
      <c r="C917" s="58" t="s">
        <v>135</v>
      </c>
      <c r="D917" s="58" t="s">
        <v>11</v>
      </c>
      <c r="E917" s="58" t="s">
        <v>12</v>
      </c>
      <c r="F917" s="58" t="s">
        <v>875</v>
      </c>
      <c r="G917" s="58"/>
      <c r="H917" s="58" t="s">
        <v>16</v>
      </c>
      <c r="I917" s="58">
        <v>84</v>
      </c>
      <c r="J917" s="58" t="s">
        <v>14</v>
      </c>
      <c r="K917" s="115">
        <v>7956</v>
      </c>
      <c r="L917" s="65">
        <v>7785</v>
      </c>
      <c r="M917" s="65"/>
      <c r="N917" s="76"/>
      <c r="O917" s="132" t="s">
        <v>972</v>
      </c>
      <c r="P917" s="147" t="s">
        <v>972</v>
      </c>
      <c r="Q917" s="58" t="s">
        <v>875</v>
      </c>
      <c r="R917" s="58">
        <v>1</v>
      </c>
      <c r="S917" s="58" t="s">
        <v>14</v>
      </c>
      <c r="T917" s="58" t="s">
        <v>980</v>
      </c>
      <c r="U917" s="58" t="s">
        <v>15</v>
      </c>
    </row>
    <row r="918" spans="1:21">
      <c r="A918" s="58" t="s">
        <v>133</v>
      </c>
      <c r="B918" s="58" t="s">
        <v>134</v>
      </c>
      <c r="C918" s="58" t="s">
        <v>135</v>
      </c>
      <c r="D918" s="58" t="s">
        <v>11</v>
      </c>
      <c r="E918" s="58" t="s">
        <v>12</v>
      </c>
      <c r="F918" s="58" t="s">
        <v>875</v>
      </c>
      <c r="G918" s="58"/>
      <c r="H918" s="58" t="s">
        <v>16</v>
      </c>
      <c r="I918" s="58">
        <v>168</v>
      </c>
      <c r="J918" s="58" t="s">
        <v>14</v>
      </c>
      <c r="K918" s="115">
        <v>7956</v>
      </c>
      <c r="L918" s="65">
        <v>6556</v>
      </c>
      <c r="M918" s="65"/>
      <c r="N918" s="76"/>
      <c r="O918" s="132" t="s">
        <v>972</v>
      </c>
      <c r="P918" s="147" t="s">
        <v>972</v>
      </c>
      <c r="Q918" s="58" t="s">
        <v>875</v>
      </c>
      <c r="R918" s="58">
        <v>1</v>
      </c>
      <c r="S918" s="58" t="s">
        <v>14</v>
      </c>
      <c r="T918" s="58" t="s">
        <v>980</v>
      </c>
      <c r="U918" s="58" t="s">
        <v>15</v>
      </c>
    </row>
    <row r="919" spans="1:21">
      <c r="A919" s="58" t="s">
        <v>133</v>
      </c>
      <c r="B919" s="58" t="s">
        <v>134</v>
      </c>
      <c r="C919" s="58" t="s">
        <v>135</v>
      </c>
      <c r="D919" s="58" t="s">
        <v>11</v>
      </c>
      <c r="E919" s="58" t="s">
        <v>12</v>
      </c>
      <c r="F919" s="58" t="s">
        <v>876</v>
      </c>
      <c r="G919" s="58"/>
      <c r="H919" s="58" t="s">
        <v>16</v>
      </c>
      <c r="I919" s="58">
        <v>1</v>
      </c>
      <c r="J919" s="58" t="s">
        <v>14</v>
      </c>
      <c r="K919" s="114">
        <v>244.8</v>
      </c>
      <c r="L919" s="64">
        <v>252.2</v>
      </c>
      <c r="M919" s="64"/>
      <c r="N919" s="75"/>
      <c r="O919" s="132">
        <f>L919+(L919*$N$910)</f>
        <v>239.84219999999999</v>
      </c>
      <c r="P919" s="147">
        <v>239.8</v>
      </c>
      <c r="Q919" s="58" t="s">
        <v>876</v>
      </c>
      <c r="R919" s="58">
        <v>1</v>
      </c>
      <c r="S919" s="58" t="s">
        <v>14</v>
      </c>
      <c r="T919" s="58" t="s">
        <v>980</v>
      </c>
      <c r="U919" s="58" t="s">
        <v>15</v>
      </c>
    </row>
    <row r="920" spans="1:21">
      <c r="A920" s="58" t="s">
        <v>133</v>
      </c>
      <c r="B920" s="58" t="s">
        <v>134</v>
      </c>
      <c r="C920" s="58" t="s">
        <v>135</v>
      </c>
      <c r="D920" s="58" t="s">
        <v>11</v>
      </c>
      <c r="E920" s="58" t="s">
        <v>12</v>
      </c>
      <c r="F920" s="58" t="s">
        <v>876</v>
      </c>
      <c r="G920" s="58"/>
      <c r="H920" s="58" t="s">
        <v>16</v>
      </c>
      <c r="I920" s="58">
        <v>84</v>
      </c>
      <c r="J920" s="58" t="s">
        <v>14</v>
      </c>
      <c r="K920" s="114">
        <v>244.8</v>
      </c>
      <c r="L920" s="64">
        <v>239.6</v>
      </c>
      <c r="M920" s="64"/>
      <c r="N920" s="75"/>
      <c r="O920" s="132" t="s">
        <v>972</v>
      </c>
      <c r="P920" s="147" t="s">
        <v>972</v>
      </c>
      <c r="Q920" s="58" t="s">
        <v>876</v>
      </c>
      <c r="R920" s="58">
        <v>1</v>
      </c>
      <c r="S920" s="58" t="s">
        <v>14</v>
      </c>
      <c r="T920" s="58" t="s">
        <v>980</v>
      </c>
      <c r="U920" s="58" t="s">
        <v>15</v>
      </c>
    </row>
    <row r="921" spans="1:21">
      <c r="A921" s="58" t="s">
        <v>133</v>
      </c>
      <c r="B921" s="58" t="s">
        <v>134</v>
      </c>
      <c r="C921" s="58" t="s">
        <v>135</v>
      </c>
      <c r="D921" s="58" t="s">
        <v>11</v>
      </c>
      <c r="E921" s="58" t="s">
        <v>12</v>
      </c>
      <c r="F921" s="58" t="s">
        <v>876</v>
      </c>
      <c r="G921" s="58"/>
      <c r="H921" s="58" t="s">
        <v>16</v>
      </c>
      <c r="I921" s="58">
        <v>168</v>
      </c>
      <c r="J921" s="58" t="s">
        <v>14</v>
      </c>
      <c r="K921" s="114">
        <v>244.8</v>
      </c>
      <c r="L921" s="64">
        <v>201.8</v>
      </c>
      <c r="M921" s="64"/>
      <c r="N921" s="75"/>
      <c r="O921" s="132" t="s">
        <v>972</v>
      </c>
      <c r="P921" s="147" t="s">
        <v>972</v>
      </c>
      <c r="Q921" s="58" t="s">
        <v>876</v>
      </c>
      <c r="R921" s="58">
        <v>1</v>
      </c>
      <c r="S921" s="58" t="s">
        <v>14</v>
      </c>
      <c r="T921" s="58" t="s">
        <v>980</v>
      </c>
      <c r="U921" s="58" t="s">
        <v>15</v>
      </c>
    </row>
    <row r="922" spans="1:21">
      <c r="A922" s="58" t="s">
        <v>133</v>
      </c>
      <c r="B922" s="58" t="s">
        <v>134</v>
      </c>
      <c r="C922" s="58" t="s">
        <v>135</v>
      </c>
      <c r="D922" s="58" t="s">
        <v>11</v>
      </c>
      <c r="E922" s="58" t="s">
        <v>12</v>
      </c>
      <c r="F922" s="58" t="s">
        <v>877</v>
      </c>
      <c r="G922" s="58"/>
      <c r="H922" s="58" t="s">
        <v>16</v>
      </c>
      <c r="I922" s="58">
        <v>1</v>
      </c>
      <c r="J922" s="58" t="s">
        <v>14</v>
      </c>
      <c r="K922" s="114">
        <v>116.3</v>
      </c>
      <c r="L922" s="64">
        <v>119.8</v>
      </c>
      <c r="M922" s="64"/>
      <c r="N922" s="75"/>
      <c r="O922" s="132">
        <f>L922+(L922*$N$910)</f>
        <v>113.9298</v>
      </c>
      <c r="P922" s="147">
        <v>113.9</v>
      </c>
      <c r="Q922" s="58" t="s">
        <v>877</v>
      </c>
      <c r="R922" s="58">
        <v>1</v>
      </c>
      <c r="S922" s="58" t="s">
        <v>14</v>
      </c>
      <c r="T922" s="58" t="s">
        <v>980</v>
      </c>
      <c r="U922" s="58" t="s">
        <v>15</v>
      </c>
    </row>
    <row r="923" spans="1:21">
      <c r="A923" s="58" t="s">
        <v>133</v>
      </c>
      <c r="B923" s="58" t="s">
        <v>134</v>
      </c>
      <c r="C923" s="58" t="s">
        <v>135</v>
      </c>
      <c r="D923" s="58" t="s">
        <v>11</v>
      </c>
      <c r="E923" s="58" t="s">
        <v>12</v>
      </c>
      <c r="F923" s="58" t="s">
        <v>877</v>
      </c>
      <c r="G923" s="58"/>
      <c r="H923" s="58" t="s">
        <v>16</v>
      </c>
      <c r="I923" s="58">
        <v>84</v>
      </c>
      <c r="J923" s="58" t="s">
        <v>14</v>
      </c>
      <c r="K923" s="114">
        <v>116.3</v>
      </c>
      <c r="L923" s="64">
        <v>113.9</v>
      </c>
      <c r="M923" s="64"/>
      <c r="N923" s="75"/>
      <c r="O923" s="132" t="s">
        <v>972</v>
      </c>
      <c r="P923" s="147" t="s">
        <v>972</v>
      </c>
      <c r="Q923" s="58" t="s">
        <v>877</v>
      </c>
      <c r="R923" s="58">
        <v>1</v>
      </c>
      <c r="S923" s="58" t="s">
        <v>14</v>
      </c>
      <c r="T923" s="58" t="s">
        <v>980</v>
      </c>
      <c r="U923" s="58" t="s">
        <v>15</v>
      </c>
    </row>
    <row r="924" spans="1:21">
      <c r="A924" s="58" t="s">
        <v>133</v>
      </c>
      <c r="B924" s="58" t="s">
        <v>134</v>
      </c>
      <c r="C924" s="58" t="s">
        <v>135</v>
      </c>
      <c r="D924" s="58" t="s">
        <v>11</v>
      </c>
      <c r="E924" s="58" t="s">
        <v>12</v>
      </c>
      <c r="F924" s="58" t="s">
        <v>877</v>
      </c>
      <c r="G924" s="58"/>
      <c r="H924" s="58" t="s">
        <v>16</v>
      </c>
      <c r="I924" s="58">
        <v>168</v>
      </c>
      <c r="J924" s="58" t="s">
        <v>14</v>
      </c>
      <c r="K924" s="114">
        <v>116.3</v>
      </c>
      <c r="L924" s="64">
        <v>95.9</v>
      </c>
      <c r="M924" s="64"/>
      <c r="N924" s="75"/>
      <c r="O924" s="132" t="s">
        <v>972</v>
      </c>
      <c r="P924" s="147" t="s">
        <v>972</v>
      </c>
      <c r="Q924" s="58" t="s">
        <v>877</v>
      </c>
      <c r="R924" s="58">
        <v>1</v>
      </c>
      <c r="S924" s="58" t="s">
        <v>14</v>
      </c>
      <c r="T924" s="58" t="s">
        <v>980</v>
      </c>
      <c r="U924" s="58" t="s">
        <v>15</v>
      </c>
    </row>
    <row r="925" spans="1:21">
      <c r="A925" s="58" t="s">
        <v>133</v>
      </c>
      <c r="B925" s="58" t="s">
        <v>134</v>
      </c>
      <c r="C925" s="58" t="s">
        <v>135</v>
      </c>
      <c r="D925" s="58" t="s">
        <v>11</v>
      </c>
      <c r="E925" s="58" t="s">
        <v>12</v>
      </c>
      <c r="F925" s="58" t="s">
        <v>976</v>
      </c>
      <c r="G925" s="58"/>
      <c r="H925" s="58" t="s">
        <v>16</v>
      </c>
      <c r="I925" s="58">
        <v>1</v>
      </c>
      <c r="J925" s="58" t="s">
        <v>14</v>
      </c>
      <c r="K925" s="113"/>
      <c r="L925" s="63">
        <v>1859.7</v>
      </c>
      <c r="M925" s="63"/>
      <c r="N925" s="74"/>
      <c r="O925" s="132">
        <f>L925+(L925*$N$910)</f>
        <v>1768.5747000000001</v>
      </c>
      <c r="P925" s="147">
        <v>1768.6</v>
      </c>
      <c r="Q925" s="58" t="s">
        <v>976</v>
      </c>
      <c r="R925" s="58">
        <v>1</v>
      </c>
      <c r="S925" s="58" t="s">
        <v>14</v>
      </c>
      <c r="T925" s="58" t="s">
        <v>981</v>
      </c>
      <c r="U925" s="58" t="s">
        <v>15</v>
      </c>
    </row>
    <row r="926" spans="1:21">
      <c r="A926" s="58" t="s">
        <v>133</v>
      </c>
      <c r="B926" s="58" t="s">
        <v>134</v>
      </c>
      <c r="C926" s="58" t="s">
        <v>135</v>
      </c>
      <c r="D926" s="58" t="s">
        <v>11</v>
      </c>
      <c r="E926" s="58" t="s">
        <v>12</v>
      </c>
      <c r="F926" s="58" t="s">
        <v>976</v>
      </c>
      <c r="G926" s="58"/>
      <c r="H926" s="58" t="s">
        <v>16</v>
      </c>
      <c r="I926" s="58">
        <v>84</v>
      </c>
      <c r="J926" s="58" t="s">
        <v>14</v>
      </c>
      <c r="K926" s="113"/>
      <c r="L926" s="63">
        <v>1768.5</v>
      </c>
      <c r="M926" s="63"/>
      <c r="N926" s="74"/>
      <c r="O926" s="132" t="s">
        <v>972</v>
      </c>
      <c r="P926" s="147" t="s">
        <v>972</v>
      </c>
      <c r="Q926" s="58" t="s">
        <v>976</v>
      </c>
      <c r="R926" s="58">
        <v>1</v>
      </c>
      <c r="S926" s="58" t="s">
        <v>14</v>
      </c>
      <c r="T926" s="58" t="s">
        <v>981</v>
      </c>
      <c r="U926" s="58" t="s">
        <v>15</v>
      </c>
    </row>
    <row r="927" spans="1:21">
      <c r="A927" s="58" t="s">
        <v>133</v>
      </c>
      <c r="B927" s="58" t="s">
        <v>134</v>
      </c>
      <c r="C927" s="58" t="s">
        <v>135</v>
      </c>
      <c r="D927" s="58" t="s">
        <v>11</v>
      </c>
      <c r="E927" s="58" t="s">
        <v>12</v>
      </c>
      <c r="F927" s="58" t="s">
        <v>976</v>
      </c>
      <c r="G927" s="58"/>
      <c r="H927" s="58" t="s">
        <v>16</v>
      </c>
      <c r="I927" s="58">
        <v>168</v>
      </c>
      <c r="J927" s="58" t="s">
        <v>14</v>
      </c>
      <c r="K927" s="113"/>
      <c r="L927" s="63">
        <v>1489</v>
      </c>
      <c r="M927" s="63"/>
      <c r="N927" s="74"/>
      <c r="O927" s="132" t="s">
        <v>972</v>
      </c>
      <c r="P927" s="147" t="s">
        <v>972</v>
      </c>
      <c r="Q927" s="58" t="s">
        <v>976</v>
      </c>
      <c r="R927" s="58">
        <v>1</v>
      </c>
      <c r="S927" s="58" t="s">
        <v>14</v>
      </c>
      <c r="T927" s="58" t="s">
        <v>981</v>
      </c>
      <c r="U927" s="58" t="s">
        <v>15</v>
      </c>
    </row>
    <row r="928" spans="1:21">
      <c r="A928" s="58" t="s">
        <v>133</v>
      </c>
      <c r="B928" s="58" t="s">
        <v>134</v>
      </c>
      <c r="C928" s="58" t="s">
        <v>135</v>
      </c>
      <c r="D928" s="58" t="s">
        <v>11</v>
      </c>
      <c r="E928" s="58" t="s">
        <v>12</v>
      </c>
      <c r="F928" s="58" t="s">
        <v>878</v>
      </c>
      <c r="G928" s="58"/>
      <c r="H928" s="58" t="s">
        <v>16</v>
      </c>
      <c r="I928" s="58">
        <v>1</v>
      </c>
      <c r="J928" s="58" t="s">
        <v>14</v>
      </c>
      <c r="K928" s="114">
        <v>275.39999999999998</v>
      </c>
      <c r="L928" s="64">
        <v>283.7</v>
      </c>
      <c r="M928" s="64"/>
      <c r="N928" s="75"/>
      <c r="O928" s="132">
        <f>L928+(L928*$N$910)</f>
        <v>269.7987</v>
      </c>
      <c r="P928" s="147">
        <v>269.8</v>
      </c>
      <c r="Q928" s="58" t="s">
        <v>878</v>
      </c>
      <c r="R928" s="58">
        <v>1</v>
      </c>
      <c r="S928" s="58" t="s">
        <v>14</v>
      </c>
      <c r="T928" s="58" t="s">
        <v>980</v>
      </c>
      <c r="U928" s="58" t="s">
        <v>15</v>
      </c>
    </row>
    <row r="929" spans="1:21">
      <c r="A929" s="58" t="s">
        <v>133</v>
      </c>
      <c r="B929" s="58" t="s">
        <v>134</v>
      </c>
      <c r="C929" s="58" t="s">
        <v>135</v>
      </c>
      <c r="D929" s="58" t="s">
        <v>11</v>
      </c>
      <c r="E929" s="58" t="s">
        <v>12</v>
      </c>
      <c r="F929" s="58" t="s">
        <v>878</v>
      </c>
      <c r="G929" s="58"/>
      <c r="H929" s="58" t="s">
        <v>16</v>
      </c>
      <c r="I929" s="58">
        <v>84</v>
      </c>
      <c r="J929" s="58" t="s">
        <v>14</v>
      </c>
      <c r="K929" s="114">
        <v>275.39999999999998</v>
      </c>
      <c r="L929" s="64">
        <v>269.60000000000002</v>
      </c>
      <c r="M929" s="64"/>
      <c r="N929" s="75"/>
      <c r="O929" s="132" t="s">
        <v>972</v>
      </c>
      <c r="P929" s="147" t="s">
        <v>972</v>
      </c>
      <c r="Q929" s="58" t="s">
        <v>878</v>
      </c>
      <c r="R929" s="58">
        <v>1</v>
      </c>
      <c r="S929" s="58" t="s">
        <v>14</v>
      </c>
      <c r="T929" s="58" t="s">
        <v>980</v>
      </c>
      <c r="U929" s="58" t="s">
        <v>15</v>
      </c>
    </row>
    <row r="930" spans="1:21">
      <c r="A930" s="58" t="s">
        <v>133</v>
      </c>
      <c r="B930" s="58" t="s">
        <v>134</v>
      </c>
      <c r="C930" s="58" t="s">
        <v>135</v>
      </c>
      <c r="D930" s="58" t="s">
        <v>11</v>
      </c>
      <c r="E930" s="58" t="s">
        <v>12</v>
      </c>
      <c r="F930" s="58" t="s">
        <v>878</v>
      </c>
      <c r="G930" s="58"/>
      <c r="H930" s="58" t="s">
        <v>16</v>
      </c>
      <c r="I930" s="58">
        <v>168</v>
      </c>
      <c r="J930" s="58" t="s">
        <v>14</v>
      </c>
      <c r="K930" s="114">
        <v>275.39999999999998</v>
      </c>
      <c r="L930" s="64">
        <v>227.1</v>
      </c>
      <c r="M930" s="64"/>
      <c r="N930" s="75"/>
      <c r="O930" s="132" t="s">
        <v>972</v>
      </c>
      <c r="P930" s="147" t="s">
        <v>972</v>
      </c>
      <c r="Q930" s="58" t="s">
        <v>878</v>
      </c>
      <c r="R930" s="58">
        <v>1</v>
      </c>
      <c r="S930" s="58" t="s">
        <v>14</v>
      </c>
      <c r="T930" s="58" t="s">
        <v>980</v>
      </c>
      <c r="U930" s="58" t="s">
        <v>15</v>
      </c>
    </row>
    <row r="931" spans="1:21">
      <c r="A931" s="58" t="s">
        <v>133</v>
      </c>
      <c r="B931" s="58" t="s">
        <v>134</v>
      </c>
      <c r="C931" s="58" t="s">
        <v>135</v>
      </c>
      <c r="D931" s="58" t="s">
        <v>11</v>
      </c>
      <c r="E931" s="58" t="s">
        <v>12</v>
      </c>
      <c r="F931" s="58" t="s">
        <v>879</v>
      </c>
      <c r="G931" s="58"/>
      <c r="H931" s="58" t="s">
        <v>16</v>
      </c>
      <c r="I931" s="58">
        <v>1</v>
      </c>
      <c r="J931" s="58" t="s">
        <v>14</v>
      </c>
      <c r="K931" s="114">
        <v>91.8</v>
      </c>
      <c r="L931" s="64">
        <v>94.6</v>
      </c>
      <c r="M931" s="64"/>
      <c r="N931" s="75"/>
      <c r="O931" s="132">
        <f>L931+(L931*$N$910)</f>
        <v>89.96459999999999</v>
      </c>
      <c r="P931" s="147">
        <v>90</v>
      </c>
      <c r="Q931" s="58" t="s">
        <v>879</v>
      </c>
      <c r="R931" s="58">
        <v>1</v>
      </c>
      <c r="S931" s="58" t="s">
        <v>14</v>
      </c>
      <c r="T931" s="58" t="s">
        <v>980</v>
      </c>
      <c r="U931" s="58" t="s">
        <v>15</v>
      </c>
    </row>
    <row r="932" spans="1:21">
      <c r="A932" s="58" t="s">
        <v>133</v>
      </c>
      <c r="B932" s="58" t="s">
        <v>134</v>
      </c>
      <c r="C932" s="58" t="s">
        <v>135</v>
      </c>
      <c r="D932" s="58" t="s">
        <v>11</v>
      </c>
      <c r="E932" s="58" t="s">
        <v>12</v>
      </c>
      <c r="F932" s="58" t="s">
        <v>879</v>
      </c>
      <c r="G932" s="58"/>
      <c r="H932" s="58" t="s">
        <v>16</v>
      </c>
      <c r="I932" s="58">
        <v>84</v>
      </c>
      <c r="J932" s="58" t="s">
        <v>14</v>
      </c>
      <c r="K932" s="114">
        <v>91.8</v>
      </c>
      <c r="L932" s="64">
        <v>90</v>
      </c>
      <c r="M932" s="64"/>
      <c r="N932" s="75"/>
      <c r="O932" s="132" t="s">
        <v>972</v>
      </c>
      <c r="P932" s="147" t="s">
        <v>972</v>
      </c>
      <c r="Q932" s="58" t="s">
        <v>879</v>
      </c>
      <c r="R932" s="58">
        <v>1</v>
      </c>
      <c r="S932" s="58" t="s">
        <v>14</v>
      </c>
      <c r="T932" s="58" t="s">
        <v>980</v>
      </c>
      <c r="U932" s="58" t="s">
        <v>15</v>
      </c>
    </row>
    <row r="933" spans="1:21">
      <c r="A933" s="58" t="s">
        <v>133</v>
      </c>
      <c r="B933" s="58" t="s">
        <v>134</v>
      </c>
      <c r="C933" s="58" t="s">
        <v>135</v>
      </c>
      <c r="D933" s="58" t="s">
        <v>11</v>
      </c>
      <c r="E933" s="58" t="s">
        <v>12</v>
      </c>
      <c r="F933" s="58" t="s">
        <v>879</v>
      </c>
      <c r="G933" s="58"/>
      <c r="H933" s="58" t="s">
        <v>16</v>
      </c>
      <c r="I933" s="58">
        <v>168</v>
      </c>
      <c r="J933" s="58" t="s">
        <v>14</v>
      </c>
      <c r="K933" s="114">
        <v>91.8</v>
      </c>
      <c r="L933" s="64">
        <v>75.8</v>
      </c>
      <c r="M933" s="64"/>
      <c r="N933" s="75"/>
      <c r="O933" s="132" t="s">
        <v>972</v>
      </c>
      <c r="P933" s="147" t="s">
        <v>972</v>
      </c>
      <c r="Q933" s="58" t="s">
        <v>879</v>
      </c>
      <c r="R933" s="58">
        <v>1</v>
      </c>
      <c r="S933" s="58" t="s">
        <v>14</v>
      </c>
      <c r="T933" s="58" t="s">
        <v>980</v>
      </c>
      <c r="U933" s="58" t="s">
        <v>15</v>
      </c>
    </row>
    <row r="934" spans="1:21">
      <c r="A934" s="58" t="s">
        <v>133</v>
      </c>
      <c r="B934" s="58" t="s">
        <v>134</v>
      </c>
      <c r="C934" s="58" t="s">
        <v>135</v>
      </c>
      <c r="D934" s="58" t="s">
        <v>11</v>
      </c>
      <c r="E934" s="58" t="s">
        <v>12</v>
      </c>
      <c r="F934" s="58" t="s">
        <v>880</v>
      </c>
      <c r="G934" s="58"/>
      <c r="H934" s="58" t="s">
        <v>16</v>
      </c>
      <c r="I934" s="58">
        <v>1</v>
      </c>
      <c r="J934" s="58" t="s">
        <v>14</v>
      </c>
      <c r="K934" s="114">
        <v>299.89999999999998</v>
      </c>
      <c r="L934" s="64">
        <v>299.89999999999998</v>
      </c>
      <c r="M934" s="64"/>
      <c r="N934" s="75"/>
      <c r="O934" s="132">
        <f>L934+(L934*$N$910)</f>
        <v>285.20489999999995</v>
      </c>
      <c r="P934" s="147">
        <v>285.2</v>
      </c>
      <c r="Q934" s="58" t="s">
        <v>880</v>
      </c>
      <c r="R934" s="58">
        <v>1</v>
      </c>
      <c r="S934" s="58" t="s">
        <v>14</v>
      </c>
      <c r="T934" s="58" t="s">
        <v>980</v>
      </c>
      <c r="U934" s="58" t="s">
        <v>15</v>
      </c>
    </row>
    <row r="935" spans="1:21">
      <c r="A935" s="58" t="s">
        <v>133</v>
      </c>
      <c r="B935" s="58" t="s">
        <v>134</v>
      </c>
      <c r="C935" s="58" t="s">
        <v>135</v>
      </c>
      <c r="D935" s="58" t="s">
        <v>11</v>
      </c>
      <c r="E935" s="58" t="s">
        <v>12</v>
      </c>
      <c r="F935" s="58" t="s">
        <v>880</v>
      </c>
      <c r="G935" s="58"/>
      <c r="H935" s="58" t="s">
        <v>16</v>
      </c>
      <c r="I935" s="58">
        <v>84</v>
      </c>
      <c r="J935" s="58" t="s">
        <v>14</v>
      </c>
      <c r="K935" s="114">
        <v>299.89999999999998</v>
      </c>
      <c r="L935" s="64">
        <v>284.89999999999998</v>
      </c>
      <c r="M935" s="64"/>
      <c r="N935" s="75"/>
      <c r="O935" s="132" t="s">
        <v>972</v>
      </c>
      <c r="P935" s="147" t="s">
        <v>972</v>
      </c>
      <c r="Q935" s="58" t="s">
        <v>880</v>
      </c>
      <c r="R935" s="58">
        <v>1</v>
      </c>
      <c r="S935" s="58" t="s">
        <v>14</v>
      </c>
      <c r="T935" s="58" t="s">
        <v>980</v>
      </c>
      <c r="U935" s="58" t="s">
        <v>15</v>
      </c>
    </row>
    <row r="936" spans="1:21">
      <c r="A936" s="58" t="s">
        <v>133</v>
      </c>
      <c r="B936" s="58" t="s">
        <v>134</v>
      </c>
      <c r="C936" s="58" t="s">
        <v>135</v>
      </c>
      <c r="D936" s="58" t="s">
        <v>11</v>
      </c>
      <c r="E936" s="58" t="s">
        <v>12</v>
      </c>
      <c r="F936" s="58" t="s">
        <v>880</v>
      </c>
      <c r="G936" s="58"/>
      <c r="H936" s="58" t="s">
        <v>16</v>
      </c>
      <c r="I936" s="58">
        <v>168</v>
      </c>
      <c r="J936" s="58" t="s">
        <v>14</v>
      </c>
      <c r="K936" s="114">
        <v>299.89999999999998</v>
      </c>
      <c r="L936" s="64">
        <v>239.9</v>
      </c>
      <c r="M936" s="64"/>
      <c r="N936" s="75"/>
      <c r="O936" s="132" t="s">
        <v>972</v>
      </c>
      <c r="P936" s="147" t="s">
        <v>972</v>
      </c>
      <c r="Q936" s="58" t="s">
        <v>880</v>
      </c>
      <c r="R936" s="58">
        <v>1</v>
      </c>
      <c r="S936" s="58" t="s">
        <v>14</v>
      </c>
      <c r="T936" s="58" t="s">
        <v>980</v>
      </c>
      <c r="U936" s="58" t="s">
        <v>15</v>
      </c>
    </row>
    <row r="937" spans="1:21">
      <c r="A937" s="58" t="s">
        <v>136</v>
      </c>
      <c r="B937" s="58" t="s">
        <v>137</v>
      </c>
      <c r="C937" s="58" t="s">
        <v>138</v>
      </c>
      <c r="D937" s="58" t="s">
        <v>11</v>
      </c>
      <c r="E937" s="58" t="s">
        <v>12</v>
      </c>
      <c r="F937" s="58" t="s">
        <v>13</v>
      </c>
      <c r="G937" s="58"/>
      <c r="H937" s="58" t="s">
        <v>16</v>
      </c>
      <c r="I937" s="58">
        <v>1</v>
      </c>
      <c r="J937" s="58" t="s">
        <v>14</v>
      </c>
      <c r="K937" s="113">
        <v>1225</v>
      </c>
      <c r="L937" s="63">
        <v>1261.8</v>
      </c>
      <c r="M937" s="63"/>
      <c r="N937" s="74"/>
      <c r="O937" s="132">
        <f>L937+(L937*$N$943)</f>
        <v>1236.5639999999999</v>
      </c>
      <c r="P937" s="147">
        <v>1236.5999999999999</v>
      </c>
      <c r="Q937" s="58" t="s">
        <v>13</v>
      </c>
      <c r="R937" s="58">
        <v>1</v>
      </c>
      <c r="S937" s="58" t="s">
        <v>14</v>
      </c>
      <c r="T937" s="58" t="s">
        <v>980</v>
      </c>
      <c r="U937" s="58" t="s">
        <v>15</v>
      </c>
    </row>
    <row r="938" spans="1:21">
      <c r="A938" s="58" t="s">
        <v>136</v>
      </c>
      <c r="B938" s="58" t="s">
        <v>137</v>
      </c>
      <c r="C938" s="58" t="s">
        <v>138</v>
      </c>
      <c r="D938" s="58" t="s">
        <v>11</v>
      </c>
      <c r="E938" s="58" t="s">
        <v>12</v>
      </c>
      <c r="F938" s="58" t="s">
        <v>13</v>
      </c>
      <c r="G938" s="58"/>
      <c r="H938" s="58" t="s">
        <v>16</v>
      </c>
      <c r="I938" s="58">
        <v>48</v>
      </c>
      <c r="J938" s="58" t="s">
        <v>14</v>
      </c>
      <c r="K938" s="113"/>
      <c r="L938" s="63">
        <v>1198.8</v>
      </c>
      <c r="M938" s="63"/>
      <c r="N938" s="74"/>
      <c r="O938" s="132" t="s">
        <v>972</v>
      </c>
      <c r="P938" s="147" t="s">
        <v>972</v>
      </c>
      <c r="Q938" s="58" t="s">
        <v>13</v>
      </c>
      <c r="R938" s="58">
        <v>1</v>
      </c>
      <c r="S938" s="58" t="s">
        <v>14</v>
      </c>
      <c r="T938" s="58" t="s">
        <v>980</v>
      </c>
      <c r="U938" s="58" t="s">
        <v>15</v>
      </c>
    </row>
    <row r="939" spans="1:21">
      <c r="A939" s="58" t="s">
        <v>136</v>
      </c>
      <c r="B939" s="58" t="s">
        <v>137</v>
      </c>
      <c r="C939" s="58" t="s">
        <v>138</v>
      </c>
      <c r="D939" s="58" t="s">
        <v>11</v>
      </c>
      <c r="E939" s="58" t="s">
        <v>12</v>
      </c>
      <c r="F939" s="58" t="s">
        <v>13</v>
      </c>
      <c r="G939" s="58"/>
      <c r="H939" s="58" t="s">
        <v>16</v>
      </c>
      <c r="I939" s="58">
        <v>144</v>
      </c>
      <c r="J939" s="58" t="s">
        <v>14</v>
      </c>
      <c r="K939" s="113"/>
      <c r="L939" s="63">
        <v>1072.5999999999999</v>
      </c>
      <c r="M939" s="63"/>
      <c r="N939" s="74"/>
      <c r="O939" s="132" t="s">
        <v>972</v>
      </c>
      <c r="P939" s="147" t="s">
        <v>972</v>
      </c>
      <c r="Q939" s="58" t="s">
        <v>13</v>
      </c>
      <c r="R939" s="58">
        <v>1</v>
      </c>
      <c r="S939" s="58" t="s">
        <v>14</v>
      </c>
      <c r="T939" s="58" t="s">
        <v>980</v>
      </c>
      <c r="U939" s="58" t="s">
        <v>15</v>
      </c>
    </row>
    <row r="940" spans="1:21">
      <c r="A940" s="58" t="s">
        <v>136</v>
      </c>
      <c r="B940" s="58" t="s">
        <v>137</v>
      </c>
      <c r="C940" s="58" t="s">
        <v>138</v>
      </c>
      <c r="D940" s="58" t="s">
        <v>11</v>
      </c>
      <c r="E940" s="58" t="s">
        <v>12</v>
      </c>
      <c r="F940" s="58" t="s">
        <v>872</v>
      </c>
      <c r="G940" s="58"/>
      <c r="H940" s="58" t="s">
        <v>16</v>
      </c>
      <c r="I940" s="58">
        <v>1</v>
      </c>
      <c r="J940" s="58" t="s">
        <v>14</v>
      </c>
      <c r="K940" s="114">
        <v>372.5</v>
      </c>
      <c r="L940" s="64">
        <v>383.7</v>
      </c>
      <c r="M940" s="64"/>
      <c r="N940" s="75"/>
      <c r="O940" s="132">
        <f>L940+(L940*$N$943)</f>
        <v>376.02600000000001</v>
      </c>
      <c r="P940" s="147">
        <v>376</v>
      </c>
      <c r="Q940" s="58" t="s">
        <v>872</v>
      </c>
      <c r="R940" s="58">
        <v>1</v>
      </c>
      <c r="S940" s="58" t="s">
        <v>14</v>
      </c>
      <c r="T940" s="58" t="s">
        <v>980</v>
      </c>
      <c r="U940" s="58" t="s">
        <v>15</v>
      </c>
    </row>
    <row r="941" spans="1:21">
      <c r="A941" s="58" t="s">
        <v>136</v>
      </c>
      <c r="B941" s="58" t="s">
        <v>137</v>
      </c>
      <c r="C941" s="58" t="s">
        <v>138</v>
      </c>
      <c r="D941" s="58" t="s">
        <v>11</v>
      </c>
      <c r="E941" s="58" t="s">
        <v>12</v>
      </c>
      <c r="F941" s="58" t="s">
        <v>872</v>
      </c>
      <c r="G941" s="58"/>
      <c r="H941" s="58" t="s">
        <v>16</v>
      </c>
      <c r="I941" s="58">
        <v>48</v>
      </c>
      <c r="J941" s="58" t="s">
        <v>14</v>
      </c>
      <c r="K941" s="114"/>
      <c r="L941" s="64">
        <v>364.6</v>
      </c>
      <c r="M941" s="64"/>
      <c r="N941" s="75"/>
      <c r="O941" s="132" t="s">
        <v>972</v>
      </c>
      <c r="P941" s="147" t="s">
        <v>972</v>
      </c>
      <c r="Q941" s="58" t="s">
        <v>872</v>
      </c>
      <c r="R941" s="58">
        <v>1</v>
      </c>
      <c r="S941" s="58" t="s">
        <v>14</v>
      </c>
      <c r="T941" s="58" t="s">
        <v>980</v>
      </c>
      <c r="U941" s="58" t="s">
        <v>15</v>
      </c>
    </row>
    <row r="942" spans="1:21">
      <c r="A942" s="58" t="s">
        <v>136</v>
      </c>
      <c r="B942" s="58" t="s">
        <v>137</v>
      </c>
      <c r="C942" s="58" t="s">
        <v>138</v>
      </c>
      <c r="D942" s="58" t="s">
        <v>11</v>
      </c>
      <c r="E942" s="58" t="s">
        <v>12</v>
      </c>
      <c r="F942" s="58" t="s">
        <v>872</v>
      </c>
      <c r="G942" s="58"/>
      <c r="H942" s="58" t="s">
        <v>16</v>
      </c>
      <c r="I942" s="58">
        <v>144</v>
      </c>
      <c r="J942" s="58" t="s">
        <v>14</v>
      </c>
      <c r="K942" s="114"/>
      <c r="L942" s="64">
        <v>326.3</v>
      </c>
      <c r="M942" s="64"/>
      <c r="N942" s="75"/>
      <c r="O942" s="132" t="s">
        <v>972</v>
      </c>
      <c r="P942" s="147" t="s">
        <v>972</v>
      </c>
      <c r="Q942" s="58" t="s">
        <v>872</v>
      </c>
      <c r="R942" s="58">
        <v>1</v>
      </c>
      <c r="S942" s="58" t="s">
        <v>14</v>
      </c>
      <c r="T942" s="58" t="s">
        <v>980</v>
      </c>
      <c r="U942" s="58" t="s">
        <v>15</v>
      </c>
    </row>
    <row r="943" spans="1:21">
      <c r="A943" s="58" t="s">
        <v>136</v>
      </c>
      <c r="B943" s="58" t="s">
        <v>137</v>
      </c>
      <c r="C943" s="58" t="s">
        <v>138</v>
      </c>
      <c r="D943" s="58" t="s">
        <v>11</v>
      </c>
      <c r="E943" s="58" t="s">
        <v>12</v>
      </c>
      <c r="F943" s="58" t="s">
        <v>873</v>
      </c>
      <c r="G943" s="58"/>
      <c r="H943" s="58" t="s">
        <v>16</v>
      </c>
      <c r="I943" s="58">
        <v>1</v>
      </c>
      <c r="J943" s="58" t="s">
        <v>14</v>
      </c>
      <c r="K943" s="114">
        <v>50</v>
      </c>
      <c r="L943" s="64">
        <v>51.5</v>
      </c>
      <c r="M943" s="64" t="s">
        <v>1037</v>
      </c>
      <c r="N943" s="93">
        <v>-0.02</v>
      </c>
      <c r="O943" s="132">
        <f>L943+(L943*$N$943)</f>
        <v>50.47</v>
      </c>
      <c r="P943" s="147">
        <v>50.5</v>
      </c>
      <c r="Q943" s="58" t="s">
        <v>873</v>
      </c>
      <c r="R943" s="58">
        <v>1</v>
      </c>
      <c r="S943" s="58" t="s">
        <v>14</v>
      </c>
      <c r="T943" s="58" t="s">
        <v>980</v>
      </c>
      <c r="U943" s="58" t="s">
        <v>15</v>
      </c>
    </row>
    <row r="944" spans="1:21">
      <c r="A944" s="58" t="s">
        <v>136</v>
      </c>
      <c r="B944" s="58" t="s">
        <v>137</v>
      </c>
      <c r="C944" s="58" t="s">
        <v>138</v>
      </c>
      <c r="D944" s="58" t="s">
        <v>11</v>
      </c>
      <c r="E944" s="58" t="s">
        <v>12</v>
      </c>
      <c r="F944" s="58" t="s">
        <v>873</v>
      </c>
      <c r="G944" s="58"/>
      <c r="H944" s="58" t="s">
        <v>16</v>
      </c>
      <c r="I944" s="58">
        <v>48</v>
      </c>
      <c r="J944" s="58" t="s">
        <v>14</v>
      </c>
      <c r="K944" s="114">
        <v>50</v>
      </c>
      <c r="L944" s="64">
        <v>49</v>
      </c>
      <c r="M944" s="64"/>
      <c r="N944" s="75"/>
      <c r="O944" s="132" t="s">
        <v>972</v>
      </c>
      <c r="P944" s="147" t="s">
        <v>972</v>
      </c>
      <c r="Q944" s="58" t="s">
        <v>873</v>
      </c>
      <c r="R944" s="58">
        <v>1</v>
      </c>
      <c r="S944" s="58" t="s">
        <v>14</v>
      </c>
      <c r="T944" s="58" t="s">
        <v>980</v>
      </c>
      <c r="U944" s="58" t="s">
        <v>15</v>
      </c>
    </row>
    <row r="945" spans="1:21">
      <c r="A945" s="58" t="s">
        <v>136</v>
      </c>
      <c r="B945" s="58" t="s">
        <v>137</v>
      </c>
      <c r="C945" s="58" t="s">
        <v>138</v>
      </c>
      <c r="D945" s="58" t="s">
        <v>11</v>
      </c>
      <c r="E945" s="58" t="s">
        <v>12</v>
      </c>
      <c r="F945" s="58" t="s">
        <v>873</v>
      </c>
      <c r="G945" s="58"/>
      <c r="H945" s="58" t="s">
        <v>16</v>
      </c>
      <c r="I945" s="58">
        <v>144</v>
      </c>
      <c r="J945" s="58" t="s">
        <v>14</v>
      </c>
      <c r="K945" s="114">
        <v>50</v>
      </c>
      <c r="L945" s="64">
        <v>43.8</v>
      </c>
      <c r="M945" s="64"/>
      <c r="N945" s="75"/>
      <c r="O945" s="132" t="s">
        <v>972</v>
      </c>
      <c r="P945" s="147" t="s">
        <v>972</v>
      </c>
      <c r="Q945" s="58" t="s">
        <v>873</v>
      </c>
      <c r="R945" s="58">
        <v>1</v>
      </c>
      <c r="S945" s="58" t="s">
        <v>14</v>
      </c>
      <c r="T945" s="58" t="s">
        <v>980</v>
      </c>
      <c r="U945" s="58" t="s">
        <v>15</v>
      </c>
    </row>
    <row r="946" spans="1:21">
      <c r="A946" s="58" t="s">
        <v>136</v>
      </c>
      <c r="B946" s="58" t="s">
        <v>137</v>
      </c>
      <c r="C946" s="58" t="s">
        <v>138</v>
      </c>
      <c r="D946" s="58" t="s">
        <v>11</v>
      </c>
      <c r="E946" s="58" t="s">
        <v>12</v>
      </c>
      <c r="F946" s="58" t="s">
        <v>874</v>
      </c>
      <c r="G946" s="58"/>
      <c r="H946" s="58" t="s">
        <v>16</v>
      </c>
      <c r="I946" s="58">
        <v>1</v>
      </c>
      <c r="J946" s="58" t="s">
        <v>14</v>
      </c>
      <c r="K946" s="114">
        <v>40</v>
      </c>
      <c r="L946" s="64">
        <v>40</v>
      </c>
      <c r="M946" s="64"/>
      <c r="N946" s="75"/>
      <c r="O946" s="132">
        <f>L946+(L946*$N$943)</f>
        <v>39.200000000000003</v>
      </c>
      <c r="P946" s="147">
        <v>39.200000000000003</v>
      </c>
      <c r="Q946" s="58" t="s">
        <v>874</v>
      </c>
      <c r="R946" s="58">
        <v>1</v>
      </c>
      <c r="S946" s="58" t="s">
        <v>14</v>
      </c>
      <c r="T946" s="58" t="s">
        <v>980</v>
      </c>
      <c r="U946" s="58" t="s">
        <v>15</v>
      </c>
    </row>
    <row r="947" spans="1:21">
      <c r="A947" s="58" t="s">
        <v>136</v>
      </c>
      <c r="B947" s="58" t="s">
        <v>137</v>
      </c>
      <c r="C947" s="58" t="s">
        <v>138</v>
      </c>
      <c r="D947" s="58" t="s">
        <v>11</v>
      </c>
      <c r="E947" s="58" t="s">
        <v>12</v>
      </c>
      <c r="F947" s="58" t="s">
        <v>874</v>
      </c>
      <c r="G947" s="58"/>
      <c r="H947" s="58" t="s">
        <v>16</v>
      </c>
      <c r="I947" s="58">
        <v>48</v>
      </c>
      <c r="J947" s="58" t="s">
        <v>14</v>
      </c>
      <c r="K947" s="114">
        <v>40</v>
      </c>
      <c r="L947" s="64">
        <v>38</v>
      </c>
      <c r="M947" s="64"/>
      <c r="N947" s="75"/>
      <c r="O947" s="132" t="s">
        <v>972</v>
      </c>
      <c r="P947" s="147" t="s">
        <v>972</v>
      </c>
      <c r="Q947" s="58" t="s">
        <v>874</v>
      </c>
      <c r="R947" s="58">
        <v>1</v>
      </c>
      <c r="S947" s="58" t="s">
        <v>14</v>
      </c>
      <c r="T947" s="58" t="s">
        <v>980</v>
      </c>
      <c r="U947" s="58" t="s">
        <v>15</v>
      </c>
    </row>
    <row r="948" spans="1:21">
      <c r="A948" s="58" t="s">
        <v>136</v>
      </c>
      <c r="B948" s="58" t="s">
        <v>137</v>
      </c>
      <c r="C948" s="58" t="s">
        <v>138</v>
      </c>
      <c r="D948" s="58" t="s">
        <v>11</v>
      </c>
      <c r="E948" s="58" t="s">
        <v>12</v>
      </c>
      <c r="F948" s="58" t="s">
        <v>874</v>
      </c>
      <c r="G948" s="58"/>
      <c r="H948" s="58" t="s">
        <v>16</v>
      </c>
      <c r="I948" s="58">
        <v>144</v>
      </c>
      <c r="J948" s="58" t="s">
        <v>14</v>
      </c>
      <c r="K948" s="114">
        <v>40</v>
      </c>
      <c r="L948" s="64">
        <v>34</v>
      </c>
      <c r="M948" s="64"/>
      <c r="N948" s="75"/>
      <c r="O948" s="132" t="s">
        <v>972</v>
      </c>
      <c r="P948" s="147" t="s">
        <v>972</v>
      </c>
      <c r="Q948" s="58" t="s">
        <v>874</v>
      </c>
      <c r="R948" s="58">
        <v>1</v>
      </c>
      <c r="S948" s="58" t="s">
        <v>14</v>
      </c>
      <c r="T948" s="58" t="s">
        <v>980</v>
      </c>
      <c r="U948" s="58" t="s">
        <v>15</v>
      </c>
    </row>
    <row r="949" spans="1:21">
      <c r="A949" s="58" t="s">
        <v>136</v>
      </c>
      <c r="B949" s="58" t="s">
        <v>137</v>
      </c>
      <c r="C949" s="58" t="s">
        <v>138</v>
      </c>
      <c r="D949" s="58" t="s">
        <v>11</v>
      </c>
      <c r="E949" s="58" t="s">
        <v>12</v>
      </c>
      <c r="F949" s="58" t="s">
        <v>875</v>
      </c>
      <c r="G949" s="58"/>
      <c r="H949" s="58" t="s">
        <v>16</v>
      </c>
      <c r="I949" s="58">
        <v>1</v>
      </c>
      <c r="J949" s="58" t="s">
        <v>14</v>
      </c>
      <c r="K949" s="115">
        <v>14500</v>
      </c>
      <c r="L949" s="65">
        <v>14935</v>
      </c>
      <c r="M949" s="65"/>
      <c r="N949" s="76"/>
      <c r="O949" s="132">
        <f>L949+(L949*$N$943)</f>
        <v>14636.3</v>
      </c>
      <c r="P949" s="147">
        <v>14636</v>
      </c>
      <c r="Q949" s="58" t="s">
        <v>875</v>
      </c>
      <c r="R949" s="58">
        <v>1</v>
      </c>
      <c r="S949" s="58" t="s">
        <v>14</v>
      </c>
      <c r="T949" s="58" t="s">
        <v>980</v>
      </c>
      <c r="U949" s="58" t="s">
        <v>15</v>
      </c>
    </row>
    <row r="950" spans="1:21">
      <c r="A950" s="58" t="s">
        <v>136</v>
      </c>
      <c r="B950" s="58" t="s">
        <v>137</v>
      </c>
      <c r="C950" s="58" t="s">
        <v>138</v>
      </c>
      <c r="D950" s="58" t="s">
        <v>11</v>
      </c>
      <c r="E950" s="58" t="s">
        <v>12</v>
      </c>
      <c r="F950" s="58" t="s">
        <v>875</v>
      </c>
      <c r="G950" s="58"/>
      <c r="H950" s="58" t="s">
        <v>16</v>
      </c>
      <c r="I950" s="58">
        <v>48</v>
      </c>
      <c r="J950" s="58" t="s">
        <v>14</v>
      </c>
      <c r="K950" s="115">
        <v>14500</v>
      </c>
      <c r="L950" s="65">
        <v>14188</v>
      </c>
      <c r="M950" s="65"/>
      <c r="N950" s="76"/>
      <c r="O950" s="132" t="s">
        <v>972</v>
      </c>
      <c r="P950" s="147" t="s">
        <v>972</v>
      </c>
      <c r="Q950" s="58" t="s">
        <v>875</v>
      </c>
      <c r="R950" s="58">
        <v>1</v>
      </c>
      <c r="S950" s="58" t="s">
        <v>14</v>
      </c>
      <c r="T950" s="58" t="s">
        <v>980</v>
      </c>
      <c r="U950" s="58" t="s">
        <v>15</v>
      </c>
    </row>
    <row r="951" spans="1:21">
      <c r="A951" s="58" t="s">
        <v>136</v>
      </c>
      <c r="B951" s="58" t="s">
        <v>137</v>
      </c>
      <c r="C951" s="58" t="s">
        <v>138</v>
      </c>
      <c r="D951" s="58" t="s">
        <v>11</v>
      </c>
      <c r="E951" s="58" t="s">
        <v>12</v>
      </c>
      <c r="F951" s="58" t="s">
        <v>875</v>
      </c>
      <c r="G951" s="58"/>
      <c r="H951" s="58" t="s">
        <v>16</v>
      </c>
      <c r="I951" s="58">
        <v>144</v>
      </c>
      <c r="J951" s="58" t="s">
        <v>14</v>
      </c>
      <c r="K951" s="115">
        <v>14500</v>
      </c>
      <c r="L951" s="65">
        <v>12695</v>
      </c>
      <c r="M951" s="65"/>
      <c r="N951" s="76"/>
      <c r="O951" s="132" t="s">
        <v>972</v>
      </c>
      <c r="P951" s="147" t="s">
        <v>972</v>
      </c>
      <c r="Q951" s="58" t="s">
        <v>875</v>
      </c>
      <c r="R951" s="58">
        <v>1</v>
      </c>
      <c r="S951" s="58" t="s">
        <v>14</v>
      </c>
      <c r="T951" s="58" t="s">
        <v>980</v>
      </c>
      <c r="U951" s="58" t="s">
        <v>15</v>
      </c>
    </row>
    <row r="952" spans="1:21">
      <c r="A952" s="58" t="s">
        <v>136</v>
      </c>
      <c r="B952" s="58" t="s">
        <v>137</v>
      </c>
      <c r="C952" s="58" t="s">
        <v>138</v>
      </c>
      <c r="D952" s="58" t="s">
        <v>11</v>
      </c>
      <c r="E952" s="58" t="s">
        <v>12</v>
      </c>
      <c r="F952" s="58" t="s">
        <v>876</v>
      </c>
      <c r="G952" s="58"/>
      <c r="H952" s="58" t="s">
        <v>16</v>
      </c>
      <c r="I952" s="58">
        <v>1</v>
      </c>
      <c r="J952" s="58" t="s">
        <v>14</v>
      </c>
      <c r="K952" s="114">
        <v>390</v>
      </c>
      <c r="L952" s="64">
        <v>401.7</v>
      </c>
      <c r="M952" s="64"/>
      <c r="N952" s="75"/>
      <c r="O952" s="132">
        <f>L952+(L952*$N$943)</f>
        <v>393.666</v>
      </c>
      <c r="P952" s="147">
        <v>393.7</v>
      </c>
      <c r="Q952" s="58" t="s">
        <v>876</v>
      </c>
      <c r="R952" s="58">
        <v>1</v>
      </c>
      <c r="S952" s="58" t="s">
        <v>14</v>
      </c>
      <c r="T952" s="58" t="s">
        <v>980</v>
      </c>
      <c r="U952" s="58" t="s">
        <v>15</v>
      </c>
    </row>
    <row r="953" spans="1:21">
      <c r="A953" s="58" t="s">
        <v>136</v>
      </c>
      <c r="B953" s="58" t="s">
        <v>137</v>
      </c>
      <c r="C953" s="58" t="s">
        <v>138</v>
      </c>
      <c r="D953" s="58" t="s">
        <v>11</v>
      </c>
      <c r="E953" s="58" t="s">
        <v>12</v>
      </c>
      <c r="F953" s="58" t="s">
        <v>876</v>
      </c>
      <c r="G953" s="58"/>
      <c r="H953" s="58" t="s">
        <v>16</v>
      </c>
      <c r="I953" s="58">
        <v>48</v>
      </c>
      <c r="J953" s="58" t="s">
        <v>14</v>
      </c>
      <c r="K953" s="114">
        <v>390</v>
      </c>
      <c r="L953" s="64">
        <v>381.7</v>
      </c>
      <c r="M953" s="64"/>
      <c r="N953" s="75"/>
      <c r="O953" s="132" t="s">
        <v>972</v>
      </c>
      <c r="P953" s="147" t="s">
        <v>972</v>
      </c>
      <c r="Q953" s="58" t="s">
        <v>876</v>
      </c>
      <c r="R953" s="58">
        <v>1</v>
      </c>
      <c r="S953" s="58" t="s">
        <v>14</v>
      </c>
      <c r="T953" s="58" t="s">
        <v>980</v>
      </c>
      <c r="U953" s="58" t="s">
        <v>15</v>
      </c>
    </row>
    <row r="954" spans="1:21">
      <c r="A954" s="58" t="s">
        <v>136</v>
      </c>
      <c r="B954" s="58" t="s">
        <v>137</v>
      </c>
      <c r="C954" s="58" t="s">
        <v>138</v>
      </c>
      <c r="D954" s="58" t="s">
        <v>11</v>
      </c>
      <c r="E954" s="58" t="s">
        <v>12</v>
      </c>
      <c r="F954" s="58" t="s">
        <v>876</v>
      </c>
      <c r="G954" s="58"/>
      <c r="H954" s="58" t="s">
        <v>16</v>
      </c>
      <c r="I954" s="58">
        <v>144</v>
      </c>
      <c r="J954" s="58" t="s">
        <v>14</v>
      </c>
      <c r="K954" s="114">
        <v>390</v>
      </c>
      <c r="L954" s="64">
        <v>341.5</v>
      </c>
      <c r="M954" s="64"/>
      <c r="N954" s="75"/>
      <c r="O954" s="132" t="s">
        <v>972</v>
      </c>
      <c r="P954" s="147" t="s">
        <v>972</v>
      </c>
      <c r="Q954" s="58" t="s">
        <v>876</v>
      </c>
      <c r="R954" s="58">
        <v>1</v>
      </c>
      <c r="S954" s="58" t="s">
        <v>14</v>
      </c>
      <c r="T954" s="58" t="s">
        <v>980</v>
      </c>
      <c r="U954" s="58" t="s">
        <v>15</v>
      </c>
    </row>
    <row r="955" spans="1:21">
      <c r="A955" s="58" t="s">
        <v>136</v>
      </c>
      <c r="B955" s="58" t="s">
        <v>137</v>
      </c>
      <c r="C955" s="58" t="s">
        <v>138</v>
      </c>
      <c r="D955" s="58" t="s">
        <v>11</v>
      </c>
      <c r="E955" s="58" t="s">
        <v>12</v>
      </c>
      <c r="F955" s="58" t="s">
        <v>877</v>
      </c>
      <c r="G955" s="58"/>
      <c r="H955" s="58" t="s">
        <v>16</v>
      </c>
      <c r="I955" s="58">
        <v>1</v>
      </c>
      <c r="J955" s="58" t="s">
        <v>14</v>
      </c>
      <c r="K955" s="114">
        <v>205</v>
      </c>
      <c r="L955" s="64">
        <v>211.2</v>
      </c>
      <c r="M955" s="64"/>
      <c r="N955" s="75"/>
      <c r="O955" s="132">
        <f>L955+(L955*$N$943)</f>
        <v>206.976</v>
      </c>
      <c r="P955" s="147">
        <v>207</v>
      </c>
      <c r="Q955" s="58" t="s">
        <v>877</v>
      </c>
      <c r="R955" s="58">
        <v>1</v>
      </c>
      <c r="S955" s="58" t="s">
        <v>14</v>
      </c>
      <c r="T955" s="58" t="s">
        <v>980</v>
      </c>
      <c r="U955" s="58" t="s">
        <v>15</v>
      </c>
    </row>
    <row r="956" spans="1:21">
      <c r="A956" s="58" t="s">
        <v>136</v>
      </c>
      <c r="B956" s="58" t="s">
        <v>137</v>
      </c>
      <c r="C956" s="58" t="s">
        <v>138</v>
      </c>
      <c r="D956" s="58" t="s">
        <v>11</v>
      </c>
      <c r="E956" s="58" t="s">
        <v>12</v>
      </c>
      <c r="F956" s="58" t="s">
        <v>877</v>
      </c>
      <c r="G956" s="58"/>
      <c r="H956" s="58" t="s">
        <v>16</v>
      </c>
      <c r="I956" s="58">
        <v>48</v>
      </c>
      <c r="J956" s="58" t="s">
        <v>14</v>
      </c>
      <c r="K956" s="114">
        <v>205</v>
      </c>
      <c r="L956" s="64">
        <v>200.7</v>
      </c>
      <c r="M956" s="64"/>
      <c r="N956" s="75"/>
      <c r="O956" s="132" t="s">
        <v>972</v>
      </c>
      <c r="P956" s="147" t="s">
        <v>972</v>
      </c>
      <c r="Q956" s="58" t="s">
        <v>877</v>
      </c>
      <c r="R956" s="58">
        <v>1</v>
      </c>
      <c r="S956" s="58" t="s">
        <v>14</v>
      </c>
      <c r="T956" s="58" t="s">
        <v>980</v>
      </c>
      <c r="U956" s="58" t="s">
        <v>15</v>
      </c>
    </row>
    <row r="957" spans="1:21">
      <c r="A957" s="58" t="s">
        <v>136</v>
      </c>
      <c r="B957" s="58" t="s">
        <v>137</v>
      </c>
      <c r="C957" s="58" t="s">
        <v>138</v>
      </c>
      <c r="D957" s="58" t="s">
        <v>11</v>
      </c>
      <c r="E957" s="58" t="s">
        <v>12</v>
      </c>
      <c r="F957" s="58" t="s">
        <v>877</v>
      </c>
      <c r="G957" s="58"/>
      <c r="H957" s="58" t="s">
        <v>16</v>
      </c>
      <c r="I957" s="58">
        <v>144</v>
      </c>
      <c r="J957" s="58" t="s">
        <v>14</v>
      </c>
      <c r="K957" s="114">
        <v>205</v>
      </c>
      <c r="L957" s="64">
        <v>179.6</v>
      </c>
      <c r="M957" s="64"/>
      <c r="N957" s="75"/>
      <c r="O957" s="132" t="s">
        <v>972</v>
      </c>
      <c r="P957" s="147" t="s">
        <v>972</v>
      </c>
      <c r="Q957" s="58" t="s">
        <v>877</v>
      </c>
      <c r="R957" s="58">
        <v>1</v>
      </c>
      <c r="S957" s="58" t="s">
        <v>14</v>
      </c>
      <c r="T957" s="58" t="s">
        <v>980</v>
      </c>
      <c r="U957" s="58" t="s">
        <v>15</v>
      </c>
    </row>
    <row r="958" spans="1:21">
      <c r="A958" s="58" t="s">
        <v>136</v>
      </c>
      <c r="B958" s="58" t="s">
        <v>137</v>
      </c>
      <c r="C958" s="58" t="s">
        <v>138</v>
      </c>
      <c r="D958" s="58" t="s">
        <v>11</v>
      </c>
      <c r="E958" s="58" t="s">
        <v>12</v>
      </c>
      <c r="F958" s="58" t="s">
        <v>976</v>
      </c>
      <c r="G958" s="58"/>
      <c r="H958" s="58" t="s">
        <v>16</v>
      </c>
      <c r="I958" s="58">
        <v>1</v>
      </c>
      <c r="J958" s="58" t="s">
        <v>14</v>
      </c>
      <c r="K958" s="113"/>
      <c r="L958" s="63">
        <v>3038.6</v>
      </c>
      <c r="M958" s="63"/>
      <c r="N958" s="74"/>
      <c r="O958" s="132">
        <f>L958+(L958*$N$943)</f>
        <v>2977.828</v>
      </c>
      <c r="P958" s="147">
        <v>2977.8</v>
      </c>
      <c r="Q958" s="58" t="s">
        <v>976</v>
      </c>
      <c r="R958" s="58">
        <v>1</v>
      </c>
      <c r="S958" s="58" t="s">
        <v>14</v>
      </c>
      <c r="T958" s="58" t="s">
        <v>981</v>
      </c>
      <c r="U958" s="58" t="s">
        <v>15</v>
      </c>
    </row>
    <row r="959" spans="1:21">
      <c r="A959" s="58" t="s">
        <v>136</v>
      </c>
      <c r="B959" s="58" t="s">
        <v>137</v>
      </c>
      <c r="C959" s="58" t="s">
        <v>138</v>
      </c>
      <c r="D959" s="58" t="s">
        <v>11</v>
      </c>
      <c r="E959" s="58" t="s">
        <v>12</v>
      </c>
      <c r="F959" s="58" t="s">
        <v>976</v>
      </c>
      <c r="G959" s="58"/>
      <c r="H959" s="58" t="s">
        <v>16</v>
      </c>
      <c r="I959" s="58">
        <v>48</v>
      </c>
      <c r="J959" s="58" t="s">
        <v>14</v>
      </c>
      <c r="K959" s="113"/>
      <c r="L959" s="63">
        <v>2886.7</v>
      </c>
      <c r="M959" s="63"/>
      <c r="N959" s="74"/>
      <c r="O959" s="132" t="s">
        <v>972</v>
      </c>
      <c r="P959" s="147" t="s">
        <v>972</v>
      </c>
      <c r="Q959" s="58" t="s">
        <v>976</v>
      </c>
      <c r="R959" s="58">
        <v>1</v>
      </c>
      <c r="S959" s="58" t="s">
        <v>14</v>
      </c>
      <c r="T959" s="58" t="s">
        <v>981</v>
      </c>
      <c r="U959" s="58" t="s">
        <v>15</v>
      </c>
    </row>
    <row r="960" spans="1:21">
      <c r="A960" s="58" t="s">
        <v>136</v>
      </c>
      <c r="B960" s="58" t="s">
        <v>137</v>
      </c>
      <c r="C960" s="58" t="s">
        <v>138</v>
      </c>
      <c r="D960" s="58" t="s">
        <v>11</v>
      </c>
      <c r="E960" s="58" t="s">
        <v>12</v>
      </c>
      <c r="F960" s="58" t="s">
        <v>976</v>
      </c>
      <c r="G960" s="58"/>
      <c r="H960" s="58" t="s">
        <v>16</v>
      </c>
      <c r="I960" s="58">
        <v>144</v>
      </c>
      <c r="J960" s="58" t="s">
        <v>14</v>
      </c>
      <c r="K960" s="113"/>
      <c r="L960" s="63">
        <v>2582.9</v>
      </c>
      <c r="M960" s="63"/>
      <c r="N960" s="74"/>
      <c r="O960" s="132" t="s">
        <v>972</v>
      </c>
      <c r="P960" s="147" t="s">
        <v>972</v>
      </c>
      <c r="Q960" s="58" t="s">
        <v>976</v>
      </c>
      <c r="R960" s="58">
        <v>1</v>
      </c>
      <c r="S960" s="58" t="s">
        <v>14</v>
      </c>
      <c r="T960" s="58" t="s">
        <v>981</v>
      </c>
      <c r="U960" s="58" t="s">
        <v>15</v>
      </c>
    </row>
    <row r="961" spans="1:21">
      <c r="A961" s="58" t="s">
        <v>136</v>
      </c>
      <c r="B961" s="58" t="s">
        <v>137</v>
      </c>
      <c r="C961" s="58" t="s">
        <v>138</v>
      </c>
      <c r="D961" s="58" t="s">
        <v>11</v>
      </c>
      <c r="E961" s="58" t="s">
        <v>12</v>
      </c>
      <c r="F961" s="58" t="s">
        <v>878</v>
      </c>
      <c r="G961" s="58"/>
      <c r="H961" s="58" t="s">
        <v>16</v>
      </c>
      <c r="I961" s="58">
        <v>1</v>
      </c>
      <c r="J961" s="58" t="s">
        <v>14</v>
      </c>
      <c r="K961" s="114">
        <v>450</v>
      </c>
      <c r="L961" s="64">
        <v>463.5</v>
      </c>
      <c r="M961" s="64"/>
      <c r="N961" s="75"/>
      <c r="O961" s="132">
        <f>L961+(L961*$N$943)</f>
        <v>454.23</v>
      </c>
      <c r="P961" s="147">
        <v>454.2</v>
      </c>
      <c r="Q961" s="58" t="s">
        <v>878</v>
      </c>
      <c r="R961" s="58">
        <v>1</v>
      </c>
      <c r="S961" s="58" t="s">
        <v>14</v>
      </c>
      <c r="T961" s="58" t="s">
        <v>980</v>
      </c>
      <c r="U961" s="58" t="s">
        <v>15</v>
      </c>
    </row>
    <row r="962" spans="1:21">
      <c r="A962" s="58" t="s">
        <v>136</v>
      </c>
      <c r="B962" s="58" t="s">
        <v>137</v>
      </c>
      <c r="C962" s="58" t="s">
        <v>138</v>
      </c>
      <c r="D962" s="58" t="s">
        <v>11</v>
      </c>
      <c r="E962" s="58" t="s">
        <v>12</v>
      </c>
      <c r="F962" s="58" t="s">
        <v>878</v>
      </c>
      <c r="G962" s="58"/>
      <c r="H962" s="58" t="s">
        <v>16</v>
      </c>
      <c r="I962" s="58">
        <v>48</v>
      </c>
      <c r="J962" s="58" t="s">
        <v>14</v>
      </c>
      <c r="K962" s="114">
        <v>450</v>
      </c>
      <c r="L962" s="64">
        <v>440.4</v>
      </c>
      <c r="M962" s="64"/>
      <c r="N962" s="75"/>
      <c r="O962" s="132" t="s">
        <v>972</v>
      </c>
      <c r="P962" s="147" t="s">
        <v>972</v>
      </c>
      <c r="Q962" s="58" t="s">
        <v>878</v>
      </c>
      <c r="R962" s="58">
        <v>1</v>
      </c>
      <c r="S962" s="58" t="s">
        <v>14</v>
      </c>
      <c r="T962" s="58" t="s">
        <v>980</v>
      </c>
      <c r="U962" s="58" t="s">
        <v>15</v>
      </c>
    </row>
    <row r="963" spans="1:21">
      <c r="A963" s="58" t="s">
        <v>136</v>
      </c>
      <c r="B963" s="58" t="s">
        <v>137</v>
      </c>
      <c r="C963" s="58" t="s">
        <v>138</v>
      </c>
      <c r="D963" s="58" t="s">
        <v>11</v>
      </c>
      <c r="E963" s="58" t="s">
        <v>12</v>
      </c>
      <c r="F963" s="58" t="s">
        <v>878</v>
      </c>
      <c r="G963" s="58"/>
      <c r="H963" s="58" t="s">
        <v>16</v>
      </c>
      <c r="I963" s="58">
        <v>144</v>
      </c>
      <c r="J963" s="58" t="s">
        <v>14</v>
      </c>
      <c r="K963" s="114">
        <v>450</v>
      </c>
      <c r="L963" s="64">
        <v>394</v>
      </c>
      <c r="M963" s="64"/>
      <c r="N963" s="75"/>
      <c r="O963" s="132" t="s">
        <v>972</v>
      </c>
      <c r="P963" s="147" t="s">
        <v>972</v>
      </c>
      <c r="Q963" s="58" t="s">
        <v>878</v>
      </c>
      <c r="R963" s="58">
        <v>1</v>
      </c>
      <c r="S963" s="58" t="s">
        <v>14</v>
      </c>
      <c r="T963" s="58" t="s">
        <v>980</v>
      </c>
      <c r="U963" s="58" t="s">
        <v>15</v>
      </c>
    </row>
    <row r="964" spans="1:21">
      <c r="A964" s="58" t="s">
        <v>136</v>
      </c>
      <c r="B964" s="58" t="s">
        <v>137</v>
      </c>
      <c r="C964" s="58" t="s">
        <v>138</v>
      </c>
      <c r="D964" s="58" t="s">
        <v>11</v>
      </c>
      <c r="E964" s="58" t="s">
        <v>12</v>
      </c>
      <c r="F964" s="58" t="s">
        <v>879</v>
      </c>
      <c r="G964" s="58"/>
      <c r="H964" s="58" t="s">
        <v>16</v>
      </c>
      <c r="I964" s="58">
        <v>1</v>
      </c>
      <c r="J964" s="58" t="s">
        <v>14</v>
      </c>
      <c r="K964" s="114">
        <v>150</v>
      </c>
      <c r="L964" s="64">
        <v>154.5</v>
      </c>
      <c r="M964" s="64"/>
      <c r="N964" s="75"/>
      <c r="O964" s="132">
        <f>L964+(L964*$N$943)</f>
        <v>151.41</v>
      </c>
      <c r="P964" s="147">
        <v>151.4</v>
      </c>
      <c r="Q964" s="58" t="s">
        <v>879</v>
      </c>
      <c r="R964" s="58">
        <v>1</v>
      </c>
      <c r="S964" s="58" t="s">
        <v>14</v>
      </c>
      <c r="T964" s="58" t="s">
        <v>980</v>
      </c>
      <c r="U964" s="58" t="s">
        <v>15</v>
      </c>
    </row>
    <row r="965" spans="1:21">
      <c r="A965" s="58" t="s">
        <v>136</v>
      </c>
      <c r="B965" s="58" t="s">
        <v>137</v>
      </c>
      <c r="C965" s="58" t="s">
        <v>138</v>
      </c>
      <c r="D965" s="58" t="s">
        <v>11</v>
      </c>
      <c r="E965" s="58" t="s">
        <v>12</v>
      </c>
      <c r="F965" s="58" t="s">
        <v>879</v>
      </c>
      <c r="G965" s="58"/>
      <c r="H965" s="58" t="s">
        <v>16</v>
      </c>
      <c r="I965" s="58">
        <v>48</v>
      </c>
      <c r="J965" s="58" t="s">
        <v>14</v>
      </c>
      <c r="K965" s="114">
        <v>150</v>
      </c>
      <c r="L965" s="64">
        <v>146.80000000000001</v>
      </c>
      <c r="M965" s="64"/>
      <c r="N965" s="75"/>
      <c r="O965" s="132" t="s">
        <v>972</v>
      </c>
      <c r="P965" s="147" t="s">
        <v>972</v>
      </c>
      <c r="Q965" s="58" t="s">
        <v>879</v>
      </c>
      <c r="R965" s="58">
        <v>1</v>
      </c>
      <c r="S965" s="58" t="s">
        <v>14</v>
      </c>
      <c r="T965" s="58" t="s">
        <v>980</v>
      </c>
      <c r="U965" s="58" t="s">
        <v>15</v>
      </c>
    </row>
    <row r="966" spans="1:21">
      <c r="A966" s="58" t="s">
        <v>136</v>
      </c>
      <c r="B966" s="58" t="s">
        <v>137</v>
      </c>
      <c r="C966" s="58" t="s">
        <v>138</v>
      </c>
      <c r="D966" s="58" t="s">
        <v>11</v>
      </c>
      <c r="E966" s="58" t="s">
        <v>12</v>
      </c>
      <c r="F966" s="58" t="s">
        <v>879</v>
      </c>
      <c r="G966" s="58"/>
      <c r="H966" s="58" t="s">
        <v>16</v>
      </c>
      <c r="I966" s="58">
        <v>144</v>
      </c>
      <c r="J966" s="58" t="s">
        <v>14</v>
      </c>
      <c r="K966" s="114">
        <v>150</v>
      </c>
      <c r="L966" s="64">
        <v>131.4</v>
      </c>
      <c r="M966" s="64"/>
      <c r="N966" s="75"/>
      <c r="O966" s="132" t="s">
        <v>972</v>
      </c>
      <c r="P966" s="147" t="s">
        <v>972</v>
      </c>
      <c r="Q966" s="58" t="s">
        <v>879</v>
      </c>
      <c r="R966" s="58">
        <v>1</v>
      </c>
      <c r="S966" s="58" t="s">
        <v>14</v>
      </c>
      <c r="T966" s="58" t="s">
        <v>980</v>
      </c>
      <c r="U966" s="58" t="s">
        <v>15</v>
      </c>
    </row>
    <row r="967" spans="1:21">
      <c r="A967" s="58" t="s">
        <v>136</v>
      </c>
      <c r="B967" s="58" t="s">
        <v>137</v>
      </c>
      <c r="C967" s="58" t="s">
        <v>138</v>
      </c>
      <c r="D967" s="58" t="s">
        <v>11</v>
      </c>
      <c r="E967" s="58" t="s">
        <v>12</v>
      </c>
      <c r="F967" s="58" t="s">
        <v>880</v>
      </c>
      <c r="G967" s="58"/>
      <c r="H967" s="58" t="s">
        <v>16</v>
      </c>
      <c r="I967" s="58">
        <v>1</v>
      </c>
      <c r="J967" s="58" t="s">
        <v>14</v>
      </c>
      <c r="K967" s="114">
        <v>525</v>
      </c>
      <c r="L967" s="64">
        <v>525</v>
      </c>
      <c r="M967" s="64"/>
      <c r="N967" s="75"/>
      <c r="O967" s="132">
        <f>L967+(L967*$N$943)</f>
        <v>514.5</v>
      </c>
      <c r="P967" s="147">
        <v>514.5</v>
      </c>
      <c r="Q967" s="58" t="s">
        <v>880</v>
      </c>
      <c r="R967" s="58">
        <v>1</v>
      </c>
      <c r="S967" s="58" t="s">
        <v>14</v>
      </c>
      <c r="T967" s="58" t="s">
        <v>980</v>
      </c>
      <c r="U967" s="58" t="s">
        <v>15</v>
      </c>
    </row>
    <row r="968" spans="1:21">
      <c r="A968" s="58" t="s">
        <v>136</v>
      </c>
      <c r="B968" s="58" t="s">
        <v>137</v>
      </c>
      <c r="C968" s="58" t="s">
        <v>138</v>
      </c>
      <c r="D968" s="58" t="s">
        <v>11</v>
      </c>
      <c r="E968" s="58" t="s">
        <v>12</v>
      </c>
      <c r="F968" s="58" t="s">
        <v>880</v>
      </c>
      <c r="G968" s="58"/>
      <c r="H968" s="58" t="s">
        <v>16</v>
      </c>
      <c r="I968" s="58">
        <v>48</v>
      </c>
      <c r="J968" s="58" t="s">
        <v>14</v>
      </c>
      <c r="K968" s="114">
        <v>525</v>
      </c>
      <c r="L968" s="64">
        <v>498.8</v>
      </c>
      <c r="M968" s="64"/>
      <c r="N968" s="75"/>
      <c r="O968" s="132" t="s">
        <v>972</v>
      </c>
      <c r="P968" s="147" t="s">
        <v>972</v>
      </c>
      <c r="Q968" s="58" t="s">
        <v>880</v>
      </c>
      <c r="R968" s="58">
        <v>1</v>
      </c>
      <c r="S968" s="58" t="s">
        <v>14</v>
      </c>
      <c r="T968" s="58" t="s">
        <v>980</v>
      </c>
      <c r="U968" s="58" t="s">
        <v>15</v>
      </c>
    </row>
    <row r="969" spans="1:21">
      <c r="A969" s="58" t="s">
        <v>136</v>
      </c>
      <c r="B969" s="58" t="s">
        <v>137</v>
      </c>
      <c r="C969" s="58" t="s">
        <v>138</v>
      </c>
      <c r="D969" s="58" t="s">
        <v>11</v>
      </c>
      <c r="E969" s="58" t="s">
        <v>12</v>
      </c>
      <c r="F969" s="58" t="s">
        <v>880</v>
      </c>
      <c r="G969" s="58"/>
      <c r="H969" s="58" t="s">
        <v>16</v>
      </c>
      <c r="I969" s="58">
        <v>144</v>
      </c>
      <c r="J969" s="58" t="s">
        <v>14</v>
      </c>
      <c r="K969" s="114">
        <v>525</v>
      </c>
      <c r="L969" s="64">
        <v>446.3</v>
      </c>
      <c r="M969" s="64"/>
      <c r="N969" s="75"/>
      <c r="O969" s="132" t="s">
        <v>972</v>
      </c>
      <c r="P969" s="147" t="s">
        <v>972</v>
      </c>
      <c r="Q969" s="58" t="s">
        <v>880</v>
      </c>
      <c r="R969" s="58">
        <v>1</v>
      </c>
      <c r="S969" s="58" t="s">
        <v>14</v>
      </c>
      <c r="T969" s="58" t="s">
        <v>980</v>
      </c>
      <c r="U969" s="58" t="s">
        <v>15</v>
      </c>
    </row>
    <row r="970" spans="1:21">
      <c r="A970" s="58" t="s">
        <v>139</v>
      </c>
      <c r="B970" s="58" t="s">
        <v>140</v>
      </c>
      <c r="C970" s="58" t="s">
        <v>141</v>
      </c>
      <c r="D970" s="58" t="s">
        <v>11</v>
      </c>
      <c r="E970" s="58" t="s">
        <v>12</v>
      </c>
      <c r="F970" s="58" t="s">
        <v>13</v>
      </c>
      <c r="G970" s="58"/>
      <c r="H970" s="58" t="s">
        <v>16</v>
      </c>
      <c r="I970" s="58">
        <v>1</v>
      </c>
      <c r="J970" s="58" t="s">
        <v>14</v>
      </c>
      <c r="K970" s="113">
        <v>1225</v>
      </c>
      <c r="L970" s="63">
        <v>1261.8</v>
      </c>
      <c r="M970" s="63"/>
      <c r="N970" s="74"/>
      <c r="O970" s="132">
        <f>L970+(L970*$N$976)</f>
        <v>1236.5639999999999</v>
      </c>
      <c r="P970" s="147">
        <v>1236.5999999999999</v>
      </c>
      <c r="Q970" s="58" t="s">
        <v>13</v>
      </c>
      <c r="R970" s="58">
        <v>1</v>
      </c>
      <c r="S970" s="58" t="s">
        <v>14</v>
      </c>
      <c r="T970" s="58" t="s">
        <v>980</v>
      </c>
      <c r="U970" s="58" t="s">
        <v>15</v>
      </c>
    </row>
    <row r="971" spans="1:21">
      <c r="A971" s="58" t="s">
        <v>139</v>
      </c>
      <c r="B971" s="58" t="s">
        <v>140</v>
      </c>
      <c r="C971" s="58" t="s">
        <v>141</v>
      </c>
      <c r="D971" s="58" t="s">
        <v>11</v>
      </c>
      <c r="E971" s="58" t="s">
        <v>12</v>
      </c>
      <c r="F971" s="58" t="s">
        <v>13</v>
      </c>
      <c r="G971" s="58"/>
      <c r="H971" s="58" t="s">
        <v>16</v>
      </c>
      <c r="I971" s="58">
        <v>48</v>
      </c>
      <c r="J971" s="58" t="s">
        <v>14</v>
      </c>
      <c r="K971" s="113"/>
      <c r="L971" s="63">
        <v>1198.8</v>
      </c>
      <c r="M971" s="63"/>
      <c r="N971" s="74"/>
      <c r="O971" s="132"/>
      <c r="P971" s="147" t="s">
        <v>972</v>
      </c>
      <c r="Q971" s="58" t="s">
        <v>13</v>
      </c>
      <c r="R971" s="58">
        <v>1</v>
      </c>
      <c r="S971" s="58" t="s">
        <v>14</v>
      </c>
      <c r="T971" s="58" t="s">
        <v>980</v>
      </c>
      <c r="U971" s="58" t="s">
        <v>15</v>
      </c>
    </row>
    <row r="972" spans="1:21">
      <c r="A972" s="58" t="s">
        <v>139</v>
      </c>
      <c r="B972" s="58" t="s">
        <v>140</v>
      </c>
      <c r="C972" s="58" t="s">
        <v>141</v>
      </c>
      <c r="D972" s="58" t="s">
        <v>11</v>
      </c>
      <c r="E972" s="58" t="s">
        <v>12</v>
      </c>
      <c r="F972" s="58" t="s">
        <v>13</v>
      </c>
      <c r="G972" s="58"/>
      <c r="H972" s="58" t="s">
        <v>16</v>
      </c>
      <c r="I972" s="58">
        <v>144</v>
      </c>
      <c r="J972" s="58" t="s">
        <v>14</v>
      </c>
      <c r="K972" s="113"/>
      <c r="L972" s="63">
        <v>1072.5999999999999</v>
      </c>
      <c r="M972" s="63"/>
      <c r="N972" s="74"/>
      <c r="O972" s="132"/>
      <c r="P972" s="147" t="s">
        <v>972</v>
      </c>
      <c r="Q972" s="58" t="s">
        <v>13</v>
      </c>
      <c r="R972" s="58">
        <v>1</v>
      </c>
      <c r="S972" s="58" t="s">
        <v>14</v>
      </c>
      <c r="T972" s="58" t="s">
        <v>980</v>
      </c>
      <c r="U972" s="58" t="s">
        <v>15</v>
      </c>
    </row>
    <row r="973" spans="1:21">
      <c r="A973" s="58" t="s">
        <v>139</v>
      </c>
      <c r="B973" s="58" t="s">
        <v>140</v>
      </c>
      <c r="C973" s="58" t="s">
        <v>141</v>
      </c>
      <c r="D973" s="58" t="s">
        <v>11</v>
      </c>
      <c r="E973" s="58" t="s">
        <v>12</v>
      </c>
      <c r="F973" s="58" t="s">
        <v>872</v>
      </c>
      <c r="G973" s="58"/>
      <c r="H973" s="58" t="s">
        <v>16</v>
      </c>
      <c r="I973" s="58">
        <v>1</v>
      </c>
      <c r="J973" s="58" t="s">
        <v>14</v>
      </c>
      <c r="K973" s="114">
        <v>372.5</v>
      </c>
      <c r="L973" s="64">
        <v>383.7</v>
      </c>
      <c r="M973" s="64"/>
      <c r="N973" s="75"/>
      <c r="O973" s="132">
        <f>L973+(L973*$N$976)</f>
        <v>376.02600000000001</v>
      </c>
      <c r="P973" s="147">
        <v>376</v>
      </c>
      <c r="Q973" s="58" t="s">
        <v>872</v>
      </c>
      <c r="R973" s="58">
        <v>1</v>
      </c>
      <c r="S973" s="58" t="s">
        <v>14</v>
      </c>
      <c r="T973" s="58" t="s">
        <v>980</v>
      </c>
      <c r="U973" s="58" t="s">
        <v>15</v>
      </c>
    </row>
    <row r="974" spans="1:21">
      <c r="A974" s="58" t="s">
        <v>139</v>
      </c>
      <c r="B974" s="58" t="s">
        <v>140</v>
      </c>
      <c r="C974" s="58" t="s">
        <v>141</v>
      </c>
      <c r="D974" s="58" t="s">
        <v>11</v>
      </c>
      <c r="E974" s="58" t="s">
        <v>12</v>
      </c>
      <c r="F974" s="58" t="s">
        <v>872</v>
      </c>
      <c r="G974" s="58"/>
      <c r="H974" s="58" t="s">
        <v>16</v>
      </c>
      <c r="I974" s="58">
        <v>48</v>
      </c>
      <c r="J974" s="58" t="s">
        <v>14</v>
      </c>
      <c r="K974" s="114"/>
      <c r="L974" s="64">
        <v>364.6</v>
      </c>
      <c r="M974" s="64"/>
      <c r="N974" s="75"/>
      <c r="O974" s="132"/>
      <c r="P974" s="147" t="s">
        <v>972</v>
      </c>
      <c r="Q974" s="58" t="s">
        <v>872</v>
      </c>
      <c r="R974" s="58">
        <v>1</v>
      </c>
      <c r="S974" s="58" t="s">
        <v>14</v>
      </c>
      <c r="T974" s="58" t="s">
        <v>980</v>
      </c>
      <c r="U974" s="58" t="s">
        <v>15</v>
      </c>
    </row>
    <row r="975" spans="1:21">
      <c r="A975" s="58" t="s">
        <v>139</v>
      </c>
      <c r="B975" s="58" t="s">
        <v>140</v>
      </c>
      <c r="C975" s="58" t="s">
        <v>141</v>
      </c>
      <c r="D975" s="58" t="s">
        <v>11</v>
      </c>
      <c r="E975" s="58" t="s">
        <v>12</v>
      </c>
      <c r="F975" s="58" t="s">
        <v>872</v>
      </c>
      <c r="G975" s="58"/>
      <c r="H975" s="58" t="s">
        <v>16</v>
      </c>
      <c r="I975" s="58">
        <v>144</v>
      </c>
      <c r="J975" s="58" t="s">
        <v>14</v>
      </c>
      <c r="K975" s="114"/>
      <c r="L975" s="64">
        <v>326.3</v>
      </c>
      <c r="M975" s="64"/>
      <c r="N975" s="75"/>
      <c r="O975" s="132"/>
      <c r="P975" s="147" t="s">
        <v>972</v>
      </c>
      <c r="Q975" s="58" t="s">
        <v>872</v>
      </c>
      <c r="R975" s="58">
        <v>1</v>
      </c>
      <c r="S975" s="58" t="s">
        <v>14</v>
      </c>
      <c r="T975" s="58" t="s">
        <v>980</v>
      </c>
      <c r="U975" s="58" t="s">
        <v>15</v>
      </c>
    </row>
    <row r="976" spans="1:21">
      <c r="A976" s="58" t="s">
        <v>139</v>
      </c>
      <c r="B976" s="58" t="s">
        <v>140</v>
      </c>
      <c r="C976" s="58" t="s">
        <v>141</v>
      </c>
      <c r="D976" s="58" t="s">
        <v>11</v>
      </c>
      <c r="E976" s="58" t="s">
        <v>12</v>
      </c>
      <c r="F976" s="58" t="s">
        <v>873</v>
      </c>
      <c r="G976" s="58"/>
      <c r="H976" s="58" t="s">
        <v>16</v>
      </c>
      <c r="I976" s="58">
        <v>1</v>
      </c>
      <c r="J976" s="58" t="s">
        <v>14</v>
      </c>
      <c r="K976" s="114">
        <v>50</v>
      </c>
      <c r="L976" s="64">
        <v>51.5</v>
      </c>
      <c r="M976" s="64" t="s">
        <v>1037</v>
      </c>
      <c r="N976" s="93">
        <v>-0.02</v>
      </c>
      <c r="O976" s="132">
        <f>L976+(L976*$N$976)</f>
        <v>50.47</v>
      </c>
      <c r="P976" s="147">
        <v>50.5</v>
      </c>
      <c r="Q976" s="58" t="s">
        <v>873</v>
      </c>
      <c r="R976" s="58">
        <v>1</v>
      </c>
      <c r="S976" s="58" t="s">
        <v>14</v>
      </c>
      <c r="T976" s="58" t="s">
        <v>980</v>
      </c>
      <c r="U976" s="58" t="s">
        <v>15</v>
      </c>
    </row>
    <row r="977" spans="1:21">
      <c r="A977" s="58" t="s">
        <v>139</v>
      </c>
      <c r="B977" s="58" t="s">
        <v>140</v>
      </c>
      <c r="C977" s="58" t="s">
        <v>141</v>
      </c>
      <c r="D977" s="58" t="s">
        <v>11</v>
      </c>
      <c r="E977" s="58" t="s">
        <v>12</v>
      </c>
      <c r="F977" s="58" t="s">
        <v>873</v>
      </c>
      <c r="G977" s="58"/>
      <c r="H977" s="58" t="s">
        <v>16</v>
      </c>
      <c r="I977" s="58">
        <v>48</v>
      </c>
      <c r="J977" s="58" t="s">
        <v>14</v>
      </c>
      <c r="K977" s="114">
        <v>50</v>
      </c>
      <c r="L977" s="64">
        <v>49</v>
      </c>
      <c r="M977" s="64"/>
      <c r="N977" s="75"/>
      <c r="O977" s="132"/>
      <c r="P977" s="147" t="s">
        <v>972</v>
      </c>
      <c r="Q977" s="58" t="s">
        <v>873</v>
      </c>
      <c r="R977" s="58">
        <v>1</v>
      </c>
      <c r="S977" s="58" t="s">
        <v>14</v>
      </c>
      <c r="T977" s="58" t="s">
        <v>980</v>
      </c>
      <c r="U977" s="58" t="s">
        <v>15</v>
      </c>
    </row>
    <row r="978" spans="1:21">
      <c r="A978" s="58" t="s">
        <v>139</v>
      </c>
      <c r="B978" s="58" t="s">
        <v>140</v>
      </c>
      <c r="C978" s="58" t="s">
        <v>141</v>
      </c>
      <c r="D978" s="58" t="s">
        <v>11</v>
      </c>
      <c r="E978" s="58" t="s">
        <v>12</v>
      </c>
      <c r="F978" s="58" t="s">
        <v>873</v>
      </c>
      <c r="G978" s="58"/>
      <c r="H978" s="58" t="s">
        <v>16</v>
      </c>
      <c r="I978" s="58">
        <v>144</v>
      </c>
      <c r="J978" s="58" t="s">
        <v>14</v>
      </c>
      <c r="K978" s="114">
        <v>50</v>
      </c>
      <c r="L978" s="64">
        <v>43.8</v>
      </c>
      <c r="M978" s="64"/>
      <c r="N978" s="75"/>
      <c r="O978" s="132"/>
      <c r="P978" s="147" t="s">
        <v>972</v>
      </c>
      <c r="Q978" s="58" t="s">
        <v>873</v>
      </c>
      <c r="R978" s="58">
        <v>1</v>
      </c>
      <c r="S978" s="58" t="s">
        <v>14</v>
      </c>
      <c r="T978" s="58" t="s">
        <v>980</v>
      </c>
      <c r="U978" s="58" t="s">
        <v>15</v>
      </c>
    </row>
    <row r="979" spans="1:21">
      <c r="A979" s="58" t="s">
        <v>139</v>
      </c>
      <c r="B979" s="58" t="s">
        <v>140</v>
      </c>
      <c r="C979" s="58" t="s">
        <v>141</v>
      </c>
      <c r="D979" s="58" t="s">
        <v>11</v>
      </c>
      <c r="E979" s="58" t="s">
        <v>12</v>
      </c>
      <c r="F979" s="58" t="s">
        <v>874</v>
      </c>
      <c r="G979" s="58"/>
      <c r="H979" s="58" t="s">
        <v>16</v>
      </c>
      <c r="I979" s="58">
        <v>1</v>
      </c>
      <c r="J979" s="58" t="s">
        <v>14</v>
      </c>
      <c r="K979" s="114">
        <v>40</v>
      </c>
      <c r="L979" s="64">
        <v>40</v>
      </c>
      <c r="M979" s="92" t="s">
        <v>1038</v>
      </c>
      <c r="N979" s="75"/>
      <c r="O979" s="132">
        <f>L979+(L979*$N$976)</f>
        <v>39.200000000000003</v>
      </c>
      <c r="P979" s="147">
        <v>39.200000000000003</v>
      </c>
      <c r="Q979" s="58" t="s">
        <v>874</v>
      </c>
      <c r="R979" s="58">
        <v>1</v>
      </c>
      <c r="S979" s="58" t="s">
        <v>14</v>
      </c>
      <c r="T979" s="58" t="s">
        <v>980</v>
      </c>
      <c r="U979" s="58" t="s">
        <v>15</v>
      </c>
    </row>
    <row r="980" spans="1:21">
      <c r="A980" s="58" t="s">
        <v>139</v>
      </c>
      <c r="B980" s="58" t="s">
        <v>140</v>
      </c>
      <c r="C980" s="58" t="s">
        <v>141</v>
      </c>
      <c r="D980" s="58" t="s">
        <v>11</v>
      </c>
      <c r="E980" s="58" t="s">
        <v>12</v>
      </c>
      <c r="F980" s="58" t="s">
        <v>874</v>
      </c>
      <c r="G980" s="58"/>
      <c r="H980" s="58" t="s">
        <v>16</v>
      </c>
      <c r="I980" s="58">
        <v>48</v>
      </c>
      <c r="J980" s="58" t="s">
        <v>14</v>
      </c>
      <c r="K980" s="114">
        <v>40</v>
      </c>
      <c r="L980" s="64">
        <v>38</v>
      </c>
      <c r="M980" s="64"/>
      <c r="N980" s="75"/>
      <c r="O980" s="132"/>
      <c r="P980" s="147" t="s">
        <v>972</v>
      </c>
      <c r="Q980" s="58" t="s">
        <v>874</v>
      </c>
      <c r="R980" s="58">
        <v>1</v>
      </c>
      <c r="S980" s="58" t="s">
        <v>14</v>
      </c>
      <c r="T980" s="58" t="s">
        <v>980</v>
      </c>
      <c r="U980" s="58" t="s">
        <v>15</v>
      </c>
    </row>
    <row r="981" spans="1:21">
      <c r="A981" s="58" t="s">
        <v>139</v>
      </c>
      <c r="B981" s="58" t="s">
        <v>140</v>
      </c>
      <c r="C981" s="58" t="s">
        <v>141</v>
      </c>
      <c r="D981" s="58" t="s">
        <v>11</v>
      </c>
      <c r="E981" s="58" t="s">
        <v>12</v>
      </c>
      <c r="F981" s="58" t="s">
        <v>874</v>
      </c>
      <c r="G981" s="58"/>
      <c r="H981" s="58" t="s">
        <v>16</v>
      </c>
      <c r="I981" s="58">
        <v>144</v>
      </c>
      <c r="J981" s="58" t="s">
        <v>14</v>
      </c>
      <c r="K981" s="114">
        <v>40</v>
      </c>
      <c r="L981" s="64">
        <v>34</v>
      </c>
      <c r="M981" s="64"/>
      <c r="N981" s="75"/>
      <c r="O981" s="132"/>
      <c r="P981" s="147" t="s">
        <v>972</v>
      </c>
      <c r="Q981" s="58" t="s">
        <v>874</v>
      </c>
      <c r="R981" s="58">
        <v>1</v>
      </c>
      <c r="S981" s="58" t="s">
        <v>14</v>
      </c>
      <c r="T981" s="58" t="s">
        <v>980</v>
      </c>
      <c r="U981" s="58" t="s">
        <v>15</v>
      </c>
    </row>
    <row r="982" spans="1:21">
      <c r="A982" s="58" t="s">
        <v>139</v>
      </c>
      <c r="B982" s="58" t="s">
        <v>140</v>
      </c>
      <c r="C982" s="58" t="s">
        <v>141</v>
      </c>
      <c r="D982" s="58" t="s">
        <v>11</v>
      </c>
      <c r="E982" s="58" t="s">
        <v>12</v>
      </c>
      <c r="F982" s="58" t="s">
        <v>875</v>
      </c>
      <c r="G982" s="58"/>
      <c r="H982" s="58" t="s">
        <v>16</v>
      </c>
      <c r="I982" s="58">
        <v>1</v>
      </c>
      <c r="J982" s="58" t="s">
        <v>14</v>
      </c>
      <c r="K982" s="115">
        <v>14500</v>
      </c>
      <c r="L982" s="65">
        <v>14935</v>
      </c>
      <c r="M982" s="65"/>
      <c r="N982" s="76"/>
      <c r="O982" s="132">
        <f>L982+(L982*$N$976)</f>
        <v>14636.3</v>
      </c>
      <c r="P982" s="147">
        <v>14636</v>
      </c>
      <c r="Q982" s="58" t="s">
        <v>875</v>
      </c>
      <c r="R982" s="58">
        <v>1</v>
      </c>
      <c r="S982" s="58" t="s">
        <v>14</v>
      </c>
      <c r="T982" s="58" t="s">
        <v>980</v>
      </c>
      <c r="U982" s="58" t="s">
        <v>15</v>
      </c>
    </row>
    <row r="983" spans="1:21">
      <c r="A983" s="58" t="s">
        <v>139</v>
      </c>
      <c r="B983" s="58" t="s">
        <v>140</v>
      </c>
      <c r="C983" s="58" t="s">
        <v>141</v>
      </c>
      <c r="D983" s="58" t="s">
        <v>11</v>
      </c>
      <c r="E983" s="58" t="s">
        <v>12</v>
      </c>
      <c r="F983" s="58" t="s">
        <v>875</v>
      </c>
      <c r="G983" s="58"/>
      <c r="H983" s="58" t="s">
        <v>16</v>
      </c>
      <c r="I983" s="58">
        <v>48</v>
      </c>
      <c r="J983" s="58" t="s">
        <v>14</v>
      </c>
      <c r="K983" s="115">
        <v>14500</v>
      </c>
      <c r="L983" s="65">
        <v>14188</v>
      </c>
      <c r="M983" s="65"/>
      <c r="N983" s="76"/>
      <c r="O983" s="132"/>
      <c r="P983" s="147" t="s">
        <v>972</v>
      </c>
      <c r="Q983" s="58" t="s">
        <v>875</v>
      </c>
      <c r="R983" s="58">
        <v>1</v>
      </c>
      <c r="S983" s="58" t="s">
        <v>14</v>
      </c>
      <c r="T983" s="58" t="s">
        <v>980</v>
      </c>
      <c r="U983" s="58" t="s">
        <v>15</v>
      </c>
    </row>
    <row r="984" spans="1:21">
      <c r="A984" s="58" t="s">
        <v>139</v>
      </c>
      <c r="B984" s="58" t="s">
        <v>140</v>
      </c>
      <c r="C984" s="58" t="s">
        <v>141</v>
      </c>
      <c r="D984" s="58" t="s">
        <v>11</v>
      </c>
      <c r="E984" s="58" t="s">
        <v>12</v>
      </c>
      <c r="F984" s="58" t="s">
        <v>875</v>
      </c>
      <c r="G984" s="58"/>
      <c r="H984" s="58" t="s">
        <v>16</v>
      </c>
      <c r="I984" s="58">
        <v>144</v>
      </c>
      <c r="J984" s="58" t="s">
        <v>14</v>
      </c>
      <c r="K984" s="115">
        <v>14500</v>
      </c>
      <c r="L984" s="65">
        <v>12695</v>
      </c>
      <c r="M984" s="65"/>
      <c r="N984" s="76"/>
      <c r="O984" s="132"/>
      <c r="P984" s="147" t="s">
        <v>972</v>
      </c>
      <c r="Q984" s="58" t="s">
        <v>875</v>
      </c>
      <c r="R984" s="58">
        <v>1</v>
      </c>
      <c r="S984" s="58" t="s">
        <v>14</v>
      </c>
      <c r="T984" s="58" t="s">
        <v>980</v>
      </c>
      <c r="U984" s="58" t="s">
        <v>15</v>
      </c>
    </row>
    <row r="985" spans="1:21">
      <c r="A985" s="58" t="s">
        <v>139</v>
      </c>
      <c r="B985" s="58" t="s">
        <v>140</v>
      </c>
      <c r="C985" s="58" t="s">
        <v>141</v>
      </c>
      <c r="D985" s="58" t="s">
        <v>11</v>
      </c>
      <c r="E985" s="58" t="s">
        <v>12</v>
      </c>
      <c r="F985" s="58" t="s">
        <v>876</v>
      </c>
      <c r="G985" s="58"/>
      <c r="H985" s="58" t="s">
        <v>16</v>
      </c>
      <c r="I985" s="58">
        <v>1</v>
      </c>
      <c r="J985" s="58" t="s">
        <v>14</v>
      </c>
      <c r="K985" s="114">
        <v>390</v>
      </c>
      <c r="L985" s="64">
        <v>401.7</v>
      </c>
      <c r="M985" s="64"/>
      <c r="N985" s="75"/>
      <c r="O985" s="132">
        <f>L985+(L985*$N$976)</f>
        <v>393.666</v>
      </c>
      <c r="P985" s="147">
        <v>393.7</v>
      </c>
      <c r="Q985" s="58" t="s">
        <v>876</v>
      </c>
      <c r="R985" s="58">
        <v>1</v>
      </c>
      <c r="S985" s="58" t="s">
        <v>14</v>
      </c>
      <c r="T985" s="58" t="s">
        <v>980</v>
      </c>
      <c r="U985" s="58" t="s">
        <v>15</v>
      </c>
    </row>
    <row r="986" spans="1:21">
      <c r="A986" s="58" t="s">
        <v>139</v>
      </c>
      <c r="B986" s="58" t="s">
        <v>140</v>
      </c>
      <c r="C986" s="58" t="s">
        <v>141</v>
      </c>
      <c r="D986" s="58" t="s">
        <v>11</v>
      </c>
      <c r="E986" s="58" t="s">
        <v>12</v>
      </c>
      <c r="F986" s="58" t="s">
        <v>876</v>
      </c>
      <c r="G986" s="58"/>
      <c r="H986" s="58" t="s">
        <v>16</v>
      </c>
      <c r="I986" s="58">
        <v>48</v>
      </c>
      <c r="J986" s="58" t="s">
        <v>14</v>
      </c>
      <c r="K986" s="114">
        <v>390</v>
      </c>
      <c r="L986" s="64">
        <v>381.7</v>
      </c>
      <c r="M986" s="64"/>
      <c r="N986" s="75"/>
      <c r="O986" s="132"/>
      <c r="P986" s="147" t="s">
        <v>972</v>
      </c>
      <c r="Q986" s="58" t="s">
        <v>876</v>
      </c>
      <c r="R986" s="58">
        <v>1</v>
      </c>
      <c r="S986" s="58" t="s">
        <v>14</v>
      </c>
      <c r="T986" s="58" t="s">
        <v>980</v>
      </c>
      <c r="U986" s="58" t="s">
        <v>15</v>
      </c>
    </row>
    <row r="987" spans="1:21">
      <c r="A987" s="58" t="s">
        <v>139</v>
      </c>
      <c r="B987" s="58" t="s">
        <v>140</v>
      </c>
      <c r="C987" s="58" t="s">
        <v>141</v>
      </c>
      <c r="D987" s="58" t="s">
        <v>11</v>
      </c>
      <c r="E987" s="58" t="s">
        <v>12</v>
      </c>
      <c r="F987" s="58" t="s">
        <v>876</v>
      </c>
      <c r="G987" s="58"/>
      <c r="H987" s="58" t="s">
        <v>16</v>
      </c>
      <c r="I987" s="58">
        <v>144</v>
      </c>
      <c r="J987" s="58" t="s">
        <v>14</v>
      </c>
      <c r="K987" s="114">
        <v>390</v>
      </c>
      <c r="L987" s="64">
        <v>341.5</v>
      </c>
      <c r="M987" s="64"/>
      <c r="N987" s="75"/>
      <c r="O987" s="132"/>
      <c r="P987" s="147" t="s">
        <v>972</v>
      </c>
      <c r="Q987" s="58" t="s">
        <v>876</v>
      </c>
      <c r="R987" s="58">
        <v>1</v>
      </c>
      <c r="S987" s="58" t="s">
        <v>14</v>
      </c>
      <c r="T987" s="58" t="s">
        <v>980</v>
      </c>
      <c r="U987" s="58" t="s">
        <v>15</v>
      </c>
    </row>
    <row r="988" spans="1:21">
      <c r="A988" s="58" t="s">
        <v>139</v>
      </c>
      <c r="B988" s="58" t="s">
        <v>140</v>
      </c>
      <c r="C988" s="58" t="s">
        <v>141</v>
      </c>
      <c r="D988" s="58" t="s">
        <v>11</v>
      </c>
      <c r="E988" s="58" t="s">
        <v>12</v>
      </c>
      <c r="F988" s="58" t="s">
        <v>877</v>
      </c>
      <c r="G988" s="58"/>
      <c r="H988" s="58" t="s">
        <v>16</v>
      </c>
      <c r="I988" s="58">
        <v>1</v>
      </c>
      <c r="J988" s="58" t="s">
        <v>14</v>
      </c>
      <c r="K988" s="114">
        <v>205</v>
      </c>
      <c r="L988" s="64">
        <v>211.2</v>
      </c>
      <c r="M988" s="64"/>
      <c r="N988" s="75"/>
      <c r="O988" s="132">
        <f>L988+(L988*$N$976)</f>
        <v>206.976</v>
      </c>
      <c r="P988" s="147">
        <v>207</v>
      </c>
      <c r="Q988" s="58" t="s">
        <v>877</v>
      </c>
      <c r="R988" s="58">
        <v>1</v>
      </c>
      <c r="S988" s="58" t="s">
        <v>14</v>
      </c>
      <c r="T988" s="58" t="s">
        <v>980</v>
      </c>
      <c r="U988" s="58" t="s">
        <v>15</v>
      </c>
    </row>
    <row r="989" spans="1:21">
      <c r="A989" s="58" t="s">
        <v>139</v>
      </c>
      <c r="B989" s="58" t="s">
        <v>140</v>
      </c>
      <c r="C989" s="58" t="s">
        <v>141</v>
      </c>
      <c r="D989" s="58" t="s">
        <v>11</v>
      </c>
      <c r="E989" s="58" t="s">
        <v>12</v>
      </c>
      <c r="F989" s="58" t="s">
        <v>877</v>
      </c>
      <c r="G989" s="58"/>
      <c r="H989" s="58" t="s">
        <v>16</v>
      </c>
      <c r="I989" s="58">
        <v>48</v>
      </c>
      <c r="J989" s="58" t="s">
        <v>14</v>
      </c>
      <c r="K989" s="114">
        <v>205</v>
      </c>
      <c r="L989" s="64">
        <v>200.7</v>
      </c>
      <c r="M989" s="64"/>
      <c r="N989" s="75"/>
      <c r="O989" s="132"/>
      <c r="P989" s="147" t="s">
        <v>972</v>
      </c>
      <c r="Q989" s="58" t="s">
        <v>877</v>
      </c>
      <c r="R989" s="58">
        <v>1</v>
      </c>
      <c r="S989" s="58" t="s">
        <v>14</v>
      </c>
      <c r="T989" s="58" t="s">
        <v>980</v>
      </c>
      <c r="U989" s="58" t="s">
        <v>15</v>
      </c>
    </row>
    <row r="990" spans="1:21">
      <c r="A990" s="58" t="s">
        <v>139</v>
      </c>
      <c r="B990" s="58" t="s">
        <v>140</v>
      </c>
      <c r="C990" s="58" t="s">
        <v>141</v>
      </c>
      <c r="D990" s="58" t="s">
        <v>11</v>
      </c>
      <c r="E990" s="58" t="s">
        <v>12</v>
      </c>
      <c r="F990" s="58" t="s">
        <v>877</v>
      </c>
      <c r="G990" s="58"/>
      <c r="H990" s="58" t="s">
        <v>16</v>
      </c>
      <c r="I990" s="58">
        <v>144</v>
      </c>
      <c r="J990" s="58" t="s">
        <v>14</v>
      </c>
      <c r="K990" s="114">
        <v>205</v>
      </c>
      <c r="L990" s="64">
        <v>179.6</v>
      </c>
      <c r="M990" s="64"/>
      <c r="N990" s="75"/>
      <c r="O990" s="132"/>
      <c r="P990" s="147" t="s">
        <v>972</v>
      </c>
      <c r="Q990" s="58" t="s">
        <v>877</v>
      </c>
      <c r="R990" s="58">
        <v>1</v>
      </c>
      <c r="S990" s="58" t="s">
        <v>14</v>
      </c>
      <c r="T990" s="58" t="s">
        <v>980</v>
      </c>
      <c r="U990" s="58" t="s">
        <v>15</v>
      </c>
    </row>
    <row r="991" spans="1:21">
      <c r="A991" s="58" t="s">
        <v>139</v>
      </c>
      <c r="B991" s="58" t="s">
        <v>140</v>
      </c>
      <c r="C991" s="58" t="s">
        <v>141</v>
      </c>
      <c r="D991" s="58" t="s">
        <v>11</v>
      </c>
      <c r="E991" s="58" t="s">
        <v>12</v>
      </c>
      <c r="F991" s="58" t="s">
        <v>976</v>
      </c>
      <c r="G991" s="58"/>
      <c r="H991" s="58" t="s">
        <v>16</v>
      </c>
      <c r="I991" s="58">
        <v>1</v>
      </c>
      <c r="J991" s="58" t="s">
        <v>14</v>
      </c>
      <c r="K991" s="113"/>
      <c r="L991" s="63">
        <v>3038.6</v>
      </c>
      <c r="M991" s="63"/>
      <c r="N991" s="74"/>
      <c r="O991" s="132">
        <f>L991+(L991*$N$976)</f>
        <v>2977.828</v>
      </c>
      <c r="P991" s="147">
        <v>2977.8</v>
      </c>
      <c r="Q991" s="58" t="s">
        <v>976</v>
      </c>
      <c r="R991" s="58">
        <v>1</v>
      </c>
      <c r="S991" s="58" t="s">
        <v>14</v>
      </c>
      <c r="T991" s="58" t="s">
        <v>981</v>
      </c>
      <c r="U991" s="58" t="s">
        <v>15</v>
      </c>
    </row>
    <row r="992" spans="1:21">
      <c r="A992" s="58" t="s">
        <v>139</v>
      </c>
      <c r="B992" s="58" t="s">
        <v>140</v>
      </c>
      <c r="C992" s="58" t="s">
        <v>141</v>
      </c>
      <c r="D992" s="58" t="s">
        <v>11</v>
      </c>
      <c r="E992" s="58" t="s">
        <v>12</v>
      </c>
      <c r="F992" s="58" t="s">
        <v>976</v>
      </c>
      <c r="G992" s="58"/>
      <c r="H992" s="58" t="s">
        <v>16</v>
      </c>
      <c r="I992" s="58">
        <v>48</v>
      </c>
      <c r="J992" s="58" t="s">
        <v>14</v>
      </c>
      <c r="K992" s="113"/>
      <c r="L992" s="63">
        <v>2886.7</v>
      </c>
      <c r="M992" s="63"/>
      <c r="N992" s="74"/>
      <c r="O992" s="132"/>
      <c r="P992" s="147" t="s">
        <v>972</v>
      </c>
      <c r="Q992" s="58" t="s">
        <v>976</v>
      </c>
      <c r="R992" s="58">
        <v>1</v>
      </c>
      <c r="S992" s="58" t="s">
        <v>14</v>
      </c>
      <c r="T992" s="58" t="s">
        <v>981</v>
      </c>
      <c r="U992" s="58" t="s">
        <v>15</v>
      </c>
    </row>
    <row r="993" spans="1:21">
      <c r="A993" s="58" t="s">
        <v>139</v>
      </c>
      <c r="B993" s="58" t="s">
        <v>140</v>
      </c>
      <c r="C993" s="58" t="s">
        <v>141</v>
      </c>
      <c r="D993" s="58" t="s">
        <v>11</v>
      </c>
      <c r="E993" s="58" t="s">
        <v>12</v>
      </c>
      <c r="F993" s="58" t="s">
        <v>976</v>
      </c>
      <c r="G993" s="58"/>
      <c r="H993" s="58" t="s">
        <v>16</v>
      </c>
      <c r="I993" s="58">
        <v>144</v>
      </c>
      <c r="J993" s="58" t="s">
        <v>14</v>
      </c>
      <c r="K993" s="113"/>
      <c r="L993" s="63">
        <v>2582.9</v>
      </c>
      <c r="M993" s="63"/>
      <c r="N993" s="74"/>
      <c r="O993" s="132"/>
      <c r="P993" s="147" t="s">
        <v>972</v>
      </c>
      <c r="Q993" s="58" t="s">
        <v>976</v>
      </c>
      <c r="R993" s="58">
        <v>1</v>
      </c>
      <c r="S993" s="58" t="s">
        <v>14</v>
      </c>
      <c r="T993" s="58" t="s">
        <v>981</v>
      </c>
      <c r="U993" s="58" t="s">
        <v>15</v>
      </c>
    </row>
    <row r="994" spans="1:21">
      <c r="A994" s="58" t="s">
        <v>139</v>
      </c>
      <c r="B994" s="58" t="s">
        <v>140</v>
      </c>
      <c r="C994" s="58" t="s">
        <v>141</v>
      </c>
      <c r="D994" s="58" t="s">
        <v>11</v>
      </c>
      <c r="E994" s="58" t="s">
        <v>12</v>
      </c>
      <c r="F994" s="58" t="s">
        <v>878</v>
      </c>
      <c r="G994" s="58"/>
      <c r="H994" s="58" t="s">
        <v>16</v>
      </c>
      <c r="I994" s="58">
        <v>1</v>
      </c>
      <c r="J994" s="58" t="s">
        <v>14</v>
      </c>
      <c r="K994" s="114">
        <v>450</v>
      </c>
      <c r="L994" s="64">
        <v>463.5</v>
      </c>
      <c r="M994" s="64"/>
      <c r="N994" s="75"/>
      <c r="O994" s="132">
        <f>L994+(L994*$N$976)</f>
        <v>454.23</v>
      </c>
      <c r="P994" s="147">
        <v>454.2</v>
      </c>
      <c r="Q994" s="58" t="s">
        <v>878</v>
      </c>
      <c r="R994" s="58">
        <v>1</v>
      </c>
      <c r="S994" s="58" t="s">
        <v>14</v>
      </c>
      <c r="T994" s="58" t="s">
        <v>980</v>
      </c>
      <c r="U994" s="58" t="s">
        <v>15</v>
      </c>
    </row>
    <row r="995" spans="1:21">
      <c r="A995" s="58" t="s">
        <v>139</v>
      </c>
      <c r="B995" s="58" t="s">
        <v>140</v>
      </c>
      <c r="C995" s="58" t="s">
        <v>141</v>
      </c>
      <c r="D995" s="58" t="s">
        <v>11</v>
      </c>
      <c r="E995" s="58" t="s">
        <v>12</v>
      </c>
      <c r="F995" s="58" t="s">
        <v>878</v>
      </c>
      <c r="G995" s="58"/>
      <c r="H995" s="58" t="s">
        <v>16</v>
      </c>
      <c r="I995" s="58">
        <v>48</v>
      </c>
      <c r="J995" s="58" t="s">
        <v>14</v>
      </c>
      <c r="K995" s="114">
        <v>450</v>
      </c>
      <c r="L995" s="64">
        <v>440.4</v>
      </c>
      <c r="M995" s="64"/>
      <c r="N995" s="75"/>
      <c r="O995" s="132"/>
      <c r="P995" s="147" t="s">
        <v>972</v>
      </c>
      <c r="Q995" s="58" t="s">
        <v>878</v>
      </c>
      <c r="R995" s="58">
        <v>1</v>
      </c>
      <c r="S995" s="58" t="s">
        <v>14</v>
      </c>
      <c r="T995" s="58" t="s">
        <v>980</v>
      </c>
      <c r="U995" s="58" t="s">
        <v>15</v>
      </c>
    </row>
    <row r="996" spans="1:21">
      <c r="A996" s="58" t="s">
        <v>139</v>
      </c>
      <c r="B996" s="58" t="s">
        <v>140</v>
      </c>
      <c r="C996" s="58" t="s">
        <v>141</v>
      </c>
      <c r="D996" s="58" t="s">
        <v>11</v>
      </c>
      <c r="E996" s="58" t="s">
        <v>12</v>
      </c>
      <c r="F996" s="58" t="s">
        <v>878</v>
      </c>
      <c r="G996" s="58"/>
      <c r="H996" s="58" t="s">
        <v>16</v>
      </c>
      <c r="I996" s="58">
        <v>144</v>
      </c>
      <c r="J996" s="58" t="s">
        <v>14</v>
      </c>
      <c r="K996" s="114">
        <v>450</v>
      </c>
      <c r="L996" s="64">
        <v>394</v>
      </c>
      <c r="M996" s="64"/>
      <c r="N996" s="75"/>
      <c r="O996" s="132"/>
      <c r="P996" s="147" t="s">
        <v>972</v>
      </c>
      <c r="Q996" s="58" t="s">
        <v>878</v>
      </c>
      <c r="R996" s="58">
        <v>1</v>
      </c>
      <c r="S996" s="58" t="s">
        <v>14</v>
      </c>
      <c r="T996" s="58" t="s">
        <v>980</v>
      </c>
      <c r="U996" s="58" t="s">
        <v>15</v>
      </c>
    </row>
    <row r="997" spans="1:21">
      <c r="A997" s="58" t="s">
        <v>139</v>
      </c>
      <c r="B997" s="58" t="s">
        <v>140</v>
      </c>
      <c r="C997" s="58" t="s">
        <v>141</v>
      </c>
      <c r="D997" s="58" t="s">
        <v>11</v>
      </c>
      <c r="E997" s="58" t="s">
        <v>12</v>
      </c>
      <c r="F997" s="58" t="s">
        <v>879</v>
      </c>
      <c r="G997" s="58"/>
      <c r="H997" s="58" t="s">
        <v>16</v>
      </c>
      <c r="I997" s="58">
        <v>1</v>
      </c>
      <c r="J997" s="58" t="s">
        <v>14</v>
      </c>
      <c r="K997" s="114">
        <v>150</v>
      </c>
      <c r="L997" s="64">
        <v>154.5</v>
      </c>
      <c r="M997" s="64"/>
      <c r="N997" s="75"/>
      <c r="O997" s="132">
        <f>L997+(L997*$N$976)</f>
        <v>151.41</v>
      </c>
      <c r="P997" s="147">
        <v>151.4</v>
      </c>
      <c r="Q997" s="58" t="s">
        <v>879</v>
      </c>
      <c r="R997" s="58">
        <v>1</v>
      </c>
      <c r="S997" s="58" t="s">
        <v>14</v>
      </c>
      <c r="T997" s="58" t="s">
        <v>980</v>
      </c>
      <c r="U997" s="58" t="s">
        <v>15</v>
      </c>
    </row>
    <row r="998" spans="1:21">
      <c r="A998" s="58" t="s">
        <v>139</v>
      </c>
      <c r="B998" s="58" t="s">
        <v>140</v>
      </c>
      <c r="C998" s="58" t="s">
        <v>141</v>
      </c>
      <c r="D998" s="58" t="s">
        <v>11</v>
      </c>
      <c r="E998" s="58" t="s">
        <v>12</v>
      </c>
      <c r="F998" s="58" t="s">
        <v>879</v>
      </c>
      <c r="G998" s="58"/>
      <c r="H998" s="58" t="s">
        <v>16</v>
      </c>
      <c r="I998" s="58">
        <v>48</v>
      </c>
      <c r="J998" s="58" t="s">
        <v>14</v>
      </c>
      <c r="K998" s="114">
        <v>150</v>
      </c>
      <c r="L998" s="64">
        <v>146.80000000000001</v>
      </c>
      <c r="M998" s="64"/>
      <c r="N998" s="75"/>
      <c r="O998" s="132"/>
      <c r="P998" s="147" t="s">
        <v>972</v>
      </c>
      <c r="Q998" s="58" t="s">
        <v>879</v>
      </c>
      <c r="R998" s="58">
        <v>1</v>
      </c>
      <c r="S998" s="58" t="s">
        <v>14</v>
      </c>
      <c r="T998" s="58" t="s">
        <v>980</v>
      </c>
      <c r="U998" s="58" t="s">
        <v>15</v>
      </c>
    </row>
    <row r="999" spans="1:21">
      <c r="A999" s="58" t="s">
        <v>139</v>
      </c>
      <c r="B999" s="58" t="s">
        <v>140</v>
      </c>
      <c r="C999" s="58" t="s">
        <v>141</v>
      </c>
      <c r="D999" s="58" t="s">
        <v>11</v>
      </c>
      <c r="E999" s="58" t="s">
        <v>12</v>
      </c>
      <c r="F999" s="58" t="s">
        <v>879</v>
      </c>
      <c r="G999" s="58"/>
      <c r="H999" s="58" t="s">
        <v>16</v>
      </c>
      <c r="I999" s="58">
        <v>144</v>
      </c>
      <c r="J999" s="58" t="s">
        <v>14</v>
      </c>
      <c r="K999" s="114">
        <v>150</v>
      </c>
      <c r="L999" s="64">
        <v>131.4</v>
      </c>
      <c r="M999" s="64"/>
      <c r="N999" s="75"/>
      <c r="O999" s="132"/>
      <c r="P999" s="147" t="s">
        <v>972</v>
      </c>
      <c r="Q999" s="58" t="s">
        <v>879</v>
      </c>
      <c r="R999" s="58">
        <v>1</v>
      </c>
      <c r="S999" s="58" t="s">
        <v>14</v>
      </c>
      <c r="T999" s="58" t="s">
        <v>980</v>
      </c>
      <c r="U999" s="58" t="s">
        <v>15</v>
      </c>
    </row>
    <row r="1000" spans="1:21">
      <c r="A1000" s="58" t="s">
        <v>139</v>
      </c>
      <c r="B1000" s="58" t="s">
        <v>140</v>
      </c>
      <c r="C1000" s="58" t="s">
        <v>141</v>
      </c>
      <c r="D1000" s="58" t="s">
        <v>11</v>
      </c>
      <c r="E1000" s="58" t="s">
        <v>12</v>
      </c>
      <c r="F1000" s="58" t="s">
        <v>880</v>
      </c>
      <c r="G1000" s="58"/>
      <c r="H1000" s="58" t="s">
        <v>16</v>
      </c>
      <c r="I1000" s="58">
        <v>1</v>
      </c>
      <c r="J1000" s="58" t="s">
        <v>14</v>
      </c>
      <c r="K1000" s="114">
        <v>525</v>
      </c>
      <c r="L1000" s="64">
        <v>525</v>
      </c>
      <c r="M1000" s="64"/>
      <c r="N1000" s="75"/>
      <c r="O1000" s="132">
        <f>L1000+(L1000*$N$976)</f>
        <v>514.5</v>
      </c>
      <c r="P1000" s="147">
        <v>514.5</v>
      </c>
      <c r="Q1000" s="58" t="s">
        <v>880</v>
      </c>
      <c r="R1000" s="58">
        <v>1</v>
      </c>
      <c r="S1000" s="58" t="s">
        <v>14</v>
      </c>
      <c r="T1000" s="58" t="s">
        <v>980</v>
      </c>
      <c r="U1000" s="58" t="s">
        <v>15</v>
      </c>
    </row>
    <row r="1001" spans="1:21">
      <c r="A1001" s="58" t="s">
        <v>139</v>
      </c>
      <c r="B1001" s="58" t="s">
        <v>140</v>
      </c>
      <c r="C1001" s="58" t="s">
        <v>141</v>
      </c>
      <c r="D1001" s="58" t="s">
        <v>11</v>
      </c>
      <c r="E1001" s="58" t="s">
        <v>12</v>
      </c>
      <c r="F1001" s="58" t="s">
        <v>880</v>
      </c>
      <c r="G1001" s="58"/>
      <c r="H1001" s="58" t="s">
        <v>16</v>
      </c>
      <c r="I1001" s="58">
        <v>48</v>
      </c>
      <c r="J1001" s="58" t="s">
        <v>14</v>
      </c>
      <c r="K1001" s="114">
        <v>525</v>
      </c>
      <c r="L1001" s="64">
        <v>498.8</v>
      </c>
      <c r="M1001" s="64"/>
      <c r="N1001" s="75"/>
      <c r="O1001" s="132"/>
      <c r="P1001" s="147" t="s">
        <v>972</v>
      </c>
      <c r="Q1001" s="58" t="s">
        <v>880</v>
      </c>
      <c r="R1001" s="58">
        <v>1</v>
      </c>
      <c r="S1001" s="58" t="s">
        <v>14</v>
      </c>
      <c r="T1001" s="58" t="s">
        <v>980</v>
      </c>
      <c r="U1001" s="58" t="s">
        <v>15</v>
      </c>
    </row>
    <row r="1002" spans="1:21">
      <c r="A1002" s="58" t="s">
        <v>139</v>
      </c>
      <c r="B1002" s="58" t="s">
        <v>140</v>
      </c>
      <c r="C1002" s="58" t="s">
        <v>141</v>
      </c>
      <c r="D1002" s="58" t="s">
        <v>11</v>
      </c>
      <c r="E1002" s="58" t="s">
        <v>12</v>
      </c>
      <c r="F1002" s="58" t="s">
        <v>880</v>
      </c>
      <c r="G1002" s="58"/>
      <c r="H1002" s="58" t="s">
        <v>16</v>
      </c>
      <c r="I1002" s="58">
        <v>144</v>
      </c>
      <c r="J1002" s="58" t="s">
        <v>14</v>
      </c>
      <c r="K1002" s="114">
        <v>525</v>
      </c>
      <c r="L1002" s="64">
        <v>446.3</v>
      </c>
      <c r="M1002" s="64"/>
      <c r="N1002" s="75"/>
      <c r="O1002" s="132"/>
      <c r="P1002" s="147" t="s">
        <v>972</v>
      </c>
      <c r="Q1002" s="58" t="s">
        <v>880</v>
      </c>
      <c r="R1002" s="58">
        <v>1</v>
      </c>
      <c r="S1002" s="58" t="s">
        <v>14</v>
      </c>
      <c r="T1002" s="58" t="s">
        <v>980</v>
      </c>
      <c r="U1002" s="58" t="s">
        <v>15</v>
      </c>
    </row>
    <row r="1003" spans="1:21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110">
        <v>1715</v>
      </c>
      <c r="L1003" s="60">
        <v>1766.5</v>
      </c>
      <c r="M1003" s="60"/>
      <c r="N1003" s="71"/>
      <c r="O1003" s="110">
        <v>1766.5</v>
      </c>
      <c r="P1003" s="147">
        <v>1766.5</v>
      </c>
      <c r="Q1003" t="s">
        <v>13</v>
      </c>
      <c r="R1003">
        <v>1</v>
      </c>
      <c r="S1003" t="s">
        <v>14</v>
      </c>
      <c r="T1003" t="s">
        <v>980</v>
      </c>
      <c r="U1003" t="s">
        <v>15</v>
      </c>
    </row>
    <row r="1004" spans="1:21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13</v>
      </c>
      <c r="H1004" t="s">
        <v>16</v>
      </c>
      <c r="I1004">
        <v>48</v>
      </c>
      <c r="J1004" t="s">
        <v>14</v>
      </c>
      <c r="K1004" s="110">
        <v>1715</v>
      </c>
      <c r="L1004" s="60">
        <v>1678.2</v>
      </c>
      <c r="M1004" s="60"/>
      <c r="N1004" s="71"/>
      <c r="O1004" s="111" t="s">
        <v>972</v>
      </c>
      <c r="P1004" s="147" t="s">
        <v>972</v>
      </c>
      <c r="Q1004" t="s">
        <v>13</v>
      </c>
      <c r="R1004">
        <v>1</v>
      </c>
      <c r="S1004" t="s">
        <v>14</v>
      </c>
      <c r="T1004" t="s">
        <v>980</v>
      </c>
      <c r="U1004" t="s">
        <v>15</v>
      </c>
    </row>
    <row r="1005" spans="1:21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13</v>
      </c>
      <c r="H1005" t="s">
        <v>16</v>
      </c>
      <c r="I1005">
        <v>144</v>
      </c>
      <c r="J1005" t="s">
        <v>14</v>
      </c>
      <c r="K1005" s="110">
        <v>1715</v>
      </c>
      <c r="L1005" s="60">
        <v>1501.6</v>
      </c>
      <c r="M1005" s="60"/>
      <c r="N1005" s="71"/>
      <c r="O1005" s="111" t="s">
        <v>972</v>
      </c>
      <c r="P1005" s="147" t="s">
        <v>972</v>
      </c>
      <c r="Q1005" t="s">
        <v>13</v>
      </c>
      <c r="R1005">
        <v>1</v>
      </c>
      <c r="S1005" t="s">
        <v>14</v>
      </c>
      <c r="T1005" t="s">
        <v>980</v>
      </c>
      <c r="U1005" t="s">
        <v>15</v>
      </c>
    </row>
    <row r="1006" spans="1:21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872</v>
      </c>
      <c r="H1006" t="s">
        <v>16</v>
      </c>
      <c r="I1006">
        <v>1</v>
      </c>
      <c r="J1006" t="s">
        <v>14</v>
      </c>
      <c r="K1006" s="111">
        <v>521.5</v>
      </c>
      <c r="L1006" s="61">
        <v>537.20000000000005</v>
      </c>
      <c r="O1006" s="111">
        <v>537.20000000000005</v>
      </c>
      <c r="P1006" s="147">
        <v>537.20000000000005</v>
      </c>
      <c r="Q1006" t="s">
        <v>872</v>
      </c>
      <c r="R1006">
        <v>1</v>
      </c>
      <c r="S1006" t="s">
        <v>14</v>
      </c>
      <c r="T1006" t="s">
        <v>980</v>
      </c>
      <c r="U1006" t="s">
        <v>15</v>
      </c>
    </row>
    <row r="1007" spans="1:21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872</v>
      </c>
      <c r="H1007" t="s">
        <v>16</v>
      </c>
      <c r="I1007">
        <v>48</v>
      </c>
      <c r="J1007" t="s">
        <v>14</v>
      </c>
      <c r="L1007" s="61">
        <v>510.4</v>
      </c>
      <c r="O1007" s="111" t="s">
        <v>972</v>
      </c>
      <c r="P1007" s="147" t="s">
        <v>972</v>
      </c>
      <c r="Q1007" t="s">
        <v>872</v>
      </c>
      <c r="R1007">
        <v>1</v>
      </c>
      <c r="S1007" t="s">
        <v>14</v>
      </c>
      <c r="T1007" t="s">
        <v>980</v>
      </c>
      <c r="U1007" t="s">
        <v>15</v>
      </c>
    </row>
    <row r="1008" spans="1:21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872</v>
      </c>
      <c r="H1008" t="s">
        <v>16</v>
      </c>
      <c r="I1008">
        <v>144</v>
      </c>
      <c r="J1008" t="s">
        <v>14</v>
      </c>
      <c r="L1008" s="61">
        <v>456.6</v>
      </c>
      <c r="O1008" s="111" t="s">
        <v>972</v>
      </c>
      <c r="P1008" s="147" t="s">
        <v>972</v>
      </c>
      <c r="Q1008" t="s">
        <v>872</v>
      </c>
      <c r="R1008">
        <v>1</v>
      </c>
      <c r="S1008" t="s">
        <v>14</v>
      </c>
      <c r="T1008" t="s">
        <v>980</v>
      </c>
      <c r="U1008" t="s">
        <v>15</v>
      </c>
    </row>
    <row r="1009" spans="1:21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873</v>
      </c>
      <c r="H1009" t="s">
        <v>16</v>
      </c>
      <c r="I1009">
        <v>1</v>
      </c>
      <c r="J1009" t="s">
        <v>14</v>
      </c>
      <c r="K1009" s="111">
        <v>70</v>
      </c>
      <c r="L1009" s="61">
        <v>72.099999999999994</v>
      </c>
      <c r="O1009" s="111">
        <v>72.099999999999994</v>
      </c>
      <c r="P1009" s="147">
        <v>72.099999999999994</v>
      </c>
      <c r="Q1009" t="s">
        <v>873</v>
      </c>
      <c r="R1009">
        <v>1</v>
      </c>
      <c r="S1009" t="s">
        <v>14</v>
      </c>
      <c r="T1009" t="s">
        <v>980</v>
      </c>
      <c r="U1009" t="s">
        <v>15</v>
      </c>
    </row>
    <row r="1010" spans="1:21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873</v>
      </c>
      <c r="H1010" t="s">
        <v>16</v>
      </c>
      <c r="I1010">
        <v>48</v>
      </c>
      <c r="J1010" t="s">
        <v>14</v>
      </c>
      <c r="K1010" s="111">
        <v>70</v>
      </c>
      <c r="L1010" s="61">
        <v>68.5</v>
      </c>
      <c r="O1010" s="111" t="s">
        <v>972</v>
      </c>
      <c r="P1010" s="147" t="s">
        <v>972</v>
      </c>
      <c r="Q1010" t="s">
        <v>873</v>
      </c>
      <c r="R1010">
        <v>1</v>
      </c>
      <c r="S1010" t="s">
        <v>14</v>
      </c>
      <c r="T1010" t="s">
        <v>980</v>
      </c>
      <c r="U1010" t="s">
        <v>15</v>
      </c>
    </row>
    <row r="1011" spans="1:21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873</v>
      </c>
      <c r="H1011" t="s">
        <v>16</v>
      </c>
      <c r="I1011">
        <v>144</v>
      </c>
      <c r="J1011" t="s">
        <v>14</v>
      </c>
      <c r="K1011" s="111">
        <v>70</v>
      </c>
      <c r="L1011" s="61">
        <v>61.3</v>
      </c>
      <c r="O1011" s="111" t="s">
        <v>972</v>
      </c>
      <c r="P1011" s="147" t="s">
        <v>972</v>
      </c>
      <c r="Q1011" t="s">
        <v>873</v>
      </c>
      <c r="R1011">
        <v>1</v>
      </c>
      <c r="S1011" t="s">
        <v>14</v>
      </c>
      <c r="T1011" t="s">
        <v>980</v>
      </c>
      <c r="U1011" t="s">
        <v>15</v>
      </c>
    </row>
    <row r="1012" spans="1:21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874</v>
      </c>
      <c r="H1012" t="s">
        <v>16</v>
      </c>
      <c r="I1012">
        <v>1</v>
      </c>
      <c r="J1012" t="s">
        <v>14</v>
      </c>
      <c r="K1012" s="111">
        <v>56</v>
      </c>
      <c r="L1012" s="61">
        <v>56</v>
      </c>
      <c r="O1012" s="111">
        <v>56</v>
      </c>
      <c r="P1012" s="147">
        <v>56</v>
      </c>
      <c r="Q1012" t="s">
        <v>874</v>
      </c>
      <c r="R1012">
        <v>1</v>
      </c>
      <c r="S1012" t="s">
        <v>14</v>
      </c>
      <c r="T1012" t="s">
        <v>980</v>
      </c>
      <c r="U1012" t="s">
        <v>15</v>
      </c>
    </row>
    <row r="1013" spans="1:21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874</v>
      </c>
      <c r="H1013" t="s">
        <v>16</v>
      </c>
      <c r="I1013">
        <v>48</v>
      </c>
      <c r="J1013" t="s">
        <v>14</v>
      </c>
      <c r="K1013" s="111">
        <v>56</v>
      </c>
      <c r="L1013" s="61">
        <v>53.2</v>
      </c>
      <c r="O1013" s="111" t="s">
        <v>972</v>
      </c>
      <c r="P1013" s="147" t="s">
        <v>972</v>
      </c>
      <c r="Q1013" t="s">
        <v>874</v>
      </c>
      <c r="R1013">
        <v>1</v>
      </c>
      <c r="S1013" t="s">
        <v>14</v>
      </c>
      <c r="T1013" t="s">
        <v>980</v>
      </c>
      <c r="U1013" t="s">
        <v>15</v>
      </c>
    </row>
    <row r="1014" spans="1:21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874</v>
      </c>
      <c r="H1014" t="s">
        <v>16</v>
      </c>
      <c r="I1014">
        <v>144</v>
      </c>
      <c r="J1014" t="s">
        <v>14</v>
      </c>
      <c r="K1014" s="111">
        <v>56</v>
      </c>
      <c r="L1014" s="61">
        <v>47.6</v>
      </c>
      <c r="O1014" s="111" t="s">
        <v>972</v>
      </c>
      <c r="P1014" s="147" t="s">
        <v>972</v>
      </c>
      <c r="Q1014" t="s">
        <v>874</v>
      </c>
      <c r="R1014">
        <v>1</v>
      </c>
      <c r="S1014" t="s">
        <v>14</v>
      </c>
      <c r="T1014" t="s">
        <v>980</v>
      </c>
      <c r="U1014" t="s">
        <v>15</v>
      </c>
    </row>
    <row r="1015" spans="1:21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875</v>
      </c>
      <c r="H1015" t="s">
        <v>16</v>
      </c>
      <c r="I1015">
        <v>1</v>
      </c>
      <c r="J1015" t="s">
        <v>14</v>
      </c>
      <c r="K1015" s="112">
        <v>20300</v>
      </c>
      <c r="L1015" s="62">
        <v>20909</v>
      </c>
      <c r="M1015" s="62"/>
      <c r="N1015" s="73"/>
      <c r="O1015" s="112">
        <v>20909</v>
      </c>
      <c r="P1015" s="147">
        <v>20909</v>
      </c>
      <c r="Q1015" t="s">
        <v>875</v>
      </c>
      <c r="R1015">
        <v>1</v>
      </c>
      <c r="S1015" t="s">
        <v>14</v>
      </c>
      <c r="T1015" t="s">
        <v>980</v>
      </c>
      <c r="U1015" t="s">
        <v>15</v>
      </c>
    </row>
    <row r="1016" spans="1:21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875</v>
      </c>
      <c r="H1016" t="s">
        <v>16</v>
      </c>
      <c r="I1016">
        <v>48</v>
      </c>
      <c r="J1016" t="s">
        <v>14</v>
      </c>
      <c r="K1016" s="112">
        <v>20300</v>
      </c>
      <c r="L1016" s="62">
        <v>19864</v>
      </c>
      <c r="M1016" s="62"/>
      <c r="N1016" s="73"/>
      <c r="O1016" s="111" t="s">
        <v>972</v>
      </c>
      <c r="P1016" s="147" t="s">
        <v>972</v>
      </c>
      <c r="Q1016" t="s">
        <v>875</v>
      </c>
      <c r="R1016">
        <v>1</v>
      </c>
      <c r="S1016" t="s">
        <v>14</v>
      </c>
      <c r="T1016" t="s">
        <v>980</v>
      </c>
      <c r="U1016" t="s">
        <v>15</v>
      </c>
    </row>
    <row r="1017" spans="1:21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875</v>
      </c>
      <c r="H1017" t="s">
        <v>16</v>
      </c>
      <c r="I1017">
        <v>144</v>
      </c>
      <c r="J1017" t="s">
        <v>14</v>
      </c>
      <c r="K1017" s="112">
        <v>20300</v>
      </c>
      <c r="L1017" s="62">
        <v>17773</v>
      </c>
      <c r="M1017" s="62"/>
      <c r="N1017" s="73"/>
      <c r="O1017" s="111" t="s">
        <v>972</v>
      </c>
      <c r="P1017" s="147" t="s">
        <v>972</v>
      </c>
      <c r="Q1017" t="s">
        <v>875</v>
      </c>
      <c r="R1017">
        <v>1</v>
      </c>
      <c r="S1017" t="s">
        <v>14</v>
      </c>
      <c r="T1017" t="s">
        <v>980</v>
      </c>
      <c r="U1017" t="s">
        <v>15</v>
      </c>
    </row>
    <row r="1018" spans="1:21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876</v>
      </c>
      <c r="H1018" t="s">
        <v>16</v>
      </c>
      <c r="I1018">
        <v>1</v>
      </c>
      <c r="J1018" t="s">
        <v>14</v>
      </c>
      <c r="K1018" s="111">
        <v>546</v>
      </c>
      <c r="L1018" s="61">
        <v>562.4</v>
      </c>
      <c r="O1018" s="111">
        <v>562.4</v>
      </c>
      <c r="P1018" s="147">
        <v>562.4</v>
      </c>
      <c r="Q1018" t="s">
        <v>876</v>
      </c>
      <c r="R1018">
        <v>1</v>
      </c>
      <c r="S1018" t="s">
        <v>14</v>
      </c>
      <c r="T1018" t="s">
        <v>980</v>
      </c>
      <c r="U1018" t="s">
        <v>15</v>
      </c>
    </row>
    <row r="1019" spans="1:21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876</v>
      </c>
      <c r="H1019" t="s">
        <v>16</v>
      </c>
      <c r="I1019">
        <v>48</v>
      </c>
      <c r="J1019" t="s">
        <v>14</v>
      </c>
      <c r="K1019" s="111">
        <v>546</v>
      </c>
      <c r="L1019" s="61">
        <v>534.29999999999995</v>
      </c>
      <c r="O1019" s="111" t="s">
        <v>972</v>
      </c>
      <c r="P1019" s="147" t="s">
        <v>972</v>
      </c>
      <c r="Q1019" t="s">
        <v>876</v>
      </c>
      <c r="R1019">
        <v>1</v>
      </c>
      <c r="S1019" t="s">
        <v>14</v>
      </c>
      <c r="T1019" t="s">
        <v>980</v>
      </c>
      <c r="U1019" t="s">
        <v>15</v>
      </c>
    </row>
    <row r="1020" spans="1:21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876</v>
      </c>
      <c r="H1020" t="s">
        <v>16</v>
      </c>
      <c r="I1020">
        <v>144</v>
      </c>
      <c r="J1020" t="s">
        <v>14</v>
      </c>
      <c r="K1020" s="111">
        <v>546</v>
      </c>
      <c r="L1020" s="61">
        <v>478.1</v>
      </c>
      <c r="O1020" s="111" t="s">
        <v>972</v>
      </c>
      <c r="P1020" s="147" t="s">
        <v>972</v>
      </c>
      <c r="Q1020" t="s">
        <v>876</v>
      </c>
      <c r="R1020">
        <v>1</v>
      </c>
      <c r="S1020" t="s">
        <v>14</v>
      </c>
      <c r="T1020" t="s">
        <v>980</v>
      </c>
      <c r="U1020" t="s">
        <v>15</v>
      </c>
    </row>
    <row r="1021" spans="1:21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877</v>
      </c>
      <c r="H1021" t="s">
        <v>16</v>
      </c>
      <c r="I1021">
        <v>1</v>
      </c>
      <c r="J1021" t="s">
        <v>14</v>
      </c>
      <c r="K1021" s="111">
        <v>287</v>
      </c>
      <c r="L1021" s="61">
        <v>295.7</v>
      </c>
      <c r="O1021" s="111">
        <v>295.7</v>
      </c>
      <c r="P1021" s="147">
        <v>295.7</v>
      </c>
      <c r="Q1021" t="s">
        <v>877</v>
      </c>
      <c r="R1021">
        <v>1</v>
      </c>
      <c r="S1021" t="s">
        <v>14</v>
      </c>
      <c r="T1021" t="s">
        <v>980</v>
      </c>
      <c r="U1021" t="s">
        <v>15</v>
      </c>
    </row>
    <row r="1022" spans="1:21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877</v>
      </c>
      <c r="H1022" t="s">
        <v>16</v>
      </c>
      <c r="I1022">
        <v>48</v>
      </c>
      <c r="J1022" t="s">
        <v>14</v>
      </c>
      <c r="K1022" s="111">
        <v>287</v>
      </c>
      <c r="L1022" s="61">
        <v>280.89999999999998</v>
      </c>
      <c r="O1022" s="111" t="s">
        <v>972</v>
      </c>
      <c r="P1022" s="147" t="s">
        <v>972</v>
      </c>
      <c r="Q1022" t="s">
        <v>877</v>
      </c>
      <c r="R1022">
        <v>1</v>
      </c>
      <c r="S1022" t="s">
        <v>14</v>
      </c>
      <c r="T1022" t="s">
        <v>980</v>
      </c>
      <c r="U1022" t="s">
        <v>15</v>
      </c>
    </row>
    <row r="1023" spans="1:21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877</v>
      </c>
      <c r="H1023" t="s">
        <v>16</v>
      </c>
      <c r="I1023">
        <v>144</v>
      </c>
      <c r="J1023" t="s">
        <v>14</v>
      </c>
      <c r="K1023" s="111">
        <v>287</v>
      </c>
      <c r="L1023" s="61">
        <v>251.4</v>
      </c>
      <c r="O1023" s="111" t="s">
        <v>972</v>
      </c>
      <c r="P1023" s="147" t="s">
        <v>972</v>
      </c>
      <c r="Q1023" t="s">
        <v>877</v>
      </c>
      <c r="R1023">
        <v>1</v>
      </c>
      <c r="S1023" t="s">
        <v>14</v>
      </c>
      <c r="T1023" t="s">
        <v>980</v>
      </c>
      <c r="U1023" t="s">
        <v>15</v>
      </c>
    </row>
    <row r="1024" spans="1:21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976</v>
      </c>
      <c r="H1024" t="s">
        <v>16</v>
      </c>
      <c r="I1024">
        <v>1</v>
      </c>
      <c r="J1024" t="s">
        <v>14</v>
      </c>
      <c r="K1024" s="110"/>
      <c r="L1024" s="60">
        <v>4254</v>
      </c>
      <c r="M1024" s="60"/>
      <c r="N1024" s="71"/>
      <c r="O1024" s="110">
        <v>4254</v>
      </c>
      <c r="P1024" s="147">
        <v>4254</v>
      </c>
      <c r="Q1024" t="s">
        <v>976</v>
      </c>
      <c r="R1024">
        <v>1</v>
      </c>
      <c r="S1024" t="s">
        <v>14</v>
      </c>
      <c r="T1024" t="s">
        <v>981</v>
      </c>
      <c r="U1024" t="s">
        <v>15</v>
      </c>
    </row>
    <row r="1025" spans="1:21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976</v>
      </c>
      <c r="H1025" t="s">
        <v>16</v>
      </c>
      <c r="I1025">
        <v>48</v>
      </c>
      <c r="J1025" t="s">
        <v>14</v>
      </c>
      <c r="K1025" s="110"/>
      <c r="L1025" s="60">
        <v>4041.3</v>
      </c>
      <c r="M1025" s="60"/>
      <c r="N1025" s="71"/>
      <c r="O1025" s="110" t="s">
        <v>972</v>
      </c>
      <c r="P1025" s="147" t="s">
        <v>972</v>
      </c>
      <c r="Q1025" t="s">
        <v>976</v>
      </c>
      <c r="R1025">
        <v>1</v>
      </c>
      <c r="S1025" t="s">
        <v>14</v>
      </c>
      <c r="T1025" t="s">
        <v>981</v>
      </c>
      <c r="U1025" t="s">
        <v>15</v>
      </c>
    </row>
    <row r="1026" spans="1:21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976</v>
      </c>
      <c r="H1026" t="s">
        <v>16</v>
      </c>
      <c r="I1026">
        <v>144</v>
      </c>
      <c r="J1026" t="s">
        <v>14</v>
      </c>
      <c r="K1026" s="110"/>
      <c r="L1026" s="60">
        <v>3615.9</v>
      </c>
      <c r="M1026" s="60"/>
      <c r="N1026" s="71"/>
      <c r="O1026" s="110" t="s">
        <v>972</v>
      </c>
      <c r="P1026" s="147" t="s">
        <v>972</v>
      </c>
      <c r="Q1026" t="s">
        <v>976</v>
      </c>
      <c r="R1026">
        <v>1</v>
      </c>
      <c r="S1026" t="s">
        <v>14</v>
      </c>
      <c r="T1026" t="s">
        <v>981</v>
      </c>
      <c r="U1026" t="s">
        <v>15</v>
      </c>
    </row>
    <row r="1027" spans="1:21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878</v>
      </c>
      <c r="H1027" t="s">
        <v>16</v>
      </c>
      <c r="I1027">
        <v>1</v>
      </c>
      <c r="J1027" t="s">
        <v>14</v>
      </c>
      <c r="K1027" s="111">
        <v>630</v>
      </c>
      <c r="L1027" s="61">
        <v>648.9</v>
      </c>
      <c r="O1027" s="111">
        <v>648.9</v>
      </c>
      <c r="P1027" s="147">
        <v>648.9</v>
      </c>
      <c r="Q1027" t="s">
        <v>878</v>
      </c>
      <c r="R1027">
        <v>1</v>
      </c>
      <c r="S1027" t="s">
        <v>14</v>
      </c>
      <c r="T1027" t="s">
        <v>980</v>
      </c>
      <c r="U1027" t="s">
        <v>15</v>
      </c>
    </row>
    <row r="1028" spans="1:21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878</v>
      </c>
      <c r="H1028" t="s">
        <v>16</v>
      </c>
      <c r="I1028">
        <v>48</v>
      </c>
      <c r="J1028" t="s">
        <v>14</v>
      </c>
      <c r="K1028" s="111">
        <v>630</v>
      </c>
      <c r="L1028" s="61">
        <v>616.5</v>
      </c>
      <c r="O1028" s="111" t="s">
        <v>972</v>
      </c>
      <c r="P1028" s="147" t="s">
        <v>972</v>
      </c>
      <c r="Q1028" t="s">
        <v>878</v>
      </c>
      <c r="R1028">
        <v>1</v>
      </c>
      <c r="S1028" t="s">
        <v>14</v>
      </c>
      <c r="T1028" t="s">
        <v>980</v>
      </c>
      <c r="U1028" t="s">
        <v>15</v>
      </c>
    </row>
    <row r="1029" spans="1:21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878</v>
      </c>
      <c r="H1029" t="s">
        <v>16</v>
      </c>
      <c r="I1029">
        <v>144</v>
      </c>
      <c r="J1029" t="s">
        <v>14</v>
      </c>
      <c r="K1029" s="111">
        <v>630</v>
      </c>
      <c r="L1029" s="61">
        <v>551.6</v>
      </c>
      <c r="O1029" s="111" t="s">
        <v>972</v>
      </c>
      <c r="P1029" s="147" t="s">
        <v>972</v>
      </c>
      <c r="Q1029" t="s">
        <v>878</v>
      </c>
      <c r="R1029">
        <v>1</v>
      </c>
      <c r="S1029" t="s">
        <v>14</v>
      </c>
      <c r="T1029" t="s">
        <v>980</v>
      </c>
      <c r="U1029" t="s">
        <v>15</v>
      </c>
    </row>
    <row r="1030" spans="1:21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879</v>
      </c>
      <c r="H1030" t="s">
        <v>16</v>
      </c>
      <c r="I1030">
        <v>1</v>
      </c>
      <c r="J1030" t="s">
        <v>14</v>
      </c>
      <c r="K1030" s="111">
        <v>210</v>
      </c>
      <c r="L1030" s="61">
        <v>216.3</v>
      </c>
      <c r="O1030" s="111">
        <v>216.3</v>
      </c>
      <c r="P1030" s="147">
        <v>216.3</v>
      </c>
      <c r="Q1030" t="s">
        <v>879</v>
      </c>
      <c r="R1030">
        <v>1</v>
      </c>
      <c r="S1030" t="s">
        <v>14</v>
      </c>
      <c r="T1030" t="s">
        <v>980</v>
      </c>
      <c r="U1030" t="s">
        <v>15</v>
      </c>
    </row>
    <row r="1031" spans="1:21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879</v>
      </c>
      <c r="H1031" t="s">
        <v>16</v>
      </c>
      <c r="I1031">
        <v>48</v>
      </c>
      <c r="J1031" t="s">
        <v>14</v>
      </c>
      <c r="K1031" s="111">
        <v>210</v>
      </c>
      <c r="L1031" s="61">
        <v>205.5</v>
      </c>
      <c r="O1031" s="111" t="s">
        <v>972</v>
      </c>
      <c r="P1031" s="147" t="s">
        <v>972</v>
      </c>
      <c r="Q1031" t="s">
        <v>879</v>
      </c>
      <c r="R1031">
        <v>1</v>
      </c>
      <c r="S1031" t="s">
        <v>14</v>
      </c>
      <c r="T1031" t="s">
        <v>980</v>
      </c>
      <c r="U1031" t="s">
        <v>15</v>
      </c>
    </row>
    <row r="1032" spans="1:21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879</v>
      </c>
      <c r="H1032" t="s">
        <v>16</v>
      </c>
      <c r="I1032">
        <v>144</v>
      </c>
      <c r="J1032" t="s">
        <v>14</v>
      </c>
      <c r="K1032" s="111">
        <v>210</v>
      </c>
      <c r="L1032" s="61">
        <v>183.9</v>
      </c>
      <c r="O1032" s="111" t="s">
        <v>972</v>
      </c>
      <c r="P1032" s="147" t="s">
        <v>972</v>
      </c>
      <c r="Q1032" t="s">
        <v>879</v>
      </c>
      <c r="R1032">
        <v>1</v>
      </c>
      <c r="S1032" t="s">
        <v>14</v>
      </c>
      <c r="T1032" t="s">
        <v>980</v>
      </c>
      <c r="U1032" t="s">
        <v>15</v>
      </c>
    </row>
    <row r="1033" spans="1:21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880</v>
      </c>
      <c r="H1033" t="s">
        <v>16</v>
      </c>
      <c r="I1033">
        <v>1</v>
      </c>
      <c r="J1033" t="s">
        <v>14</v>
      </c>
      <c r="K1033" s="111">
        <v>735</v>
      </c>
      <c r="L1033" s="61">
        <v>735</v>
      </c>
      <c r="O1033" s="111">
        <v>735</v>
      </c>
      <c r="P1033" s="147">
        <v>735</v>
      </c>
      <c r="Q1033" t="s">
        <v>880</v>
      </c>
      <c r="R1033">
        <v>1</v>
      </c>
      <c r="S1033" t="s">
        <v>14</v>
      </c>
      <c r="T1033" t="s">
        <v>980</v>
      </c>
      <c r="U1033" t="s">
        <v>15</v>
      </c>
    </row>
    <row r="1034" spans="1:21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880</v>
      </c>
      <c r="H1034" t="s">
        <v>16</v>
      </c>
      <c r="I1034">
        <v>48</v>
      </c>
      <c r="J1034" t="s">
        <v>14</v>
      </c>
      <c r="K1034" s="111">
        <v>735</v>
      </c>
      <c r="L1034" s="61">
        <v>698.3</v>
      </c>
      <c r="O1034" s="111" t="s">
        <v>972</v>
      </c>
      <c r="P1034" s="147" t="s">
        <v>972</v>
      </c>
      <c r="Q1034" t="s">
        <v>880</v>
      </c>
      <c r="R1034">
        <v>1</v>
      </c>
      <c r="S1034" t="s">
        <v>14</v>
      </c>
      <c r="T1034" t="s">
        <v>980</v>
      </c>
      <c r="U1034" t="s">
        <v>15</v>
      </c>
    </row>
    <row r="1035" spans="1:21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880</v>
      </c>
      <c r="H1035" t="s">
        <v>16</v>
      </c>
      <c r="I1035">
        <v>144</v>
      </c>
      <c r="J1035" t="s">
        <v>14</v>
      </c>
      <c r="K1035" s="111">
        <v>735</v>
      </c>
      <c r="L1035" s="61">
        <v>624.79999999999995</v>
      </c>
      <c r="O1035" s="111" t="s">
        <v>972</v>
      </c>
      <c r="P1035" s="147" t="s">
        <v>972</v>
      </c>
      <c r="Q1035" t="s">
        <v>880</v>
      </c>
      <c r="R1035">
        <v>1</v>
      </c>
      <c r="S1035" t="s">
        <v>14</v>
      </c>
      <c r="T1035" t="s">
        <v>980</v>
      </c>
      <c r="U1035" t="s">
        <v>15</v>
      </c>
    </row>
    <row r="1036" spans="1:21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110">
        <v>1715</v>
      </c>
      <c r="L1036" s="60">
        <v>1766.5</v>
      </c>
      <c r="M1036" s="60"/>
      <c r="N1036" s="71"/>
      <c r="O1036" s="110">
        <v>1766.5</v>
      </c>
      <c r="P1036" s="147">
        <v>1766.5</v>
      </c>
      <c r="Q1036" t="s">
        <v>13</v>
      </c>
      <c r="R1036">
        <v>1</v>
      </c>
      <c r="S1036" t="s">
        <v>14</v>
      </c>
      <c r="T1036" t="s">
        <v>980</v>
      </c>
      <c r="U1036" t="s">
        <v>15</v>
      </c>
    </row>
    <row r="1037" spans="1:21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13</v>
      </c>
      <c r="H1037" t="s">
        <v>16</v>
      </c>
      <c r="I1037">
        <v>48</v>
      </c>
      <c r="J1037" t="s">
        <v>14</v>
      </c>
      <c r="K1037" s="110">
        <v>1715</v>
      </c>
      <c r="L1037" s="60">
        <v>1678.2</v>
      </c>
      <c r="M1037" s="60"/>
      <c r="N1037" s="71"/>
      <c r="O1037" s="110" t="s">
        <v>972</v>
      </c>
      <c r="P1037" s="147" t="s">
        <v>972</v>
      </c>
      <c r="Q1037" t="s">
        <v>13</v>
      </c>
      <c r="R1037">
        <v>1</v>
      </c>
      <c r="S1037" t="s">
        <v>14</v>
      </c>
      <c r="T1037" t="s">
        <v>980</v>
      </c>
      <c r="U1037" t="s">
        <v>15</v>
      </c>
    </row>
    <row r="1038" spans="1:21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13</v>
      </c>
      <c r="H1038" t="s">
        <v>16</v>
      </c>
      <c r="I1038">
        <v>144</v>
      </c>
      <c r="J1038" t="s">
        <v>14</v>
      </c>
      <c r="K1038" s="110">
        <v>1715</v>
      </c>
      <c r="L1038" s="60">
        <v>1501.6</v>
      </c>
      <c r="M1038" s="60"/>
      <c r="N1038" s="71"/>
      <c r="O1038" s="110" t="s">
        <v>972</v>
      </c>
      <c r="P1038" s="147" t="s">
        <v>972</v>
      </c>
      <c r="Q1038" t="s">
        <v>13</v>
      </c>
      <c r="R1038">
        <v>1</v>
      </c>
      <c r="S1038" t="s">
        <v>14</v>
      </c>
      <c r="T1038" t="s">
        <v>980</v>
      </c>
      <c r="U1038" t="s">
        <v>15</v>
      </c>
    </row>
    <row r="1039" spans="1:21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872</v>
      </c>
      <c r="H1039" t="s">
        <v>16</v>
      </c>
      <c r="I1039">
        <v>1</v>
      </c>
      <c r="J1039" t="s">
        <v>14</v>
      </c>
      <c r="K1039" s="111">
        <v>521.5</v>
      </c>
      <c r="L1039" s="61">
        <v>537.20000000000005</v>
      </c>
      <c r="O1039" s="111">
        <v>537.20000000000005</v>
      </c>
      <c r="P1039" s="147">
        <v>537.20000000000005</v>
      </c>
      <c r="Q1039" t="s">
        <v>872</v>
      </c>
      <c r="R1039">
        <v>1</v>
      </c>
      <c r="S1039" t="s">
        <v>14</v>
      </c>
      <c r="T1039" t="s">
        <v>980</v>
      </c>
      <c r="U1039" t="s">
        <v>15</v>
      </c>
    </row>
    <row r="1040" spans="1:21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872</v>
      </c>
      <c r="H1040" t="s">
        <v>16</v>
      </c>
      <c r="I1040">
        <v>48</v>
      </c>
      <c r="J1040" t="s">
        <v>14</v>
      </c>
      <c r="L1040" s="61">
        <v>510.4</v>
      </c>
      <c r="O1040" s="111" t="s">
        <v>972</v>
      </c>
      <c r="P1040" s="147" t="s">
        <v>972</v>
      </c>
      <c r="Q1040" t="s">
        <v>872</v>
      </c>
      <c r="R1040">
        <v>1</v>
      </c>
      <c r="S1040" t="s">
        <v>14</v>
      </c>
      <c r="T1040" t="s">
        <v>980</v>
      </c>
      <c r="U1040" t="s">
        <v>15</v>
      </c>
    </row>
    <row r="1041" spans="1:21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872</v>
      </c>
      <c r="H1041" t="s">
        <v>16</v>
      </c>
      <c r="I1041">
        <v>144</v>
      </c>
      <c r="J1041" t="s">
        <v>14</v>
      </c>
      <c r="L1041" s="61">
        <v>456.6</v>
      </c>
      <c r="O1041" s="111" t="s">
        <v>972</v>
      </c>
      <c r="P1041" s="147" t="s">
        <v>972</v>
      </c>
      <c r="Q1041" t="s">
        <v>872</v>
      </c>
      <c r="R1041">
        <v>1</v>
      </c>
      <c r="S1041" t="s">
        <v>14</v>
      </c>
      <c r="T1041" t="s">
        <v>980</v>
      </c>
      <c r="U1041" t="s">
        <v>15</v>
      </c>
    </row>
    <row r="1042" spans="1:21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873</v>
      </c>
      <c r="H1042" t="s">
        <v>16</v>
      </c>
      <c r="I1042">
        <v>1</v>
      </c>
      <c r="J1042" t="s">
        <v>14</v>
      </c>
      <c r="K1042" s="111">
        <v>70</v>
      </c>
      <c r="L1042" s="61">
        <v>72.099999999999994</v>
      </c>
      <c r="O1042" s="111">
        <v>72.099999999999994</v>
      </c>
      <c r="P1042" s="147">
        <v>72.099999999999994</v>
      </c>
      <c r="Q1042" t="s">
        <v>873</v>
      </c>
      <c r="R1042">
        <v>1</v>
      </c>
      <c r="S1042" t="s">
        <v>14</v>
      </c>
      <c r="T1042" t="s">
        <v>980</v>
      </c>
      <c r="U1042" t="s">
        <v>15</v>
      </c>
    </row>
    <row r="1043" spans="1:21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873</v>
      </c>
      <c r="H1043" t="s">
        <v>16</v>
      </c>
      <c r="I1043">
        <v>48</v>
      </c>
      <c r="J1043" t="s">
        <v>14</v>
      </c>
      <c r="K1043" s="111">
        <v>70</v>
      </c>
      <c r="L1043" s="61">
        <v>68.5</v>
      </c>
      <c r="O1043" s="111" t="s">
        <v>972</v>
      </c>
      <c r="P1043" s="147" t="s">
        <v>972</v>
      </c>
      <c r="Q1043" t="s">
        <v>873</v>
      </c>
      <c r="R1043">
        <v>1</v>
      </c>
      <c r="S1043" t="s">
        <v>14</v>
      </c>
      <c r="T1043" t="s">
        <v>980</v>
      </c>
      <c r="U1043" t="s">
        <v>15</v>
      </c>
    </row>
    <row r="1044" spans="1:21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873</v>
      </c>
      <c r="H1044" t="s">
        <v>16</v>
      </c>
      <c r="I1044">
        <v>144</v>
      </c>
      <c r="J1044" t="s">
        <v>14</v>
      </c>
      <c r="K1044" s="111">
        <v>70</v>
      </c>
      <c r="L1044" s="61">
        <v>61.3</v>
      </c>
      <c r="O1044" s="111" t="s">
        <v>972</v>
      </c>
      <c r="P1044" s="147" t="s">
        <v>972</v>
      </c>
      <c r="Q1044" t="s">
        <v>873</v>
      </c>
      <c r="R1044">
        <v>1</v>
      </c>
      <c r="S1044" t="s">
        <v>14</v>
      </c>
      <c r="T1044" t="s">
        <v>980</v>
      </c>
      <c r="U1044" t="s">
        <v>15</v>
      </c>
    </row>
    <row r="1045" spans="1:21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874</v>
      </c>
      <c r="H1045" t="s">
        <v>16</v>
      </c>
      <c r="I1045">
        <v>1</v>
      </c>
      <c r="J1045" t="s">
        <v>14</v>
      </c>
      <c r="K1045" s="111">
        <v>56</v>
      </c>
      <c r="L1045" s="61">
        <v>56</v>
      </c>
      <c r="O1045" s="111">
        <v>56</v>
      </c>
      <c r="P1045" s="147">
        <v>56</v>
      </c>
      <c r="Q1045" t="s">
        <v>874</v>
      </c>
      <c r="R1045">
        <v>1</v>
      </c>
      <c r="S1045" t="s">
        <v>14</v>
      </c>
      <c r="T1045" t="s">
        <v>980</v>
      </c>
      <c r="U1045" t="s">
        <v>15</v>
      </c>
    </row>
    <row r="1046" spans="1:21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874</v>
      </c>
      <c r="H1046" t="s">
        <v>16</v>
      </c>
      <c r="I1046">
        <v>48</v>
      </c>
      <c r="J1046" t="s">
        <v>14</v>
      </c>
      <c r="K1046" s="111">
        <v>56</v>
      </c>
      <c r="L1046" s="61">
        <v>53.2</v>
      </c>
      <c r="O1046" s="111" t="s">
        <v>972</v>
      </c>
      <c r="P1046" s="147" t="s">
        <v>972</v>
      </c>
      <c r="Q1046" t="s">
        <v>874</v>
      </c>
      <c r="R1046">
        <v>1</v>
      </c>
      <c r="S1046" t="s">
        <v>14</v>
      </c>
      <c r="T1046" t="s">
        <v>980</v>
      </c>
      <c r="U1046" t="s">
        <v>15</v>
      </c>
    </row>
    <row r="1047" spans="1:21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874</v>
      </c>
      <c r="H1047" t="s">
        <v>16</v>
      </c>
      <c r="I1047">
        <v>144</v>
      </c>
      <c r="J1047" t="s">
        <v>14</v>
      </c>
      <c r="K1047" s="111">
        <v>56</v>
      </c>
      <c r="L1047" s="61">
        <v>47.6</v>
      </c>
      <c r="O1047" s="111" t="s">
        <v>972</v>
      </c>
      <c r="P1047" s="147" t="s">
        <v>972</v>
      </c>
      <c r="Q1047" t="s">
        <v>874</v>
      </c>
      <c r="R1047">
        <v>1</v>
      </c>
      <c r="S1047" t="s">
        <v>14</v>
      </c>
      <c r="T1047" t="s">
        <v>980</v>
      </c>
      <c r="U1047" t="s">
        <v>15</v>
      </c>
    </row>
    <row r="1048" spans="1:21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875</v>
      </c>
      <c r="H1048" t="s">
        <v>16</v>
      </c>
      <c r="I1048">
        <v>1</v>
      </c>
      <c r="J1048" t="s">
        <v>14</v>
      </c>
      <c r="K1048" s="112">
        <v>20300</v>
      </c>
      <c r="L1048" s="62">
        <v>20909</v>
      </c>
      <c r="M1048" s="62"/>
      <c r="N1048" s="73"/>
      <c r="O1048" s="112">
        <v>20909</v>
      </c>
      <c r="P1048" s="147">
        <v>20909</v>
      </c>
      <c r="Q1048" t="s">
        <v>875</v>
      </c>
      <c r="R1048">
        <v>1</v>
      </c>
      <c r="S1048" t="s">
        <v>14</v>
      </c>
      <c r="T1048" t="s">
        <v>980</v>
      </c>
      <c r="U1048" t="s">
        <v>15</v>
      </c>
    </row>
    <row r="1049" spans="1:21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875</v>
      </c>
      <c r="H1049" t="s">
        <v>16</v>
      </c>
      <c r="I1049">
        <v>48</v>
      </c>
      <c r="J1049" t="s">
        <v>14</v>
      </c>
      <c r="K1049" s="112">
        <v>20300</v>
      </c>
      <c r="L1049" s="62">
        <v>19864</v>
      </c>
      <c r="M1049" s="62"/>
      <c r="N1049" s="73"/>
      <c r="O1049" s="112" t="s">
        <v>972</v>
      </c>
      <c r="P1049" s="147" t="s">
        <v>972</v>
      </c>
      <c r="Q1049" t="s">
        <v>875</v>
      </c>
      <c r="R1049">
        <v>1</v>
      </c>
      <c r="S1049" t="s">
        <v>14</v>
      </c>
      <c r="T1049" t="s">
        <v>980</v>
      </c>
      <c r="U1049" t="s">
        <v>15</v>
      </c>
    </row>
    <row r="1050" spans="1:21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875</v>
      </c>
      <c r="H1050" t="s">
        <v>16</v>
      </c>
      <c r="I1050">
        <v>144</v>
      </c>
      <c r="J1050" t="s">
        <v>14</v>
      </c>
      <c r="K1050" s="112">
        <v>20300</v>
      </c>
      <c r="L1050" s="62">
        <v>17773</v>
      </c>
      <c r="M1050" s="62"/>
      <c r="N1050" s="73"/>
      <c r="O1050" s="112" t="s">
        <v>972</v>
      </c>
      <c r="P1050" s="147" t="s">
        <v>972</v>
      </c>
      <c r="Q1050" t="s">
        <v>875</v>
      </c>
      <c r="R1050">
        <v>1</v>
      </c>
      <c r="S1050" t="s">
        <v>14</v>
      </c>
      <c r="T1050" t="s">
        <v>980</v>
      </c>
      <c r="U1050" t="s">
        <v>15</v>
      </c>
    </row>
    <row r="1051" spans="1:21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876</v>
      </c>
      <c r="H1051" t="s">
        <v>16</v>
      </c>
      <c r="I1051">
        <v>1</v>
      </c>
      <c r="J1051" t="s">
        <v>14</v>
      </c>
      <c r="K1051" s="111">
        <v>546</v>
      </c>
      <c r="L1051" s="61">
        <v>562.4</v>
      </c>
      <c r="O1051" s="111">
        <v>562.4</v>
      </c>
      <c r="P1051" s="147">
        <v>562.4</v>
      </c>
      <c r="Q1051" t="s">
        <v>876</v>
      </c>
      <c r="R1051">
        <v>1</v>
      </c>
      <c r="S1051" t="s">
        <v>14</v>
      </c>
      <c r="T1051" t="s">
        <v>980</v>
      </c>
      <c r="U1051" t="s">
        <v>15</v>
      </c>
    </row>
    <row r="1052" spans="1:21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876</v>
      </c>
      <c r="H1052" t="s">
        <v>16</v>
      </c>
      <c r="I1052">
        <v>48</v>
      </c>
      <c r="J1052" t="s">
        <v>14</v>
      </c>
      <c r="K1052" s="111">
        <v>546</v>
      </c>
      <c r="L1052" s="61">
        <v>534.29999999999995</v>
      </c>
      <c r="O1052" s="111" t="s">
        <v>972</v>
      </c>
      <c r="P1052" s="147" t="s">
        <v>972</v>
      </c>
      <c r="Q1052" t="s">
        <v>876</v>
      </c>
      <c r="R1052">
        <v>1</v>
      </c>
      <c r="S1052" t="s">
        <v>14</v>
      </c>
      <c r="T1052" t="s">
        <v>980</v>
      </c>
      <c r="U1052" t="s">
        <v>15</v>
      </c>
    </row>
    <row r="1053" spans="1:21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876</v>
      </c>
      <c r="H1053" t="s">
        <v>16</v>
      </c>
      <c r="I1053">
        <v>144</v>
      </c>
      <c r="J1053" t="s">
        <v>14</v>
      </c>
      <c r="K1053" s="111">
        <v>546</v>
      </c>
      <c r="L1053" s="61">
        <v>478.1</v>
      </c>
      <c r="O1053" s="111" t="s">
        <v>972</v>
      </c>
      <c r="P1053" s="147" t="s">
        <v>972</v>
      </c>
      <c r="Q1053" t="s">
        <v>876</v>
      </c>
      <c r="R1053">
        <v>1</v>
      </c>
      <c r="S1053" t="s">
        <v>14</v>
      </c>
      <c r="T1053" t="s">
        <v>980</v>
      </c>
      <c r="U1053" t="s">
        <v>15</v>
      </c>
    </row>
    <row r="1054" spans="1:21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877</v>
      </c>
      <c r="H1054" t="s">
        <v>16</v>
      </c>
      <c r="I1054">
        <v>1</v>
      </c>
      <c r="J1054" t="s">
        <v>14</v>
      </c>
      <c r="K1054" s="111">
        <v>287</v>
      </c>
      <c r="L1054" s="61">
        <v>295.7</v>
      </c>
      <c r="O1054" s="111">
        <v>295.7</v>
      </c>
      <c r="P1054" s="147">
        <v>295.7</v>
      </c>
      <c r="Q1054" t="s">
        <v>877</v>
      </c>
      <c r="R1054">
        <v>1</v>
      </c>
      <c r="S1054" t="s">
        <v>14</v>
      </c>
      <c r="T1054" t="s">
        <v>980</v>
      </c>
      <c r="U1054" t="s">
        <v>15</v>
      </c>
    </row>
    <row r="1055" spans="1:21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877</v>
      </c>
      <c r="H1055" t="s">
        <v>16</v>
      </c>
      <c r="I1055">
        <v>48</v>
      </c>
      <c r="J1055" t="s">
        <v>14</v>
      </c>
      <c r="K1055" s="111">
        <v>287</v>
      </c>
      <c r="L1055" s="61">
        <v>280.89999999999998</v>
      </c>
      <c r="O1055" s="111" t="s">
        <v>972</v>
      </c>
      <c r="P1055" s="147" t="s">
        <v>972</v>
      </c>
      <c r="Q1055" t="s">
        <v>877</v>
      </c>
      <c r="R1055">
        <v>1</v>
      </c>
      <c r="S1055" t="s">
        <v>14</v>
      </c>
      <c r="T1055" t="s">
        <v>980</v>
      </c>
      <c r="U1055" t="s">
        <v>15</v>
      </c>
    </row>
    <row r="1056" spans="1:21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877</v>
      </c>
      <c r="H1056" t="s">
        <v>16</v>
      </c>
      <c r="I1056">
        <v>144</v>
      </c>
      <c r="J1056" t="s">
        <v>14</v>
      </c>
      <c r="K1056" s="111">
        <v>287</v>
      </c>
      <c r="L1056" s="61">
        <v>251.4</v>
      </c>
      <c r="O1056" s="111" t="s">
        <v>972</v>
      </c>
      <c r="P1056" s="147" t="s">
        <v>972</v>
      </c>
      <c r="Q1056" t="s">
        <v>877</v>
      </c>
      <c r="R1056">
        <v>1</v>
      </c>
      <c r="S1056" t="s">
        <v>14</v>
      </c>
      <c r="T1056" t="s">
        <v>980</v>
      </c>
      <c r="U1056" t="s">
        <v>15</v>
      </c>
    </row>
    <row r="1057" spans="1:21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976</v>
      </c>
      <c r="H1057" t="s">
        <v>16</v>
      </c>
      <c r="I1057">
        <v>1</v>
      </c>
      <c r="J1057" t="s">
        <v>14</v>
      </c>
      <c r="K1057" s="110"/>
      <c r="L1057" s="60">
        <v>4254</v>
      </c>
      <c r="M1057" s="60"/>
      <c r="N1057" s="71"/>
      <c r="O1057" s="110">
        <v>4254</v>
      </c>
      <c r="P1057" s="147">
        <v>4254</v>
      </c>
      <c r="Q1057" t="s">
        <v>976</v>
      </c>
      <c r="R1057">
        <v>1</v>
      </c>
      <c r="S1057" t="s">
        <v>14</v>
      </c>
      <c r="T1057" t="s">
        <v>981</v>
      </c>
      <c r="U1057" t="s">
        <v>15</v>
      </c>
    </row>
    <row r="1058" spans="1:21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976</v>
      </c>
      <c r="H1058" t="s">
        <v>16</v>
      </c>
      <c r="I1058">
        <v>48</v>
      </c>
      <c r="J1058" t="s">
        <v>14</v>
      </c>
      <c r="K1058" s="110"/>
      <c r="L1058" s="60">
        <v>4041.3</v>
      </c>
      <c r="M1058" s="60"/>
      <c r="N1058" s="71"/>
      <c r="O1058" s="110" t="s">
        <v>972</v>
      </c>
      <c r="P1058" s="147" t="s">
        <v>972</v>
      </c>
      <c r="Q1058" t="s">
        <v>976</v>
      </c>
      <c r="R1058">
        <v>1</v>
      </c>
      <c r="S1058" t="s">
        <v>14</v>
      </c>
      <c r="T1058" t="s">
        <v>981</v>
      </c>
      <c r="U1058" t="s">
        <v>15</v>
      </c>
    </row>
    <row r="1059" spans="1:21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976</v>
      </c>
      <c r="H1059" t="s">
        <v>16</v>
      </c>
      <c r="I1059">
        <v>144</v>
      </c>
      <c r="J1059" t="s">
        <v>14</v>
      </c>
      <c r="K1059" s="110"/>
      <c r="L1059" s="60">
        <v>3615.9</v>
      </c>
      <c r="M1059" s="60"/>
      <c r="N1059" s="71"/>
      <c r="O1059" s="110" t="s">
        <v>972</v>
      </c>
      <c r="P1059" s="147" t="s">
        <v>972</v>
      </c>
      <c r="Q1059" t="s">
        <v>976</v>
      </c>
      <c r="R1059">
        <v>1</v>
      </c>
      <c r="S1059" t="s">
        <v>14</v>
      </c>
      <c r="T1059" t="s">
        <v>981</v>
      </c>
      <c r="U1059" t="s">
        <v>15</v>
      </c>
    </row>
    <row r="1060" spans="1:21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878</v>
      </c>
      <c r="H1060" t="s">
        <v>16</v>
      </c>
      <c r="I1060">
        <v>1</v>
      </c>
      <c r="J1060" t="s">
        <v>14</v>
      </c>
      <c r="K1060" s="111">
        <v>630</v>
      </c>
      <c r="L1060" s="61">
        <v>648.9</v>
      </c>
      <c r="O1060" s="111">
        <v>648.9</v>
      </c>
      <c r="P1060" s="147">
        <v>648.9</v>
      </c>
      <c r="Q1060" t="s">
        <v>878</v>
      </c>
      <c r="R1060">
        <v>1</v>
      </c>
      <c r="S1060" t="s">
        <v>14</v>
      </c>
      <c r="T1060" t="s">
        <v>980</v>
      </c>
      <c r="U1060" t="s">
        <v>15</v>
      </c>
    </row>
    <row r="1061" spans="1:21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878</v>
      </c>
      <c r="H1061" t="s">
        <v>16</v>
      </c>
      <c r="I1061">
        <v>48</v>
      </c>
      <c r="J1061" t="s">
        <v>14</v>
      </c>
      <c r="K1061" s="111">
        <v>630</v>
      </c>
      <c r="L1061" s="61">
        <v>616.5</v>
      </c>
      <c r="O1061" s="111" t="s">
        <v>972</v>
      </c>
      <c r="P1061" s="147" t="s">
        <v>972</v>
      </c>
      <c r="Q1061" t="s">
        <v>878</v>
      </c>
      <c r="R1061">
        <v>1</v>
      </c>
      <c r="S1061" t="s">
        <v>14</v>
      </c>
      <c r="T1061" t="s">
        <v>980</v>
      </c>
      <c r="U1061" t="s">
        <v>15</v>
      </c>
    </row>
    <row r="1062" spans="1:21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878</v>
      </c>
      <c r="H1062" t="s">
        <v>16</v>
      </c>
      <c r="I1062">
        <v>144</v>
      </c>
      <c r="J1062" t="s">
        <v>14</v>
      </c>
      <c r="K1062" s="111">
        <v>630</v>
      </c>
      <c r="L1062" s="61">
        <v>551.6</v>
      </c>
      <c r="O1062" s="111" t="s">
        <v>972</v>
      </c>
      <c r="P1062" s="147" t="s">
        <v>972</v>
      </c>
      <c r="Q1062" t="s">
        <v>878</v>
      </c>
      <c r="R1062">
        <v>1</v>
      </c>
      <c r="S1062" t="s">
        <v>14</v>
      </c>
      <c r="T1062" t="s">
        <v>980</v>
      </c>
      <c r="U1062" t="s">
        <v>15</v>
      </c>
    </row>
    <row r="1063" spans="1:21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879</v>
      </c>
      <c r="H1063" t="s">
        <v>16</v>
      </c>
      <c r="I1063">
        <v>1</v>
      </c>
      <c r="J1063" t="s">
        <v>14</v>
      </c>
      <c r="K1063" s="111">
        <v>210</v>
      </c>
      <c r="L1063" s="61">
        <v>216.3</v>
      </c>
      <c r="O1063" s="111">
        <v>216.3</v>
      </c>
      <c r="P1063" s="147">
        <v>216.3</v>
      </c>
      <c r="Q1063" t="s">
        <v>879</v>
      </c>
      <c r="R1063">
        <v>1</v>
      </c>
      <c r="S1063" t="s">
        <v>14</v>
      </c>
      <c r="T1063" t="s">
        <v>980</v>
      </c>
      <c r="U1063" t="s">
        <v>15</v>
      </c>
    </row>
    <row r="1064" spans="1:21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879</v>
      </c>
      <c r="H1064" t="s">
        <v>16</v>
      </c>
      <c r="I1064">
        <v>48</v>
      </c>
      <c r="J1064" t="s">
        <v>14</v>
      </c>
      <c r="K1064" s="111">
        <v>210</v>
      </c>
      <c r="L1064" s="61">
        <v>205.5</v>
      </c>
      <c r="O1064" s="111" t="s">
        <v>972</v>
      </c>
      <c r="P1064" s="147" t="s">
        <v>972</v>
      </c>
      <c r="Q1064" t="s">
        <v>879</v>
      </c>
      <c r="R1064">
        <v>1</v>
      </c>
      <c r="S1064" t="s">
        <v>14</v>
      </c>
      <c r="T1064" t="s">
        <v>980</v>
      </c>
      <c r="U1064" t="s">
        <v>15</v>
      </c>
    </row>
    <row r="1065" spans="1:21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879</v>
      </c>
      <c r="H1065" t="s">
        <v>16</v>
      </c>
      <c r="I1065">
        <v>144</v>
      </c>
      <c r="J1065" t="s">
        <v>14</v>
      </c>
      <c r="K1065" s="111">
        <v>210</v>
      </c>
      <c r="L1065" s="61">
        <v>183.9</v>
      </c>
      <c r="O1065" s="111" t="s">
        <v>972</v>
      </c>
      <c r="P1065" s="147" t="s">
        <v>972</v>
      </c>
      <c r="Q1065" t="s">
        <v>879</v>
      </c>
      <c r="R1065">
        <v>1</v>
      </c>
      <c r="S1065" t="s">
        <v>14</v>
      </c>
      <c r="T1065" t="s">
        <v>980</v>
      </c>
      <c r="U1065" t="s">
        <v>15</v>
      </c>
    </row>
    <row r="1066" spans="1:21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880</v>
      </c>
      <c r="H1066" t="s">
        <v>16</v>
      </c>
      <c r="I1066">
        <v>1</v>
      </c>
      <c r="J1066" t="s">
        <v>14</v>
      </c>
      <c r="K1066" s="111">
        <v>735</v>
      </c>
      <c r="L1066" s="61">
        <v>735</v>
      </c>
      <c r="O1066" s="111">
        <v>735</v>
      </c>
      <c r="P1066" s="147">
        <v>735</v>
      </c>
      <c r="Q1066" t="s">
        <v>880</v>
      </c>
      <c r="R1066">
        <v>1</v>
      </c>
      <c r="S1066" t="s">
        <v>14</v>
      </c>
      <c r="T1066" t="s">
        <v>980</v>
      </c>
      <c r="U1066" t="s">
        <v>15</v>
      </c>
    </row>
    <row r="1067" spans="1:21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880</v>
      </c>
      <c r="H1067" t="s">
        <v>16</v>
      </c>
      <c r="I1067">
        <v>48</v>
      </c>
      <c r="J1067" t="s">
        <v>14</v>
      </c>
      <c r="K1067" s="111">
        <v>735</v>
      </c>
      <c r="L1067" s="61">
        <v>698.3</v>
      </c>
      <c r="O1067" s="111" t="s">
        <v>972</v>
      </c>
      <c r="P1067" s="147" t="s">
        <v>972</v>
      </c>
      <c r="Q1067" t="s">
        <v>880</v>
      </c>
      <c r="R1067">
        <v>1</v>
      </c>
      <c r="S1067" t="s">
        <v>14</v>
      </c>
      <c r="T1067" t="s">
        <v>980</v>
      </c>
      <c r="U1067" t="s">
        <v>15</v>
      </c>
    </row>
    <row r="1068" spans="1:21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880</v>
      </c>
      <c r="H1068" t="s">
        <v>16</v>
      </c>
      <c r="I1068">
        <v>144</v>
      </c>
      <c r="J1068" t="s">
        <v>14</v>
      </c>
      <c r="K1068" s="111">
        <v>735</v>
      </c>
      <c r="L1068" s="61">
        <v>624.79999999999995</v>
      </c>
      <c r="O1068" s="111" t="s">
        <v>972</v>
      </c>
      <c r="P1068" s="147" t="s">
        <v>972</v>
      </c>
      <c r="Q1068" t="s">
        <v>880</v>
      </c>
      <c r="R1068">
        <v>1</v>
      </c>
      <c r="S1068" t="s">
        <v>14</v>
      </c>
      <c r="T1068" t="s">
        <v>980</v>
      </c>
      <c r="U1068" t="s">
        <v>15</v>
      </c>
    </row>
    <row r="1069" spans="1:21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110">
        <v>11475</v>
      </c>
      <c r="L1069" s="60">
        <v>11819.3</v>
      </c>
      <c r="M1069" s="60"/>
      <c r="N1069" s="71"/>
      <c r="O1069" s="110">
        <v>11819.3</v>
      </c>
      <c r="P1069" s="147">
        <v>11819.3</v>
      </c>
      <c r="Q1069" t="s">
        <v>13</v>
      </c>
      <c r="R1069">
        <v>1</v>
      </c>
      <c r="S1069" t="s">
        <v>14</v>
      </c>
      <c r="T1069" t="s">
        <v>980</v>
      </c>
      <c r="U1069" t="s">
        <v>15</v>
      </c>
    </row>
    <row r="1070" spans="1:21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872</v>
      </c>
      <c r="I1070">
        <v>1</v>
      </c>
      <c r="K1070" s="110">
        <v>3419.6</v>
      </c>
      <c r="L1070" s="60">
        <v>3522.2</v>
      </c>
      <c r="M1070" s="60"/>
      <c r="N1070" s="71"/>
      <c r="O1070" s="110">
        <v>3522.2</v>
      </c>
      <c r="P1070" s="147">
        <v>3522.2</v>
      </c>
      <c r="Q1070" t="s">
        <v>872</v>
      </c>
      <c r="R1070">
        <v>1</v>
      </c>
      <c r="S1070" t="s">
        <v>14</v>
      </c>
      <c r="T1070" t="s">
        <v>980</v>
      </c>
      <c r="U1070" t="s">
        <v>15</v>
      </c>
    </row>
    <row r="1071" spans="1:21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873</v>
      </c>
      <c r="I1071">
        <v>1</v>
      </c>
      <c r="K1071" s="111">
        <v>459</v>
      </c>
      <c r="L1071" s="61">
        <v>472.8</v>
      </c>
      <c r="O1071" s="111">
        <v>472.8</v>
      </c>
      <c r="P1071" s="147">
        <v>472.8</v>
      </c>
      <c r="Q1071" t="s">
        <v>873</v>
      </c>
      <c r="R1071">
        <v>1</v>
      </c>
      <c r="S1071" t="s">
        <v>14</v>
      </c>
      <c r="T1071" t="s">
        <v>980</v>
      </c>
      <c r="U1071" t="s">
        <v>15</v>
      </c>
    </row>
    <row r="1072" spans="1:21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874</v>
      </c>
      <c r="I1072">
        <v>1</v>
      </c>
      <c r="K1072" s="111">
        <v>390.2</v>
      </c>
      <c r="L1072" s="61">
        <v>390.2</v>
      </c>
      <c r="O1072" s="111">
        <v>390.2</v>
      </c>
      <c r="P1072" s="147">
        <v>390.2</v>
      </c>
      <c r="Q1072" t="s">
        <v>874</v>
      </c>
      <c r="R1072">
        <v>1</v>
      </c>
      <c r="S1072" t="s">
        <v>14</v>
      </c>
      <c r="T1072" t="s">
        <v>980</v>
      </c>
      <c r="U1072" t="s">
        <v>15</v>
      </c>
    </row>
    <row r="1073" spans="1:21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875</v>
      </c>
      <c r="I1073">
        <v>1</v>
      </c>
      <c r="K1073" s="112">
        <v>119340</v>
      </c>
      <c r="L1073" s="62">
        <v>122920</v>
      </c>
      <c r="M1073" s="62"/>
      <c r="N1073" s="73"/>
      <c r="O1073" s="112">
        <v>122920</v>
      </c>
      <c r="P1073" s="147">
        <v>122920</v>
      </c>
      <c r="Q1073" t="s">
        <v>875</v>
      </c>
      <c r="R1073">
        <v>1</v>
      </c>
      <c r="S1073" t="s">
        <v>14</v>
      </c>
      <c r="T1073" t="s">
        <v>980</v>
      </c>
      <c r="U1073" t="s">
        <v>15</v>
      </c>
    </row>
    <row r="1074" spans="1:21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876</v>
      </c>
      <c r="I1074">
        <v>1</v>
      </c>
      <c r="K1074" s="110">
        <v>3901.5</v>
      </c>
      <c r="L1074" s="60">
        <v>4018.6</v>
      </c>
      <c r="M1074" s="60"/>
      <c r="N1074" s="71"/>
      <c r="O1074" s="110">
        <v>4018.6</v>
      </c>
      <c r="P1074" s="147">
        <v>4018.6</v>
      </c>
      <c r="Q1074" t="s">
        <v>876</v>
      </c>
      <c r="R1074">
        <v>1</v>
      </c>
      <c r="S1074" t="s">
        <v>14</v>
      </c>
      <c r="T1074" t="s">
        <v>980</v>
      </c>
      <c r="U1074" t="s">
        <v>15</v>
      </c>
    </row>
    <row r="1075" spans="1:21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877</v>
      </c>
      <c r="I1075">
        <v>1</v>
      </c>
      <c r="K1075" s="110">
        <v>1836</v>
      </c>
      <c r="L1075" s="60">
        <v>1891.1</v>
      </c>
      <c r="M1075" s="60"/>
      <c r="N1075" s="71"/>
      <c r="O1075" s="110">
        <v>1891.1</v>
      </c>
      <c r="P1075" s="147">
        <v>1891.1</v>
      </c>
      <c r="Q1075" t="s">
        <v>877</v>
      </c>
      <c r="R1075">
        <v>1</v>
      </c>
      <c r="S1075" t="s">
        <v>14</v>
      </c>
      <c r="T1075" t="s">
        <v>980</v>
      </c>
      <c r="U1075" t="s">
        <v>15</v>
      </c>
    </row>
    <row r="1076" spans="1:21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976</v>
      </c>
      <c r="I1076">
        <v>1</v>
      </c>
      <c r="K1076" s="110"/>
      <c r="L1076" s="60">
        <v>27893.5</v>
      </c>
      <c r="M1076" s="60"/>
      <c r="N1076" s="71"/>
      <c r="O1076" s="110">
        <v>27893.5</v>
      </c>
      <c r="P1076" s="147">
        <v>27893.5</v>
      </c>
      <c r="Q1076" t="s">
        <v>976</v>
      </c>
      <c r="R1076">
        <v>1</v>
      </c>
      <c r="S1076" t="s">
        <v>14</v>
      </c>
      <c r="T1076" t="s">
        <v>981</v>
      </c>
      <c r="U1076" t="s">
        <v>15</v>
      </c>
    </row>
    <row r="1077" spans="1:21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878</v>
      </c>
      <c r="I1077">
        <v>1</v>
      </c>
      <c r="K1077" s="110">
        <v>4590</v>
      </c>
      <c r="L1077" s="60">
        <v>4727.7</v>
      </c>
      <c r="M1077" s="60"/>
      <c r="N1077" s="71"/>
      <c r="O1077" s="110">
        <v>4727.7</v>
      </c>
      <c r="P1077" s="147">
        <v>4727.7</v>
      </c>
      <c r="Q1077" t="s">
        <v>878</v>
      </c>
      <c r="R1077">
        <v>1</v>
      </c>
      <c r="S1077" t="s">
        <v>14</v>
      </c>
      <c r="T1077" t="s">
        <v>980</v>
      </c>
      <c r="U1077" t="s">
        <v>15</v>
      </c>
    </row>
    <row r="1078" spans="1:21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879</v>
      </c>
      <c r="I1078">
        <v>1</v>
      </c>
      <c r="K1078" s="110">
        <v>1377</v>
      </c>
      <c r="L1078" s="60">
        <v>1418.4</v>
      </c>
      <c r="M1078" s="60"/>
      <c r="N1078" s="71"/>
      <c r="O1078" s="110">
        <v>1418.4</v>
      </c>
      <c r="P1078" s="147">
        <v>1418.4</v>
      </c>
      <c r="Q1078" t="s">
        <v>879</v>
      </c>
      <c r="R1078">
        <v>1</v>
      </c>
      <c r="S1078" t="s">
        <v>14</v>
      </c>
      <c r="T1078" t="s">
        <v>980</v>
      </c>
      <c r="U1078" t="s">
        <v>15</v>
      </c>
    </row>
    <row r="1079" spans="1:21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880</v>
      </c>
      <c r="I1079">
        <v>1</v>
      </c>
      <c r="K1079" s="110">
        <v>4498.2</v>
      </c>
      <c r="L1079" s="60">
        <v>4498.2</v>
      </c>
      <c r="M1079" s="60"/>
      <c r="N1079" s="71"/>
      <c r="O1079" s="110">
        <v>4498.2</v>
      </c>
      <c r="P1079" s="147">
        <v>4498.2</v>
      </c>
      <c r="Q1079" t="s">
        <v>880</v>
      </c>
      <c r="R1079">
        <v>1</v>
      </c>
      <c r="S1079" t="s">
        <v>14</v>
      </c>
      <c r="T1079" t="s">
        <v>980</v>
      </c>
      <c r="U1079" t="s">
        <v>15</v>
      </c>
    </row>
    <row r="1080" spans="1:21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110">
        <v>15172.5</v>
      </c>
      <c r="L1080" s="60">
        <v>15627.7</v>
      </c>
      <c r="M1080" s="60"/>
      <c r="N1080" s="71"/>
      <c r="O1080" s="110">
        <v>15627.7</v>
      </c>
      <c r="P1080" s="147">
        <v>15627.7</v>
      </c>
      <c r="Q1080" t="s">
        <v>13</v>
      </c>
      <c r="R1080">
        <v>1</v>
      </c>
      <c r="S1080" t="s">
        <v>14</v>
      </c>
      <c r="T1080" t="s">
        <v>980</v>
      </c>
      <c r="U1080" t="s">
        <v>15</v>
      </c>
    </row>
    <row r="1081" spans="1:21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872</v>
      </c>
      <c r="I1081">
        <v>1</v>
      </c>
      <c r="K1081" s="110">
        <v>4521.5</v>
      </c>
      <c r="L1081" s="60">
        <v>4657.2</v>
      </c>
      <c r="M1081" s="60"/>
      <c r="N1081" s="71"/>
      <c r="O1081" s="110">
        <v>4657.2</v>
      </c>
      <c r="P1081" s="147">
        <v>4657.2</v>
      </c>
      <c r="Q1081" t="s">
        <v>872</v>
      </c>
      <c r="R1081">
        <v>1</v>
      </c>
      <c r="S1081" t="s">
        <v>14</v>
      </c>
      <c r="T1081" t="s">
        <v>980</v>
      </c>
      <c r="U1081" t="s">
        <v>15</v>
      </c>
    </row>
    <row r="1082" spans="1:21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873</v>
      </c>
      <c r="I1082">
        <v>1</v>
      </c>
      <c r="K1082" s="111">
        <v>606.9</v>
      </c>
      <c r="L1082" s="61">
        <v>625.20000000000005</v>
      </c>
      <c r="O1082" s="111">
        <v>625.20000000000005</v>
      </c>
      <c r="P1082" s="147">
        <v>625.20000000000005</v>
      </c>
      <c r="Q1082" t="s">
        <v>873</v>
      </c>
      <c r="R1082">
        <v>1</v>
      </c>
      <c r="S1082" t="s">
        <v>14</v>
      </c>
      <c r="T1082" t="s">
        <v>980</v>
      </c>
      <c r="U1082" t="s">
        <v>15</v>
      </c>
    </row>
    <row r="1083" spans="1:21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874</v>
      </c>
      <c r="I1083">
        <v>1</v>
      </c>
      <c r="K1083" s="111">
        <v>515.9</v>
      </c>
      <c r="L1083" s="61">
        <v>515.9</v>
      </c>
      <c r="O1083" s="111">
        <v>515.9</v>
      </c>
      <c r="P1083" s="147">
        <v>515.9</v>
      </c>
      <c r="Q1083" t="s">
        <v>874</v>
      </c>
      <c r="R1083">
        <v>1</v>
      </c>
      <c r="S1083" t="s">
        <v>14</v>
      </c>
      <c r="T1083" t="s">
        <v>980</v>
      </c>
      <c r="U1083" t="s">
        <v>15</v>
      </c>
    </row>
    <row r="1084" spans="1:21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875</v>
      </c>
      <c r="I1084">
        <v>1</v>
      </c>
      <c r="K1084" s="112">
        <v>157794</v>
      </c>
      <c r="L1084" s="62">
        <v>162528</v>
      </c>
      <c r="M1084" s="62"/>
      <c r="N1084" s="73"/>
      <c r="O1084" s="112">
        <v>162528</v>
      </c>
      <c r="P1084" s="147">
        <v>162528</v>
      </c>
      <c r="Q1084" t="s">
        <v>875</v>
      </c>
      <c r="R1084">
        <v>1</v>
      </c>
      <c r="S1084" t="s">
        <v>14</v>
      </c>
      <c r="T1084" t="s">
        <v>980</v>
      </c>
      <c r="U1084" t="s">
        <v>15</v>
      </c>
    </row>
    <row r="1085" spans="1:21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876</v>
      </c>
      <c r="I1085">
        <v>1</v>
      </c>
      <c r="K1085" s="110">
        <v>5158.7</v>
      </c>
      <c r="L1085" s="60">
        <v>5313.5</v>
      </c>
      <c r="M1085" s="60"/>
      <c r="N1085" s="71"/>
      <c r="O1085" s="110">
        <v>5313.5</v>
      </c>
      <c r="P1085" s="147">
        <v>5313.5</v>
      </c>
      <c r="Q1085" t="s">
        <v>876</v>
      </c>
      <c r="R1085">
        <v>1</v>
      </c>
      <c r="S1085" t="s">
        <v>14</v>
      </c>
      <c r="T1085" t="s">
        <v>980</v>
      </c>
      <c r="U1085" t="s">
        <v>15</v>
      </c>
    </row>
    <row r="1086" spans="1:21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877</v>
      </c>
      <c r="I1086">
        <v>1</v>
      </c>
      <c r="K1086" s="110">
        <v>2427.6</v>
      </c>
      <c r="L1086" s="60">
        <v>2500.5</v>
      </c>
      <c r="M1086" s="60"/>
      <c r="N1086" s="71"/>
      <c r="O1086" s="110">
        <v>2500.5</v>
      </c>
      <c r="P1086" s="147">
        <v>2500.5</v>
      </c>
      <c r="Q1086" t="s">
        <v>877</v>
      </c>
      <c r="R1086">
        <v>1</v>
      </c>
      <c r="S1086" t="s">
        <v>14</v>
      </c>
      <c r="T1086" t="s">
        <v>980</v>
      </c>
      <c r="U1086" t="s">
        <v>15</v>
      </c>
    </row>
    <row r="1087" spans="1:21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976</v>
      </c>
      <c r="I1087">
        <v>1</v>
      </c>
      <c r="K1087" s="110"/>
      <c r="L1087" s="60">
        <v>36881.4</v>
      </c>
      <c r="M1087" s="60"/>
      <c r="N1087" s="71"/>
      <c r="O1087" s="110">
        <v>36881.4</v>
      </c>
      <c r="P1087" s="147">
        <v>36881.4</v>
      </c>
      <c r="Q1087" t="s">
        <v>976</v>
      </c>
      <c r="R1087">
        <v>1</v>
      </c>
      <c r="S1087" t="s">
        <v>14</v>
      </c>
      <c r="T1087" t="s">
        <v>981</v>
      </c>
      <c r="U1087" t="s">
        <v>15</v>
      </c>
    </row>
    <row r="1088" spans="1:21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878</v>
      </c>
      <c r="I1088">
        <v>1</v>
      </c>
      <c r="K1088" s="110">
        <v>6069</v>
      </c>
      <c r="L1088" s="60">
        <v>6251.1</v>
      </c>
      <c r="M1088" s="60"/>
      <c r="N1088" s="71"/>
      <c r="O1088" s="110">
        <v>6251.1</v>
      </c>
      <c r="P1088" s="147">
        <v>6251.1</v>
      </c>
      <c r="Q1088" t="s">
        <v>878</v>
      </c>
      <c r="R1088">
        <v>1</v>
      </c>
      <c r="S1088" t="s">
        <v>14</v>
      </c>
      <c r="T1088" t="s">
        <v>980</v>
      </c>
      <c r="U1088" t="s">
        <v>15</v>
      </c>
    </row>
    <row r="1089" spans="1:22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879</v>
      </c>
      <c r="I1089">
        <v>1</v>
      </c>
      <c r="K1089" s="110">
        <v>1638.7</v>
      </c>
      <c r="L1089" s="60">
        <v>1687.9</v>
      </c>
      <c r="M1089" s="60"/>
      <c r="N1089" s="71"/>
      <c r="O1089" s="110">
        <v>1687.9</v>
      </c>
      <c r="P1089" s="147">
        <v>1687.9</v>
      </c>
      <c r="Q1089" t="s">
        <v>879</v>
      </c>
      <c r="R1089">
        <v>1</v>
      </c>
      <c r="S1089" t="s">
        <v>14</v>
      </c>
      <c r="T1089" t="s">
        <v>980</v>
      </c>
      <c r="U1089" t="s">
        <v>15</v>
      </c>
    </row>
    <row r="1090" spans="1:22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880</v>
      </c>
      <c r="I1090">
        <v>1</v>
      </c>
      <c r="K1090" s="110">
        <v>5947.7</v>
      </c>
      <c r="L1090" s="60">
        <v>5947.7</v>
      </c>
      <c r="M1090" s="60"/>
      <c r="N1090" s="71"/>
      <c r="O1090" s="110">
        <v>5947.7</v>
      </c>
      <c r="P1090" s="147">
        <v>5947.7</v>
      </c>
      <c r="Q1090" t="s">
        <v>880</v>
      </c>
      <c r="R1090">
        <v>1</v>
      </c>
      <c r="S1090" t="s">
        <v>14</v>
      </c>
      <c r="T1090" t="s">
        <v>980</v>
      </c>
      <c r="U1090" t="s">
        <v>15</v>
      </c>
    </row>
    <row r="1091" spans="1:22">
      <c r="A1091" s="5" t="s">
        <v>903</v>
      </c>
      <c r="B1091" s="5" t="s">
        <v>902</v>
      </c>
      <c r="C1091" s="5" t="s">
        <v>982</v>
      </c>
      <c r="D1091" s="5" t="s">
        <v>11</v>
      </c>
      <c r="E1091" s="5" t="s">
        <v>12</v>
      </c>
      <c r="F1091" s="5" t="s">
        <v>13</v>
      </c>
      <c r="G1091" s="5"/>
      <c r="H1091" s="5"/>
      <c r="I1091" s="5">
        <v>1</v>
      </c>
      <c r="J1091" s="5"/>
      <c r="K1091" s="116"/>
      <c r="L1091" s="67">
        <v>13500</v>
      </c>
      <c r="M1091" s="67"/>
      <c r="N1091" s="78"/>
      <c r="O1091" s="116">
        <v>13500</v>
      </c>
      <c r="P1091" s="149">
        <v>13500</v>
      </c>
      <c r="Q1091" s="5" t="s">
        <v>13</v>
      </c>
      <c r="R1091" s="5">
        <v>1</v>
      </c>
      <c r="S1091" s="5" t="s">
        <v>14</v>
      </c>
      <c r="T1091" s="5" t="s">
        <v>984</v>
      </c>
      <c r="U1091" s="5" t="s">
        <v>15</v>
      </c>
      <c r="V1091" s="5"/>
    </row>
    <row r="1092" spans="1:22">
      <c r="A1092" s="5" t="s">
        <v>903</v>
      </c>
      <c r="B1092" s="5" t="s">
        <v>902</v>
      </c>
      <c r="C1092" s="5" t="s">
        <v>982</v>
      </c>
      <c r="D1092" s="5" t="s">
        <v>11</v>
      </c>
      <c r="E1092" s="5" t="s">
        <v>12</v>
      </c>
      <c r="F1092" s="5" t="s">
        <v>872</v>
      </c>
      <c r="G1092" s="5"/>
      <c r="H1092" s="5"/>
      <c r="I1092" s="5">
        <v>1</v>
      </c>
      <c r="J1092" s="5"/>
      <c r="K1092" s="116"/>
      <c r="L1092" s="67">
        <v>3725</v>
      </c>
      <c r="M1092" s="67"/>
      <c r="N1092" s="78"/>
      <c r="O1092" s="116">
        <v>3725</v>
      </c>
      <c r="P1092" s="149">
        <v>3725</v>
      </c>
      <c r="Q1092" s="5" t="s">
        <v>872</v>
      </c>
      <c r="R1092" s="5">
        <v>1</v>
      </c>
      <c r="S1092" s="5" t="s">
        <v>14</v>
      </c>
      <c r="T1092" s="5" t="s">
        <v>984</v>
      </c>
      <c r="U1092" s="5" t="s">
        <v>15</v>
      </c>
      <c r="V1092" s="5"/>
    </row>
    <row r="1093" spans="1:22">
      <c r="A1093" s="5" t="s">
        <v>903</v>
      </c>
      <c r="B1093" s="5" t="s">
        <v>902</v>
      </c>
      <c r="C1093" s="5" t="s">
        <v>982</v>
      </c>
      <c r="D1093" s="5" t="s">
        <v>11</v>
      </c>
      <c r="E1093" s="5" t="s">
        <v>12</v>
      </c>
      <c r="F1093" s="5" t="s">
        <v>873</v>
      </c>
      <c r="G1093" s="5"/>
      <c r="H1093" s="5"/>
      <c r="I1093" s="5">
        <v>1</v>
      </c>
      <c r="J1093" s="5"/>
      <c r="K1093" s="117"/>
      <c r="L1093" s="66">
        <v>500</v>
      </c>
      <c r="M1093" s="66"/>
      <c r="N1093" s="77"/>
      <c r="O1093" s="117">
        <v>500</v>
      </c>
      <c r="P1093" s="149">
        <v>500</v>
      </c>
      <c r="Q1093" s="5" t="s">
        <v>873</v>
      </c>
      <c r="R1093" s="5">
        <v>1</v>
      </c>
      <c r="S1093" s="5" t="s">
        <v>14</v>
      </c>
      <c r="T1093" s="5" t="s">
        <v>984</v>
      </c>
      <c r="U1093" s="5" t="s">
        <v>15</v>
      </c>
      <c r="V1093" s="5"/>
    </row>
    <row r="1094" spans="1:22">
      <c r="A1094" s="5" t="s">
        <v>903</v>
      </c>
      <c r="B1094" s="5" t="s">
        <v>902</v>
      </c>
      <c r="C1094" s="5" t="s">
        <v>982</v>
      </c>
      <c r="D1094" s="5" t="s">
        <v>11</v>
      </c>
      <c r="E1094" s="5" t="s">
        <v>12</v>
      </c>
      <c r="F1094" s="5" t="s">
        <v>874</v>
      </c>
      <c r="G1094" s="5"/>
      <c r="H1094" s="5"/>
      <c r="I1094" s="5">
        <v>1</v>
      </c>
      <c r="J1094" s="5"/>
      <c r="K1094" s="117"/>
      <c r="L1094" s="66">
        <v>400</v>
      </c>
      <c r="M1094" s="66"/>
      <c r="N1094" s="77"/>
      <c r="O1094" s="117">
        <v>400</v>
      </c>
      <c r="P1094" s="149">
        <v>400</v>
      </c>
      <c r="Q1094" s="5" t="s">
        <v>874</v>
      </c>
      <c r="R1094" s="5">
        <v>1</v>
      </c>
      <c r="S1094" s="5" t="s">
        <v>14</v>
      </c>
      <c r="T1094" s="5" t="s">
        <v>984</v>
      </c>
      <c r="U1094" s="5" t="s">
        <v>15</v>
      </c>
      <c r="V1094" s="5"/>
    </row>
    <row r="1095" spans="1:22">
      <c r="A1095" s="5" t="s">
        <v>903</v>
      </c>
      <c r="B1095" s="5" t="s">
        <v>902</v>
      </c>
      <c r="C1095" s="5" t="s">
        <v>982</v>
      </c>
      <c r="D1095" s="5" t="s">
        <v>11</v>
      </c>
      <c r="E1095" s="5" t="s">
        <v>12</v>
      </c>
      <c r="F1095" s="5" t="s">
        <v>875</v>
      </c>
      <c r="G1095" s="5"/>
      <c r="H1095" s="5"/>
      <c r="I1095" s="5">
        <v>1</v>
      </c>
      <c r="J1095" s="5"/>
      <c r="K1095" s="118"/>
      <c r="L1095" s="68">
        <v>150000</v>
      </c>
      <c r="M1095" s="68"/>
      <c r="N1095" s="79"/>
      <c r="O1095" s="118">
        <v>150000</v>
      </c>
      <c r="P1095" s="149">
        <v>150000</v>
      </c>
      <c r="Q1095" s="5" t="s">
        <v>875</v>
      </c>
      <c r="R1095" s="5">
        <v>1</v>
      </c>
      <c r="S1095" s="5" t="s">
        <v>14</v>
      </c>
      <c r="T1095" s="5" t="s">
        <v>984</v>
      </c>
      <c r="U1095" s="5" t="s">
        <v>15</v>
      </c>
      <c r="V1095" s="5"/>
    </row>
    <row r="1096" spans="1:22">
      <c r="A1096" s="5" t="s">
        <v>903</v>
      </c>
      <c r="B1096" s="5" t="s">
        <v>902</v>
      </c>
      <c r="C1096" s="5" t="s">
        <v>982</v>
      </c>
      <c r="D1096" s="5" t="s">
        <v>11</v>
      </c>
      <c r="E1096" s="5" t="s">
        <v>12</v>
      </c>
      <c r="F1096" s="5" t="s">
        <v>876</v>
      </c>
      <c r="G1096" s="5"/>
      <c r="H1096" s="5"/>
      <c r="I1096" s="5">
        <v>1</v>
      </c>
      <c r="J1096" s="5"/>
      <c r="K1096" s="116"/>
      <c r="L1096" s="67">
        <v>4000</v>
      </c>
      <c r="M1096" s="67"/>
      <c r="N1096" s="78"/>
      <c r="O1096" s="116">
        <v>4000</v>
      </c>
      <c r="P1096" s="149">
        <v>4000</v>
      </c>
      <c r="Q1096" s="5" t="s">
        <v>876</v>
      </c>
      <c r="R1096" s="5">
        <v>1</v>
      </c>
      <c r="S1096" s="5" t="s">
        <v>14</v>
      </c>
      <c r="T1096" s="5" t="s">
        <v>984</v>
      </c>
      <c r="U1096" s="5" t="s">
        <v>15</v>
      </c>
      <c r="V1096" s="5"/>
    </row>
    <row r="1097" spans="1:22">
      <c r="A1097" s="5" t="s">
        <v>903</v>
      </c>
      <c r="B1097" s="5" t="s">
        <v>902</v>
      </c>
      <c r="C1097" s="5" t="s">
        <v>982</v>
      </c>
      <c r="D1097" s="5" t="s">
        <v>11</v>
      </c>
      <c r="E1097" s="5" t="s">
        <v>12</v>
      </c>
      <c r="F1097" s="5" t="s">
        <v>877</v>
      </c>
      <c r="G1097" s="5"/>
      <c r="H1097" s="5"/>
      <c r="I1097" s="5">
        <v>1</v>
      </c>
      <c r="J1097" s="5"/>
      <c r="K1097" s="116"/>
      <c r="L1097" s="67">
        <v>2075</v>
      </c>
      <c r="M1097" s="67"/>
      <c r="N1097" s="78"/>
      <c r="O1097" s="116">
        <v>2075</v>
      </c>
      <c r="P1097" s="149">
        <v>2075</v>
      </c>
      <c r="Q1097" s="5" t="s">
        <v>877</v>
      </c>
      <c r="R1097" s="5">
        <v>1</v>
      </c>
      <c r="S1097" s="5" t="s">
        <v>14</v>
      </c>
      <c r="T1097" s="5" t="s">
        <v>984</v>
      </c>
      <c r="U1097" s="5" t="s">
        <v>15</v>
      </c>
      <c r="V1097" s="5"/>
    </row>
    <row r="1098" spans="1:22">
      <c r="A1098" s="5" t="s">
        <v>903</v>
      </c>
      <c r="B1098" s="5" t="s">
        <v>902</v>
      </c>
      <c r="C1098" s="5" t="s">
        <v>982</v>
      </c>
      <c r="D1098" s="5" t="s">
        <v>11</v>
      </c>
      <c r="E1098" s="5" t="s">
        <v>12</v>
      </c>
      <c r="F1098" s="5" t="s">
        <v>976</v>
      </c>
      <c r="G1098" s="5"/>
      <c r="H1098" s="5"/>
      <c r="I1098" s="5">
        <v>1</v>
      </c>
      <c r="J1098" s="5"/>
      <c r="K1098" s="116"/>
      <c r="L1098" s="67">
        <v>29500</v>
      </c>
      <c r="M1098" s="67"/>
      <c r="N1098" s="78"/>
      <c r="O1098" s="116">
        <v>29500</v>
      </c>
      <c r="P1098" s="149">
        <v>29500</v>
      </c>
      <c r="Q1098" s="5" t="s">
        <v>976</v>
      </c>
      <c r="R1098" s="5">
        <v>1</v>
      </c>
      <c r="S1098" s="5" t="s">
        <v>14</v>
      </c>
      <c r="T1098" s="5" t="s">
        <v>984</v>
      </c>
      <c r="U1098" s="5" t="s">
        <v>15</v>
      </c>
      <c r="V1098" s="5"/>
    </row>
    <row r="1099" spans="1:22">
      <c r="A1099" s="5" t="s">
        <v>903</v>
      </c>
      <c r="B1099" s="5" t="s">
        <v>902</v>
      </c>
      <c r="C1099" s="5" t="s">
        <v>982</v>
      </c>
      <c r="D1099" s="5" t="s">
        <v>11</v>
      </c>
      <c r="E1099" s="5" t="s">
        <v>12</v>
      </c>
      <c r="F1099" s="5" t="s">
        <v>878</v>
      </c>
      <c r="G1099" s="5"/>
      <c r="H1099" s="5"/>
      <c r="I1099" s="5">
        <v>1</v>
      </c>
      <c r="J1099" s="5"/>
      <c r="K1099" s="116"/>
      <c r="L1099" s="67">
        <v>4500</v>
      </c>
      <c r="M1099" s="67"/>
      <c r="N1099" s="78"/>
      <c r="O1099" s="116">
        <v>4500</v>
      </c>
      <c r="P1099" s="149">
        <v>4500</v>
      </c>
      <c r="Q1099" s="5" t="s">
        <v>878</v>
      </c>
      <c r="R1099" s="5">
        <v>1</v>
      </c>
      <c r="S1099" s="5" t="s">
        <v>14</v>
      </c>
      <c r="T1099" s="5" t="s">
        <v>984</v>
      </c>
      <c r="U1099" s="5" t="s">
        <v>15</v>
      </c>
      <c r="V1099" s="5"/>
    </row>
    <row r="1100" spans="1:22">
      <c r="A1100" s="5" t="s">
        <v>903</v>
      </c>
      <c r="B1100" s="5" t="s">
        <v>902</v>
      </c>
      <c r="C1100" s="5" t="s">
        <v>982</v>
      </c>
      <c r="D1100" s="5" t="s">
        <v>11</v>
      </c>
      <c r="E1100" s="5" t="s">
        <v>12</v>
      </c>
      <c r="F1100" s="5" t="s">
        <v>879</v>
      </c>
      <c r="G1100" s="5"/>
      <c r="H1100" s="5"/>
      <c r="I1100" s="5">
        <v>1</v>
      </c>
      <c r="J1100" s="5"/>
      <c r="K1100" s="116"/>
      <c r="L1100" s="67">
        <v>1400</v>
      </c>
      <c r="M1100" s="67"/>
      <c r="N1100" s="78"/>
      <c r="O1100" s="116">
        <v>1400</v>
      </c>
      <c r="P1100" s="149">
        <v>1400</v>
      </c>
      <c r="Q1100" s="5" t="s">
        <v>879</v>
      </c>
      <c r="R1100" s="5">
        <v>1</v>
      </c>
      <c r="S1100" s="5" t="s">
        <v>14</v>
      </c>
      <c r="T1100" s="5" t="s">
        <v>984</v>
      </c>
      <c r="U1100" s="5" t="s">
        <v>15</v>
      </c>
      <c r="V1100" s="5"/>
    </row>
    <row r="1101" spans="1:22">
      <c r="A1101" s="5" t="s">
        <v>903</v>
      </c>
      <c r="B1101" s="5" t="s">
        <v>902</v>
      </c>
      <c r="C1101" s="5" t="s">
        <v>982</v>
      </c>
      <c r="D1101" s="5" t="s">
        <v>11</v>
      </c>
      <c r="E1101" s="5" t="s">
        <v>12</v>
      </c>
      <c r="F1101" s="5" t="s">
        <v>880</v>
      </c>
      <c r="G1101" s="5"/>
      <c r="H1101" s="5"/>
      <c r="I1101" s="5">
        <v>1</v>
      </c>
      <c r="J1101" s="5"/>
      <c r="K1101" s="116"/>
      <c r="L1101" s="67">
        <v>7000</v>
      </c>
      <c r="M1101" s="67"/>
      <c r="N1101" s="78"/>
      <c r="O1101" s="116">
        <v>7000</v>
      </c>
      <c r="P1101" s="149">
        <v>7000</v>
      </c>
      <c r="Q1101" s="5" t="s">
        <v>880</v>
      </c>
      <c r="R1101" s="5">
        <v>1</v>
      </c>
      <c r="S1101" s="5" t="s">
        <v>14</v>
      </c>
      <c r="T1101" s="5" t="s">
        <v>984</v>
      </c>
      <c r="U1101" s="5" t="s">
        <v>15</v>
      </c>
      <c r="V1101" s="5"/>
    </row>
    <row r="1102" spans="1:22">
      <c r="A1102" s="5" t="s">
        <v>906</v>
      </c>
      <c r="B1102" s="5" t="s">
        <v>905</v>
      </c>
      <c r="C1102" s="5" t="s">
        <v>986</v>
      </c>
      <c r="D1102" s="5" t="s">
        <v>11</v>
      </c>
      <c r="E1102" s="5" t="s">
        <v>12</v>
      </c>
      <c r="F1102" s="5" t="s">
        <v>13</v>
      </c>
      <c r="G1102" s="5"/>
      <c r="H1102" s="5"/>
      <c r="I1102" s="5">
        <v>1</v>
      </c>
      <c r="J1102" s="5"/>
      <c r="K1102" s="116"/>
      <c r="L1102" s="67">
        <v>13500</v>
      </c>
      <c r="M1102" s="67"/>
      <c r="N1102" s="78"/>
      <c r="O1102" s="116">
        <v>13500</v>
      </c>
      <c r="P1102" s="149">
        <v>13500</v>
      </c>
      <c r="Q1102" s="5" t="s">
        <v>13</v>
      </c>
      <c r="R1102" s="5">
        <v>1</v>
      </c>
      <c r="S1102" s="5" t="s">
        <v>14</v>
      </c>
      <c r="T1102" s="5" t="s">
        <v>984</v>
      </c>
      <c r="U1102" s="5" t="s">
        <v>15</v>
      </c>
      <c r="V1102" s="5"/>
    </row>
    <row r="1103" spans="1:22">
      <c r="A1103" s="5" t="s">
        <v>906</v>
      </c>
      <c r="B1103" s="5" t="s">
        <v>905</v>
      </c>
      <c r="C1103" s="5" t="s">
        <v>986</v>
      </c>
      <c r="D1103" s="5" t="s">
        <v>11</v>
      </c>
      <c r="E1103" s="5" t="s">
        <v>12</v>
      </c>
      <c r="F1103" s="5" t="s">
        <v>872</v>
      </c>
      <c r="G1103" s="5"/>
      <c r="H1103" s="5"/>
      <c r="I1103" s="5">
        <v>1</v>
      </c>
      <c r="J1103" s="5"/>
      <c r="K1103" s="116"/>
      <c r="L1103" s="67">
        <v>3725</v>
      </c>
      <c r="M1103" s="67"/>
      <c r="N1103" s="78"/>
      <c r="O1103" s="116">
        <v>3725</v>
      </c>
      <c r="P1103" s="149">
        <v>3725</v>
      </c>
      <c r="Q1103" s="5" t="s">
        <v>872</v>
      </c>
      <c r="R1103" s="5">
        <v>1</v>
      </c>
      <c r="S1103" s="5" t="s">
        <v>14</v>
      </c>
      <c r="T1103" s="5" t="s">
        <v>984</v>
      </c>
      <c r="U1103" s="5" t="s">
        <v>15</v>
      </c>
      <c r="V1103" s="5"/>
    </row>
    <row r="1104" spans="1:22">
      <c r="A1104" s="5" t="s">
        <v>906</v>
      </c>
      <c r="B1104" s="5" t="s">
        <v>905</v>
      </c>
      <c r="C1104" s="5" t="s">
        <v>986</v>
      </c>
      <c r="D1104" s="5" t="s">
        <v>11</v>
      </c>
      <c r="E1104" s="5" t="s">
        <v>12</v>
      </c>
      <c r="F1104" s="5" t="s">
        <v>873</v>
      </c>
      <c r="G1104" s="5"/>
      <c r="H1104" s="5"/>
      <c r="I1104" s="5">
        <v>1</v>
      </c>
      <c r="J1104" s="5"/>
      <c r="K1104" s="117"/>
      <c r="L1104" s="66">
        <v>500</v>
      </c>
      <c r="M1104" s="66"/>
      <c r="N1104" s="77"/>
      <c r="O1104" s="117">
        <v>500</v>
      </c>
      <c r="P1104" s="149">
        <v>500</v>
      </c>
      <c r="Q1104" s="5" t="s">
        <v>873</v>
      </c>
      <c r="R1104" s="5">
        <v>1</v>
      </c>
      <c r="S1104" s="5" t="s">
        <v>14</v>
      </c>
      <c r="T1104" s="5" t="s">
        <v>984</v>
      </c>
      <c r="U1104" s="5" t="s">
        <v>15</v>
      </c>
      <c r="V1104" s="5"/>
    </row>
    <row r="1105" spans="1:22">
      <c r="A1105" s="5" t="s">
        <v>906</v>
      </c>
      <c r="B1105" s="5" t="s">
        <v>905</v>
      </c>
      <c r="C1105" s="5" t="s">
        <v>986</v>
      </c>
      <c r="D1105" s="5" t="s">
        <v>11</v>
      </c>
      <c r="E1105" s="5" t="s">
        <v>12</v>
      </c>
      <c r="F1105" s="5" t="s">
        <v>874</v>
      </c>
      <c r="G1105" s="5"/>
      <c r="H1105" s="5"/>
      <c r="I1105" s="5">
        <v>1</v>
      </c>
      <c r="J1105" s="5"/>
      <c r="K1105" s="117"/>
      <c r="L1105" s="66">
        <v>400</v>
      </c>
      <c r="M1105" s="66"/>
      <c r="N1105" s="77"/>
      <c r="O1105" s="117">
        <v>400</v>
      </c>
      <c r="P1105" s="149">
        <v>400</v>
      </c>
      <c r="Q1105" s="5" t="s">
        <v>874</v>
      </c>
      <c r="R1105" s="5">
        <v>1</v>
      </c>
      <c r="S1105" s="5" t="s">
        <v>14</v>
      </c>
      <c r="T1105" s="5" t="s">
        <v>984</v>
      </c>
      <c r="U1105" s="5" t="s">
        <v>15</v>
      </c>
      <c r="V1105" s="5"/>
    </row>
    <row r="1106" spans="1:22">
      <c r="A1106" s="5" t="s">
        <v>906</v>
      </c>
      <c r="B1106" s="5" t="s">
        <v>905</v>
      </c>
      <c r="C1106" s="5" t="s">
        <v>986</v>
      </c>
      <c r="D1106" s="5" t="s">
        <v>11</v>
      </c>
      <c r="E1106" s="5" t="s">
        <v>12</v>
      </c>
      <c r="F1106" s="5" t="s">
        <v>875</v>
      </c>
      <c r="G1106" s="5"/>
      <c r="H1106" s="5"/>
      <c r="I1106" s="5">
        <v>1</v>
      </c>
      <c r="J1106" s="5"/>
      <c r="K1106" s="118"/>
      <c r="L1106" s="68">
        <v>150000</v>
      </c>
      <c r="M1106" s="68"/>
      <c r="N1106" s="79"/>
      <c r="O1106" s="118">
        <v>150000</v>
      </c>
      <c r="P1106" s="149">
        <v>150000</v>
      </c>
      <c r="Q1106" s="5" t="s">
        <v>875</v>
      </c>
      <c r="R1106" s="5">
        <v>1</v>
      </c>
      <c r="S1106" s="5" t="s">
        <v>14</v>
      </c>
      <c r="T1106" s="5" t="s">
        <v>984</v>
      </c>
      <c r="U1106" s="5" t="s">
        <v>15</v>
      </c>
      <c r="V1106" s="5"/>
    </row>
    <row r="1107" spans="1:22">
      <c r="A1107" s="5" t="s">
        <v>906</v>
      </c>
      <c r="B1107" s="5" t="s">
        <v>905</v>
      </c>
      <c r="C1107" s="5" t="s">
        <v>986</v>
      </c>
      <c r="D1107" s="5" t="s">
        <v>11</v>
      </c>
      <c r="E1107" s="5" t="s">
        <v>12</v>
      </c>
      <c r="F1107" s="5" t="s">
        <v>876</v>
      </c>
      <c r="G1107" s="5"/>
      <c r="H1107" s="5"/>
      <c r="I1107" s="5">
        <v>1</v>
      </c>
      <c r="J1107" s="5"/>
      <c r="K1107" s="116"/>
      <c r="L1107" s="67">
        <v>4000</v>
      </c>
      <c r="M1107" s="67"/>
      <c r="N1107" s="78"/>
      <c r="O1107" s="116">
        <v>4000</v>
      </c>
      <c r="P1107" s="149">
        <v>4000</v>
      </c>
      <c r="Q1107" s="5" t="s">
        <v>876</v>
      </c>
      <c r="R1107" s="5">
        <v>1</v>
      </c>
      <c r="S1107" s="5" t="s">
        <v>14</v>
      </c>
      <c r="T1107" s="5" t="s">
        <v>984</v>
      </c>
      <c r="U1107" s="5" t="s">
        <v>15</v>
      </c>
      <c r="V1107" s="5"/>
    </row>
    <row r="1108" spans="1:22">
      <c r="A1108" s="5" t="s">
        <v>906</v>
      </c>
      <c r="B1108" s="5" t="s">
        <v>905</v>
      </c>
      <c r="C1108" s="5" t="s">
        <v>986</v>
      </c>
      <c r="D1108" s="5" t="s">
        <v>11</v>
      </c>
      <c r="E1108" s="5" t="s">
        <v>12</v>
      </c>
      <c r="F1108" s="5" t="s">
        <v>877</v>
      </c>
      <c r="G1108" s="5"/>
      <c r="H1108" s="5"/>
      <c r="I1108" s="5">
        <v>1</v>
      </c>
      <c r="J1108" s="5"/>
      <c r="K1108" s="116"/>
      <c r="L1108" s="67">
        <v>2075</v>
      </c>
      <c r="M1108" s="67"/>
      <c r="N1108" s="78"/>
      <c r="O1108" s="116">
        <v>2075</v>
      </c>
      <c r="P1108" s="149">
        <v>2075</v>
      </c>
      <c r="Q1108" s="5" t="s">
        <v>877</v>
      </c>
      <c r="R1108" s="5">
        <v>1</v>
      </c>
      <c r="S1108" s="5" t="s">
        <v>14</v>
      </c>
      <c r="T1108" s="5" t="s">
        <v>984</v>
      </c>
      <c r="U1108" s="5" t="s">
        <v>15</v>
      </c>
      <c r="V1108" s="5"/>
    </row>
    <row r="1109" spans="1:22">
      <c r="A1109" s="5" t="s">
        <v>906</v>
      </c>
      <c r="B1109" s="5" t="s">
        <v>905</v>
      </c>
      <c r="C1109" s="5" t="s">
        <v>986</v>
      </c>
      <c r="D1109" s="5" t="s">
        <v>11</v>
      </c>
      <c r="E1109" s="5" t="s">
        <v>12</v>
      </c>
      <c r="F1109" s="5" t="s">
        <v>976</v>
      </c>
      <c r="G1109" s="5"/>
      <c r="H1109" s="5"/>
      <c r="I1109" s="5">
        <v>1</v>
      </c>
      <c r="J1109" s="5"/>
      <c r="K1109" s="116"/>
      <c r="L1109" s="67">
        <v>29500</v>
      </c>
      <c r="M1109" s="67"/>
      <c r="N1109" s="78"/>
      <c r="O1109" s="116">
        <v>29500</v>
      </c>
      <c r="P1109" s="149">
        <v>29500</v>
      </c>
      <c r="Q1109" s="5" t="s">
        <v>976</v>
      </c>
      <c r="R1109" s="5">
        <v>1</v>
      </c>
      <c r="S1109" s="5" t="s">
        <v>14</v>
      </c>
      <c r="T1109" s="5" t="s">
        <v>984</v>
      </c>
      <c r="U1109" s="5" t="s">
        <v>15</v>
      </c>
      <c r="V1109" s="5"/>
    </row>
    <row r="1110" spans="1:22">
      <c r="A1110" s="5" t="s">
        <v>906</v>
      </c>
      <c r="B1110" s="5" t="s">
        <v>905</v>
      </c>
      <c r="C1110" s="5" t="s">
        <v>986</v>
      </c>
      <c r="D1110" s="5" t="s">
        <v>11</v>
      </c>
      <c r="E1110" s="5" t="s">
        <v>12</v>
      </c>
      <c r="F1110" s="5" t="s">
        <v>878</v>
      </c>
      <c r="G1110" s="5"/>
      <c r="H1110" s="5"/>
      <c r="I1110" s="5">
        <v>1</v>
      </c>
      <c r="J1110" s="5"/>
      <c r="K1110" s="116"/>
      <c r="L1110" s="67">
        <v>4500</v>
      </c>
      <c r="M1110" s="67"/>
      <c r="N1110" s="78"/>
      <c r="O1110" s="116">
        <v>4500</v>
      </c>
      <c r="P1110" s="149">
        <v>4500</v>
      </c>
      <c r="Q1110" s="5" t="s">
        <v>878</v>
      </c>
      <c r="R1110" s="5">
        <v>1</v>
      </c>
      <c r="S1110" s="5" t="s">
        <v>14</v>
      </c>
      <c r="T1110" s="5" t="s">
        <v>984</v>
      </c>
      <c r="U1110" s="5" t="s">
        <v>15</v>
      </c>
      <c r="V1110" s="5"/>
    </row>
    <row r="1111" spans="1:22">
      <c r="A1111" s="5" t="s">
        <v>906</v>
      </c>
      <c r="B1111" s="5" t="s">
        <v>905</v>
      </c>
      <c r="C1111" s="5" t="s">
        <v>986</v>
      </c>
      <c r="D1111" s="5" t="s">
        <v>11</v>
      </c>
      <c r="E1111" s="5" t="s">
        <v>12</v>
      </c>
      <c r="F1111" s="5" t="s">
        <v>879</v>
      </c>
      <c r="G1111" s="5"/>
      <c r="H1111" s="5"/>
      <c r="I1111" s="5">
        <v>1</v>
      </c>
      <c r="J1111" s="5"/>
      <c r="K1111" s="116"/>
      <c r="L1111" s="67">
        <v>1400</v>
      </c>
      <c r="M1111" s="67"/>
      <c r="N1111" s="78"/>
      <c r="O1111" s="116">
        <v>1400</v>
      </c>
      <c r="P1111" s="149">
        <v>1400</v>
      </c>
      <c r="Q1111" s="5" t="s">
        <v>879</v>
      </c>
      <c r="R1111" s="5">
        <v>1</v>
      </c>
      <c r="S1111" s="5" t="s">
        <v>14</v>
      </c>
      <c r="T1111" s="5" t="s">
        <v>984</v>
      </c>
      <c r="U1111" s="5" t="s">
        <v>15</v>
      </c>
      <c r="V1111" s="5"/>
    </row>
    <row r="1112" spans="1:22">
      <c r="A1112" s="5" t="s">
        <v>906</v>
      </c>
      <c r="B1112" s="5" t="s">
        <v>905</v>
      </c>
      <c r="C1112" s="5" t="s">
        <v>986</v>
      </c>
      <c r="D1112" s="5" t="s">
        <v>11</v>
      </c>
      <c r="E1112" s="5" t="s">
        <v>12</v>
      </c>
      <c r="F1112" s="5" t="s">
        <v>880</v>
      </c>
      <c r="G1112" s="5"/>
      <c r="H1112" s="5"/>
      <c r="I1112" s="5">
        <v>1</v>
      </c>
      <c r="J1112" s="5"/>
      <c r="K1112" s="116"/>
      <c r="L1112" s="67">
        <v>7000</v>
      </c>
      <c r="M1112" s="67"/>
      <c r="N1112" s="78"/>
      <c r="O1112" s="116">
        <v>7000</v>
      </c>
      <c r="P1112" s="149">
        <v>7000</v>
      </c>
      <c r="Q1112" s="5" t="s">
        <v>880</v>
      </c>
      <c r="R1112" s="5">
        <v>1</v>
      </c>
      <c r="S1112" s="5" t="s">
        <v>14</v>
      </c>
      <c r="T1112" s="5" t="s">
        <v>984</v>
      </c>
      <c r="U1112" s="5" t="s">
        <v>15</v>
      </c>
      <c r="V1112" s="5"/>
    </row>
    <row r="1113" spans="1:22">
      <c r="A1113" s="5" t="s">
        <v>899</v>
      </c>
      <c r="B1113" s="5" t="s">
        <v>898</v>
      </c>
      <c r="C1113" s="5" t="s">
        <v>987</v>
      </c>
      <c r="D1113" s="5" t="s">
        <v>11</v>
      </c>
      <c r="E1113" s="5" t="s">
        <v>12</v>
      </c>
      <c r="F1113" s="5" t="s">
        <v>13</v>
      </c>
      <c r="G1113" s="5"/>
      <c r="H1113" s="5"/>
      <c r="I1113" s="5">
        <v>1</v>
      </c>
      <c r="J1113" s="5"/>
      <c r="K1113" s="116"/>
      <c r="L1113" s="67">
        <v>2586.6</v>
      </c>
      <c r="M1113" s="67"/>
      <c r="N1113" s="78"/>
      <c r="O1113" s="116">
        <v>2586.6</v>
      </c>
      <c r="P1113" s="149">
        <v>2586.6</v>
      </c>
      <c r="Q1113" s="5" t="s">
        <v>13</v>
      </c>
      <c r="R1113" s="5">
        <v>1</v>
      </c>
      <c r="S1113" s="5" t="s">
        <v>14</v>
      </c>
      <c r="T1113" s="5" t="s">
        <v>984</v>
      </c>
      <c r="U1113" s="5" t="s">
        <v>15</v>
      </c>
      <c r="V1113" s="5"/>
    </row>
    <row r="1114" spans="1:22">
      <c r="A1114" s="5" t="s">
        <v>899</v>
      </c>
      <c r="B1114" s="5" t="s">
        <v>898</v>
      </c>
      <c r="C1114" s="5" t="s">
        <v>987</v>
      </c>
      <c r="D1114" s="5" t="s">
        <v>11</v>
      </c>
      <c r="E1114" s="5" t="s">
        <v>12</v>
      </c>
      <c r="F1114" s="5" t="s">
        <v>872</v>
      </c>
      <c r="G1114" s="5"/>
      <c r="H1114" s="5"/>
      <c r="I1114" s="5">
        <v>1</v>
      </c>
      <c r="J1114" s="5"/>
      <c r="K1114" s="117"/>
      <c r="L1114" s="66">
        <v>713.71</v>
      </c>
      <c r="M1114" s="66"/>
      <c r="N1114" s="77"/>
      <c r="O1114" s="117">
        <v>713.71</v>
      </c>
      <c r="P1114" s="149">
        <v>713.7</v>
      </c>
      <c r="Q1114" s="5" t="s">
        <v>872</v>
      </c>
      <c r="R1114" s="5">
        <v>1</v>
      </c>
      <c r="S1114" s="5" t="s">
        <v>14</v>
      </c>
      <c r="T1114" s="5" t="s">
        <v>984</v>
      </c>
      <c r="U1114" s="5" t="s">
        <v>15</v>
      </c>
      <c r="V1114" s="5"/>
    </row>
    <row r="1115" spans="1:22">
      <c r="A1115" s="5" t="s">
        <v>899</v>
      </c>
      <c r="B1115" s="5" t="s">
        <v>898</v>
      </c>
      <c r="C1115" s="5" t="s">
        <v>987</v>
      </c>
      <c r="D1115" s="5" t="s">
        <v>11</v>
      </c>
      <c r="E1115" s="5" t="s">
        <v>12</v>
      </c>
      <c r="F1115" s="5" t="s">
        <v>873</v>
      </c>
      <c r="G1115" s="5"/>
      <c r="H1115" s="5"/>
      <c r="I1115" s="5">
        <v>1</v>
      </c>
      <c r="J1115" s="5"/>
      <c r="K1115" s="117"/>
      <c r="L1115" s="66">
        <v>96</v>
      </c>
      <c r="M1115" s="66"/>
      <c r="N1115" s="77"/>
      <c r="O1115" s="117">
        <v>96</v>
      </c>
      <c r="P1115" s="149">
        <v>96</v>
      </c>
      <c r="Q1115" s="5" t="s">
        <v>873</v>
      </c>
      <c r="R1115" s="5">
        <v>1</v>
      </c>
      <c r="S1115" s="5" t="s">
        <v>14</v>
      </c>
      <c r="T1115" s="5" t="s">
        <v>984</v>
      </c>
      <c r="U1115" s="5" t="s">
        <v>15</v>
      </c>
      <c r="V1115" s="5"/>
    </row>
    <row r="1116" spans="1:22">
      <c r="A1116" s="5" t="s">
        <v>899</v>
      </c>
      <c r="B1116" s="5" t="s">
        <v>898</v>
      </c>
      <c r="C1116" s="5" t="s">
        <v>987</v>
      </c>
      <c r="D1116" s="5" t="s">
        <v>11</v>
      </c>
      <c r="E1116" s="5" t="s">
        <v>12</v>
      </c>
      <c r="F1116" s="5" t="s">
        <v>874</v>
      </c>
      <c r="G1116" s="5"/>
      <c r="H1116" s="5"/>
      <c r="I1116" s="5">
        <v>1</v>
      </c>
      <c r="J1116" s="5"/>
      <c r="K1116" s="117"/>
      <c r="L1116" s="66">
        <v>76.64</v>
      </c>
      <c r="M1116" s="66"/>
      <c r="N1116" s="77"/>
      <c r="O1116" s="117">
        <v>76.64</v>
      </c>
      <c r="P1116" s="149">
        <v>76.599999999999994</v>
      </c>
      <c r="Q1116" s="5" t="s">
        <v>874</v>
      </c>
      <c r="R1116" s="5">
        <v>1</v>
      </c>
      <c r="S1116" s="5" t="s">
        <v>14</v>
      </c>
      <c r="T1116" s="5" t="s">
        <v>984</v>
      </c>
      <c r="U1116" s="5" t="s">
        <v>15</v>
      </c>
      <c r="V1116" s="5"/>
    </row>
    <row r="1117" spans="1:22">
      <c r="A1117" s="5" t="s">
        <v>899</v>
      </c>
      <c r="B1117" s="5" t="s">
        <v>898</v>
      </c>
      <c r="C1117" s="5" t="s">
        <v>987</v>
      </c>
      <c r="D1117" s="5" t="s">
        <v>11</v>
      </c>
      <c r="E1117" s="5" t="s">
        <v>12</v>
      </c>
      <c r="F1117" s="5" t="s">
        <v>875</v>
      </c>
      <c r="G1117" s="5"/>
      <c r="H1117" s="5"/>
      <c r="I1117" s="5">
        <v>1</v>
      </c>
      <c r="J1117" s="5"/>
      <c r="K1117" s="118"/>
      <c r="L1117" s="68">
        <v>28740</v>
      </c>
      <c r="M1117" s="68"/>
      <c r="N1117" s="79"/>
      <c r="O1117" s="118">
        <v>28740</v>
      </c>
      <c r="P1117" s="149">
        <v>28740</v>
      </c>
      <c r="Q1117" s="5" t="s">
        <v>875</v>
      </c>
      <c r="R1117" s="5">
        <v>1</v>
      </c>
      <c r="S1117" s="5" t="s">
        <v>14</v>
      </c>
      <c r="T1117" s="5" t="s">
        <v>984</v>
      </c>
      <c r="U1117" s="5" t="s">
        <v>15</v>
      </c>
      <c r="V1117" s="5"/>
    </row>
    <row r="1118" spans="1:22">
      <c r="A1118" s="5" t="s">
        <v>899</v>
      </c>
      <c r="B1118" s="5" t="s">
        <v>898</v>
      </c>
      <c r="C1118" s="5" t="s">
        <v>987</v>
      </c>
      <c r="D1118" s="5" t="s">
        <v>11</v>
      </c>
      <c r="E1118" s="5" t="s">
        <v>12</v>
      </c>
      <c r="F1118" s="5" t="s">
        <v>876</v>
      </c>
      <c r="G1118" s="5"/>
      <c r="H1118" s="5"/>
      <c r="I1118" s="5">
        <v>1</v>
      </c>
      <c r="J1118" s="5"/>
      <c r="K1118" s="117"/>
      <c r="L1118" s="66">
        <v>766.4</v>
      </c>
      <c r="M1118" s="66"/>
      <c r="N1118" s="77"/>
      <c r="O1118" s="117">
        <v>766.4</v>
      </c>
      <c r="P1118" s="149">
        <v>766.4</v>
      </c>
      <c r="Q1118" s="5" t="s">
        <v>876</v>
      </c>
      <c r="R1118" s="5">
        <v>1</v>
      </c>
      <c r="S1118" s="5" t="s">
        <v>14</v>
      </c>
      <c r="T1118" s="5" t="s">
        <v>984</v>
      </c>
      <c r="U1118" s="5" t="s">
        <v>15</v>
      </c>
      <c r="V1118" s="5"/>
    </row>
    <row r="1119" spans="1:22">
      <c r="A1119" s="5" t="s">
        <v>899</v>
      </c>
      <c r="B1119" s="5" t="s">
        <v>898</v>
      </c>
      <c r="C1119" s="5" t="s">
        <v>987</v>
      </c>
      <c r="D1119" s="5" t="s">
        <v>11</v>
      </c>
      <c r="E1119" s="5" t="s">
        <v>12</v>
      </c>
      <c r="F1119" s="5" t="s">
        <v>877</v>
      </c>
      <c r="G1119" s="5"/>
      <c r="H1119" s="5"/>
      <c r="I1119" s="5">
        <v>1</v>
      </c>
      <c r="J1119" s="5"/>
      <c r="K1119" s="117"/>
      <c r="L1119" s="66">
        <v>397.57</v>
      </c>
      <c r="M1119" s="66"/>
      <c r="N1119" s="77"/>
      <c r="O1119" s="117">
        <v>397.57</v>
      </c>
      <c r="P1119" s="149">
        <v>397.6</v>
      </c>
      <c r="Q1119" s="5" t="s">
        <v>877</v>
      </c>
      <c r="R1119" s="5">
        <v>1</v>
      </c>
      <c r="S1119" s="5" t="s">
        <v>14</v>
      </c>
      <c r="T1119" s="5" t="s">
        <v>984</v>
      </c>
      <c r="U1119" s="5" t="s">
        <v>15</v>
      </c>
      <c r="V1119" s="5"/>
    </row>
    <row r="1120" spans="1:22">
      <c r="A1120" s="5" t="s">
        <v>899</v>
      </c>
      <c r="B1120" s="5" t="s">
        <v>898</v>
      </c>
      <c r="C1120" s="5" t="s">
        <v>987</v>
      </c>
      <c r="D1120" s="5" t="s">
        <v>11</v>
      </c>
      <c r="E1120" s="5" t="s">
        <v>12</v>
      </c>
      <c r="F1120" s="5" t="s">
        <v>976</v>
      </c>
      <c r="G1120" s="5"/>
      <c r="H1120" s="5"/>
      <c r="I1120" s="5">
        <v>1</v>
      </c>
      <c r="J1120" s="5"/>
      <c r="K1120" s="116"/>
      <c r="L1120" s="67">
        <v>5664</v>
      </c>
      <c r="M1120" s="67"/>
      <c r="N1120" s="78"/>
      <c r="O1120" s="116">
        <v>5664</v>
      </c>
      <c r="P1120" s="149">
        <v>5664</v>
      </c>
      <c r="Q1120" s="5" t="s">
        <v>976</v>
      </c>
      <c r="R1120" s="5">
        <v>1</v>
      </c>
      <c r="S1120" s="5" t="s">
        <v>14</v>
      </c>
      <c r="T1120" s="5" t="s">
        <v>984</v>
      </c>
      <c r="U1120" s="5" t="s">
        <v>15</v>
      </c>
      <c r="V1120" s="5"/>
    </row>
    <row r="1121" spans="1:22">
      <c r="A1121" s="5" t="s">
        <v>899</v>
      </c>
      <c r="B1121" s="5" t="s">
        <v>898</v>
      </c>
      <c r="C1121" s="5" t="s">
        <v>987</v>
      </c>
      <c r="D1121" s="5" t="s">
        <v>11</v>
      </c>
      <c r="E1121" s="5" t="s">
        <v>12</v>
      </c>
      <c r="F1121" s="5" t="s">
        <v>878</v>
      </c>
      <c r="G1121" s="5"/>
      <c r="H1121" s="5"/>
      <c r="I1121" s="5">
        <v>1</v>
      </c>
      <c r="J1121" s="5"/>
      <c r="K1121" s="117"/>
      <c r="L1121" s="66">
        <v>862.2</v>
      </c>
      <c r="M1121" s="66"/>
      <c r="N1121" s="77"/>
      <c r="O1121" s="117">
        <v>862.2</v>
      </c>
      <c r="P1121" s="149">
        <v>862.2</v>
      </c>
      <c r="Q1121" s="5" t="s">
        <v>878</v>
      </c>
      <c r="R1121" s="5">
        <v>1</v>
      </c>
      <c r="S1121" s="5" t="s">
        <v>14</v>
      </c>
      <c r="T1121" s="5" t="s">
        <v>984</v>
      </c>
      <c r="U1121" s="5" t="s">
        <v>15</v>
      </c>
      <c r="V1121" s="5"/>
    </row>
    <row r="1122" spans="1:22">
      <c r="A1122" s="5" t="s">
        <v>899</v>
      </c>
      <c r="B1122" s="5" t="s">
        <v>898</v>
      </c>
      <c r="C1122" s="5" t="s">
        <v>987</v>
      </c>
      <c r="D1122" s="5" t="s">
        <v>11</v>
      </c>
      <c r="E1122" s="5" t="s">
        <v>12</v>
      </c>
      <c r="F1122" s="5" t="s">
        <v>879</v>
      </c>
      <c r="G1122" s="5"/>
      <c r="H1122" s="5"/>
      <c r="I1122" s="5">
        <v>1</v>
      </c>
      <c r="J1122" s="5"/>
      <c r="K1122" s="117"/>
      <c r="L1122" s="66">
        <v>268.24</v>
      </c>
      <c r="M1122" s="66"/>
      <c r="N1122" s="77"/>
      <c r="O1122" s="117">
        <v>268.24</v>
      </c>
      <c r="P1122" s="149">
        <v>268.2</v>
      </c>
      <c r="Q1122" s="5" t="s">
        <v>879</v>
      </c>
      <c r="R1122" s="5">
        <v>1</v>
      </c>
      <c r="S1122" s="5" t="s">
        <v>14</v>
      </c>
      <c r="T1122" s="5" t="s">
        <v>984</v>
      </c>
      <c r="U1122" s="5" t="s">
        <v>15</v>
      </c>
      <c r="V1122" s="5"/>
    </row>
    <row r="1123" spans="1:22">
      <c r="A1123" s="5" t="s">
        <v>899</v>
      </c>
      <c r="B1123" s="5" t="s">
        <v>898</v>
      </c>
      <c r="C1123" s="5" t="s">
        <v>987</v>
      </c>
      <c r="D1123" s="5" t="s">
        <v>11</v>
      </c>
      <c r="E1123" s="5" t="s">
        <v>12</v>
      </c>
      <c r="F1123" s="5" t="s">
        <v>880</v>
      </c>
      <c r="G1123" s="5"/>
      <c r="H1123" s="5"/>
      <c r="I1123" s="5">
        <v>1</v>
      </c>
      <c r="J1123" s="5"/>
      <c r="K1123" s="116"/>
      <c r="L1123" s="67">
        <v>1341.2</v>
      </c>
      <c r="M1123" s="67"/>
      <c r="N1123" s="78"/>
      <c r="O1123" s="116">
        <v>1341.2</v>
      </c>
      <c r="P1123" s="149">
        <v>1341.2</v>
      </c>
      <c r="Q1123" s="5" t="s">
        <v>880</v>
      </c>
      <c r="R1123" s="5">
        <v>1</v>
      </c>
      <c r="S1123" s="5" t="s">
        <v>14</v>
      </c>
      <c r="T1123" s="5" t="s">
        <v>984</v>
      </c>
      <c r="U1123" s="5" t="s">
        <v>15</v>
      </c>
      <c r="V1123" s="5"/>
    </row>
    <row r="1124" spans="1:22">
      <c r="A1124" s="5" t="s">
        <v>901</v>
      </c>
      <c r="B1124" s="5" t="s">
        <v>900</v>
      </c>
      <c r="C1124" s="5" t="s">
        <v>988</v>
      </c>
      <c r="D1124" s="5" t="s">
        <v>11</v>
      </c>
      <c r="E1124" s="5" t="s">
        <v>12</v>
      </c>
      <c r="F1124" s="5" t="s">
        <v>13</v>
      </c>
      <c r="G1124" s="5"/>
      <c r="H1124" s="5"/>
      <c r="I1124" s="5">
        <v>1</v>
      </c>
      <c r="J1124" s="5"/>
      <c r="K1124" s="116"/>
      <c r="L1124" s="67">
        <v>2586.6</v>
      </c>
      <c r="M1124" s="67"/>
      <c r="N1124" s="78"/>
      <c r="O1124" s="116">
        <v>2586.6</v>
      </c>
      <c r="P1124" s="149">
        <v>2586.6</v>
      </c>
      <c r="Q1124" s="5" t="s">
        <v>13</v>
      </c>
      <c r="R1124" s="5">
        <v>1</v>
      </c>
      <c r="S1124" s="5" t="s">
        <v>14</v>
      </c>
      <c r="T1124" s="5" t="s">
        <v>984</v>
      </c>
      <c r="U1124" s="5" t="s">
        <v>15</v>
      </c>
      <c r="V1124" s="5"/>
    </row>
    <row r="1125" spans="1:22">
      <c r="A1125" s="5" t="s">
        <v>901</v>
      </c>
      <c r="B1125" s="5" t="s">
        <v>900</v>
      </c>
      <c r="C1125" s="5" t="s">
        <v>988</v>
      </c>
      <c r="D1125" s="5" t="s">
        <v>11</v>
      </c>
      <c r="E1125" s="5" t="s">
        <v>12</v>
      </c>
      <c r="F1125" s="5" t="s">
        <v>872</v>
      </c>
      <c r="G1125" s="5"/>
      <c r="H1125" s="5"/>
      <c r="I1125" s="5">
        <v>1</v>
      </c>
      <c r="J1125" s="5"/>
      <c r="K1125" s="117"/>
      <c r="L1125" s="66">
        <v>713.71</v>
      </c>
      <c r="M1125" s="66"/>
      <c r="N1125" s="77"/>
      <c r="O1125" s="117">
        <v>713.71</v>
      </c>
      <c r="P1125" s="149">
        <v>713.7</v>
      </c>
      <c r="Q1125" s="5" t="s">
        <v>872</v>
      </c>
      <c r="R1125" s="5">
        <v>1</v>
      </c>
      <c r="S1125" s="5" t="s">
        <v>14</v>
      </c>
      <c r="T1125" s="5" t="s">
        <v>984</v>
      </c>
      <c r="U1125" s="5" t="s">
        <v>15</v>
      </c>
      <c r="V1125" s="5"/>
    </row>
    <row r="1126" spans="1:22">
      <c r="A1126" s="5" t="s">
        <v>901</v>
      </c>
      <c r="B1126" s="5" t="s">
        <v>900</v>
      </c>
      <c r="C1126" s="5" t="s">
        <v>988</v>
      </c>
      <c r="D1126" s="5" t="s">
        <v>11</v>
      </c>
      <c r="E1126" s="5" t="s">
        <v>12</v>
      </c>
      <c r="F1126" s="5" t="s">
        <v>873</v>
      </c>
      <c r="G1126" s="5"/>
      <c r="H1126" s="5"/>
      <c r="I1126" s="5">
        <v>1</v>
      </c>
      <c r="J1126" s="5"/>
      <c r="K1126" s="117"/>
      <c r="L1126" s="66">
        <v>96</v>
      </c>
      <c r="M1126" s="66"/>
      <c r="N1126" s="77"/>
      <c r="O1126" s="117">
        <v>96</v>
      </c>
      <c r="P1126" s="149">
        <v>96</v>
      </c>
      <c r="Q1126" s="5" t="s">
        <v>873</v>
      </c>
      <c r="R1126" s="5">
        <v>1</v>
      </c>
      <c r="S1126" s="5" t="s">
        <v>14</v>
      </c>
      <c r="T1126" s="5" t="s">
        <v>984</v>
      </c>
      <c r="U1126" s="5" t="s">
        <v>15</v>
      </c>
      <c r="V1126" s="5"/>
    </row>
    <row r="1127" spans="1:22">
      <c r="A1127" s="5" t="s">
        <v>901</v>
      </c>
      <c r="B1127" s="5" t="s">
        <v>900</v>
      </c>
      <c r="C1127" s="5" t="s">
        <v>988</v>
      </c>
      <c r="D1127" s="5" t="s">
        <v>11</v>
      </c>
      <c r="E1127" s="5" t="s">
        <v>12</v>
      </c>
      <c r="F1127" s="5" t="s">
        <v>874</v>
      </c>
      <c r="G1127" s="5"/>
      <c r="H1127" s="5"/>
      <c r="I1127" s="5">
        <v>1</v>
      </c>
      <c r="J1127" s="5"/>
      <c r="K1127" s="117"/>
      <c r="L1127" s="66">
        <v>76.64</v>
      </c>
      <c r="M1127" s="66"/>
      <c r="N1127" s="77"/>
      <c r="O1127" s="117">
        <v>76.64</v>
      </c>
      <c r="P1127" s="149">
        <v>76.599999999999994</v>
      </c>
      <c r="Q1127" s="5" t="s">
        <v>874</v>
      </c>
      <c r="R1127" s="5">
        <v>1</v>
      </c>
      <c r="S1127" s="5" t="s">
        <v>14</v>
      </c>
      <c r="T1127" s="5" t="s">
        <v>984</v>
      </c>
      <c r="U1127" s="5" t="s">
        <v>15</v>
      </c>
      <c r="V1127" s="5"/>
    </row>
    <row r="1128" spans="1:22">
      <c r="A1128" s="5" t="s">
        <v>901</v>
      </c>
      <c r="B1128" s="5" t="s">
        <v>900</v>
      </c>
      <c r="C1128" s="5" t="s">
        <v>988</v>
      </c>
      <c r="D1128" s="5" t="s">
        <v>11</v>
      </c>
      <c r="E1128" s="5" t="s">
        <v>12</v>
      </c>
      <c r="F1128" s="5" t="s">
        <v>875</v>
      </c>
      <c r="G1128" s="5"/>
      <c r="H1128" s="5"/>
      <c r="I1128" s="5">
        <v>1</v>
      </c>
      <c r="J1128" s="5"/>
      <c r="K1128" s="118"/>
      <c r="L1128" s="68">
        <v>28740</v>
      </c>
      <c r="M1128" s="68"/>
      <c r="N1128" s="79"/>
      <c r="O1128" s="118">
        <v>28740</v>
      </c>
      <c r="P1128" s="149">
        <v>28740</v>
      </c>
      <c r="Q1128" s="5" t="s">
        <v>875</v>
      </c>
      <c r="R1128" s="5">
        <v>1</v>
      </c>
      <c r="S1128" s="5" t="s">
        <v>14</v>
      </c>
      <c r="T1128" s="5" t="s">
        <v>984</v>
      </c>
      <c r="U1128" s="5" t="s">
        <v>15</v>
      </c>
      <c r="V1128" s="5"/>
    </row>
    <row r="1129" spans="1:22">
      <c r="A1129" s="5" t="s">
        <v>901</v>
      </c>
      <c r="B1129" s="5" t="s">
        <v>900</v>
      </c>
      <c r="C1129" s="5" t="s">
        <v>988</v>
      </c>
      <c r="D1129" s="5" t="s">
        <v>11</v>
      </c>
      <c r="E1129" s="5" t="s">
        <v>12</v>
      </c>
      <c r="F1129" s="5" t="s">
        <v>876</v>
      </c>
      <c r="G1129" s="5"/>
      <c r="H1129" s="5"/>
      <c r="I1129" s="5">
        <v>1</v>
      </c>
      <c r="J1129" s="5"/>
      <c r="K1129" s="117"/>
      <c r="L1129" s="66">
        <v>766.4</v>
      </c>
      <c r="M1129" s="66"/>
      <c r="N1129" s="77"/>
      <c r="O1129" s="117">
        <v>766.4</v>
      </c>
      <c r="P1129" s="149">
        <v>766.4</v>
      </c>
      <c r="Q1129" s="5" t="s">
        <v>876</v>
      </c>
      <c r="R1129" s="5">
        <v>1</v>
      </c>
      <c r="S1129" s="5" t="s">
        <v>14</v>
      </c>
      <c r="T1129" s="5" t="s">
        <v>984</v>
      </c>
      <c r="U1129" s="5" t="s">
        <v>15</v>
      </c>
      <c r="V1129" s="5"/>
    </row>
    <row r="1130" spans="1:22">
      <c r="A1130" s="5" t="s">
        <v>901</v>
      </c>
      <c r="B1130" s="5" t="s">
        <v>900</v>
      </c>
      <c r="C1130" s="5" t="s">
        <v>988</v>
      </c>
      <c r="D1130" s="5" t="s">
        <v>11</v>
      </c>
      <c r="E1130" s="5" t="s">
        <v>12</v>
      </c>
      <c r="F1130" s="5" t="s">
        <v>877</v>
      </c>
      <c r="G1130" s="5"/>
      <c r="H1130" s="5"/>
      <c r="I1130" s="5">
        <v>1</v>
      </c>
      <c r="J1130" s="5"/>
      <c r="K1130" s="117"/>
      <c r="L1130" s="66">
        <v>397.57</v>
      </c>
      <c r="M1130" s="66"/>
      <c r="N1130" s="77"/>
      <c r="O1130" s="117">
        <v>397.57</v>
      </c>
      <c r="P1130" s="149">
        <v>397.6</v>
      </c>
      <c r="Q1130" s="5" t="s">
        <v>877</v>
      </c>
      <c r="R1130" s="5">
        <v>1</v>
      </c>
      <c r="S1130" s="5" t="s">
        <v>14</v>
      </c>
      <c r="T1130" s="5" t="s">
        <v>984</v>
      </c>
      <c r="U1130" s="5" t="s">
        <v>15</v>
      </c>
      <c r="V1130" s="5"/>
    </row>
    <row r="1131" spans="1:22">
      <c r="A1131" s="5" t="s">
        <v>901</v>
      </c>
      <c r="B1131" s="5" t="s">
        <v>900</v>
      </c>
      <c r="C1131" s="5" t="s">
        <v>988</v>
      </c>
      <c r="D1131" s="5" t="s">
        <v>11</v>
      </c>
      <c r="E1131" s="5" t="s">
        <v>12</v>
      </c>
      <c r="F1131" s="5" t="s">
        <v>976</v>
      </c>
      <c r="G1131" s="5"/>
      <c r="H1131" s="5"/>
      <c r="I1131" s="5">
        <v>1</v>
      </c>
      <c r="J1131" s="5"/>
      <c r="K1131" s="116"/>
      <c r="L1131" s="67">
        <v>5664</v>
      </c>
      <c r="M1131" s="67"/>
      <c r="N1131" s="78"/>
      <c r="O1131" s="116">
        <v>5664</v>
      </c>
      <c r="P1131" s="149">
        <v>5664</v>
      </c>
      <c r="Q1131" s="5" t="s">
        <v>976</v>
      </c>
      <c r="R1131" s="5">
        <v>1</v>
      </c>
      <c r="S1131" s="5" t="s">
        <v>14</v>
      </c>
      <c r="T1131" s="5" t="s">
        <v>984</v>
      </c>
      <c r="U1131" s="5" t="s">
        <v>15</v>
      </c>
      <c r="V1131" s="5"/>
    </row>
    <row r="1132" spans="1:22">
      <c r="A1132" s="5" t="s">
        <v>901</v>
      </c>
      <c r="B1132" s="5" t="s">
        <v>900</v>
      </c>
      <c r="C1132" s="5" t="s">
        <v>988</v>
      </c>
      <c r="D1132" s="5" t="s">
        <v>11</v>
      </c>
      <c r="E1132" s="5" t="s">
        <v>12</v>
      </c>
      <c r="F1132" s="5" t="s">
        <v>878</v>
      </c>
      <c r="G1132" s="5"/>
      <c r="H1132" s="5"/>
      <c r="I1132" s="5">
        <v>1</v>
      </c>
      <c r="J1132" s="5"/>
      <c r="K1132" s="117"/>
      <c r="L1132" s="66">
        <v>862.2</v>
      </c>
      <c r="M1132" s="66"/>
      <c r="N1132" s="77"/>
      <c r="O1132" s="117">
        <v>862.2</v>
      </c>
      <c r="P1132" s="149">
        <v>862.2</v>
      </c>
      <c r="Q1132" s="5" t="s">
        <v>878</v>
      </c>
      <c r="R1132" s="5">
        <v>1</v>
      </c>
      <c r="S1132" s="5" t="s">
        <v>14</v>
      </c>
      <c r="T1132" s="5" t="s">
        <v>984</v>
      </c>
      <c r="U1132" s="5" t="s">
        <v>15</v>
      </c>
      <c r="V1132" s="5"/>
    </row>
    <row r="1133" spans="1:22">
      <c r="A1133" s="5" t="s">
        <v>901</v>
      </c>
      <c r="B1133" s="5" t="s">
        <v>900</v>
      </c>
      <c r="C1133" s="5" t="s">
        <v>988</v>
      </c>
      <c r="D1133" s="5" t="s">
        <v>11</v>
      </c>
      <c r="E1133" s="5" t="s">
        <v>12</v>
      </c>
      <c r="F1133" s="5" t="s">
        <v>879</v>
      </c>
      <c r="G1133" s="5"/>
      <c r="H1133" s="5"/>
      <c r="I1133" s="5">
        <v>1</v>
      </c>
      <c r="J1133" s="5"/>
      <c r="K1133" s="117"/>
      <c r="L1133" s="66">
        <v>268.24</v>
      </c>
      <c r="M1133" s="66"/>
      <c r="N1133" s="77"/>
      <c r="O1133" s="117">
        <v>268.24</v>
      </c>
      <c r="P1133" s="149">
        <v>268.2</v>
      </c>
      <c r="Q1133" s="5" t="s">
        <v>879</v>
      </c>
      <c r="R1133" s="5">
        <v>1</v>
      </c>
      <c r="S1133" s="5" t="s">
        <v>14</v>
      </c>
      <c r="T1133" s="5" t="s">
        <v>984</v>
      </c>
      <c r="U1133" s="5" t="s">
        <v>15</v>
      </c>
      <c r="V1133" s="5"/>
    </row>
    <row r="1134" spans="1:22">
      <c r="A1134" s="5" t="s">
        <v>901</v>
      </c>
      <c r="B1134" s="5" t="s">
        <v>900</v>
      </c>
      <c r="C1134" s="5" t="s">
        <v>988</v>
      </c>
      <c r="D1134" s="5" t="s">
        <v>11</v>
      </c>
      <c r="E1134" s="5" t="s">
        <v>12</v>
      </c>
      <c r="F1134" s="5" t="s">
        <v>880</v>
      </c>
      <c r="G1134" s="5"/>
      <c r="H1134" s="5"/>
      <c r="I1134" s="5">
        <v>1</v>
      </c>
      <c r="J1134" s="5"/>
      <c r="K1134" s="116"/>
      <c r="L1134" s="67">
        <v>1341.2</v>
      </c>
      <c r="M1134" s="67"/>
      <c r="N1134" s="78"/>
      <c r="O1134" s="116">
        <v>1341.2</v>
      </c>
      <c r="P1134" s="149">
        <v>1341.2</v>
      </c>
      <c r="Q1134" s="5" t="s">
        <v>880</v>
      </c>
      <c r="R1134" s="5">
        <v>1</v>
      </c>
      <c r="S1134" s="5" t="s">
        <v>14</v>
      </c>
      <c r="T1134" s="5" t="s">
        <v>984</v>
      </c>
      <c r="U1134" s="5" t="s">
        <v>15</v>
      </c>
      <c r="V1134" s="5"/>
    </row>
    <row r="1135" spans="1:22">
      <c r="A1135" s="5" t="s">
        <v>894</v>
      </c>
      <c r="B1135" s="5" t="s">
        <v>893</v>
      </c>
      <c r="C1135" s="5" t="s">
        <v>989</v>
      </c>
      <c r="D1135" s="5" t="s">
        <v>11</v>
      </c>
      <c r="E1135" s="5" t="s">
        <v>12</v>
      </c>
      <c r="F1135" s="5" t="s">
        <v>13</v>
      </c>
      <c r="G1135" s="5"/>
      <c r="H1135" s="5"/>
      <c r="I1135" s="5">
        <v>1</v>
      </c>
      <c r="J1135" s="5"/>
      <c r="K1135" s="116"/>
      <c r="L1135" s="67">
        <v>8326.7999999999993</v>
      </c>
      <c r="M1135" s="67"/>
      <c r="N1135" s="78"/>
      <c r="O1135" s="116">
        <v>8326.7999999999993</v>
      </c>
      <c r="P1135" s="149">
        <v>8326.7999999999993</v>
      </c>
      <c r="Q1135" s="5" t="s">
        <v>13</v>
      </c>
      <c r="R1135" s="5">
        <v>1</v>
      </c>
      <c r="S1135" s="5" t="s">
        <v>14</v>
      </c>
      <c r="T1135" s="5" t="s">
        <v>984</v>
      </c>
      <c r="U1135" s="5" t="s">
        <v>15</v>
      </c>
      <c r="V1135" s="5"/>
    </row>
    <row r="1136" spans="1:22">
      <c r="A1136" s="5" t="s">
        <v>894</v>
      </c>
      <c r="B1136" s="5" t="s">
        <v>893</v>
      </c>
      <c r="C1136" s="5" t="s">
        <v>989</v>
      </c>
      <c r="D1136" s="5" t="s">
        <v>11</v>
      </c>
      <c r="E1136" s="5" t="s">
        <v>12</v>
      </c>
      <c r="F1136" s="5" t="s">
        <v>872</v>
      </c>
      <c r="G1136" s="5"/>
      <c r="H1136" s="5"/>
      <c r="I1136" s="5">
        <v>1</v>
      </c>
      <c r="J1136" s="5"/>
      <c r="K1136" s="116"/>
      <c r="L1136" s="67">
        <v>2297.58</v>
      </c>
      <c r="M1136" s="67"/>
      <c r="N1136" s="78"/>
      <c r="O1136" s="116">
        <v>2297.58</v>
      </c>
      <c r="P1136" s="149">
        <v>2297.6</v>
      </c>
      <c r="Q1136" s="5" t="s">
        <v>872</v>
      </c>
      <c r="R1136" s="5">
        <v>1</v>
      </c>
      <c r="S1136" s="5" t="s">
        <v>14</v>
      </c>
      <c r="T1136" s="5" t="s">
        <v>984</v>
      </c>
      <c r="U1136" s="5" t="s">
        <v>15</v>
      </c>
      <c r="V1136" s="5"/>
    </row>
    <row r="1137" spans="1:22">
      <c r="A1137" s="5" t="s">
        <v>894</v>
      </c>
      <c r="B1137" s="5" t="s">
        <v>893</v>
      </c>
      <c r="C1137" s="5" t="s">
        <v>989</v>
      </c>
      <c r="D1137" s="5" t="s">
        <v>11</v>
      </c>
      <c r="E1137" s="5" t="s">
        <v>12</v>
      </c>
      <c r="F1137" s="5" t="s">
        <v>873</v>
      </c>
      <c r="G1137" s="5"/>
      <c r="H1137" s="5"/>
      <c r="I1137" s="5">
        <v>1</v>
      </c>
      <c r="J1137" s="5"/>
      <c r="K1137" s="117"/>
      <c r="L1137" s="66">
        <v>308</v>
      </c>
      <c r="M1137" s="66"/>
      <c r="N1137" s="77"/>
      <c r="O1137" s="117">
        <v>308</v>
      </c>
      <c r="P1137" s="149">
        <v>308</v>
      </c>
      <c r="Q1137" s="5" t="s">
        <v>873</v>
      </c>
      <c r="R1137" s="5">
        <v>1</v>
      </c>
      <c r="S1137" s="5" t="s">
        <v>14</v>
      </c>
      <c r="T1137" s="5" t="s">
        <v>984</v>
      </c>
      <c r="U1137" s="5" t="s">
        <v>15</v>
      </c>
      <c r="V1137" s="5"/>
    </row>
    <row r="1138" spans="1:22">
      <c r="A1138" s="5" t="s">
        <v>894</v>
      </c>
      <c r="B1138" s="5" t="s">
        <v>893</v>
      </c>
      <c r="C1138" s="5" t="s">
        <v>989</v>
      </c>
      <c r="D1138" s="5" t="s">
        <v>11</v>
      </c>
      <c r="E1138" s="5" t="s">
        <v>12</v>
      </c>
      <c r="F1138" s="5" t="s">
        <v>874</v>
      </c>
      <c r="G1138" s="5"/>
      <c r="H1138" s="5"/>
      <c r="I1138" s="5">
        <v>1</v>
      </c>
      <c r="J1138" s="5"/>
      <c r="K1138" s="117"/>
      <c r="L1138" s="66">
        <v>246.72</v>
      </c>
      <c r="M1138" s="66"/>
      <c r="N1138" s="77"/>
      <c r="O1138" s="117">
        <v>246.72</v>
      </c>
      <c r="P1138" s="149">
        <v>246.7</v>
      </c>
      <c r="Q1138" s="5" t="s">
        <v>874</v>
      </c>
      <c r="R1138" s="5">
        <v>1</v>
      </c>
      <c r="S1138" s="5" t="s">
        <v>14</v>
      </c>
      <c r="T1138" s="5" t="s">
        <v>984</v>
      </c>
      <c r="U1138" s="5" t="s">
        <v>15</v>
      </c>
      <c r="V1138" s="5"/>
    </row>
    <row r="1139" spans="1:22">
      <c r="A1139" s="5" t="s">
        <v>894</v>
      </c>
      <c r="B1139" s="5" t="s">
        <v>893</v>
      </c>
      <c r="C1139" s="5" t="s">
        <v>989</v>
      </c>
      <c r="D1139" s="5" t="s">
        <v>11</v>
      </c>
      <c r="E1139" s="5" t="s">
        <v>12</v>
      </c>
      <c r="F1139" s="5" t="s">
        <v>875</v>
      </c>
      <c r="G1139" s="5"/>
      <c r="H1139" s="5"/>
      <c r="I1139" s="5">
        <v>1</v>
      </c>
      <c r="J1139" s="5"/>
      <c r="K1139" s="118"/>
      <c r="L1139" s="68">
        <v>92520</v>
      </c>
      <c r="M1139" s="68"/>
      <c r="N1139" s="79"/>
      <c r="O1139" s="118">
        <v>92520</v>
      </c>
      <c r="P1139" s="149">
        <v>92520</v>
      </c>
      <c r="Q1139" s="5" t="s">
        <v>875</v>
      </c>
      <c r="R1139" s="5">
        <v>1</v>
      </c>
      <c r="S1139" s="5" t="s">
        <v>14</v>
      </c>
      <c r="T1139" s="5" t="s">
        <v>984</v>
      </c>
      <c r="U1139" s="5" t="s">
        <v>15</v>
      </c>
      <c r="V1139" s="5"/>
    </row>
    <row r="1140" spans="1:22">
      <c r="A1140" s="5" t="s">
        <v>894</v>
      </c>
      <c r="B1140" s="5" t="s">
        <v>893</v>
      </c>
      <c r="C1140" s="5" t="s">
        <v>989</v>
      </c>
      <c r="D1140" s="5" t="s">
        <v>11</v>
      </c>
      <c r="E1140" s="5" t="s">
        <v>12</v>
      </c>
      <c r="F1140" s="5" t="s">
        <v>876</v>
      </c>
      <c r="G1140" s="5"/>
      <c r="H1140" s="5"/>
      <c r="I1140" s="5">
        <v>1</v>
      </c>
      <c r="J1140" s="5"/>
      <c r="K1140" s="116"/>
      <c r="L1140" s="67">
        <v>2467.1999999999998</v>
      </c>
      <c r="M1140" s="67"/>
      <c r="N1140" s="78"/>
      <c r="O1140" s="116">
        <v>2467.1999999999998</v>
      </c>
      <c r="P1140" s="149">
        <v>2467.1999999999998</v>
      </c>
      <c r="Q1140" s="5" t="s">
        <v>876</v>
      </c>
      <c r="R1140" s="5">
        <v>1</v>
      </c>
      <c r="S1140" s="5" t="s">
        <v>14</v>
      </c>
      <c r="T1140" s="5" t="s">
        <v>984</v>
      </c>
      <c r="U1140" s="5" t="s">
        <v>15</v>
      </c>
      <c r="V1140" s="5"/>
    </row>
    <row r="1141" spans="1:22">
      <c r="A1141" s="5" t="s">
        <v>894</v>
      </c>
      <c r="B1141" s="5" t="s">
        <v>893</v>
      </c>
      <c r="C1141" s="5" t="s">
        <v>989</v>
      </c>
      <c r="D1141" s="5" t="s">
        <v>11</v>
      </c>
      <c r="E1141" s="5" t="s">
        <v>12</v>
      </c>
      <c r="F1141" s="5" t="s">
        <v>877</v>
      </c>
      <c r="G1141" s="5"/>
      <c r="H1141" s="5"/>
      <c r="I1141" s="5">
        <v>1</v>
      </c>
      <c r="J1141" s="5"/>
      <c r="K1141" s="116"/>
      <c r="L1141" s="67">
        <v>1279.8599999999999</v>
      </c>
      <c r="M1141" s="67"/>
      <c r="N1141" s="78"/>
      <c r="O1141" s="116">
        <v>1279.8599999999999</v>
      </c>
      <c r="P1141" s="149">
        <v>1279.9000000000001</v>
      </c>
      <c r="Q1141" s="5" t="s">
        <v>877</v>
      </c>
      <c r="R1141" s="5">
        <v>1</v>
      </c>
      <c r="S1141" s="5" t="s">
        <v>14</v>
      </c>
      <c r="T1141" s="5" t="s">
        <v>984</v>
      </c>
      <c r="U1141" s="5" t="s">
        <v>15</v>
      </c>
      <c r="V1141" s="5"/>
    </row>
    <row r="1142" spans="1:22">
      <c r="A1142" s="5" t="s">
        <v>894</v>
      </c>
      <c r="B1142" s="5" t="s">
        <v>893</v>
      </c>
      <c r="C1142" s="5" t="s">
        <v>989</v>
      </c>
      <c r="D1142" s="5" t="s">
        <v>11</v>
      </c>
      <c r="E1142" s="5" t="s">
        <v>12</v>
      </c>
      <c r="F1142" s="5" t="s">
        <v>976</v>
      </c>
      <c r="G1142" s="5"/>
      <c r="H1142" s="5"/>
      <c r="I1142" s="5">
        <v>1</v>
      </c>
      <c r="J1142" s="5"/>
      <c r="K1142" s="116"/>
      <c r="L1142" s="67">
        <v>18172</v>
      </c>
      <c r="M1142" s="67"/>
      <c r="N1142" s="78"/>
      <c r="O1142" s="116">
        <v>18172</v>
      </c>
      <c r="P1142" s="149">
        <v>18172</v>
      </c>
      <c r="Q1142" s="5" t="s">
        <v>976</v>
      </c>
      <c r="R1142" s="5">
        <v>1</v>
      </c>
      <c r="S1142" s="5" t="s">
        <v>14</v>
      </c>
      <c r="T1142" s="5" t="s">
        <v>984</v>
      </c>
      <c r="U1142" s="5" t="s">
        <v>15</v>
      </c>
      <c r="V1142" s="5"/>
    </row>
    <row r="1143" spans="1:22">
      <c r="A1143" s="5" t="s">
        <v>894</v>
      </c>
      <c r="B1143" s="5" t="s">
        <v>893</v>
      </c>
      <c r="C1143" s="5" t="s">
        <v>989</v>
      </c>
      <c r="D1143" s="5" t="s">
        <v>11</v>
      </c>
      <c r="E1143" s="5" t="s">
        <v>12</v>
      </c>
      <c r="F1143" s="5" t="s">
        <v>878</v>
      </c>
      <c r="G1143" s="5"/>
      <c r="H1143" s="5"/>
      <c r="I1143" s="5">
        <v>1</v>
      </c>
      <c r="J1143" s="5"/>
      <c r="K1143" s="116"/>
      <c r="L1143" s="67">
        <v>2775.6</v>
      </c>
      <c r="M1143" s="67"/>
      <c r="N1143" s="78"/>
      <c r="O1143" s="116">
        <v>2775.6</v>
      </c>
      <c r="P1143" s="149">
        <v>2775.6</v>
      </c>
      <c r="Q1143" s="5" t="s">
        <v>878</v>
      </c>
      <c r="R1143" s="5">
        <v>1</v>
      </c>
      <c r="S1143" s="5" t="s">
        <v>14</v>
      </c>
      <c r="T1143" s="5" t="s">
        <v>984</v>
      </c>
      <c r="U1143" s="5" t="s">
        <v>15</v>
      </c>
      <c r="V1143" s="5"/>
    </row>
    <row r="1144" spans="1:22">
      <c r="A1144" s="5" t="s">
        <v>894</v>
      </c>
      <c r="B1144" s="5" t="s">
        <v>893</v>
      </c>
      <c r="C1144" s="5" t="s">
        <v>989</v>
      </c>
      <c r="D1144" s="5" t="s">
        <v>11</v>
      </c>
      <c r="E1144" s="5" t="s">
        <v>12</v>
      </c>
      <c r="F1144" s="5" t="s">
        <v>879</v>
      </c>
      <c r="G1144" s="5"/>
      <c r="H1144" s="5"/>
      <c r="I1144" s="5">
        <v>1</v>
      </c>
      <c r="J1144" s="5"/>
      <c r="K1144" s="117"/>
      <c r="L1144" s="66">
        <v>863.52</v>
      </c>
      <c r="M1144" s="66"/>
      <c r="N1144" s="77"/>
      <c r="O1144" s="117">
        <v>863.52</v>
      </c>
      <c r="P1144" s="149">
        <v>863.5</v>
      </c>
      <c r="Q1144" s="5" t="s">
        <v>879</v>
      </c>
      <c r="R1144" s="5">
        <v>1</v>
      </c>
      <c r="S1144" s="5" t="s">
        <v>14</v>
      </c>
      <c r="T1144" s="5" t="s">
        <v>984</v>
      </c>
      <c r="U1144" s="5" t="s">
        <v>15</v>
      </c>
      <c r="V1144" s="5"/>
    </row>
    <row r="1145" spans="1:22">
      <c r="A1145" s="5" t="s">
        <v>894</v>
      </c>
      <c r="B1145" s="5" t="s">
        <v>893</v>
      </c>
      <c r="C1145" s="5" t="s">
        <v>989</v>
      </c>
      <c r="D1145" s="5" t="s">
        <v>11</v>
      </c>
      <c r="E1145" s="5" t="s">
        <v>12</v>
      </c>
      <c r="F1145" s="5" t="s">
        <v>880</v>
      </c>
      <c r="G1145" s="5"/>
      <c r="H1145" s="5"/>
      <c r="I1145" s="5">
        <v>1</v>
      </c>
      <c r="J1145" s="5"/>
      <c r="K1145" s="116"/>
      <c r="L1145" s="67">
        <v>4317.6000000000004</v>
      </c>
      <c r="M1145" s="67"/>
      <c r="N1145" s="78"/>
      <c r="O1145" s="116">
        <v>4317.6000000000004</v>
      </c>
      <c r="P1145" s="149">
        <v>4317.6000000000004</v>
      </c>
      <c r="Q1145" s="5" t="s">
        <v>880</v>
      </c>
      <c r="R1145" s="5">
        <v>1</v>
      </c>
      <c r="S1145" s="5" t="s">
        <v>14</v>
      </c>
      <c r="T1145" s="5" t="s">
        <v>984</v>
      </c>
      <c r="U1145" s="5" t="s">
        <v>15</v>
      </c>
      <c r="V1145" s="5"/>
    </row>
    <row r="1146" spans="1:22">
      <c r="A1146" s="5" t="s">
        <v>897</v>
      </c>
      <c r="B1146" s="5" t="s">
        <v>896</v>
      </c>
      <c r="C1146" s="5" t="s">
        <v>990</v>
      </c>
      <c r="D1146" s="5" t="s">
        <v>11</v>
      </c>
      <c r="E1146" s="5" t="s">
        <v>12</v>
      </c>
      <c r="F1146" s="5" t="s">
        <v>13</v>
      </c>
      <c r="G1146" s="5"/>
      <c r="H1146" s="5"/>
      <c r="I1146" s="5">
        <v>1</v>
      </c>
      <c r="J1146" s="5"/>
      <c r="K1146" s="116"/>
      <c r="L1146" s="67">
        <v>8326.7999999999993</v>
      </c>
      <c r="M1146" s="67"/>
      <c r="N1146" s="78"/>
      <c r="O1146" s="116">
        <v>8326.7999999999993</v>
      </c>
      <c r="P1146" s="149">
        <v>8326.7999999999993</v>
      </c>
      <c r="Q1146" s="5" t="s">
        <v>13</v>
      </c>
      <c r="R1146" s="5">
        <v>1</v>
      </c>
      <c r="S1146" s="5" t="s">
        <v>14</v>
      </c>
      <c r="T1146" s="5" t="s">
        <v>984</v>
      </c>
      <c r="U1146" s="5" t="s">
        <v>15</v>
      </c>
      <c r="V1146" s="5"/>
    </row>
    <row r="1147" spans="1:22">
      <c r="A1147" s="5" t="s">
        <v>897</v>
      </c>
      <c r="B1147" s="5" t="s">
        <v>896</v>
      </c>
      <c r="C1147" s="5" t="s">
        <v>990</v>
      </c>
      <c r="D1147" s="5" t="s">
        <v>11</v>
      </c>
      <c r="E1147" s="5" t="s">
        <v>12</v>
      </c>
      <c r="F1147" s="5" t="s">
        <v>872</v>
      </c>
      <c r="G1147" s="5"/>
      <c r="H1147" s="5"/>
      <c r="I1147" s="5">
        <v>1</v>
      </c>
      <c r="J1147" s="5"/>
      <c r="K1147" s="116"/>
      <c r="L1147" s="67">
        <v>2297.58</v>
      </c>
      <c r="M1147" s="67"/>
      <c r="N1147" s="78"/>
      <c r="O1147" s="116">
        <v>2297.58</v>
      </c>
      <c r="P1147" s="149">
        <v>2297.6</v>
      </c>
      <c r="Q1147" s="5" t="s">
        <v>872</v>
      </c>
      <c r="R1147" s="5">
        <v>1</v>
      </c>
      <c r="S1147" s="5" t="s">
        <v>14</v>
      </c>
      <c r="T1147" s="5" t="s">
        <v>984</v>
      </c>
      <c r="U1147" s="5" t="s">
        <v>15</v>
      </c>
      <c r="V1147" s="5"/>
    </row>
    <row r="1148" spans="1:22">
      <c r="A1148" s="5" t="s">
        <v>897</v>
      </c>
      <c r="B1148" s="5" t="s">
        <v>896</v>
      </c>
      <c r="C1148" s="5" t="s">
        <v>990</v>
      </c>
      <c r="D1148" s="5" t="s">
        <v>11</v>
      </c>
      <c r="E1148" s="5" t="s">
        <v>12</v>
      </c>
      <c r="F1148" s="5" t="s">
        <v>873</v>
      </c>
      <c r="G1148" s="5"/>
      <c r="H1148" s="5"/>
      <c r="I1148" s="5">
        <v>1</v>
      </c>
      <c r="J1148" s="5"/>
      <c r="K1148" s="117"/>
      <c r="L1148" s="66">
        <v>308</v>
      </c>
      <c r="M1148" s="66"/>
      <c r="N1148" s="77"/>
      <c r="O1148" s="117">
        <v>308</v>
      </c>
      <c r="P1148" s="149">
        <v>308</v>
      </c>
      <c r="Q1148" s="5" t="s">
        <v>873</v>
      </c>
      <c r="R1148" s="5">
        <v>1</v>
      </c>
      <c r="S1148" s="5" t="s">
        <v>14</v>
      </c>
      <c r="T1148" s="5" t="s">
        <v>984</v>
      </c>
      <c r="U1148" s="5" t="s">
        <v>15</v>
      </c>
      <c r="V1148" s="5"/>
    </row>
    <row r="1149" spans="1:22">
      <c r="A1149" s="5" t="s">
        <v>897</v>
      </c>
      <c r="B1149" s="5" t="s">
        <v>896</v>
      </c>
      <c r="C1149" s="5" t="s">
        <v>990</v>
      </c>
      <c r="D1149" s="5" t="s">
        <v>11</v>
      </c>
      <c r="E1149" s="5" t="s">
        <v>12</v>
      </c>
      <c r="F1149" s="5" t="s">
        <v>874</v>
      </c>
      <c r="G1149" s="5"/>
      <c r="H1149" s="5"/>
      <c r="I1149" s="5">
        <v>1</v>
      </c>
      <c r="J1149" s="5"/>
      <c r="K1149" s="117"/>
      <c r="L1149" s="66">
        <v>246.72</v>
      </c>
      <c r="M1149" s="66"/>
      <c r="N1149" s="77"/>
      <c r="O1149" s="117">
        <v>246.72</v>
      </c>
      <c r="P1149" s="149">
        <v>246.7</v>
      </c>
      <c r="Q1149" s="5" t="s">
        <v>874</v>
      </c>
      <c r="R1149" s="5">
        <v>1</v>
      </c>
      <c r="S1149" s="5" t="s">
        <v>14</v>
      </c>
      <c r="T1149" s="5" t="s">
        <v>984</v>
      </c>
      <c r="U1149" s="5" t="s">
        <v>15</v>
      </c>
      <c r="V1149" s="5"/>
    </row>
    <row r="1150" spans="1:22">
      <c r="A1150" s="5" t="s">
        <v>897</v>
      </c>
      <c r="B1150" s="5" t="s">
        <v>896</v>
      </c>
      <c r="C1150" s="5" t="s">
        <v>990</v>
      </c>
      <c r="D1150" s="5" t="s">
        <v>11</v>
      </c>
      <c r="E1150" s="5" t="s">
        <v>12</v>
      </c>
      <c r="F1150" s="5" t="s">
        <v>875</v>
      </c>
      <c r="G1150" s="5"/>
      <c r="H1150" s="5"/>
      <c r="I1150" s="5">
        <v>1</v>
      </c>
      <c r="J1150" s="5"/>
      <c r="K1150" s="118"/>
      <c r="L1150" s="68">
        <v>92520</v>
      </c>
      <c r="M1150" s="68"/>
      <c r="N1150" s="79"/>
      <c r="O1150" s="118">
        <v>92520</v>
      </c>
      <c r="P1150" s="149">
        <v>92520</v>
      </c>
      <c r="Q1150" s="5" t="s">
        <v>875</v>
      </c>
      <c r="R1150" s="5">
        <v>1</v>
      </c>
      <c r="S1150" s="5" t="s">
        <v>14</v>
      </c>
      <c r="T1150" s="5" t="s">
        <v>984</v>
      </c>
      <c r="U1150" s="5" t="s">
        <v>15</v>
      </c>
      <c r="V1150" s="5"/>
    </row>
    <row r="1151" spans="1:22">
      <c r="A1151" s="5" t="s">
        <v>897</v>
      </c>
      <c r="B1151" s="5" t="s">
        <v>896</v>
      </c>
      <c r="C1151" s="5" t="s">
        <v>990</v>
      </c>
      <c r="D1151" s="5" t="s">
        <v>11</v>
      </c>
      <c r="E1151" s="5" t="s">
        <v>12</v>
      </c>
      <c r="F1151" s="5" t="s">
        <v>876</v>
      </c>
      <c r="G1151" s="5"/>
      <c r="H1151" s="5"/>
      <c r="I1151" s="5">
        <v>1</v>
      </c>
      <c r="J1151" s="5"/>
      <c r="K1151" s="116"/>
      <c r="L1151" s="67">
        <v>2467.1999999999998</v>
      </c>
      <c r="M1151" s="67"/>
      <c r="N1151" s="78"/>
      <c r="O1151" s="116">
        <v>2467.1999999999998</v>
      </c>
      <c r="P1151" s="149">
        <v>2467.1999999999998</v>
      </c>
      <c r="Q1151" s="5" t="s">
        <v>876</v>
      </c>
      <c r="R1151" s="5">
        <v>1</v>
      </c>
      <c r="S1151" s="5" t="s">
        <v>14</v>
      </c>
      <c r="T1151" s="5" t="s">
        <v>984</v>
      </c>
      <c r="U1151" s="5" t="s">
        <v>15</v>
      </c>
      <c r="V1151" s="5"/>
    </row>
    <row r="1152" spans="1:22">
      <c r="A1152" s="5" t="s">
        <v>897</v>
      </c>
      <c r="B1152" s="5" t="s">
        <v>896</v>
      </c>
      <c r="C1152" s="5" t="s">
        <v>990</v>
      </c>
      <c r="D1152" s="5" t="s">
        <v>11</v>
      </c>
      <c r="E1152" s="5" t="s">
        <v>12</v>
      </c>
      <c r="F1152" s="5" t="s">
        <v>877</v>
      </c>
      <c r="G1152" s="5"/>
      <c r="H1152" s="5"/>
      <c r="I1152" s="5">
        <v>1</v>
      </c>
      <c r="J1152" s="5"/>
      <c r="K1152" s="116"/>
      <c r="L1152" s="67">
        <v>1279.8599999999999</v>
      </c>
      <c r="M1152" s="67"/>
      <c r="N1152" s="78"/>
      <c r="O1152" s="116">
        <v>1279.8599999999999</v>
      </c>
      <c r="P1152" s="149">
        <v>1279.9000000000001</v>
      </c>
      <c r="Q1152" s="5" t="s">
        <v>877</v>
      </c>
      <c r="R1152" s="5">
        <v>1</v>
      </c>
      <c r="S1152" s="5" t="s">
        <v>14</v>
      </c>
      <c r="T1152" s="5" t="s">
        <v>984</v>
      </c>
      <c r="U1152" s="5" t="s">
        <v>15</v>
      </c>
      <c r="V1152" s="5"/>
    </row>
    <row r="1153" spans="1:22">
      <c r="A1153" s="5" t="s">
        <v>897</v>
      </c>
      <c r="B1153" s="5" t="s">
        <v>896</v>
      </c>
      <c r="C1153" s="5" t="s">
        <v>990</v>
      </c>
      <c r="D1153" s="5" t="s">
        <v>11</v>
      </c>
      <c r="E1153" s="5" t="s">
        <v>12</v>
      </c>
      <c r="F1153" s="5" t="s">
        <v>976</v>
      </c>
      <c r="G1153" s="5"/>
      <c r="H1153" s="5"/>
      <c r="I1153" s="5">
        <v>1</v>
      </c>
      <c r="J1153" s="5"/>
      <c r="K1153" s="116"/>
      <c r="L1153" s="67">
        <v>18172</v>
      </c>
      <c r="M1153" s="67"/>
      <c r="N1153" s="78"/>
      <c r="O1153" s="116">
        <v>18172</v>
      </c>
      <c r="P1153" s="149">
        <v>18172</v>
      </c>
      <c r="Q1153" s="5" t="s">
        <v>976</v>
      </c>
      <c r="R1153" s="5">
        <v>1</v>
      </c>
      <c r="S1153" s="5" t="s">
        <v>14</v>
      </c>
      <c r="T1153" s="5" t="s">
        <v>984</v>
      </c>
      <c r="U1153" s="5" t="s">
        <v>15</v>
      </c>
      <c r="V1153" s="5"/>
    </row>
    <row r="1154" spans="1:22">
      <c r="A1154" s="5" t="s">
        <v>897</v>
      </c>
      <c r="B1154" s="5" t="s">
        <v>896</v>
      </c>
      <c r="C1154" s="5" t="s">
        <v>990</v>
      </c>
      <c r="D1154" s="5" t="s">
        <v>11</v>
      </c>
      <c r="E1154" s="5" t="s">
        <v>12</v>
      </c>
      <c r="F1154" s="5" t="s">
        <v>878</v>
      </c>
      <c r="G1154" s="5"/>
      <c r="H1154" s="5"/>
      <c r="I1154" s="5">
        <v>1</v>
      </c>
      <c r="J1154" s="5"/>
      <c r="K1154" s="116"/>
      <c r="L1154" s="67">
        <v>2775.6</v>
      </c>
      <c r="M1154" s="67"/>
      <c r="N1154" s="78"/>
      <c r="O1154" s="116">
        <v>2775.6</v>
      </c>
      <c r="P1154" s="149">
        <v>2775.6</v>
      </c>
      <c r="Q1154" s="5" t="s">
        <v>878</v>
      </c>
      <c r="R1154" s="5">
        <v>1</v>
      </c>
      <c r="S1154" s="5" t="s">
        <v>14</v>
      </c>
      <c r="T1154" s="5" t="s">
        <v>984</v>
      </c>
      <c r="U1154" s="5" t="s">
        <v>15</v>
      </c>
      <c r="V1154" s="5"/>
    </row>
    <row r="1155" spans="1:22">
      <c r="A1155" s="5" t="s">
        <v>897</v>
      </c>
      <c r="B1155" s="5" t="s">
        <v>896</v>
      </c>
      <c r="C1155" s="5" t="s">
        <v>990</v>
      </c>
      <c r="D1155" s="5" t="s">
        <v>11</v>
      </c>
      <c r="E1155" s="5" t="s">
        <v>12</v>
      </c>
      <c r="F1155" s="5" t="s">
        <v>879</v>
      </c>
      <c r="G1155" s="5"/>
      <c r="H1155" s="5"/>
      <c r="I1155" s="5">
        <v>1</v>
      </c>
      <c r="J1155" s="5"/>
      <c r="K1155" s="117"/>
      <c r="L1155" s="66">
        <v>863.52</v>
      </c>
      <c r="M1155" s="66"/>
      <c r="N1155" s="77"/>
      <c r="O1155" s="117">
        <v>863.52</v>
      </c>
      <c r="P1155" s="149">
        <v>863.5</v>
      </c>
      <c r="Q1155" s="5" t="s">
        <v>879</v>
      </c>
      <c r="R1155" s="5">
        <v>1</v>
      </c>
      <c r="S1155" s="5" t="s">
        <v>14</v>
      </c>
      <c r="T1155" s="5" t="s">
        <v>984</v>
      </c>
      <c r="U1155" s="5" t="s">
        <v>15</v>
      </c>
      <c r="V1155" s="5"/>
    </row>
    <row r="1156" spans="1:22">
      <c r="A1156" s="5" t="s">
        <v>897</v>
      </c>
      <c r="B1156" s="5" t="s">
        <v>896</v>
      </c>
      <c r="C1156" s="5" t="s">
        <v>990</v>
      </c>
      <c r="D1156" s="5" t="s">
        <v>11</v>
      </c>
      <c r="E1156" s="5" t="s">
        <v>12</v>
      </c>
      <c r="F1156" s="5" t="s">
        <v>880</v>
      </c>
      <c r="G1156" s="5"/>
      <c r="H1156" s="5"/>
      <c r="I1156" s="5">
        <v>1</v>
      </c>
      <c r="J1156" s="5"/>
      <c r="K1156" s="116"/>
      <c r="L1156" s="67">
        <v>4317.6000000000004</v>
      </c>
      <c r="M1156" s="67"/>
      <c r="N1156" s="78"/>
      <c r="O1156" s="116">
        <v>4317.6000000000004</v>
      </c>
      <c r="P1156" s="149">
        <v>4317.6000000000004</v>
      </c>
      <c r="Q1156" s="5" t="s">
        <v>880</v>
      </c>
      <c r="R1156" s="5">
        <v>1</v>
      </c>
      <c r="S1156" s="5" t="s">
        <v>14</v>
      </c>
      <c r="T1156" s="5" t="s">
        <v>984</v>
      </c>
      <c r="U1156" s="5" t="s">
        <v>15</v>
      </c>
      <c r="V1156" s="5"/>
    </row>
    <row r="1157" spans="1:22">
      <c r="A1157" t="s">
        <v>154</v>
      </c>
      <c r="B1157" t="s">
        <v>155</v>
      </c>
      <c r="C1157" t="s">
        <v>156</v>
      </c>
      <c r="D1157" t="s">
        <v>11</v>
      </c>
      <c r="E1157" t="s">
        <v>12</v>
      </c>
      <c r="F1157" t="s">
        <v>13</v>
      </c>
      <c r="I1157">
        <v>1</v>
      </c>
      <c r="K1157" s="110">
        <v>13515</v>
      </c>
      <c r="L1157" s="60">
        <v>13786</v>
      </c>
      <c r="M1157" s="60"/>
      <c r="N1157" s="71"/>
      <c r="O1157" s="110">
        <v>13786</v>
      </c>
      <c r="P1157" s="147">
        <v>13786</v>
      </c>
      <c r="Q1157" t="s">
        <v>13</v>
      </c>
      <c r="R1157">
        <v>1</v>
      </c>
      <c r="S1157" t="s">
        <v>14</v>
      </c>
      <c r="T1157" t="s">
        <v>980</v>
      </c>
      <c r="U1157" t="s">
        <v>15</v>
      </c>
    </row>
    <row r="1158" spans="1:22">
      <c r="A1158" t="s">
        <v>154</v>
      </c>
      <c r="B1158" t="s">
        <v>155</v>
      </c>
      <c r="C1158" t="s">
        <v>156</v>
      </c>
      <c r="D1158" t="s">
        <v>11</v>
      </c>
      <c r="E1158" t="s">
        <v>12</v>
      </c>
      <c r="F1158" t="s">
        <v>872</v>
      </c>
      <c r="I1158">
        <v>1</v>
      </c>
      <c r="K1158" s="110">
        <v>4027.5</v>
      </c>
      <c r="L1158" s="60">
        <v>4109</v>
      </c>
      <c r="M1158" s="60"/>
      <c r="N1158" s="71"/>
      <c r="O1158" s="110">
        <v>4109</v>
      </c>
      <c r="P1158" s="147">
        <v>4109</v>
      </c>
      <c r="Q1158" t="s">
        <v>872</v>
      </c>
      <c r="R1158">
        <v>1</v>
      </c>
      <c r="S1158" t="s">
        <v>14</v>
      </c>
      <c r="T1158" t="s">
        <v>980</v>
      </c>
      <c r="U1158" t="s">
        <v>15</v>
      </c>
    </row>
    <row r="1159" spans="1:22">
      <c r="A1159" t="s">
        <v>154</v>
      </c>
      <c r="B1159" t="s">
        <v>155</v>
      </c>
      <c r="C1159" t="s">
        <v>156</v>
      </c>
      <c r="D1159" t="s">
        <v>11</v>
      </c>
      <c r="E1159" t="s">
        <v>12</v>
      </c>
      <c r="F1159" t="s">
        <v>873</v>
      </c>
      <c r="I1159">
        <v>1</v>
      </c>
      <c r="K1159" s="111">
        <v>540.6</v>
      </c>
      <c r="L1159" s="61">
        <v>552</v>
      </c>
      <c r="O1159" s="111">
        <v>552</v>
      </c>
      <c r="P1159" s="147">
        <v>552</v>
      </c>
      <c r="Q1159" t="s">
        <v>873</v>
      </c>
      <c r="R1159">
        <v>1</v>
      </c>
      <c r="S1159" t="s">
        <v>14</v>
      </c>
      <c r="T1159" t="s">
        <v>980</v>
      </c>
      <c r="U1159" t="s">
        <v>15</v>
      </c>
    </row>
    <row r="1160" spans="1:22">
      <c r="A1160" t="s">
        <v>154</v>
      </c>
      <c r="B1160" t="s">
        <v>155</v>
      </c>
      <c r="C1160" t="s">
        <v>156</v>
      </c>
      <c r="D1160" t="s">
        <v>11</v>
      </c>
      <c r="E1160" t="s">
        <v>12</v>
      </c>
      <c r="F1160" t="s">
        <v>874</v>
      </c>
      <c r="I1160">
        <v>1</v>
      </c>
      <c r="K1160" s="111">
        <v>378.5</v>
      </c>
      <c r="L1160" s="61">
        <v>378.5</v>
      </c>
      <c r="O1160" s="111">
        <v>378.5</v>
      </c>
      <c r="P1160" s="147">
        <v>378.5</v>
      </c>
      <c r="Q1160" t="s">
        <v>874</v>
      </c>
      <c r="R1160">
        <v>1</v>
      </c>
      <c r="S1160" t="s">
        <v>14</v>
      </c>
      <c r="T1160" t="s">
        <v>980</v>
      </c>
      <c r="U1160" t="s">
        <v>15</v>
      </c>
    </row>
    <row r="1161" spans="1:22">
      <c r="A1161" t="s">
        <v>154</v>
      </c>
      <c r="B1161" t="s">
        <v>155</v>
      </c>
      <c r="C1161" t="s">
        <v>156</v>
      </c>
      <c r="D1161" t="s">
        <v>11</v>
      </c>
      <c r="E1161" t="s">
        <v>12</v>
      </c>
      <c r="F1161" t="s">
        <v>875</v>
      </c>
      <c r="I1161">
        <v>1</v>
      </c>
      <c r="K1161" s="112">
        <v>140556</v>
      </c>
      <c r="L1161" s="62">
        <v>143368</v>
      </c>
      <c r="M1161" s="62"/>
      <c r="N1161" s="73"/>
      <c r="O1161" s="112">
        <v>143368</v>
      </c>
      <c r="P1161" s="147">
        <v>143368</v>
      </c>
      <c r="Q1161" t="s">
        <v>875</v>
      </c>
      <c r="R1161">
        <v>1</v>
      </c>
      <c r="S1161" t="s">
        <v>14</v>
      </c>
      <c r="T1161" t="s">
        <v>980</v>
      </c>
      <c r="U1161" t="s">
        <v>15</v>
      </c>
    </row>
    <row r="1162" spans="1:22">
      <c r="A1162" t="s">
        <v>154</v>
      </c>
      <c r="B1162" t="s">
        <v>155</v>
      </c>
      <c r="C1162" t="s">
        <v>156</v>
      </c>
      <c r="D1162" t="s">
        <v>11</v>
      </c>
      <c r="E1162" t="s">
        <v>12</v>
      </c>
      <c r="F1162" t="s">
        <v>876</v>
      </c>
      <c r="I1162">
        <v>1</v>
      </c>
      <c r="K1162" s="110">
        <v>4324.8</v>
      </c>
      <c r="L1162" s="60">
        <v>4412</v>
      </c>
      <c r="M1162" s="60"/>
      <c r="N1162" s="71"/>
      <c r="O1162" s="110">
        <v>4412</v>
      </c>
      <c r="P1162" s="147">
        <v>4412</v>
      </c>
      <c r="Q1162" t="s">
        <v>876</v>
      </c>
      <c r="R1162">
        <v>1</v>
      </c>
      <c r="S1162" t="s">
        <v>14</v>
      </c>
      <c r="T1162" t="s">
        <v>980</v>
      </c>
      <c r="U1162" t="s">
        <v>15</v>
      </c>
    </row>
    <row r="1163" spans="1:22">
      <c r="A1163" t="s">
        <v>154</v>
      </c>
      <c r="B1163" t="s">
        <v>155</v>
      </c>
      <c r="C1163" t="s">
        <v>156</v>
      </c>
      <c r="D1163" t="s">
        <v>11</v>
      </c>
      <c r="E1163" t="s">
        <v>12</v>
      </c>
      <c r="F1163" t="s">
        <v>877</v>
      </c>
      <c r="I1163">
        <v>1</v>
      </c>
      <c r="K1163" s="110">
        <v>2054.3000000000002</v>
      </c>
      <c r="L1163" s="60">
        <v>2096</v>
      </c>
      <c r="M1163" s="60"/>
      <c r="N1163" s="71"/>
      <c r="O1163" s="110">
        <v>2096</v>
      </c>
      <c r="P1163" s="147">
        <v>2096</v>
      </c>
      <c r="Q1163" t="s">
        <v>877</v>
      </c>
      <c r="R1163">
        <v>1</v>
      </c>
      <c r="S1163" t="s">
        <v>14</v>
      </c>
      <c r="T1163" t="s">
        <v>980</v>
      </c>
      <c r="U1163" t="s">
        <v>15</v>
      </c>
    </row>
    <row r="1164" spans="1:22">
      <c r="A1164" t="s">
        <v>154</v>
      </c>
      <c r="B1164" t="s">
        <v>155</v>
      </c>
      <c r="C1164" t="s">
        <v>156</v>
      </c>
      <c r="D1164" t="s">
        <v>11</v>
      </c>
      <c r="E1164" t="s">
        <v>12</v>
      </c>
      <c r="F1164" t="s">
        <v>976</v>
      </c>
      <c r="I1164">
        <v>1</v>
      </c>
      <c r="K1164" s="110"/>
      <c r="L1164" s="60">
        <v>32533.4</v>
      </c>
      <c r="M1164" s="60"/>
      <c r="N1164" s="71"/>
      <c r="O1164" s="110">
        <v>32533.4</v>
      </c>
      <c r="P1164" s="147">
        <v>32533.4</v>
      </c>
      <c r="Q1164" t="s">
        <v>976</v>
      </c>
      <c r="R1164">
        <v>1</v>
      </c>
      <c r="S1164" t="s">
        <v>14</v>
      </c>
      <c r="T1164" t="s">
        <v>981</v>
      </c>
      <c r="U1164" t="s">
        <v>15</v>
      </c>
    </row>
    <row r="1165" spans="1:22">
      <c r="A1165" t="s">
        <v>154</v>
      </c>
      <c r="B1165" t="s">
        <v>155</v>
      </c>
      <c r="C1165" t="s">
        <v>156</v>
      </c>
      <c r="D1165" t="s">
        <v>11</v>
      </c>
      <c r="E1165" t="s">
        <v>12</v>
      </c>
      <c r="F1165" t="s">
        <v>878</v>
      </c>
      <c r="I1165">
        <v>1</v>
      </c>
      <c r="K1165" s="110">
        <v>4865.3999999999996</v>
      </c>
      <c r="L1165" s="60">
        <v>4963</v>
      </c>
      <c r="M1165" s="60"/>
      <c r="N1165" s="71"/>
      <c r="O1165" s="110">
        <v>4963</v>
      </c>
      <c r="P1165" s="147">
        <v>4963</v>
      </c>
      <c r="Q1165" t="s">
        <v>878</v>
      </c>
      <c r="R1165">
        <v>1</v>
      </c>
      <c r="S1165" t="s">
        <v>14</v>
      </c>
      <c r="T1165" t="s">
        <v>980</v>
      </c>
      <c r="U1165" t="s">
        <v>15</v>
      </c>
    </row>
    <row r="1166" spans="1:22">
      <c r="A1166" t="s">
        <v>154</v>
      </c>
      <c r="B1166" t="s">
        <v>155</v>
      </c>
      <c r="C1166" t="s">
        <v>156</v>
      </c>
      <c r="D1166" t="s">
        <v>11</v>
      </c>
      <c r="E1166" t="s">
        <v>12</v>
      </c>
      <c r="F1166" t="s">
        <v>879</v>
      </c>
      <c r="I1166">
        <v>1</v>
      </c>
      <c r="K1166" s="110">
        <v>1621.8</v>
      </c>
      <c r="L1166" s="60">
        <v>1655</v>
      </c>
      <c r="M1166" s="60"/>
      <c r="N1166" s="71"/>
      <c r="O1166" s="110">
        <v>1655</v>
      </c>
      <c r="P1166" s="147">
        <v>1655</v>
      </c>
      <c r="Q1166" t="s">
        <v>879</v>
      </c>
      <c r="R1166">
        <v>1</v>
      </c>
      <c r="S1166" t="s">
        <v>14</v>
      </c>
      <c r="T1166" t="s">
        <v>980</v>
      </c>
      <c r="U1166" t="s">
        <v>15</v>
      </c>
    </row>
    <row r="1167" spans="1:22">
      <c r="A1167" t="s">
        <v>154</v>
      </c>
      <c r="B1167" t="s">
        <v>155</v>
      </c>
      <c r="C1167" t="s">
        <v>156</v>
      </c>
      <c r="D1167" t="s">
        <v>11</v>
      </c>
      <c r="E1167" t="s">
        <v>12</v>
      </c>
      <c r="F1167" t="s">
        <v>880</v>
      </c>
      <c r="I1167">
        <v>1</v>
      </c>
      <c r="K1167" s="110">
        <v>5297.9</v>
      </c>
      <c r="L1167" s="60">
        <v>5297.9</v>
      </c>
      <c r="M1167" s="60"/>
      <c r="N1167" s="71"/>
      <c r="O1167" s="110">
        <v>5297.9</v>
      </c>
      <c r="P1167" s="147">
        <v>5297.9</v>
      </c>
      <c r="Q1167" t="s">
        <v>880</v>
      </c>
      <c r="R1167">
        <v>1</v>
      </c>
      <c r="S1167" t="s">
        <v>14</v>
      </c>
      <c r="T1167" t="s">
        <v>980</v>
      </c>
      <c r="U1167" t="s">
        <v>15</v>
      </c>
    </row>
    <row r="1168" spans="1:22">
      <c r="A1168" t="s">
        <v>157</v>
      </c>
      <c r="B1168" t="s">
        <v>158</v>
      </c>
      <c r="C1168" t="s">
        <v>159</v>
      </c>
      <c r="D1168" t="s">
        <v>11</v>
      </c>
      <c r="E1168" t="s">
        <v>12</v>
      </c>
      <c r="F1168" t="s">
        <v>13</v>
      </c>
      <c r="I1168">
        <v>1</v>
      </c>
      <c r="K1168" s="110">
        <v>10072.5</v>
      </c>
      <c r="L1168" s="60">
        <v>10274</v>
      </c>
      <c r="M1168" s="60"/>
      <c r="N1168" s="71"/>
      <c r="O1168" s="110">
        <v>10274</v>
      </c>
      <c r="P1168" s="147">
        <v>10274</v>
      </c>
      <c r="Q1168" t="s">
        <v>13</v>
      </c>
      <c r="R1168">
        <v>1</v>
      </c>
      <c r="S1168" t="s">
        <v>14</v>
      </c>
      <c r="T1168" t="s">
        <v>980</v>
      </c>
      <c r="U1168" t="s">
        <v>15</v>
      </c>
    </row>
    <row r="1169" spans="1:21">
      <c r="A1169" t="s">
        <v>157</v>
      </c>
      <c r="B1169" t="s">
        <v>158</v>
      </c>
      <c r="C1169" t="s">
        <v>159</v>
      </c>
      <c r="D1169" t="s">
        <v>11</v>
      </c>
      <c r="E1169" t="s">
        <v>12</v>
      </c>
      <c r="F1169" t="s">
        <v>872</v>
      </c>
      <c r="I1169">
        <v>1</v>
      </c>
      <c r="K1169" s="110">
        <v>3001.7</v>
      </c>
      <c r="L1169" s="60">
        <v>3062</v>
      </c>
      <c r="M1169" s="60"/>
      <c r="N1169" s="71"/>
      <c r="O1169" s="110">
        <v>3062</v>
      </c>
      <c r="P1169" s="147">
        <v>3062</v>
      </c>
      <c r="Q1169" t="s">
        <v>872</v>
      </c>
      <c r="R1169">
        <v>1</v>
      </c>
      <c r="S1169" t="s">
        <v>14</v>
      </c>
      <c r="T1169" t="s">
        <v>980</v>
      </c>
      <c r="U1169" t="s">
        <v>15</v>
      </c>
    </row>
    <row r="1170" spans="1:21">
      <c r="A1170" t="s">
        <v>157</v>
      </c>
      <c r="B1170" t="s">
        <v>158</v>
      </c>
      <c r="C1170" t="s">
        <v>159</v>
      </c>
      <c r="D1170" t="s">
        <v>11</v>
      </c>
      <c r="E1170" t="s">
        <v>12</v>
      </c>
      <c r="F1170" t="s">
        <v>873</v>
      </c>
      <c r="I1170">
        <v>1</v>
      </c>
      <c r="K1170" s="111">
        <v>402.9</v>
      </c>
      <c r="L1170" s="61">
        <v>411</v>
      </c>
      <c r="O1170" s="111">
        <v>411</v>
      </c>
      <c r="P1170" s="147">
        <v>411</v>
      </c>
      <c r="Q1170" t="s">
        <v>873</v>
      </c>
      <c r="R1170">
        <v>1</v>
      </c>
      <c r="S1170" t="s">
        <v>14</v>
      </c>
      <c r="T1170" t="s">
        <v>980</v>
      </c>
      <c r="U1170" t="s">
        <v>15</v>
      </c>
    </row>
    <row r="1171" spans="1:21">
      <c r="A1171" t="s">
        <v>157</v>
      </c>
      <c r="B1171" t="s">
        <v>158</v>
      </c>
      <c r="C1171" t="s">
        <v>159</v>
      </c>
      <c r="D1171" t="s">
        <v>11</v>
      </c>
      <c r="E1171" t="s">
        <v>12</v>
      </c>
      <c r="F1171" t="s">
        <v>874</v>
      </c>
      <c r="I1171">
        <v>1</v>
      </c>
      <c r="K1171" s="111">
        <v>282.10000000000002</v>
      </c>
      <c r="L1171" s="61">
        <v>282.10000000000002</v>
      </c>
      <c r="O1171" s="111">
        <v>282.10000000000002</v>
      </c>
      <c r="P1171" s="147">
        <v>282.10000000000002</v>
      </c>
      <c r="Q1171" t="s">
        <v>874</v>
      </c>
      <c r="R1171">
        <v>1</v>
      </c>
      <c r="S1171" t="s">
        <v>14</v>
      </c>
      <c r="T1171" t="s">
        <v>980</v>
      </c>
      <c r="U1171" t="s">
        <v>15</v>
      </c>
    </row>
    <row r="1172" spans="1:21">
      <c r="A1172" t="s">
        <v>157</v>
      </c>
      <c r="B1172" t="s">
        <v>158</v>
      </c>
      <c r="C1172" t="s">
        <v>159</v>
      </c>
      <c r="D1172" t="s">
        <v>11</v>
      </c>
      <c r="E1172" t="s">
        <v>12</v>
      </c>
      <c r="F1172" t="s">
        <v>875</v>
      </c>
      <c r="I1172">
        <v>1</v>
      </c>
      <c r="K1172" s="112">
        <v>104754</v>
      </c>
      <c r="L1172" s="62">
        <v>106850</v>
      </c>
      <c r="M1172" s="62"/>
      <c r="N1172" s="73"/>
      <c r="O1172" s="112">
        <v>106850</v>
      </c>
      <c r="P1172" s="147">
        <v>106850</v>
      </c>
      <c r="Q1172" t="s">
        <v>875</v>
      </c>
      <c r="R1172">
        <v>1</v>
      </c>
      <c r="S1172" t="s">
        <v>14</v>
      </c>
      <c r="T1172" t="s">
        <v>980</v>
      </c>
      <c r="U1172" t="s">
        <v>15</v>
      </c>
    </row>
    <row r="1173" spans="1:21">
      <c r="A1173" t="s">
        <v>157</v>
      </c>
      <c r="B1173" t="s">
        <v>158</v>
      </c>
      <c r="C1173" t="s">
        <v>159</v>
      </c>
      <c r="D1173" t="s">
        <v>11</v>
      </c>
      <c r="E1173" t="s">
        <v>12</v>
      </c>
      <c r="F1173" t="s">
        <v>876</v>
      </c>
      <c r="I1173">
        <v>1</v>
      </c>
      <c r="K1173" s="110">
        <v>3223.2</v>
      </c>
      <c r="L1173" s="60">
        <v>3288</v>
      </c>
      <c r="M1173" s="60"/>
      <c r="N1173" s="71"/>
      <c r="O1173" s="110">
        <v>3288</v>
      </c>
      <c r="P1173" s="147">
        <v>3288</v>
      </c>
      <c r="Q1173" t="s">
        <v>876</v>
      </c>
      <c r="R1173">
        <v>1</v>
      </c>
      <c r="S1173" t="s">
        <v>14</v>
      </c>
      <c r="T1173" t="s">
        <v>980</v>
      </c>
      <c r="U1173" t="s">
        <v>15</v>
      </c>
    </row>
    <row r="1174" spans="1:21">
      <c r="A1174" t="s">
        <v>157</v>
      </c>
      <c r="B1174" t="s">
        <v>158</v>
      </c>
      <c r="C1174" t="s">
        <v>159</v>
      </c>
      <c r="D1174" t="s">
        <v>11</v>
      </c>
      <c r="E1174" t="s">
        <v>12</v>
      </c>
      <c r="F1174" t="s">
        <v>877</v>
      </c>
      <c r="I1174">
        <v>1</v>
      </c>
      <c r="K1174" s="110">
        <v>1531.1</v>
      </c>
      <c r="L1174" s="60">
        <v>1562</v>
      </c>
      <c r="M1174" s="60"/>
      <c r="N1174" s="71"/>
      <c r="O1174" s="110">
        <v>1562</v>
      </c>
      <c r="P1174" s="147">
        <v>1562</v>
      </c>
      <c r="Q1174" t="s">
        <v>877</v>
      </c>
      <c r="R1174">
        <v>1</v>
      </c>
      <c r="S1174" t="s">
        <v>14</v>
      </c>
      <c r="T1174" t="s">
        <v>980</v>
      </c>
      <c r="U1174" t="s">
        <v>15</v>
      </c>
    </row>
    <row r="1175" spans="1:21">
      <c r="A1175" t="s">
        <v>157</v>
      </c>
      <c r="B1175" t="s">
        <v>158</v>
      </c>
      <c r="C1175" t="s">
        <v>159</v>
      </c>
      <c r="D1175" t="s">
        <v>11</v>
      </c>
      <c r="E1175" t="s">
        <v>12</v>
      </c>
      <c r="F1175" t="s">
        <v>976</v>
      </c>
      <c r="I1175">
        <v>1</v>
      </c>
      <c r="K1175" s="110"/>
      <c r="L1175" s="60">
        <v>24246.6</v>
      </c>
      <c r="M1175" s="60"/>
      <c r="N1175" s="71"/>
      <c r="O1175" s="110">
        <v>24246.6</v>
      </c>
      <c r="P1175" s="147">
        <v>24246.6</v>
      </c>
      <c r="Q1175" t="s">
        <v>976</v>
      </c>
      <c r="R1175">
        <v>1</v>
      </c>
      <c r="S1175" t="s">
        <v>14</v>
      </c>
      <c r="T1175" t="s">
        <v>981</v>
      </c>
      <c r="U1175" t="s">
        <v>15</v>
      </c>
    </row>
    <row r="1176" spans="1:21">
      <c r="A1176" t="s">
        <v>157</v>
      </c>
      <c r="B1176" t="s">
        <v>158</v>
      </c>
      <c r="C1176" t="s">
        <v>159</v>
      </c>
      <c r="D1176" t="s">
        <v>11</v>
      </c>
      <c r="E1176" t="s">
        <v>12</v>
      </c>
      <c r="F1176" t="s">
        <v>878</v>
      </c>
      <c r="I1176">
        <v>1</v>
      </c>
      <c r="K1176" s="110">
        <v>3626.1</v>
      </c>
      <c r="L1176" s="60">
        <v>3699</v>
      </c>
      <c r="M1176" s="60"/>
      <c r="N1176" s="71"/>
      <c r="O1176" s="110">
        <v>3699</v>
      </c>
      <c r="P1176" s="147">
        <v>3699</v>
      </c>
      <c r="Q1176" t="s">
        <v>878</v>
      </c>
      <c r="R1176">
        <v>1</v>
      </c>
      <c r="S1176" t="s">
        <v>14</v>
      </c>
      <c r="T1176" t="s">
        <v>980</v>
      </c>
      <c r="U1176" t="s">
        <v>15</v>
      </c>
    </row>
    <row r="1177" spans="1:21">
      <c r="A1177" t="s">
        <v>157</v>
      </c>
      <c r="B1177" t="s">
        <v>158</v>
      </c>
      <c r="C1177" t="s">
        <v>159</v>
      </c>
      <c r="D1177" t="s">
        <v>11</v>
      </c>
      <c r="E1177" t="s">
        <v>12</v>
      </c>
      <c r="F1177" t="s">
        <v>879</v>
      </c>
      <c r="I1177">
        <v>1</v>
      </c>
      <c r="K1177" s="110">
        <v>1208.7</v>
      </c>
      <c r="L1177" s="60">
        <v>1233</v>
      </c>
      <c r="M1177" s="60"/>
      <c r="N1177" s="71"/>
      <c r="O1177" s="110">
        <v>1233</v>
      </c>
      <c r="P1177" s="147">
        <v>1233</v>
      </c>
      <c r="Q1177" t="s">
        <v>879</v>
      </c>
      <c r="R1177">
        <v>1</v>
      </c>
      <c r="S1177" t="s">
        <v>14</v>
      </c>
      <c r="T1177" t="s">
        <v>980</v>
      </c>
      <c r="U1177" t="s">
        <v>15</v>
      </c>
    </row>
    <row r="1178" spans="1:21">
      <c r="A1178" t="s">
        <v>157</v>
      </c>
      <c r="B1178" t="s">
        <v>158</v>
      </c>
      <c r="C1178" t="s">
        <v>159</v>
      </c>
      <c r="D1178" t="s">
        <v>11</v>
      </c>
      <c r="E1178" t="s">
        <v>12</v>
      </c>
      <c r="F1178" t="s">
        <v>880</v>
      </c>
      <c r="I1178">
        <v>1</v>
      </c>
      <c r="K1178" s="110">
        <v>3948.5</v>
      </c>
      <c r="L1178" s="60">
        <v>3948.5</v>
      </c>
      <c r="M1178" s="60"/>
      <c r="N1178" s="71"/>
      <c r="O1178" s="110">
        <v>3948.5</v>
      </c>
      <c r="P1178" s="147">
        <v>3948.5</v>
      </c>
      <c r="Q1178" t="s">
        <v>880</v>
      </c>
      <c r="R1178">
        <v>1</v>
      </c>
      <c r="S1178" t="s">
        <v>14</v>
      </c>
      <c r="T1178" t="s">
        <v>980</v>
      </c>
      <c r="U1178" t="s">
        <v>15</v>
      </c>
    </row>
    <row r="1179" spans="1:21">
      <c r="A1179" t="s">
        <v>160</v>
      </c>
      <c r="B1179" t="s">
        <v>161</v>
      </c>
      <c r="C1179" t="s">
        <v>162</v>
      </c>
      <c r="D1179" t="s">
        <v>11</v>
      </c>
      <c r="E1179" t="s">
        <v>12</v>
      </c>
      <c r="F1179" t="s">
        <v>13</v>
      </c>
      <c r="I1179">
        <v>1</v>
      </c>
      <c r="K1179" s="110">
        <v>15810</v>
      </c>
      <c r="L1179" s="60">
        <v>16127</v>
      </c>
      <c r="M1179" s="60"/>
      <c r="N1179" s="71"/>
      <c r="O1179" s="110">
        <v>16127</v>
      </c>
      <c r="P1179" s="147">
        <v>16127</v>
      </c>
      <c r="Q1179" t="s">
        <v>13</v>
      </c>
      <c r="R1179">
        <v>1</v>
      </c>
      <c r="S1179" t="s">
        <v>14</v>
      </c>
      <c r="T1179" t="s">
        <v>980</v>
      </c>
      <c r="U1179" t="s">
        <v>15</v>
      </c>
    </row>
    <row r="1180" spans="1:21">
      <c r="A1180" t="s">
        <v>160</v>
      </c>
      <c r="B1180" t="s">
        <v>161</v>
      </c>
      <c r="C1180" t="s">
        <v>162</v>
      </c>
      <c r="D1180" t="s">
        <v>11</v>
      </c>
      <c r="E1180" t="s">
        <v>12</v>
      </c>
      <c r="F1180" t="s">
        <v>872</v>
      </c>
      <c r="I1180">
        <v>1</v>
      </c>
      <c r="K1180" s="110">
        <v>4711.3999999999996</v>
      </c>
      <c r="L1180" s="60">
        <v>4806</v>
      </c>
      <c r="M1180" s="60"/>
      <c r="N1180" s="71"/>
      <c r="O1180" s="110">
        <v>4806</v>
      </c>
      <c r="P1180" s="147">
        <v>4806</v>
      </c>
      <c r="Q1180" t="s">
        <v>872</v>
      </c>
      <c r="R1180">
        <v>1</v>
      </c>
      <c r="S1180" t="s">
        <v>14</v>
      </c>
      <c r="T1180" t="s">
        <v>980</v>
      </c>
      <c r="U1180" t="s">
        <v>15</v>
      </c>
    </row>
    <row r="1181" spans="1:21">
      <c r="A1181" t="s">
        <v>160</v>
      </c>
      <c r="B1181" t="s">
        <v>161</v>
      </c>
      <c r="C1181" t="s">
        <v>162</v>
      </c>
      <c r="D1181" t="s">
        <v>11</v>
      </c>
      <c r="E1181" t="s">
        <v>12</v>
      </c>
      <c r="F1181" t="s">
        <v>873</v>
      </c>
      <c r="I1181">
        <v>1</v>
      </c>
      <c r="K1181" s="111">
        <v>632.4</v>
      </c>
      <c r="L1181" s="61">
        <v>646</v>
      </c>
      <c r="O1181" s="111">
        <v>646</v>
      </c>
      <c r="P1181" s="147">
        <v>646</v>
      </c>
      <c r="Q1181" t="s">
        <v>873</v>
      </c>
      <c r="R1181">
        <v>1</v>
      </c>
      <c r="S1181" t="s">
        <v>14</v>
      </c>
      <c r="T1181" t="s">
        <v>980</v>
      </c>
      <c r="U1181" t="s">
        <v>15</v>
      </c>
    </row>
    <row r="1182" spans="1:21">
      <c r="A1182" t="s">
        <v>160</v>
      </c>
      <c r="B1182" t="s">
        <v>161</v>
      </c>
      <c r="C1182" t="s">
        <v>162</v>
      </c>
      <c r="D1182" t="s">
        <v>11</v>
      </c>
      <c r="E1182" t="s">
        <v>12</v>
      </c>
      <c r="F1182" t="s">
        <v>874</v>
      </c>
      <c r="I1182">
        <v>1</v>
      </c>
      <c r="K1182" s="111">
        <v>442.7</v>
      </c>
      <c r="L1182" s="61">
        <v>442.7</v>
      </c>
      <c r="O1182" s="111">
        <v>442.7</v>
      </c>
      <c r="P1182" s="147">
        <v>442.7</v>
      </c>
      <c r="Q1182" t="s">
        <v>874</v>
      </c>
      <c r="R1182">
        <v>1</v>
      </c>
      <c r="S1182" t="s">
        <v>14</v>
      </c>
      <c r="T1182" t="s">
        <v>980</v>
      </c>
      <c r="U1182" t="s">
        <v>15</v>
      </c>
    </row>
    <row r="1183" spans="1:21">
      <c r="A1183" t="s">
        <v>160</v>
      </c>
      <c r="B1183" t="s">
        <v>161</v>
      </c>
      <c r="C1183" t="s">
        <v>162</v>
      </c>
      <c r="D1183" t="s">
        <v>11</v>
      </c>
      <c r="E1183" t="s">
        <v>12</v>
      </c>
      <c r="F1183" t="s">
        <v>875</v>
      </c>
      <c r="I1183">
        <v>1</v>
      </c>
      <c r="K1183" s="112">
        <v>164424</v>
      </c>
      <c r="L1183" s="62">
        <v>167713</v>
      </c>
      <c r="M1183" s="62"/>
      <c r="N1183" s="73"/>
      <c r="O1183" s="112">
        <v>167713</v>
      </c>
      <c r="P1183" s="147">
        <v>167713</v>
      </c>
      <c r="Q1183" t="s">
        <v>875</v>
      </c>
      <c r="R1183">
        <v>1</v>
      </c>
      <c r="S1183" t="s">
        <v>14</v>
      </c>
      <c r="T1183" t="s">
        <v>980</v>
      </c>
      <c r="U1183" t="s">
        <v>15</v>
      </c>
    </row>
    <row r="1184" spans="1:21">
      <c r="A1184" t="s">
        <v>160</v>
      </c>
      <c r="B1184" t="s">
        <v>161</v>
      </c>
      <c r="C1184" t="s">
        <v>162</v>
      </c>
      <c r="D1184" t="s">
        <v>11</v>
      </c>
      <c r="E1184" t="s">
        <v>12</v>
      </c>
      <c r="F1184" t="s">
        <v>876</v>
      </c>
      <c r="I1184">
        <v>1</v>
      </c>
      <c r="K1184" s="110">
        <v>5059.2</v>
      </c>
      <c r="L1184" s="60">
        <v>5161</v>
      </c>
      <c r="M1184" s="60"/>
      <c r="N1184" s="71"/>
      <c r="O1184" s="110">
        <v>5161</v>
      </c>
      <c r="P1184" s="147">
        <v>5161</v>
      </c>
      <c r="Q1184" t="s">
        <v>876</v>
      </c>
      <c r="R1184">
        <v>1</v>
      </c>
      <c r="S1184" t="s">
        <v>14</v>
      </c>
      <c r="T1184" t="s">
        <v>980</v>
      </c>
      <c r="U1184" t="s">
        <v>15</v>
      </c>
    </row>
    <row r="1185" spans="1:21">
      <c r="A1185" t="s">
        <v>160</v>
      </c>
      <c r="B1185" t="s">
        <v>161</v>
      </c>
      <c r="C1185" t="s">
        <v>162</v>
      </c>
      <c r="D1185" t="s">
        <v>11</v>
      </c>
      <c r="E1185" t="s">
        <v>12</v>
      </c>
      <c r="F1185" t="s">
        <v>877</v>
      </c>
      <c r="I1185">
        <v>1</v>
      </c>
      <c r="K1185" s="110">
        <v>2403.1999999999998</v>
      </c>
      <c r="L1185" s="60">
        <v>2452</v>
      </c>
      <c r="M1185" s="60"/>
      <c r="N1185" s="71"/>
      <c r="O1185" s="110">
        <v>2452</v>
      </c>
      <c r="P1185" s="147">
        <v>2452</v>
      </c>
      <c r="Q1185" t="s">
        <v>877</v>
      </c>
      <c r="R1185">
        <v>1</v>
      </c>
      <c r="S1185" t="s">
        <v>14</v>
      </c>
      <c r="T1185" t="s">
        <v>980</v>
      </c>
      <c r="U1185" t="s">
        <v>15</v>
      </c>
    </row>
    <row r="1186" spans="1:21">
      <c r="A1186" t="s">
        <v>160</v>
      </c>
      <c r="B1186" t="s">
        <v>161</v>
      </c>
      <c r="C1186" t="s">
        <v>162</v>
      </c>
      <c r="D1186" t="s">
        <v>11</v>
      </c>
      <c r="E1186" t="s">
        <v>12</v>
      </c>
      <c r="F1186" t="s">
        <v>976</v>
      </c>
      <c r="I1186">
        <v>1</v>
      </c>
      <c r="K1186" s="110"/>
      <c r="L1186" s="60">
        <v>38058</v>
      </c>
      <c r="M1186" s="60"/>
      <c r="N1186" s="71"/>
      <c r="O1186" s="110">
        <v>38058</v>
      </c>
      <c r="P1186" s="147">
        <v>38058</v>
      </c>
      <c r="Q1186" t="s">
        <v>976</v>
      </c>
      <c r="R1186">
        <v>1</v>
      </c>
      <c r="S1186" t="s">
        <v>14</v>
      </c>
      <c r="T1186" t="s">
        <v>981</v>
      </c>
      <c r="U1186" t="s">
        <v>15</v>
      </c>
    </row>
    <row r="1187" spans="1:21">
      <c r="A1187" t="s">
        <v>160</v>
      </c>
      <c r="B1187" t="s">
        <v>161</v>
      </c>
      <c r="C1187" t="s">
        <v>162</v>
      </c>
      <c r="D1187" t="s">
        <v>11</v>
      </c>
      <c r="E1187" t="s">
        <v>12</v>
      </c>
      <c r="F1187" t="s">
        <v>878</v>
      </c>
      <c r="I1187">
        <v>1</v>
      </c>
      <c r="K1187" s="110">
        <v>5691.6</v>
      </c>
      <c r="L1187" s="60">
        <v>5806</v>
      </c>
      <c r="M1187" s="60"/>
      <c r="N1187" s="71"/>
      <c r="O1187" s="110">
        <v>5806</v>
      </c>
      <c r="P1187" s="147">
        <v>5806</v>
      </c>
      <c r="Q1187" t="s">
        <v>878</v>
      </c>
      <c r="R1187">
        <v>1</v>
      </c>
      <c r="S1187" t="s">
        <v>14</v>
      </c>
      <c r="T1187" t="s">
        <v>980</v>
      </c>
      <c r="U1187" t="s">
        <v>15</v>
      </c>
    </row>
    <row r="1188" spans="1:21">
      <c r="A1188" t="s">
        <v>160</v>
      </c>
      <c r="B1188" t="s">
        <v>161</v>
      </c>
      <c r="C1188" t="s">
        <v>162</v>
      </c>
      <c r="D1188" t="s">
        <v>11</v>
      </c>
      <c r="E1188" t="s">
        <v>12</v>
      </c>
      <c r="F1188" t="s">
        <v>879</v>
      </c>
      <c r="I1188">
        <v>1</v>
      </c>
      <c r="K1188" s="110">
        <v>1897.2</v>
      </c>
      <c r="L1188" s="60">
        <v>1936</v>
      </c>
      <c r="M1188" s="60"/>
      <c r="N1188" s="71"/>
      <c r="O1188" s="110">
        <v>1936</v>
      </c>
      <c r="P1188" s="147">
        <v>1936</v>
      </c>
      <c r="Q1188" t="s">
        <v>879</v>
      </c>
      <c r="R1188">
        <v>1</v>
      </c>
      <c r="S1188" t="s">
        <v>14</v>
      </c>
      <c r="T1188" t="s">
        <v>980</v>
      </c>
      <c r="U1188" t="s">
        <v>15</v>
      </c>
    </row>
    <row r="1189" spans="1:21">
      <c r="A1189" t="s">
        <v>160</v>
      </c>
      <c r="B1189" t="s">
        <v>161</v>
      </c>
      <c r="C1189" t="s">
        <v>162</v>
      </c>
      <c r="D1189" t="s">
        <v>11</v>
      </c>
      <c r="E1189" t="s">
        <v>12</v>
      </c>
      <c r="F1189" t="s">
        <v>880</v>
      </c>
      <c r="I1189">
        <v>1</v>
      </c>
      <c r="K1189" s="110">
        <v>6197.6</v>
      </c>
      <c r="L1189" s="60">
        <v>6197.6</v>
      </c>
      <c r="M1189" s="60"/>
      <c r="N1189" s="71"/>
      <c r="O1189" s="110">
        <v>6197.6</v>
      </c>
      <c r="P1189" s="147">
        <v>6197.6</v>
      </c>
      <c r="Q1189" t="s">
        <v>880</v>
      </c>
      <c r="R1189">
        <v>1</v>
      </c>
      <c r="S1189" t="s">
        <v>14</v>
      </c>
      <c r="T1189" t="s">
        <v>980</v>
      </c>
      <c r="U1189" t="s">
        <v>15</v>
      </c>
    </row>
    <row r="1190" spans="1:21">
      <c r="A1190" t="s">
        <v>163</v>
      </c>
      <c r="B1190" t="s">
        <v>164</v>
      </c>
      <c r="C1190" t="s">
        <v>165</v>
      </c>
      <c r="D1190" t="s">
        <v>11</v>
      </c>
      <c r="E1190" t="s">
        <v>12</v>
      </c>
      <c r="F1190" t="s">
        <v>13</v>
      </c>
      <c r="I1190">
        <v>1</v>
      </c>
      <c r="K1190" s="110">
        <v>22950</v>
      </c>
      <c r="L1190" s="60">
        <v>23409</v>
      </c>
      <c r="M1190" s="60"/>
      <c r="N1190" s="71"/>
      <c r="O1190" s="110">
        <v>23409</v>
      </c>
      <c r="P1190" s="147">
        <v>23409</v>
      </c>
      <c r="Q1190" t="s">
        <v>13</v>
      </c>
      <c r="R1190">
        <v>1</v>
      </c>
      <c r="S1190" t="s">
        <v>14</v>
      </c>
      <c r="T1190" t="s">
        <v>980</v>
      </c>
      <c r="U1190" t="s">
        <v>15</v>
      </c>
    </row>
    <row r="1191" spans="1:21">
      <c r="A1191" t="s">
        <v>163</v>
      </c>
      <c r="B1191" t="s">
        <v>164</v>
      </c>
      <c r="C1191" t="s">
        <v>165</v>
      </c>
      <c r="D1191" t="s">
        <v>11</v>
      </c>
      <c r="E1191" t="s">
        <v>12</v>
      </c>
      <c r="F1191" t="s">
        <v>872</v>
      </c>
      <c r="I1191">
        <v>1</v>
      </c>
      <c r="K1191" s="110">
        <v>6839.1</v>
      </c>
      <c r="L1191" s="60">
        <v>6976</v>
      </c>
      <c r="M1191" s="60"/>
      <c r="N1191" s="71"/>
      <c r="O1191" s="110">
        <v>6976</v>
      </c>
      <c r="P1191" s="147">
        <v>6976</v>
      </c>
      <c r="Q1191" t="s">
        <v>872</v>
      </c>
      <c r="R1191">
        <v>1</v>
      </c>
      <c r="S1191" t="s">
        <v>14</v>
      </c>
      <c r="T1191" t="s">
        <v>980</v>
      </c>
      <c r="U1191" t="s">
        <v>15</v>
      </c>
    </row>
    <row r="1192" spans="1:21">
      <c r="A1192" t="s">
        <v>163</v>
      </c>
      <c r="B1192" t="s">
        <v>164</v>
      </c>
      <c r="C1192" t="s">
        <v>165</v>
      </c>
      <c r="D1192" t="s">
        <v>11</v>
      </c>
      <c r="E1192" t="s">
        <v>12</v>
      </c>
      <c r="F1192" t="s">
        <v>873</v>
      </c>
      <c r="I1192">
        <v>1</v>
      </c>
      <c r="K1192" s="111">
        <v>918</v>
      </c>
      <c r="L1192" s="61">
        <v>937</v>
      </c>
      <c r="O1192" s="111">
        <v>937</v>
      </c>
      <c r="P1192" s="147">
        <v>937</v>
      </c>
      <c r="Q1192" t="s">
        <v>873</v>
      </c>
      <c r="R1192">
        <v>1</v>
      </c>
      <c r="S1192" t="s">
        <v>14</v>
      </c>
      <c r="T1192" t="s">
        <v>980</v>
      </c>
      <c r="U1192" t="s">
        <v>15</v>
      </c>
    </row>
    <row r="1193" spans="1:21">
      <c r="A1193" t="s">
        <v>163</v>
      </c>
      <c r="B1193" t="s">
        <v>164</v>
      </c>
      <c r="C1193" t="s">
        <v>165</v>
      </c>
      <c r="D1193" t="s">
        <v>11</v>
      </c>
      <c r="E1193" t="s">
        <v>12</v>
      </c>
      <c r="F1193" t="s">
        <v>874</v>
      </c>
      <c r="I1193">
        <v>1</v>
      </c>
      <c r="K1193" s="111">
        <v>642.6</v>
      </c>
      <c r="L1193" s="61">
        <v>642.6</v>
      </c>
      <c r="O1193" s="111">
        <v>642.6</v>
      </c>
      <c r="P1193" s="147">
        <v>642.6</v>
      </c>
      <c r="Q1193" t="s">
        <v>874</v>
      </c>
      <c r="R1193">
        <v>1</v>
      </c>
      <c r="S1193" t="s">
        <v>14</v>
      </c>
      <c r="T1193" t="s">
        <v>980</v>
      </c>
      <c r="U1193" t="s">
        <v>15</v>
      </c>
    </row>
    <row r="1194" spans="1:21">
      <c r="A1194" t="s">
        <v>163</v>
      </c>
      <c r="B1194" t="s">
        <v>164</v>
      </c>
      <c r="C1194" t="s">
        <v>165</v>
      </c>
      <c r="D1194" t="s">
        <v>11</v>
      </c>
      <c r="E1194" t="s">
        <v>12</v>
      </c>
      <c r="F1194" t="s">
        <v>875</v>
      </c>
      <c r="I1194">
        <v>1</v>
      </c>
      <c r="K1194" s="112">
        <v>238680</v>
      </c>
      <c r="L1194" s="62">
        <v>243454</v>
      </c>
      <c r="M1194" s="62"/>
      <c r="N1194" s="73"/>
      <c r="O1194" s="112">
        <v>243454</v>
      </c>
      <c r="P1194" s="147">
        <v>243454</v>
      </c>
      <c r="Q1194" t="s">
        <v>875</v>
      </c>
      <c r="R1194">
        <v>1</v>
      </c>
      <c r="S1194" t="s">
        <v>14</v>
      </c>
      <c r="T1194" t="s">
        <v>980</v>
      </c>
      <c r="U1194" t="s">
        <v>15</v>
      </c>
    </row>
    <row r="1195" spans="1:21">
      <c r="A1195" t="s">
        <v>163</v>
      </c>
      <c r="B1195" t="s">
        <v>164</v>
      </c>
      <c r="C1195" t="s">
        <v>165</v>
      </c>
      <c r="D1195" t="s">
        <v>11</v>
      </c>
      <c r="E1195" t="s">
        <v>12</v>
      </c>
      <c r="F1195" t="s">
        <v>876</v>
      </c>
      <c r="I1195">
        <v>1</v>
      </c>
      <c r="K1195" s="110">
        <v>7344</v>
      </c>
      <c r="L1195" s="60">
        <v>7491</v>
      </c>
      <c r="M1195" s="60"/>
      <c r="N1195" s="71"/>
      <c r="O1195" s="110">
        <v>7491</v>
      </c>
      <c r="P1195" s="147">
        <v>7491</v>
      </c>
      <c r="Q1195" t="s">
        <v>876</v>
      </c>
      <c r="R1195">
        <v>1</v>
      </c>
      <c r="S1195" t="s">
        <v>14</v>
      </c>
      <c r="T1195" t="s">
        <v>980</v>
      </c>
      <c r="U1195" t="s">
        <v>15</v>
      </c>
    </row>
    <row r="1196" spans="1:21">
      <c r="A1196" t="s">
        <v>163</v>
      </c>
      <c r="B1196" t="s">
        <v>164</v>
      </c>
      <c r="C1196" t="s">
        <v>165</v>
      </c>
      <c r="D1196" t="s">
        <v>11</v>
      </c>
      <c r="E1196" t="s">
        <v>12</v>
      </c>
      <c r="F1196" t="s">
        <v>877</v>
      </c>
      <c r="I1196">
        <v>1</v>
      </c>
      <c r="K1196" s="110">
        <v>3488.4</v>
      </c>
      <c r="L1196" s="60">
        <v>3559</v>
      </c>
      <c r="M1196" s="60"/>
      <c r="N1196" s="71"/>
      <c r="O1196" s="110">
        <v>3559</v>
      </c>
      <c r="P1196" s="147">
        <v>3559</v>
      </c>
      <c r="Q1196" t="s">
        <v>877</v>
      </c>
      <c r="R1196">
        <v>1</v>
      </c>
      <c r="S1196" t="s">
        <v>14</v>
      </c>
      <c r="T1196" t="s">
        <v>980</v>
      </c>
      <c r="U1196" t="s">
        <v>15</v>
      </c>
    </row>
    <row r="1197" spans="1:21">
      <c r="A1197" t="s">
        <v>163</v>
      </c>
      <c r="B1197" t="s">
        <v>164</v>
      </c>
      <c r="C1197" t="s">
        <v>165</v>
      </c>
      <c r="D1197" t="s">
        <v>11</v>
      </c>
      <c r="E1197" t="s">
        <v>12</v>
      </c>
      <c r="F1197" t="s">
        <v>976</v>
      </c>
      <c r="I1197">
        <v>1</v>
      </c>
      <c r="K1197" s="110"/>
      <c r="L1197" s="60">
        <v>55245.3</v>
      </c>
      <c r="M1197" s="60"/>
      <c r="N1197" s="71"/>
      <c r="O1197" s="110">
        <v>55245.3</v>
      </c>
      <c r="P1197" s="147">
        <v>55245.3</v>
      </c>
      <c r="Q1197" t="s">
        <v>976</v>
      </c>
      <c r="R1197">
        <v>1</v>
      </c>
      <c r="S1197" t="s">
        <v>14</v>
      </c>
      <c r="T1197" t="s">
        <v>981</v>
      </c>
      <c r="U1197" t="s">
        <v>15</v>
      </c>
    </row>
    <row r="1198" spans="1:21">
      <c r="A1198" t="s">
        <v>163</v>
      </c>
      <c r="B1198" t="s">
        <v>164</v>
      </c>
      <c r="C1198" t="s">
        <v>165</v>
      </c>
      <c r="D1198" t="s">
        <v>11</v>
      </c>
      <c r="E1198" t="s">
        <v>12</v>
      </c>
      <c r="F1198" t="s">
        <v>878</v>
      </c>
      <c r="I1198">
        <v>1</v>
      </c>
      <c r="K1198" s="110">
        <v>8262</v>
      </c>
      <c r="L1198" s="60">
        <v>8428</v>
      </c>
      <c r="M1198" s="60"/>
      <c r="N1198" s="71"/>
      <c r="O1198" s="110">
        <v>8428</v>
      </c>
      <c r="P1198" s="147">
        <v>8428</v>
      </c>
      <c r="Q1198" t="s">
        <v>878</v>
      </c>
      <c r="R1198">
        <v>1</v>
      </c>
      <c r="S1198" t="s">
        <v>14</v>
      </c>
      <c r="T1198" t="s">
        <v>980</v>
      </c>
      <c r="U1198" t="s">
        <v>15</v>
      </c>
    </row>
    <row r="1199" spans="1:21">
      <c r="A1199" t="s">
        <v>163</v>
      </c>
      <c r="B1199" t="s">
        <v>164</v>
      </c>
      <c r="C1199" t="s">
        <v>165</v>
      </c>
      <c r="D1199" t="s">
        <v>11</v>
      </c>
      <c r="E1199" t="s">
        <v>12</v>
      </c>
      <c r="F1199" t="s">
        <v>879</v>
      </c>
      <c r="I1199">
        <v>1</v>
      </c>
      <c r="K1199" s="110">
        <v>2754</v>
      </c>
      <c r="L1199" s="60">
        <v>2810</v>
      </c>
      <c r="M1199" s="60"/>
      <c r="N1199" s="71"/>
      <c r="O1199" s="110">
        <v>2810</v>
      </c>
      <c r="P1199" s="147">
        <v>2810</v>
      </c>
      <c r="Q1199" t="s">
        <v>879</v>
      </c>
      <c r="R1199">
        <v>1</v>
      </c>
      <c r="S1199" t="s">
        <v>14</v>
      </c>
      <c r="T1199" t="s">
        <v>980</v>
      </c>
      <c r="U1199" t="s">
        <v>15</v>
      </c>
    </row>
    <row r="1200" spans="1:21">
      <c r="A1200" t="s">
        <v>163</v>
      </c>
      <c r="B1200" t="s">
        <v>164</v>
      </c>
      <c r="C1200" t="s">
        <v>165</v>
      </c>
      <c r="D1200" t="s">
        <v>11</v>
      </c>
      <c r="E1200" t="s">
        <v>12</v>
      </c>
      <c r="F1200" t="s">
        <v>880</v>
      </c>
      <c r="I1200">
        <v>1</v>
      </c>
      <c r="K1200" s="110">
        <v>8996.4</v>
      </c>
      <c r="L1200" s="60">
        <v>8996.4</v>
      </c>
      <c r="M1200" s="60"/>
      <c r="N1200" s="71"/>
      <c r="O1200" s="110">
        <v>8996.4</v>
      </c>
      <c r="P1200" s="147">
        <v>8996.4</v>
      </c>
      <c r="Q1200" t="s">
        <v>880</v>
      </c>
      <c r="R1200">
        <v>1</v>
      </c>
      <c r="S1200" t="s">
        <v>14</v>
      </c>
      <c r="T1200" t="s">
        <v>980</v>
      </c>
      <c r="U1200" t="s">
        <v>15</v>
      </c>
    </row>
    <row r="1201" spans="1:21">
      <c r="A1201" t="s">
        <v>166</v>
      </c>
      <c r="B1201" t="s">
        <v>167</v>
      </c>
      <c r="C1201" t="s">
        <v>168</v>
      </c>
      <c r="D1201" t="s">
        <v>11</v>
      </c>
      <c r="E1201" t="s">
        <v>12</v>
      </c>
      <c r="F1201" t="s">
        <v>13</v>
      </c>
      <c r="I1201">
        <v>1</v>
      </c>
      <c r="K1201" s="110">
        <v>4411.5</v>
      </c>
      <c r="L1201" s="60">
        <v>4500</v>
      </c>
      <c r="M1201" s="60"/>
      <c r="N1201" s="71"/>
      <c r="O1201" s="110">
        <v>4500</v>
      </c>
      <c r="P1201" s="147">
        <v>4500</v>
      </c>
      <c r="Q1201" t="s">
        <v>13</v>
      </c>
      <c r="R1201">
        <v>1</v>
      </c>
      <c r="S1201" t="s">
        <v>14</v>
      </c>
      <c r="T1201" t="s">
        <v>980</v>
      </c>
      <c r="U1201" t="s">
        <v>15</v>
      </c>
    </row>
    <row r="1202" spans="1:21">
      <c r="A1202" t="s">
        <v>166</v>
      </c>
      <c r="B1202" t="s">
        <v>167</v>
      </c>
      <c r="C1202" t="s">
        <v>168</v>
      </c>
      <c r="D1202" t="s">
        <v>11</v>
      </c>
      <c r="E1202" t="s">
        <v>12</v>
      </c>
      <c r="F1202" t="s">
        <v>872</v>
      </c>
      <c r="I1202">
        <v>1</v>
      </c>
      <c r="K1202" s="110">
        <v>1253.9000000000001</v>
      </c>
      <c r="L1202" s="60">
        <v>1279</v>
      </c>
      <c r="M1202" s="60"/>
      <c r="N1202" s="71"/>
      <c r="O1202" s="110">
        <v>1279</v>
      </c>
      <c r="P1202" s="147">
        <v>1279</v>
      </c>
      <c r="Q1202" t="s">
        <v>872</v>
      </c>
      <c r="R1202">
        <v>1</v>
      </c>
      <c r="S1202" t="s">
        <v>14</v>
      </c>
      <c r="T1202" t="s">
        <v>980</v>
      </c>
      <c r="U1202" t="s">
        <v>15</v>
      </c>
    </row>
    <row r="1203" spans="1:21">
      <c r="A1203" t="s">
        <v>166</v>
      </c>
      <c r="B1203" t="s">
        <v>167</v>
      </c>
      <c r="C1203" t="s">
        <v>168</v>
      </c>
      <c r="D1203" t="s">
        <v>11</v>
      </c>
      <c r="E1203" t="s">
        <v>12</v>
      </c>
      <c r="F1203" t="s">
        <v>873</v>
      </c>
      <c r="I1203">
        <v>1</v>
      </c>
      <c r="K1203" s="111">
        <v>176.5</v>
      </c>
      <c r="L1203" s="61">
        <v>181</v>
      </c>
      <c r="O1203" s="111">
        <v>181</v>
      </c>
      <c r="P1203" s="147">
        <v>181</v>
      </c>
      <c r="Q1203" t="s">
        <v>873</v>
      </c>
      <c r="R1203">
        <v>1</v>
      </c>
      <c r="S1203" t="s">
        <v>14</v>
      </c>
      <c r="T1203" t="s">
        <v>980</v>
      </c>
      <c r="U1203" t="s">
        <v>15</v>
      </c>
    </row>
    <row r="1204" spans="1:21">
      <c r="A1204" t="s">
        <v>166</v>
      </c>
      <c r="B1204" t="s">
        <v>167</v>
      </c>
      <c r="C1204" t="s">
        <v>168</v>
      </c>
      <c r="D1204" t="s">
        <v>11</v>
      </c>
      <c r="E1204" t="s">
        <v>12</v>
      </c>
      <c r="F1204" t="s">
        <v>874</v>
      </c>
      <c r="I1204">
        <v>1</v>
      </c>
      <c r="K1204" s="111">
        <v>117.9</v>
      </c>
      <c r="L1204" s="61">
        <v>117.9</v>
      </c>
      <c r="O1204" s="111">
        <v>117.9</v>
      </c>
      <c r="P1204" s="147">
        <v>117.9</v>
      </c>
      <c r="Q1204" t="s">
        <v>874</v>
      </c>
      <c r="R1204">
        <v>1</v>
      </c>
      <c r="S1204" t="s">
        <v>14</v>
      </c>
      <c r="T1204" t="s">
        <v>980</v>
      </c>
      <c r="U1204" t="s">
        <v>15</v>
      </c>
    </row>
    <row r="1205" spans="1:21">
      <c r="A1205" t="s">
        <v>166</v>
      </c>
      <c r="B1205" t="s">
        <v>167</v>
      </c>
      <c r="C1205" t="s">
        <v>168</v>
      </c>
      <c r="D1205" t="s">
        <v>11</v>
      </c>
      <c r="E1205" t="s">
        <v>12</v>
      </c>
      <c r="F1205" t="s">
        <v>875</v>
      </c>
      <c r="I1205">
        <v>1</v>
      </c>
      <c r="K1205" s="112">
        <v>43758</v>
      </c>
      <c r="L1205" s="62">
        <v>44634</v>
      </c>
      <c r="M1205" s="62"/>
      <c r="N1205" s="73"/>
      <c r="O1205" s="112">
        <v>44634</v>
      </c>
      <c r="P1205" s="147">
        <v>44634</v>
      </c>
      <c r="Q1205" t="s">
        <v>875</v>
      </c>
      <c r="R1205">
        <v>1</v>
      </c>
      <c r="S1205" t="s">
        <v>14</v>
      </c>
      <c r="T1205" t="s">
        <v>980</v>
      </c>
      <c r="U1205" t="s">
        <v>15</v>
      </c>
    </row>
    <row r="1206" spans="1:21">
      <c r="A1206" t="s">
        <v>166</v>
      </c>
      <c r="B1206" t="s">
        <v>167</v>
      </c>
      <c r="C1206" t="s">
        <v>168</v>
      </c>
      <c r="D1206" t="s">
        <v>11</v>
      </c>
      <c r="E1206" t="s">
        <v>12</v>
      </c>
      <c r="F1206" t="s">
        <v>876</v>
      </c>
      <c r="I1206">
        <v>1</v>
      </c>
      <c r="K1206" s="110">
        <v>1346.4</v>
      </c>
      <c r="L1206" s="60">
        <v>1374</v>
      </c>
      <c r="M1206" s="60"/>
      <c r="N1206" s="71"/>
      <c r="O1206" s="110">
        <v>1374</v>
      </c>
      <c r="P1206" s="147">
        <v>1374</v>
      </c>
      <c r="Q1206" t="s">
        <v>876</v>
      </c>
      <c r="R1206">
        <v>1</v>
      </c>
      <c r="S1206" t="s">
        <v>14</v>
      </c>
      <c r="T1206" t="s">
        <v>980</v>
      </c>
      <c r="U1206" t="s">
        <v>15</v>
      </c>
    </row>
    <row r="1207" spans="1:21">
      <c r="A1207" t="s">
        <v>166</v>
      </c>
      <c r="B1207" t="s">
        <v>167</v>
      </c>
      <c r="C1207" t="s">
        <v>168</v>
      </c>
      <c r="D1207" t="s">
        <v>11</v>
      </c>
      <c r="E1207" t="s">
        <v>12</v>
      </c>
      <c r="F1207" t="s">
        <v>877</v>
      </c>
      <c r="I1207">
        <v>1</v>
      </c>
      <c r="K1207" s="111">
        <v>639.6</v>
      </c>
      <c r="L1207" s="61">
        <v>653</v>
      </c>
      <c r="O1207" s="111">
        <v>653</v>
      </c>
      <c r="P1207" s="147">
        <v>653</v>
      </c>
      <c r="Q1207" t="s">
        <v>877</v>
      </c>
      <c r="R1207">
        <v>1</v>
      </c>
      <c r="S1207" t="s">
        <v>14</v>
      </c>
      <c r="T1207" t="s">
        <v>980</v>
      </c>
      <c r="U1207" t="s">
        <v>15</v>
      </c>
    </row>
    <row r="1208" spans="1:21">
      <c r="A1208" t="s">
        <v>166</v>
      </c>
      <c r="B1208" t="s">
        <v>167</v>
      </c>
      <c r="C1208" t="s">
        <v>168</v>
      </c>
      <c r="D1208" t="s">
        <v>11</v>
      </c>
      <c r="E1208" t="s">
        <v>12</v>
      </c>
      <c r="F1208" t="s">
        <v>976</v>
      </c>
      <c r="I1208">
        <v>1</v>
      </c>
      <c r="K1208" s="110"/>
      <c r="L1208" s="60">
        <v>10621.9</v>
      </c>
      <c r="M1208" s="60"/>
      <c r="N1208" s="71"/>
      <c r="O1208" s="110">
        <v>10621.9</v>
      </c>
      <c r="P1208" s="147">
        <v>10621.9</v>
      </c>
      <c r="Q1208" t="s">
        <v>976</v>
      </c>
      <c r="R1208">
        <v>1</v>
      </c>
      <c r="S1208" t="s">
        <v>14</v>
      </c>
      <c r="T1208" t="s">
        <v>981</v>
      </c>
      <c r="U1208" t="s">
        <v>15</v>
      </c>
    </row>
    <row r="1209" spans="1:21">
      <c r="A1209" t="s">
        <v>166</v>
      </c>
      <c r="B1209" t="s">
        <v>167</v>
      </c>
      <c r="C1209" t="s">
        <v>168</v>
      </c>
      <c r="D1209" t="s">
        <v>11</v>
      </c>
      <c r="E1209" t="s">
        <v>12</v>
      </c>
      <c r="F1209" t="s">
        <v>878</v>
      </c>
      <c r="I1209">
        <v>1</v>
      </c>
      <c r="K1209" s="110">
        <v>1514.7</v>
      </c>
      <c r="L1209" s="60">
        <v>1545</v>
      </c>
      <c r="M1209" s="60"/>
      <c r="N1209" s="71"/>
      <c r="O1209" s="110">
        <v>1545</v>
      </c>
      <c r="P1209" s="147">
        <v>1545</v>
      </c>
      <c r="Q1209" t="s">
        <v>878</v>
      </c>
      <c r="R1209">
        <v>1</v>
      </c>
      <c r="S1209" t="s">
        <v>14</v>
      </c>
      <c r="T1209" t="s">
        <v>980</v>
      </c>
      <c r="U1209" t="s">
        <v>15</v>
      </c>
    </row>
    <row r="1210" spans="1:21">
      <c r="A1210" t="s">
        <v>166</v>
      </c>
      <c r="B1210" t="s">
        <v>167</v>
      </c>
      <c r="C1210" t="s">
        <v>168</v>
      </c>
      <c r="D1210" t="s">
        <v>11</v>
      </c>
      <c r="E1210" t="s">
        <v>12</v>
      </c>
      <c r="F1210" t="s">
        <v>879</v>
      </c>
      <c r="I1210">
        <v>1</v>
      </c>
      <c r="K1210" s="111">
        <v>529.4</v>
      </c>
      <c r="L1210" s="61">
        <v>540</v>
      </c>
      <c r="O1210" s="111">
        <v>540</v>
      </c>
      <c r="P1210" s="147">
        <v>540</v>
      </c>
      <c r="Q1210" t="s">
        <v>879</v>
      </c>
      <c r="R1210">
        <v>1</v>
      </c>
      <c r="S1210" t="s">
        <v>14</v>
      </c>
      <c r="T1210" t="s">
        <v>980</v>
      </c>
      <c r="U1210" t="s">
        <v>15</v>
      </c>
    </row>
    <row r="1211" spans="1:21">
      <c r="A1211" t="s">
        <v>166</v>
      </c>
      <c r="B1211" t="s">
        <v>167</v>
      </c>
      <c r="C1211" t="s">
        <v>168</v>
      </c>
      <c r="D1211" t="s">
        <v>11</v>
      </c>
      <c r="E1211" t="s">
        <v>12</v>
      </c>
      <c r="F1211" t="s">
        <v>880</v>
      </c>
      <c r="I1211">
        <v>1</v>
      </c>
      <c r="K1211" s="110">
        <v>1728.9</v>
      </c>
      <c r="L1211" s="60">
        <v>1728.9</v>
      </c>
      <c r="M1211" s="60"/>
      <c r="N1211" s="71"/>
      <c r="O1211" s="110">
        <v>1728.9</v>
      </c>
      <c r="P1211" s="147">
        <v>1728.9</v>
      </c>
      <c r="Q1211" t="s">
        <v>880</v>
      </c>
      <c r="R1211">
        <v>1</v>
      </c>
      <c r="S1211" t="s">
        <v>14</v>
      </c>
      <c r="T1211" t="s">
        <v>980</v>
      </c>
      <c r="U1211" t="s">
        <v>15</v>
      </c>
    </row>
    <row r="1212" spans="1:21">
      <c r="A1212" t="s">
        <v>169</v>
      </c>
      <c r="B1212" t="s">
        <v>170</v>
      </c>
      <c r="C1212" t="s">
        <v>171</v>
      </c>
      <c r="D1212" t="s">
        <v>11</v>
      </c>
      <c r="E1212" t="s">
        <v>12</v>
      </c>
      <c r="F1212" t="s">
        <v>13</v>
      </c>
      <c r="I1212">
        <v>1</v>
      </c>
      <c r="K1212" s="110">
        <v>6502.5</v>
      </c>
      <c r="L1212" s="60">
        <v>6633</v>
      </c>
      <c r="M1212" s="60"/>
      <c r="N1212" s="71"/>
      <c r="O1212" s="110">
        <v>6633</v>
      </c>
      <c r="P1212" s="147">
        <v>6633</v>
      </c>
      <c r="Q1212" t="s">
        <v>13</v>
      </c>
      <c r="R1212">
        <v>1</v>
      </c>
      <c r="S1212" t="s">
        <v>14</v>
      </c>
      <c r="T1212" t="s">
        <v>980</v>
      </c>
      <c r="U1212" t="s">
        <v>15</v>
      </c>
    </row>
    <row r="1213" spans="1:21">
      <c r="A1213" t="s">
        <v>169</v>
      </c>
      <c r="B1213" t="s">
        <v>170</v>
      </c>
      <c r="C1213" t="s">
        <v>171</v>
      </c>
      <c r="D1213" t="s">
        <v>11</v>
      </c>
      <c r="E1213" t="s">
        <v>12</v>
      </c>
      <c r="F1213" t="s">
        <v>872</v>
      </c>
      <c r="I1213">
        <v>1</v>
      </c>
      <c r="K1213" s="110">
        <v>1937.8</v>
      </c>
      <c r="L1213" s="60">
        <v>1977</v>
      </c>
      <c r="M1213" s="60"/>
      <c r="N1213" s="71"/>
      <c r="O1213" s="110">
        <v>1977</v>
      </c>
      <c r="P1213" s="147">
        <v>1977</v>
      </c>
      <c r="Q1213" t="s">
        <v>872</v>
      </c>
      <c r="R1213">
        <v>1</v>
      </c>
      <c r="S1213" t="s">
        <v>14</v>
      </c>
      <c r="T1213" t="s">
        <v>980</v>
      </c>
      <c r="U1213" t="s">
        <v>15</v>
      </c>
    </row>
    <row r="1214" spans="1:21">
      <c r="A1214" t="s">
        <v>169</v>
      </c>
      <c r="B1214" t="s">
        <v>170</v>
      </c>
      <c r="C1214" t="s">
        <v>171</v>
      </c>
      <c r="D1214" t="s">
        <v>11</v>
      </c>
      <c r="E1214" t="s">
        <v>12</v>
      </c>
      <c r="F1214" t="s">
        <v>873</v>
      </c>
      <c r="I1214">
        <v>1</v>
      </c>
      <c r="K1214" s="111">
        <v>260.10000000000002</v>
      </c>
      <c r="L1214" s="61">
        <v>266</v>
      </c>
      <c r="O1214" s="111">
        <v>266</v>
      </c>
      <c r="P1214" s="147">
        <v>266</v>
      </c>
      <c r="Q1214" t="s">
        <v>873</v>
      </c>
      <c r="R1214">
        <v>1</v>
      </c>
      <c r="S1214" t="s">
        <v>14</v>
      </c>
      <c r="T1214" t="s">
        <v>980</v>
      </c>
      <c r="U1214" t="s">
        <v>15</v>
      </c>
    </row>
    <row r="1215" spans="1:21">
      <c r="A1215" t="s">
        <v>169</v>
      </c>
      <c r="B1215" t="s">
        <v>170</v>
      </c>
      <c r="C1215" t="s">
        <v>171</v>
      </c>
      <c r="D1215" t="s">
        <v>11</v>
      </c>
      <c r="E1215" t="s">
        <v>12</v>
      </c>
      <c r="F1215" t="s">
        <v>874</v>
      </c>
      <c r="I1215">
        <v>1</v>
      </c>
      <c r="K1215" s="111">
        <v>182.1</v>
      </c>
      <c r="L1215" s="61">
        <v>182.1</v>
      </c>
      <c r="O1215" s="111">
        <v>182.1</v>
      </c>
      <c r="P1215" s="147">
        <v>182.1</v>
      </c>
      <c r="Q1215" t="s">
        <v>874</v>
      </c>
      <c r="R1215">
        <v>1</v>
      </c>
      <c r="S1215" t="s">
        <v>14</v>
      </c>
      <c r="T1215" t="s">
        <v>980</v>
      </c>
      <c r="U1215" t="s">
        <v>15</v>
      </c>
    </row>
    <row r="1216" spans="1:21">
      <c r="A1216" t="s">
        <v>169</v>
      </c>
      <c r="B1216" t="s">
        <v>170</v>
      </c>
      <c r="C1216" t="s">
        <v>171</v>
      </c>
      <c r="D1216" t="s">
        <v>11</v>
      </c>
      <c r="E1216" t="s">
        <v>12</v>
      </c>
      <c r="F1216" t="s">
        <v>875</v>
      </c>
      <c r="I1216">
        <v>1</v>
      </c>
      <c r="K1216" s="112">
        <v>67626</v>
      </c>
      <c r="L1216" s="62">
        <v>68979</v>
      </c>
      <c r="M1216" s="62"/>
      <c r="N1216" s="73"/>
      <c r="O1216" s="112">
        <v>68979</v>
      </c>
      <c r="P1216" s="147">
        <v>68979</v>
      </c>
      <c r="Q1216" t="s">
        <v>875</v>
      </c>
      <c r="R1216">
        <v>1</v>
      </c>
      <c r="S1216" t="s">
        <v>14</v>
      </c>
      <c r="T1216" t="s">
        <v>980</v>
      </c>
      <c r="U1216" t="s">
        <v>15</v>
      </c>
    </row>
    <row r="1217" spans="1:21">
      <c r="A1217" t="s">
        <v>169</v>
      </c>
      <c r="B1217" t="s">
        <v>170</v>
      </c>
      <c r="C1217" t="s">
        <v>171</v>
      </c>
      <c r="D1217" t="s">
        <v>11</v>
      </c>
      <c r="E1217" t="s">
        <v>12</v>
      </c>
      <c r="F1217" t="s">
        <v>876</v>
      </c>
      <c r="I1217">
        <v>1</v>
      </c>
      <c r="K1217" s="110">
        <v>2080.8000000000002</v>
      </c>
      <c r="L1217" s="60">
        <v>2123</v>
      </c>
      <c r="M1217" s="60"/>
      <c r="N1217" s="71"/>
      <c r="O1217" s="110">
        <v>2123</v>
      </c>
      <c r="P1217" s="147">
        <v>2123</v>
      </c>
      <c r="Q1217" t="s">
        <v>876</v>
      </c>
      <c r="R1217">
        <v>1</v>
      </c>
      <c r="S1217" t="s">
        <v>14</v>
      </c>
      <c r="T1217" t="s">
        <v>980</v>
      </c>
      <c r="U1217" t="s">
        <v>15</v>
      </c>
    </row>
    <row r="1218" spans="1:21">
      <c r="A1218" t="s">
        <v>169</v>
      </c>
      <c r="B1218" t="s">
        <v>170</v>
      </c>
      <c r="C1218" t="s">
        <v>171</v>
      </c>
      <c r="D1218" t="s">
        <v>11</v>
      </c>
      <c r="E1218" t="s">
        <v>12</v>
      </c>
      <c r="F1218" t="s">
        <v>877</v>
      </c>
      <c r="I1218">
        <v>1</v>
      </c>
      <c r="K1218" s="110">
        <v>988.4</v>
      </c>
      <c r="L1218" s="60">
        <v>1009</v>
      </c>
      <c r="M1218" s="60"/>
      <c r="N1218" s="71"/>
      <c r="O1218" s="110">
        <v>1009</v>
      </c>
      <c r="P1218" s="147">
        <v>1009</v>
      </c>
      <c r="Q1218" t="s">
        <v>877</v>
      </c>
      <c r="R1218">
        <v>1</v>
      </c>
      <c r="S1218" t="s">
        <v>14</v>
      </c>
      <c r="T1218" t="s">
        <v>980</v>
      </c>
      <c r="U1218" t="s">
        <v>15</v>
      </c>
    </row>
    <row r="1219" spans="1:21">
      <c r="A1219" t="s">
        <v>169</v>
      </c>
      <c r="B1219" t="s">
        <v>170</v>
      </c>
      <c r="C1219" t="s">
        <v>171</v>
      </c>
      <c r="D1219" t="s">
        <v>11</v>
      </c>
      <c r="E1219" t="s">
        <v>12</v>
      </c>
      <c r="F1219" t="s">
        <v>976</v>
      </c>
      <c r="I1219">
        <v>1</v>
      </c>
      <c r="K1219" s="110"/>
      <c r="L1219" s="60">
        <v>15652.9</v>
      </c>
      <c r="M1219" s="60"/>
      <c r="N1219" s="71"/>
      <c r="O1219" s="110">
        <v>15652.9</v>
      </c>
      <c r="P1219" s="147">
        <v>15652.9</v>
      </c>
      <c r="Q1219" t="s">
        <v>976</v>
      </c>
      <c r="R1219">
        <v>1</v>
      </c>
      <c r="S1219" t="s">
        <v>14</v>
      </c>
      <c r="T1219" t="s">
        <v>981</v>
      </c>
      <c r="U1219" t="s">
        <v>15</v>
      </c>
    </row>
    <row r="1220" spans="1:21">
      <c r="A1220" t="s">
        <v>169</v>
      </c>
      <c r="B1220" t="s">
        <v>170</v>
      </c>
      <c r="C1220" t="s">
        <v>171</v>
      </c>
      <c r="D1220" t="s">
        <v>11</v>
      </c>
      <c r="E1220" t="s">
        <v>12</v>
      </c>
      <c r="F1220" t="s">
        <v>878</v>
      </c>
      <c r="I1220">
        <v>1</v>
      </c>
      <c r="K1220" s="110">
        <v>2340.9</v>
      </c>
      <c r="L1220" s="60">
        <v>2388</v>
      </c>
      <c r="M1220" s="60"/>
      <c r="N1220" s="71"/>
      <c r="O1220" s="110">
        <v>2388</v>
      </c>
      <c r="P1220" s="147">
        <v>2388</v>
      </c>
      <c r="Q1220" t="s">
        <v>878</v>
      </c>
      <c r="R1220">
        <v>1</v>
      </c>
      <c r="S1220" t="s">
        <v>14</v>
      </c>
      <c r="T1220" t="s">
        <v>980</v>
      </c>
      <c r="U1220" t="s">
        <v>15</v>
      </c>
    </row>
    <row r="1221" spans="1:21">
      <c r="A1221" t="s">
        <v>169</v>
      </c>
      <c r="B1221" t="s">
        <v>170</v>
      </c>
      <c r="C1221" t="s">
        <v>171</v>
      </c>
      <c r="D1221" t="s">
        <v>11</v>
      </c>
      <c r="E1221" t="s">
        <v>12</v>
      </c>
      <c r="F1221" t="s">
        <v>879</v>
      </c>
      <c r="I1221">
        <v>1</v>
      </c>
      <c r="K1221" s="111">
        <v>780.3</v>
      </c>
      <c r="L1221" s="61">
        <v>796</v>
      </c>
      <c r="O1221" s="111">
        <v>796</v>
      </c>
      <c r="P1221" s="147">
        <v>796</v>
      </c>
      <c r="Q1221" t="s">
        <v>879</v>
      </c>
      <c r="R1221">
        <v>1</v>
      </c>
      <c r="S1221" t="s">
        <v>14</v>
      </c>
      <c r="T1221" t="s">
        <v>980</v>
      </c>
      <c r="U1221" t="s">
        <v>15</v>
      </c>
    </row>
    <row r="1222" spans="1:21">
      <c r="A1222" t="s">
        <v>169</v>
      </c>
      <c r="B1222" t="s">
        <v>170</v>
      </c>
      <c r="C1222" t="s">
        <v>171</v>
      </c>
      <c r="D1222" t="s">
        <v>11</v>
      </c>
      <c r="E1222" t="s">
        <v>12</v>
      </c>
      <c r="F1222" t="s">
        <v>880</v>
      </c>
      <c r="I1222">
        <v>1</v>
      </c>
      <c r="K1222" s="110">
        <v>2549</v>
      </c>
      <c r="L1222" s="60">
        <v>2549</v>
      </c>
      <c r="M1222" s="60"/>
      <c r="N1222" s="71"/>
      <c r="O1222" s="110">
        <v>2549</v>
      </c>
      <c r="P1222" s="147">
        <v>2549</v>
      </c>
      <c r="Q1222" t="s">
        <v>880</v>
      </c>
      <c r="R1222">
        <v>1</v>
      </c>
      <c r="S1222" t="s">
        <v>14</v>
      </c>
      <c r="T1222" t="s">
        <v>980</v>
      </c>
      <c r="U1222" t="s">
        <v>15</v>
      </c>
    </row>
    <row r="1223" spans="1:21">
      <c r="A1223" t="s">
        <v>172</v>
      </c>
      <c r="B1223" t="s">
        <v>173</v>
      </c>
      <c r="C1223" t="s">
        <v>174</v>
      </c>
      <c r="D1223" t="s">
        <v>11</v>
      </c>
      <c r="E1223" t="s">
        <v>12</v>
      </c>
      <c r="F1223" t="s">
        <v>13</v>
      </c>
      <c r="I1223">
        <v>1</v>
      </c>
      <c r="K1223" s="110">
        <v>2340.9</v>
      </c>
      <c r="L1223" s="60">
        <v>2411.1999999999998</v>
      </c>
      <c r="M1223" s="60"/>
      <c r="N1223" s="71"/>
      <c r="O1223" s="110">
        <v>2411.1999999999998</v>
      </c>
      <c r="P1223" s="147">
        <v>2411.1999999999998</v>
      </c>
      <c r="Q1223" t="s">
        <v>13</v>
      </c>
      <c r="R1223">
        <v>1</v>
      </c>
      <c r="S1223" t="s">
        <v>14</v>
      </c>
      <c r="T1223" t="s">
        <v>980</v>
      </c>
      <c r="U1223" t="s">
        <v>15</v>
      </c>
    </row>
    <row r="1224" spans="1:21">
      <c r="A1224" t="s">
        <v>172</v>
      </c>
      <c r="B1224" t="s">
        <v>173</v>
      </c>
      <c r="C1224" t="s">
        <v>174</v>
      </c>
      <c r="D1224" t="s">
        <v>11</v>
      </c>
      <c r="E1224" t="s">
        <v>12</v>
      </c>
      <c r="F1224" t="s">
        <v>872</v>
      </c>
      <c r="I1224">
        <v>1</v>
      </c>
      <c r="K1224" s="111">
        <v>697.6</v>
      </c>
      <c r="L1224" s="61">
        <v>718.6</v>
      </c>
      <c r="O1224" s="111">
        <v>718.6</v>
      </c>
      <c r="P1224" s="147">
        <v>718.6</v>
      </c>
      <c r="Q1224" t="s">
        <v>872</v>
      </c>
      <c r="R1224">
        <v>1</v>
      </c>
      <c r="S1224" t="s">
        <v>14</v>
      </c>
      <c r="T1224" t="s">
        <v>980</v>
      </c>
      <c r="U1224" t="s">
        <v>15</v>
      </c>
    </row>
    <row r="1225" spans="1:21">
      <c r="A1225" t="s">
        <v>172</v>
      </c>
      <c r="B1225" t="s">
        <v>173</v>
      </c>
      <c r="C1225" t="s">
        <v>174</v>
      </c>
      <c r="D1225" t="s">
        <v>11</v>
      </c>
      <c r="E1225" t="s">
        <v>12</v>
      </c>
      <c r="F1225" t="s">
        <v>873</v>
      </c>
      <c r="I1225">
        <v>1</v>
      </c>
      <c r="K1225" s="111">
        <v>93.7</v>
      </c>
      <c r="L1225" s="61">
        <v>96.6</v>
      </c>
      <c r="O1225" s="111">
        <v>96.6</v>
      </c>
      <c r="P1225" s="147">
        <v>96.6</v>
      </c>
      <c r="Q1225" t="s">
        <v>873</v>
      </c>
      <c r="R1225">
        <v>1</v>
      </c>
      <c r="S1225" t="s">
        <v>14</v>
      </c>
      <c r="T1225" t="s">
        <v>980</v>
      </c>
      <c r="U1225" t="s">
        <v>15</v>
      </c>
    </row>
    <row r="1226" spans="1:21">
      <c r="A1226" t="s">
        <v>172</v>
      </c>
      <c r="B1226" t="s">
        <v>173</v>
      </c>
      <c r="C1226" t="s">
        <v>174</v>
      </c>
      <c r="D1226" t="s">
        <v>11</v>
      </c>
      <c r="E1226" t="s">
        <v>12</v>
      </c>
      <c r="F1226" t="s">
        <v>874</v>
      </c>
      <c r="I1226">
        <v>1</v>
      </c>
      <c r="K1226" s="111">
        <v>65.599999999999994</v>
      </c>
      <c r="L1226" s="61">
        <v>65.599999999999994</v>
      </c>
      <c r="O1226" s="111">
        <v>65.599999999999994</v>
      </c>
      <c r="P1226" s="147">
        <v>65.599999999999994</v>
      </c>
      <c r="Q1226" t="s">
        <v>874</v>
      </c>
      <c r="R1226">
        <v>1</v>
      </c>
      <c r="S1226" t="s">
        <v>14</v>
      </c>
      <c r="T1226" t="s">
        <v>980</v>
      </c>
      <c r="U1226" t="s">
        <v>15</v>
      </c>
    </row>
    <row r="1227" spans="1:21">
      <c r="A1227" t="s">
        <v>172</v>
      </c>
      <c r="B1227" t="s">
        <v>173</v>
      </c>
      <c r="C1227" t="s">
        <v>174</v>
      </c>
      <c r="D1227" t="s">
        <v>11</v>
      </c>
      <c r="E1227" t="s">
        <v>12</v>
      </c>
      <c r="F1227" t="s">
        <v>875</v>
      </c>
      <c r="I1227">
        <v>1</v>
      </c>
      <c r="K1227" s="112">
        <v>24345</v>
      </c>
      <c r="L1227" s="62">
        <v>25075</v>
      </c>
      <c r="M1227" s="62"/>
      <c r="N1227" s="73"/>
      <c r="O1227" s="112">
        <v>25075</v>
      </c>
      <c r="P1227" s="147">
        <v>25075</v>
      </c>
      <c r="Q1227" t="s">
        <v>875</v>
      </c>
      <c r="R1227">
        <v>1</v>
      </c>
      <c r="S1227" t="s">
        <v>14</v>
      </c>
      <c r="T1227" t="s">
        <v>980</v>
      </c>
      <c r="U1227" t="s">
        <v>15</v>
      </c>
    </row>
    <row r="1228" spans="1:21">
      <c r="A1228" t="s">
        <v>172</v>
      </c>
      <c r="B1228" t="s">
        <v>173</v>
      </c>
      <c r="C1228" t="s">
        <v>174</v>
      </c>
      <c r="D1228" t="s">
        <v>11</v>
      </c>
      <c r="E1228" t="s">
        <v>12</v>
      </c>
      <c r="F1228" t="s">
        <v>876</v>
      </c>
      <c r="I1228">
        <v>1</v>
      </c>
      <c r="K1228" s="111">
        <v>749.1</v>
      </c>
      <c r="L1228" s="61">
        <v>771.6</v>
      </c>
      <c r="O1228" s="111">
        <v>771.6</v>
      </c>
      <c r="P1228" s="147">
        <v>771.6</v>
      </c>
      <c r="Q1228" t="s">
        <v>876</v>
      </c>
      <c r="R1228">
        <v>1</v>
      </c>
      <c r="S1228" t="s">
        <v>14</v>
      </c>
      <c r="T1228" t="s">
        <v>980</v>
      </c>
      <c r="U1228" t="s">
        <v>15</v>
      </c>
    </row>
    <row r="1229" spans="1:21">
      <c r="A1229" t="s">
        <v>172</v>
      </c>
      <c r="B1229" t="s">
        <v>173</v>
      </c>
      <c r="C1229" t="s">
        <v>174</v>
      </c>
      <c r="D1229" t="s">
        <v>11</v>
      </c>
      <c r="E1229" t="s">
        <v>12</v>
      </c>
      <c r="F1229" t="s">
        <v>877</v>
      </c>
      <c r="I1229">
        <v>1</v>
      </c>
      <c r="K1229" s="111">
        <v>355.9</v>
      </c>
      <c r="L1229" s="61">
        <v>366.6</v>
      </c>
      <c r="O1229" s="111">
        <v>366.6</v>
      </c>
      <c r="P1229" s="147">
        <v>366.6</v>
      </c>
      <c r="Q1229" t="s">
        <v>877</v>
      </c>
      <c r="R1229">
        <v>1</v>
      </c>
      <c r="S1229" t="s">
        <v>14</v>
      </c>
      <c r="T1229" t="s">
        <v>980</v>
      </c>
      <c r="U1229" t="s">
        <v>15</v>
      </c>
    </row>
    <row r="1230" spans="1:21">
      <c r="A1230" t="s">
        <v>172</v>
      </c>
      <c r="B1230" t="s">
        <v>173</v>
      </c>
      <c r="C1230" t="s">
        <v>174</v>
      </c>
      <c r="D1230" t="s">
        <v>11</v>
      </c>
      <c r="E1230" t="s">
        <v>12</v>
      </c>
      <c r="F1230" t="s">
        <v>976</v>
      </c>
      <c r="I1230">
        <v>1</v>
      </c>
      <c r="K1230" s="110"/>
      <c r="L1230" s="60">
        <v>5694.2</v>
      </c>
      <c r="M1230" s="60"/>
      <c r="N1230" s="71"/>
      <c r="O1230" s="110">
        <v>5694.2</v>
      </c>
      <c r="P1230" s="147">
        <v>5694.2</v>
      </c>
      <c r="Q1230" t="s">
        <v>976</v>
      </c>
      <c r="R1230">
        <v>1</v>
      </c>
      <c r="S1230" t="s">
        <v>14</v>
      </c>
      <c r="T1230" t="s">
        <v>981</v>
      </c>
      <c r="U1230" t="s">
        <v>15</v>
      </c>
    </row>
    <row r="1231" spans="1:21">
      <c r="A1231" t="s">
        <v>172</v>
      </c>
      <c r="B1231" t="s">
        <v>173</v>
      </c>
      <c r="C1231" t="s">
        <v>174</v>
      </c>
      <c r="D1231" t="s">
        <v>11</v>
      </c>
      <c r="E1231" t="s">
        <v>12</v>
      </c>
      <c r="F1231" t="s">
        <v>878</v>
      </c>
      <c r="I1231">
        <v>1</v>
      </c>
      <c r="K1231" s="111">
        <v>842.8</v>
      </c>
      <c r="L1231" s="61">
        <v>868.1</v>
      </c>
      <c r="O1231" s="111">
        <v>868.1</v>
      </c>
      <c r="P1231" s="147">
        <v>868.1</v>
      </c>
      <c r="Q1231" t="s">
        <v>878</v>
      </c>
      <c r="R1231">
        <v>1</v>
      </c>
      <c r="S1231" t="s">
        <v>14</v>
      </c>
      <c r="T1231" t="s">
        <v>980</v>
      </c>
      <c r="U1231" t="s">
        <v>15</v>
      </c>
    </row>
    <row r="1232" spans="1:21">
      <c r="A1232" t="s">
        <v>172</v>
      </c>
      <c r="B1232" t="s">
        <v>173</v>
      </c>
      <c r="C1232" t="s">
        <v>174</v>
      </c>
      <c r="D1232" t="s">
        <v>11</v>
      </c>
      <c r="E1232" t="s">
        <v>12</v>
      </c>
      <c r="F1232" t="s">
        <v>879</v>
      </c>
      <c r="I1232">
        <v>1</v>
      </c>
      <c r="K1232" s="111">
        <v>281</v>
      </c>
      <c r="L1232" s="61">
        <v>289.5</v>
      </c>
      <c r="O1232" s="111">
        <v>289.5</v>
      </c>
      <c r="P1232" s="147">
        <v>289.5</v>
      </c>
      <c r="Q1232" t="s">
        <v>879</v>
      </c>
      <c r="R1232">
        <v>1</v>
      </c>
      <c r="S1232" t="s">
        <v>14</v>
      </c>
      <c r="T1232" t="s">
        <v>980</v>
      </c>
      <c r="U1232" t="s">
        <v>15</v>
      </c>
    </row>
    <row r="1233" spans="1:21">
      <c r="A1233" t="s">
        <v>172</v>
      </c>
      <c r="B1233" t="s">
        <v>173</v>
      </c>
      <c r="C1233" t="s">
        <v>174</v>
      </c>
      <c r="D1233" t="s">
        <v>11</v>
      </c>
      <c r="E1233" t="s">
        <v>12</v>
      </c>
      <c r="F1233" t="s">
        <v>880</v>
      </c>
      <c r="I1233">
        <v>1</v>
      </c>
      <c r="K1233" s="111">
        <v>918</v>
      </c>
      <c r="L1233" s="61">
        <v>918</v>
      </c>
      <c r="O1233" s="111">
        <v>918</v>
      </c>
      <c r="P1233" s="147">
        <v>918</v>
      </c>
      <c r="Q1233" t="s">
        <v>880</v>
      </c>
      <c r="R1233">
        <v>1</v>
      </c>
      <c r="S1233" t="s">
        <v>14</v>
      </c>
      <c r="T1233" t="s">
        <v>980</v>
      </c>
      <c r="U1233" t="s">
        <v>15</v>
      </c>
    </row>
    <row r="1234" spans="1:21">
      <c r="A1234" t="s">
        <v>175</v>
      </c>
      <c r="B1234" t="s">
        <v>176</v>
      </c>
      <c r="C1234" t="s">
        <v>177</v>
      </c>
      <c r="D1234" t="s">
        <v>11</v>
      </c>
      <c r="E1234" t="s">
        <v>12</v>
      </c>
      <c r="F1234" t="s">
        <v>13</v>
      </c>
      <c r="H1234" t="s">
        <v>16</v>
      </c>
      <c r="I1234">
        <v>1</v>
      </c>
      <c r="J1234" t="s">
        <v>14</v>
      </c>
      <c r="K1234" s="110">
        <v>2295</v>
      </c>
      <c r="L1234" s="60">
        <v>2341</v>
      </c>
      <c r="M1234" s="60"/>
      <c r="N1234" s="71"/>
      <c r="O1234" s="110">
        <v>2341</v>
      </c>
      <c r="P1234" s="147">
        <v>2341</v>
      </c>
      <c r="Q1234" t="s">
        <v>13</v>
      </c>
      <c r="R1234">
        <v>1</v>
      </c>
      <c r="S1234" t="s">
        <v>14</v>
      </c>
      <c r="T1234" t="s">
        <v>980</v>
      </c>
      <c r="U1234" t="s">
        <v>15</v>
      </c>
    </row>
    <row r="1235" spans="1:21">
      <c r="A1235" t="s">
        <v>175</v>
      </c>
      <c r="B1235" t="s">
        <v>176</v>
      </c>
      <c r="C1235" t="s">
        <v>177</v>
      </c>
      <c r="D1235" t="s">
        <v>11</v>
      </c>
      <c r="E1235" t="s">
        <v>12</v>
      </c>
      <c r="F1235" t="s">
        <v>13</v>
      </c>
      <c r="H1235" t="s">
        <v>16</v>
      </c>
      <c r="I1235">
        <v>24</v>
      </c>
      <c r="J1235" t="s">
        <v>14</v>
      </c>
      <c r="K1235" s="110"/>
      <c r="L1235" s="60">
        <v>2224</v>
      </c>
      <c r="M1235" s="60"/>
      <c r="N1235" s="71"/>
      <c r="O1235" s="110" t="s">
        <v>972</v>
      </c>
      <c r="P1235" s="147" t="s">
        <v>972</v>
      </c>
      <c r="Q1235" t="s">
        <v>13</v>
      </c>
      <c r="R1235">
        <v>1</v>
      </c>
      <c r="S1235" t="s">
        <v>14</v>
      </c>
      <c r="T1235" t="s">
        <v>980</v>
      </c>
      <c r="U1235" t="s">
        <v>15</v>
      </c>
    </row>
    <row r="1236" spans="1:21">
      <c r="A1236" t="s">
        <v>175</v>
      </c>
      <c r="B1236" t="s">
        <v>176</v>
      </c>
      <c r="C1236" t="s">
        <v>177</v>
      </c>
      <c r="D1236" t="s">
        <v>11</v>
      </c>
      <c r="E1236" t="s">
        <v>12</v>
      </c>
      <c r="F1236" t="s">
        <v>13</v>
      </c>
      <c r="H1236" t="s">
        <v>16</v>
      </c>
      <c r="I1236">
        <v>48</v>
      </c>
      <c r="J1236" t="s">
        <v>14</v>
      </c>
      <c r="K1236" s="110"/>
      <c r="L1236" s="60">
        <v>1990</v>
      </c>
      <c r="M1236" s="60"/>
      <c r="N1236" s="71"/>
      <c r="O1236" s="110" t="s">
        <v>972</v>
      </c>
      <c r="P1236" s="147" t="s">
        <v>972</v>
      </c>
      <c r="Q1236" t="s">
        <v>13</v>
      </c>
      <c r="R1236">
        <v>1</v>
      </c>
      <c r="S1236" t="s">
        <v>14</v>
      </c>
      <c r="T1236" t="s">
        <v>980</v>
      </c>
      <c r="U1236" t="s">
        <v>15</v>
      </c>
    </row>
    <row r="1237" spans="1:21">
      <c r="A1237" t="s">
        <v>175</v>
      </c>
      <c r="B1237" t="s">
        <v>176</v>
      </c>
      <c r="C1237" t="s">
        <v>177</v>
      </c>
      <c r="D1237" t="s">
        <v>11</v>
      </c>
      <c r="E1237" t="s">
        <v>12</v>
      </c>
      <c r="F1237" t="s">
        <v>872</v>
      </c>
      <c r="H1237" t="s">
        <v>16</v>
      </c>
      <c r="I1237">
        <v>1</v>
      </c>
      <c r="J1237" t="s">
        <v>14</v>
      </c>
      <c r="K1237" s="111">
        <v>684</v>
      </c>
      <c r="L1237" s="61">
        <v>698</v>
      </c>
      <c r="O1237" s="111">
        <v>698</v>
      </c>
      <c r="P1237" s="147">
        <v>698</v>
      </c>
      <c r="Q1237" t="s">
        <v>872</v>
      </c>
      <c r="R1237">
        <v>1</v>
      </c>
      <c r="S1237" t="s">
        <v>14</v>
      </c>
      <c r="T1237" t="s">
        <v>980</v>
      </c>
      <c r="U1237" t="s">
        <v>15</v>
      </c>
    </row>
    <row r="1238" spans="1:21">
      <c r="A1238" t="s">
        <v>175</v>
      </c>
      <c r="B1238" t="s">
        <v>176</v>
      </c>
      <c r="C1238" t="s">
        <v>177</v>
      </c>
      <c r="D1238" t="s">
        <v>11</v>
      </c>
      <c r="E1238" t="s">
        <v>12</v>
      </c>
      <c r="F1238" t="s">
        <v>872</v>
      </c>
      <c r="H1238" t="s">
        <v>16</v>
      </c>
      <c r="I1238">
        <v>24</v>
      </c>
      <c r="J1238" t="s">
        <v>14</v>
      </c>
      <c r="L1238" s="61">
        <v>663</v>
      </c>
      <c r="O1238" s="111" t="s">
        <v>972</v>
      </c>
      <c r="P1238" s="147" t="s">
        <v>972</v>
      </c>
      <c r="Q1238" t="s">
        <v>872</v>
      </c>
      <c r="R1238">
        <v>1</v>
      </c>
      <c r="S1238" t="s">
        <v>14</v>
      </c>
      <c r="T1238" t="s">
        <v>980</v>
      </c>
      <c r="U1238" t="s">
        <v>15</v>
      </c>
    </row>
    <row r="1239" spans="1:21">
      <c r="A1239" t="s">
        <v>175</v>
      </c>
      <c r="B1239" t="s">
        <v>176</v>
      </c>
      <c r="C1239" t="s">
        <v>177</v>
      </c>
      <c r="D1239" t="s">
        <v>11</v>
      </c>
      <c r="E1239" t="s">
        <v>12</v>
      </c>
      <c r="F1239" t="s">
        <v>872</v>
      </c>
      <c r="H1239" t="s">
        <v>16</v>
      </c>
      <c r="I1239">
        <v>48</v>
      </c>
      <c r="J1239" t="s">
        <v>14</v>
      </c>
      <c r="L1239" s="61">
        <v>594</v>
      </c>
      <c r="O1239" s="111" t="s">
        <v>972</v>
      </c>
      <c r="P1239" s="147" t="s">
        <v>972</v>
      </c>
      <c r="Q1239" t="s">
        <v>872</v>
      </c>
      <c r="R1239">
        <v>1</v>
      </c>
      <c r="S1239" t="s">
        <v>14</v>
      </c>
      <c r="T1239" t="s">
        <v>980</v>
      </c>
      <c r="U1239" t="s">
        <v>15</v>
      </c>
    </row>
    <row r="1240" spans="1:21">
      <c r="A1240" t="s">
        <v>175</v>
      </c>
      <c r="B1240" t="s">
        <v>176</v>
      </c>
      <c r="C1240" t="s">
        <v>177</v>
      </c>
      <c r="D1240" t="s">
        <v>11</v>
      </c>
      <c r="E1240" t="s">
        <v>12</v>
      </c>
      <c r="F1240" t="s">
        <v>873</v>
      </c>
      <c r="H1240" t="s">
        <v>16</v>
      </c>
      <c r="I1240">
        <v>1</v>
      </c>
      <c r="J1240" t="s">
        <v>14</v>
      </c>
      <c r="K1240" s="111">
        <v>91.8</v>
      </c>
      <c r="L1240" s="61">
        <v>94</v>
      </c>
      <c r="O1240" s="111">
        <v>94</v>
      </c>
      <c r="P1240" s="147">
        <v>94</v>
      </c>
      <c r="Q1240" t="s">
        <v>873</v>
      </c>
      <c r="R1240">
        <v>1</v>
      </c>
      <c r="S1240" t="s">
        <v>14</v>
      </c>
      <c r="T1240" t="s">
        <v>980</v>
      </c>
      <c r="U1240" t="s">
        <v>15</v>
      </c>
    </row>
    <row r="1241" spans="1:21">
      <c r="A1241" t="s">
        <v>175</v>
      </c>
      <c r="B1241" t="s">
        <v>176</v>
      </c>
      <c r="C1241" t="s">
        <v>177</v>
      </c>
      <c r="D1241" t="s">
        <v>11</v>
      </c>
      <c r="E1241" t="s">
        <v>12</v>
      </c>
      <c r="F1241" t="s">
        <v>873</v>
      </c>
      <c r="H1241" t="s">
        <v>16</v>
      </c>
      <c r="I1241">
        <v>24</v>
      </c>
      <c r="J1241" t="s">
        <v>14</v>
      </c>
      <c r="K1241" s="111">
        <v>91.8</v>
      </c>
      <c r="L1241" s="61">
        <v>90</v>
      </c>
      <c r="O1241" s="111" t="s">
        <v>972</v>
      </c>
      <c r="P1241" s="147" t="s">
        <v>972</v>
      </c>
      <c r="Q1241" t="s">
        <v>873</v>
      </c>
      <c r="R1241">
        <v>1</v>
      </c>
      <c r="S1241" t="s">
        <v>14</v>
      </c>
      <c r="T1241" t="s">
        <v>980</v>
      </c>
      <c r="U1241" t="s">
        <v>15</v>
      </c>
    </row>
    <row r="1242" spans="1:21">
      <c r="A1242" t="s">
        <v>175</v>
      </c>
      <c r="B1242" t="s">
        <v>176</v>
      </c>
      <c r="C1242" t="s">
        <v>177</v>
      </c>
      <c r="D1242" t="s">
        <v>11</v>
      </c>
      <c r="E1242" t="s">
        <v>12</v>
      </c>
      <c r="F1242" t="s">
        <v>873</v>
      </c>
      <c r="H1242" t="s">
        <v>16</v>
      </c>
      <c r="I1242">
        <v>48</v>
      </c>
      <c r="J1242" t="s">
        <v>14</v>
      </c>
      <c r="K1242" s="111">
        <v>91.8</v>
      </c>
      <c r="L1242" s="61">
        <v>80</v>
      </c>
      <c r="O1242" s="111" t="s">
        <v>972</v>
      </c>
      <c r="P1242" s="147" t="s">
        <v>972</v>
      </c>
      <c r="Q1242" t="s">
        <v>873</v>
      </c>
      <c r="R1242">
        <v>1</v>
      </c>
      <c r="S1242" t="s">
        <v>14</v>
      </c>
      <c r="T1242" t="s">
        <v>980</v>
      </c>
      <c r="U1242" t="s">
        <v>15</v>
      </c>
    </row>
    <row r="1243" spans="1:21">
      <c r="A1243" t="s">
        <v>175</v>
      </c>
      <c r="B1243" t="s">
        <v>176</v>
      </c>
      <c r="C1243" t="s">
        <v>177</v>
      </c>
      <c r="D1243" t="s">
        <v>11</v>
      </c>
      <c r="E1243" t="s">
        <v>12</v>
      </c>
      <c r="F1243" t="s">
        <v>874</v>
      </c>
      <c r="H1243" t="s">
        <v>16</v>
      </c>
      <c r="I1243">
        <v>1</v>
      </c>
      <c r="J1243" t="s">
        <v>14</v>
      </c>
      <c r="K1243" s="111">
        <v>64.3</v>
      </c>
      <c r="L1243" s="61">
        <v>64.3</v>
      </c>
      <c r="O1243" s="111">
        <v>64.3</v>
      </c>
      <c r="P1243" s="147">
        <v>64.3</v>
      </c>
      <c r="Q1243" t="s">
        <v>874</v>
      </c>
      <c r="R1243">
        <v>1</v>
      </c>
      <c r="S1243" t="s">
        <v>14</v>
      </c>
      <c r="T1243" t="s">
        <v>980</v>
      </c>
      <c r="U1243" t="s">
        <v>15</v>
      </c>
    </row>
    <row r="1244" spans="1:21">
      <c r="A1244" t="s">
        <v>175</v>
      </c>
      <c r="B1244" t="s">
        <v>176</v>
      </c>
      <c r="C1244" t="s">
        <v>177</v>
      </c>
      <c r="D1244" t="s">
        <v>11</v>
      </c>
      <c r="E1244" t="s">
        <v>12</v>
      </c>
      <c r="F1244" t="s">
        <v>874</v>
      </c>
      <c r="H1244" t="s">
        <v>16</v>
      </c>
      <c r="I1244">
        <v>24</v>
      </c>
      <c r="J1244" t="s">
        <v>14</v>
      </c>
      <c r="K1244" s="111">
        <v>64.3</v>
      </c>
      <c r="L1244" s="61">
        <v>61.1</v>
      </c>
      <c r="O1244" s="111" t="s">
        <v>972</v>
      </c>
      <c r="P1244" s="147" t="s">
        <v>972</v>
      </c>
      <c r="Q1244" t="s">
        <v>874</v>
      </c>
      <c r="R1244">
        <v>1</v>
      </c>
      <c r="S1244" t="s">
        <v>14</v>
      </c>
      <c r="T1244" t="s">
        <v>980</v>
      </c>
      <c r="U1244" t="s">
        <v>15</v>
      </c>
    </row>
    <row r="1245" spans="1:21">
      <c r="A1245" t="s">
        <v>175</v>
      </c>
      <c r="B1245" t="s">
        <v>176</v>
      </c>
      <c r="C1245" t="s">
        <v>177</v>
      </c>
      <c r="D1245" t="s">
        <v>11</v>
      </c>
      <c r="E1245" t="s">
        <v>12</v>
      </c>
      <c r="F1245" t="s">
        <v>874</v>
      </c>
      <c r="H1245" t="s">
        <v>16</v>
      </c>
      <c r="I1245">
        <v>48</v>
      </c>
      <c r="J1245" t="s">
        <v>14</v>
      </c>
      <c r="K1245" s="111">
        <v>64.3</v>
      </c>
      <c r="L1245" s="61">
        <v>54.7</v>
      </c>
      <c r="O1245" s="111" t="s">
        <v>972</v>
      </c>
      <c r="P1245" s="147" t="s">
        <v>972</v>
      </c>
      <c r="Q1245" t="s">
        <v>874</v>
      </c>
      <c r="R1245">
        <v>1</v>
      </c>
      <c r="S1245" t="s">
        <v>14</v>
      </c>
      <c r="T1245" t="s">
        <v>980</v>
      </c>
      <c r="U1245" t="s">
        <v>15</v>
      </c>
    </row>
    <row r="1246" spans="1:21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875</v>
      </c>
      <c r="H1246" t="s">
        <v>16</v>
      </c>
      <c r="I1246">
        <v>1</v>
      </c>
      <c r="J1246" t="s">
        <v>14</v>
      </c>
      <c r="K1246" s="112">
        <v>23868</v>
      </c>
      <c r="L1246" s="62">
        <v>24346</v>
      </c>
      <c r="M1246" s="62"/>
      <c r="N1246" s="73"/>
      <c r="O1246" s="112">
        <v>24346</v>
      </c>
      <c r="P1246" s="147">
        <v>24346</v>
      </c>
      <c r="Q1246" t="s">
        <v>875</v>
      </c>
      <c r="R1246">
        <v>1</v>
      </c>
      <c r="S1246" t="s">
        <v>14</v>
      </c>
      <c r="T1246" t="s">
        <v>980</v>
      </c>
      <c r="U1246" t="s">
        <v>15</v>
      </c>
    </row>
    <row r="1247" spans="1:21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875</v>
      </c>
      <c r="H1247" t="s">
        <v>16</v>
      </c>
      <c r="I1247">
        <v>24</v>
      </c>
      <c r="J1247" t="s">
        <v>14</v>
      </c>
      <c r="K1247" s="112">
        <v>23868</v>
      </c>
      <c r="L1247" s="62">
        <v>23129</v>
      </c>
      <c r="M1247" s="62"/>
      <c r="N1247" s="73"/>
      <c r="O1247" s="112" t="s">
        <v>972</v>
      </c>
      <c r="P1247" s="147" t="s">
        <v>972</v>
      </c>
      <c r="Q1247" t="s">
        <v>875</v>
      </c>
      <c r="R1247">
        <v>1</v>
      </c>
      <c r="S1247" t="s">
        <v>14</v>
      </c>
      <c r="T1247" t="s">
        <v>980</v>
      </c>
      <c r="U1247" t="s">
        <v>15</v>
      </c>
    </row>
    <row r="1248" spans="1:21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875</v>
      </c>
      <c r="H1248" t="s">
        <v>16</v>
      </c>
      <c r="I1248">
        <v>48</v>
      </c>
      <c r="J1248" t="s">
        <v>14</v>
      </c>
      <c r="K1248" s="112">
        <v>23868</v>
      </c>
      <c r="L1248" s="62">
        <v>20694</v>
      </c>
      <c r="M1248" s="62"/>
      <c r="N1248" s="73"/>
      <c r="O1248" s="112" t="s">
        <v>972</v>
      </c>
      <c r="P1248" s="147" t="s">
        <v>972</v>
      </c>
      <c r="Q1248" t="s">
        <v>875</v>
      </c>
      <c r="R1248">
        <v>1</v>
      </c>
      <c r="S1248" t="s">
        <v>14</v>
      </c>
      <c r="T1248" t="s">
        <v>980</v>
      </c>
      <c r="U1248" t="s">
        <v>15</v>
      </c>
    </row>
    <row r="1249" spans="1:21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876</v>
      </c>
      <c r="H1249" t="s">
        <v>16</v>
      </c>
      <c r="I1249">
        <v>1</v>
      </c>
      <c r="J1249" t="s">
        <v>14</v>
      </c>
      <c r="K1249" s="111">
        <v>734.4</v>
      </c>
      <c r="L1249" s="61">
        <v>750</v>
      </c>
      <c r="O1249" s="111">
        <v>750</v>
      </c>
      <c r="P1249" s="147">
        <v>750</v>
      </c>
      <c r="Q1249" t="s">
        <v>876</v>
      </c>
      <c r="R1249">
        <v>1</v>
      </c>
      <c r="S1249" t="s">
        <v>14</v>
      </c>
      <c r="T1249" t="s">
        <v>980</v>
      </c>
      <c r="U1249" t="s">
        <v>15</v>
      </c>
    </row>
    <row r="1250" spans="1:21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876</v>
      </c>
      <c r="H1250" t="s">
        <v>16</v>
      </c>
      <c r="I1250">
        <v>24</v>
      </c>
      <c r="J1250" t="s">
        <v>14</v>
      </c>
      <c r="K1250" s="111">
        <v>734.4</v>
      </c>
      <c r="L1250" s="61">
        <v>712</v>
      </c>
      <c r="O1250" s="111" t="s">
        <v>972</v>
      </c>
      <c r="P1250" s="147" t="s">
        <v>972</v>
      </c>
      <c r="Q1250" t="s">
        <v>876</v>
      </c>
      <c r="R1250">
        <v>1</v>
      </c>
      <c r="S1250" t="s">
        <v>14</v>
      </c>
      <c r="T1250" t="s">
        <v>980</v>
      </c>
      <c r="U1250" t="s">
        <v>15</v>
      </c>
    </row>
    <row r="1251" spans="1:21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876</v>
      </c>
      <c r="H1251" t="s">
        <v>16</v>
      </c>
      <c r="I1251">
        <v>48</v>
      </c>
      <c r="J1251" t="s">
        <v>14</v>
      </c>
      <c r="K1251" s="111">
        <v>734.4</v>
      </c>
      <c r="L1251" s="61">
        <v>637</v>
      </c>
      <c r="O1251" s="111" t="s">
        <v>972</v>
      </c>
      <c r="P1251" s="147" t="s">
        <v>972</v>
      </c>
      <c r="Q1251" t="s">
        <v>876</v>
      </c>
      <c r="R1251">
        <v>1</v>
      </c>
      <c r="S1251" t="s">
        <v>14</v>
      </c>
      <c r="T1251" t="s">
        <v>980</v>
      </c>
      <c r="U1251" t="s">
        <v>15</v>
      </c>
    </row>
    <row r="1252" spans="1:21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877</v>
      </c>
      <c r="H1252" t="s">
        <v>16</v>
      </c>
      <c r="I1252">
        <v>1</v>
      </c>
      <c r="J1252" t="s">
        <v>14</v>
      </c>
      <c r="K1252" s="111">
        <v>348.9</v>
      </c>
      <c r="L1252" s="61">
        <v>356</v>
      </c>
      <c r="O1252" s="111">
        <v>356</v>
      </c>
      <c r="P1252" s="147">
        <v>356</v>
      </c>
      <c r="Q1252" t="s">
        <v>877</v>
      </c>
      <c r="R1252">
        <v>1</v>
      </c>
      <c r="S1252" t="s">
        <v>14</v>
      </c>
      <c r="T1252" t="s">
        <v>980</v>
      </c>
      <c r="U1252" t="s">
        <v>15</v>
      </c>
    </row>
    <row r="1253" spans="1:21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877</v>
      </c>
      <c r="H1253" t="s">
        <v>16</v>
      </c>
      <c r="I1253">
        <v>24</v>
      </c>
      <c r="J1253" t="s">
        <v>14</v>
      </c>
      <c r="K1253" s="111">
        <v>348.9</v>
      </c>
      <c r="L1253" s="61">
        <v>339</v>
      </c>
      <c r="O1253" s="111" t="s">
        <v>972</v>
      </c>
      <c r="P1253" s="147" t="s">
        <v>972</v>
      </c>
      <c r="Q1253" t="s">
        <v>877</v>
      </c>
      <c r="R1253">
        <v>1</v>
      </c>
      <c r="S1253" t="s">
        <v>14</v>
      </c>
      <c r="T1253" t="s">
        <v>980</v>
      </c>
      <c r="U1253" t="s">
        <v>15</v>
      </c>
    </row>
    <row r="1254" spans="1:21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877</v>
      </c>
      <c r="H1254" t="s">
        <v>16</v>
      </c>
      <c r="I1254">
        <v>48</v>
      </c>
      <c r="J1254" t="s">
        <v>14</v>
      </c>
      <c r="K1254" s="111">
        <v>348.9</v>
      </c>
      <c r="L1254" s="61">
        <v>303</v>
      </c>
      <c r="O1254" s="111" t="s">
        <v>972</v>
      </c>
      <c r="P1254" s="147" t="s">
        <v>972</v>
      </c>
      <c r="Q1254" t="s">
        <v>877</v>
      </c>
      <c r="R1254">
        <v>1</v>
      </c>
      <c r="S1254" t="s">
        <v>14</v>
      </c>
      <c r="T1254" t="s">
        <v>980</v>
      </c>
      <c r="U1254" t="s">
        <v>15</v>
      </c>
    </row>
    <row r="1255" spans="1:21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976</v>
      </c>
      <c r="H1255" t="s">
        <v>16</v>
      </c>
      <c r="I1255">
        <v>1</v>
      </c>
      <c r="J1255" t="s">
        <v>14</v>
      </c>
      <c r="K1255" s="110"/>
      <c r="L1255" s="60">
        <v>5524.6</v>
      </c>
      <c r="M1255" s="60"/>
      <c r="N1255" s="71"/>
      <c r="O1255" s="110">
        <v>5524.6</v>
      </c>
      <c r="P1255" s="147">
        <v>5524.6</v>
      </c>
      <c r="Q1255" t="s">
        <v>976</v>
      </c>
      <c r="R1255">
        <v>1</v>
      </c>
      <c r="S1255" t="s">
        <v>14</v>
      </c>
      <c r="T1255" t="s">
        <v>981</v>
      </c>
      <c r="U1255" t="s">
        <v>15</v>
      </c>
    </row>
    <row r="1256" spans="1:21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976</v>
      </c>
      <c r="H1256" t="s">
        <v>16</v>
      </c>
      <c r="I1256">
        <v>24</v>
      </c>
      <c r="J1256" t="s">
        <v>14</v>
      </c>
      <c r="K1256" s="110"/>
      <c r="L1256" s="60">
        <v>5253.8</v>
      </c>
      <c r="M1256" s="60"/>
      <c r="N1256" s="71"/>
      <c r="O1256" s="110" t="s">
        <v>972</v>
      </c>
      <c r="P1256" s="147" t="s">
        <v>972</v>
      </c>
      <c r="Q1256" t="s">
        <v>976</v>
      </c>
      <c r="R1256">
        <v>1</v>
      </c>
      <c r="S1256" t="s">
        <v>14</v>
      </c>
      <c r="T1256" t="s">
        <v>981</v>
      </c>
      <c r="U1256" t="s">
        <v>15</v>
      </c>
    </row>
    <row r="1257" spans="1:21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976</v>
      </c>
      <c r="H1257" t="s">
        <v>16</v>
      </c>
      <c r="I1257">
        <v>48</v>
      </c>
      <c r="J1257" t="s">
        <v>14</v>
      </c>
      <c r="K1257" s="110"/>
      <c r="L1257" s="60">
        <v>4700.1000000000004</v>
      </c>
      <c r="M1257" s="60"/>
      <c r="N1257" s="71"/>
      <c r="O1257" s="110" t="s">
        <v>972</v>
      </c>
      <c r="P1257" s="147" t="s">
        <v>972</v>
      </c>
      <c r="Q1257" t="s">
        <v>976</v>
      </c>
      <c r="R1257">
        <v>1</v>
      </c>
      <c r="S1257" t="s">
        <v>14</v>
      </c>
      <c r="T1257" t="s">
        <v>981</v>
      </c>
      <c r="U1257" t="s">
        <v>15</v>
      </c>
    </row>
    <row r="1258" spans="1:21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878</v>
      </c>
      <c r="H1258" t="s">
        <v>16</v>
      </c>
      <c r="I1258">
        <v>1</v>
      </c>
      <c r="J1258" t="s">
        <v>14</v>
      </c>
      <c r="K1258" s="111">
        <v>826.2</v>
      </c>
      <c r="L1258" s="61">
        <v>843</v>
      </c>
      <c r="O1258" s="111">
        <v>843</v>
      </c>
      <c r="P1258" s="147">
        <v>843</v>
      </c>
      <c r="Q1258" t="s">
        <v>878</v>
      </c>
      <c r="R1258">
        <v>1</v>
      </c>
      <c r="S1258" t="s">
        <v>14</v>
      </c>
      <c r="T1258" t="s">
        <v>980</v>
      </c>
      <c r="U1258" t="s">
        <v>15</v>
      </c>
    </row>
    <row r="1259" spans="1:21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878</v>
      </c>
      <c r="H1259" t="s">
        <v>16</v>
      </c>
      <c r="I1259">
        <v>24</v>
      </c>
      <c r="J1259" t="s">
        <v>14</v>
      </c>
      <c r="K1259" s="111">
        <v>826.2</v>
      </c>
      <c r="L1259" s="61">
        <v>801</v>
      </c>
      <c r="O1259" s="111" t="s">
        <v>972</v>
      </c>
      <c r="P1259" s="147" t="s">
        <v>972</v>
      </c>
      <c r="Q1259" t="s">
        <v>878</v>
      </c>
      <c r="R1259">
        <v>1</v>
      </c>
      <c r="S1259" t="s">
        <v>14</v>
      </c>
      <c r="T1259" t="s">
        <v>980</v>
      </c>
      <c r="U1259" t="s">
        <v>15</v>
      </c>
    </row>
    <row r="1260" spans="1:21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878</v>
      </c>
      <c r="H1260" t="s">
        <v>16</v>
      </c>
      <c r="I1260">
        <v>48</v>
      </c>
      <c r="J1260" t="s">
        <v>14</v>
      </c>
      <c r="K1260" s="111">
        <v>826.2</v>
      </c>
      <c r="L1260" s="61">
        <v>717</v>
      </c>
      <c r="O1260" s="111" t="s">
        <v>972</v>
      </c>
      <c r="P1260" s="147" t="s">
        <v>972</v>
      </c>
      <c r="Q1260" t="s">
        <v>878</v>
      </c>
      <c r="R1260">
        <v>1</v>
      </c>
      <c r="S1260" t="s">
        <v>14</v>
      </c>
      <c r="T1260" t="s">
        <v>980</v>
      </c>
      <c r="U1260" t="s">
        <v>15</v>
      </c>
    </row>
    <row r="1261" spans="1:21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879</v>
      </c>
      <c r="H1261" t="s">
        <v>16</v>
      </c>
      <c r="I1261">
        <v>1</v>
      </c>
      <c r="J1261" t="s">
        <v>14</v>
      </c>
      <c r="K1261" s="111">
        <v>275.39999999999998</v>
      </c>
      <c r="L1261" s="61">
        <v>281</v>
      </c>
      <c r="O1261" s="111">
        <v>281</v>
      </c>
      <c r="P1261" s="147">
        <v>281</v>
      </c>
      <c r="Q1261" t="s">
        <v>879</v>
      </c>
      <c r="R1261">
        <v>1</v>
      </c>
      <c r="S1261" t="s">
        <v>14</v>
      </c>
      <c r="T1261" t="s">
        <v>980</v>
      </c>
      <c r="U1261" t="s">
        <v>15</v>
      </c>
    </row>
    <row r="1262" spans="1:21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879</v>
      </c>
      <c r="H1262" t="s">
        <v>16</v>
      </c>
      <c r="I1262">
        <v>24</v>
      </c>
      <c r="J1262" t="s">
        <v>14</v>
      </c>
      <c r="K1262" s="111">
        <v>275.39999999999998</v>
      </c>
      <c r="L1262" s="61">
        <v>267</v>
      </c>
      <c r="O1262" s="111" t="s">
        <v>972</v>
      </c>
      <c r="P1262" s="147" t="s">
        <v>972</v>
      </c>
      <c r="Q1262" t="s">
        <v>879</v>
      </c>
      <c r="R1262">
        <v>1</v>
      </c>
      <c r="S1262" t="s">
        <v>14</v>
      </c>
      <c r="T1262" t="s">
        <v>980</v>
      </c>
      <c r="U1262" t="s">
        <v>15</v>
      </c>
    </row>
    <row r="1263" spans="1:21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879</v>
      </c>
      <c r="H1263" t="s">
        <v>16</v>
      </c>
      <c r="I1263">
        <v>48</v>
      </c>
      <c r="J1263" t="s">
        <v>14</v>
      </c>
      <c r="K1263" s="111">
        <v>275.39999999999998</v>
      </c>
      <c r="L1263" s="61">
        <v>239</v>
      </c>
      <c r="O1263" s="111" t="s">
        <v>972</v>
      </c>
      <c r="P1263" s="147" t="s">
        <v>972</v>
      </c>
      <c r="Q1263" t="s">
        <v>879</v>
      </c>
      <c r="R1263">
        <v>1</v>
      </c>
      <c r="S1263" t="s">
        <v>14</v>
      </c>
      <c r="T1263" t="s">
        <v>980</v>
      </c>
      <c r="U1263" t="s">
        <v>15</v>
      </c>
    </row>
    <row r="1264" spans="1:21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880</v>
      </c>
      <c r="H1264" t="s">
        <v>16</v>
      </c>
      <c r="I1264">
        <v>1</v>
      </c>
      <c r="J1264" t="s">
        <v>14</v>
      </c>
      <c r="K1264" s="111">
        <v>899.7</v>
      </c>
      <c r="L1264" s="61">
        <v>899.7</v>
      </c>
      <c r="O1264" s="111">
        <v>899.7</v>
      </c>
      <c r="P1264" s="147">
        <v>899.7</v>
      </c>
      <c r="Q1264" t="s">
        <v>880</v>
      </c>
      <c r="R1264">
        <v>1</v>
      </c>
      <c r="S1264" t="s">
        <v>14</v>
      </c>
      <c r="T1264" t="s">
        <v>980</v>
      </c>
      <c r="U1264" t="s">
        <v>15</v>
      </c>
    </row>
    <row r="1265" spans="1:21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880</v>
      </c>
      <c r="H1265" t="s">
        <v>16</v>
      </c>
      <c r="I1265">
        <v>24</v>
      </c>
      <c r="J1265" t="s">
        <v>14</v>
      </c>
      <c r="K1265" s="111">
        <v>899.7</v>
      </c>
      <c r="L1265" s="61">
        <v>854.7</v>
      </c>
      <c r="O1265" s="111" t="s">
        <v>972</v>
      </c>
      <c r="P1265" s="147" t="s">
        <v>972</v>
      </c>
      <c r="Q1265" t="s">
        <v>880</v>
      </c>
      <c r="R1265">
        <v>1</v>
      </c>
      <c r="S1265" t="s">
        <v>14</v>
      </c>
      <c r="T1265" t="s">
        <v>980</v>
      </c>
      <c r="U1265" t="s">
        <v>15</v>
      </c>
    </row>
    <row r="1266" spans="1:21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880</v>
      </c>
      <c r="H1266" t="s">
        <v>16</v>
      </c>
      <c r="I1266">
        <v>48</v>
      </c>
      <c r="J1266" t="s">
        <v>14</v>
      </c>
      <c r="K1266" s="111">
        <v>899.7</v>
      </c>
      <c r="L1266" s="61">
        <v>764.7</v>
      </c>
      <c r="O1266" s="111" t="s">
        <v>972</v>
      </c>
      <c r="P1266" s="147" t="s">
        <v>972</v>
      </c>
      <c r="Q1266" t="s">
        <v>880</v>
      </c>
      <c r="R1266">
        <v>1</v>
      </c>
      <c r="S1266" t="s">
        <v>14</v>
      </c>
      <c r="T1266" t="s">
        <v>980</v>
      </c>
      <c r="U1266" t="s">
        <v>15</v>
      </c>
    </row>
    <row r="1267" spans="1:21">
      <c r="A1267" t="s">
        <v>178</v>
      </c>
      <c r="B1267" t="s">
        <v>179</v>
      </c>
      <c r="C1267" t="s">
        <v>180</v>
      </c>
      <c r="D1267" t="s">
        <v>11</v>
      </c>
      <c r="E1267" t="s">
        <v>12</v>
      </c>
      <c r="F1267" t="s">
        <v>13</v>
      </c>
      <c r="I1267">
        <v>1</v>
      </c>
      <c r="K1267" s="110">
        <v>6757.5</v>
      </c>
      <c r="L1267" s="60">
        <v>6961</v>
      </c>
      <c r="M1267" s="60"/>
      <c r="N1267" s="71"/>
      <c r="O1267" s="110">
        <v>6961</v>
      </c>
      <c r="P1267" s="147">
        <v>6961</v>
      </c>
      <c r="Q1267" t="s">
        <v>13</v>
      </c>
      <c r="R1267">
        <v>1</v>
      </c>
      <c r="S1267" t="s">
        <v>14</v>
      </c>
      <c r="T1267" t="s">
        <v>980</v>
      </c>
      <c r="U1267" t="s">
        <v>15</v>
      </c>
    </row>
    <row r="1268" spans="1:21">
      <c r="A1268" t="s">
        <v>178</v>
      </c>
      <c r="B1268" t="s">
        <v>179</v>
      </c>
      <c r="C1268" t="s">
        <v>180</v>
      </c>
      <c r="D1268" t="s">
        <v>11</v>
      </c>
      <c r="E1268" t="s">
        <v>12</v>
      </c>
      <c r="F1268" t="s">
        <v>872</v>
      </c>
      <c r="I1268">
        <v>1</v>
      </c>
      <c r="K1268" s="110">
        <v>2013.8</v>
      </c>
      <c r="L1268" s="60">
        <v>2075</v>
      </c>
      <c r="M1268" s="60"/>
      <c r="N1268" s="71"/>
      <c r="O1268" s="110">
        <v>2075</v>
      </c>
      <c r="P1268" s="147">
        <v>2075</v>
      </c>
      <c r="Q1268" t="s">
        <v>872</v>
      </c>
      <c r="R1268">
        <v>1</v>
      </c>
      <c r="S1268" t="s">
        <v>14</v>
      </c>
      <c r="T1268" t="s">
        <v>980</v>
      </c>
      <c r="U1268" t="s">
        <v>15</v>
      </c>
    </row>
    <row r="1269" spans="1:21">
      <c r="A1269" t="s">
        <v>178</v>
      </c>
      <c r="B1269" t="s">
        <v>179</v>
      </c>
      <c r="C1269" t="s">
        <v>180</v>
      </c>
      <c r="D1269" t="s">
        <v>11</v>
      </c>
      <c r="E1269" t="s">
        <v>12</v>
      </c>
      <c r="F1269" t="s">
        <v>873</v>
      </c>
      <c r="I1269">
        <v>1</v>
      </c>
      <c r="K1269" s="111">
        <v>270.3</v>
      </c>
      <c r="L1269" s="61">
        <v>279</v>
      </c>
      <c r="O1269" s="111">
        <v>279</v>
      </c>
      <c r="P1269" s="147">
        <v>279</v>
      </c>
      <c r="Q1269" t="s">
        <v>873</v>
      </c>
      <c r="R1269">
        <v>1</v>
      </c>
      <c r="S1269" t="s">
        <v>14</v>
      </c>
      <c r="T1269" t="s">
        <v>980</v>
      </c>
      <c r="U1269" t="s">
        <v>15</v>
      </c>
    </row>
    <row r="1270" spans="1:21">
      <c r="A1270" t="s">
        <v>178</v>
      </c>
      <c r="B1270" t="s">
        <v>179</v>
      </c>
      <c r="C1270" t="s">
        <v>180</v>
      </c>
      <c r="D1270" t="s">
        <v>11</v>
      </c>
      <c r="E1270" t="s">
        <v>12</v>
      </c>
      <c r="F1270" t="s">
        <v>874</v>
      </c>
      <c r="I1270">
        <v>1</v>
      </c>
      <c r="K1270" s="111">
        <v>189.3</v>
      </c>
      <c r="L1270" s="61">
        <v>189.3</v>
      </c>
      <c r="O1270" s="111">
        <v>189.3</v>
      </c>
      <c r="P1270" s="147">
        <v>189.3</v>
      </c>
      <c r="Q1270" t="s">
        <v>874</v>
      </c>
      <c r="R1270">
        <v>1</v>
      </c>
      <c r="S1270" t="s">
        <v>14</v>
      </c>
      <c r="T1270" t="s">
        <v>980</v>
      </c>
      <c r="U1270" t="s">
        <v>15</v>
      </c>
    </row>
    <row r="1271" spans="1:21">
      <c r="A1271" t="s">
        <v>178</v>
      </c>
      <c r="B1271" t="s">
        <v>179</v>
      </c>
      <c r="C1271" t="s">
        <v>180</v>
      </c>
      <c r="D1271" t="s">
        <v>11</v>
      </c>
      <c r="E1271" t="s">
        <v>12</v>
      </c>
      <c r="F1271" t="s">
        <v>875</v>
      </c>
      <c r="I1271">
        <v>1</v>
      </c>
      <c r="K1271" s="112">
        <v>70278</v>
      </c>
      <c r="L1271" s="62">
        <v>72387</v>
      </c>
      <c r="M1271" s="62"/>
      <c r="N1271" s="73"/>
      <c r="O1271" s="112">
        <v>72387</v>
      </c>
      <c r="P1271" s="147">
        <v>72387</v>
      </c>
      <c r="Q1271" t="s">
        <v>875</v>
      </c>
      <c r="R1271">
        <v>1</v>
      </c>
      <c r="S1271" t="s">
        <v>14</v>
      </c>
      <c r="T1271" t="s">
        <v>980</v>
      </c>
      <c r="U1271" t="s">
        <v>15</v>
      </c>
    </row>
    <row r="1272" spans="1:21">
      <c r="A1272" t="s">
        <v>178</v>
      </c>
      <c r="B1272" t="s">
        <v>179</v>
      </c>
      <c r="C1272" t="s">
        <v>180</v>
      </c>
      <c r="D1272" t="s">
        <v>11</v>
      </c>
      <c r="E1272" t="s">
        <v>12</v>
      </c>
      <c r="F1272" t="s">
        <v>876</v>
      </c>
      <c r="I1272">
        <v>1</v>
      </c>
      <c r="K1272" s="110">
        <v>2162.4</v>
      </c>
      <c r="L1272" s="60">
        <v>2228</v>
      </c>
      <c r="M1272" s="60"/>
      <c r="N1272" s="71"/>
      <c r="O1272" s="110">
        <v>2228</v>
      </c>
      <c r="P1272" s="147">
        <v>2228</v>
      </c>
      <c r="Q1272" t="s">
        <v>876</v>
      </c>
      <c r="R1272">
        <v>1</v>
      </c>
      <c r="S1272" t="s">
        <v>14</v>
      </c>
      <c r="T1272" t="s">
        <v>980</v>
      </c>
      <c r="U1272" t="s">
        <v>15</v>
      </c>
    </row>
    <row r="1273" spans="1:21">
      <c r="A1273" t="s">
        <v>178</v>
      </c>
      <c r="B1273" t="s">
        <v>179</v>
      </c>
      <c r="C1273" t="s">
        <v>180</v>
      </c>
      <c r="D1273" t="s">
        <v>11</v>
      </c>
      <c r="E1273" t="s">
        <v>12</v>
      </c>
      <c r="F1273" t="s">
        <v>877</v>
      </c>
      <c r="I1273">
        <v>1</v>
      </c>
      <c r="K1273" s="110">
        <v>1027.2</v>
      </c>
      <c r="L1273" s="60">
        <v>1059</v>
      </c>
      <c r="M1273" s="60"/>
      <c r="N1273" s="71"/>
      <c r="O1273" s="110">
        <v>1059</v>
      </c>
      <c r="P1273" s="147">
        <v>1059</v>
      </c>
      <c r="Q1273" t="s">
        <v>877</v>
      </c>
      <c r="R1273">
        <v>1</v>
      </c>
      <c r="S1273" t="s">
        <v>14</v>
      </c>
      <c r="T1273" t="s">
        <v>980</v>
      </c>
      <c r="U1273" t="s">
        <v>15</v>
      </c>
    </row>
    <row r="1274" spans="1:21">
      <c r="A1274" t="s">
        <v>178</v>
      </c>
      <c r="B1274" t="s">
        <v>179</v>
      </c>
      <c r="C1274" t="s">
        <v>180</v>
      </c>
      <c r="D1274" t="s">
        <v>11</v>
      </c>
      <c r="E1274" t="s">
        <v>12</v>
      </c>
      <c r="F1274" t="s">
        <v>976</v>
      </c>
      <c r="I1274">
        <v>1</v>
      </c>
      <c r="K1274" s="110"/>
      <c r="L1274" s="60">
        <v>16426.2</v>
      </c>
      <c r="M1274" s="60"/>
      <c r="N1274" s="71"/>
      <c r="O1274" s="110">
        <v>16426.2</v>
      </c>
      <c r="P1274" s="147">
        <v>16426.2</v>
      </c>
      <c r="Q1274" t="s">
        <v>976</v>
      </c>
      <c r="R1274">
        <v>1</v>
      </c>
      <c r="S1274" t="s">
        <v>14</v>
      </c>
      <c r="T1274" t="s">
        <v>981</v>
      </c>
      <c r="U1274" t="s">
        <v>15</v>
      </c>
    </row>
    <row r="1275" spans="1:21">
      <c r="A1275" t="s">
        <v>178</v>
      </c>
      <c r="B1275" t="s">
        <v>179</v>
      </c>
      <c r="C1275" t="s">
        <v>180</v>
      </c>
      <c r="D1275" t="s">
        <v>11</v>
      </c>
      <c r="E1275" t="s">
        <v>12</v>
      </c>
      <c r="F1275" t="s">
        <v>878</v>
      </c>
      <c r="I1275">
        <v>1</v>
      </c>
      <c r="K1275" s="110">
        <v>2432.6999999999998</v>
      </c>
      <c r="L1275" s="60">
        <v>2506</v>
      </c>
      <c r="M1275" s="60"/>
      <c r="N1275" s="71"/>
      <c r="O1275" s="110">
        <v>2506</v>
      </c>
      <c r="P1275" s="147">
        <v>2506</v>
      </c>
      <c r="Q1275" t="s">
        <v>878</v>
      </c>
      <c r="R1275">
        <v>1</v>
      </c>
      <c r="S1275" t="s">
        <v>14</v>
      </c>
      <c r="T1275" t="s">
        <v>980</v>
      </c>
      <c r="U1275" t="s">
        <v>15</v>
      </c>
    </row>
    <row r="1276" spans="1:21">
      <c r="A1276" t="s">
        <v>178</v>
      </c>
      <c r="B1276" t="s">
        <v>179</v>
      </c>
      <c r="C1276" t="s">
        <v>180</v>
      </c>
      <c r="D1276" t="s">
        <v>11</v>
      </c>
      <c r="E1276" t="s">
        <v>12</v>
      </c>
      <c r="F1276" t="s">
        <v>879</v>
      </c>
      <c r="I1276">
        <v>1</v>
      </c>
      <c r="K1276" s="111">
        <v>810.9</v>
      </c>
      <c r="L1276" s="61">
        <v>836</v>
      </c>
      <c r="O1276" s="111">
        <v>836</v>
      </c>
      <c r="P1276" s="147">
        <v>836</v>
      </c>
      <c r="Q1276" t="s">
        <v>879</v>
      </c>
      <c r="R1276">
        <v>1</v>
      </c>
      <c r="S1276" t="s">
        <v>14</v>
      </c>
      <c r="T1276" t="s">
        <v>980</v>
      </c>
      <c r="U1276" t="s">
        <v>15</v>
      </c>
    </row>
    <row r="1277" spans="1:21">
      <c r="A1277" t="s">
        <v>178</v>
      </c>
      <c r="B1277" t="s">
        <v>179</v>
      </c>
      <c r="C1277" t="s">
        <v>180</v>
      </c>
      <c r="D1277" t="s">
        <v>11</v>
      </c>
      <c r="E1277" t="s">
        <v>12</v>
      </c>
      <c r="F1277" t="s">
        <v>880</v>
      </c>
      <c r="I1277">
        <v>1</v>
      </c>
      <c r="K1277" s="110">
        <v>2649</v>
      </c>
      <c r="L1277" s="60">
        <v>2649</v>
      </c>
      <c r="M1277" s="60"/>
      <c r="N1277" s="71"/>
      <c r="O1277" s="110">
        <v>2649</v>
      </c>
      <c r="P1277" s="147">
        <v>2649</v>
      </c>
      <c r="Q1277" t="s">
        <v>880</v>
      </c>
      <c r="R1277">
        <v>1</v>
      </c>
      <c r="S1277" t="s">
        <v>14</v>
      </c>
      <c r="T1277" t="s">
        <v>980</v>
      </c>
      <c r="U1277" t="s">
        <v>15</v>
      </c>
    </row>
    <row r="1278" spans="1:21">
      <c r="A1278" t="s">
        <v>181</v>
      </c>
      <c r="B1278" t="s">
        <v>182</v>
      </c>
      <c r="C1278" t="s">
        <v>183</v>
      </c>
      <c r="D1278" t="s">
        <v>11</v>
      </c>
      <c r="E1278" t="s">
        <v>12</v>
      </c>
      <c r="F1278" t="s">
        <v>13</v>
      </c>
      <c r="I1278">
        <v>1</v>
      </c>
      <c r="K1278" s="110">
        <v>5865</v>
      </c>
      <c r="L1278" s="60">
        <v>6041</v>
      </c>
      <c r="M1278" s="60"/>
      <c r="N1278" s="71"/>
      <c r="O1278" s="110">
        <v>6041</v>
      </c>
      <c r="P1278" s="147">
        <v>6041</v>
      </c>
      <c r="Q1278" t="s">
        <v>13</v>
      </c>
      <c r="R1278">
        <v>1</v>
      </c>
      <c r="S1278" t="s">
        <v>14</v>
      </c>
      <c r="T1278" t="s">
        <v>980</v>
      </c>
      <c r="U1278" t="s">
        <v>15</v>
      </c>
    </row>
    <row r="1279" spans="1:21">
      <c r="A1279" t="s">
        <v>181</v>
      </c>
      <c r="B1279" t="s">
        <v>182</v>
      </c>
      <c r="C1279" t="s">
        <v>183</v>
      </c>
      <c r="D1279" t="s">
        <v>11</v>
      </c>
      <c r="E1279" t="s">
        <v>12</v>
      </c>
      <c r="F1279" t="s">
        <v>872</v>
      </c>
      <c r="I1279">
        <v>1</v>
      </c>
      <c r="K1279" s="110">
        <v>1747.8</v>
      </c>
      <c r="L1279" s="60">
        <v>1801</v>
      </c>
      <c r="M1279" s="60"/>
      <c r="N1279" s="71"/>
      <c r="O1279" s="110">
        <v>1801</v>
      </c>
      <c r="P1279" s="147">
        <v>1801</v>
      </c>
      <c r="Q1279" t="s">
        <v>872</v>
      </c>
      <c r="R1279">
        <v>1</v>
      </c>
      <c r="S1279" t="s">
        <v>14</v>
      </c>
      <c r="T1279" t="s">
        <v>980</v>
      </c>
      <c r="U1279" t="s">
        <v>15</v>
      </c>
    </row>
    <row r="1280" spans="1:21">
      <c r="A1280" t="s">
        <v>181</v>
      </c>
      <c r="B1280" t="s">
        <v>182</v>
      </c>
      <c r="C1280" t="s">
        <v>183</v>
      </c>
      <c r="D1280" t="s">
        <v>11</v>
      </c>
      <c r="E1280" t="s">
        <v>12</v>
      </c>
      <c r="F1280" t="s">
        <v>873</v>
      </c>
      <c r="I1280">
        <v>1</v>
      </c>
      <c r="K1280" s="111">
        <v>234.6</v>
      </c>
      <c r="L1280" s="61">
        <v>242</v>
      </c>
      <c r="O1280" s="111">
        <v>242</v>
      </c>
      <c r="P1280" s="147">
        <v>242</v>
      </c>
      <c r="Q1280" t="s">
        <v>873</v>
      </c>
      <c r="R1280">
        <v>1</v>
      </c>
      <c r="S1280" t="s">
        <v>14</v>
      </c>
      <c r="T1280" t="s">
        <v>980</v>
      </c>
      <c r="U1280" t="s">
        <v>15</v>
      </c>
    </row>
    <row r="1281" spans="1:21">
      <c r="A1281" t="s">
        <v>181</v>
      </c>
      <c r="B1281" t="s">
        <v>182</v>
      </c>
      <c r="C1281" t="s">
        <v>183</v>
      </c>
      <c r="D1281" t="s">
        <v>11</v>
      </c>
      <c r="E1281" t="s">
        <v>12</v>
      </c>
      <c r="F1281" t="s">
        <v>874</v>
      </c>
      <c r="I1281">
        <v>1</v>
      </c>
      <c r="K1281" s="111">
        <v>164.3</v>
      </c>
      <c r="L1281" s="61">
        <v>164.3</v>
      </c>
      <c r="O1281" s="111">
        <v>164.3</v>
      </c>
      <c r="P1281" s="147">
        <v>164.3</v>
      </c>
      <c r="Q1281" t="s">
        <v>874</v>
      </c>
      <c r="R1281">
        <v>1</v>
      </c>
      <c r="S1281" t="s">
        <v>14</v>
      </c>
      <c r="T1281" t="s">
        <v>980</v>
      </c>
      <c r="U1281" t="s">
        <v>15</v>
      </c>
    </row>
    <row r="1282" spans="1:21">
      <c r="A1282" t="s">
        <v>181</v>
      </c>
      <c r="B1282" t="s">
        <v>182</v>
      </c>
      <c r="C1282" t="s">
        <v>183</v>
      </c>
      <c r="D1282" t="s">
        <v>11</v>
      </c>
      <c r="E1282" t="s">
        <v>12</v>
      </c>
      <c r="F1282" t="s">
        <v>875</v>
      </c>
      <c r="I1282">
        <v>1</v>
      </c>
      <c r="K1282" s="112">
        <v>60996</v>
      </c>
      <c r="L1282" s="62">
        <v>62826</v>
      </c>
      <c r="M1282" s="62"/>
      <c r="N1282" s="73"/>
      <c r="O1282" s="112">
        <v>62826</v>
      </c>
      <c r="P1282" s="147">
        <v>62826</v>
      </c>
      <c r="Q1282" t="s">
        <v>875</v>
      </c>
      <c r="R1282">
        <v>1</v>
      </c>
      <c r="S1282" t="s">
        <v>14</v>
      </c>
      <c r="T1282" t="s">
        <v>980</v>
      </c>
      <c r="U1282" t="s">
        <v>15</v>
      </c>
    </row>
    <row r="1283" spans="1:21">
      <c r="A1283" t="s">
        <v>181</v>
      </c>
      <c r="B1283" t="s">
        <v>182</v>
      </c>
      <c r="C1283" t="s">
        <v>183</v>
      </c>
      <c r="D1283" t="s">
        <v>11</v>
      </c>
      <c r="E1283" t="s">
        <v>12</v>
      </c>
      <c r="F1283" t="s">
        <v>876</v>
      </c>
      <c r="I1283">
        <v>1</v>
      </c>
      <c r="K1283" s="110">
        <v>1876.8</v>
      </c>
      <c r="L1283" s="60">
        <v>1934</v>
      </c>
      <c r="M1283" s="60"/>
      <c r="N1283" s="71"/>
      <c r="O1283" s="110">
        <v>1934</v>
      </c>
      <c r="P1283" s="147">
        <v>1934</v>
      </c>
      <c r="Q1283" t="s">
        <v>876</v>
      </c>
      <c r="R1283">
        <v>1</v>
      </c>
      <c r="S1283" t="s">
        <v>14</v>
      </c>
      <c r="T1283" t="s">
        <v>980</v>
      </c>
      <c r="U1283" t="s">
        <v>15</v>
      </c>
    </row>
    <row r="1284" spans="1:21">
      <c r="A1284" t="s">
        <v>181</v>
      </c>
      <c r="B1284" t="s">
        <v>182</v>
      </c>
      <c r="C1284" t="s">
        <v>183</v>
      </c>
      <c r="D1284" t="s">
        <v>11</v>
      </c>
      <c r="E1284" t="s">
        <v>12</v>
      </c>
      <c r="F1284" t="s">
        <v>877</v>
      </c>
      <c r="I1284">
        <v>1</v>
      </c>
      <c r="K1284" s="111">
        <v>891.5</v>
      </c>
      <c r="L1284" s="61">
        <v>919</v>
      </c>
      <c r="O1284" s="111">
        <v>919</v>
      </c>
      <c r="P1284" s="147">
        <v>919</v>
      </c>
      <c r="Q1284" t="s">
        <v>877</v>
      </c>
      <c r="R1284">
        <v>1</v>
      </c>
      <c r="S1284" t="s">
        <v>14</v>
      </c>
      <c r="T1284" t="s">
        <v>980</v>
      </c>
      <c r="U1284" t="s">
        <v>15</v>
      </c>
    </row>
    <row r="1285" spans="1:21">
      <c r="A1285" t="s">
        <v>181</v>
      </c>
      <c r="B1285" t="s">
        <v>182</v>
      </c>
      <c r="C1285" t="s">
        <v>183</v>
      </c>
      <c r="D1285" t="s">
        <v>11</v>
      </c>
      <c r="E1285" t="s">
        <v>12</v>
      </c>
      <c r="F1285" t="s">
        <v>976</v>
      </c>
      <c r="I1285">
        <v>1</v>
      </c>
      <c r="K1285" s="110"/>
      <c r="L1285" s="60">
        <v>14256.8</v>
      </c>
      <c r="M1285" s="60"/>
      <c r="N1285" s="71"/>
      <c r="O1285" s="110">
        <v>14256.8</v>
      </c>
      <c r="P1285" s="147">
        <v>14256.8</v>
      </c>
      <c r="Q1285" t="s">
        <v>976</v>
      </c>
      <c r="R1285">
        <v>1</v>
      </c>
      <c r="S1285" t="s">
        <v>14</v>
      </c>
      <c r="T1285" t="s">
        <v>981</v>
      </c>
      <c r="U1285" t="s">
        <v>15</v>
      </c>
    </row>
    <row r="1286" spans="1:21">
      <c r="A1286" t="s">
        <v>181</v>
      </c>
      <c r="B1286" t="s">
        <v>182</v>
      </c>
      <c r="C1286" t="s">
        <v>183</v>
      </c>
      <c r="D1286" t="s">
        <v>11</v>
      </c>
      <c r="E1286" t="s">
        <v>12</v>
      </c>
      <c r="F1286" t="s">
        <v>878</v>
      </c>
      <c r="I1286">
        <v>1</v>
      </c>
      <c r="K1286" s="110">
        <v>2111.4</v>
      </c>
      <c r="L1286" s="60">
        <v>2175</v>
      </c>
      <c r="M1286" s="60"/>
      <c r="N1286" s="71"/>
      <c r="O1286" s="110">
        <v>2175</v>
      </c>
      <c r="P1286" s="147">
        <v>2175</v>
      </c>
      <c r="Q1286" t="s">
        <v>878</v>
      </c>
      <c r="R1286">
        <v>1</v>
      </c>
      <c r="S1286" t="s">
        <v>14</v>
      </c>
      <c r="T1286" t="s">
        <v>980</v>
      </c>
      <c r="U1286" t="s">
        <v>15</v>
      </c>
    </row>
    <row r="1287" spans="1:21">
      <c r="A1287" t="s">
        <v>181</v>
      </c>
      <c r="B1287" t="s">
        <v>182</v>
      </c>
      <c r="C1287" t="s">
        <v>183</v>
      </c>
      <c r="D1287" t="s">
        <v>11</v>
      </c>
      <c r="E1287" t="s">
        <v>12</v>
      </c>
      <c r="F1287" t="s">
        <v>879</v>
      </c>
      <c r="I1287">
        <v>1</v>
      </c>
      <c r="K1287" s="111">
        <v>703.8</v>
      </c>
      <c r="L1287" s="61">
        <v>725</v>
      </c>
      <c r="O1287" s="111">
        <v>725</v>
      </c>
      <c r="P1287" s="147">
        <v>725</v>
      </c>
      <c r="Q1287" t="s">
        <v>879</v>
      </c>
      <c r="R1287">
        <v>1</v>
      </c>
      <c r="S1287" t="s">
        <v>14</v>
      </c>
      <c r="T1287" t="s">
        <v>980</v>
      </c>
      <c r="U1287" t="s">
        <v>15</v>
      </c>
    </row>
    <row r="1288" spans="1:21">
      <c r="A1288" t="s">
        <v>181</v>
      </c>
      <c r="B1288" t="s">
        <v>182</v>
      </c>
      <c r="C1288" t="s">
        <v>183</v>
      </c>
      <c r="D1288" t="s">
        <v>11</v>
      </c>
      <c r="E1288" t="s">
        <v>12</v>
      </c>
      <c r="F1288" t="s">
        <v>880</v>
      </c>
      <c r="I1288">
        <v>1</v>
      </c>
      <c r="K1288" s="110">
        <v>2299.1</v>
      </c>
      <c r="L1288" s="60">
        <v>2299.1</v>
      </c>
      <c r="M1288" s="60"/>
      <c r="N1288" s="71"/>
      <c r="O1288" s="110">
        <v>2299.1</v>
      </c>
      <c r="P1288" s="147">
        <v>2299.1</v>
      </c>
      <c r="Q1288" t="s">
        <v>880</v>
      </c>
      <c r="R1288">
        <v>1</v>
      </c>
      <c r="S1288" t="s">
        <v>14</v>
      </c>
      <c r="T1288" t="s">
        <v>980</v>
      </c>
      <c r="U1288" t="s">
        <v>15</v>
      </c>
    </row>
    <row r="1289" spans="1:21">
      <c r="A1289" t="s">
        <v>184</v>
      </c>
      <c r="B1289" t="s">
        <v>185</v>
      </c>
      <c r="C1289" t="s">
        <v>186</v>
      </c>
      <c r="D1289" t="s">
        <v>11</v>
      </c>
      <c r="E1289" t="s">
        <v>12</v>
      </c>
      <c r="F1289" t="s">
        <v>13</v>
      </c>
      <c r="I1289">
        <v>1</v>
      </c>
      <c r="K1289" s="110">
        <v>19380</v>
      </c>
      <c r="L1289" s="60">
        <v>19768</v>
      </c>
      <c r="M1289" s="60"/>
      <c r="N1289" s="71"/>
      <c r="O1289" s="110">
        <v>19768</v>
      </c>
      <c r="P1289" s="147">
        <v>19768</v>
      </c>
      <c r="Q1289" t="s">
        <v>13</v>
      </c>
      <c r="R1289">
        <v>1</v>
      </c>
      <c r="S1289" t="s">
        <v>14</v>
      </c>
      <c r="T1289" t="s">
        <v>980</v>
      </c>
      <c r="U1289" t="s">
        <v>15</v>
      </c>
    </row>
    <row r="1290" spans="1:21">
      <c r="A1290" t="s">
        <v>184</v>
      </c>
      <c r="B1290" t="s">
        <v>185</v>
      </c>
      <c r="C1290" t="s">
        <v>186</v>
      </c>
      <c r="D1290" t="s">
        <v>11</v>
      </c>
      <c r="E1290" t="s">
        <v>12</v>
      </c>
      <c r="F1290" t="s">
        <v>872</v>
      </c>
      <c r="I1290">
        <v>1</v>
      </c>
      <c r="K1290" s="110">
        <v>5775.3</v>
      </c>
      <c r="L1290" s="60">
        <v>5891</v>
      </c>
      <c r="M1290" s="60"/>
      <c r="N1290" s="71"/>
      <c r="O1290" s="110">
        <v>5891</v>
      </c>
      <c r="P1290" s="147">
        <v>5891</v>
      </c>
      <c r="Q1290" t="s">
        <v>872</v>
      </c>
      <c r="R1290">
        <v>1</v>
      </c>
      <c r="S1290" t="s">
        <v>14</v>
      </c>
      <c r="T1290" t="s">
        <v>980</v>
      </c>
      <c r="U1290" t="s">
        <v>15</v>
      </c>
    </row>
    <row r="1291" spans="1:21">
      <c r="A1291" t="s">
        <v>184</v>
      </c>
      <c r="B1291" t="s">
        <v>185</v>
      </c>
      <c r="C1291" t="s">
        <v>186</v>
      </c>
      <c r="D1291" t="s">
        <v>11</v>
      </c>
      <c r="E1291" t="s">
        <v>12</v>
      </c>
      <c r="F1291" t="s">
        <v>873</v>
      </c>
      <c r="I1291">
        <v>1</v>
      </c>
      <c r="K1291" s="111">
        <v>775.2</v>
      </c>
      <c r="L1291" s="61">
        <v>791</v>
      </c>
      <c r="O1291" s="111">
        <v>791</v>
      </c>
      <c r="P1291" s="147">
        <v>791</v>
      </c>
      <c r="Q1291" t="s">
        <v>873</v>
      </c>
      <c r="R1291">
        <v>1</v>
      </c>
      <c r="S1291" t="s">
        <v>14</v>
      </c>
      <c r="T1291" t="s">
        <v>980</v>
      </c>
      <c r="U1291" t="s">
        <v>15</v>
      </c>
    </row>
    <row r="1292" spans="1:21">
      <c r="A1292" t="s">
        <v>184</v>
      </c>
      <c r="B1292" t="s">
        <v>185</v>
      </c>
      <c r="C1292" t="s">
        <v>186</v>
      </c>
      <c r="D1292" t="s">
        <v>11</v>
      </c>
      <c r="E1292" t="s">
        <v>12</v>
      </c>
      <c r="F1292" t="s">
        <v>874</v>
      </c>
      <c r="I1292">
        <v>1</v>
      </c>
      <c r="K1292" s="111">
        <v>542.70000000000005</v>
      </c>
      <c r="L1292" s="61">
        <v>542.70000000000005</v>
      </c>
      <c r="O1292" s="111">
        <v>542.70000000000005</v>
      </c>
      <c r="P1292" s="147">
        <v>542.70000000000005</v>
      </c>
      <c r="Q1292" t="s">
        <v>874</v>
      </c>
      <c r="R1292">
        <v>1</v>
      </c>
      <c r="S1292" t="s">
        <v>14</v>
      </c>
      <c r="T1292" t="s">
        <v>980</v>
      </c>
      <c r="U1292" t="s">
        <v>15</v>
      </c>
    </row>
    <row r="1293" spans="1:21">
      <c r="A1293" t="s">
        <v>184</v>
      </c>
      <c r="B1293" t="s">
        <v>185</v>
      </c>
      <c r="C1293" t="s">
        <v>186</v>
      </c>
      <c r="D1293" t="s">
        <v>11</v>
      </c>
      <c r="E1293" t="s">
        <v>12</v>
      </c>
      <c r="F1293" t="s">
        <v>875</v>
      </c>
      <c r="I1293">
        <v>1</v>
      </c>
      <c r="K1293" s="112">
        <v>201552</v>
      </c>
      <c r="L1293" s="62">
        <v>205584</v>
      </c>
      <c r="M1293" s="62"/>
      <c r="N1293" s="73"/>
      <c r="O1293" s="112">
        <v>205584</v>
      </c>
      <c r="P1293" s="147">
        <v>205584</v>
      </c>
      <c r="Q1293" t="s">
        <v>875</v>
      </c>
      <c r="R1293">
        <v>1</v>
      </c>
      <c r="S1293" t="s">
        <v>14</v>
      </c>
      <c r="T1293" t="s">
        <v>980</v>
      </c>
      <c r="U1293" t="s">
        <v>15</v>
      </c>
    </row>
    <row r="1294" spans="1:21">
      <c r="A1294" t="s">
        <v>184</v>
      </c>
      <c r="B1294" t="s">
        <v>185</v>
      </c>
      <c r="C1294" t="s">
        <v>186</v>
      </c>
      <c r="D1294" t="s">
        <v>11</v>
      </c>
      <c r="E1294" t="s">
        <v>12</v>
      </c>
      <c r="F1294" t="s">
        <v>876</v>
      </c>
      <c r="I1294">
        <v>1</v>
      </c>
      <c r="K1294" s="110">
        <v>6201.6</v>
      </c>
      <c r="L1294" s="60">
        <v>6326</v>
      </c>
      <c r="M1294" s="60"/>
      <c r="N1294" s="71"/>
      <c r="O1294" s="110">
        <v>6326</v>
      </c>
      <c r="P1294" s="147">
        <v>6326</v>
      </c>
      <c r="Q1294" t="s">
        <v>876</v>
      </c>
      <c r="R1294">
        <v>1</v>
      </c>
      <c r="S1294" t="s">
        <v>14</v>
      </c>
      <c r="T1294" t="s">
        <v>980</v>
      </c>
      <c r="U1294" t="s">
        <v>15</v>
      </c>
    </row>
    <row r="1295" spans="1:21">
      <c r="A1295" t="s">
        <v>184</v>
      </c>
      <c r="B1295" t="s">
        <v>185</v>
      </c>
      <c r="C1295" t="s">
        <v>186</v>
      </c>
      <c r="D1295" t="s">
        <v>11</v>
      </c>
      <c r="E1295" t="s">
        <v>12</v>
      </c>
      <c r="F1295" t="s">
        <v>877</v>
      </c>
      <c r="I1295">
        <v>1</v>
      </c>
      <c r="K1295" s="110">
        <v>2945.8</v>
      </c>
      <c r="L1295" s="60">
        <v>3005</v>
      </c>
      <c r="M1295" s="60"/>
      <c r="N1295" s="71"/>
      <c r="O1295" s="110">
        <v>3005</v>
      </c>
      <c r="P1295" s="147">
        <v>3005</v>
      </c>
      <c r="Q1295" t="s">
        <v>877</v>
      </c>
      <c r="R1295">
        <v>1</v>
      </c>
      <c r="S1295" t="s">
        <v>14</v>
      </c>
      <c r="T1295" t="s">
        <v>980</v>
      </c>
      <c r="U1295" t="s">
        <v>15</v>
      </c>
    </row>
    <row r="1296" spans="1:21">
      <c r="A1296" t="s">
        <v>184</v>
      </c>
      <c r="B1296" t="s">
        <v>185</v>
      </c>
      <c r="C1296" t="s">
        <v>186</v>
      </c>
      <c r="D1296" t="s">
        <v>11</v>
      </c>
      <c r="E1296" t="s">
        <v>12</v>
      </c>
      <c r="F1296" t="s">
        <v>976</v>
      </c>
      <c r="I1296">
        <v>1</v>
      </c>
      <c r="K1296" s="110"/>
      <c r="L1296" s="60">
        <v>46651.6</v>
      </c>
      <c r="M1296" s="60"/>
      <c r="N1296" s="71"/>
      <c r="O1296" s="110">
        <v>46651.6</v>
      </c>
      <c r="P1296" s="147">
        <v>46651.6</v>
      </c>
      <c r="Q1296" t="s">
        <v>976</v>
      </c>
      <c r="R1296">
        <v>1</v>
      </c>
      <c r="S1296" t="s">
        <v>14</v>
      </c>
      <c r="T1296" t="s">
        <v>981</v>
      </c>
      <c r="U1296" t="s">
        <v>15</v>
      </c>
    </row>
    <row r="1297" spans="1:21">
      <c r="A1297" t="s">
        <v>184</v>
      </c>
      <c r="B1297" t="s">
        <v>185</v>
      </c>
      <c r="C1297" t="s">
        <v>186</v>
      </c>
      <c r="D1297" t="s">
        <v>11</v>
      </c>
      <c r="E1297" t="s">
        <v>12</v>
      </c>
      <c r="F1297" t="s">
        <v>878</v>
      </c>
      <c r="I1297">
        <v>1</v>
      </c>
      <c r="K1297" s="110">
        <v>6976.8</v>
      </c>
      <c r="L1297" s="60">
        <v>7117</v>
      </c>
      <c r="M1297" s="60"/>
      <c r="N1297" s="71"/>
      <c r="O1297" s="110">
        <v>7117</v>
      </c>
      <c r="P1297" s="147">
        <v>7117</v>
      </c>
      <c r="Q1297" t="s">
        <v>878</v>
      </c>
      <c r="R1297">
        <v>1</v>
      </c>
      <c r="S1297" t="s">
        <v>14</v>
      </c>
      <c r="T1297" t="s">
        <v>980</v>
      </c>
      <c r="U1297" t="s">
        <v>15</v>
      </c>
    </row>
    <row r="1298" spans="1:21">
      <c r="A1298" t="s">
        <v>184</v>
      </c>
      <c r="B1298" t="s">
        <v>185</v>
      </c>
      <c r="C1298" t="s">
        <v>186</v>
      </c>
      <c r="D1298" t="s">
        <v>11</v>
      </c>
      <c r="E1298" t="s">
        <v>12</v>
      </c>
      <c r="F1298" t="s">
        <v>879</v>
      </c>
      <c r="I1298">
        <v>1</v>
      </c>
      <c r="K1298" s="110">
        <v>2920.4</v>
      </c>
      <c r="L1298" s="60">
        <v>2979</v>
      </c>
      <c r="M1298" s="60"/>
      <c r="N1298" s="71"/>
      <c r="O1298" s="110">
        <v>2979</v>
      </c>
      <c r="P1298" s="147">
        <v>2979</v>
      </c>
      <c r="Q1298" t="s">
        <v>879</v>
      </c>
      <c r="R1298">
        <v>1</v>
      </c>
      <c r="S1298" t="s">
        <v>14</v>
      </c>
      <c r="T1298" t="s">
        <v>980</v>
      </c>
      <c r="U1298" t="s">
        <v>15</v>
      </c>
    </row>
    <row r="1299" spans="1:21">
      <c r="A1299" t="s">
        <v>184</v>
      </c>
      <c r="B1299" t="s">
        <v>185</v>
      </c>
      <c r="C1299" t="s">
        <v>186</v>
      </c>
      <c r="D1299" t="s">
        <v>11</v>
      </c>
      <c r="E1299" t="s">
        <v>12</v>
      </c>
      <c r="F1299" t="s">
        <v>880</v>
      </c>
      <c r="I1299">
        <v>1</v>
      </c>
      <c r="K1299" s="110">
        <v>7597</v>
      </c>
      <c r="L1299" s="60">
        <v>7597</v>
      </c>
      <c r="M1299" s="60"/>
      <c r="N1299" s="71"/>
      <c r="O1299" s="110">
        <v>7597</v>
      </c>
      <c r="P1299" s="147">
        <v>7597</v>
      </c>
      <c r="Q1299" t="s">
        <v>880</v>
      </c>
      <c r="R1299">
        <v>1</v>
      </c>
      <c r="S1299" t="s">
        <v>14</v>
      </c>
      <c r="T1299" t="s">
        <v>980</v>
      </c>
      <c r="U1299" t="s">
        <v>15</v>
      </c>
    </row>
    <row r="1300" spans="1:21">
      <c r="A1300" t="s">
        <v>187</v>
      </c>
      <c r="B1300" t="s">
        <v>188</v>
      </c>
      <c r="C1300" t="s">
        <v>189</v>
      </c>
      <c r="D1300" t="s">
        <v>11</v>
      </c>
      <c r="E1300" t="s">
        <v>12</v>
      </c>
      <c r="F1300" t="s">
        <v>13</v>
      </c>
      <c r="I1300">
        <v>1</v>
      </c>
      <c r="K1300" s="110">
        <v>12495</v>
      </c>
      <c r="L1300" s="60">
        <v>12745</v>
      </c>
      <c r="M1300" s="60"/>
      <c r="N1300" s="71"/>
      <c r="O1300" s="110">
        <v>12745</v>
      </c>
      <c r="P1300" s="147">
        <v>12745</v>
      </c>
      <c r="Q1300" t="s">
        <v>13</v>
      </c>
      <c r="R1300">
        <v>1</v>
      </c>
      <c r="S1300" t="s">
        <v>14</v>
      </c>
      <c r="T1300" t="s">
        <v>980</v>
      </c>
      <c r="U1300" t="s">
        <v>15</v>
      </c>
    </row>
    <row r="1301" spans="1:21">
      <c r="A1301" t="s">
        <v>187</v>
      </c>
      <c r="B1301" t="s">
        <v>188</v>
      </c>
      <c r="C1301" t="s">
        <v>189</v>
      </c>
      <c r="D1301" t="s">
        <v>11</v>
      </c>
      <c r="E1301" t="s">
        <v>12</v>
      </c>
      <c r="F1301" t="s">
        <v>872</v>
      </c>
      <c r="I1301">
        <v>1</v>
      </c>
      <c r="K1301" s="110">
        <v>3723</v>
      </c>
      <c r="L1301" s="60">
        <v>3798</v>
      </c>
      <c r="M1301" s="60"/>
      <c r="N1301" s="71"/>
      <c r="O1301" s="110">
        <v>3798</v>
      </c>
      <c r="P1301" s="147">
        <v>3798</v>
      </c>
      <c r="Q1301" t="s">
        <v>872</v>
      </c>
      <c r="R1301">
        <v>1</v>
      </c>
      <c r="S1301" t="s">
        <v>14</v>
      </c>
      <c r="T1301" t="s">
        <v>980</v>
      </c>
      <c r="U1301" t="s">
        <v>15</v>
      </c>
    </row>
    <row r="1302" spans="1:21">
      <c r="A1302" t="s">
        <v>187</v>
      </c>
      <c r="B1302" t="s">
        <v>188</v>
      </c>
      <c r="C1302" t="s">
        <v>189</v>
      </c>
      <c r="D1302" t="s">
        <v>11</v>
      </c>
      <c r="E1302" t="s">
        <v>12</v>
      </c>
      <c r="F1302" t="s">
        <v>873</v>
      </c>
      <c r="I1302">
        <v>1</v>
      </c>
      <c r="K1302" s="111">
        <v>499.8</v>
      </c>
      <c r="L1302" s="61">
        <v>510</v>
      </c>
      <c r="O1302" s="111">
        <v>510</v>
      </c>
      <c r="P1302" s="147">
        <v>510</v>
      </c>
      <c r="Q1302" t="s">
        <v>873</v>
      </c>
      <c r="R1302">
        <v>1</v>
      </c>
      <c r="S1302" t="s">
        <v>14</v>
      </c>
      <c r="T1302" t="s">
        <v>980</v>
      </c>
      <c r="U1302" t="s">
        <v>15</v>
      </c>
    </row>
    <row r="1303" spans="1:21">
      <c r="A1303" t="s">
        <v>187</v>
      </c>
      <c r="B1303" t="s">
        <v>188</v>
      </c>
      <c r="C1303" t="s">
        <v>189</v>
      </c>
      <c r="D1303" t="s">
        <v>11</v>
      </c>
      <c r="E1303" t="s">
        <v>12</v>
      </c>
      <c r="F1303" t="s">
        <v>874</v>
      </c>
      <c r="I1303">
        <v>1</v>
      </c>
      <c r="K1303" s="111">
        <v>349.9</v>
      </c>
      <c r="L1303" s="61">
        <v>349.9</v>
      </c>
      <c r="O1303" s="111">
        <v>349.9</v>
      </c>
      <c r="P1303" s="147">
        <v>349.9</v>
      </c>
      <c r="Q1303" t="s">
        <v>874</v>
      </c>
      <c r="R1303">
        <v>1</v>
      </c>
      <c r="S1303" t="s">
        <v>14</v>
      </c>
      <c r="T1303" t="s">
        <v>980</v>
      </c>
      <c r="U1303" t="s">
        <v>15</v>
      </c>
    </row>
    <row r="1304" spans="1:21">
      <c r="A1304" t="s">
        <v>187</v>
      </c>
      <c r="B1304" t="s">
        <v>188</v>
      </c>
      <c r="C1304" t="s">
        <v>189</v>
      </c>
      <c r="D1304" t="s">
        <v>11</v>
      </c>
      <c r="E1304" t="s">
        <v>12</v>
      </c>
      <c r="F1304" t="s">
        <v>875</v>
      </c>
      <c r="I1304">
        <v>1</v>
      </c>
      <c r="K1304" s="112">
        <v>129948</v>
      </c>
      <c r="L1304" s="62">
        <v>132547</v>
      </c>
      <c r="M1304" s="62"/>
      <c r="N1304" s="73"/>
      <c r="O1304" s="112">
        <v>132547</v>
      </c>
      <c r="P1304" s="147">
        <v>132547</v>
      </c>
      <c r="Q1304" t="s">
        <v>875</v>
      </c>
      <c r="R1304">
        <v>1</v>
      </c>
      <c r="S1304" t="s">
        <v>14</v>
      </c>
      <c r="T1304" t="s">
        <v>980</v>
      </c>
      <c r="U1304" t="s">
        <v>15</v>
      </c>
    </row>
    <row r="1305" spans="1:21">
      <c r="A1305" t="s">
        <v>187</v>
      </c>
      <c r="B1305" t="s">
        <v>188</v>
      </c>
      <c r="C1305" t="s">
        <v>189</v>
      </c>
      <c r="D1305" t="s">
        <v>11</v>
      </c>
      <c r="E1305" t="s">
        <v>12</v>
      </c>
      <c r="F1305" t="s">
        <v>876</v>
      </c>
      <c r="I1305">
        <v>1</v>
      </c>
      <c r="K1305" s="110">
        <v>3998.4</v>
      </c>
      <c r="L1305" s="60">
        <v>4079</v>
      </c>
      <c r="M1305" s="60"/>
      <c r="N1305" s="71"/>
      <c r="O1305" s="110">
        <v>4079</v>
      </c>
      <c r="P1305" s="147">
        <v>4079</v>
      </c>
      <c r="Q1305" t="s">
        <v>876</v>
      </c>
      <c r="R1305">
        <v>1</v>
      </c>
      <c r="S1305" t="s">
        <v>14</v>
      </c>
      <c r="T1305" t="s">
        <v>980</v>
      </c>
      <c r="U1305" t="s">
        <v>15</v>
      </c>
    </row>
    <row r="1306" spans="1:21">
      <c r="A1306" t="s">
        <v>187</v>
      </c>
      <c r="B1306" t="s">
        <v>188</v>
      </c>
      <c r="C1306" t="s">
        <v>189</v>
      </c>
      <c r="D1306" t="s">
        <v>11</v>
      </c>
      <c r="E1306" t="s">
        <v>12</v>
      </c>
      <c r="F1306" t="s">
        <v>877</v>
      </c>
      <c r="I1306">
        <v>1</v>
      </c>
      <c r="K1306" s="110">
        <v>1899.3</v>
      </c>
      <c r="L1306" s="60">
        <v>1938</v>
      </c>
      <c r="M1306" s="60"/>
      <c r="N1306" s="71"/>
      <c r="O1306" s="110">
        <v>1938</v>
      </c>
      <c r="P1306" s="147">
        <v>1938</v>
      </c>
      <c r="Q1306" t="s">
        <v>877</v>
      </c>
      <c r="R1306">
        <v>1</v>
      </c>
      <c r="S1306" t="s">
        <v>14</v>
      </c>
      <c r="T1306" t="s">
        <v>980</v>
      </c>
      <c r="U1306" t="s">
        <v>15</v>
      </c>
    </row>
    <row r="1307" spans="1:21">
      <c r="A1307" t="s">
        <v>187</v>
      </c>
      <c r="B1307" t="s">
        <v>188</v>
      </c>
      <c r="C1307" t="s">
        <v>189</v>
      </c>
      <c r="D1307" t="s">
        <v>11</v>
      </c>
      <c r="E1307" t="s">
        <v>12</v>
      </c>
      <c r="F1307" t="s">
        <v>976</v>
      </c>
      <c r="I1307">
        <v>1</v>
      </c>
      <c r="K1307" s="110"/>
      <c r="L1307" s="60">
        <v>30078.1</v>
      </c>
      <c r="M1307" s="60"/>
      <c r="N1307" s="71"/>
      <c r="O1307" s="110">
        <v>30078.1</v>
      </c>
      <c r="P1307" s="147">
        <v>30078.1</v>
      </c>
      <c r="Q1307" t="s">
        <v>976</v>
      </c>
      <c r="R1307">
        <v>1</v>
      </c>
      <c r="S1307" t="s">
        <v>14</v>
      </c>
      <c r="T1307" t="s">
        <v>981</v>
      </c>
      <c r="U1307" t="s">
        <v>15</v>
      </c>
    </row>
    <row r="1308" spans="1:21">
      <c r="A1308" t="s">
        <v>187</v>
      </c>
      <c r="B1308" t="s">
        <v>188</v>
      </c>
      <c r="C1308" t="s">
        <v>189</v>
      </c>
      <c r="D1308" t="s">
        <v>11</v>
      </c>
      <c r="E1308" t="s">
        <v>12</v>
      </c>
      <c r="F1308" t="s">
        <v>878</v>
      </c>
      <c r="I1308">
        <v>1</v>
      </c>
      <c r="K1308" s="110">
        <v>4498.2</v>
      </c>
      <c r="L1308" s="60">
        <v>4589</v>
      </c>
      <c r="M1308" s="60"/>
      <c r="N1308" s="71"/>
      <c r="O1308" s="110">
        <v>4589</v>
      </c>
      <c r="P1308" s="147">
        <v>4589</v>
      </c>
      <c r="Q1308" t="s">
        <v>878</v>
      </c>
      <c r="R1308">
        <v>1</v>
      </c>
      <c r="S1308" t="s">
        <v>14</v>
      </c>
      <c r="T1308" t="s">
        <v>980</v>
      </c>
      <c r="U1308" t="s">
        <v>15</v>
      </c>
    </row>
    <row r="1309" spans="1:21">
      <c r="A1309" t="s">
        <v>187</v>
      </c>
      <c r="B1309" t="s">
        <v>188</v>
      </c>
      <c r="C1309" t="s">
        <v>189</v>
      </c>
      <c r="D1309" t="s">
        <v>11</v>
      </c>
      <c r="E1309" t="s">
        <v>12</v>
      </c>
      <c r="F1309" t="s">
        <v>879</v>
      </c>
      <c r="I1309">
        <v>1</v>
      </c>
      <c r="K1309" s="110">
        <v>1499.4</v>
      </c>
      <c r="L1309" s="60">
        <v>1530</v>
      </c>
      <c r="M1309" s="60"/>
      <c r="N1309" s="71"/>
      <c r="O1309" s="110">
        <v>1530</v>
      </c>
      <c r="P1309" s="147">
        <v>1530</v>
      </c>
      <c r="Q1309" t="s">
        <v>879</v>
      </c>
      <c r="R1309">
        <v>1</v>
      </c>
      <c r="S1309" t="s">
        <v>14</v>
      </c>
      <c r="T1309" t="s">
        <v>980</v>
      </c>
      <c r="U1309" t="s">
        <v>15</v>
      </c>
    </row>
    <row r="1310" spans="1:21">
      <c r="A1310" t="s">
        <v>187</v>
      </c>
      <c r="B1310" t="s">
        <v>188</v>
      </c>
      <c r="C1310" t="s">
        <v>189</v>
      </c>
      <c r="D1310" t="s">
        <v>11</v>
      </c>
      <c r="E1310" t="s">
        <v>12</v>
      </c>
      <c r="F1310" t="s">
        <v>880</v>
      </c>
      <c r="I1310">
        <v>1</v>
      </c>
      <c r="K1310" s="110">
        <v>4898.1000000000004</v>
      </c>
      <c r="L1310" s="60">
        <v>4898.1000000000004</v>
      </c>
      <c r="M1310" s="60"/>
      <c r="N1310" s="71"/>
      <c r="O1310" s="110">
        <v>4898.1000000000004</v>
      </c>
      <c r="P1310" s="147">
        <v>4898.1000000000004</v>
      </c>
      <c r="Q1310" t="s">
        <v>880</v>
      </c>
      <c r="R1310">
        <v>1</v>
      </c>
      <c r="S1310" t="s">
        <v>14</v>
      </c>
      <c r="T1310" t="s">
        <v>980</v>
      </c>
      <c r="U1310" t="s">
        <v>15</v>
      </c>
    </row>
    <row r="1311" spans="1:21">
      <c r="A1311" t="s">
        <v>190</v>
      </c>
      <c r="B1311" t="s">
        <v>191</v>
      </c>
      <c r="C1311" t="s">
        <v>192</v>
      </c>
      <c r="D1311" t="s">
        <v>11</v>
      </c>
      <c r="E1311" t="s">
        <v>12</v>
      </c>
      <c r="F1311" t="s">
        <v>13</v>
      </c>
      <c r="I1311">
        <v>1</v>
      </c>
      <c r="K1311" s="110">
        <v>40800</v>
      </c>
      <c r="L1311" s="60">
        <v>42024</v>
      </c>
      <c r="M1311" s="60"/>
      <c r="N1311" s="71"/>
      <c r="O1311" s="110">
        <v>42024</v>
      </c>
      <c r="P1311" s="147">
        <v>42024</v>
      </c>
      <c r="Q1311" t="s">
        <v>13</v>
      </c>
      <c r="R1311">
        <v>1</v>
      </c>
      <c r="S1311" t="s">
        <v>14</v>
      </c>
      <c r="T1311" t="s">
        <v>980</v>
      </c>
      <c r="U1311" t="s">
        <v>15</v>
      </c>
    </row>
    <row r="1312" spans="1:21">
      <c r="A1312" t="s">
        <v>190</v>
      </c>
      <c r="B1312" t="s">
        <v>191</v>
      </c>
      <c r="C1312" t="s">
        <v>192</v>
      </c>
      <c r="D1312" t="s">
        <v>11</v>
      </c>
      <c r="E1312" t="s">
        <v>12</v>
      </c>
      <c r="F1312" t="s">
        <v>872</v>
      </c>
      <c r="I1312">
        <v>1</v>
      </c>
      <c r="K1312" s="110">
        <v>12158.4</v>
      </c>
      <c r="L1312" s="60">
        <v>12524</v>
      </c>
      <c r="M1312" s="60"/>
      <c r="N1312" s="71"/>
      <c r="O1312" s="110">
        <v>12524</v>
      </c>
      <c r="P1312" s="147">
        <v>12524</v>
      </c>
      <c r="Q1312" t="s">
        <v>872</v>
      </c>
      <c r="R1312">
        <v>1</v>
      </c>
      <c r="S1312" t="s">
        <v>14</v>
      </c>
      <c r="T1312" t="s">
        <v>980</v>
      </c>
      <c r="U1312" t="s">
        <v>15</v>
      </c>
    </row>
    <row r="1313" spans="1:21">
      <c r="A1313" t="s">
        <v>190</v>
      </c>
      <c r="B1313" t="s">
        <v>191</v>
      </c>
      <c r="C1313" t="s">
        <v>192</v>
      </c>
      <c r="D1313" t="s">
        <v>11</v>
      </c>
      <c r="E1313" t="s">
        <v>12</v>
      </c>
      <c r="F1313" t="s">
        <v>873</v>
      </c>
      <c r="I1313">
        <v>1</v>
      </c>
      <c r="K1313" s="110">
        <v>1632</v>
      </c>
      <c r="L1313" s="60">
        <v>1681</v>
      </c>
      <c r="M1313" s="60"/>
      <c r="N1313" s="71"/>
      <c r="O1313" s="110">
        <v>1681</v>
      </c>
      <c r="P1313" s="147">
        <v>1681</v>
      </c>
      <c r="Q1313" t="s">
        <v>873</v>
      </c>
      <c r="R1313">
        <v>1</v>
      </c>
      <c r="S1313" t="s">
        <v>14</v>
      </c>
      <c r="T1313" t="s">
        <v>980</v>
      </c>
      <c r="U1313" t="s">
        <v>15</v>
      </c>
    </row>
    <row r="1314" spans="1:21">
      <c r="A1314" t="s">
        <v>190</v>
      </c>
      <c r="B1314" t="s">
        <v>191</v>
      </c>
      <c r="C1314" t="s">
        <v>192</v>
      </c>
      <c r="D1314" t="s">
        <v>11</v>
      </c>
      <c r="E1314" t="s">
        <v>12</v>
      </c>
      <c r="F1314" t="s">
        <v>874</v>
      </c>
      <c r="I1314">
        <v>1</v>
      </c>
      <c r="K1314" s="110">
        <v>1142.4000000000001</v>
      </c>
      <c r="L1314" s="60">
        <v>1142.4000000000001</v>
      </c>
      <c r="M1314" s="60"/>
      <c r="N1314" s="71"/>
      <c r="O1314" s="110">
        <v>1142.4000000000001</v>
      </c>
      <c r="P1314" s="147">
        <v>1142.4000000000001</v>
      </c>
      <c r="Q1314" t="s">
        <v>874</v>
      </c>
      <c r="R1314">
        <v>1</v>
      </c>
      <c r="S1314" t="s">
        <v>14</v>
      </c>
      <c r="T1314" t="s">
        <v>980</v>
      </c>
      <c r="U1314" t="s">
        <v>15</v>
      </c>
    </row>
    <row r="1315" spans="1:21">
      <c r="A1315" t="s">
        <v>190</v>
      </c>
      <c r="B1315" t="s">
        <v>191</v>
      </c>
      <c r="C1315" t="s">
        <v>192</v>
      </c>
      <c r="D1315" t="s">
        <v>11</v>
      </c>
      <c r="E1315" t="s">
        <v>12</v>
      </c>
      <c r="F1315" t="s">
        <v>875</v>
      </c>
      <c r="I1315">
        <v>1</v>
      </c>
      <c r="K1315" s="112">
        <v>424320</v>
      </c>
      <c r="L1315" s="62">
        <v>437050</v>
      </c>
      <c r="M1315" s="62"/>
      <c r="N1315" s="73"/>
      <c r="O1315" s="112">
        <v>437050</v>
      </c>
      <c r="P1315" s="147">
        <v>437050</v>
      </c>
      <c r="Q1315" t="s">
        <v>875</v>
      </c>
      <c r="R1315">
        <v>1</v>
      </c>
      <c r="S1315" t="s">
        <v>14</v>
      </c>
      <c r="T1315" t="s">
        <v>980</v>
      </c>
      <c r="U1315" t="s">
        <v>15</v>
      </c>
    </row>
    <row r="1316" spans="1:21">
      <c r="A1316" t="s">
        <v>190</v>
      </c>
      <c r="B1316" t="s">
        <v>191</v>
      </c>
      <c r="C1316" t="s">
        <v>192</v>
      </c>
      <c r="D1316" t="s">
        <v>11</v>
      </c>
      <c r="E1316" t="s">
        <v>12</v>
      </c>
      <c r="F1316" t="s">
        <v>876</v>
      </c>
      <c r="I1316">
        <v>1</v>
      </c>
      <c r="K1316" s="110">
        <v>13056</v>
      </c>
      <c r="L1316" s="60">
        <v>13448</v>
      </c>
      <c r="M1316" s="60"/>
      <c r="N1316" s="71"/>
      <c r="O1316" s="110">
        <v>13448</v>
      </c>
      <c r="P1316" s="147">
        <v>13448</v>
      </c>
      <c r="Q1316" t="s">
        <v>876</v>
      </c>
      <c r="R1316">
        <v>1</v>
      </c>
      <c r="S1316" t="s">
        <v>14</v>
      </c>
      <c r="T1316" t="s">
        <v>980</v>
      </c>
      <c r="U1316" t="s">
        <v>15</v>
      </c>
    </row>
    <row r="1317" spans="1:21">
      <c r="A1317" t="s">
        <v>190</v>
      </c>
      <c r="B1317" t="s">
        <v>191</v>
      </c>
      <c r="C1317" t="s">
        <v>192</v>
      </c>
      <c r="D1317" t="s">
        <v>11</v>
      </c>
      <c r="E1317" t="s">
        <v>12</v>
      </c>
      <c r="F1317" t="s">
        <v>877</v>
      </c>
      <c r="I1317">
        <v>1</v>
      </c>
      <c r="K1317" s="110">
        <v>6201.6</v>
      </c>
      <c r="L1317" s="60">
        <v>6388</v>
      </c>
      <c r="M1317" s="60"/>
      <c r="N1317" s="71"/>
      <c r="O1317" s="110">
        <v>6388</v>
      </c>
      <c r="P1317" s="147">
        <v>6388</v>
      </c>
      <c r="Q1317" t="s">
        <v>877</v>
      </c>
      <c r="R1317">
        <v>1</v>
      </c>
      <c r="S1317" t="s">
        <v>14</v>
      </c>
      <c r="T1317" t="s">
        <v>980</v>
      </c>
      <c r="U1317" t="s">
        <v>15</v>
      </c>
    </row>
    <row r="1318" spans="1:21">
      <c r="A1318" t="s">
        <v>190</v>
      </c>
      <c r="B1318" t="s">
        <v>191</v>
      </c>
      <c r="C1318" t="s">
        <v>192</v>
      </c>
      <c r="D1318" t="s">
        <v>11</v>
      </c>
      <c r="E1318" t="s">
        <v>12</v>
      </c>
      <c r="F1318" t="s">
        <v>976</v>
      </c>
      <c r="I1318">
        <v>1</v>
      </c>
      <c r="K1318" s="110"/>
      <c r="L1318" s="60">
        <v>99176.7</v>
      </c>
      <c r="M1318" s="60"/>
      <c r="N1318" s="71"/>
      <c r="O1318" s="110">
        <v>99176.7</v>
      </c>
      <c r="P1318" s="147">
        <v>99176.7</v>
      </c>
      <c r="Q1318" t="s">
        <v>976</v>
      </c>
      <c r="R1318">
        <v>1</v>
      </c>
      <c r="S1318" t="s">
        <v>14</v>
      </c>
      <c r="T1318" t="s">
        <v>981</v>
      </c>
      <c r="U1318" t="s">
        <v>15</v>
      </c>
    </row>
    <row r="1319" spans="1:21">
      <c r="A1319" t="s">
        <v>190</v>
      </c>
      <c r="B1319" t="s">
        <v>191</v>
      </c>
      <c r="C1319" t="s">
        <v>192</v>
      </c>
      <c r="D1319" t="s">
        <v>11</v>
      </c>
      <c r="E1319" t="s">
        <v>12</v>
      </c>
      <c r="F1319" t="s">
        <v>878</v>
      </c>
      <c r="I1319">
        <v>1</v>
      </c>
      <c r="K1319" s="110">
        <v>14688</v>
      </c>
      <c r="L1319" s="60">
        <v>15129</v>
      </c>
      <c r="M1319" s="60"/>
      <c r="N1319" s="71"/>
      <c r="O1319" s="110">
        <v>15129</v>
      </c>
      <c r="P1319" s="147">
        <v>15129</v>
      </c>
      <c r="Q1319" t="s">
        <v>878</v>
      </c>
      <c r="R1319">
        <v>1</v>
      </c>
      <c r="S1319" t="s">
        <v>14</v>
      </c>
      <c r="T1319" t="s">
        <v>980</v>
      </c>
      <c r="U1319" t="s">
        <v>15</v>
      </c>
    </row>
    <row r="1320" spans="1:21">
      <c r="A1320" t="s">
        <v>190</v>
      </c>
      <c r="B1320" t="s">
        <v>191</v>
      </c>
      <c r="C1320" t="s">
        <v>192</v>
      </c>
      <c r="D1320" t="s">
        <v>11</v>
      </c>
      <c r="E1320" t="s">
        <v>12</v>
      </c>
      <c r="F1320" t="s">
        <v>879</v>
      </c>
      <c r="I1320">
        <v>1</v>
      </c>
      <c r="K1320" s="110">
        <v>4896</v>
      </c>
      <c r="L1320" s="60">
        <v>5043</v>
      </c>
      <c r="M1320" s="60"/>
      <c r="N1320" s="71"/>
      <c r="O1320" s="110">
        <v>5043</v>
      </c>
      <c r="P1320" s="147">
        <v>5043</v>
      </c>
      <c r="Q1320" t="s">
        <v>879</v>
      </c>
      <c r="R1320">
        <v>1</v>
      </c>
      <c r="S1320" t="s">
        <v>14</v>
      </c>
      <c r="T1320" t="s">
        <v>980</v>
      </c>
      <c r="U1320" t="s">
        <v>15</v>
      </c>
    </row>
    <row r="1321" spans="1:21">
      <c r="A1321" t="s">
        <v>190</v>
      </c>
      <c r="B1321" t="s">
        <v>191</v>
      </c>
      <c r="C1321" t="s">
        <v>192</v>
      </c>
      <c r="D1321" t="s">
        <v>11</v>
      </c>
      <c r="E1321" t="s">
        <v>12</v>
      </c>
      <c r="F1321" t="s">
        <v>880</v>
      </c>
      <c r="I1321">
        <v>1</v>
      </c>
      <c r="K1321" s="110">
        <v>15993.6</v>
      </c>
      <c r="L1321" s="60">
        <v>15993.6</v>
      </c>
      <c r="M1321" s="60"/>
      <c r="N1321" s="71"/>
      <c r="O1321" s="110">
        <v>15993.6</v>
      </c>
      <c r="P1321" s="147">
        <v>15993.6</v>
      </c>
      <c r="Q1321" t="s">
        <v>880</v>
      </c>
      <c r="R1321">
        <v>1</v>
      </c>
      <c r="S1321" t="s">
        <v>14</v>
      </c>
      <c r="T1321" t="s">
        <v>980</v>
      </c>
      <c r="U1321" t="s">
        <v>15</v>
      </c>
    </row>
    <row r="1322" spans="1:21">
      <c r="A1322" t="s">
        <v>193</v>
      </c>
      <c r="B1322" t="s">
        <v>194</v>
      </c>
      <c r="C1322" t="s">
        <v>195</v>
      </c>
      <c r="D1322" t="s">
        <v>11</v>
      </c>
      <c r="E1322" t="s">
        <v>12</v>
      </c>
      <c r="F1322" t="s">
        <v>13</v>
      </c>
      <c r="I1322">
        <v>1</v>
      </c>
      <c r="K1322" s="110">
        <v>21675</v>
      </c>
      <c r="L1322" s="60">
        <v>22326</v>
      </c>
      <c r="M1322" s="60"/>
      <c r="N1322" s="71"/>
      <c r="O1322" s="110">
        <v>22326</v>
      </c>
      <c r="P1322" s="147">
        <v>22326</v>
      </c>
      <c r="Q1322" t="s">
        <v>13</v>
      </c>
      <c r="R1322">
        <v>1</v>
      </c>
      <c r="S1322" t="s">
        <v>14</v>
      </c>
      <c r="T1322" t="s">
        <v>980</v>
      </c>
      <c r="U1322" t="s">
        <v>15</v>
      </c>
    </row>
    <row r="1323" spans="1:21">
      <c r="A1323" t="s">
        <v>193</v>
      </c>
      <c r="B1323" t="s">
        <v>194</v>
      </c>
      <c r="C1323" t="s">
        <v>195</v>
      </c>
      <c r="D1323" t="s">
        <v>11</v>
      </c>
      <c r="E1323" t="s">
        <v>12</v>
      </c>
      <c r="F1323" t="s">
        <v>872</v>
      </c>
      <c r="I1323">
        <v>1</v>
      </c>
      <c r="K1323" s="110">
        <v>6459.2</v>
      </c>
      <c r="L1323" s="60">
        <v>6653</v>
      </c>
      <c r="M1323" s="60"/>
      <c r="N1323" s="71"/>
      <c r="O1323" s="110">
        <v>6653</v>
      </c>
      <c r="P1323" s="147">
        <v>6653</v>
      </c>
      <c r="Q1323" t="s">
        <v>872</v>
      </c>
      <c r="R1323">
        <v>1</v>
      </c>
      <c r="S1323" t="s">
        <v>14</v>
      </c>
      <c r="T1323" t="s">
        <v>980</v>
      </c>
      <c r="U1323" t="s">
        <v>15</v>
      </c>
    </row>
    <row r="1324" spans="1:21">
      <c r="A1324" t="s">
        <v>193</v>
      </c>
      <c r="B1324" t="s">
        <v>194</v>
      </c>
      <c r="C1324" t="s">
        <v>195</v>
      </c>
      <c r="D1324" t="s">
        <v>11</v>
      </c>
      <c r="E1324" t="s">
        <v>12</v>
      </c>
      <c r="F1324" t="s">
        <v>873</v>
      </c>
      <c r="I1324">
        <v>1</v>
      </c>
      <c r="K1324" s="111">
        <v>867</v>
      </c>
      <c r="L1324" s="61">
        <v>894</v>
      </c>
      <c r="O1324" s="111">
        <v>894</v>
      </c>
      <c r="P1324" s="147">
        <v>894</v>
      </c>
      <c r="Q1324" t="s">
        <v>873</v>
      </c>
      <c r="R1324">
        <v>1</v>
      </c>
      <c r="S1324" t="s">
        <v>14</v>
      </c>
      <c r="T1324" t="s">
        <v>980</v>
      </c>
      <c r="U1324" t="s">
        <v>15</v>
      </c>
    </row>
    <row r="1325" spans="1:21">
      <c r="A1325" t="s">
        <v>193</v>
      </c>
      <c r="B1325" t="s">
        <v>194</v>
      </c>
      <c r="C1325" t="s">
        <v>195</v>
      </c>
      <c r="D1325" t="s">
        <v>11</v>
      </c>
      <c r="E1325" t="s">
        <v>12</v>
      </c>
      <c r="F1325" t="s">
        <v>874</v>
      </c>
      <c r="I1325">
        <v>1</v>
      </c>
      <c r="K1325" s="111">
        <v>606.9</v>
      </c>
      <c r="L1325" s="61">
        <v>606.9</v>
      </c>
      <c r="O1325" s="111">
        <v>606.9</v>
      </c>
      <c r="P1325" s="147">
        <v>606.9</v>
      </c>
      <c r="Q1325" t="s">
        <v>874</v>
      </c>
      <c r="R1325">
        <v>1</v>
      </c>
      <c r="S1325" t="s">
        <v>14</v>
      </c>
      <c r="T1325" t="s">
        <v>980</v>
      </c>
      <c r="U1325" t="s">
        <v>15</v>
      </c>
    </row>
    <row r="1326" spans="1:21">
      <c r="A1326" t="s">
        <v>193</v>
      </c>
      <c r="B1326" t="s">
        <v>194</v>
      </c>
      <c r="C1326" t="s">
        <v>195</v>
      </c>
      <c r="D1326" t="s">
        <v>11</v>
      </c>
      <c r="E1326" t="s">
        <v>12</v>
      </c>
      <c r="F1326" t="s">
        <v>875</v>
      </c>
      <c r="I1326">
        <v>1</v>
      </c>
      <c r="K1326" s="112">
        <v>225420</v>
      </c>
      <c r="L1326" s="62">
        <v>232183</v>
      </c>
      <c r="M1326" s="62"/>
      <c r="N1326" s="73"/>
      <c r="O1326" s="112">
        <v>232183</v>
      </c>
      <c r="P1326" s="147">
        <v>232183</v>
      </c>
      <c r="Q1326" t="s">
        <v>875</v>
      </c>
      <c r="R1326">
        <v>1</v>
      </c>
      <c r="S1326" t="s">
        <v>14</v>
      </c>
      <c r="T1326" t="s">
        <v>980</v>
      </c>
      <c r="U1326" t="s">
        <v>15</v>
      </c>
    </row>
    <row r="1327" spans="1:21">
      <c r="A1327" t="s">
        <v>193</v>
      </c>
      <c r="B1327" t="s">
        <v>194</v>
      </c>
      <c r="C1327" t="s">
        <v>195</v>
      </c>
      <c r="D1327" t="s">
        <v>11</v>
      </c>
      <c r="E1327" t="s">
        <v>12</v>
      </c>
      <c r="F1327" t="s">
        <v>876</v>
      </c>
      <c r="I1327">
        <v>1</v>
      </c>
      <c r="K1327" s="110">
        <v>6936</v>
      </c>
      <c r="L1327" s="60">
        <v>7145</v>
      </c>
      <c r="M1327" s="60"/>
      <c r="N1327" s="71"/>
      <c r="O1327" s="110">
        <v>7145</v>
      </c>
      <c r="P1327" s="147">
        <v>7145</v>
      </c>
      <c r="Q1327" t="s">
        <v>876</v>
      </c>
      <c r="R1327">
        <v>1</v>
      </c>
      <c r="S1327" t="s">
        <v>14</v>
      </c>
      <c r="T1327" t="s">
        <v>980</v>
      </c>
      <c r="U1327" t="s">
        <v>15</v>
      </c>
    </row>
    <row r="1328" spans="1:21">
      <c r="A1328" t="s">
        <v>193</v>
      </c>
      <c r="B1328" t="s">
        <v>194</v>
      </c>
      <c r="C1328" t="s">
        <v>195</v>
      </c>
      <c r="D1328" t="s">
        <v>11</v>
      </c>
      <c r="E1328" t="s">
        <v>12</v>
      </c>
      <c r="F1328" t="s">
        <v>877</v>
      </c>
      <c r="I1328">
        <v>1</v>
      </c>
      <c r="K1328" s="110">
        <v>3294.6</v>
      </c>
      <c r="L1328" s="60">
        <v>3394</v>
      </c>
      <c r="M1328" s="60"/>
      <c r="N1328" s="71"/>
      <c r="O1328" s="110">
        <v>3394</v>
      </c>
      <c r="P1328" s="147">
        <v>3394</v>
      </c>
      <c r="Q1328" t="s">
        <v>877</v>
      </c>
      <c r="R1328">
        <v>1</v>
      </c>
      <c r="S1328" t="s">
        <v>14</v>
      </c>
      <c r="T1328" t="s">
        <v>980</v>
      </c>
      <c r="U1328" t="s">
        <v>15</v>
      </c>
    </row>
    <row r="1329" spans="1:21">
      <c r="A1329" t="s">
        <v>193</v>
      </c>
      <c r="B1329" t="s">
        <v>194</v>
      </c>
      <c r="C1329" t="s">
        <v>195</v>
      </c>
      <c r="D1329" t="s">
        <v>11</v>
      </c>
      <c r="E1329" t="s">
        <v>12</v>
      </c>
      <c r="F1329" t="s">
        <v>976</v>
      </c>
      <c r="I1329">
        <v>1</v>
      </c>
      <c r="K1329" s="110"/>
      <c r="L1329" s="60">
        <v>52687.7</v>
      </c>
      <c r="M1329" s="60"/>
      <c r="N1329" s="71"/>
      <c r="O1329" s="110">
        <v>52687.7</v>
      </c>
      <c r="P1329" s="147">
        <v>52687.7</v>
      </c>
      <c r="Q1329" t="s">
        <v>976</v>
      </c>
      <c r="R1329">
        <v>1</v>
      </c>
      <c r="S1329" t="s">
        <v>14</v>
      </c>
      <c r="T1329" t="s">
        <v>981</v>
      </c>
      <c r="U1329" t="s">
        <v>15</v>
      </c>
    </row>
    <row r="1330" spans="1:21">
      <c r="A1330" t="s">
        <v>193</v>
      </c>
      <c r="B1330" t="s">
        <v>194</v>
      </c>
      <c r="C1330" t="s">
        <v>195</v>
      </c>
      <c r="D1330" t="s">
        <v>11</v>
      </c>
      <c r="E1330" t="s">
        <v>12</v>
      </c>
      <c r="F1330" t="s">
        <v>878</v>
      </c>
      <c r="I1330">
        <v>1</v>
      </c>
      <c r="K1330" s="110">
        <v>7803</v>
      </c>
      <c r="L1330" s="60">
        <v>8038</v>
      </c>
      <c r="M1330" s="60"/>
      <c r="N1330" s="71"/>
      <c r="O1330" s="110">
        <v>8038</v>
      </c>
      <c r="P1330" s="147">
        <v>8038</v>
      </c>
      <c r="Q1330" t="s">
        <v>878</v>
      </c>
      <c r="R1330">
        <v>1</v>
      </c>
      <c r="S1330" t="s">
        <v>14</v>
      </c>
      <c r="T1330" t="s">
        <v>980</v>
      </c>
      <c r="U1330" t="s">
        <v>15</v>
      </c>
    </row>
    <row r="1331" spans="1:21">
      <c r="A1331" t="s">
        <v>193</v>
      </c>
      <c r="B1331" t="s">
        <v>194</v>
      </c>
      <c r="C1331" t="s">
        <v>195</v>
      </c>
      <c r="D1331" t="s">
        <v>11</v>
      </c>
      <c r="E1331" t="s">
        <v>12</v>
      </c>
      <c r="F1331" t="s">
        <v>879</v>
      </c>
      <c r="I1331">
        <v>1</v>
      </c>
      <c r="K1331" s="110">
        <v>2601</v>
      </c>
      <c r="L1331" s="60">
        <v>2680</v>
      </c>
      <c r="M1331" s="60"/>
      <c r="N1331" s="71"/>
      <c r="O1331" s="110">
        <v>2680</v>
      </c>
      <c r="P1331" s="147">
        <v>2680</v>
      </c>
      <c r="Q1331" t="s">
        <v>879</v>
      </c>
      <c r="R1331">
        <v>1</v>
      </c>
      <c r="S1331" t="s">
        <v>14</v>
      </c>
      <c r="T1331" t="s">
        <v>980</v>
      </c>
      <c r="U1331" t="s">
        <v>15</v>
      </c>
    </row>
    <row r="1332" spans="1:21">
      <c r="A1332" t="s">
        <v>193</v>
      </c>
      <c r="B1332" t="s">
        <v>194</v>
      </c>
      <c r="C1332" t="s">
        <v>195</v>
      </c>
      <c r="D1332" t="s">
        <v>11</v>
      </c>
      <c r="E1332" t="s">
        <v>12</v>
      </c>
      <c r="F1332" t="s">
        <v>880</v>
      </c>
      <c r="I1332">
        <v>1</v>
      </c>
      <c r="K1332" s="110">
        <v>8496.6</v>
      </c>
      <c r="L1332" s="60">
        <v>8496.6</v>
      </c>
      <c r="M1332" s="60"/>
      <c r="N1332" s="71"/>
      <c r="O1332" s="110">
        <v>8496.6</v>
      </c>
      <c r="P1332" s="147">
        <v>8496.6</v>
      </c>
      <c r="Q1332" t="s">
        <v>880</v>
      </c>
      <c r="R1332">
        <v>1</v>
      </c>
      <c r="S1332" t="s">
        <v>14</v>
      </c>
      <c r="T1332" t="s">
        <v>980</v>
      </c>
      <c r="U1332" t="s">
        <v>15</v>
      </c>
    </row>
    <row r="1333" spans="1:21">
      <c r="A1333" t="s">
        <v>196</v>
      </c>
      <c r="B1333" t="s">
        <v>197</v>
      </c>
      <c r="C1333" t="s">
        <v>198</v>
      </c>
      <c r="D1333" t="s">
        <v>11</v>
      </c>
      <c r="E1333" t="s">
        <v>12</v>
      </c>
      <c r="F1333" t="s">
        <v>13</v>
      </c>
      <c r="I1333">
        <v>1</v>
      </c>
      <c r="K1333" s="110">
        <v>17850</v>
      </c>
      <c r="L1333" s="60">
        <v>18386</v>
      </c>
      <c r="M1333" s="60"/>
      <c r="N1333" s="71"/>
      <c r="O1333" s="110">
        <v>18386</v>
      </c>
      <c r="P1333" s="147">
        <v>18386</v>
      </c>
      <c r="Q1333" t="s">
        <v>13</v>
      </c>
      <c r="R1333">
        <v>1</v>
      </c>
      <c r="S1333" t="s">
        <v>14</v>
      </c>
      <c r="T1333" t="s">
        <v>980</v>
      </c>
      <c r="U1333" t="s">
        <v>15</v>
      </c>
    </row>
    <row r="1334" spans="1:21">
      <c r="A1334" t="s">
        <v>196</v>
      </c>
      <c r="B1334" t="s">
        <v>197</v>
      </c>
      <c r="C1334" t="s">
        <v>198</v>
      </c>
      <c r="D1334" t="s">
        <v>11</v>
      </c>
      <c r="E1334" t="s">
        <v>12</v>
      </c>
      <c r="F1334" t="s">
        <v>872</v>
      </c>
      <c r="I1334">
        <v>1</v>
      </c>
      <c r="K1334" s="110">
        <v>5319.3</v>
      </c>
      <c r="L1334" s="60">
        <v>5479</v>
      </c>
      <c r="M1334" s="60"/>
      <c r="N1334" s="71"/>
      <c r="O1334" s="110">
        <v>5479</v>
      </c>
      <c r="P1334" s="147">
        <v>5479</v>
      </c>
      <c r="Q1334" t="s">
        <v>872</v>
      </c>
      <c r="R1334">
        <v>1</v>
      </c>
      <c r="S1334" t="s">
        <v>14</v>
      </c>
      <c r="T1334" t="s">
        <v>980</v>
      </c>
      <c r="U1334" t="s">
        <v>15</v>
      </c>
    </row>
    <row r="1335" spans="1:21">
      <c r="A1335" t="s">
        <v>196</v>
      </c>
      <c r="B1335" t="s">
        <v>197</v>
      </c>
      <c r="C1335" t="s">
        <v>198</v>
      </c>
      <c r="D1335" t="s">
        <v>11</v>
      </c>
      <c r="E1335" t="s">
        <v>12</v>
      </c>
      <c r="F1335" t="s">
        <v>873</v>
      </c>
      <c r="I1335">
        <v>1</v>
      </c>
      <c r="K1335" s="111">
        <v>714</v>
      </c>
      <c r="L1335" s="61">
        <v>736</v>
      </c>
      <c r="O1335" s="111">
        <v>736</v>
      </c>
      <c r="P1335" s="147">
        <v>736</v>
      </c>
      <c r="Q1335" t="s">
        <v>873</v>
      </c>
      <c r="R1335">
        <v>1</v>
      </c>
      <c r="S1335" t="s">
        <v>14</v>
      </c>
      <c r="T1335" t="s">
        <v>980</v>
      </c>
      <c r="U1335" t="s">
        <v>15</v>
      </c>
    </row>
    <row r="1336" spans="1:21">
      <c r="A1336" t="s">
        <v>196</v>
      </c>
      <c r="B1336" t="s">
        <v>197</v>
      </c>
      <c r="C1336" t="s">
        <v>198</v>
      </c>
      <c r="D1336" t="s">
        <v>11</v>
      </c>
      <c r="E1336" t="s">
        <v>12</v>
      </c>
      <c r="F1336" t="s">
        <v>874</v>
      </c>
      <c r="I1336">
        <v>1</v>
      </c>
      <c r="K1336" s="111">
        <v>499.8</v>
      </c>
      <c r="L1336" s="61">
        <v>499.8</v>
      </c>
      <c r="O1336" s="111">
        <v>499.8</v>
      </c>
      <c r="P1336" s="147">
        <v>499.8</v>
      </c>
      <c r="Q1336" t="s">
        <v>874</v>
      </c>
      <c r="R1336">
        <v>1</v>
      </c>
      <c r="S1336" t="s">
        <v>14</v>
      </c>
      <c r="T1336" t="s">
        <v>980</v>
      </c>
      <c r="U1336" t="s">
        <v>15</v>
      </c>
    </row>
    <row r="1337" spans="1:21">
      <c r="A1337" t="s">
        <v>196</v>
      </c>
      <c r="B1337" t="s">
        <v>197</v>
      </c>
      <c r="C1337" t="s">
        <v>198</v>
      </c>
      <c r="D1337" t="s">
        <v>11</v>
      </c>
      <c r="E1337" t="s">
        <v>12</v>
      </c>
      <c r="F1337" t="s">
        <v>875</v>
      </c>
      <c r="I1337">
        <v>1</v>
      </c>
      <c r="K1337" s="112">
        <v>185640</v>
      </c>
      <c r="L1337" s="62">
        <v>191210</v>
      </c>
      <c r="M1337" s="62"/>
      <c r="N1337" s="73"/>
      <c r="O1337" s="112">
        <v>191210</v>
      </c>
      <c r="P1337" s="147">
        <v>191210</v>
      </c>
      <c r="Q1337" t="s">
        <v>875</v>
      </c>
      <c r="R1337">
        <v>1</v>
      </c>
      <c r="S1337" t="s">
        <v>14</v>
      </c>
      <c r="T1337" t="s">
        <v>980</v>
      </c>
      <c r="U1337" t="s">
        <v>15</v>
      </c>
    </row>
    <row r="1338" spans="1:21">
      <c r="A1338" t="s">
        <v>196</v>
      </c>
      <c r="B1338" t="s">
        <v>197</v>
      </c>
      <c r="C1338" t="s">
        <v>198</v>
      </c>
      <c r="D1338" t="s">
        <v>11</v>
      </c>
      <c r="E1338" t="s">
        <v>12</v>
      </c>
      <c r="F1338" t="s">
        <v>876</v>
      </c>
      <c r="I1338">
        <v>1</v>
      </c>
      <c r="K1338" s="110">
        <v>5712</v>
      </c>
      <c r="L1338" s="60">
        <v>5884</v>
      </c>
      <c r="M1338" s="60"/>
      <c r="N1338" s="71"/>
      <c r="O1338" s="110">
        <v>5884</v>
      </c>
      <c r="P1338" s="147">
        <v>5884</v>
      </c>
      <c r="Q1338" t="s">
        <v>876</v>
      </c>
      <c r="R1338">
        <v>1</v>
      </c>
      <c r="S1338" t="s">
        <v>14</v>
      </c>
      <c r="T1338" t="s">
        <v>980</v>
      </c>
      <c r="U1338" t="s">
        <v>15</v>
      </c>
    </row>
    <row r="1339" spans="1:21">
      <c r="A1339" t="s">
        <v>196</v>
      </c>
      <c r="B1339" t="s">
        <v>197</v>
      </c>
      <c r="C1339" t="s">
        <v>198</v>
      </c>
      <c r="D1339" t="s">
        <v>11</v>
      </c>
      <c r="E1339" t="s">
        <v>12</v>
      </c>
      <c r="F1339" t="s">
        <v>877</v>
      </c>
      <c r="I1339">
        <v>1</v>
      </c>
      <c r="K1339" s="110">
        <v>2713.2</v>
      </c>
      <c r="L1339" s="60">
        <v>2795</v>
      </c>
      <c r="M1339" s="60"/>
      <c r="N1339" s="71"/>
      <c r="O1339" s="110">
        <v>2795</v>
      </c>
      <c r="P1339" s="147">
        <v>2795</v>
      </c>
      <c r="Q1339" t="s">
        <v>877</v>
      </c>
      <c r="R1339">
        <v>1</v>
      </c>
      <c r="S1339" t="s">
        <v>14</v>
      </c>
      <c r="T1339" t="s">
        <v>980</v>
      </c>
      <c r="U1339" t="s">
        <v>15</v>
      </c>
    </row>
    <row r="1340" spans="1:21">
      <c r="A1340" t="s">
        <v>196</v>
      </c>
      <c r="B1340" t="s">
        <v>197</v>
      </c>
      <c r="C1340" t="s">
        <v>198</v>
      </c>
      <c r="D1340" t="s">
        <v>11</v>
      </c>
      <c r="E1340" t="s">
        <v>12</v>
      </c>
      <c r="F1340" t="s">
        <v>976</v>
      </c>
      <c r="I1340">
        <v>1</v>
      </c>
      <c r="K1340" s="110"/>
      <c r="L1340" s="60">
        <v>43389.9</v>
      </c>
      <c r="M1340" s="60"/>
      <c r="N1340" s="71"/>
      <c r="O1340" s="110">
        <v>43389.9</v>
      </c>
      <c r="P1340" s="147">
        <v>43389.9</v>
      </c>
      <c r="Q1340" t="s">
        <v>976</v>
      </c>
      <c r="R1340">
        <v>1</v>
      </c>
      <c r="S1340" t="s">
        <v>14</v>
      </c>
      <c r="T1340" t="s">
        <v>981</v>
      </c>
      <c r="U1340" t="s">
        <v>15</v>
      </c>
    </row>
    <row r="1341" spans="1:21">
      <c r="A1341" t="s">
        <v>196</v>
      </c>
      <c r="B1341" t="s">
        <v>197</v>
      </c>
      <c r="C1341" t="s">
        <v>198</v>
      </c>
      <c r="D1341" t="s">
        <v>11</v>
      </c>
      <c r="E1341" t="s">
        <v>12</v>
      </c>
      <c r="F1341" t="s">
        <v>878</v>
      </c>
      <c r="I1341">
        <v>1</v>
      </c>
      <c r="K1341" s="110">
        <v>6426</v>
      </c>
      <c r="L1341" s="60">
        <v>6619</v>
      </c>
      <c r="M1341" s="60"/>
      <c r="N1341" s="71"/>
      <c r="O1341" s="110">
        <v>6619</v>
      </c>
      <c r="P1341" s="147">
        <v>6619</v>
      </c>
      <c r="Q1341" t="s">
        <v>878</v>
      </c>
      <c r="R1341">
        <v>1</v>
      </c>
      <c r="S1341" t="s">
        <v>14</v>
      </c>
      <c r="T1341" t="s">
        <v>980</v>
      </c>
      <c r="U1341" t="s">
        <v>15</v>
      </c>
    </row>
    <row r="1342" spans="1:21">
      <c r="A1342" t="s">
        <v>196</v>
      </c>
      <c r="B1342" t="s">
        <v>197</v>
      </c>
      <c r="C1342" t="s">
        <v>198</v>
      </c>
      <c r="D1342" t="s">
        <v>11</v>
      </c>
      <c r="E1342" t="s">
        <v>12</v>
      </c>
      <c r="F1342" t="s">
        <v>879</v>
      </c>
      <c r="I1342">
        <v>1</v>
      </c>
      <c r="K1342" s="110">
        <v>2142</v>
      </c>
      <c r="L1342" s="60">
        <v>2207</v>
      </c>
      <c r="M1342" s="60"/>
      <c r="N1342" s="71"/>
      <c r="O1342" s="110">
        <v>2207</v>
      </c>
      <c r="P1342" s="147">
        <v>2207</v>
      </c>
      <c r="Q1342" t="s">
        <v>879</v>
      </c>
      <c r="R1342">
        <v>1</v>
      </c>
      <c r="S1342" t="s">
        <v>14</v>
      </c>
      <c r="T1342" t="s">
        <v>980</v>
      </c>
      <c r="U1342" t="s">
        <v>15</v>
      </c>
    </row>
    <row r="1343" spans="1:21">
      <c r="A1343" t="s">
        <v>196</v>
      </c>
      <c r="B1343" t="s">
        <v>197</v>
      </c>
      <c r="C1343" t="s">
        <v>198</v>
      </c>
      <c r="D1343" t="s">
        <v>11</v>
      </c>
      <c r="E1343" t="s">
        <v>12</v>
      </c>
      <c r="F1343" t="s">
        <v>880</v>
      </c>
      <c r="I1343">
        <v>1</v>
      </c>
      <c r="K1343" s="110">
        <v>6997.2</v>
      </c>
      <c r="L1343" s="60">
        <v>6997.2</v>
      </c>
      <c r="M1343" s="60"/>
      <c r="N1343" s="71"/>
      <c r="O1343" s="110">
        <v>6997.2</v>
      </c>
      <c r="P1343" s="147">
        <v>6997.2</v>
      </c>
      <c r="Q1343" t="s">
        <v>880</v>
      </c>
      <c r="R1343">
        <v>1</v>
      </c>
      <c r="S1343" t="s">
        <v>14</v>
      </c>
      <c r="T1343" t="s">
        <v>980</v>
      </c>
      <c r="U1343" t="s">
        <v>15</v>
      </c>
    </row>
    <row r="1344" spans="1:21">
      <c r="A1344" t="s">
        <v>199</v>
      </c>
      <c r="B1344" t="s">
        <v>200</v>
      </c>
      <c r="C1344" t="s">
        <v>201</v>
      </c>
      <c r="D1344" t="s">
        <v>11</v>
      </c>
      <c r="E1344" t="s">
        <v>12</v>
      </c>
      <c r="F1344" t="s">
        <v>13</v>
      </c>
      <c r="I1344">
        <v>1</v>
      </c>
      <c r="K1344" s="110">
        <v>20400</v>
      </c>
      <c r="L1344" s="60">
        <v>21012</v>
      </c>
      <c r="M1344" s="60"/>
      <c r="N1344" s="71"/>
      <c r="O1344" s="110">
        <v>21012</v>
      </c>
      <c r="P1344" s="147">
        <v>21012</v>
      </c>
      <c r="Q1344" t="s">
        <v>13</v>
      </c>
      <c r="R1344">
        <v>1</v>
      </c>
      <c r="S1344" t="s">
        <v>14</v>
      </c>
      <c r="T1344" t="s">
        <v>980</v>
      </c>
      <c r="U1344" t="s">
        <v>15</v>
      </c>
    </row>
    <row r="1345" spans="1:21">
      <c r="A1345" t="s">
        <v>199</v>
      </c>
      <c r="B1345" t="s">
        <v>200</v>
      </c>
      <c r="C1345" t="s">
        <v>201</v>
      </c>
      <c r="D1345" t="s">
        <v>11</v>
      </c>
      <c r="E1345" t="s">
        <v>12</v>
      </c>
      <c r="F1345" t="s">
        <v>872</v>
      </c>
      <c r="I1345">
        <v>1</v>
      </c>
      <c r="K1345" s="110">
        <v>6079.2</v>
      </c>
      <c r="L1345" s="60">
        <v>6262</v>
      </c>
      <c r="M1345" s="60"/>
      <c r="N1345" s="71"/>
      <c r="O1345" s="110">
        <v>6262</v>
      </c>
      <c r="P1345" s="147">
        <v>6262</v>
      </c>
      <c r="Q1345" t="s">
        <v>872</v>
      </c>
      <c r="R1345">
        <v>1</v>
      </c>
      <c r="S1345" t="s">
        <v>14</v>
      </c>
      <c r="T1345" t="s">
        <v>980</v>
      </c>
      <c r="U1345" t="s">
        <v>15</v>
      </c>
    </row>
    <row r="1346" spans="1:21">
      <c r="A1346" t="s">
        <v>199</v>
      </c>
      <c r="B1346" t="s">
        <v>200</v>
      </c>
      <c r="C1346" t="s">
        <v>201</v>
      </c>
      <c r="D1346" t="s">
        <v>11</v>
      </c>
      <c r="E1346" t="s">
        <v>12</v>
      </c>
      <c r="F1346" t="s">
        <v>873</v>
      </c>
      <c r="I1346">
        <v>1</v>
      </c>
      <c r="K1346" s="111">
        <v>816</v>
      </c>
      <c r="L1346" s="61">
        <v>841</v>
      </c>
      <c r="O1346" s="111">
        <v>841</v>
      </c>
      <c r="P1346" s="147">
        <v>841</v>
      </c>
      <c r="Q1346" t="s">
        <v>873</v>
      </c>
      <c r="R1346">
        <v>1</v>
      </c>
      <c r="S1346" t="s">
        <v>14</v>
      </c>
      <c r="T1346" t="s">
        <v>980</v>
      </c>
      <c r="U1346" t="s">
        <v>15</v>
      </c>
    </row>
    <row r="1347" spans="1:21">
      <c r="A1347" t="s">
        <v>199</v>
      </c>
      <c r="B1347" t="s">
        <v>200</v>
      </c>
      <c r="C1347" t="s">
        <v>201</v>
      </c>
      <c r="D1347" t="s">
        <v>11</v>
      </c>
      <c r="E1347" t="s">
        <v>12</v>
      </c>
      <c r="F1347" t="s">
        <v>874</v>
      </c>
      <c r="I1347">
        <v>1</v>
      </c>
      <c r="K1347" s="111">
        <v>571.20000000000005</v>
      </c>
      <c r="L1347" s="61">
        <v>571.20000000000005</v>
      </c>
      <c r="O1347" s="111">
        <v>571.20000000000005</v>
      </c>
      <c r="P1347" s="147">
        <v>571.20000000000005</v>
      </c>
      <c r="Q1347" t="s">
        <v>874</v>
      </c>
      <c r="R1347">
        <v>1</v>
      </c>
      <c r="S1347" t="s">
        <v>14</v>
      </c>
      <c r="T1347" t="s">
        <v>980</v>
      </c>
      <c r="U1347" t="s">
        <v>15</v>
      </c>
    </row>
    <row r="1348" spans="1:21">
      <c r="A1348" t="s">
        <v>199</v>
      </c>
      <c r="B1348" t="s">
        <v>200</v>
      </c>
      <c r="C1348" t="s">
        <v>201</v>
      </c>
      <c r="D1348" t="s">
        <v>11</v>
      </c>
      <c r="E1348" t="s">
        <v>12</v>
      </c>
      <c r="F1348" t="s">
        <v>875</v>
      </c>
      <c r="I1348">
        <v>1</v>
      </c>
      <c r="K1348" s="112">
        <v>212160</v>
      </c>
      <c r="L1348" s="62">
        <v>218525</v>
      </c>
      <c r="M1348" s="62"/>
      <c r="N1348" s="73"/>
      <c r="O1348" s="112">
        <v>218525</v>
      </c>
      <c r="P1348" s="147">
        <v>218525</v>
      </c>
      <c r="Q1348" t="s">
        <v>875</v>
      </c>
      <c r="R1348">
        <v>1</v>
      </c>
      <c r="S1348" t="s">
        <v>14</v>
      </c>
      <c r="T1348" t="s">
        <v>980</v>
      </c>
      <c r="U1348" t="s">
        <v>15</v>
      </c>
    </row>
    <row r="1349" spans="1:21">
      <c r="A1349" t="s">
        <v>199</v>
      </c>
      <c r="B1349" t="s">
        <v>200</v>
      </c>
      <c r="C1349" t="s">
        <v>201</v>
      </c>
      <c r="D1349" t="s">
        <v>11</v>
      </c>
      <c r="E1349" t="s">
        <v>12</v>
      </c>
      <c r="F1349" t="s">
        <v>876</v>
      </c>
      <c r="I1349">
        <v>1</v>
      </c>
      <c r="K1349" s="110">
        <v>6528</v>
      </c>
      <c r="L1349" s="60">
        <v>6724</v>
      </c>
      <c r="M1349" s="60"/>
      <c r="N1349" s="71"/>
      <c r="O1349" s="110">
        <v>6724</v>
      </c>
      <c r="P1349" s="147">
        <v>6724</v>
      </c>
      <c r="Q1349" t="s">
        <v>876</v>
      </c>
      <c r="R1349">
        <v>1</v>
      </c>
      <c r="S1349" t="s">
        <v>14</v>
      </c>
      <c r="T1349" t="s">
        <v>980</v>
      </c>
      <c r="U1349" t="s">
        <v>15</v>
      </c>
    </row>
    <row r="1350" spans="1:21">
      <c r="A1350" t="s">
        <v>199</v>
      </c>
      <c r="B1350" t="s">
        <v>200</v>
      </c>
      <c r="C1350" t="s">
        <v>201</v>
      </c>
      <c r="D1350" t="s">
        <v>11</v>
      </c>
      <c r="E1350" t="s">
        <v>12</v>
      </c>
      <c r="F1350" t="s">
        <v>877</v>
      </c>
      <c r="I1350">
        <v>1</v>
      </c>
      <c r="K1350" s="110">
        <v>3100.8</v>
      </c>
      <c r="L1350" s="60">
        <v>3194</v>
      </c>
      <c r="M1350" s="60"/>
      <c r="N1350" s="71"/>
      <c r="O1350" s="110">
        <v>3194</v>
      </c>
      <c r="P1350" s="147">
        <v>3194</v>
      </c>
      <c r="Q1350" t="s">
        <v>877</v>
      </c>
      <c r="R1350">
        <v>1</v>
      </c>
      <c r="S1350" t="s">
        <v>14</v>
      </c>
      <c r="T1350" t="s">
        <v>980</v>
      </c>
      <c r="U1350" t="s">
        <v>15</v>
      </c>
    </row>
    <row r="1351" spans="1:21">
      <c r="A1351" t="s">
        <v>199</v>
      </c>
      <c r="B1351" t="s">
        <v>200</v>
      </c>
      <c r="C1351" t="s">
        <v>201</v>
      </c>
      <c r="D1351" t="s">
        <v>11</v>
      </c>
      <c r="E1351" t="s">
        <v>12</v>
      </c>
      <c r="F1351" t="s">
        <v>976</v>
      </c>
      <c r="I1351">
        <v>1</v>
      </c>
      <c r="K1351" s="110"/>
      <c r="L1351" s="60">
        <v>49588.4</v>
      </c>
      <c r="M1351" s="60"/>
      <c r="N1351" s="71"/>
      <c r="O1351" s="110">
        <v>49588.4</v>
      </c>
      <c r="P1351" s="147">
        <v>49588.4</v>
      </c>
      <c r="Q1351" t="s">
        <v>976</v>
      </c>
      <c r="R1351">
        <v>1</v>
      </c>
      <c r="S1351" t="s">
        <v>14</v>
      </c>
      <c r="T1351" t="s">
        <v>981</v>
      </c>
      <c r="U1351" t="s">
        <v>15</v>
      </c>
    </row>
    <row r="1352" spans="1:21">
      <c r="A1352" t="s">
        <v>199</v>
      </c>
      <c r="B1352" t="s">
        <v>200</v>
      </c>
      <c r="C1352" t="s">
        <v>201</v>
      </c>
      <c r="D1352" t="s">
        <v>11</v>
      </c>
      <c r="E1352" t="s">
        <v>12</v>
      </c>
      <c r="F1352" t="s">
        <v>878</v>
      </c>
      <c r="I1352">
        <v>1</v>
      </c>
      <c r="K1352" s="110">
        <v>7344</v>
      </c>
      <c r="L1352" s="60">
        <v>7565</v>
      </c>
      <c r="M1352" s="60"/>
      <c r="N1352" s="71"/>
      <c r="O1352" s="110">
        <v>7565</v>
      </c>
      <c r="P1352" s="147">
        <v>7565</v>
      </c>
      <c r="Q1352" t="s">
        <v>878</v>
      </c>
      <c r="R1352">
        <v>1</v>
      </c>
      <c r="S1352" t="s">
        <v>14</v>
      </c>
      <c r="T1352" t="s">
        <v>980</v>
      </c>
      <c r="U1352" t="s">
        <v>15</v>
      </c>
    </row>
    <row r="1353" spans="1:21">
      <c r="A1353" t="s">
        <v>199</v>
      </c>
      <c r="B1353" t="s">
        <v>200</v>
      </c>
      <c r="C1353" t="s">
        <v>201</v>
      </c>
      <c r="D1353" t="s">
        <v>11</v>
      </c>
      <c r="E1353" t="s">
        <v>12</v>
      </c>
      <c r="F1353" t="s">
        <v>879</v>
      </c>
      <c r="I1353">
        <v>1</v>
      </c>
      <c r="K1353" s="110">
        <v>2448</v>
      </c>
      <c r="L1353" s="60">
        <v>2522</v>
      </c>
      <c r="M1353" s="60"/>
      <c r="N1353" s="71"/>
      <c r="O1353" s="110">
        <v>2522</v>
      </c>
      <c r="P1353" s="147">
        <v>2522</v>
      </c>
      <c r="Q1353" t="s">
        <v>879</v>
      </c>
      <c r="R1353">
        <v>1</v>
      </c>
      <c r="S1353" t="s">
        <v>14</v>
      </c>
      <c r="T1353" t="s">
        <v>980</v>
      </c>
      <c r="U1353" t="s">
        <v>15</v>
      </c>
    </row>
    <row r="1354" spans="1:21">
      <c r="A1354" t="s">
        <v>199</v>
      </c>
      <c r="B1354" t="s">
        <v>200</v>
      </c>
      <c r="C1354" t="s">
        <v>201</v>
      </c>
      <c r="D1354" t="s">
        <v>11</v>
      </c>
      <c r="E1354" t="s">
        <v>12</v>
      </c>
      <c r="F1354" t="s">
        <v>880</v>
      </c>
      <c r="I1354">
        <v>1</v>
      </c>
      <c r="K1354" s="110">
        <v>7996.8</v>
      </c>
      <c r="L1354" s="60">
        <v>7996.8</v>
      </c>
      <c r="M1354" s="60"/>
      <c r="N1354" s="71"/>
      <c r="O1354" s="110">
        <v>7996.8</v>
      </c>
      <c r="P1354" s="147">
        <v>7996.8</v>
      </c>
      <c r="Q1354" t="s">
        <v>880</v>
      </c>
      <c r="R1354">
        <v>1</v>
      </c>
      <c r="S1354" t="s">
        <v>14</v>
      </c>
      <c r="T1354" t="s">
        <v>980</v>
      </c>
      <c r="U1354" t="s">
        <v>15</v>
      </c>
    </row>
    <row r="1355" spans="1:21">
      <c r="A1355" t="s">
        <v>202</v>
      </c>
      <c r="B1355" t="s">
        <v>203</v>
      </c>
      <c r="C1355" t="s">
        <v>204</v>
      </c>
      <c r="D1355" t="s">
        <v>11</v>
      </c>
      <c r="E1355" t="s">
        <v>12</v>
      </c>
      <c r="F1355" t="s">
        <v>13</v>
      </c>
      <c r="I1355">
        <v>1</v>
      </c>
      <c r="K1355" s="110">
        <v>15300</v>
      </c>
      <c r="L1355" s="60">
        <v>15759</v>
      </c>
      <c r="M1355" s="60"/>
      <c r="N1355" s="71"/>
      <c r="O1355" s="110">
        <v>15759</v>
      </c>
      <c r="P1355" s="147">
        <v>15759</v>
      </c>
      <c r="Q1355" t="s">
        <v>13</v>
      </c>
      <c r="R1355">
        <v>1</v>
      </c>
      <c r="S1355" t="s">
        <v>14</v>
      </c>
      <c r="T1355" t="s">
        <v>980</v>
      </c>
      <c r="U1355" t="s">
        <v>15</v>
      </c>
    </row>
    <row r="1356" spans="1:21">
      <c r="A1356" t="s">
        <v>202</v>
      </c>
      <c r="B1356" t="s">
        <v>203</v>
      </c>
      <c r="C1356" t="s">
        <v>204</v>
      </c>
      <c r="D1356" t="s">
        <v>11</v>
      </c>
      <c r="E1356" t="s">
        <v>12</v>
      </c>
      <c r="F1356" t="s">
        <v>872</v>
      </c>
      <c r="I1356">
        <v>1</v>
      </c>
      <c r="K1356" s="110">
        <v>4559.3999999999996</v>
      </c>
      <c r="L1356" s="60">
        <v>4697</v>
      </c>
      <c r="M1356" s="60"/>
      <c r="N1356" s="71"/>
      <c r="O1356" s="110">
        <v>4697</v>
      </c>
      <c r="P1356" s="147">
        <v>4697</v>
      </c>
      <c r="Q1356" t="s">
        <v>872</v>
      </c>
      <c r="R1356">
        <v>1</v>
      </c>
      <c r="S1356" t="s">
        <v>14</v>
      </c>
      <c r="T1356" t="s">
        <v>980</v>
      </c>
      <c r="U1356" t="s">
        <v>15</v>
      </c>
    </row>
    <row r="1357" spans="1:21">
      <c r="A1357" t="s">
        <v>202</v>
      </c>
      <c r="B1357" t="s">
        <v>203</v>
      </c>
      <c r="C1357" t="s">
        <v>204</v>
      </c>
      <c r="D1357" t="s">
        <v>11</v>
      </c>
      <c r="E1357" t="s">
        <v>12</v>
      </c>
      <c r="F1357" t="s">
        <v>873</v>
      </c>
      <c r="I1357">
        <v>1</v>
      </c>
      <c r="K1357" s="111">
        <v>612</v>
      </c>
      <c r="L1357" s="61">
        <v>631</v>
      </c>
      <c r="O1357" s="111">
        <v>631</v>
      </c>
      <c r="P1357" s="147">
        <v>631</v>
      </c>
      <c r="Q1357" t="s">
        <v>873</v>
      </c>
      <c r="R1357">
        <v>1</v>
      </c>
      <c r="S1357" t="s">
        <v>14</v>
      </c>
      <c r="T1357" t="s">
        <v>980</v>
      </c>
      <c r="U1357" t="s">
        <v>15</v>
      </c>
    </row>
    <row r="1358" spans="1:21">
      <c r="A1358" t="s">
        <v>202</v>
      </c>
      <c r="B1358" t="s">
        <v>203</v>
      </c>
      <c r="C1358" t="s">
        <v>204</v>
      </c>
      <c r="D1358" t="s">
        <v>11</v>
      </c>
      <c r="E1358" t="s">
        <v>12</v>
      </c>
      <c r="F1358" t="s">
        <v>874</v>
      </c>
      <c r="I1358">
        <v>1</v>
      </c>
      <c r="K1358" s="111">
        <v>428.4</v>
      </c>
      <c r="L1358" s="61">
        <v>428.4</v>
      </c>
      <c r="O1358" s="111">
        <v>428.4</v>
      </c>
      <c r="P1358" s="147">
        <v>428.4</v>
      </c>
      <c r="Q1358" t="s">
        <v>874</v>
      </c>
      <c r="R1358">
        <v>1</v>
      </c>
      <c r="S1358" t="s">
        <v>14</v>
      </c>
      <c r="T1358" t="s">
        <v>980</v>
      </c>
      <c r="U1358" t="s">
        <v>15</v>
      </c>
    </row>
    <row r="1359" spans="1:21">
      <c r="A1359" t="s">
        <v>202</v>
      </c>
      <c r="B1359" t="s">
        <v>203</v>
      </c>
      <c r="C1359" t="s">
        <v>204</v>
      </c>
      <c r="D1359" t="s">
        <v>11</v>
      </c>
      <c r="E1359" t="s">
        <v>12</v>
      </c>
      <c r="F1359" t="s">
        <v>875</v>
      </c>
      <c r="I1359">
        <v>1</v>
      </c>
      <c r="K1359" s="112">
        <v>159120</v>
      </c>
      <c r="L1359" s="62">
        <v>163894</v>
      </c>
      <c r="M1359" s="62"/>
      <c r="N1359" s="73"/>
      <c r="O1359" s="112">
        <v>163894</v>
      </c>
      <c r="P1359" s="147">
        <v>163894</v>
      </c>
      <c r="Q1359" t="s">
        <v>875</v>
      </c>
      <c r="R1359">
        <v>1</v>
      </c>
      <c r="S1359" t="s">
        <v>14</v>
      </c>
      <c r="T1359" t="s">
        <v>980</v>
      </c>
      <c r="U1359" t="s">
        <v>15</v>
      </c>
    </row>
    <row r="1360" spans="1:21">
      <c r="A1360" t="s">
        <v>202</v>
      </c>
      <c r="B1360" t="s">
        <v>203</v>
      </c>
      <c r="C1360" t="s">
        <v>204</v>
      </c>
      <c r="D1360" t="s">
        <v>11</v>
      </c>
      <c r="E1360" t="s">
        <v>12</v>
      </c>
      <c r="F1360" t="s">
        <v>876</v>
      </c>
      <c r="I1360">
        <v>1</v>
      </c>
      <c r="K1360" s="110">
        <v>4896</v>
      </c>
      <c r="L1360" s="60">
        <v>5043</v>
      </c>
      <c r="M1360" s="60"/>
      <c r="N1360" s="71"/>
      <c r="O1360" s="110">
        <v>5043</v>
      </c>
      <c r="P1360" s="147">
        <v>5043</v>
      </c>
      <c r="Q1360" t="s">
        <v>876</v>
      </c>
      <c r="R1360">
        <v>1</v>
      </c>
      <c r="S1360" t="s">
        <v>14</v>
      </c>
      <c r="T1360" t="s">
        <v>980</v>
      </c>
      <c r="U1360" t="s">
        <v>15</v>
      </c>
    </row>
    <row r="1361" spans="1:21">
      <c r="A1361" t="s">
        <v>202</v>
      </c>
      <c r="B1361" t="s">
        <v>203</v>
      </c>
      <c r="C1361" t="s">
        <v>204</v>
      </c>
      <c r="D1361" t="s">
        <v>11</v>
      </c>
      <c r="E1361" t="s">
        <v>12</v>
      </c>
      <c r="F1361" t="s">
        <v>877</v>
      </c>
      <c r="I1361">
        <v>1</v>
      </c>
      <c r="K1361" s="110">
        <v>2325.6</v>
      </c>
      <c r="L1361" s="60">
        <v>2396</v>
      </c>
      <c r="M1361" s="60"/>
      <c r="N1361" s="71"/>
      <c r="O1361" s="110">
        <v>2396</v>
      </c>
      <c r="P1361" s="147">
        <v>2396</v>
      </c>
      <c r="Q1361" t="s">
        <v>877</v>
      </c>
      <c r="R1361">
        <v>1</v>
      </c>
      <c r="S1361" t="s">
        <v>14</v>
      </c>
      <c r="T1361" t="s">
        <v>980</v>
      </c>
      <c r="U1361" t="s">
        <v>15</v>
      </c>
    </row>
    <row r="1362" spans="1:21">
      <c r="A1362" t="s">
        <v>202</v>
      </c>
      <c r="B1362" t="s">
        <v>203</v>
      </c>
      <c r="C1362" t="s">
        <v>204</v>
      </c>
      <c r="D1362" t="s">
        <v>11</v>
      </c>
      <c r="E1362" t="s">
        <v>12</v>
      </c>
      <c r="F1362" t="s">
        <v>976</v>
      </c>
      <c r="I1362">
        <v>1</v>
      </c>
      <c r="K1362" s="110"/>
      <c r="L1362" s="60">
        <v>37191.300000000003</v>
      </c>
      <c r="M1362" s="60"/>
      <c r="N1362" s="71"/>
      <c r="O1362" s="110">
        <v>37191.300000000003</v>
      </c>
      <c r="P1362" s="147">
        <v>37191.300000000003</v>
      </c>
      <c r="Q1362" t="s">
        <v>976</v>
      </c>
      <c r="R1362">
        <v>1</v>
      </c>
      <c r="S1362" t="s">
        <v>14</v>
      </c>
      <c r="T1362" t="s">
        <v>981</v>
      </c>
      <c r="U1362" t="s">
        <v>15</v>
      </c>
    </row>
    <row r="1363" spans="1:21">
      <c r="A1363" t="s">
        <v>202</v>
      </c>
      <c r="B1363" t="s">
        <v>203</v>
      </c>
      <c r="C1363" t="s">
        <v>204</v>
      </c>
      <c r="D1363" t="s">
        <v>11</v>
      </c>
      <c r="E1363" t="s">
        <v>12</v>
      </c>
      <c r="F1363" t="s">
        <v>878</v>
      </c>
      <c r="I1363">
        <v>1</v>
      </c>
      <c r="K1363" s="110">
        <v>5508</v>
      </c>
      <c r="L1363" s="60">
        <v>5674</v>
      </c>
      <c r="M1363" s="60"/>
      <c r="N1363" s="71"/>
      <c r="O1363" s="110">
        <v>5674</v>
      </c>
      <c r="P1363" s="147">
        <v>5674</v>
      </c>
      <c r="Q1363" t="s">
        <v>878</v>
      </c>
      <c r="R1363">
        <v>1</v>
      </c>
      <c r="S1363" t="s">
        <v>14</v>
      </c>
      <c r="T1363" t="s">
        <v>980</v>
      </c>
      <c r="U1363" t="s">
        <v>15</v>
      </c>
    </row>
    <row r="1364" spans="1:21">
      <c r="A1364" t="s">
        <v>202</v>
      </c>
      <c r="B1364" t="s">
        <v>203</v>
      </c>
      <c r="C1364" t="s">
        <v>204</v>
      </c>
      <c r="D1364" t="s">
        <v>11</v>
      </c>
      <c r="E1364" t="s">
        <v>12</v>
      </c>
      <c r="F1364" t="s">
        <v>879</v>
      </c>
      <c r="I1364">
        <v>1</v>
      </c>
      <c r="K1364" s="110">
        <v>1836</v>
      </c>
      <c r="L1364" s="60">
        <v>1892</v>
      </c>
      <c r="M1364" s="60"/>
      <c r="N1364" s="71"/>
      <c r="O1364" s="110">
        <v>1892</v>
      </c>
      <c r="P1364" s="147">
        <v>1892</v>
      </c>
      <c r="Q1364" t="s">
        <v>879</v>
      </c>
      <c r="R1364">
        <v>1</v>
      </c>
      <c r="S1364" t="s">
        <v>14</v>
      </c>
      <c r="T1364" t="s">
        <v>980</v>
      </c>
      <c r="U1364" t="s">
        <v>15</v>
      </c>
    </row>
    <row r="1365" spans="1:21">
      <c r="A1365" t="s">
        <v>202</v>
      </c>
      <c r="B1365" t="s">
        <v>203</v>
      </c>
      <c r="C1365" t="s">
        <v>204</v>
      </c>
      <c r="D1365" t="s">
        <v>11</v>
      </c>
      <c r="E1365" t="s">
        <v>12</v>
      </c>
      <c r="F1365" t="s">
        <v>880</v>
      </c>
      <c r="I1365">
        <v>1</v>
      </c>
      <c r="K1365" s="110">
        <v>5997.6</v>
      </c>
      <c r="L1365" s="60">
        <v>5997.6</v>
      </c>
      <c r="M1365" s="60"/>
      <c r="N1365" s="71"/>
      <c r="O1365" s="110">
        <v>5997.6</v>
      </c>
      <c r="P1365" s="147">
        <v>5997.6</v>
      </c>
      <c r="Q1365" t="s">
        <v>880</v>
      </c>
      <c r="R1365">
        <v>1</v>
      </c>
      <c r="S1365" t="s">
        <v>14</v>
      </c>
      <c r="T1365" t="s">
        <v>980</v>
      </c>
      <c r="U1365" t="s">
        <v>15</v>
      </c>
    </row>
    <row r="1366" spans="1:21">
      <c r="A1366" t="s">
        <v>205</v>
      </c>
      <c r="B1366" t="s">
        <v>206</v>
      </c>
      <c r="C1366" t="s">
        <v>207</v>
      </c>
      <c r="D1366" t="s">
        <v>11</v>
      </c>
      <c r="E1366" t="s">
        <v>12</v>
      </c>
      <c r="F1366" t="s">
        <v>13</v>
      </c>
      <c r="I1366">
        <v>1</v>
      </c>
      <c r="K1366" s="110">
        <v>17850</v>
      </c>
      <c r="L1366" s="60">
        <v>18386</v>
      </c>
      <c r="M1366" s="60"/>
      <c r="N1366" s="71"/>
      <c r="O1366" s="110">
        <v>18386</v>
      </c>
      <c r="P1366" s="147">
        <v>18386</v>
      </c>
      <c r="Q1366" t="s">
        <v>13</v>
      </c>
      <c r="R1366">
        <v>1</v>
      </c>
      <c r="S1366" t="s">
        <v>14</v>
      </c>
      <c r="T1366" t="s">
        <v>980</v>
      </c>
      <c r="U1366" t="s">
        <v>15</v>
      </c>
    </row>
    <row r="1367" spans="1:21">
      <c r="A1367" t="s">
        <v>205</v>
      </c>
      <c r="B1367" t="s">
        <v>206</v>
      </c>
      <c r="C1367" t="s">
        <v>207</v>
      </c>
      <c r="D1367" t="s">
        <v>11</v>
      </c>
      <c r="E1367" t="s">
        <v>12</v>
      </c>
      <c r="F1367" t="s">
        <v>872</v>
      </c>
      <c r="I1367">
        <v>1</v>
      </c>
      <c r="K1367" s="110">
        <v>5319.3</v>
      </c>
      <c r="L1367" s="60">
        <v>5479</v>
      </c>
      <c r="M1367" s="60"/>
      <c r="N1367" s="71"/>
      <c r="O1367" s="110">
        <v>5479</v>
      </c>
      <c r="P1367" s="147">
        <v>5479</v>
      </c>
      <c r="Q1367" t="s">
        <v>872</v>
      </c>
      <c r="R1367">
        <v>1</v>
      </c>
      <c r="S1367" t="s">
        <v>14</v>
      </c>
      <c r="T1367" t="s">
        <v>980</v>
      </c>
      <c r="U1367" t="s">
        <v>15</v>
      </c>
    </row>
    <row r="1368" spans="1:21">
      <c r="A1368" t="s">
        <v>205</v>
      </c>
      <c r="B1368" t="s">
        <v>206</v>
      </c>
      <c r="C1368" t="s">
        <v>207</v>
      </c>
      <c r="D1368" t="s">
        <v>11</v>
      </c>
      <c r="E1368" t="s">
        <v>12</v>
      </c>
      <c r="F1368" t="s">
        <v>873</v>
      </c>
      <c r="I1368">
        <v>1</v>
      </c>
      <c r="K1368" s="111">
        <v>714</v>
      </c>
      <c r="L1368" s="61">
        <v>736</v>
      </c>
      <c r="O1368" s="111">
        <v>736</v>
      </c>
      <c r="P1368" s="147">
        <v>736</v>
      </c>
      <c r="Q1368" t="s">
        <v>873</v>
      </c>
      <c r="R1368">
        <v>1</v>
      </c>
      <c r="S1368" t="s">
        <v>14</v>
      </c>
      <c r="T1368" t="s">
        <v>980</v>
      </c>
      <c r="U1368" t="s">
        <v>15</v>
      </c>
    </row>
    <row r="1369" spans="1:21">
      <c r="A1369" t="s">
        <v>205</v>
      </c>
      <c r="B1369" t="s">
        <v>206</v>
      </c>
      <c r="C1369" t="s">
        <v>207</v>
      </c>
      <c r="D1369" t="s">
        <v>11</v>
      </c>
      <c r="E1369" t="s">
        <v>12</v>
      </c>
      <c r="F1369" t="s">
        <v>874</v>
      </c>
      <c r="I1369">
        <v>1</v>
      </c>
      <c r="K1369" s="111">
        <v>499.8</v>
      </c>
      <c r="L1369" s="61">
        <v>499.8</v>
      </c>
      <c r="O1369" s="111">
        <v>499.8</v>
      </c>
      <c r="P1369" s="147">
        <v>499.8</v>
      </c>
      <c r="Q1369" t="s">
        <v>874</v>
      </c>
      <c r="R1369">
        <v>1</v>
      </c>
      <c r="S1369" t="s">
        <v>14</v>
      </c>
      <c r="T1369" t="s">
        <v>980</v>
      </c>
      <c r="U1369" t="s">
        <v>15</v>
      </c>
    </row>
    <row r="1370" spans="1:21">
      <c r="A1370" t="s">
        <v>205</v>
      </c>
      <c r="B1370" t="s">
        <v>206</v>
      </c>
      <c r="C1370" t="s">
        <v>207</v>
      </c>
      <c r="D1370" t="s">
        <v>11</v>
      </c>
      <c r="E1370" t="s">
        <v>12</v>
      </c>
      <c r="F1370" t="s">
        <v>875</v>
      </c>
      <c r="I1370">
        <v>1</v>
      </c>
      <c r="K1370" s="112">
        <v>185640</v>
      </c>
      <c r="L1370" s="62">
        <v>191210</v>
      </c>
      <c r="M1370" s="62"/>
      <c r="N1370" s="73"/>
      <c r="O1370" s="112">
        <v>191210</v>
      </c>
      <c r="P1370" s="147">
        <v>191210</v>
      </c>
      <c r="Q1370" t="s">
        <v>875</v>
      </c>
      <c r="R1370">
        <v>1</v>
      </c>
      <c r="S1370" t="s">
        <v>14</v>
      </c>
      <c r="T1370" t="s">
        <v>980</v>
      </c>
      <c r="U1370" t="s">
        <v>15</v>
      </c>
    </row>
    <row r="1371" spans="1:21">
      <c r="A1371" t="s">
        <v>205</v>
      </c>
      <c r="B1371" t="s">
        <v>206</v>
      </c>
      <c r="C1371" t="s">
        <v>207</v>
      </c>
      <c r="D1371" t="s">
        <v>11</v>
      </c>
      <c r="E1371" t="s">
        <v>12</v>
      </c>
      <c r="F1371" t="s">
        <v>876</v>
      </c>
      <c r="I1371">
        <v>1</v>
      </c>
      <c r="K1371" s="110">
        <v>5712</v>
      </c>
      <c r="L1371" s="60">
        <v>5884</v>
      </c>
      <c r="M1371" s="60"/>
      <c r="N1371" s="71"/>
      <c r="O1371" s="110">
        <v>5884</v>
      </c>
      <c r="P1371" s="147">
        <v>5884</v>
      </c>
      <c r="Q1371" t="s">
        <v>876</v>
      </c>
      <c r="R1371">
        <v>1</v>
      </c>
      <c r="S1371" t="s">
        <v>14</v>
      </c>
      <c r="T1371" t="s">
        <v>980</v>
      </c>
      <c r="U1371" t="s">
        <v>15</v>
      </c>
    </row>
    <row r="1372" spans="1:21">
      <c r="A1372" t="s">
        <v>205</v>
      </c>
      <c r="B1372" t="s">
        <v>206</v>
      </c>
      <c r="C1372" t="s">
        <v>207</v>
      </c>
      <c r="D1372" t="s">
        <v>11</v>
      </c>
      <c r="E1372" t="s">
        <v>12</v>
      </c>
      <c r="F1372" t="s">
        <v>877</v>
      </c>
      <c r="I1372">
        <v>1</v>
      </c>
      <c r="K1372" s="110">
        <v>2713.2</v>
      </c>
      <c r="L1372" s="60">
        <v>2795</v>
      </c>
      <c r="M1372" s="60"/>
      <c r="N1372" s="71"/>
      <c r="O1372" s="110">
        <v>2795</v>
      </c>
      <c r="P1372" s="147">
        <v>2795</v>
      </c>
      <c r="Q1372" t="s">
        <v>877</v>
      </c>
      <c r="R1372">
        <v>1</v>
      </c>
      <c r="S1372" t="s">
        <v>14</v>
      </c>
      <c r="T1372" t="s">
        <v>980</v>
      </c>
      <c r="U1372" t="s">
        <v>15</v>
      </c>
    </row>
    <row r="1373" spans="1:21">
      <c r="A1373" t="s">
        <v>205</v>
      </c>
      <c r="B1373" t="s">
        <v>206</v>
      </c>
      <c r="C1373" t="s">
        <v>207</v>
      </c>
      <c r="D1373" t="s">
        <v>11</v>
      </c>
      <c r="E1373" t="s">
        <v>12</v>
      </c>
      <c r="F1373" t="s">
        <v>976</v>
      </c>
      <c r="I1373">
        <v>1</v>
      </c>
      <c r="K1373" s="110"/>
      <c r="L1373" s="60">
        <v>43389.9</v>
      </c>
      <c r="M1373" s="60"/>
      <c r="N1373" s="71"/>
      <c r="O1373" s="110">
        <v>43389.9</v>
      </c>
      <c r="P1373" s="147">
        <v>43389.9</v>
      </c>
      <c r="Q1373" t="s">
        <v>976</v>
      </c>
      <c r="R1373">
        <v>1</v>
      </c>
      <c r="S1373" t="s">
        <v>14</v>
      </c>
      <c r="T1373" t="s">
        <v>981</v>
      </c>
      <c r="U1373" t="s">
        <v>15</v>
      </c>
    </row>
    <row r="1374" spans="1:21">
      <c r="A1374" t="s">
        <v>205</v>
      </c>
      <c r="B1374" t="s">
        <v>206</v>
      </c>
      <c r="C1374" t="s">
        <v>207</v>
      </c>
      <c r="D1374" t="s">
        <v>11</v>
      </c>
      <c r="E1374" t="s">
        <v>12</v>
      </c>
      <c r="F1374" t="s">
        <v>878</v>
      </c>
      <c r="I1374">
        <v>1</v>
      </c>
      <c r="K1374" s="110">
        <v>6426</v>
      </c>
      <c r="L1374" s="60">
        <v>6619</v>
      </c>
      <c r="M1374" s="60"/>
      <c r="N1374" s="71"/>
      <c r="O1374" s="110">
        <v>6619</v>
      </c>
      <c r="P1374" s="147">
        <v>6619</v>
      </c>
      <c r="Q1374" t="s">
        <v>878</v>
      </c>
      <c r="R1374">
        <v>1</v>
      </c>
      <c r="S1374" t="s">
        <v>14</v>
      </c>
      <c r="T1374" t="s">
        <v>980</v>
      </c>
      <c r="U1374" t="s">
        <v>15</v>
      </c>
    </row>
    <row r="1375" spans="1:21">
      <c r="A1375" t="s">
        <v>205</v>
      </c>
      <c r="B1375" t="s">
        <v>206</v>
      </c>
      <c r="C1375" t="s">
        <v>207</v>
      </c>
      <c r="D1375" t="s">
        <v>11</v>
      </c>
      <c r="E1375" t="s">
        <v>12</v>
      </c>
      <c r="F1375" t="s">
        <v>879</v>
      </c>
      <c r="I1375">
        <v>1</v>
      </c>
      <c r="K1375" s="110">
        <v>2142</v>
      </c>
      <c r="L1375" s="60">
        <v>2207</v>
      </c>
      <c r="M1375" s="60"/>
      <c r="N1375" s="71"/>
      <c r="O1375" s="110">
        <v>2207</v>
      </c>
      <c r="P1375" s="147">
        <v>2207</v>
      </c>
      <c r="Q1375" t="s">
        <v>879</v>
      </c>
      <c r="R1375">
        <v>1</v>
      </c>
      <c r="S1375" t="s">
        <v>14</v>
      </c>
      <c r="T1375" t="s">
        <v>980</v>
      </c>
      <c r="U1375" t="s">
        <v>15</v>
      </c>
    </row>
    <row r="1376" spans="1:21">
      <c r="A1376" t="s">
        <v>205</v>
      </c>
      <c r="B1376" t="s">
        <v>206</v>
      </c>
      <c r="C1376" t="s">
        <v>207</v>
      </c>
      <c r="D1376" t="s">
        <v>11</v>
      </c>
      <c r="E1376" t="s">
        <v>12</v>
      </c>
      <c r="F1376" t="s">
        <v>880</v>
      </c>
      <c r="I1376">
        <v>1</v>
      </c>
      <c r="K1376" s="110">
        <v>6997.2</v>
      </c>
      <c r="L1376" s="60">
        <v>6997.2</v>
      </c>
      <c r="M1376" s="60"/>
      <c r="N1376" s="71"/>
      <c r="O1376" s="110">
        <v>6997.2</v>
      </c>
      <c r="P1376" s="147">
        <v>6997.2</v>
      </c>
      <c r="Q1376" t="s">
        <v>880</v>
      </c>
      <c r="R1376">
        <v>1</v>
      </c>
      <c r="S1376" t="s">
        <v>14</v>
      </c>
      <c r="T1376" t="s">
        <v>980</v>
      </c>
      <c r="U1376" t="s">
        <v>15</v>
      </c>
    </row>
    <row r="1377" spans="1:21">
      <c r="A1377" t="s">
        <v>208</v>
      </c>
      <c r="B1377" t="s">
        <v>209</v>
      </c>
      <c r="C1377" t="s">
        <v>210</v>
      </c>
      <c r="D1377" t="s">
        <v>11</v>
      </c>
      <c r="E1377" t="s">
        <v>12</v>
      </c>
      <c r="F1377" t="s">
        <v>13</v>
      </c>
      <c r="I1377">
        <v>1</v>
      </c>
      <c r="K1377" s="110">
        <v>12750</v>
      </c>
      <c r="L1377" s="60">
        <v>13133</v>
      </c>
      <c r="M1377" s="60"/>
      <c r="N1377" s="71"/>
      <c r="O1377" s="110">
        <v>13133</v>
      </c>
      <c r="P1377" s="147">
        <v>13133</v>
      </c>
      <c r="Q1377" t="s">
        <v>13</v>
      </c>
      <c r="R1377">
        <v>1</v>
      </c>
      <c r="S1377" t="s">
        <v>14</v>
      </c>
      <c r="T1377" t="s">
        <v>980</v>
      </c>
      <c r="U1377" t="s">
        <v>15</v>
      </c>
    </row>
    <row r="1378" spans="1:21">
      <c r="A1378" t="s">
        <v>208</v>
      </c>
      <c r="B1378" t="s">
        <v>209</v>
      </c>
      <c r="C1378" t="s">
        <v>210</v>
      </c>
      <c r="D1378" t="s">
        <v>11</v>
      </c>
      <c r="E1378" t="s">
        <v>12</v>
      </c>
      <c r="F1378" t="s">
        <v>872</v>
      </c>
      <c r="I1378">
        <v>1</v>
      </c>
      <c r="K1378" s="110">
        <v>3799.5</v>
      </c>
      <c r="L1378" s="60">
        <v>3914</v>
      </c>
      <c r="M1378" s="60"/>
      <c r="N1378" s="71"/>
      <c r="O1378" s="110">
        <v>3914</v>
      </c>
      <c r="P1378" s="147">
        <v>3914</v>
      </c>
      <c r="Q1378" t="s">
        <v>872</v>
      </c>
      <c r="R1378">
        <v>1</v>
      </c>
      <c r="S1378" t="s">
        <v>14</v>
      </c>
      <c r="T1378" t="s">
        <v>980</v>
      </c>
      <c r="U1378" t="s">
        <v>15</v>
      </c>
    </row>
    <row r="1379" spans="1:21">
      <c r="A1379" t="s">
        <v>208</v>
      </c>
      <c r="B1379" t="s">
        <v>209</v>
      </c>
      <c r="C1379" t="s">
        <v>210</v>
      </c>
      <c r="D1379" t="s">
        <v>11</v>
      </c>
      <c r="E1379" t="s">
        <v>12</v>
      </c>
      <c r="F1379" t="s">
        <v>873</v>
      </c>
      <c r="I1379">
        <v>1</v>
      </c>
      <c r="K1379" s="111">
        <v>510</v>
      </c>
      <c r="L1379" s="61">
        <v>526</v>
      </c>
      <c r="O1379" s="111">
        <v>526</v>
      </c>
      <c r="P1379" s="147">
        <v>526</v>
      </c>
      <c r="Q1379" t="s">
        <v>873</v>
      </c>
      <c r="R1379">
        <v>1</v>
      </c>
      <c r="S1379" t="s">
        <v>14</v>
      </c>
      <c r="T1379" t="s">
        <v>980</v>
      </c>
      <c r="U1379" t="s">
        <v>15</v>
      </c>
    </row>
    <row r="1380" spans="1:21">
      <c r="A1380" t="s">
        <v>208</v>
      </c>
      <c r="B1380" t="s">
        <v>209</v>
      </c>
      <c r="C1380" t="s">
        <v>210</v>
      </c>
      <c r="D1380" t="s">
        <v>11</v>
      </c>
      <c r="E1380" t="s">
        <v>12</v>
      </c>
      <c r="F1380" t="s">
        <v>874</v>
      </c>
      <c r="I1380">
        <v>1</v>
      </c>
      <c r="K1380" s="111">
        <v>357</v>
      </c>
      <c r="L1380" s="61">
        <v>357</v>
      </c>
      <c r="O1380" s="111">
        <v>357</v>
      </c>
      <c r="P1380" s="147">
        <v>357</v>
      </c>
      <c r="Q1380" t="s">
        <v>874</v>
      </c>
      <c r="R1380">
        <v>1</v>
      </c>
      <c r="S1380" t="s">
        <v>14</v>
      </c>
      <c r="T1380" t="s">
        <v>980</v>
      </c>
      <c r="U1380" t="s">
        <v>15</v>
      </c>
    </row>
    <row r="1381" spans="1:21">
      <c r="A1381" t="s">
        <v>208</v>
      </c>
      <c r="B1381" t="s">
        <v>209</v>
      </c>
      <c r="C1381" t="s">
        <v>210</v>
      </c>
      <c r="D1381" t="s">
        <v>11</v>
      </c>
      <c r="E1381" t="s">
        <v>12</v>
      </c>
      <c r="F1381" t="s">
        <v>875</v>
      </c>
      <c r="I1381">
        <v>1</v>
      </c>
      <c r="K1381" s="112">
        <v>132600</v>
      </c>
      <c r="L1381" s="62">
        <v>136578</v>
      </c>
      <c r="M1381" s="62"/>
      <c r="N1381" s="73"/>
      <c r="O1381" s="112">
        <v>136578</v>
      </c>
      <c r="P1381" s="147">
        <v>136578</v>
      </c>
      <c r="Q1381" t="s">
        <v>875</v>
      </c>
      <c r="R1381">
        <v>1</v>
      </c>
      <c r="S1381" t="s">
        <v>14</v>
      </c>
      <c r="T1381" t="s">
        <v>980</v>
      </c>
      <c r="U1381" t="s">
        <v>15</v>
      </c>
    </row>
    <row r="1382" spans="1:21">
      <c r="A1382" t="s">
        <v>208</v>
      </c>
      <c r="B1382" t="s">
        <v>209</v>
      </c>
      <c r="C1382" t="s">
        <v>210</v>
      </c>
      <c r="D1382" t="s">
        <v>11</v>
      </c>
      <c r="E1382" t="s">
        <v>12</v>
      </c>
      <c r="F1382" t="s">
        <v>876</v>
      </c>
      <c r="I1382">
        <v>1</v>
      </c>
      <c r="K1382" s="110">
        <v>4080</v>
      </c>
      <c r="L1382" s="60">
        <v>4203</v>
      </c>
      <c r="M1382" s="60"/>
      <c r="N1382" s="71"/>
      <c r="O1382" s="110">
        <v>4203</v>
      </c>
      <c r="P1382" s="147">
        <v>4203</v>
      </c>
      <c r="Q1382" t="s">
        <v>876</v>
      </c>
      <c r="R1382">
        <v>1</v>
      </c>
      <c r="S1382" t="s">
        <v>14</v>
      </c>
      <c r="T1382" t="s">
        <v>980</v>
      </c>
      <c r="U1382" t="s">
        <v>15</v>
      </c>
    </row>
    <row r="1383" spans="1:21">
      <c r="A1383" t="s">
        <v>208</v>
      </c>
      <c r="B1383" t="s">
        <v>209</v>
      </c>
      <c r="C1383" t="s">
        <v>210</v>
      </c>
      <c r="D1383" t="s">
        <v>11</v>
      </c>
      <c r="E1383" t="s">
        <v>12</v>
      </c>
      <c r="F1383" t="s">
        <v>877</v>
      </c>
      <c r="I1383">
        <v>1</v>
      </c>
      <c r="K1383" s="110">
        <v>1938</v>
      </c>
      <c r="L1383" s="60">
        <v>1997</v>
      </c>
      <c r="M1383" s="60"/>
      <c r="N1383" s="71"/>
      <c r="O1383" s="110">
        <v>1997</v>
      </c>
      <c r="P1383" s="147">
        <v>1997</v>
      </c>
      <c r="Q1383" t="s">
        <v>877</v>
      </c>
      <c r="R1383">
        <v>1</v>
      </c>
      <c r="S1383" t="s">
        <v>14</v>
      </c>
      <c r="T1383" t="s">
        <v>980</v>
      </c>
      <c r="U1383" t="s">
        <v>15</v>
      </c>
    </row>
    <row r="1384" spans="1:21">
      <c r="A1384" t="s">
        <v>208</v>
      </c>
      <c r="B1384" t="s">
        <v>209</v>
      </c>
      <c r="C1384" t="s">
        <v>210</v>
      </c>
      <c r="D1384" t="s">
        <v>11</v>
      </c>
      <c r="E1384" t="s">
        <v>12</v>
      </c>
      <c r="F1384" t="s">
        <v>976</v>
      </c>
      <c r="I1384">
        <v>1</v>
      </c>
      <c r="K1384" s="110"/>
      <c r="L1384" s="60">
        <v>30992.799999999999</v>
      </c>
      <c r="M1384" s="60"/>
      <c r="N1384" s="71"/>
      <c r="O1384" s="110">
        <v>30992.799999999999</v>
      </c>
      <c r="P1384" s="147">
        <v>30992.799999999999</v>
      </c>
      <c r="Q1384" t="s">
        <v>976</v>
      </c>
      <c r="R1384">
        <v>1</v>
      </c>
      <c r="S1384" t="s">
        <v>14</v>
      </c>
      <c r="T1384" t="s">
        <v>981</v>
      </c>
      <c r="U1384" t="s">
        <v>15</v>
      </c>
    </row>
    <row r="1385" spans="1:21">
      <c r="A1385" t="s">
        <v>208</v>
      </c>
      <c r="B1385" t="s">
        <v>209</v>
      </c>
      <c r="C1385" t="s">
        <v>210</v>
      </c>
      <c r="D1385" t="s">
        <v>11</v>
      </c>
      <c r="E1385" t="s">
        <v>12</v>
      </c>
      <c r="F1385" t="s">
        <v>878</v>
      </c>
      <c r="I1385">
        <v>1</v>
      </c>
      <c r="K1385" s="110">
        <v>4590</v>
      </c>
      <c r="L1385" s="60">
        <v>4728</v>
      </c>
      <c r="M1385" s="60"/>
      <c r="N1385" s="71"/>
      <c r="O1385" s="110">
        <v>4728</v>
      </c>
      <c r="P1385" s="147">
        <v>4728</v>
      </c>
      <c r="Q1385" t="s">
        <v>878</v>
      </c>
      <c r="R1385">
        <v>1</v>
      </c>
      <c r="S1385" t="s">
        <v>14</v>
      </c>
      <c r="T1385" t="s">
        <v>980</v>
      </c>
      <c r="U1385" t="s">
        <v>15</v>
      </c>
    </row>
    <row r="1386" spans="1:21">
      <c r="A1386" t="s">
        <v>208</v>
      </c>
      <c r="B1386" t="s">
        <v>209</v>
      </c>
      <c r="C1386" t="s">
        <v>210</v>
      </c>
      <c r="D1386" t="s">
        <v>11</v>
      </c>
      <c r="E1386" t="s">
        <v>12</v>
      </c>
      <c r="F1386" t="s">
        <v>879</v>
      </c>
      <c r="I1386">
        <v>1</v>
      </c>
      <c r="K1386" s="110">
        <v>1530</v>
      </c>
      <c r="L1386" s="60">
        <v>1576</v>
      </c>
      <c r="M1386" s="60"/>
      <c r="N1386" s="71"/>
      <c r="O1386" s="110">
        <v>1576</v>
      </c>
      <c r="P1386" s="147">
        <v>1576</v>
      </c>
      <c r="Q1386" t="s">
        <v>879</v>
      </c>
      <c r="R1386">
        <v>1</v>
      </c>
      <c r="S1386" t="s">
        <v>14</v>
      </c>
      <c r="T1386" t="s">
        <v>980</v>
      </c>
      <c r="U1386" t="s">
        <v>15</v>
      </c>
    </row>
    <row r="1387" spans="1:21">
      <c r="A1387" t="s">
        <v>208</v>
      </c>
      <c r="B1387" t="s">
        <v>209</v>
      </c>
      <c r="C1387" t="s">
        <v>210</v>
      </c>
      <c r="D1387" t="s">
        <v>11</v>
      </c>
      <c r="E1387" t="s">
        <v>12</v>
      </c>
      <c r="F1387" t="s">
        <v>880</v>
      </c>
      <c r="I1387">
        <v>1</v>
      </c>
      <c r="K1387" s="110">
        <v>4998</v>
      </c>
      <c r="L1387" s="60">
        <v>4998</v>
      </c>
      <c r="M1387" s="60"/>
      <c r="N1387" s="71"/>
      <c r="O1387" s="110">
        <v>4998</v>
      </c>
      <c r="P1387" s="147">
        <v>4998</v>
      </c>
      <c r="Q1387" t="s">
        <v>880</v>
      </c>
      <c r="R1387">
        <v>1</v>
      </c>
      <c r="S1387" t="s">
        <v>14</v>
      </c>
      <c r="T1387" t="s">
        <v>980</v>
      </c>
      <c r="U1387" t="s">
        <v>15</v>
      </c>
    </row>
    <row r="1388" spans="1:21">
      <c r="A1388" s="50" t="s">
        <v>211</v>
      </c>
      <c r="B1388" t="s">
        <v>212</v>
      </c>
      <c r="C1388" t="s">
        <v>213</v>
      </c>
      <c r="D1388" t="s">
        <v>11</v>
      </c>
      <c r="E1388" t="s">
        <v>12</v>
      </c>
      <c r="F1388" t="s">
        <v>13</v>
      </c>
      <c r="I1388">
        <v>1</v>
      </c>
      <c r="K1388" s="119">
        <v>37714.5</v>
      </c>
      <c r="L1388" s="69">
        <v>39601</v>
      </c>
      <c r="M1388" s="69"/>
      <c r="N1388" s="80"/>
      <c r="O1388" s="119">
        <v>39601</v>
      </c>
      <c r="P1388" s="147">
        <v>39601</v>
      </c>
      <c r="Q1388" t="s">
        <v>13</v>
      </c>
      <c r="R1388">
        <v>1</v>
      </c>
      <c r="S1388" t="s">
        <v>14</v>
      </c>
      <c r="T1388" t="s">
        <v>980</v>
      </c>
      <c r="U1388" t="s">
        <v>15</v>
      </c>
    </row>
    <row r="1389" spans="1:21">
      <c r="A1389" s="54" t="s">
        <v>211</v>
      </c>
      <c r="B1389" s="3" t="s">
        <v>212</v>
      </c>
      <c r="C1389" s="3" t="s">
        <v>213</v>
      </c>
      <c r="D1389" t="s">
        <v>11</v>
      </c>
      <c r="E1389" t="s">
        <v>12</v>
      </c>
      <c r="F1389" t="s">
        <v>872</v>
      </c>
      <c r="I1389">
        <v>1</v>
      </c>
      <c r="K1389" s="119">
        <v>11018.6</v>
      </c>
      <c r="L1389" s="69">
        <v>11570</v>
      </c>
      <c r="M1389" s="69"/>
      <c r="N1389" s="80"/>
      <c r="O1389" s="119">
        <v>11570</v>
      </c>
      <c r="P1389" s="147">
        <v>11570</v>
      </c>
      <c r="Q1389" t="s">
        <v>872</v>
      </c>
      <c r="R1389">
        <v>1</v>
      </c>
      <c r="S1389" t="s">
        <v>14</v>
      </c>
      <c r="T1389" t="s">
        <v>980</v>
      </c>
      <c r="U1389" t="s">
        <v>15</v>
      </c>
    </row>
    <row r="1390" spans="1:21">
      <c r="A1390" s="54" t="s">
        <v>211</v>
      </c>
      <c r="B1390" s="3" t="s">
        <v>212</v>
      </c>
      <c r="C1390" s="3" t="s">
        <v>213</v>
      </c>
      <c r="D1390" t="s">
        <v>11</v>
      </c>
      <c r="E1390" t="s">
        <v>12</v>
      </c>
      <c r="F1390" t="s">
        <v>873</v>
      </c>
      <c r="I1390">
        <v>1</v>
      </c>
      <c r="K1390" s="119">
        <v>1508.6</v>
      </c>
      <c r="L1390" s="69">
        <v>1585</v>
      </c>
      <c r="M1390" s="69"/>
      <c r="N1390" s="80"/>
      <c r="O1390" s="119">
        <v>1585</v>
      </c>
      <c r="P1390" s="147">
        <v>1585</v>
      </c>
      <c r="Q1390" t="s">
        <v>873</v>
      </c>
      <c r="R1390">
        <v>1</v>
      </c>
      <c r="S1390" t="s">
        <v>14</v>
      </c>
      <c r="T1390" t="s">
        <v>980</v>
      </c>
      <c r="U1390" t="s">
        <v>15</v>
      </c>
    </row>
    <row r="1391" spans="1:21">
      <c r="A1391" s="54" t="s">
        <v>211</v>
      </c>
      <c r="B1391" s="3" t="s">
        <v>212</v>
      </c>
      <c r="C1391" s="3" t="s">
        <v>213</v>
      </c>
      <c r="D1391" t="s">
        <v>11</v>
      </c>
      <c r="E1391" t="s">
        <v>12</v>
      </c>
      <c r="F1391" t="s">
        <v>874</v>
      </c>
      <c r="I1391">
        <v>1</v>
      </c>
      <c r="K1391" s="119">
        <v>1035.3</v>
      </c>
      <c r="L1391" s="69">
        <v>1035.3</v>
      </c>
      <c r="M1391" s="69"/>
      <c r="N1391" s="80"/>
      <c r="O1391" s="119">
        <v>1035.3</v>
      </c>
      <c r="P1391" s="147">
        <v>1035.3</v>
      </c>
      <c r="Q1391" t="s">
        <v>874</v>
      </c>
      <c r="R1391">
        <v>1</v>
      </c>
      <c r="S1391" t="s">
        <v>14</v>
      </c>
      <c r="T1391" t="s">
        <v>980</v>
      </c>
      <c r="U1391" t="s">
        <v>15</v>
      </c>
    </row>
    <row r="1392" spans="1:21">
      <c r="A1392" s="54" t="s">
        <v>211</v>
      </c>
      <c r="B1392" s="3" t="s">
        <v>212</v>
      </c>
      <c r="C1392" s="3" t="s">
        <v>213</v>
      </c>
      <c r="D1392" t="s">
        <v>11</v>
      </c>
      <c r="E1392" t="s">
        <v>12</v>
      </c>
      <c r="F1392" t="s">
        <v>875</v>
      </c>
      <c r="I1392">
        <v>1</v>
      </c>
      <c r="K1392" s="119">
        <v>384540</v>
      </c>
      <c r="L1392" s="69">
        <v>403767</v>
      </c>
      <c r="M1392" s="69"/>
      <c r="N1392" s="80"/>
      <c r="O1392" s="119">
        <v>403767</v>
      </c>
      <c r="P1392" s="147">
        <v>403767</v>
      </c>
      <c r="Q1392" t="s">
        <v>875</v>
      </c>
      <c r="R1392">
        <v>1</v>
      </c>
      <c r="S1392" t="s">
        <v>14</v>
      </c>
      <c r="T1392" t="s">
        <v>980</v>
      </c>
      <c r="U1392" t="s">
        <v>15</v>
      </c>
    </row>
    <row r="1393" spans="1:21">
      <c r="A1393" s="54" t="s">
        <v>211</v>
      </c>
      <c r="B1393" s="3" t="s">
        <v>212</v>
      </c>
      <c r="C1393" s="3" t="s">
        <v>213</v>
      </c>
      <c r="D1393" t="s">
        <v>11</v>
      </c>
      <c r="E1393" t="s">
        <v>12</v>
      </c>
      <c r="F1393" t="s">
        <v>876</v>
      </c>
      <c r="I1393">
        <v>1</v>
      </c>
      <c r="K1393" s="119">
        <v>11832</v>
      </c>
      <c r="L1393" s="69">
        <v>12424</v>
      </c>
      <c r="M1393" s="69"/>
      <c r="N1393" s="80"/>
      <c r="O1393" s="119">
        <v>12424</v>
      </c>
      <c r="P1393" s="147">
        <v>12424</v>
      </c>
      <c r="Q1393" t="s">
        <v>876</v>
      </c>
      <c r="R1393">
        <v>1</v>
      </c>
      <c r="S1393" t="s">
        <v>14</v>
      </c>
      <c r="T1393" t="s">
        <v>980</v>
      </c>
      <c r="U1393" t="s">
        <v>15</v>
      </c>
    </row>
    <row r="1394" spans="1:21">
      <c r="A1394" s="54" t="s">
        <v>211</v>
      </c>
      <c r="B1394" s="3" t="s">
        <v>212</v>
      </c>
      <c r="C1394" s="3" t="s">
        <v>213</v>
      </c>
      <c r="D1394" t="s">
        <v>11</v>
      </c>
      <c r="E1394" t="s">
        <v>12</v>
      </c>
      <c r="F1394" t="s">
        <v>877</v>
      </c>
      <c r="I1394">
        <v>1</v>
      </c>
      <c r="K1394" s="119">
        <v>5620.2</v>
      </c>
      <c r="L1394" s="69">
        <v>5902</v>
      </c>
      <c r="M1394" s="69"/>
      <c r="N1394" s="80"/>
      <c r="O1394" s="119">
        <v>5902</v>
      </c>
      <c r="P1394" s="147">
        <v>5902</v>
      </c>
      <c r="Q1394" t="s">
        <v>877</v>
      </c>
      <c r="R1394">
        <v>1</v>
      </c>
      <c r="S1394" t="s">
        <v>14</v>
      </c>
      <c r="T1394" t="s">
        <v>980</v>
      </c>
      <c r="U1394" t="s">
        <v>15</v>
      </c>
    </row>
    <row r="1395" spans="1:21">
      <c r="A1395" s="55" t="s">
        <v>211</v>
      </c>
      <c r="B1395" s="52" t="s">
        <v>212</v>
      </c>
      <c r="C1395" s="52" t="s">
        <v>213</v>
      </c>
      <c r="D1395" s="52"/>
      <c r="E1395" s="52" t="s">
        <v>12</v>
      </c>
      <c r="F1395" s="52" t="s">
        <v>976</v>
      </c>
      <c r="G1395" s="52"/>
      <c r="H1395" s="52"/>
      <c r="I1395" s="52">
        <v>1</v>
      </c>
      <c r="J1395" s="52"/>
      <c r="K1395" s="120"/>
      <c r="L1395" s="70">
        <v>93457.8</v>
      </c>
      <c r="M1395" s="70"/>
      <c r="N1395" s="81"/>
      <c r="O1395" s="120">
        <v>93457.8</v>
      </c>
      <c r="P1395" s="150">
        <v>93457.8</v>
      </c>
      <c r="Q1395" s="52" t="s">
        <v>976</v>
      </c>
      <c r="R1395" s="52">
        <v>1</v>
      </c>
      <c r="S1395" s="52" t="s">
        <v>14</v>
      </c>
      <c r="T1395" s="52" t="s">
        <v>981</v>
      </c>
      <c r="U1395" s="52" t="s">
        <v>15</v>
      </c>
    </row>
    <row r="1396" spans="1:21">
      <c r="A1396" s="54" t="s">
        <v>211</v>
      </c>
      <c r="B1396" s="3" t="s">
        <v>212</v>
      </c>
      <c r="C1396" s="3" t="s">
        <v>213</v>
      </c>
      <c r="D1396" t="s">
        <v>11</v>
      </c>
      <c r="E1396" t="s">
        <v>12</v>
      </c>
      <c r="F1396" t="s">
        <v>878</v>
      </c>
      <c r="I1396">
        <v>1</v>
      </c>
      <c r="K1396" s="119">
        <v>13311</v>
      </c>
      <c r="L1396" s="69">
        <v>13977</v>
      </c>
      <c r="M1396" s="69"/>
      <c r="N1396" s="80"/>
      <c r="O1396" s="119">
        <v>13977</v>
      </c>
      <c r="P1396" s="147">
        <v>13977</v>
      </c>
      <c r="Q1396" t="s">
        <v>878</v>
      </c>
      <c r="R1396">
        <v>1</v>
      </c>
      <c r="S1396" t="s">
        <v>14</v>
      </c>
      <c r="T1396" t="s">
        <v>980</v>
      </c>
      <c r="U1396" t="s">
        <v>15</v>
      </c>
    </row>
    <row r="1397" spans="1:21">
      <c r="A1397" s="54" t="s">
        <v>211</v>
      </c>
      <c r="B1397" s="3" t="s">
        <v>212</v>
      </c>
      <c r="C1397" s="3" t="s">
        <v>213</v>
      </c>
      <c r="D1397" t="s">
        <v>11</v>
      </c>
      <c r="E1397" t="s">
        <v>12</v>
      </c>
      <c r="F1397" t="s">
        <v>879</v>
      </c>
      <c r="I1397">
        <v>1</v>
      </c>
      <c r="K1397" s="119">
        <v>4525.8</v>
      </c>
      <c r="L1397" s="69">
        <v>4753</v>
      </c>
      <c r="M1397" s="69"/>
      <c r="N1397" s="80"/>
      <c r="O1397" s="119">
        <v>4753</v>
      </c>
      <c r="P1397" s="147">
        <v>4753</v>
      </c>
      <c r="Q1397" t="s">
        <v>879</v>
      </c>
      <c r="R1397">
        <v>1</v>
      </c>
      <c r="S1397" t="s">
        <v>14</v>
      </c>
      <c r="T1397" t="s">
        <v>980</v>
      </c>
      <c r="U1397" t="s">
        <v>15</v>
      </c>
    </row>
    <row r="1398" spans="1:21">
      <c r="A1398" s="54" t="s">
        <v>211</v>
      </c>
      <c r="B1398" s="3" t="s">
        <v>212</v>
      </c>
      <c r="C1398" s="3" t="s">
        <v>213</v>
      </c>
      <c r="D1398" t="s">
        <v>11</v>
      </c>
      <c r="E1398" t="s">
        <v>12</v>
      </c>
      <c r="F1398" t="s">
        <v>880</v>
      </c>
      <c r="I1398">
        <v>1</v>
      </c>
      <c r="K1398" s="119">
        <v>14783.9</v>
      </c>
      <c r="L1398" s="69">
        <v>14783.9</v>
      </c>
      <c r="M1398" s="69"/>
      <c r="N1398" s="80"/>
      <c r="O1398" s="119">
        <v>14783.9</v>
      </c>
      <c r="P1398" s="147">
        <v>14783.9</v>
      </c>
      <c r="Q1398" t="s">
        <v>880</v>
      </c>
      <c r="R1398">
        <v>1</v>
      </c>
      <c r="S1398" t="s">
        <v>14</v>
      </c>
      <c r="T1398" t="s">
        <v>980</v>
      </c>
      <c r="U1398" t="s">
        <v>15</v>
      </c>
    </row>
    <row r="1399" spans="1:21">
      <c r="A1399" t="s">
        <v>214</v>
      </c>
      <c r="B1399" t="s">
        <v>215</v>
      </c>
      <c r="C1399" t="s">
        <v>216</v>
      </c>
      <c r="D1399" t="s">
        <v>11</v>
      </c>
      <c r="E1399" t="s">
        <v>12</v>
      </c>
      <c r="F1399" t="s">
        <v>13</v>
      </c>
      <c r="I1399">
        <v>1</v>
      </c>
      <c r="K1399" s="110">
        <v>65025</v>
      </c>
      <c r="L1399" s="60">
        <v>68277</v>
      </c>
      <c r="M1399" s="60"/>
      <c r="N1399" s="71"/>
      <c r="O1399" s="110">
        <v>68277</v>
      </c>
      <c r="P1399" s="147">
        <v>68277</v>
      </c>
      <c r="Q1399" t="s">
        <v>13</v>
      </c>
      <c r="R1399">
        <v>1</v>
      </c>
      <c r="S1399" t="s">
        <v>14</v>
      </c>
      <c r="T1399" t="s">
        <v>980</v>
      </c>
      <c r="U1399" t="s">
        <v>15</v>
      </c>
    </row>
    <row r="1400" spans="1:21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872</v>
      </c>
      <c r="I1400">
        <v>1</v>
      </c>
      <c r="K1400" s="110">
        <v>18997.5</v>
      </c>
      <c r="L1400" s="60">
        <v>19948</v>
      </c>
      <c r="M1400" s="60"/>
      <c r="N1400" s="71"/>
      <c r="O1400" s="110">
        <v>19948</v>
      </c>
      <c r="P1400" s="147">
        <v>19948</v>
      </c>
      <c r="Q1400" t="s">
        <v>872</v>
      </c>
      <c r="R1400">
        <v>1</v>
      </c>
      <c r="S1400" t="s">
        <v>14</v>
      </c>
      <c r="T1400" t="s">
        <v>980</v>
      </c>
      <c r="U1400" t="s">
        <v>15</v>
      </c>
    </row>
    <row r="1401" spans="1:21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873</v>
      </c>
      <c r="I1401">
        <v>1</v>
      </c>
      <c r="K1401" s="110">
        <v>2601</v>
      </c>
      <c r="L1401" s="60">
        <v>2732</v>
      </c>
      <c r="M1401" s="60"/>
      <c r="N1401" s="71"/>
      <c r="O1401" s="110">
        <v>2732</v>
      </c>
      <c r="P1401" s="147">
        <v>2732</v>
      </c>
      <c r="Q1401" t="s">
        <v>873</v>
      </c>
      <c r="R1401">
        <v>1</v>
      </c>
      <c r="S1401" t="s">
        <v>14</v>
      </c>
      <c r="T1401" t="s">
        <v>980</v>
      </c>
      <c r="U1401" t="s">
        <v>15</v>
      </c>
    </row>
    <row r="1402" spans="1:21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874</v>
      </c>
      <c r="I1402">
        <v>1</v>
      </c>
      <c r="K1402" s="110">
        <v>1785</v>
      </c>
      <c r="L1402" s="60">
        <v>1785</v>
      </c>
      <c r="M1402" s="60"/>
      <c r="N1402" s="71"/>
      <c r="O1402" s="110">
        <v>1785</v>
      </c>
      <c r="P1402" s="147">
        <v>1785</v>
      </c>
      <c r="Q1402" t="s">
        <v>874</v>
      </c>
      <c r="R1402">
        <v>1</v>
      </c>
      <c r="S1402" t="s">
        <v>14</v>
      </c>
      <c r="T1402" t="s">
        <v>980</v>
      </c>
      <c r="U1402" t="s">
        <v>15</v>
      </c>
    </row>
    <row r="1403" spans="1:21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875</v>
      </c>
      <c r="I1403">
        <v>1</v>
      </c>
      <c r="K1403" s="112">
        <v>663000</v>
      </c>
      <c r="L1403" s="62">
        <v>696150</v>
      </c>
      <c r="M1403" s="62"/>
      <c r="N1403" s="73"/>
      <c r="O1403" s="112">
        <v>696150</v>
      </c>
      <c r="P1403" s="147">
        <v>696150</v>
      </c>
      <c r="Q1403" t="s">
        <v>875</v>
      </c>
      <c r="R1403">
        <v>1</v>
      </c>
      <c r="S1403" t="s">
        <v>14</v>
      </c>
      <c r="T1403" t="s">
        <v>980</v>
      </c>
      <c r="U1403" t="s">
        <v>15</v>
      </c>
    </row>
    <row r="1404" spans="1:21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876</v>
      </c>
      <c r="I1404">
        <v>1</v>
      </c>
      <c r="K1404" s="110">
        <v>20400</v>
      </c>
      <c r="L1404" s="60">
        <v>21420</v>
      </c>
      <c r="M1404" s="60"/>
      <c r="N1404" s="71"/>
      <c r="O1404" s="110">
        <v>21420</v>
      </c>
      <c r="P1404" s="147">
        <v>21420</v>
      </c>
      <c r="Q1404" t="s">
        <v>876</v>
      </c>
      <c r="R1404">
        <v>1</v>
      </c>
      <c r="S1404" t="s">
        <v>14</v>
      </c>
      <c r="T1404" t="s">
        <v>980</v>
      </c>
      <c r="U1404" t="s">
        <v>15</v>
      </c>
    </row>
    <row r="1405" spans="1:21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877</v>
      </c>
      <c r="I1405">
        <v>1</v>
      </c>
      <c r="K1405" s="110">
        <v>9690</v>
      </c>
      <c r="L1405" s="60">
        <v>10175</v>
      </c>
      <c r="M1405" s="60"/>
      <c r="N1405" s="71"/>
      <c r="O1405" s="110">
        <v>10175</v>
      </c>
      <c r="P1405" s="147">
        <v>10175</v>
      </c>
      <c r="Q1405" t="s">
        <v>877</v>
      </c>
      <c r="R1405">
        <v>1</v>
      </c>
      <c r="S1405" t="s">
        <v>14</v>
      </c>
      <c r="T1405" t="s">
        <v>980</v>
      </c>
      <c r="U1405" t="s">
        <v>15</v>
      </c>
    </row>
    <row r="1406" spans="1:21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976</v>
      </c>
      <c r="I1406">
        <v>1</v>
      </c>
      <c r="K1406" s="110"/>
      <c r="L1406" s="60">
        <v>161132.1</v>
      </c>
      <c r="M1406" s="60"/>
      <c r="N1406" s="71"/>
      <c r="O1406" s="110">
        <v>161132.1</v>
      </c>
      <c r="P1406" s="147">
        <v>161132.1</v>
      </c>
      <c r="Q1406" t="s">
        <v>976</v>
      </c>
      <c r="R1406">
        <v>1</v>
      </c>
      <c r="S1406" t="s">
        <v>14</v>
      </c>
      <c r="T1406" t="s">
        <v>981</v>
      </c>
      <c r="U1406" t="s">
        <v>15</v>
      </c>
    </row>
    <row r="1407" spans="1:21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878</v>
      </c>
      <c r="I1407">
        <v>1</v>
      </c>
      <c r="K1407" s="110">
        <v>22950</v>
      </c>
      <c r="L1407" s="60">
        <v>24098</v>
      </c>
      <c r="M1407" s="60"/>
      <c r="N1407" s="71"/>
      <c r="O1407" s="110">
        <v>24098</v>
      </c>
      <c r="P1407" s="147">
        <v>24098</v>
      </c>
      <c r="Q1407" t="s">
        <v>878</v>
      </c>
      <c r="R1407">
        <v>1</v>
      </c>
      <c r="S1407" t="s">
        <v>14</v>
      </c>
      <c r="T1407" t="s">
        <v>980</v>
      </c>
      <c r="U1407" t="s">
        <v>15</v>
      </c>
    </row>
    <row r="1408" spans="1:21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879</v>
      </c>
      <c r="I1408">
        <v>1</v>
      </c>
      <c r="K1408" s="110">
        <v>7803</v>
      </c>
      <c r="L1408" s="60">
        <v>8194</v>
      </c>
      <c r="M1408" s="60"/>
      <c r="N1408" s="71"/>
      <c r="O1408" s="110">
        <v>8194</v>
      </c>
      <c r="P1408" s="147">
        <v>8194</v>
      </c>
      <c r="Q1408" t="s">
        <v>879</v>
      </c>
      <c r="R1408">
        <v>1</v>
      </c>
      <c r="S1408" t="s">
        <v>14</v>
      </c>
      <c r="T1408" t="s">
        <v>980</v>
      </c>
      <c r="U1408" t="s">
        <v>15</v>
      </c>
    </row>
    <row r="1409" spans="1:21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880</v>
      </c>
      <c r="I1409">
        <v>1</v>
      </c>
      <c r="K1409" s="110">
        <v>25489.8</v>
      </c>
      <c r="L1409" s="60">
        <v>25489.8</v>
      </c>
      <c r="M1409" s="60"/>
      <c r="N1409" s="71"/>
      <c r="O1409" s="110">
        <v>25489.8</v>
      </c>
      <c r="P1409" s="147">
        <v>25489.8</v>
      </c>
      <c r="Q1409" t="s">
        <v>880</v>
      </c>
      <c r="R1409">
        <v>1</v>
      </c>
      <c r="S1409" t="s">
        <v>14</v>
      </c>
      <c r="T1409" t="s">
        <v>980</v>
      </c>
      <c r="U1409" t="s">
        <v>15</v>
      </c>
    </row>
    <row r="1410" spans="1:21">
      <c r="A1410" t="s">
        <v>217</v>
      </c>
      <c r="B1410" t="s">
        <v>218</v>
      </c>
      <c r="C1410" t="s">
        <v>219</v>
      </c>
      <c r="D1410" t="s">
        <v>11</v>
      </c>
      <c r="E1410" t="s">
        <v>12</v>
      </c>
      <c r="F1410" t="s">
        <v>13</v>
      </c>
      <c r="I1410">
        <v>1</v>
      </c>
      <c r="K1410" s="110">
        <v>18079.5</v>
      </c>
      <c r="L1410" s="60">
        <v>18984</v>
      </c>
      <c r="M1410" s="60"/>
      <c r="N1410" s="71"/>
      <c r="O1410" s="110">
        <v>18984</v>
      </c>
      <c r="P1410" s="147">
        <v>18984</v>
      </c>
      <c r="Q1410" t="s">
        <v>13</v>
      </c>
      <c r="R1410">
        <v>1</v>
      </c>
      <c r="S1410" t="s">
        <v>14</v>
      </c>
      <c r="T1410" t="s">
        <v>980</v>
      </c>
      <c r="U1410" t="s">
        <v>15</v>
      </c>
    </row>
    <row r="1411" spans="1:21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872</v>
      </c>
      <c r="I1411">
        <v>1</v>
      </c>
      <c r="K1411" s="110">
        <v>5281.4</v>
      </c>
      <c r="L1411" s="60">
        <v>5546</v>
      </c>
      <c r="M1411" s="60"/>
      <c r="N1411" s="71"/>
      <c r="O1411" s="110">
        <v>5546</v>
      </c>
      <c r="P1411" s="147">
        <v>5546</v>
      </c>
      <c r="Q1411" t="s">
        <v>872</v>
      </c>
      <c r="R1411">
        <v>1</v>
      </c>
      <c r="S1411" t="s">
        <v>14</v>
      </c>
      <c r="T1411" t="s">
        <v>980</v>
      </c>
      <c r="U1411" t="s">
        <v>15</v>
      </c>
    </row>
    <row r="1412" spans="1:21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873</v>
      </c>
      <c r="I1412">
        <v>1</v>
      </c>
      <c r="K1412" s="111">
        <v>723.2</v>
      </c>
      <c r="L1412" s="61">
        <v>760</v>
      </c>
      <c r="O1412" s="111">
        <v>760</v>
      </c>
      <c r="P1412" s="147">
        <v>760</v>
      </c>
      <c r="Q1412" t="s">
        <v>873</v>
      </c>
      <c r="R1412">
        <v>1</v>
      </c>
      <c r="S1412" t="s">
        <v>14</v>
      </c>
      <c r="T1412" t="s">
        <v>980</v>
      </c>
      <c r="U1412" t="s">
        <v>15</v>
      </c>
    </row>
    <row r="1413" spans="1:21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874</v>
      </c>
      <c r="I1413">
        <v>1</v>
      </c>
      <c r="K1413" s="111">
        <v>496.3</v>
      </c>
      <c r="L1413" s="61">
        <v>496.3</v>
      </c>
      <c r="O1413" s="111">
        <v>496.3</v>
      </c>
      <c r="P1413" s="147">
        <v>496.3</v>
      </c>
      <c r="Q1413" t="s">
        <v>874</v>
      </c>
      <c r="R1413">
        <v>1</v>
      </c>
      <c r="S1413" t="s">
        <v>14</v>
      </c>
      <c r="T1413" t="s">
        <v>980</v>
      </c>
      <c r="U1413" t="s">
        <v>15</v>
      </c>
    </row>
    <row r="1414" spans="1:21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875</v>
      </c>
      <c r="I1414">
        <v>1</v>
      </c>
      <c r="K1414" s="112">
        <v>184314</v>
      </c>
      <c r="L1414" s="62">
        <v>193530</v>
      </c>
      <c r="M1414" s="62"/>
      <c r="N1414" s="73"/>
      <c r="O1414" s="112">
        <v>193530</v>
      </c>
      <c r="P1414" s="147">
        <v>193530</v>
      </c>
      <c r="Q1414" t="s">
        <v>875</v>
      </c>
      <c r="R1414">
        <v>1</v>
      </c>
      <c r="S1414" t="s">
        <v>14</v>
      </c>
      <c r="T1414" t="s">
        <v>980</v>
      </c>
      <c r="U1414" t="s">
        <v>15</v>
      </c>
    </row>
    <row r="1415" spans="1:21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876</v>
      </c>
      <c r="I1415">
        <v>1</v>
      </c>
      <c r="K1415" s="110">
        <v>5671.2</v>
      </c>
      <c r="L1415" s="60">
        <v>5955</v>
      </c>
      <c r="M1415" s="60"/>
      <c r="N1415" s="71"/>
      <c r="O1415" s="110">
        <v>5955</v>
      </c>
      <c r="P1415" s="147">
        <v>5955</v>
      </c>
      <c r="Q1415" t="s">
        <v>876</v>
      </c>
      <c r="R1415">
        <v>1</v>
      </c>
      <c r="S1415" t="s">
        <v>14</v>
      </c>
      <c r="T1415" t="s">
        <v>980</v>
      </c>
      <c r="U1415" t="s">
        <v>15</v>
      </c>
    </row>
    <row r="1416" spans="1:21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877</v>
      </c>
      <c r="I1416">
        <v>1</v>
      </c>
      <c r="K1416" s="110">
        <v>2693.9</v>
      </c>
      <c r="L1416" s="60">
        <v>2829</v>
      </c>
      <c r="M1416" s="60"/>
      <c r="N1416" s="71"/>
      <c r="O1416" s="110">
        <v>2829</v>
      </c>
      <c r="P1416" s="147">
        <v>2829</v>
      </c>
      <c r="Q1416" t="s">
        <v>877</v>
      </c>
      <c r="R1416">
        <v>1</v>
      </c>
      <c r="S1416" t="s">
        <v>14</v>
      </c>
      <c r="T1416" t="s">
        <v>980</v>
      </c>
      <c r="U1416" t="s">
        <v>15</v>
      </c>
    </row>
    <row r="1417" spans="1:21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976</v>
      </c>
      <c r="I1417">
        <v>1</v>
      </c>
      <c r="K1417" s="110"/>
      <c r="L1417" s="60">
        <v>44802.400000000001</v>
      </c>
      <c r="M1417" s="60"/>
      <c r="N1417" s="71"/>
      <c r="O1417" s="110">
        <v>44802.400000000001</v>
      </c>
      <c r="P1417" s="147">
        <v>44802.400000000001</v>
      </c>
      <c r="Q1417" t="s">
        <v>976</v>
      </c>
      <c r="R1417">
        <v>1</v>
      </c>
      <c r="S1417" t="s">
        <v>14</v>
      </c>
      <c r="T1417" t="s">
        <v>981</v>
      </c>
      <c r="U1417" t="s">
        <v>15</v>
      </c>
    </row>
    <row r="1418" spans="1:21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878</v>
      </c>
      <c r="I1418">
        <v>1</v>
      </c>
      <c r="K1418" s="110">
        <v>6380.1</v>
      </c>
      <c r="L1418" s="60">
        <v>6700</v>
      </c>
      <c r="M1418" s="60"/>
      <c r="N1418" s="71"/>
      <c r="O1418" s="110">
        <v>6700</v>
      </c>
      <c r="P1418" s="147">
        <v>6700</v>
      </c>
      <c r="Q1418" t="s">
        <v>878</v>
      </c>
      <c r="R1418">
        <v>1</v>
      </c>
      <c r="S1418" t="s">
        <v>14</v>
      </c>
      <c r="T1418" t="s">
        <v>980</v>
      </c>
      <c r="U1418" t="s">
        <v>15</v>
      </c>
    </row>
    <row r="1419" spans="1:21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879</v>
      </c>
      <c r="I1419">
        <v>1</v>
      </c>
      <c r="K1419" s="110">
        <v>2169.6</v>
      </c>
      <c r="L1419" s="60">
        <v>2279</v>
      </c>
      <c r="M1419" s="60"/>
      <c r="N1419" s="71"/>
      <c r="O1419" s="110">
        <v>2279</v>
      </c>
      <c r="P1419" s="147">
        <v>2279</v>
      </c>
      <c r="Q1419" t="s">
        <v>879</v>
      </c>
      <c r="R1419">
        <v>1</v>
      </c>
      <c r="S1419" t="s">
        <v>14</v>
      </c>
      <c r="T1419" t="s">
        <v>980</v>
      </c>
      <c r="U1419" t="s">
        <v>15</v>
      </c>
    </row>
    <row r="1420" spans="1:21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880</v>
      </c>
      <c r="I1420">
        <v>1</v>
      </c>
      <c r="K1420" s="110">
        <v>7087</v>
      </c>
      <c r="L1420" s="60">
        <v>7087</v>
      </c>
      <c r="M1420" s="60"/>
      <c r="N1420" s="71"/>
      <c r="O1420" s="110">
        <v>7087</v>
      </c>
      <c r="P1420" s="147">
        <v>7087</v>
      </c>
      <c r="Q1420" t="s">
        <v>880</v>
      </c>
      <c r="R1420">
        <v>1</v>
      </c>
      <c r="S1420" t="s">
        <v>14</v>
      </c>
      <c r="T1420" t="s">
        <v>980</v>
      </c>
      <c r="U1420" t="s">
        <v>15</v>
      </c>
    </row>
    <row r="1421" spans="1:21">
      <c r="A1421" t="s">
        <v>220</v>
      </c>
      <c r="B1421" t="s">
        <v>221</v>
      </c>
      <c r="C1421" t="s">
        <v>222</v>
      </c>
      <c r="D1421" t="s">
        <v>11</v>
      </c>
      <c r="E1421" t="s">
        <v>12</v>
      </c>
      <c r="F1421" t="s">
        <v>13</v>
      </c>
      <c r="I1421">
        <v>1</v>
      </c>
      <c r="K1421" s="110">
        <v>994.5</v>
      </c>
      <c r="L1421" s="60">
        <v>1045</v>
      </c>
      <c r="M1421" s="60"/>
      <c r="N1421" s="71"/>
      <c r="O1421" s="110">
        <v>1045</v>
      </c>
      <c r="P1421" s="147">
        <v>1045</v>
      </c>
      <c r="Q1421" t="s">
        <v>13</v>
      </c>
      <c r="R1421">
        <v>1</v>
      </c>
      <c r="S1421" t="s">
        <v>14</v>
      </c>
      <c r="T1421" t="s">
        <v>980</v>
      </c>
      <c r="U1421" t="s">
        <v>15</v>
      </c>
    </row>
    <row r="1422" spans="1:21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872</v>
      </c>
      <c r="I1422">
        <v>1</v>
      </c>
      <c r="K1422" s="111">
        <v>288.8</v>
      </c>
      <c r="L1422" s="61">
        <v>304</v>
      </c>
      <c r="O1422" s="111">
        <v>304</v>
      </c>
      <c r="P1422" s="147">
        <v>304</v>
      </c>
      <c r="Q1422" t="s">
        <v>872</v>
      </c>
      <c r="R1422">
        <v>1</v>
      </c>
      <c r="S1422" t="s">
        <v>14</v>
      </c>
      <c r="T1422" t="s">
        <v>980</v>
      </c>
      <c r="U1422" t="s">
        <v>15</v>
      </c>
    </row>
    <row r="1423" spans="1:21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873</v>
      </c>
      <c r="I1423">
        <v>1</v>
      </c>
      <c r="K1423" s="111">
        <v>39.799999999999997</v>
      </c>
      <c r="L1423" s="61">
        <v>42</v>
      </c>
      <c r="O1423" s="111">
        <v>42</v>
      </c>
      <c r="P1423" s="147">
        <v>42</v>
      </c>
      <c r="Q1423" t="s">
        <v>873</v>
      </c>
      <c r="R1423">
        <v>1</v>
      </c>
      <c r="S1423" t="s">
        <v>14</v>
      </c>
      <c r="T1423" t="s">
        <v>980</v>
      </c>
      <c r="U1423" t="s">
        <v>15</v>
      </c>
    </row>
    <row r="1424" spans="1:21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874</v>
      </c>
      <c r="I1424">
        <v>1</v>
      </c>
      <c r="K1424" s="111">
        <v>27.2</v>
      </c>
      <c r="L1424" s="61">
        <v>27.2</v>
      </c>
      <c r="O1424" s="111">
        <v>27.2</v>
      </c>
      <c r="P1424" s="147">
        <v>27.2</v>
      </c>
      <c r="Q1424" t="s">
        <v>874</v>
      </c>
      <c r="R1424">
        <v>1</v>
      </c>
      <c r="S1424" t="s">
        <v>14</v>
      </c>
      <c r="T1424" t="s">
        <v>980</v>
      </c>
      <c r="U1424" t="s">
        <v>15</v>
      </c>
    </row>
    <row r="1425" spans="1:21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875</v>
      </c>
      <c r="I1425">
        <v>1</v>
      </c>
      <c r="K1425" s="112">
        <v>10078</v>
      </c>
      <c r="L1425" s="62">
        <v>10582</v>
      </c>
      <c r="M1425" s="62"/>
      <c r="N1425" s="73"/>
      <c r="O1425" s="112">
        <v>10582</v>
      </c>
      <c r="P1425" s="147">
        <v>10582</v>
      </c>
      <c r="Q1425" t="s">
        <v>875</v>
      </c>
      <c r="R1425">
        <v>1</v>
      </c>
      <c r="S1425" t="s">
        <v>14</v>
      </c>
      <c r="T1425" t="s">
        <v>980</v>
      </c>
      <c r="U1425" t="s">
        <v>15</v>
      </c>
    </row>
    <row r="1426" spans="1:21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876</v>
      </c>
      <c r="I1426">
        <v>1</v>
      </c>
      <c r="K1426" s="111">
        <v>310.10000000000002</v>
      </c>
      <c r="L1426" s="61">
        <v>326</v>
      </c>
      <c r="O1426" s="111">
        <v>326</v>
      </c>
      <c r="P1426" s="147">
        <v>326</v>
      </c>
      <c r="Q1426" t="s">
        <v>876</v>
      </c>
      <c r="R1426">
        <v>1</v>
      </c>
      <c r="S1426" t="s">
        <v>14</v>
      </c>
      <c r="T1426" t="s">
        <v>980</v>
      </c>
      <c r="U1426" t="s">
        <v>15</v>
      </c>
    </row>
    <row r="1427" spans="1:21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877</v>
      </c>
      <c r="I1427">
        <v>1</v>
      </c>
      <c r="K1427" s="111">
        <v>147.30000000000001</v>
      </c>
      <c r="L1427" s="61">
        <v>155</v>
      </c>
      <c r="O1427" s="111">
        <v>155</v>
      </c>
      <c r="P1427" s="147">
        <v>155</v>
      </c>
      <c r="Q1427" t="s">
        <v>877</v>
      </c>
      <c r="R1427">
        <v>1</v>
      </c>
      <c r="S1427" t="s">
        <v>14</v>
      </c>
      <c r="T1427" t="s">
        <v>980</v>
      </c>
      <c r="U1427" t="s">
        <v>15</v>
      </c>
    </row>
    <row r="1428" spans="1:21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976</v>
      </c>
      <c r="I1428">
        <v>1</v>
      </c>
      <c r="K1428" s="110"/>
      <c r="L1428" s="60">
        <v>2465.6999999999998</v>
      </c>
      <c r="M1428" s="60"/>
      <c r="N1428" s="71"/>
      <c r="O1428" s="110">
        <v>2465.6999999999998</v>
      </c>
      <c r="P1428" s="147">
        <v>2465.6999999999998</v>
      </c>
      <c r="Q1428" t="s">
        <v>976</v>
      </c>
      <c r="R1428">
        <v>1</v>
      </c>
      <c r="S1428" t="s">
        <v>14</v>
      </c>
      <c r="T1428" t="s">
        <v>981</v>
      </c>
      <c r="U1428" t="s">
        <v>15</v>
      </c>
    </row>
    <row r="1429" spans="1:21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878</v>
      </c>
      <c r="I1429">
        <v>1</v>
      </c>
      <c r="K1429" s="111">
        <v>348.9</v>
      </c>
      <c r="L1429" s="61">
        <v>367</v>
      </c>
      <c r="O1429" s="111">
        <v>367</v>
      </c>
      <c r="P1429" s="147">
        <v>367</v>
      </c>
      <c r="Q1429" t="s">
        <v>878</v>
      </c>
      <c r="R1429">
        <v>1</v>
      </c>
      <c r="S1429" t="s">
        <v>14</v>
      </c>
      <c r="T1429" t="s">
        <v>980</v>
      </c>
      <c r="U1429" t="s">
        <v>15</v>
      </c>
    </row>
    <row r="1430" spans="1:21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879</v>
      </c>
      <c r="I1430">
        <v>1</v>
      </c>
      <c r="K1430" s="111">
        <v>119.4</v>
      </c>
      <c r="L1430" s="61">
        <v>126</v>
      </c>
      <c r="O1430" s="111">
        <v>126</v>
      </c>
      <c r="P1430" s="147">
        <v>126</v>
      </c>
      <c r="Q1430" t="s">
        <v>879</v>
      </c>
      <c r="R1430">
        <v>1</v>
      </c>
      <c r="S1430" t="s">
        <v>14</v>
      </c>
      <c r="T1430" t="s">
        <v>980</v>
      </c>
      <c r="U1430" t="s">
        <v>15</v>
      </c>
    </row>
    <row r="1431" spans="1:21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880</v>
      </c>
      <c r="I1431">
        <v>1</v>
      </c>
      <c r="K1431" s="111">
        <v>389.7</v>
      </c>
      <c r="L1431" s="61">
        <v>389.7</v>
      </c>
      <c r="O1431" s="111">
        <v>389.7</v>
      </c>
      <c r="P1431" s="147">
        <v>389.7</v>
      </c>
      <c r="Q1431" t="s">
        <v>880</v>
      </c>
      <c r="R1431">
        <v>1</v>
      </c>
      <c r="S1431" t="s">
        <v>14</v>
      </c>
      <c r="T1431" t="s">
        <v>980</v>
      </c>
      <c r="U1431" t="s">
        <v>15</v>
      </c>
    </row>
    <row r="1432" spans="1:21">
      <c r="A1432" t="s">
        <v>223</v>
      </c>
      <c r="B1432" t="s">
        <v>224</v>
      </c>
      <c r="C1432" t="s">
        <v>225</v>
      </c>
      <c r="D1432" t="s">
        <v>11</v>
      </c>
      <c r="E1432" t="s">
        <v>12</v>
      </c>
      <c r="F1432" t="s">
        <v>13</v>
      </c>
      <c r="I1432">
        <v>1</v>
      </c>
      <c r="K1432" s="110">
        <v>1122</v>
      </c>
      <c r="L1432" s="60">
        <v>1179</v>
      </c>
      <c r="M1432" s="60"/>
      <c r="N1432" s="71"/>
      <c r="O1432" s="110">
        <v>1179</v>
      </c>
      <c r="P1432" s="147">
        <v>1179</v>
      </c>
      <c r="Q1432" t="s">
        <v>13</v>
      </c>
      <c r="R1432">
        <v>1</v>
      </c>
      <c r="S1432" t="s">
        <v>14</v>
      </c>
      <c r="T1432" t="s">
        <v>980</v>
      </c>
      <c r="U1432" t="s">
        <v>15</v>
      </c>
    </row>
    <row r="1433" spans="1:21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872</v>
      </c>
      <c r="I1433">
        <v>1</v>
      </c>
      <c r="K1433" s="111">
        <v>326.8</v>
      </c>
      <c r="L1433" s="61">
        <v>344</v>
      </c>
      <c r="O1433" s="111">
        <v>344</v>
      </c>
      <c r="P1433" s="147">
        <v>344</v>
      </c>
      <c r="Q1433" t="s">
        <v>872</v>
      </c>
      <c r="R1433">
        <v>1</v>
      </c>
      <c r="S1433" t="s">
        <v>14</v>
      </c>
      <c r="T1433" t="s">
        <v>980</v>
      </c>
      <c r="U1433" t="s">
        <v>15</v>
      </c>
    </row>
    <row r="1434" spans="1:21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873</v>
      </c>
      <c r="I1434">
        <v>1</v>
      </c>
      <c r="K1434" s="111">
        <v>44.9</v>
      </c>
      <c r="L1434" s="61">
        <v>48</v>
      </c>
      <c r="O1434" s="111">
        <v>48</v>
      </c>
      <c r="P1434" s="147">
        <v>48</v>
      </c>
      <c r="Q1434" t="s">
        <v>873</v>
      </c>
      <c r="R1434">
        <v>1</v>
      </c>
      <c r="S1434" t="s">
        <v>14</v>
      </c>
      <c r="T1434" t="s">
        <v>980</v>
      </c>
      <c r="U1434" t="s">
        <v>15</v>
      </c>
    </row>
    <row r="1435" spans="1:21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874</v>
      </c>
      <c r="I1435">
        <v>1</v>
      </c>
      <c r="K1435" s="111">
        <v>30.7</v>
      </c>
      <c r="L1435" s="61">
        <v>30.7</v>
      </c>
      <c r="O1435" s="111">
        <v>30.7</v>
      </c>
      <c r="P1435" s="147">
        <v>30.7</v>
      </c>
      <c r="Q1435" t="s">
        <v>874</v>
      </c>
      <c r="R1435">
        <v>1</v>
      </c>
      <c r="S1435" t="s">
        <v>14</v>
      </c>
      <c r="T1435" t="s">
        <v>980</v>
      </c>
      <c r="U1435" t="s">
        <v>15</v>
      </c>
    </row>
    <row r="1436" spans="1:21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875</v>
      </c>
      <c r="I1436">
        <v>1</v>
      </c>
      <c r="K1436" s="112">
        <v>11404</v>
      </c>
      <c r="L1436" s="62">
        <v>11975</v>
      </c>
      <c r="M1436" s="62"/>
      <c r="N1436" s="73"/>
      <c r="O1436" s="112">
        <v>11975</v>
      </c>
      <c r="P1436" s="147">
        <v>11975</v>
      </c>
      <c r="Q1436" t="s">
        <v>875</v>
      </c>
      <c r="R1436">
        <v>1</v>
      </c>
      <c r="S1436" t="s">
        <v>14</v>
      </c>
      <c r="T1436" t="s">
        <v>980</v>
      </c>
      <c r="U1436" t="s">
        <v>15</v>
      </c>
    </row>
    <row r="1437" spans="1:21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876</v>
      </c>
      <c r="I1437">
        <v>1</v>
      </c>
      <c r="K1437" s="111">
        <v>350.9</v>
      </c>
      <c r="L1437" s="61">
        <v>369</v>
      </c>
      <c r="O1437" s="111">
        <v>369</v>
      </c>
      <c r="P1437" s="147">
        <v>369</v>
      </c>
      <c r="Q1437" t="s">
        <v>876</v>
      </c>
      <c r="R1437">
        <v>1</v>
      </c>
      <c r="S1437" t="s">
        <v>14</v>
      </c>
      <c r="T1437" t="s">
        <v>980</v>
      </c>
      <c r="U1437" t="s">
        <v>15</v>
      </c>
    </row>
    <row r="1438" spans="1:21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877</v>
      </c>
      <c r="I1438">
        <v>1</v>
      </c>
      <c r="K1438" s="111">
        <v>166.7</v>
      </c>
      <c r="L1438" s="61">
        <v>176</v>
      </c>
      <c r="O1438" s="111">
        <v>176</v>
      </c>
      <c r="P1438" s="147">
        <v>176</v>
      </c>
      <c r="Q1438" t="s">
        <v>877</v>
      </c>
      <c r="R1438">
        <v>1</v>
      </c>
      <c r="S1438" t="s">
        <v>14</v>
      </c>
      <c r="T1438" t="s">
        <v>980</v>
      </c>
      <c r="U1438" t="s">
        <v>15</v>
      </c>
    </row>
    <row r="1439" spans="1:21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976</v>
      </c>
      <c r="I1439">
        <v>1</v>
      </c>
      <c r="K1439" s="110"/>
      <c r="L1439" s="60">
        <v>2781.6</v>
      </c>
      <c r="M1439" s="60"/>
      <c r="N1439" s="71"/>
      <c r="O1439" s="110">
        <v>2781.6</v>
      </c>
      <c r="P1439" s="147">
        <v>2781.6</v>
      </c>
      <c r="Q1439" t="s">
        <v>976</v>
      </c>
      <c r="R1439">
        <v>1</v>
      </c>
      <c r="S1439" t="s">
        <v>14</v>
      </c>
      <c r="T1439" t="s">
        <v>981</v>
      </c>
      <c r="U1439" t="s">
        <v>15</v>
      </c>
    </row>
    <row r="1440" spans="1:21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878</v>
      </c>
      <c r="I1440">
        <v>1</v>
      </c>
      <c r="K1440" s="111">
        <v>394.8</v>
      </c>
      <c r="L1440" s="61">
        <v>415</v>
      </c>
      <c r="O1440" s="111">
        <v>415</v>
      </c>
      <c r="P1440" s="147">
        <v>415</v>
      </c>
      <c r="Q1440" t="s">
        <v>878</v>
      </c>
      <c r="R1440">
        <v>1</v>
      </c>
      <c r="S1440" t="s">
        <v>14</v>
      </c>
      <c r="T1440" t="s">
        <v>980</v>
      </c>
      <c r="U1440" t="s">
        <v>15</v>
      </c>
    </row>
    <row r="1441" spans="1:21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879</v>
      </c>
      <c r="I1441">
        <v>1</v>
      </c>
      <c r="K1441" s="111">
        <v>134.69999999999999</v>
      </c>
      <c r="L1441" s="61">
        <v>142</v>
      </c>
      <c r="O1441" s="111">
        <v>142</v>
      </c>
      <c r="P1441" s="147">
        <v>142</v>
      </c>
      <c r="Q1441" t="s">
        <v>879</v>
      </c>
      <c r="R1441">
        <v>1</v>
      </c>
      <c r="S1441" t="s">
        <v>14</v>
      </c>
      <c r="T1441" t="s">
        <v>980</v>
      </c>
      <c r="U1441" t="s">
        <v>15</v>
      </c>
    </row>
    <row r="1442" spans="1:21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880</v>
      </c>
      <c r="I1442">
        <v>1</v>
      </c>
      <c r="K1442" s="111">
        <v>439.7</v>
      </c>
      <c r="L1442" s="61">
        <v>439.7</v>
      </c>
      <c r="O1442" s="111">
        <v>439.7</v>
      </c>
      <c r="P1442" s="147">
        <v>439.7</v>
      </c>
      <c r="Q1442" t="s">
        <v>880</v>
      </c>
      <c r="R1442">
        <v>1</v>
      </c>
      <c r="S1442" t="s">
        <v>14</v>
      </c>
      <c r="T1442" t="s">
        <v>980</v>
      </c>
      <c r="U1442" t="s">
        <v>15</v>
      </c>
    </row>
    <row r="1443" spans="1:21">
      <c r="A1443" t="s">
        <v>226</v>
      </c>
      <c r="B1443" t="s">
        <v>227</v>
      </c>
      <c r="C1443" t="s">
        <v>228</v>
      </c>
      <c r="D1443" t="s">
        <v>11</v>
      </c>
      <c r="E1443" t="s">
        <v>12</v>
      </c>
      <c r="F1443" t="s">
        <v>13</v>
      </c>
      <c r="I1443">
        <v>1</v>
      </c>
      <c r="K1443" s="110">
        <v>1657.5</v>
      </c>
      <c r="L1443" s="60">
        <v>1741</v>
      </c>
      <c r="M1443" s="60"/>
      <c r="N1443" s="71"/>
      <c r="O1443" s="110">
        <v>1741</v>
      </c>
      <c r="P1443" s="147">
        <v>1741</v>
      </c>
      <c r="Q1443" t="s">
        <v>13</v>
      </c>
      <c r="R1443">
        <v>1</v>
      </c>
      <c r="S1443" t="s">
        <v>14</v>
      </c>
      <c r="T1443" t="s">
        <v>980</v>
      </c>
      <c r="U1443" t="s">
        <v>15</v>
      </c>
    </row>
    <row r="1444" spans="1:21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872</v>
      </c>
      <c r="I1444">
        <v>1</v>
      </c>
      <c r="K1444" s="111">
        <v>486.4</v>
      </c>
      <c r="L1444" s="61">
        <v>511</v>
      </c>
      <c r="O1444" s="111">
        <v>511</v>
      </c>
      <c r="P1444" s="147">
        <v>511</v>
      </c>
      <c r="Q1444" t="s">
        <v>872</v>
      </c>
      <c r="R1444">
        <v>1</v>
      </c>
      <c r="S1444" t="s">
        <v>14</v>
      </c>
      <c r="T1444" t="s">
        <v>980</v>
      </c>
      <c r="U1444" t="s">
        <v>15</v>
      </c>
    </row>
    <row r="1445" spans="1:21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873</v>
      </c>
      <c r="I1445">
        <v>1</v>
      </c>
      <c r="K1445" s="111">
        <v>66.3</v>
      </c>
      <c r="L1445" s="61">
        <v>70</v>
      </c>
      <c r="O1445" s="111">
        <v>70</v>
      </c>
      <c r="P1445" s="147">
        <v>70</v>
      </c>
      <c r="Q1445" t="s">
        <v>873</v>
      </c>
      <c r="R1445">
        <v>1</v>
      </c>
      <c r="S1445" t="s">
        <v>14</v>
      </c>
      <c r="T1445" t="s">
        <v>980</v>
      </c>
      <c r="U1445" t="s">
        <v>15</v>
      </c>
    </row>
    <row r="1446" spans="1:21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874</v>
      </c>
      <c r="I1446">
        <v>1</v>
      </c>
      <c r="K1446" s="111">
        <v>45.7</v>
      </c>
      <c r="L1446" s="61">
        <v>45.7</v>
      </c>
      <c r="O1446" s="111">
        <v>45.7</v>
      </c>
      <c r="P1446" s="147">
        <v>45.7</v>
      </c>
      <c r="Q1446" t="s">
        <v>874</v>
      </c>
      <c r="R1446">
        <v>1</v>
      </c>
      <c r="S1446" t="s">
        <v>14</v>
      </c>
      <c r="T1446" t="s">
        <v>980</v>
      </c>
      <c r="U1446" t="s">
        <v>15</v>
      </c>
    </row>
    <row r="1447" spans="1:21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875</v>
      </c>
      <c r="I1447">
        <v>1</v>
      </c>
      <c r="K1447" s="112">
        <v>16973</v>
      </c>
      <c r="L1447" s="62">
        <v>17822</v>
      </c>
      <c r="M1447" s="62"/>
      <c r="N1447" s="73"/>
      <c r="O1447" s="112">
        <v>17822</v>
      </c>
      <c r="P1447" s="147">
        <v>17822</v>
      </c>
      <c r="Q1447" t="s">
        <v>875</v>
      </c>
      <c r="R1447">
        <v>1</v>
      </c>
      <c r="S1447" t="s">
        <v>14</v>
      </c>
      <c r="T1447" t="s">
        <v>980</v>
      </c>
      <c r="U1447" t="s">
        <v>15</v>
      </c>
    </row>
    <row r="1448" spans="1:21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876</v>
      </c>
      <c r="I1448">
        <v>1</v>
      </c>
      <c r="K1448" s="111">
        <v>522.29999999999995</v>
      </c>
      <c r="L1448" s="61">
        <v>549</v>
      </c>
      <c r="O1448" s="111">
        <v>549</v>
      </c>
      <c r="P1448" s="147">
        <v>549</v>
      </c>
      <c r="Q1448" t="s">
        <v>876</v>
      </c>
      <c r="R1448">
        <v>1</v>
      </c>
      <c r="S1448" t="s">
        <v>14</v>
      </c>
      <c r="T1448" t="s">
        <v>980</v>
      </c>
      <c r="U1448" t="s">
        <v>15</v>
      </c>
    </row>
    <row r="1449" spans="1:21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877</v>
      </c>
      <c r="I1449">
        <v>1</v>
      </c>
      <c r="K1449" s="111">
        <v>248.1</v>
      </c>
      <c r="L1449" s="61">
        <v>261</v>
      </c>
      <c r="O1449" s="111">
        <v>261</v>
      </c>
      <c r="P1449" s="147">
        <v>261</v>
      </c>
      <c r="Q1449" t="s">
        <v>877</v>
      </c>
      <c r="R1449">
        <v>1</v>
      </c>
      <c r="S1449" t="s">
        <v>14</v>
      </c>
      <c r="T1449" t="s">
        <v>980</v>
      </c>
      <c r="U1449" t="s">
        <v>15</v>
      </c>
    </row>
    <row r="1450" spans="1:21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976</v>
      </c>
      <c r="I1450">
        <v>1</v>
      </c>
      <c r="K1450" s="110"/>
      <c r="L1450" s="60">
        <v>4107.3999999999996</v>
      </c>
      <c r="M1450" s="60"/>
      <c r="N1450" s="71"/>
      <c r="O1450" s="110">
        <v>4107.3999999999996</v>
      </c>
      <c r="P1450" s="147">
        <v>4107.3999999999996</v>
      </c>
      <c r="Q1450" t="s">
        <v>976</v>
      </c>
      <c r="R1450">
        <v>1</v>
      </c>
      <c r="S1450" t="s">
        <v>14</v>
      </c>
      <c r="T1450" t="s">
        <v>981</v>
      </c>
      <c r="U1450" t="s">
        <v>15</v>
      </c>
    </row>
    <row r="1451" spans="1:21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878</v>
      </c>
      <c r="I1451">
        <v>1</v>
      </c>
      <c r="K1451" s="111">
        <v>587.6</v>
      </c>
      <c r="L1451" s="61">
        <v>617</v>
      </c>
      <c r="O1451" s="111">
        <v>617</v>
      </c>
      <c r="P1451" s="147">
        <v>617</v>
      </c>
      <c r="Q1451" t="s">
        <v>878</v>
      </c>
      <c r="R1451">
        <v>1</v>
      </c>
      <c r="S1451" t="s">
        <v>14</v>
      </c>
      <c r="T1451" t="s">
        <v>980</v>
      </c>
      <c r="U1451" t="s">
        <v>15</v>
      </c>
    </row>
    <row r="1452" spans="1:21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879</v>
      </c>
      <c r="I1452">
        <v>1</v>
      </c>
      <c r="K1452" s="111">
        <v>198.9</v>
      </c>
      <c r="L1452" s="61">
        <v>209</v>
      </c>
      <c r="O1452" s="111">
        <v>209</v>
      </c>
      <c r="P1452" s="147">
        <v>209</v>
      </c>
      <c r="Q1452" t="s">
        <v>879</v>
      </c>
      <c r="R1452">
        <v>1</v>
      </c>
      <c r="S1452" t="s">
        <v>14</v>
      </c>
      <c r="T1452" t="s">
        <v>980</v>
      </c>
      <c r="U1452" t="s">
        <v>15</v>
      </c>
    </row>
    <row r="1453" spans="1:21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880</v>
      </c>
      <c r="I1453">
        <v>1</v>
      </c>
      <c r="K1453" s="111">
        <v>649.79999999999995</v>
      </c>
      <c r="L1453" s="61">
        <v>649.79999999999995</v>
      </c>
      <c r="O1453" s="111">
        <v>649.79999999999995</v>
      </c>
      <c r="P1453" s="147">
        <v>649.79999999999995</v>
      </c>
      <c r="Q1453" t="s">
        <v>880</v>
      </c>
      <c r="R1453">
        <v>1</v>
      </c>
      <c r="S1453" t="s">
        <v>14</v>
      </c>
      <c r="T1453" t="s">
        <v>980</v>
      </c>
      <c r="U1453" t="s">
        <v>15</v>
      </c>
    </row>
    <row r="1454" spans="1:21">
      <c r="A1454" t="s">
        <v>229</v>
      </c>
      <c r="B1454" t="s">
        <v>230</v>
      </c>
      <c r="C1454" t="s">
        <v>231</v>
      </c>
      <c r="D1454" t="s">
        <v>11</v>
      </c>
      <c r="E1454" t="s">
        <v>12</v>
      </c>
      <c r="F1454" t="s">
        <v>13</v>
      </c>
      <c r="I1454">
        <v>1</v>
      </c>
      <c r="K1454" s="110">
        <v>2550</v>
      </c>
      <c r="L1454" s="60">
        <v>2678</v>
      </c>
      <c r="M1454" s="60"/>
      <c r="N1454" s="71"/>
      <c r="O1454" s="110">
        <v>2678</v>
      </c>
      <c r="P1454" s="147">
        <v>2678</v>
      </c>
      <c r="Q1454" t="s">
        <v>13</v>
      </c>
      <c r="R1454">
        <v>1</v>
      </c>
      <c r="S1454" t="s">
        <v>14</v>
      </c>
      <c r="T1454" t="s">
        <v>980</v>
      </c>
      <c r="U1454" t="s">
        <v>15</v>
      </c>
    </row>
    <row r="1455" spans="1:21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872</v>
      </c>
      <c r="I1455">
        <v>1</v>
      </c>
      <c r="K1455" s="111">
        <v>744.7</v>
      </c>
      <c r="L1455" s="61">
        <v>782</v>
      </c>
      <c r="O1455" s="111">
        <v>782</v>
      </c>
      <c r="P1455" s="147">
        <v>782</v>
      </c>
      <c r="Q1455" t="s">
        <v>872</v>
      </c>
      <c r="R1455">
        <v>1</v>
      </c>
      <c r="S1455" t="s">
        <v>14</v>
      </c>
      <c r="T1455" t="s">
        <v>980</v>
      </c>
      <c r="U1455" t="s">
        <v>15</v>
      </c>
    </row>
    <row r="1456" spans="1:21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873</v>
      </c>
      <c r="I1456">
        <v>1</v>
      </c>
      <c r="K1456" s="111">
        <v>102</v>
      </c>
      <c r="L1456" s="61">
        <v>108</v>
      </c>
      <c r="O1456" s="111">
        <v>108</v>
      </c>
      <c r="P1456" s="147">
        <v>108</v>
      </c>
      <c r="Q1456" t="s">
        <v>873</v>
      </c>
      <c r="R1456">
        <v>1</v>
      </c>
      <c r="S1456" t="s">
        <v>14</v>
      </c>
      <c r="T1456" t="s">
        <v>980</v>
      </c>
      <c r="U1456" t="s">
        <v>15</v>
      </c>
    </row>
    <row r="1457" spans="1:21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874</v>
      </c>
      <c r="I1457">
        <v>1</v>
      </c>
      <c r="K1457" s="111">
        <v>70</v>
      </c>
      <c r="L1457" s="61">
        <v>70</v>
      </c>
      <c r="O1457" s="111">
        <v>70</v>
      </c>
      <c r="P1457" s="147">
        <v>70</v>
      </c>
      <c r="Q1457" t="s">
        <v>874</v>
      </c>
      <c r="R1457">
        <v>1</v>
      </c>
      <c r="S1457" t="s">
        <v>14</v>
      </c>
      <c r="T1457" t="s">
        <v>980</v>
      </c>
      <c r="U1457" t="s">
        <v>15</v>
      </c>
    </row>
    <row r="1458" spans="1:21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875</v>
      </c>
      <c r="I1458">
        <v>1</v>
      </c>
      <c r="K1458" s="112">
        <v>25990</v>
      </c>
      <c r="L1458" s="62">
        <v>27290</v>
      </c>
      <c r="M1458" s="62"/>
      <c r="N1458" s="73"/>
      <c r="O1458" s="112">
        <v>27290</v>
      </c>
      <c r="P1458" s="147">
        <v>27290</v>
      </c>
      <c r="Q1458" t="s">
        <v>875</v>
      </c>
      <c r="R1458">
        <v>1</v>
      </c>
      <c r="S1458" t="s">
        <v>14</v>
      </c>
      <c r="T1458" t="s">
        <v>980</v>
      </c>
      <c r="U1458" t="s">
        <v>15</v>
      </c>
    </row>
    <row r="1459" spans="1:21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876</v>
      </c>
      <c r="I1459">
        <v>1</v>
      </c>
      <c r="K1459" s="111">
        <v>799.7</v>
      </c>
      <c r="L1459" s="61">
        <v>840</v>
      </c>
      <c r="O1459" s="111">
        <v>840</v>
      </c>
      <c r="P1459" s="147">
        <v>840</v>
      </c>
      <c r="Q1459" t="s">
        <v>876</v>
      </c>
      <c r="R1459">
        <v>1</v>
      </c>
      <c r="S1459" t="s">
        <v>14</v>
      </c>
      <c r="T1459" t="s">
        <v>980</v>
      </c>
      <c r="U1459" t="s">
        <v>15</v>
      </c>
    </row>
    <row r="1460" spans="1:21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877</v>
      </c>
      <c r="I1460">
        <v>1</v>
      </c>
      <c r="K1460" s="111">
        <v>379.9</v>
      </c>
      <c r="L1460" s="61">
        <v>399</v>
      </c>
      <c r="O1460" s="111">
        <v>399</v>
      </c>
      <c r="P1460" s="147">
        <v>399</v>
      </c>
      <c r="Q1460" t="s">
        <v>877</v>
      </c>
      <c r="R1460">
        <v>1</v>
      </c>
      <c r="S1460" t="s">
        <v>14</v>
      </c>
      <c r="T1460" t="s">
        <v>980</v>
      </c>
      <c r="U1460" t="s">
        <v>15</v>
      </c>
    </row>
    <row r="1461" spans="1:21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976</v>
      </c>
      <c r="I1461">
        <v>1</v>
      </c>
      <c r="K1461" s="110"/>
      <c r="L1461" s="60">
        <v>6319</v>
      </c>
      <c r="M1461" s="60"/>
      <c r="N1461" s="71"/>
      <c r="O1461" s="110">
        <v>6319</v>
      </c>
      <c r="P1461" s="147">
        <v>6319</v>
      </c>
      <c r="Q1461" t="s">
        <v>976</v>
      </c>
      <c r="R1461">
        <v>1</v>
      </c>
      <c r="S1461" t="s">
        <v>14</v>
      </c>
      <c r="T1461" t="s">
        <v>981</v>
      </c>
      <c r="U1461" t="s">
        <v>15</v>
      </c>
    </row>
    <row r="1462" spans="1:21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878</v>
      </c>
      <c r="I1462">
        <v>1</v>
      </c>
      <c r="K1462" s="111">
        <v>899.7</v>
      </c>
      <c r="L1462" s="61">
        <v>945</v>
      </c>
      <c r="O1462" s="111">
        <v>945</v>
      </c>
      <c r="P1462" s="147">
        <v>945</v>
      </c>
      <c r="Q1462" t="s">
        <v>878</v>
      </c>
      <c r="R1462">
        <v>1</v>
      </c>
      <c r="S1462" t="s">
        <v>14</v>
      </c>
      <c r="T1462" t="s">
        <v>980</v>
      </c>
      <c r="U1462" t="s">
        <v>15</v>
      </c>
    </row>
    <row r="1463" spans="1:21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879</v>
      </c>
      <c r="I1463">
        <v>1</v>
      </c>
      <c r="K1463" s="111">
        <v>306</v>
      </c>
      <c r="L1463" s="61">
        <v>322</v>
      </c>
      <c r="O1463" s="111">
        <v>322</v>
      </c>
      <c r="P1463" s="147">
        <v>322</v>
      </c>
      <c r="Q1463" t="s">
        <v>879</v>
      </c>
      <c r="R1463">
        <v>1</v>
      </c>
      <c r="S1463" t="s">
        <v>14</v>
      </c>
      <c r="T1463" t="s">
        <v>980</v>
      </c>
      <c r="U1463" t="s">
        <v>15</v>
      </c>
    </row>
    <row r="1464" spans="1:21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880</v>
      </c>
      <c r="I1464">
        <v>1</v>
      </c>
      <c r="K1464" s="111">
        <v>999.6</v>
      </c>
      <c r="L1464" s="61">
        <v>999.6</v>
      </c>
      <c r="O1464" s="111">
        <v>999.6</v>
      </c>
      <c r="P1464" s="147">
        <v>999.6</v>
      </c>
      <c r="Q1464" t="s">
        <v>880</v>
      </c>
      <c r="R1464">
        <v>1</v>
      </c>
      <c r="S1464" t="s">
        <v>14</v>
      </c>
      <c r="T1464" t="s">
        <v>980</v>
      </c>
      <c r="U1464" t="s">
        <v>15</v>
      </c>
    </row>
    <row r="1465" spans="1:21">
      <c r="A1465" t="s">
        <v>232</v>
      </c>
      <c r="B1465" t="s">
        <v>233</v>
      </c>
      <c r="C1465" t="s">
        <v>234</v>
      </c>
      <c r="D1465" t="s">
        <v>11</v>
      </c>
      <c r="E1465" t="s">
        <v>12</v>
      </c>
      <c r="F1465" t="s">
        <v>13</v>
      </c>
      <c r="I1465">
        <v>1</v>
      </c>
      <c r="K1465" s="110">
        <v>4258.5</v>
      </c>
      <c r="L1465" s="60">
        <v>4472</v>
      </c>
      <c r="M1465" s="60"/>
      <c r="N1465" s="71"/>
      <c r="O1465" s="110">
        <v>4472</v>
      </c>
      <c r="P1465" s="147">
        <v>4472</v>
      </c>
      <c r="Q1465" t="s">
        <v>13</v>
      </c>
      <c r="R1465">
        <v>1</v>
      </c>
      <c r="S1465" t="s">
        <v>14</v>
      </c>
      <c r="T1465" t="s">
        <v>980</v>
      </c>
      <c r="U1465" t="s">
        <v>15</v>
      </c>
    </row>
    <row r="1466" spans="1:21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872</v>
      </c>
      <c r="I1466">
        <v>1</v>
      </c>
      <c r="K1466" s="110">
        <v>1246.3</v>
      </c>
      <c r="L1466" s="60">
        <v>1309</v>
      </c>
      <c r="M1466" s="60"/>
      <c r="N1466" s="71"/>
      <c r="O1466" s="110">
        <v>1309</v>
      </c>
      <c r="P1466" s="147">
        <v>1309</v>
      </c>
      <c r="Q1466" t="s">
        <v>872</v>
      </c>
      <c r="R1466">
        <v>1</v>
      </c>
      <c r="S1466" t="s">
        <v>14</v>
      </c>
      <c r="T1466" t="s">
        <v>980</v>
      </c>
      <c r="U1466" t="s">
        <v>15</v>
      </c>
    </row>
    <row r="1467" spans="1:21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873</v>
      </c>
      <c r="I1467">
        <v>1</v>
      </c>
      <c r="K1467" s="111">
        <v>170.4</v>
      </c>
      <c r="L1467" s="61">
        <v>179</v>
      </c>
      <c r="O1467" s="111">
        <v>179</v>
      </c>
      <c r="P1467" s="147">
        <v>179</v>
      </c>
      <c r="Q1467" t="s">
        <v>873</v>
      </c>
      <c r="R1467">
        <v>1</v>
      </c>
      <c r="S1467" t="s">
        <v>14</v>
      </c>
      <c r="T1467" t="s">
        <v>980</v>
      </c>
      <c r="U1467" t="s">
        <v>15</v>
      </c>
    </row>
    <row r="1468" spans="1:21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874</v>
      </c>
      <c r="I1468">
        <v>1</v>
      </c>
      <c r="K1468" s="111">
        <v>117.1</v>
      </c>
      <c r="L1468" s="61">
        <v>117.1</v>
      </c>
      <c r="O1468" s="111">
        <v>117.1</v>
      </c>
      <c r="P1468" s="147">
        <v>117.1</v>
      </c>
      <c r="Q1468" t="s">
        <v>874</v>
      </c>
      <c r="R1468">
        <v>1</v>
      </c>
      <c r="S1468" t="s">
        <v>14</v>
      </c>
      <c r="T1468" t="s">
        <v>980</v>
      </c>
      <c r="U1468" t="s">
        <v>15</v>
      </c>
    </row>
    <row r="1469" spans="1:21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875</v>
      </c>
      <c r="I1469">
        <v>1</v>
      </c>
      <c r="K1469" s="112">
        <v>43493</v>
      </c>
      <c r="L1469" s="62">
        <v>45668</v>
      </c>
      <c r="M1469" s="62"/>
      <c r="N1469" s="73"/>
      <c r="O1469" s="112">
        <v>45668</v>
      </c>
      <c r="P1469" s="147">
        <v>45668</v>
      </c>
      <c r="Q1469" t="s">
        <v>875</v>
      </c>
      <c r="R1469">
        <v>1</v>
      </c>
      <c r="S1469" t="s">
        <v>14</v>
      </c>
      <c r="T1469" t="s">
        <v>980</v>
      </c>
      <c r="U1469" t="s">
        <v>15</v>
      </c>
    </row>
    <row r="1470" spans="1:21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876</v>
      </c>
      <c r="I1470">
        <v>1</v>
      </c>
      <c r="K1470" s="110">
        <v>1338.3</v>
      </c>
      <c r="L1470" s="60">
        <v>1406</v>
      </c>
      <c r="M1470" s="60"/>
      <c r="N1470" s="71"/>
      <c r="O1470" s="110">
        <v>1406</v>
      </c>
      <c r="P1470" s="147">
        <v>1406</v>
      </c>
      <c r="Q1470" t="s">
        <v>876</v>
      </c>
      <c r="R1470">
        <v>1</v>
      </c>
      <c r="S1470" t="s">
        <v>14</v>
      </c>
      <c r="T1470" t="s">
        <v>980</v>
      </c>
      <c r="U1470" t="s">
        <v>15</v>
      </c>
    </row>
    <row r="1471" spans="1:21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877</v>
      </c>
      <c r="I1471">
        <v>1</v>
      </c>
      <c r="K1471" s="111">
        <v>635.70000000000005</v>
      </c>
      <c r="L1471" s="61">
        <v>668</v>
      </c>
      <c r="O1471" s="111">
        <v>668</v>
      </c>
      <c r="P1471" s="147">
        <v>668</v>
      </c>
      <c r="Q1471" t="s">
        <v>877</v>
      </c>
      <c r="R1471">
        <v>1</v>
      </c>
      <c r="S1471" t="s">
        <v>14</v>
      </c>
      <c r="T1471" t="s">
        <v>980</v>
      </c>
      <c r="U1471" t="s">
        <v>15</v>
      </c>
    </row>
    <row r="1472" spans="1:21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976</v>
      </c>
      <c r="I1472">
        <v>1</v>
      </c>
      <c r="K1472" s="110"/>
      <c r="L1472" s="60">
        <v>10556.4</v>
      </c>
      <c r="M1472" s="60"/>
      <c r="N1472" s="71"/>
      <c r="O1472" s="110">
        <v>10556.4</v>
      </c>
      <c r="P1472" s="147">
        <v>10556.4</v>
      </c>
      <c r="Q1472" t="s">
        <v>976</v>
      </c>
      <c r="R1472">
        <v>1</v>
      </c>
      <c r="S1472" t="s">
        <v>14</v>
      </c>
      <c r="T1472" t="s">
        <v>981</v>
      </c>
      <c r="U1472" t="s">
        <v>15</v>
      </c>
    </row>
    <row r="1473" spans="1:21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878</v>
      </c>
      <c r="I1473">
        <v>1</v>
      </c>
      <c r="K1473" s="110">
        <v>1505.6</v>
      </c>
      <c r="L1473" s="60">
        <v>1581</v>
      </c>
      <c r="M1473" s="60"/>
      <c r="N1473" s="71"/>
      <c r="O1473" s="110">
        <v>1581</v>
      </c>
      <c r="P1473" s="147">
        <v>1581</v>
      </c>
      <c r="Q1473" t="s">
        <v>878</v>
      </c>
      <c r="R1473">
        <v>1</v>
      </c>
      <c r="S1473" t="s">
        <v>14</v>
      </c>
      <c r="T1473" t="s">
        <v>980</v>
      </c>
      <c r="U1473" t="s">
        <v>15</v>
      </c>
    </row>
    <row r="1474" spans="1:21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879</v>
      </c>
      <c r="I1474">
        <v>1</v>
      </c>
      <c r="K1474" s="111">
        <v>511.1</v>
      </c>
      <c r="L1474" s="61">
        <v>537</v>
      </c>
      <c r="O1474" s="111">
        <v>537</v>
      </c>
      <c r="P1474" s="147">
        <v>537</v>
      </c>
      <c r="Q1474" t="s">
        <v>879</v>
      </c>
      <c r="R1474">
        <v>1</v>
      </c>
      <c r="S1474" t="s">
        <v>14</v>
      </c>
      <c r="T1474" t="s">
        <v>980</v>
      </c>
      <c r="U1474" t="s">
        <v>15</v>
      </c>
    </row>
    <row r="1475" spans="1:21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880</v>
      </c>
      <c r="I1475">
        <v>1</v>
      </c>
      <c r="K1475" s="110">
        <v>1669.8</v>
      </c>
      <c r="L1475" s="60">
        <v>1669.8</v>
      </c>
      <c r="M1475" s="60"/>
      <c r="N1475" s="71"/>
      <c r="O1475" s="110">
        <v>1669.8</v>
      </c>
      <c r="P1475" s="147">
        <v>1669.8</v>
      </c>
      <c r="Q1475" t="s">
        <v>880</v>
      </c>
      <c r="R1475">
        <v>1</v>
      </c>
      <c r="S1475" t="s">
        <v>14</v>
      </c>
      <c r="T1475" t="s">
        <v>980</v>
      </c>
      <c r="U1475" t="s">
        <v>15</v>
      </c>
    </row>
    <row r="1476" spans="1:21">
      <c r="A1476" t="s">
        <v>235</v>
      </c>
      <c r="B1476" t="s">
        <v>236</v>
      </c>
      <c r="C1476" t="s">
        <v>237</v>
      </c>
      <c r="D1476" t="s">
        <v>11</v>
      </c>
      <c r="E1476" t="s">
        <v>12</v>
      </c>
      <c r="F1476" t="s">
        <v>13</v>
      </c>
      <c r="I1476">
        <v>1</v>
      </c>
      <c r="K1476" s="110">
        <v>9256.5</v>
      </c>
      <c r="L1476" s="60">
        <v>9720</v>
      </c>
      <c r="M1476" s="60"/>
      <c r="N1476" s="71"/>
      <c r="O1476" s="110">
        <v>9720</v>
      </c>
      <c r="P1476" s="147">
        <v>9720</v>
      </c>
      <c r="Q1476" t="s">
        <v>13</v>
      </c>
      <c r="R1476">
        <v>1</v>
      </c>
      <c r="S1476" t="s">
        <v>14</v>
      </c>
      <c r="T1476" t="s">
        <v>980</v>
      </c>
      <c r="U1476" t="s">
        <v>15</v>
      </c>
    </row>
    <row r="1477" spans="1:21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872</v>
      </c>
      <c r="I1477">
        <v>1</v>
      </c>
      <c r="K1477" s="110">
        <v>2705.3</v>
      </c>
      <c r="L1477" s="60">
        <v>2841</v>
      </c>
      <c r="M1477" s="60"/>
      <c r="N1477" s="71"/>
      <c r="O1477" s="110">
        <v>2841</v>
      </c>
      <c r="P1477" s="147">
        <v>2841</v>
      </c>
      <c r="Q1477" t="s">
        <v>872</v>
      </c>
      <c r="R1477">
        <v>1</v>
      </c>
      <c r="S1477" t="s">
        <v>14</v>
      </c>
      <c r="T1477" t="s">
        <v>980</v>
      </c>
      <c r="U1477" t="s">
        <v>15</v>
      </c>
    </row>
    <row r="1478" spans="1:21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873</v>
      </c>
      <c r="I1478">
        <v>1</v>
      </c>
      <c r="K1478" s="111">
        <v>370.3</v>
      </c>
      <c r="L1478" s="61">
        <v>389</v>
      </c>
      <c r="O1478" s="111">
        <v>389</v>
      </c>
      <c r="P1478" s="147">
        <v>389</v>
      </c>
      <c r="Q1478" t="s">
        <v>873</v>
      </c>
      <c r="R1478">
        <v>1</v>
      </c>
      <c r="S1478" t="s">
        <v>14</v>
      </c>
      <c r="T1478" t="s">
        <v>980</v>
      </c>
      <c r="U1478" t="s">
        <v>15</v>
      </c>
    </row>
    <row r="1479" spans="1:21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874</v>
      </c>
      <c r="I1479">
        <v>1</v>
      </c>
      <c r="K1479" s="111">
        <v>254.2</v>
      </c>
      <c r="L1479" s="61">
        <v>254.2</v>
      </c>
      <c r="O1479" s="111">
        <v>254.2</v>
      </c>
      <c r="P1479" s="147">
        <v>254.2</v>
      </c>
      <c r="Q1479" t="s">
        <v>874</v>
      </c>
      <c r="R1479">
        <v>1</v>
      </c>
      <c r="S1479" t="s">
        <v>14</v>
      </c>
      <c r="T1479" t="s">
        <v>980</v>
      </c>
      <c r="U1479" t="s">
        <v>15</v>
      </c>
    </row>
    <row r="1480" spans="1:21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875</v>
      </c>
      <c r="I1480">
        <v>1</v>
      </c>
      <c r="K1480" s="112">
        <v>94411</v>
      </c>
      <c r="L1480" s="62">
        <v>99132</v>
      </c>
      <c r="M1480" s="62"/>
      <c r="N1480" s="73"/>
      <c r="O1480" s="112">
        <v>99132</v>
      </c>
      <c r="P1480" s="147">
        <v>99132</v>
      </c>
      <c r="Q1480" t="s">
        <v>875</v>
      </c>
      <c r="R1480">
        <v>1</v>
      </c>
      <c r="S1480" t="s">
        <v>14</v>
      </c>
      <c r="T1480" t="s">
        <v>980</v>
      </c>
      <c r="U1480" t="s">
        <v>15</v>
      </c>
    </row>
    <row r="1481" spans="1:21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876</v>
      </c>
      <c r="I1481">
        <v>1</v>
      </c>
      <c r="K1481" s="110">
        <v>2905</v>
      </c>
      <c r="L1481" s="60">
        <v>3051</v>
      </c>
      <c r="M1481" s="60"/>
      <c r="N1481" s="71"/>
      <c r="O1481" s="110">
        <v>3051</v>
      </c>
      <c r="P1481" s="147">
        <v>3051</v>
      </c>
      <c r="Q1481" t="s">
        <v>876</v>
      </c>
      <c r="R1481">
        <v>1</v>
      </c>
      <c r="S1481" t="s">
        <v>14</v>
      </c>
      <c r="T1481" t="s">
        <v>980</v>
      </c>
      <c r="U1481" t="s">
        <v>15</v>
      </c>
    </row>
    <row r="1482" spans="1:21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877</v>
      </c>
      <c r="I1482">
        <v>1</v>
      </c>
      <c r="K1482" s="110">
        <v>1379.9</v>
      </c>
      <c r="L1482" s="60">
        <v>1449</v>
      </c>
      <c r="M1482" s="60"/>
      <c r="N1482" s="71"/>
      <c r="O1482" s="110">
        <v>1449</v>
      </c>
      <c r="P1482" s="147">
        <v>1449</v>
      </c>
      <c r="Q1482" t="s">
        <v>877</v>
      </c>
      <c r="R1482">
        <v>1</v>
      </c>
      <c r="S1482" t="s">
        <v>14</v>
      </c>
      <c r="T1482" t="s">
        <v>980</v>
      </c>
      <c r="U1482" t="s">
        <v>15</v>
      </c>
    </row>
    <row r="1483" spans="1:21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976</v>
      </c>
      <c r="I1483">
        <v>1</v>
      </c>
      <c r="K1483" s="110"/>
      <c r="L1483" s="60">
        <v>22940.2</v>
      </c>
      <c r="M1483" s="60"/>
      <c r="N1483" s="71"/>
      <c r="O1483" s="110">
        <v>22940.2</v>
      </c>
      <c r="P1483" s="147">
        <v>22940.2</v>
      </c>
      <c r="Q1483" t="s">
        <v>976</v>
      </c>
      <c r="R1483">
        <v>1</v>
      </c>
      <c r="S1483" t="s">
        <v>14</v>
      </c>
      <c r="T1483" t="s">
        <v>981</v>
      </c>
      <c r="U1483" t="s">
        <v>15</v>
      </c>
    </row>
    <row r="1484" spans="1:21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878</v>
      </c>
      <c r="I1484">
        <v>1</v>
      </c>
      <c r="K1484" s="110">
        <v>3268.1</v>
      </c>
      <c r="L1484" s="60">
        <v>3432</v>
      </c>
      <c r="M1484" s="60"/>
      <c r="N1484" s="71"/>
      <c r="O1484" s="110">
        <v>3432</v>
      </c>
      <c r="P1484" s="147">
        <v>3432</v>
      </c>
      <c r="Q1484" t="s">
        <v>878</v>
      </c>
      <c r="R1484">
        <v>1</v>
      </c>
      <c r="S1484" t="s">
        <v>14</v>
      </c>
      <c r="T1484" t="s">
        <v>980</v>
      </c>
      <c r="U1484" t="s">
        <v>15</v>
      </c>
    </row>
    <row r="1485" spans="1:21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879</v>
      </c>
      <c r="I1485">
        <v>1</v>
      </c>
      <c r="K1485" s="110">
        <v>1110.8</v>
      </c>
      <c r="L1485" s="60">
        <v>1167</v>
      </c>
      <c r="M1485" s="60"/>
      <c r="N1485" s="71"/>
      <c r="O1485" s="110">
        <v>1167</v>
      </c>
      <c r="P1485" s="147">
        <v>1167</v>
      </c>
      <c r="Q1485" t="s">
        <v>879</v>
      </c>
      <c r="R1485">
        <v>1</v>
      </c>
      <c r="S1485" t="s">
        <v>14</v>
      </c>
      <c r="T1485" t="s">
        <v>980</v>
      </c>
      <c r="U1485" t="s">
        <v>15</v>
      </c>
    </row>
    <row r="1486" spans="1:21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880</v>
      </c>
      <c r="I1486">
        <v>1</v>
      </c>
      <c r="K1486" s="110">
        <v>3628.2</v>
      </c>
      <c r="L1486" s="60">
        <v>3628.2</v>
      </c>
      <c r="M1486" s="60"/>
      <c r="N1486" s="71"/>
      <c r="O1486" s="110">
        <v>3628.2</v>
      </c>
      <c r="P1486" s="147">
        <v>3628.2</v>
      </c>
      <c r="Q1486" t="s">
        <v>880</v>
      </c>
      <c r="R1486">
        <v>1</v>
      </c>
      <c r="S1486" t="s">
        <v>14</v>
      </c>
      <c r="T1486" t="s">
        <v>980</v>
      </c>
      <c r="U1486" t="s">
        <v>15</v>
      </c>
    </row>
    <row r="1487" spans="1:21">
      <c r="A1487" t="s">
        <v>238</v>
      </c>
      <c r="B1487" t="s">
        <v>239</v>
      </c>
      <c r="C1487" t="s">
        <v>240</v>
      </c>
      <c r="D1487" t="s">
        <v>11</v>
      </c>
      <c r="E1487" t="s">
        <v>12</v>
      </c>
      <c r="F1487" t="s">
        <v>13</v>
      </c>
      <c r="I1487">
        <v>1</v>
      </c>
      <c r="K1487" s="110">
        <v>3901.5</v>
      </c>
      <c r="L1487" s="60">
        <v>4097</v>
      </c>
      <c r="M1487" s="60"/>
      <c r="N1487" s="71"/>
      <c r="O1487" s="110">
        <v>4097</v>
      </c>
      <c r="P1487" s="147">
        <v>4097</v>
      </c>
      <c r="Q1487" t="s">
        <v>13</v>
      </c>
      <c r="R1487">
        <v>1</v>
      </c>
      <c r="S1487" t="s">
        <v>14</v>
      </c>
      <c r="T1487" t="s">
        <v>980</v>
      </c>
      <c r="U1487" t="s">
        <v>15</v>
      </c>
    </row>
    <row r="1488" spans="1:21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872</v>
      </c>
      <c r="I1488">
        <v>1</v>
      </c>
      <c r="K1488" s="110">
        <v>1139.9000000000001</v>
      </c>
      <c r="L1488" s="60">
        <v>1197</v>
      </c>
      <c r="M1488" s="60"/>
      <c r="N1488" s="71"/>
      <c r="O1488" s="110">
        <v>1197</v>
      </c>
      <c r="P1488" s="147">
        <v>1197</v>
      </c>
      <c r="Q1488" t="s">
        <v>872</v>
      </c>
      <c r="R1488">
        <v>1</v>
      </c>
      <c r="S1488" t="s">
        <v>14</v>
      </c>
      <c r="T1488" t="s">
        <v>980</v>
      </c>
      <c r="U1488" t="s">
        <v>15</v>
      </c>
    </row>
    <row r="1489" spans="1:21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873</v>
      </c>
      <c r="I1489">
        <v>1</v>
      </c>
      <c r="K1489" s="111">
        <v>156.1</v>
      </c>
      <c r="L1489" s="61">
        <v>164</v>
      </c>
      <c r="O1489" s="111">
        <v>164</v>
      </c>
      <c r="P1489" s="147">
        <v>164</v>
      </c>
      <c r="Q1489" t="s">
        <v>873</v>
      </c>
      <c r="R1489">
        <v>1</v>
      </c>
      <c r="S1489" t="s">
        <v>14</v>
      </c>
      <c r="T1489" t="s">
        <v>980</v>
      </c>
      <c r="U1489" t="s">
        <v>15</v>
      </c>
    </row>
    <row r="1490" spans="1:21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874</v>
      </c>
      <c r="I1490">
        <v>1</v>
      </c>
      <c r="K1490" s="111">
        <v>107.1</v>
      </c>
      <c r="L1490" s="61">
        <v>107.1</v>
      </c>
      <c r="O1490" s="111">
        <v>107.1</v>
      </c>
      <c r="P1490" s="147">
        <v>107.1</v>
      </c>
      <c r="Q1490" t="s">
        <v>874</v>
      </c>
      <c r="R1490">
        <v>1</v>
      </c>
      <c r="S1490" t="s">
        <v>14</v>
      </c>
      <c r="T1490" t="s">
        <v>980</v>
      </c>
      <c r="U1490" t="s">
        <v>15</v>
      </c>
    </row>
    <row r="1491" spans="1:21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875</v>
      </c>
      <c r="I1491">
        <v>1</v>
      </c>
      <c r="K1491" s="112">
        <v>39780</v>
      </c>
      <c r="L1491" s="62">
        <v>41769</v>
      </c>
      <c r="M1491" s="62"/>
      <c r="N1491" s="73"/>
      <c r="O1491" s="112">
        <v>41769</v>
      </c>
      <c r="P1491" s="147">
        <v>41769</v>
      </c>
      <c r="Q1491" t="s">
        <v>875</v>
      </c>
      <c r="R1491">
        <v>1</v>
      </c>
      <c r="S1491" t="s">
        <v>14</v>
      </c>
      <c r="T1491" t="s">
        <v>980</v>
      </c>
      <c r="U1491" t="s">
        <v>15</v>
      </c>
    </row>
    <row r="1492" spans="1:21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876</v>
      </c>
      <c r="I1492">
        <v>1</v>
      </c>
      <c r="K1492" s="110">
        <v>1224</v>
      </c>
      <c r="L1492" s="60">
        <v>1286</v>
      </c>
      <c r="M1492" s="60"/>
      <c r="N1492" s="71"/>
      <c r="O1492" s="110">
        <v>1286</v>
      </c>
      <c r="P1492" s="147">
        <v>1286</v>
      </c>
      <c r="Q1492" t="s">
        <v>876</v>
      </c>
      <c r="R1492">
        <v>1</v>
      </c>
      <c r="S1492" t="s">
        <v>14</v>
      </c>
      <c r="T1492" t="s">
        <v>980</v>
      </c>
      <c r="U1492" t="s">
        <v>15</v>
      </c>
    </row>
    <row r="1493" spans="1:21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877</v>
      </c>
      <c r="I1493">
        <v>1</v>
      </c>
      <c r="K1493" s="111">
        <v>581.4</v>
      </c>
      <c r="L1493" s="61">
        <v>611</v>
      </c>
      <c r="O1493" s="111">
        <v>611</v>
      </c>
      <c r="P1493" s="147">
        <v>611</v>
      </c>
      <c r="Q1493" t="s">
        <v>877</v>
      </c>
      <c r="R1493">
        <v>1</v>
      </c>
      <c r="S1493" t="s">
        <v>14</v>
      </c>
      <c r="T1493" t="s">
        <v>980</v>
      </c>
      <c r="U1493" t="s">
        <v>15</v>
      </c>
    </row>
    <row r="1494" spans="1:21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976</v>
      </c>
      <c r="I1494">
        <v>1</v>
      </c>
      <c r="K1494" s="110"/>
      <c r="L1494" s="60">
        <v>9670.5</v>
      </c>
      <c r="M1494" s="60"/>
      <c r="N1494" s="71"/>
      <c r="O1494" s="110">
        <v>9670.5</v>
      </c>
      <c r="P1494" s="147">
        <v>9670.5</v>
      </c>
      <c r="Q1494" t="s">
        <v>976</v>
      </c>
      <c r="R1494">
        <v>1</v>
      </c>
      <c r="S1494" t="s">
        <v>14</v>
      </c>
      <c r="T1494" t="s">
        <v>981</v>
      </c>
      <c r="U1494" t="s">
        <v>15</v>
      </c>
    </row>
    <row r="1495" spans="1:21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878</v>
      </c>
      <c r="I1495">
        <v>1</v>
      </c>
      <c r="K1495" s="110">
        <v>1377</v>
      </c>
      <c r="L1495" s="60">
        <v>1446</v>
      </c>
      <c r="M1495" s="60"/>
      <c r="N1495" s="71"/>
      <c r="O1495" s="110">
        <v>1446</v>
      </c>
      <c r="P1495" s="147">
        <v>1446</v>
      </c>
      <c r="Q1495" t="s">
        <v>878</v>
      </c>
      <c r="R1495">
        <v>1</v>
      </c>
      <c r="S1495" t="s">
        <v>14</v>
      </c>
      <c r="T1495" t="s">
        <v>980</v>
      </c>
      <c r="U1495" t="s">
        <v>15</v>
      </c>
    </row>
    <row r="1496" spans="1:21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879</v>
      </c>
      <c r="I1496">
        <v>1</v>
      </c>
      <c r="K1496" s="111">
        <v>468.2</v>
      </c>
      <c r="L1496" s="61">
        <v>492</v>
      </c>
      <c r="O1496" s="111">
        <v>492</v>
      </c>
      <c r="P1496" s="147">
        <v>492</v>
      </c>
      <c r="Q1496" t="s">
        <v>879</v>
      </c>
      <c r="R1496">
        <v>1</v>
      </c>
      <c r="S1496" t="s">
        <v>14</v>
      </c>
      <c r="T1496" t="s">
        <v>980</v>
      </c>
      <c r="U1496" t="s">
        <v>15</v>
      </c>
    </row>
    <row r="1497" spans="1:21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880</v>
      </c>
      <c r="I1497">
        <v>1</v>
      </c>
      <c r="K1497" s="110">
        <v>1529</v>
      </c>
      <c r="L1497" s="60">
        <v>1529</v>
      </c>
      <c r="M1497" s="60"/>
      <c r="N1497" s="71"/>
      <c r="O1497" s="110">
        <v>1529</v>
      </c>
      <c r="P1497" s="147">
        <v>1529</v>
      </c>
      <c r="Q1497" t="s">
        <v>880</v>
      </c>
      <c r="R1497">
        <v>1</v>
      </c>
      <c r="S1497" t="s">
        <v>14</v>
      </c>
      <c r="T1497" t="s">
        <v>980</v>
      </c>
      <c r="U1497" t="s">
        <v>15</v>
      </c>
    </row>
    <row r="1498" spans="1:21">
      <c r="A1498" t="s">
        <v>241</v>
      </c>
      <c r="B1498" t="s">
        <v>242</v>
      </c>
      <c r="C1498" t="s">
        <v>243</v>
      </c>
      <c r="D1498" t="s">
        <v>11</v>
      </c>
      <c r="E1498" t="s">
        <v>12</v>
      </c>
      <c r="F1498" t="s">
        <v>13</v>
      </c>
      <c r="I1498">
        <v>1</v>
      </c>
      <c r="K1498" s="110">
        <v>41616</v>
      </c>
      <c r="L1498" s="60">
        <v>43697</v>
      </c>
      <c r="M1498" s="60"/>
      <c r="N1498" s="71"/>
      <c r="O1498" s="110">
        <v>43697</v>
      </c>
      <c r="P1498" s="147">
        <v>43697</v>
      </c>
      <c r="Q1498" t="s">
        <v>13</v>
      </c>
      <c r="R1498">
        <v>1</v>
      </c>
      <c r="S1498" t="s">
        <v>14</v>
      </c>
      <c r="T1498" t="s">
        <v>980</v>
      </c>
      <c r="U1498" t="s">
        <v>15</v>
      </c>
    </row>
    <row r="1499" spans="1:21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872</v>
      </c>
      <c r="I1499">
        <v>1</v>
      </c>
      <c r="K1499" s="110">
        <v>12158.4</v>
      </c>
      <c r="L1499" s="60">
        <v>12767</v>
      </c>
      <c r="M1499" s="60"/>
      <c r="N1499" s="71"/>
      <c r="O1499" s="110">
        <v>12767</v>
      </c>
      <c r="P1499" s="147">
        <v>12767</v>
      </c>
      <c r="Q1499" t="s">
        <v>872</v>
      </c>
      <c r="R1499">
        <v>1</v>
      </c>
      <c r="S1499" t="s">
        <v>14</v>
      </c>
      <c r="T1499" t="s">
        <v>980</v>
      </c>
      <c r="U1499" t="s">
        <v>15</v>
      </c>
    </row>
    <row r="1500" spans="1:21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873</v>
      </c>
      <c r="I1500">
        <v>1</v>
      </c>
      <c r="K1500" s="110">
        <v>1664.7</v>
      </c>
      <c r="L1500" s="60">
        <v>1748</v>
      </c>
      <c r="M1500" s="60"/>
      <c r="N1500" s="71"/>
      <c r="O1500" s="110">
        <v>1748</v>
      </c>
      <c r="P1500" s="147">
        <v>1748</v>
      </c>
      <c r="Q1500" t="s">
        <v>873</v>
      </c>
      <c r="R1500">
        <v>1</v>
      </c>
      <c r="S1500" t="s">
        <v>14</v>
      </c>
      <c r="T1500" t="s">
        <v>980</v>
      </c>
      <c r="U1500" t="s">
        <v>15</v>
      </c>
    </row>
    <row r="1501" spans="1:21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874</v>
      </c>
      <c r="I1501">
        <v>1</v>
      </c>
      <c r="K1501" s="110">
        <v>1142.4000000000001</v>
      </c>
      <c r="L1501" s="60">
        <v>1142.4000000000001</v>
      </c>
      <c r="M1501" s="60"/>
      <c r="N1501" s="71"/>
      <c r="O1501" s="110">
        <v>1142.4000000000001</v>
      </c>
      <c r="P1501" s="147">
        <v>1142.4000000000001</v>
      </c>
      <c r="Q1501" t="s">
        <v>874</v>
      </c>
      <c r="R1501">
        <v>1</v>
      </c>
      <c r="S1501" t="s">
        <v>14</v>
      </c>
      <c r="T1501" t="s">
        <v>980</v>
      </c>
      <c r="U1501" t="s">
        <v>15</v>
      </c>
    </row>
    <row r="1502" spans="1:21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875</v>
      </c>
      <c r="I1502">
        <v>1</v>
      </c>
      <c r="K1502" s="112">
        <v>424320</v>
      </c>
      <c r="L1502" s="62">
        <v>445536</v>
      </c>
      <c r="M1502" s="62"/>
      <c r="N1502" s="73"/>
      <c r="O1502" s="112">
        <v>445536</v>
      </c>
      <c r="P1502" s="147">
        <v>445536</v>
      </c>
      <c r="Q1502" t="s">
        <v>875</v>
      </c>
      <c r="R1502">
        <v>1</v>
      </c>
      <c r="S1502" t="s">
        <v>14</v>
      </c>
      <c r="T1502" t="s">
        <v>980</v>
      </c>
      <c r="U1502" t="s">
        <v>15</v>
      </c>
    </row>
    <row r="1503" spans="1:21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876</v>
      </c>
      <c r="I1503">
        <v>1</v>
      </c>
      <c r="K1503" s="110">
        <v>13056</v>
      </c>
      <c r="L1503" s="60">
        <v>13709</v>
      </c>
      <c r="M1503" s="60"/>
      <c r="N1503" s="71"/>
      <c r="O1503" s="110">
        <v>13709</v>
      </c>
      <c r="P1503" s="147">
        <v>13709</v>
      </c>
      <c r="Q1503" t="s">
        <v>876</v>
      </c>
      <c r="R1503">
        <v>1</v>
      </c>
      <c r="S1503" t="s">
        <v>14</v>
      </c>
      <c r="T1503" t="s">
        <v>980</v>
      </c>
      <c r="U1503" t="s">
        <v>15</v>
      </c>
    </row>
    <row r="1504" spans="1:21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877</v>
      </c>
      <c r="I1504">
        <v>1</v>
      </c>
      <c r="K1504" s="110">
        <v>6201.6</v>
      </c>
      <c r="L1504" s="60">
        <v>6512</v>
      </c>
      <c r="M1504" s="60"/>
      <c r="N1504" s="71"/>
      <c r="O1504" s="110">
        <v>6512</v>
      </c>
      <c r="P1504" s="147">
        <v>6512</v>
      </c>
      <c r="Q1504" t="s">
        <v>877</v>
      </c>
      <c r="R1504">
        <v>1</v>
      </c>
      <c r="S1504" t="s">
        <v>14</v>
      </c>
      <c r="T1504" t="s">
        <v>980</v>
      </c>
      <c r="U1504" t="s">
        <v>15</v>
      </c>
    </row>
    <row r="1505" spans="1:21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976</v>
      </c>
      <c r="I1505">
        <v>1</v>
      </c>
      <c r="K1505" s="110"/>
      <c r="L1505" s="60">
        <v>103128.3</v>
      </c>
      <c r="M1505" s="60"/>
      <c r="N1505" s="71"/>
      <c r="O1505" s="110">
        <v>103128.3</v>
      </c>
      <c r="P1505" s="147">
        <v>103128.3</v>
      </c>
      <c r="Q1505" t="s">
        <v>976</v>
      </c>
      <c r="R1505">
        <v>1</v>
      </c>
      <c r="S1505" t="s">
        <v>14</v>
      </c>
      <c r="T1505" t="s">
        <v>981</v>
      </c>
      <c r="U1505" t="s">
        <v>15</v>
      </c>
    </row>
    <row r="1506" spans="1:21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878</v>
      </c>
      <c r="I1506">
        <v>1</v>
      </c>
      <c r="K1506" s="110">
        <v>14688</v>
      </c>
      <c r="L1506" s="60">
        <v>15423</v>
      </c>
      <c r="M1506" s="60"/>
      <c r="N1506" s="71"/>
      <c r="O1506" s="110">
        <v>15423</v>
      </c>
      <c r="P1506" s="147">
        <v>15423</v>
      </c>
      <c r="Q1506" t="s">
        <v>878</v>
      </c>
      <c r="R1506">
        <v>1</v>
      </c>
      <c r="S1506" t="s">
        <v>14</v>
      </c>
      <c r="T1506" t="s">
        <v>980</v>
      </c>
      <c r="U1506" t="s">
        <v>15</v>
      </c>
    </row>
    <row r="1507" spans="1:21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879</v>
      </c>
      <c r="I1507">
        <v>1</v>
      </c>
      <c r="K1507" s="110">
        <v>4994</v>
      </c>
      <c r="L1507" s="60">
        <v>5244</v>
      </c>
      <c r="M1507" s="60"/>
      <c r="N1507" s="71"/>
      <c r="O1507" s="110">
        <v>5244</v>
      </c>
      <c r="P1507" s="147">
        <v>5244</v>
      </c>
      <c r="Q1507" t="s">
        <v>879</v>
      </c>
      <c r="R1507">
        <v>1</v>
      </c>
      <c r="S1507" t="s">
        <v>14</v>
      </c>
      <c r="T1507" t="s">
        <v>980</v>
      </c>
      <c r="U1507" t="s">
        <v>15</v>
      </c>
    </row>
    <row r="1508" spans="1:21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880</v>
      </c>
      <c r="I1508">
        <v>1</v>
      </c>
      <c r="K1508" s="110">
        <v>16313.9</v>
      </c>
      <c r="L1508" s="60">
        <v>16313.9</v>
      </c>
      <c r="M1508" s="60"/>
      <c r="N1508" s="71"/>
      <c r="O1508" s="110">
        <v>16313.9</v>
      </c>
      <c r="P1508" s="147">
        <v>16313.9</v>
      </c>
      <c r="Q1508" t="s">
        <v>880</v>
      </c>
      <c r="R1508">
        <v>1</v>
      </c>
      <c r="S1508" t="s">
        <v>14</v>
      </c>
      <c r="T1508" t="s">
        <v>980</v>
      </c>
      <c r="U1508" t="s">
        <v>15</v>
      </c>
    </row>
    <row r="1509" spans="1:21">
      <c r="A1509" t="s">
        <v>244</v>
      </c>
      <c r="B1509" t="s">
        <v>245</v>
      </c>
      <c r="C1509" t="s">
        <v>246</v>
      </c>
      <c r="D1509" t="s">
        <v>11</v>
      </c>
      <c r="E1509" t="s">
        <v>12</v>
      </c>
      <c r="F1509" t="s">
        <v>13</v>
      </c>
      <c r="I1509">
        <v>1</v>
      </c>
      <c r="K1509" s="110">
        <v>11704.5</v>
      </c>
      <c r="L1509" s="60">
        <v>12290</v>
      </c>
      <c r="M1509" s="60"/>
      <c r="N1509" s="71"/>
      <c r="O1509" s="110">
        <v>12290</v>
      </c>
      <c r="P1509" s="147">
        <v>12290</v>
      </c>
      <c r="Q1509" t="s">
        <v>13</v>
      </c>
      <c r="R1509">
        <v>1</v>
      </c>
      <c r="S1509" t="s">
        <v>14</v>
      </c>
      <c r="T1509" t="s">
        <v>980</v>
      </c>
      <c r="U1509" t="s">
        <v>15</v>
      </c>
    </row>
    <row r="1510" spans="1:21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872</v>
      </c>
      <c r="I1510">
        <v>1</v>
      </c>
      <c r="K1510" s="110">
        <v>3419.6</v>
      </c>
      <c r="L1510" s="60">
        <v>3591</v>
      </c>
      <c r="M1510" s="60"/>
      <c r="N1510" s="71"/>
      <c r="O1510" s="110">
        <v>3591</v>
      </c>
      <c r="P1510" s="147">
        <v>3591</v>
      </c>
      <c r="Q1510" t="s">
        <v>872</v>
      </c>
      <c r="R1510">
        <v>1</v>
      </c>
      <c r="S1510" t="s">
        <v>14</v>
      </c>
      <c r="T1510" t="s">
        <v>980</v>
      </c>
      <c r="U1510" t="s">
        <v>15</v>
      </c>
    </row>
    <row r="1511" spans="1:21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873</v>
      </c>
      <c r="I1511">
        <v>1</v>
      </c>
      <c r="K1511" s="111">
        <v>468.2</v>
      </c>
      <c r="L1511" s="61">
        <v>492</v>
      </c>
      <c r="O1511" s="111">
        <v>492</v>
      </c>
      <c r="P1511" s="147">
        <v>492</v>
      </c>
      <c r="Q1511" t="s">
        <v>873</v>
      </c>
      <c r="R1511">
        <v>1</v>
      </c>
      <c r="S1511" t="s">
        <v>14</v>
      </c>
      <c r="T1511" t="s">
        <v>980</v>
      </c>
      <c r="U1511" t="s">
        <v>15</v>
      </c>
    </row>
    <row r="1512" spans="1:21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874</v>
      </c>
      <c r="I1512">
        <v>1</v>
      </c>
      <c r="K1512" s="111">
        <v>321.3</v>
      </c>
      <c r="L1512" s="61">
        <v>321.3</v>
      </c>
      <c r="O1512" s="111">
        <v>321.3</v>
      </c>
      <c r="P1512" s="147">
        <v>321.3</v>
      </c>
      <c r="Q1512" t="s">
        <v>874</v>
      </c>
      <c r="R1512">
        <v>1</v>
      </c>
      <c r="S1512" t="s">
        <v>14</v>
      </c>
      <c r="T1512" t="s">
        <v>980</v>
      </c>
      <c r="U1512" t="s">
        <v>15</v>
      </c>
    </row>
    <row r="1513" spans="1:21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875</v>
      </c>
      <c r="I1513">
        <v>1</v>
      </c>
      <c r="K1513" s="112">
        <v>119340</v>
      </c>
      <c r="L1513" s="62">
        <v>125307</v>
      </c>
      <c r="M1513" s="62"/>
      <c r="N1513" s="73"/>
      <c r="O1513" s="112">
        <v>125307</v>
      </c>
      <c r="P1513" s="147">
        <v>125307</v>
      </c>
      <c r="Q1513" t="s">
        <v>875</v>
      </c>
      <c r="R1513">
        <v>1</v>
      </c>
      <c r="S1513" t="s">
        <v>14</v>
      </c>
      <c r="T1513" t="s">
        <v>980</v>
      </c>
      <c r="U1513" t="s">
        <v>15</v>
      </c>
    </row>
    <row r="1514" spans="1:21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876</v>
      </c>
      <c r="I1514">
        <v>1</v>
      </c>
      <c r="K1514" s="110">
        <v>3672</v>
      </c>
      <c r="L1514" s="60">
        <v>3856</v>
      </c>
      <c r="M1514" s="60"/>
      <c r="N1514" s="71"/>
      <c r="O1514" s="110">
        <v>3856</v>
      </c>
      <c r="P1514" s="147">
        <v>3856</v>
      </c>
      <c r="Q1514" t="s">
        <v>876</v>
      </c>
      <c r="R1514">
        <v>1</v>
      </c>
      <c r="S1514" t="s">
        <v>14</v>
      </c>
      <c r="T1514" t="s">
        <v>980</v>
      </c>
      <c r="U1514" t="s">
        <v>15</v>
      </c>
    </row>
    <row r="1515" spans="1:21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877</v>
      </c>
      <c r="I1515">
        <v>1</v>
      </c>
      <c r="K1515" s="110">
        <v>1744.2</v>
      </c>
      <c r="L1515" s="60">
        <v>1832</v>
      </c>
      <c r="M1515" s="60"/>
      <c r="N1515" s="71"/>
      <c r="O1515" s="110">
        <v>1832</v>
      </c>
      <c r="P1515" s="147">
        <v>1832</v>
      </c>
      <c r="Q1515" t="s">
        <v>877</v>
      </c>
      <c r="R1515">
        <v>1</v>
      </c>
      <c r="S1515" t="s">
        <v>14</v>
      </c>
      <c r="T1515" t="s">
        <v>980</v>
      </c>
      <c r="U1515" t="s">
        <v>15</v>
      </c>
    </row>
    <row r="1516" spans="1:21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976</v>
      </c>
      <c r="I1516">
        <v>1</v>
      </c>
      <c r="K1516" s="110"/>
      <c r="L1516" s="60">
        <v>29005.1</v>
      </c>
      <c r="M1516" s="60"/>
      <c r="N1516" s="71"/>
      <c r="O1516" s="110">
        <v>29005.1</v>
      </c>
      <c r="P1516" s="147">
        <v>29005.1</v>
      </c>
      <c r="Q1516" t="s">
        <v>976</v>
      </c>
      <c r="R1516">
        <v>1</v>
      </c>
      <c r="S1516" t="s">
        <v>14</v>
      </c>
      <c r="T1516" t="s">
        <v>981</v>
      </c>
      <c r="U1516" t="s">
        <v>15</v>
      </c>
    </row>
    <row r="1517" spans="1:21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878</v>
      </c>
      <c r="I1517">
        <v>1</v>
      </c>
      <c r="K1517" s="110">
        <v>4131</v>
      </c>
      <c r="L1517" s="60">
        <v>4338</v>
      </c>
      <c r="M1517" s="60"/>
      <c r="N1517" s="71"/>
      <c r="O1517" s="110">
        <v>4338</v>
      </c>
      <c r="P1517" s="147">
        <v>4338</v>
      </c>
      <c r="Q1517" t="s">
        <v>878</v>
      </c>
      <c r="R1517">
        <v>1</v>
      </c>
      <c r="S1517" t="s">
        <v>14</v>
      </c>
      <c r="T1517" t="s">
        <v>980</v>
      </c>
      <c r="U1517" t="s">
        <v>15</v>
      </c>
    </row>
    <row r="1518" spans="1:21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879</v>
      </c>
      <c r="I1518">
        <v>1</v>
      </c>
      <c r="K1518" s="110">
        <v>1404.6</v>
      </c>
      <c r="L1518" s="60">
        <v>1475</v>
      </c>
      <c r="M1518" s="60"/>
      <c r="N1518" s="71"/>
      <c r="O1518" s="110">
        <v>1475</v>
      </c>
      <c r="P1518" s="147">
        <v>1475</v>
      </c>
      <c r="Q1518" t="s">
        <v>879</v>
      </c>
      <c r="R1518">
        <v>1</v>
      </c>
      <c r="S1518" t="s">
        <v>14</v>
      </c>
      <c r="T1518" t="s">
        <v>980</v>
      </c>
      <c r="U1518" t="s">
        <v>15</v>
      </c>
    </row>
    <row r="1519" spans="1:21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880</v>
      </c>
      <c r="I1519">
        <v>1</v>
      </c>
      <c r="K1519" s="110">
        <v>4588</v>
      </c>
      <c r="L1519" s="60">
        <v>4588</v>
      </c>
      <c r="M1519" s="60"/>
      <c r="N1519" s="71"/>
      <c r="O1519" s="110">
        <v>4588</v>
      </c>
      <c r="P1519" s="147">
        <v>4588</v>
      </c>
      <c r="Q1519" t="s">
        <v>880</v>
      </c>
      <c r="R1519">
        <v>1</v>
      </c>
      <c r="S1519" t="s">
        <v>14</v>
      </c>
      <c r="T1519" t="s">
        <v>980</v>
      </c>
      <c r="U1519" t="s">
        <v>15</v>
      </c>
    </row>
    <row r="1520" spans="1:21">
      <c r="A1520" t="s">
        <v>247</v>
      </c>
      <c r="B1520" t="s">
        <v>248</v>
      </c>
      <c r="C1520" t="s">
        <v>249</v>
      </c>
      <c r="D1520" t="s">
        <v>11</v>
      </c>
      <c r="E1520" t="s">
        <v>12</v>
      </c>
      <c r="F1520" t="s">
        <v>13</v>
      </c>
      <c r="I1520">
        <v>1</v>
      </c>
      <c r="K1520" s="110">
        <v>5202</v>
      </c>
      <c r="L1520" s="60">
        <v>5463</v>
      </c>
      <c r="M1520" s="60"/>
      <c r="N1520" s="71"/>
      <c r="O1520" s="110">
        <v>5463</v>
      </c>
      <c r="P1520" s="147">
        <v>5463</v>
      </c>
      <c r="Q1520" t="s">
        <v>13</v>
      </c>
      <c r="R1520">
        <v>1</v>
      </c>
      <c r="S1520" t="s">
        <v>14</v>
      </c>
      <c r="T1520" t="s">
        <v>980</v>
      </c>
      <c r="U1520" t="s">
        <v>15</v>
      </c>
    </row>
    <row r="1521" spans="1:21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872</v>
      </c>
      <c r="I1521">
        <v>1</v>
      </c>
      <c r="K1521" s="110">
        <v>1519.8</v>
      </c>
      <c r="L1521" s="60">
        <v>1596</v>
      </c>
      <c r="M1521" s="60"/>
      <c r="N1521" s="71"/>
      <c r="O1521" s="110">
        <v>1596</v>
      </c>
      <c r="P1521" s="147">
        <v>1596</v>
      </c>
      <c r="Q1521" t="s">
        <v>872</v>
      </c>
      <c r="R1521">
        <v>1</v>
      </c>
      <c r="S1521" t="s">
        <v>14</v>
      </c>
      <c r="T1521" t="s">
        <v>980</v>
      </c>
      <c r="U1521" t="s">
        <v>15</v>
      </c>
    </row>
    <row r="1522" spans="1:21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873</v>
      </c>
      <c r="I1522">
        <v>1</v>
      </c>
      <c r="K1522" s="111">
        <v>208.1</v>
      </c>
      <c r="L1522" s="61">
        <v>219</v>
      </c>
      <c r="O1522" s="111">
        <v>219</v>
      </c>
      <c r="P1522" s="147">
        <v>219</v>
      </c>
      <c r="Q1522" t="s">
        <v>873</v>
      </c>
      <c r="R1522">
        <v>1</v>
      </c>
      <c r="S1522" t="s">
        <v>14</v>
      </c>
      <c r="T1522" t="s">
        <v>980</v>
      </c>
      <c r="U1522" t="s">
        <v>15</v>
      </c>
    </row>
    <row r="1523" spans="1:21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874</v>
      </c>
      <c r="I1523">
        <v>1</v>
      </c>
      <c r="K1523" s="111">
        <v>142.80000000000001</v>
      </c>
      <c r="L1523" s="61">
        <v>142.80000000000001</v>
      </c>
      <c r="O1523" s="111">
        <v>142.80000000000001</v>
      </c>
      <c r="P1523" s="147">
        <v>142.80000000000001</v>
      </c>
      <c r="Q1523" t="s">
        <v>874</v>
      </c>
      <c r="R1523">
        <v>1</v>
      </c>
      <c r="S1523" t="s">
        <v>14</v>
      </c>
      <c r="T1523" t="s">
        <v>980</v>
      </c>
      <c r="U1523" t="s">
        <v>15</v>
      </c>
    </row>
    <row r="1524" spans="1:21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875</v>
      </c>
      <c r="I1524">
        <v>1</v>
      </c>
      <c r="K1524" s="112">
        <v>53040</v>
      </c>
      <c r="L1524" s="62">
        <v>55692</v>
      </c>
      <c r="M1524" s="62"/>
      <c r="N1524" s="73"/>
      <c r="O1524" s="112">
        <v>55692</v>
      </c>
      <c r="P1524" s="147">
        <v>55692</v>
      </c>
      <c r="Q1524" t="s">
        <v>875</v>
      </c>
      <c r="R1524">
        <v>1</v>
      </c>
      <c r="S1524" t="s">
        <v>14</v>
      </c>
      <c r="T1524" t="s">
        <v>980</v>
      </c>
      <c r="U1524" t="s">
        <v>15</v>
      </c>
    </row>
    <row r="1525" spans="1:21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876</v>
      </c>
      <c r="I1525">
        <v>1</v>
      </c>
      <c r="K1525" s="110">
        <v>1632</v>
      </c>
      <c r="L1525" s="60">
        <v>1714</v>
      </c>
      <c r="M1525" s="60"/>
      <c r="N1525" s="71"/>
      <c r="O1525" s="110">
        <v>1714</v>
      </c>
      <c r="P1525" s="147">
        <v>1714</v>
      </c>
      <c r="Q1525" t="s">
        <v>876</v>
      </c>
      <c r="R1525">
        <v>1</v>
      </c>
      <c r="S1525" t="s">
        <v>14</v>
      </c>
      <c r="T1525" t="s">
        <v>980</v>
      </c>
      <c r="U1525" t="s">
        <v>15</v>
      </c>
    </row>
    <row r="1526" spans="1:21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877</v>
      </c>
      <c r="I1526">
        <v>1</v>
      </c>
      <c r="K1526" s="111">
        <v>775.2</v>
      </c>
      <c r="L1526" s="61">
        <v>814</v>
      </c>
      <c r="O1526" s="111">
        <v>814</v>
      </c>
      <c r="P1526" s="147">
        <v>814</v>
      </c>
      <c r="Q1526" t="s">
        <v>877</v>
      </c>
      <c r="R1526">
        <v>1</v>
      </c>
      <c r="S1526" t="s">
        <v>14</v>
      </c>
      <c r="T1526" t="s">
        <v>980</v>
      </c>
      <c r="U1526" t="s">
        <v>15</v>
      </c>
    </row>
    <row r="1527" spans="1:21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976</v>
      </c>
      <c r="I1527">
        <v>1</v>
      </c>
      <c r="K1527" s="110"/>
      <c r="L1527" s="60">
        <v>12891.9</v>
      </c>
      <c r="M1527" s="60"/>
      <c r="N1527" s="71"/>
      <c r="O1527" s="110">
        <v>12891.9</v>
      </c>
      <c r="P1527" s="147">
        <v>12891.9</v>
      </c>
      <c r="Q1527" t="s">
        <v>976</v>
      </c>
      <c r="R1527">
        <v>1</v>
      </c>
      <c r="S1527" t="s">
        <v>14</v>
      </c>
      <c r="T1527" t="s">
        <v>981</v>
      </c>
      <c r="U1527" t="s">
        <v>15</v>
      </c>
    </row>
    <row r="1528" spans="1:21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878</v>
      </c>
      <c r="I1528">
        <v>1</v>
      </c>
      <c r="K1528" s="110">
        <v>1836</v>
      </c>
      <c r="L1528" s="60">
        <v>1928</v>
      </c>
      <c r="M1528" s="60"/>
      <c r="N1528" s="71"/>
      <c r="O1528" s="110">
        <v>1928</v>
      </c>
      <c r="P1528" s="147">
        <v>1928</v>
      </c>
      <c r="Q1528" t="s">
        <v>878</v>
      </c>
      <c r="R1528">
        <v>1</v>
      </c>
      <c r="S1528" t="s">
        <v>14</v>
      </c>
      <c r="T1528" t="s">
        <v>980</v>
      </c>
      <c r="U1528" t="s">
        <v>15</v>
      </c>
    </row>
    <row r="1529" spans="1:21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879</v>
      </c>
      <c r="I1529">
        <v>1</v>
      </c>
      <c r="K1529" s="111">
        <v>624.29999999999995</v>
      </c>
      <c r="L1529" s="61">
        <v>656</v>
      </c>
      <c r="O1529" s="111">
        <v>656</v>
      </c>
      <c r="P1529" s="147">
        <v>656</v>
      </c>
      <c r="Q1529" t="s">
        <v>879</v>
      </c>
      <c r="R1529">
        <v>1</v>
      </c>
      <c r="S1529" t="s">
        <v>14</v>
      </c>
      <c r="T1529" t="s">
        <v>980</v>
      </c>
      <c r="U1529" t="s">
        <v>15</v>
      </c>
    </row>
    <row r="1530" spans="1:21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880</v>
      </c>
      <c r="I1530">
        <v>1</v>
      </c>
      <c r="K1530" s="110">
        <v>2039</v>
      </c>
      <c r="L1530" s="60">
        <v>2039</v>
      </c>
      <c r="M1530" s="60"/>
      <c r="N1530" s="71"/>
      <c r="O1530" s="110">
        <v>2039</v>
      </c>
      <c r="P1530" s="147">
        <v>2039</v>
      </c>
      <c r="Q1530" t="s">
        <v>880</v>
      </c>
      <c r="R1530">
        <v>1</v>
      </c>
      <c r="S1530" t="s">
        <v>14</v>
      </c>
      <c r="T1530" t="s">
        <v>980</v>
      </c>
      <c r="U1530" t="s">
        <v>15</v>
      </c>
    </row>
    <row r="1531" spans="1:21">
      <c r="A1531" t="s">
        <v>250</v>
      </c>
      <c r="B1531" t="s">
        <v>251</v>
      </c>
      <c r="C1531" t="s">
        <v>252</v>
      </c>
      <c r="D1531" t="s">
        <v>11</v>
      </c>
      <c r="E1531" t="s">
        <v>12</v>
      </c>
      <c r="F1531" t="s">
        <v>13</v>
      </c>
      <c r="I1531">
        <v>1</v>
      </c>
      <c r="K1531" s="110">
        <v>71527.5</v>
      </c>
      <c r="L1531" s="60">
        <v>75104</v>
      </c>
      <c r="M1531" s="60"/>
      <c r="N1531" s="71"/>
      <c r="O1531" s="110">
        <v>75104</v>
      </c>
      <c r="P1531" s="147">
        <v>75104</v>
      </c>
      <c r="Q1531" t="s">
        <v>13</v>
      </c>
      <c r="R1531">
        <v>1</v>
      </c>
      <c r="S1531" t="s">
        <v>14</v>
      </c>
      <c r="T1531" t="s">
        <v>980</v>
      </c>
      <c r="U1531" t="s">
        <v>15</v>
      </c>
    </row>
    <row r="1532" spans="1:21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872</v>
      </c>
      <c r="I1532">
        <v>1</v>
      </c>
      <c r="K1532" s="110">
        <v>20897.3</v>
      </c>
      <c r="L1532" s="60">
        <v>21943</v>
      </c>
      <c r="M1532" s="60"/>
      <c r="N1532" s="71"/>
      <c r="O1532" s="110">
        <v>21943</v>
      </c>
      <c r="P1532" s="147">
        <v>21943</v>
      </c>
      <c r="Q1532" t="s">
        <v>872</v>
      </c>
      <c r="R1532">
        <v>1</v>
      </c>
      <c r="S1532" t="s">
        <v>14</v>
      </c>
      <c r="T1532" t="s">
        <v>980</v>
      </c>
      <c r="U1532" t="s">
        <v>15</v>
      </c>
    </row>
    <row r="1533" spans="1:21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873</v>
      </c>
      <c r="I1533">
        <v>1</v>
      </c>
      <c r="K1533" s="110">
        <v>2861.1</v>
      </c>
      <c r="L1533" s="60">
        <v>3005</v>
      </c>
      <c r="M1533" s="60"/>
      <c r="N1533" s="71"/>
      <c r="O1533" s="110">
        <v>3005</v>
      </c>
      <c r="P1533" s="147">
        <v>3005</v>
      </c>
      <c r="Q1533" t="s">
        <v>873</v>
      </c>
      <c r="R1533">
        <v>1</v>
      </c>
      <c r="S1533" t="s">
        <v>14</v>
      </c>
      <c r="T1533" t="s">
        <v>980</v>
      </c>
      <c r="U1533" t="s">
        <v>15</v>
      </c>
    </row>
    <row r="1534" spans="1:21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874</v>
      </c>
      <c r="I1534">
        <v>1</v>
      </c>
      <c r="K1534" s="110">
        <v>1963.5</v>
      </c>
      <c r="L1534" s="60">
        <v>1963.5</v>
      </c>
      <c r="M1534" s="60"/>
      <c r="N1534" s="71"/>
      <c r="O1534" s="110">
        <v>1963.5</v>
      </c>
      <c r="P1534" s="147">
        <v>1963.5</v>
      </c>
      <c r="Q1534" t="s">
        <v>874</v>
      </c>
      <c r="R1534">
        <v>1</v>
      </c>
      <c r="S1534" t="s">
        <v>14</v>
      </c>
      <c r="T1534" t="s">
        <v>980</v>
      </c>
      <c r="U1534" t="s">
        <v>15</v>
      </c>
    </row>
    <row r="1535" spans="1:21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875</v>
      </c>
      <c r="I1535">
        <v>1</v>
      </c>
      <c r="K1535" s="112">
        <v>729300</v>
      </c>
      <c r="L1535" s="62">
        <v>765765</v>
      </c>
      <c r="M1535" s="62"/>
      <c r="N1535" s="73"/>
      <c r="O1535" s="112">
        <v>765765</v>
      </c>
      <c r="P1535" s="147">
        <v>765765</v>
      </c>
      <c r="Q1535" t="s">
        <v>875</v>
      </c>
      <c r="R1535">
        <v>1</v>
      </c>
      <c r="S1535" t="s">
        <v>14</v>
      </c>
      <c r="T1535" t="s">
        <v>980</v>
      </c>
      <c r="U1535" t="s">
        <v>15</v>
      </c>
    </row>
    <row r="1536" spans="1:21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876</v>
      </c>
      <c r="I1536">
        <v>1</v>
      </c>
      <c r="K1536" s="110">
        <v>22440</v>
      </c>
      <c r="L1536" s="60">
        <v>23562</v>
      </c>
      <c r="M1536" s="60"/>
      <c r="N1536" s="71"/>
      <c r="O1536" s="110">
        <v>23562</v>
      </c>
      <c r="P1536" s="147">
        <v>23562</v>
      </c>
      <c r="Q1536" t="s">
        <v>876</v>
      </c>
      <c r="R1536">
        <v>1</v>
      </c>
      <c r="S1536" t="s">
        <v>14</v>
      </c>
      <c r="T1536" t="s">
        <v>980</v>
      </c>
      <c r="U1536" t="s">
        <v>15</v>
      </c>
    </row>
    <row r="1537" spans="1:21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877</v>
      </c>
      <c r="I1537">
        <v>1</v>
      </c>
      <c r="K1537" s="110">
        <v>10659</v>
      </c>
      <c r="L1537" s="60">
        <v>11192</v>
      </c>
      <c r="M1537" s="60"/>
      <c r="N1537" s="71"/>
      <c r="O1537" s="110">
        <v>11192</v>
      </c>
      <c r="P1537" s="147">
        <v>11192</v>
      </c>
      <c r="Q1537" t="s">
        <v>877</v>
      </c>
      <c r="R1537">
        <v>1</v>
      </c>
      <c r="S1537" t="s">
        <v>14</v>
      </c>
      <c r="T1537" t="s">
        <v>980</v>
      </c>
      <c r="U1537" t="s">
        <v>15</v>
      </c>
    </row>
    <row r="1538" spans="1:21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976</v>
      </c>
      <c r="I1538">
        <v>1</v>
      </c>
      <c r="K1538" s="110"/>
      <c r="L1538" s="60">
        <v>177245.2</v>
      </c>
      <c r="M1538" s="60"/>
      <c r="N1538" s="71"/>
      <c r="O1538" s="110">
        <v>177245.2</v>
      </c>
      <c r="P1538" s="147">
        <v>177245.2</v>
      </c>
      <c r="Q1538" t="s">
        <v>976</v>
      </c>
      <c r="R1538">
        <v>1</v>
      </c>
      <c r="S1538" t="s">
        <v>14</v>
      </c>
      <c r="T1538" t="s">
        <v>981</v>
      </c>
      <c r="U1538" t="s">
        <v>15</v>
      </c>
    </row>
    <row r="1539" spans="1:21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878</v>
      </c>
      <c r="I1539">
        <v>1</v>
      </c>
      <c r="K1539" s="110">
        <v>25245</v>
      </c>
      <c r="L1539" s="60">
        <v>26508</v>
      </c>
      <c r="M1539" s="60"/>
      <c r="N1539" s="71"/>
      <c r="O1539" s="110">
        <v>26508</v>
      </c>
      <c r="P1539" s="147">
        <v>26508</v>
      </c>
      <c r="Q1539" t="s">
        <v>878</v>
      </c>
      <c r="R1539">
        <v>1</v>
      </c>
      <c r="S1539" t="s">
        <v>14</v>
      </c>
      <c r="T1539" t="s">
        <v>980</v>
      </c>
      <c r="U1539" t="s">
        <v>15</v>
      </c>
    </row>
    <row r="1540" spans="1:21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879</v>
      </c>
      <c r="I1540">
        <v>1</v>
      </c>
      <c r="K1540" s="110">
        <v>8583.2999999999993</v>
      </c>
      <c r="L1540" s="60">
        <v>9013</v>
      </c>
      <c r="M1540" s="60"/>
      <c r="N1540" s="71"/>
      <c r="O1540" s="110">
        <v>9013</v>
      </c>
      <c r="P1540" s="147">
        <v>9013</v>
      </c>
      <c r="Q1540" t="s">
        <v>879</v>
      </c>
      <c r="R1540">
        <v>1</v>
      </c>
      <c r="S1540" t="s">
        <v>14</v>
      </c>
      <c r="T1540" t="s">
        <v>980</v>
      </c>
      <c r="U1540" t="s">
        <v>15</v>
      </c>
    </row>
    <row r="1541" spans="1:21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880</v>
      </c>
      <c r="I1541">
        <v>1</v>
      </c>
      <c r="K1541" s="110">
        <v>28038.799999999999</v>
      </c>
      <c r="L1541" s="60">
        <v>28038.799999999999</v>
      </c>
      <c r="M1541" s="60"/>
      <c r="N1541" s="71"/>
      <c r="O1541" s="110">
        <v>28038.799999999999</v>
      </c>
      <c r="P1541" s="147">
        <v>28038.799999999999</v>
      </c>
      <c r="Q1541" t="s">
        <v>880</v>
      </c>
      <c r="R1541">
        <v>1</v>
      </c>
      <c r="S1541" t="s">
        <v>14</v>
      </c>
      <c r="T1541" t="s">
        <v>980</v>
      </c>
      <c r="U1541" t="s">
        <v>15</v>
      </c>
    </row>
    <row r="1542" spans="1:21">
      <c r="A1542" t="s">
        <v>253</v>
      </c>
      <c r="B1542" t="s">
        <v>254</v>
      </c>
      <c r="C1542" t="s">
        <v>255</v>
      </c>
      <c r="D1542" t="s">
        <v>11</v>
      </c>
      <c r="E1542" t="s">
        <v>12</v>
      </c>
      <c r="F1542" t="s">
        <v>13</v>
      </c>
      <c r="I1542">
        <v>1</v>
      </c>
      <c r="K1542" s="110">
        <v>12240</v>
      </c>
      <c r="L1542" s="60">
        <v>12852</v>
      </c>
      <c r="M1542" s="60"/>
      <c r="N1542" s="71"/>
      <c r="O1542" s="110">
        <v>12852</v>
      </c>
      <c r="P1542" s="147">
        <v>12852</v>
      </c>
      <c r="Q1542" t="s">
        <v>13</v>
      </c>
      <c r="R1542">
        <v>1</v>
      </c>
      <c r="S1542" t="s">
        <v>14</v>
      </c>
      <c r="T1542" t="s">
        <v>980</v>
      </c>
      <c r="U1542" t="s">
        <v>15</v>
      </c>
    </row>
    <row r="1543" spans="1:21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872</v>
      </c>
      <c r="I1543">
        <v>1</v>
      </c>
      <c r="K1543" s="110">
        <v>3647.6</v>
      </c>
      <c r="L1543" s="60">
        <v>3830</v>
      </c>
      <c r="M1543" s="60"/>
      <c r="N1543" s="71"/>
      <c r="O1543" s="110">
        <v>3830</v>
      </c>
      <c r="P1543" s="147">
        <v>3830</v>
      </c>
      <c r="Q1543" t="s">
        <v>872</v>
      </c>
      <c r="R1543">
        <v>1</v>
      </c>
      <c r="S1543" t="s">
        <v>14</v>
      </c>
      <c r="T1543" t="s">
        <v>980</v>
      </c>
      <c r="U1543" t="s">
        <v>15</v>
      </c>
    </row>
    <row r="1544" spans="1:21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873</v>
      </c>
      <c r="I1544">
        <v>1</v>
      </c>
      <c r="K1544" s="111">
        <v>489.6</v>
      </c>
      <c r="L1544" s="61">
        <v>515</v>
      </c>
      <c r="O1544" s="111">
        <v>515</v>
      </c>
      <c r="P1544" s="147">
        <v>515</v>
      </c>
      <c r="Q1544" t="s">
        <v>873</v>
      </c>
      <c r="R1544">
        <v>1</v>
      </c>
      <c r="S1544" t="s">
        <v>14</v>
      </c>
      <c r="T1544" t="s">
        <v>980</v>
      </c>
      <c r="U1544" t="s">
        <v>15</v>
      </c>
    </row>
    <row r="1545" spans="1:21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874</v>
      </c>
      <c r="I1545">
        <v>1</v>
      </c>
      <c r="K1545" s="111">
        <v>381.9</v>
      </c>
      <c r="L1545" s="61">
        <v>381.9</v>
      </c>
      <c r="O1545" s="111">
        <v>381.9</v>
      </c>
      <c r="P1545" s="147">
        <v>381.9</v>
      </c>
      <c r="Q1545" t="s">
        <v>874</v>
      </c>
      <c r="R1545">
        <v>1</v>
      </c>
      <c r="S1545" t="s">
        <v>14</v>
      </c>
      <c r="T1545" t="s">
        <v>980</v>
      </c>
      <c r="U1545" t="s">
        <v>15</v>
      </c>
    </row>
    <row r="1546" spans="1:21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875</v>
      </c>
      <c r="I1546">
        <v>1</v>
      </c>
      <c r="K1546" s="112">
        <v>127296</v>
      </c>
      <c r="L1546" s="62">
        <v>133661</v>
      </c>
      <c r="M1546" s="62"/>
      <c r="N1546" s="73"/>
      <c r="O1546" s="112">
        <v>133661</v>
      </c>
      <c r="P1546" s="147">
        <v>133661</v>
      </c>
      <c r="Q1546" t="s">
        <v>875</v>
      </c>
      <c r="R1546">
        <v>1</v>
      </c>
      <c r="S1546" t="s">
        <v>14</v>
      </c>
      <c r="T1546" t="s">
        <v>980</v>
      </c>
      <c r="U1546" t="s">
        <v>15</v>
      </c>
    </row>
    <row r="1547" spans="1:21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876</v>
      </c>
      <c r="I1547">
        <v>1</v>
      </c>
      <c r="K1547" s="110">
        <v>4161.6000000000004</v>
      </c>
      <c r="L1547" s="60">
        <v>4370</v>
      </c>
      <c r="M1547" s="60"/>
      <c r="N1547" s="71"/>
      <c r="O1547" s="110">
        <v>4370</v>
      </c>
      <c r="P1547" s="147">
        <v>4370</v>
      </c>
      <c r="Q1547" t="s">
        <v>876</v>
      </c>
      <c r="R1547">
        <v>1</v>
      </c>
      <c r="S1547" t="s">
        <v>14</v>
      </c>
      <c r="T1547" t="s">
        <v>980</v>
      </c>
      <c r="U1547" t="s">
        <v>15</v>
      </c>
    </row>
    <row r="1548" spans="1:21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877</v>
      </c>
      <c r="I1548">
        <v>1</v>
      </c>
      <c r="K1548" s="110">
        <v>1762.6</v>
      </c>
      <c r="L1548" s="60">
        <v>1851</v>
      </c>
      <c r="M1548" s="60"/>
      <c r="N1548" s="71"/>
      <c r="O1548" s="110">
        <v>1851</v>
      </c>
      <c r="P1548" s="147">
        <v>1851</v>
      </c>
      <c r="Q1548" t="s">
        <v>877</v>
      </c>
      <c r="R1548">
        <v>1</v>
      </c>
      <c r="S1548" t="s">
        <v>14</v>
      </c>
      <c r="T1548" t="s">
        <v>980</v>
      </c>
      <c r="U1548" t="s">
        <v>15</v>
      </c>
    </row>
    <row r="1549" spans="1:21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976</v>
      </c>
      <c r="I1549">
        <v>1</v>
      </c>
      <c r="K1549" s="110"/>
      <c r="L1549" s="60">
        <v>30330.9</v>
      </c>
      <c r="M1549" s="60"/>
      <c r="N1549" s="71"/>
      <c r="O1549" s="110">
        <v>30330.9</v>
      </c>
      <c r="P1549" s="147">
        <v>30330.9</v>
      </c>
      <c r="Q1549" t="s">
        <v>976</v>
      </c>
      <c r="R1549">
        <v>1</v>
      </c>
      <c r="S1549" t="s">
        <v>14</v>
      </c>
      <c r="T1549" t="s">
        <v>981</v>
      </c>
      <c r="U1549" t="s">
        <v>15</v>
      </c>
    </row>
    <row r="1550" spans="1:21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878</v>
      </c>
      <c r="I1550">
        <v>1</v>
      </c>
      <c r="K1550" s="110">
        <v>4700.2</v>
      </c>
      <c r="L1550" s="60">
        <v>4936</v>
      </c>
      <c r="M1550" s="60"/>
      <c r="N1550" s="71"/>
      <c r="O1550" s="110">
        <v>4936</v>
      </c>
      <c r="P1550" s="147">
        <v>4936</v>
      </c>
      <c r="Q1550" t="s">
        <v>878</v>
      </c>
      <c r="R1550">
        <v>1</v>
      </c>
      <c r="S1550" t="s">
        <v>14</v>
      </c>
      <c r="T1550" t="s">
        <v>980</v>
      </c>
      <c r="U1550" t="s">
        <v>15</v>
      </c>
    </row>
    <row r="1551" spans="1:21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879</v>
      </c>
      <c r="I1551">
        <v>1</v>
      </c>
      <c r="K1551" s="110">
        <v>1468.8</v>
      </c>
      <c r="L1551" s="60">
        <v>1543</v>
      </c>
      <c r="M1551" s="60"/>
      <c r="N1551" s="71"/>
      <c r="O1551" s="110">
        <v>1543</v>
      </c>
      <c r="P1551" s="147">
        <v>1543</v>
      </c>
      <c r="Q1551" t="s">
        <v>879</v>
      </c>
      <c r="R1551">
        <v>1</v>
      </c>
      <c r="S1551" t="s">
        <v>14</v>
      </c>
      <c r="T1551" t="s">
        <v>980</v>
      </c>
      <c r="U1551" t="s">
        <v>15</v>
      </c>
    </row>
    <row r="1552" spans="1:21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880</v>
      </c>
      <c r="I1552">
        <v>1</v>
      </c>
      <c r="K1552" s="110">
        <v>4798.1000000000004</v>
      </c>
      <c r="L1552" s="60">
        <v>4798.1000000000004</v>
      </c>
      <c r="M1552" s="60"/>
      <c r="N1552" s="71"/>
      <c r="O1552" s="110">
        <v>4798.1000000000004</v>
      </c>
      <c r="P1552" s="147">
        <v>4798.1000000000004</v>
      </c>
      <c r="Q1552" t="s">
        <v>880</v>
      </c>
      <c r="R1552">
        <v>1</v>
      </c>
      <c r="S1552" t="s">
        <v>14</v>
      </c>
      <c r="T1552" t="s">
        <v>980</v>
      </c>
      <c r="U1552" t="s">
        <v>15</v>
      </c>
    </row>
    <row r="1553" spans="1:21">
      <c r="A1553" t="s">
        <v>256</v>
      </c>
      <c r="B1553" t="s">
        <v>257</v>
      </c>
      <c r="C1553" t="s">
        <v>258</v>
      </c>
      <c r="D1553" t="s">
        <v>11</v>
      </c>
      <c r="E1553" t="s">
        <v>12</v>
      </c>
      <c r="F1553" t="s">
        <v>13</v>
      </c>
      <c r="I1553">
        <v>1</v>
      </c>
      <c r="K1553" s="110">
        <v>6247.5</v>
      </c>
      <c r="L1553" s="60">
        <v>6560</v>
      </c>
      <c r="M1553" s="60"/>
      <c r="N1553" s="71"/>
      <c r="O1553" s="110">
        <v>6560</v>
      </c>
      <c r="P1553" s="147">
        <v>6560</v>
      </c>
      <c r="Q1553" t="s">
        <v>13</v>
      </c>
      <c r="R1553">
        <v>1</v>
      </c>
      <c r="S1553" t="s">
        <v>14</v>
      </c>
      <c r="T1553" t="s">
        <v>980</v>
      </c>
      <c r="U1553" t="s">
        <v>15</v>
      </c>
    </row>
    <row r="1554" spans="1:21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872</v>
      </c>
      <c r="I1554">
        <v>1</v>
      </c>
      <c r="K1554" s="110">
        <v>1823.8</v>
      </c>
      <c r="L1554" s="60">
        <v>1915</v>
      </c>
      <c r="M1554" s="60"/>
      <c r="N1554" s="71"/>
      <c r="O1554" s="110">
        <v>1915</v>
      </c>
      <c r="P1554" s="147">
        <v>1915</v>
      </c>
      <c r="Q1554" t="s">
        <v>872</v>
      </c>
      <c r="R1554">
        <v>1</v>
      </c>
      <c r="S1554" t="s">
        <v>14</v>
      </c>
      <c r="T1554" t="s">
        <v>980</v>
      </c>
      <c r="U1554" t="s">
        <v>15</v>
      </c>
    </row>
    <row r="1555" spans="1:21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873</v>
      </c>
      <c r="I1555">
        <v>1</v>
      </c>
      <c r="K1555" s="111">
        <v>249.9</v>
      </c>
      <c r="L1555" s="61">
        <v>263</v>
      </c>
      <c r="O1555" s="111">
        <v>263</v>
      </c>
      <c r="P1555" s="147">
        <v>263</v>
      </c>
      <c r="Q1555" t="s">
        <v>873</v>
      </c>
      <c r="R1555">
        <v>1</v>
      </c>
      <c r="S1555" t="s">
        <v>14</v>
      </c>
      <c r="T1555" t="s">
        <v>980</v>
      </c>
      <c r="U1555" t="s">
        <v>15</v>
      </c>
    </row>
    <row r="1556" spans="1:21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874</v>
      </c>
      <c r="I1556">
        <v>1</v>
      </c>
      <c r="K1556" s="111">
        <v>171.4</v>
      </c>
      <c r="L1556" s="61">
        <v>171.4</v>
      </c>
      <c r="O1556" s="111">
        <v>171.4</v>
      </c>
      <c r="P1556" s="147">
        <v>171.4</v>
      </c>
      <c r="Q1556" t="s">
        <v>874</v>
      </c>
      <c r="R1556">
        <v>1</v>
      </c>
      <c r="S1556" t="s">
        <v>14</v>
      </c>
      <c r="T1556" t="s">
        <v>980</v>
      </c>
      <c r="U1556" t="s">
        <v>15</v>
      </c>
    </row>
    <row r="1557" spans="1:21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875</v>
      </c>
      <c r="I1557">
        <v>1</v>
      </c>
      <c r="K1557" s="112">
        <v>63648</v>
      </c>
      <c r="L1557" s="62">
        <v>66831</v>
      </c>
      <c r="M1557" s="62"/>
      <c r="N1557" s="73"/>
      <c r="O1557" s="112">
        <v>66831</v>
      </c>
      <c r="P1557" s="147">
        <v>66831</v>
      </c>
      <c r="Q1557" t="s">
        <v>875</v>
      </c>
      <c r="R1557">
        <v>1</v>
      </c>
      <c r="S1557" t="s">
        <v>14</v>
      </c>
      <c r="T1557" t="s">
        <v>980</v>
      </c>
      <c r="U1557" t="s">
        <v>15</v>
      </c>
    </row>
    <row r="1558" spans="1:21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876</v>
      </c>
      <c r="I1558">
        <v>1</v>
      </c>
      <c r="K1558" s="110">
        <v>1958.4</v>
      </c>
      <c r="L1558" s="60">
        <v>2057</v>
      </c>
      <c r="M1558" s="60"/>
      <c r="N1558" s="71"/>
      <c r="O1558" s="110">
        <v>2057</v>
      </c>
      <c r="P1558" s="147">
        <v>2057</v>
      </c>
      <c r="Q1558" t="s">
        <v>876</v>
      </c>
      <c r="R1558">
        <v>1</v>
      </c>
      <c r="S1558" t="s">
        <v>14</v>
      </c>
      <c r="T1558" t="s">
        <v>980</v>
      </c>
      <c r="U1558" t="s">
        <v>15</v>
      </c>
    </row>
    <row r="1559" spans="1:21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877</v>
      </c>
      <c r="I1559">
        <v>1</v>
      </c>
      <c r="K1559" s="111">
        <v>930.3</v>
      </c>
      <c r="L1559" s="61">
        <v>977</v>
      </c>
      <c r="O1559" s="111">
        <v>977</v>
      </c>
      <c r="P1559" s="147">
        <v>977</v>
      </c>
      <c r="Q1559" t="s">
        <v>877</v>
      </c>
      <c r="R1559">
        <v>1</v>
      </c>
      <c r="S1559" t="s">
        <v>14</v>
      </c>
      <c r="T1559" t="s">
        <v>980</v>
      </c>
      <c r="U1559" t="s">
        <v>15</v>
      </c>
    </row>
    <row r="1560" spans="1:21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976</v>
      </c>
      <c r="I1560">
        <v>1</v>
      </c>
      <c r="K1560" s="110"/>
      <c r="L1560" s="60">
        <v>15481.4</v>
      </c>
      <c r="M1560" s="60"/>
      <c r="N1560" s="71"/>
      <c r="O1560" s="110">
        <v>15481.4</v>
      </c>
      <c r="P1560" s="147">
        <v>15481.4</v>
      </c>
      <c r="Q1560" t="s">
        <v>976</v>
      </c>
      <c r="R1560">
        <v>1</v>
      </c>
      <c r="S1560" t="s">
        <v>14</v>
      </c>
      <c r="T1560" t="s">
        <v>981</v>
      </c>
      <c r="U1560" t="s">
        <v>15</v>
      </c>
    </row>
    <row r="1561" spans="1:21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878</v>
      </c>
      <c r="I1561">
        <v>1</v>
      </c>
      <c r="K1561" s="110">
        <v>2203.1999999999998</v>
      </c>
      <c r="L1561" s="60">
        <v>2314</v>
      </c>
      <c r="M1561" s="60"/>
      <c r="N1561" s="71"/>
      <c r="O1561" s="110">
        <v>2314</v>
      </c>
      <c r="P1561" s="147">
        <v>2314</v>
      </c>
      <c r="Q1561" t="s">
        <v>878</v>
      </c>
      <c r="R1561">
        <v>1</v>
      </c>
      <c r="S1561" t="s">
        <v>14</v>
      </c>
      <c r="T1561" t="s">
        <v>980</v>
      </c>
      <c r="U1561" t="s">
        <v>15</v>
      </c>
    </row>
    <row r="1562" spans="1:21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879</v>
      </c>
      <c r="I1562">
        <v>1</v>
      </c>
      <c r="K1562" s="111">
        <v>749.7</v>
      </c>
      <c r="L1562" s="61">
        <v>788</v>
      </c>
      <c r="O1562" s="111">
        <v>788</v>
      </c>
      <c r="P1562" s="147">
        <v>788</v>
      </c>
      <c r="Q1562" t="s">
        <v>879</v>
      </c>
      <c r="R1562">
        <v>1</v>
      </c>
      <c r="S1562" t="s">
        <v>14</v>
      </c>
      <c r="T1562" t="s">
        <v>980</v>
      </c>
      <c r="U1562" t="s">
        <v>15</v>
      </c>
    </row>
    <row r="1563" spans="1:21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880</v>
      </c>
      <c r="I1563">
        <v>1</v>
      </c>
      <c r="K1563" s="110">
        <v>2449.1</v>
      </c>
      <c r="L1563" s="60">
        <v>2449.1</v>
      </c>
      <c r="M1563" s="60"/>
      <c r="N1563" s="71"/>
      <c r="O1563" s="110">
        <v>2449.1</v>
      </c>
      <c r="P1563" s="147">
        <v>2449.1</v>
      </c>
      <c r="Q1563" t="s">
        <v>880</v>
      </c>
      <c r="R1563">
        <v>1</v>
      </c>
      <c r="S1563" t="s">
        <v>14</v>
      </c>
      <c r="T1563" t="s">
        <v>980</v>
      </c>
      <c r="U1563" t="s">
        <v>15</v>
      </c>
    </row>
    <row r="1564" spans="1:21">
      <c r="A1564" t="s">
        <v>259</v>
      </c>
      <c r="B1564" t="s">
        <v>260</v>
      </c>
      <c r="C1564" t="s">
        <v>261</v>
      </c>
      <c r="D1564" t="s">
        <v>11</v>
      </c>
      <c r="E1564" t="s">
        <v>12</v>
      </c>
      <c r="F1564" t="s">
        <v>13</v>
      </c>
      <c r="I1564">
        <v>1</v>
      </c>
      <c r="K1564" s="110">
        <v>8925</v>
      </c>
      <c r="L1564" s="60">
        <v>9372</v>
      </c>
      <c r="M1564" s="60"/>
      <c r="N1564" s="71"/>
      <c r="O1564" s="110">
        <v>9372</v>
      </c>
      <c r="P1564" s="147">
        <v>9372</v>
      </c>
      <c r="Q1564" t="s">
        <v>13</v>
      </c>
      <c r="R1564">
        <v>1</v>
      </c>
      <c r="S1564" t="s">
        <v>14</v>
      </c>
      <c r="T1564" t="s">
        <v>980</v>
      </c>
      <c r="U1564" t="s">
        <v>15</v>
      </c>
    </row>
    <row r="1565" spans="1:21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872</v>
      </c>
      <c r="I1565">
        <v>1</v>
      </c>
      <c r="K1565" s="110">
        <v>2659.7</v>
      </c>
      <c r="L1565" s="60">
        <v>2793</v>
      </c>
      <c r="M1565" s="60"/>
      <c r="N1565" s="71"/>
      <c r="O1565" s="110">
        <v>2793</v>
      </c>
      <c r="P1565" s="147">
        <v>2793</v>
      </c>
      <c r="Q1565" t="s">
        <v>872</v>
      </c>
      <c r="R1565">
        <v>1</v>
      </c>
      <c r="S1565" t="s">
        <v>14</v>
      </c>
      <c r="T1565" t="s">
        <v>980</v>
      </c>
      <c r="U1565" t="s">
        <v>15</v>
      </c>
    </row>
    <row r="1566" spans="1:21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873</v>
      </c>
      <c r="I1566">
        <v>1</v>
      </c>
      <c r="K1566" s="111">
        <v>357</v>
      </c>
      <c r="L1566" s="61">
        <v>375</v>
      </c>
      <c r="O1566" s="111">
        <v>375</v>
      </c>
      <c r="P1566" s="147">
        <v>375</v>
      </c>
      <c r="Q1566" t="s">
        <v>873</v>
      </c>
      <c r="R1566">
        <v>1</v>
      </c>
      <c r="S1566" t="s">
        <v>14</v>
      </c>
      <c r="T1566" t="s">
        <v>980</v>
      </c>
      <c r="U1566" t="s">
        <v>15</v>
      </c>
    </row>
    <row r="1567" spans="1:21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874</v>
      </c>
      <c r="I1567">
        <v>1</v>
      </c>
      <c r="K1567" s="111">
        <v>249.9</v>
      </c>
      <c r="L1567" s="61">
        <v>249.9</v>
      </c>
      <c r="O1567" s="111">
        <v>249.9</v>
      </c>
      <c r="P1567" s="147">
        <v>249.9</v>
      </c>
      <c r="Q1567" t="s">
        <v>874</v>
      </c>
      <c r="R1567">
        <v>1</v>
      </c>
      <c r="S1567" t="s">
        <v>14</v>
      </c>
      <c r="T1567" t="s">
        <v>980</v>
      </c>
      <c r="U1567" t="s">
        <v>15</v>
      </c>
    </row>
    <row r="1568" spans="1:21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875</v>
      </c>
      <c r="I1568">
        <v>1</v>
      </c>
      <c r="K1568" s="112">
        <v>92820</v>
      </c>
      <c r="L1568" s="62">
        <v>97461</v>
      </c>
      <c r="M1568" s="62"/>
      <c r="N1568" s="73"/>
      <c r="O1568" s="112">
        <v>97461</v>
      </c>
      <c r="P1568" s="147">
        <v>97461</v>
      </c>
      <c r="Q1568" t="s">
        <v>875</v>
      </c>
      <c r="R1568">
        <v>1</v>
      </c>
      <c r="S1568" t="s">
        <v>14</v>
      </c>
      <c r="T1568" t="s">
        <v>980</v>
      </c>
      <c r="U1568" t="s">
        <v>15</v>
      </c>
    </row>
    <row r="1569" spans="1:21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876</v>
      </c>
      <c r="I1569">
        <v>1</v>
      </c>
      <c r="K1569" s="110">
        <v>2856</v>
      </c>
      <c r="L1569" s="60">
        <v>2999</v>
      </c>
      <c r="M1569" s="60"/>
      <c r="N1569" s="71"/>
      <c r="O1569" s="110">
        <v>2999</v>
      </c>
      <c r="P1569" s="147">
        <v>2999</v>
      </c>
      <c r="Q1569" t="s">
        <v>876</v>
      </c>
      <c r="R1569">
        <v>1</v>
      </c>
      <c r="S1569" t="s">
        <v>14</v>
      </c>
      <c r="T1569" t="s">
        <v>980</v>
      </c>
      <c r="U1569" t="s">
        <v>15</v>
      </c>
    </row>
    <row r="1570" spans="1:21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877</v>
      </c>
      <c r="I1570">
        <v>1</v>
      </c>
      <c r="K1570" s="110">
        <v>1356.6</v>
      </c>
      <c r="L1570" s="60">
        <v>1425</v>
      </c>
      <c r="M1570" s="60"/>
      <c r="N1570" s="71"/>
      <c r="O1570" s="110">
        <v>1425</v>
      </c>
      <c r="P1570" s="147">
        <v>1425</v>
      </c>
      <c r="Q1570" t="s">
        <v>877</v>
      </c>
      <c r="R1570">
        <v>1</v>
      </c>
      <c r="S1570" t="s">
        <v>14</v>
      </c>
      <c r="T1570" t="s">
        <v>980</v>
      </c>
      <c r="U1570" t="s">
        <v>15</v>
      </c>
    </row>
    <row r="1571" spans="1:21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976</v>
      </c>
      <c r="I1571">
        <v>1</v>
      </c>
      <c r="K1571" s="110"/>
      <c r="L1571" s="60">
        <v>22116.3</v>
      </c>
      <c r="M1571" s="60"/>
      <c r="N1571" s="71"/>
      <c r="O1571" s="110">
        <v>22116.3</v>
      </c>
      <c r="P1571" s="147">
        <v>22116.3</v>
      </c>
      <c r="Q1571" t="s">
        <v>976</v>
      </c>
      <c r="R1571">
        <v>1</v>
      </c>
      <c r="S1571" t="s">
        <v>14</v>
      </c>
      <c r="T1571" t="s">
        <v>981</v>
      </c>
      <c r="U1571" t="s">
        <v>15</v>
      </c>
    </row>
    <row r="1572" spans="1:21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878</v>
      </c>
      <c r="I1572">
        <v>1</v>
      </c>
      <c r="K1572" s="110">
        <v>3213</v>
      </c>
      <c r="L1572" s="60">
        <v>3374</v>
      </c>
      <c r="M1572" s="60"/>
      <c r="N1572" s="71"/>
      <c r="O1572" s="110">
        <v>3374</v>
      </c>
      <c r="P1572" s="147">
        <v>3374</v>
      </c>
      <c r="Q1572" t="s">
        <v>878</v>
      </c>
      <c r="R1572">
        <v>1</v>
      </c>
      <c r="S1572" t="s">
        <v>14</v>
      </c>
      <c r="T1572" t="s">
        <v>980</v>
      </c>
      <c r="U1572" t="s">
        <v>15</v>
      </c>
    </row>
    <row r="1573" spans="1:21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879</v>
      </c>
      <c r="I1573">
        <v>1</v>
      </c>
      <c r="K1573" s="110">
        <v>1071</v>
      </c>
      <c r="L1573" s="60">
        <v>1125</v>
      </c>
      <c r="M1573" s="60"/>
      <c r="N1573" s="71"/>
      <c r="O1573" s="110">
        <v>1125</v>
      </c>
      <c r="P1573" s="147">
        <v>1125</v>
      </c>
      <c r="Q1573" t="s">
        <v>879</v>
      </c>
      <c r="R1573">
        <v>1</v>
      </c>
      <c r="S1573" t="s">
        <v>14</v>
      </c>
      <c r="T1573" t="s">
        <v>980</v>
      </c>
      <c r="U1573" t="s">
        <v>15</v>
      </c>
    </row>
    <row r="1574" spans="1:21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880</v>
      </c>
      <c r="I1574">
        <v>1</v>
      </c>
      <c r="K1574" s="110">
        <v>3498.6</v>
      </c>
      <c r="L1574" s="60">
        <v>3498.6</v>
      </c>
      <c r="M1574" s="60"/>
      <c r="N1574" s="71"/>
      <c r="O1574" s="110">
        <v>3498.6</v>
      </c>
      <c r="P1574" s="147">
        <v>3498.6</v>
      </c>
      <c r="Q1574" t="s">
        <v>880</v>
      </c>
      <c r="R1574">
        <v>1</v>
      </c>
      <c r="S1574" t="s">
        <v>14</v>
      </c>
      <c r="T1574" t="s">
        <v>980</v>
      </c>
      <c r="U1574" t="s">
        <v>15</v>
      </c>
    </row>
    <row r="1575" spans="1:21">
      <c r="A1575" t="s">
        <v>262</v>
      </c>
      <c r="B1575" t="s">
        <v>263</v>
      </c>
      <c r="C1575" t="s">
        <v>264</v>
      </c>
      <c r="D1575" t="s">
        <v>11</v>
      </c>
      <c r="E1575" t="s">
        <v>12</v>
      </c>
      <c r="F1575" t="s">
        <v>13</v>
      </c>
      <c r="I1575">
        <v>1</v>
      </c>
      <c r="K1575" s="110">
        <v>5202</v>
      </c>
      <c r="L1575" s="60">
        <v>5463</v>
      </c>
      <c r="M1575" s="60"/>
      <c r="N1575" s="71"/>
      <c r="O1575" s="110">
        <v>5463</v>
      </c>
      <c r="P1575" s="147">
        <v>5463</v>
      </c>
      <c r="Q1575" t="s">
        <v>13</v>
      </c>
      <c r="R1575">
        <v>1</v>
      </c>
      <c r="S1575" t="s">
        <v>14</v>
      </c>
      <c r="T1575" t="s">
        <v>980</v>
      </c>
      <c r="U1575" t="s">
        <v>15</v>
      </c>
    </row>
    <row r="1576" spans="1:21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872</v>
      </c>
      <c r="I1576">
        <v>1</v>
      </c>
      <c r="K1576" s="110">
        <v>1519.8</v>
      </c>
      <c r="L1576" s="60">
        <v>1596</v>
      </c>
      <c r="M1576" s="60"/>
      <c r="N1576" s="71"/>
      <c r="O1576" s="110">
        <v>1596</v>
      </c>
      <c r="P1576" s="147">
        <v>1596</v>
      </c>
      <c r="Q1576" t="s">
        <v>872</v>
      </c>
      <c r="R1576">
        <v>1</v>
      </c>
      <c r="S1576" t="s">
        <v>14</v>
      </c>
      <c r="T1576" t="s">
        <v>980</v>
      </c>
      <c r="U1576" t="s">
        <v>15</v>
      </c>
    </row>
    <row r="1577" spans="1:21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873</v>
      </c>
      <c r="I1577">
        <v>1</v>
      </c>
      <c r="K1577" s="111">
        <v>208.1</v>
      </c>
      <c r="L1577" s="61">
        <v>219</v>
      </c>
      <c r="O1577" s="111">
        <v>219</v>
      </c>
      <c r="P1577" s="147">
        <v>219</v>
      </c>
      <c r="Q1577" t="s">
        <v>873</v>
      </c>
      <c r="R1577">
        <v>1</v>
      </c>
      <c r="S1577" t="s">
        <v>14</v>
      </c>
      <c r="T1577" t="s">
        <v>980</v>
      </c>
      <c r="U1577" t="s">
        <v>15</v>
      </c>
    </row>
    <row r="1578" spans="1:21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874</v>
      </c>
      <c r="I1578">
        <v>1</v>
      </c>
      <c r="K1578" s="111">
        <v>142.80000000000001</v>
      </c>
      <c r="L1578" s="61">
        <v>142.80000000000001</v>
      </c>
      <c r="O1578" s="111">
        <v>142.80000000000001</v>
      </c>
      <c r="P1578" s="147">
        <v>142.80000000000001</v>
      </c>
      <c r="Q1578" t="s">
        <v>874</v>
      </c>
      <c r="R1578">
        <v>1</v>
      </c>
      <c r="S1578" t="s">
        <v>14</v>
      </c>
      <c r="T1578" t="s">
        <v>980</v>
      </c>
      <c r="U1578" t="s">
        <v>15</v>
      </c>
    </row>
    <row r="1579" spans="1:21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875</v>
      </c>
      <c r="I1579">
        <v>1</v>
      </c>
      <c r="K1579" s="112">
        <v>53040</v>
      </c>
      <c r="L1579" s="62">
        <v>55692</v>
      </c>
      <c r="M1579" s="62"/>
      <c r="N1579" s="73"/>
      <c r="O1579" s="112">
        <v>55692</v>
      </c>
      <c r="P1579" s="147">
        <v>55692</v>
      </c>
      <c r="Q1579" t="s">
        <v>875</v>
      </c>
      <c r="R1579">
        <v>1</v>
      </c>
      <c r="S1579" t="s">
        <v>14</v>
      </c>
      <c r="T1579" t="s">
        <v>980</v>
      </c>
      <c r="U1579" t="s">
        <v>15</v>
      </c>
    </row>
    <row r="1580" spans="1:21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876</v>
      </c>
      <c r="I1580">
        <v>1</v>
      </c>
      <c r="K1580" s="110">
        <v>1632</v>
      </c>
      <c r="L1580" s="60">
        <v>1714</v>
      </c>
      <c r="M1580" s="60"/>
      <c r="N1580" s="71"/>
      <c r="O1580" s="110">
        <v>1714</v>
      </c>
      <c r="P1580" s="147">
        <v>1714</v>
      </c>
      <c r="Q1580" t="s">
        <v>876</v>
      </c>
      <c r="R1580">
        <v>1</v>
      </c>
      <c r="S1580" t="s">
        <v>14</v>
      </c>
      <c r="T1580" t="s">
        <v>980</v>
      </c>
      <c r="U1580" t="s">
        <v>15</v>
      </c>
    </row>
    <row r="1581" spans="1:21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877</v>
      </c>
      <c r="I1581">
        <v>1</v>
      </c>
      <c r="K1581" s="111">
        <v>775.2</v>
      </c>
      <c r="L1581" s="61">
        <v>814</v>
      </c>
      <c r="O1581" s="111">
        <v>814</v>
      </c>
      <c r="P1581" s="147">
        <v>814</v>
      </c>
      <c r="Q1581" t="s">
        <v>877</v>
      </c>
      <c r="R1581">
        <v>1</v>
      </c>
      <c r="S1581" t="s">
        <v>14</v>
      </c>
      <c r="T1581" t="s">
        <v>980</v>
      </c>
      <c r="U1581" t="s">
        <v>15</v>
      </c>
    </row>
    <row r="1582" spans="1:21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976</v>
      </c>
      <c r="I1582">
        <v>1</v>
      </c>
      <c r="K1582" s="110"/>
      <c r="L1582" s="60">
        <v>12891.9</v>
      </c>
      <c r="M1582" s="60"/>
      <c r="N1582" s="71"/>
      <c r="O1582" s="110">
        <v>12891.9</v>
      </c>
      <c r="P1582" s="147">
        <v>12891.9</v>
      </c>
      <c r="Q1582" t="s">
        <v>976</v>
      </c>
      <c r="R1582">
        <v>1</v>
      </c>
      <c r="S1582" t="s">
        <v>14</v>
      </c>
      <c r="T1582" t="s">
        <v>981</v>
      </c>
      <c r="U1582" t="s">
        <v>15</v>
      </c>
    </row>
    <row r="1583" spans="1:21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878</v>
      </c>
      <c r="I1583">
        <v>1</v>
      </c>
      <c r="K1583" s="110">
        <v>1836</v>
      </c>
      <c r="L1583" s="60">
        <v>1928</v>
      </c>
      <c r="M1583" s="60"/>
      <c r="N1583" s="71"/>
      <c r="O1583" s="110">
        <v>1928</v>
      </c>
      <c r="P1583" s="147">
        <v>1928</v>
      </c>
      <c r="Q1583" t="s">
        <v>878</v>
      </c>
      <c r="R1583">
        <v>1</v>
      </c>
      <c r="S1583" t="s">
        <v>14</v>
      </c>
      <c r="T1583" t="s">
        <v>980</v>
      </c>
      <c r="U1583" t="s">
        <v>15</v>
      </c>
    </row>
    <row r="1584" spans="1:21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879</v>
      </c>
      <c r="I1584">
        <v>1</v>
      </c>
      <c r="K1584" s="111">
        <v>624.29999999999995</v>
      </c>
      <c r="L1584" s="61">
        <v>656</v>
      </c>
      <c r="O1584" s="111">
        <v>656</v>
      </c>
      <c r="P1584" s="147">
        <v>656</v>
      </c>
      <c r="Q1584" t="s">
        <v>879</v>
      </c>
      <c r="R1584">
        <v>1</v>
      </c>
      <c r="S1584" t="s">
        <v>14</v>
      </c>
      <c r="T1584" t="s">
        <v>980</v>
      </c>
      <c r="U1584" t="s">
        <v>15</v>
      </c>
    </row>
    <row r="1585" spans="1:21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880</v>
      </c>
      <c r="I1585">
        <v>1</v>
      </c>
      <c r="K1585" s="110">
        <v>2039</v>
      </c>
      <c r="L1585" s="60">
        <v>2039</v>
      </c>
      <c r="M1585" s="60"/>
      <c r="N1585" s="71"/>
      <c r="O1585" s="110">
        <v>2039</v>
      </c>
      <c r="P1585" s="147">
        <v>2039</v>
      </c>
      <c r="Q1585" t="s">
        <v>880</v>
      </c>
      <c r="R1585">
        <v>1</v>
      </c>
      <c r="S1585" t="s">
        <v>14</v>
      </c>
      <c r="T1585" t="s">
        <v>980</v>
      </c>
      <c r="U1585" t="s">
        <v>15</v>
      </c>
    </row>
    <row r="1586" spans="1:21">
      <c r="A1586" t="s">
        <v>265</v>
      </c>
      <c r="B1586" t="s">
        <v>266</v>
      </c>
      <c r="C1586" t="s">
        <v>267</v>
      </c>
      <c r="D1586" t="s">
        <v>11</v>
      </c>
      <c r="E1586" t="s">
        <v>12</v>
      </c>
      <c r="F1586" t="s">
        <v>13</v>
      </c>
      <c r="I1586">
        <v>1</v>
      </c>
      <c r="K1586" s="110">
        <v>1045.5</v>
      </c>
      <c r="L1586" s="60">
        <v>1098</v>
      </c>
      <c r="M1586" s="60"/>
      <c r="N1586" s="71"/>
      <c r="O1586" s="110">
        <v>1098</v>
      </c>
      <c r="P1586" s="147">
        <v>1098</v>
      </c>
      <c r="Q1586" t="s">
        <v>13</v>
      </c>
      <c r="R1586">
        <v>1</v>
      </c>
      <c r="S1586" t="s">
        <v>14</v>
      </c>
      <c r="T1586" t="s">
        <v>980</v>
      </c>
      <c r="U1586" t="s">
        <v>15</v>
      </c>
    </row>
    <row r="1587" spans="1:21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872</v>
      </c>
      <c r="I1587">
        <v>1</v>
      </c>
      <c r="K1587" s="111">
        <v>304</v>
      </c>
      <c r="L1587" s="61">
        <v>320</v>
      </c>
      <c r="O1587" s="111">
        <v>320</v>
      </c>
      <c r="P1587" s="147">
        <v>320</v>
      </c>
      <c r="Q1587" t="s">
        <v>872</v>
      </c>
      <c r="R1587">
        <v>1</v>
      </c>
      <c r="S1587" t="s">
        <v>14</v>
      </c>
      <c r="T1587" t="s">
        <v>980</v>
      </c>
      <c r="U1587" t="s">
        <v>15</v>
      </c>
    </row>
    <row r="1588" spans="1:21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873</v>
      </c>
      <c r="I1588">
        <v>1</v>
      </c>
      <c r="K1588" s="111">
        <v>41.9</v>
      </c>
      <c r="L1588" s="61">
        <v>44</v>
      </c>
      <c r="O1588" s="111">
        <v>44</v>
      </c>
      <c r="P1588" s="147">
        <v>44</v>
      </c>
      <c r="Q1588" t="s">
        <v>873</v>
      </c>
      <c r="R1588">
        <v>1</v>
      </c>
      <c r="S1588" t="s">
        <v>14</v>
      </c>
      <c r="T1588" t="s">
        <v>980</v>
      </c>
      <c r="U1588" t="s">
        <v>15</v>
      </c>
    </row>
    <row r="1589" spans="1:21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874</v>
      </c>
      <c r="I1589">
        <v>1</v>
      </c>
      <c r="K1589" s="111">
        <v>28.6</v>
      </c>
      <c r="L1589" s="61">
        <v>28.6</v>
      </c>
      <c r="O1589" s="111">
        <v>28.6</v>
      </c>
      <c r="P1589" s="147">
        <v>28.6</v>
      </c>
      <c r="Q1589" t="s">
        <v>874</v>
      </c>
      <c r="R1589">
        <v>1</v>
      </c>
      <c r="S1589" t="s">
        <v>14</v>
      </c>
      <c r="T1589" t="s">
        <v>980</v>
      </c>
      <c r="U1589" t="s">
        <v>15</v>
      </c>
    </row>
    <row r="1590" spans="1:21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875</v>
      </c>
      <c r="I1590">
        <v>1</v>
      </c>
      <c r="K1590" s="112">
        <v>10608</v>
      </c>
      <c r="L1590" s="62">
        <v>11139</v>
      </c>
      <c r="M1590" s="62"/>
      <c r="N1590" s="73"/>
      <c r="O1590" s="112">
        <v>11139</v>
      </c>
      <c r="P1590" s="147">
        <v>11139</v>
      </c>
      <c r="Q1590" t="s">
        <v>875</v>
      </c>
      <c r="R1590">
        <v>1</v>
      </c>
      <c r="S1590" t="s">
        <v>14</v>
      </c>
      <c r="T1590" t="s">
        <v>980</v>
      </c>
      <c r="U1590" t="s">
        <v>15</v>
      </c>
    </row>
    <row r="1591" spans="1:21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876</v>
      </c>
      <c r="I1591">
        <v>1</v>
      </c>
      <c r="K1591" s="111">
        <v>326.39999999999998</v>
      </c>
      <c r="L1591" s="61">
        <v>343</v>
      </c>
      <c r="O1591" s="111">
        <v>343</v>
      </c>
      <c r="P1591" s="147">
        <v>343</v>
      </c>
      <c r="Q1591" t="s">
        <v>876</v>
      </c>
      <c r="R1591">
        <v>1</v>
      </c>
      <c r="S1591" t="s">
        <v>14</v>
      </c>
      <c r="T1591" t="s">
        <v>980</v>
      </c>
      <c r="U1591" t="s">
        <v>15</v>
      </c>
    </row>
    <row r="1592" spans="1:21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877</v>
      </c>
      <c r="I1592">
        <v>1</v>
      </c>
      <c r="K1592" s="111">
        <v>155.1</v>
      </c>
      <c r="L1592" s="61">
        <v>163</v>
      </c>
      <c r="O1592" s="111">
        <v>163</v>
      </c>
      <c r="P1592" s="147">
        <v>163</v>
      </c>
      <c r="Q1592" t="s">
        <v>877</v>
      </c>
      <c r="R1592">
        <v>1</v>
      </c>
      <c r="S1592" t="s">
        <v>14</v>
      </c>
      <c r="T1592" t="s">
        <v>980</v>
      </c>
      <c r="U1592" t="s">
        <v>15</v>
      </c>
    </row>
    <row r="1593" spans="1:21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976</v>
      </c>
      <c r="I1593">
        <v>1</v>
      </c>
      <c r="K1593" s="110"/>
      <c r="L1593" s="60">
        <v>2595.8000000000002</v>
      </c>
      <c r="M1593" s="60"/>
      <c r="N1593" s="71"/>
      <c r="O1593" s="110">
        <v>2595.8000000000002</v>
      </c>
      <c r="P1593" s="147">
        <v>2595.8000000000002</v>
      </c>
      <c r="Q1593" t="s">
        <v>976</v>
      </c>
      <c r="R1593">
        <v>1</v>
      </c>
      <c r="S1593" t="s">
        <v>14</v>
      </c>
      <c r="T1593" t="s">
        <v>981</v>
      </c>
      <c r="U1593" t="s">
        <v>15</v>
      </c>
    </row>
    <row r="1594" spans="1:21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878</v>
      </c>
      <c r="I1594">
        <v>1</v>
      </c>
      <c r="K1594" s="111">
        <v>367.2</v>
      </c>
      <c r="L1594" s="61">
        <v>386</v>
      </c>
      <c r="O1594" s="111">
        <v>386</v>
      </c>
      <c r="P1594" s="147">
        <v>386</v>
      </c>
      <c r="Q1594" t="s">
        <v>878</v>
      </c>
      <c r="R1594">
        <v>1</v>
      </c>
      <c r="S1594" t="s">
        <v>14</v>
      </c>
      <c r="T1594" t="s">
        <v>980</v>
      </c>
      <c r="U1594" t="s">
        <v>15</v>
      </c>
    </row>
    <row r="1595" spans="1:21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879</v>
      </c>
      <c r="I1595">
        <v>1</v>
      </c>
      <c r="K1595" s="111">
        <v>125.5</v>
      </c>
      <c r="L1595" s="61">
        <v>132</v>
      </c>
      <c r="O1595" s="111">
        <v>132</v>
      </c>
      <c r="P1595" s="147">
        <v>132</v>
      </c>
      <c r="Q1595" t="s">
        <v>879</v>
      </c>
      <c r="R1595">
        <v>1</v>
      </c>
      <c r="S1595" t="s">
        <v>14</v>
      </c>
      <c r="T1595" t="s">
        <v>980</v>
      </c>
      <c r="U1595" t="s">
        <v>15</v>
      </c>
    </row>
    <row r="1596" spans="1:21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880</v>
      </c>
      <c r="I1596">
        <v>1</v>
      </c>
      <c r="K1596" s="111">
        <v>410.1</v>
      </c>
      <c r="L1596" s="61">
        <v>410.1</v>
      </c>
      <c r="O1596" s="111">
        <v>410.1</v>
      </c>
      <c r="P1596" s="147">
        <v>410.1</v>
      </c>
      <c r="Q1596" t="s">
        <v>880</v>
      </c>
      <c r="R1596">
        <v>1</v>
      </c>
      <c r="S1596" t="s">
        <v>14</v>
      </c>
      <c r="T1596" t="s">
        <v>980</v>
      </c>
      <c r="U1596" t="s">
        <v>15</v>
      </c>
    </row>
    <row r="1597" spans="1:21">
      <c r="A1597" s="58" t="s">
        <v>268</v>
      </c>
      <c r="B1597" s="58" t="s">
        <v>269</v>
      </c>
      <c r="C1597" s="58" t="s">
        <v>270</v>
      </c>
      <c r="D1597" s="58" t="s">
        <v>11</v>
      </c>
      <c r="E1597" s="58" t="s">
        <v>12</v>
      </c>
      <c r="F1597" s="58" t="s">
        <v>13</v>
      </c>
      <c r="G1597" s="58"/>
      <c r="H1597" s="58" t="s">
        <v>16</v>
      </c>
      <c r="I1597" s="58">
        <v>1</v>
      </c>
      <c r="J1597" s="58" t="s">
        <v>14</v>
      </c>
      <c r="K1597" s="113">
        <v>2601</v>
      </c>
      <c r="L1597" s="63">
        <v>2732</v>
      </c>
      <c r="M1597" s="63"/>
      <c r="N1597" s="74"/>
      <c r="O1597" s="132">
        <f>L1597+(L1597*$N$1607)</f>
        <v>2595.4</v>
      </c>
      <c r="P1597" s="147">
        <v>2595.4</v>
      </c>
      <c r="Q1597" s="58" t="s">
        <v>13</v>
      </c>
      <c r="R1597" s="58">
        <v>1</v>
      </c>
      <c r="S1597" s="58" t="s">
        <v>14</v>
      </c>
      <c r="T1597" s="58" t="s">
        <v>980</v>
      </c>
      <c r="U1597" s="58" t="s">
        <v>15</v>
      </c>
    </row>
    <row r="1598" spans="1:21">
      <c r="A1598" s="58" t="s">
        <v>268</v>
      </c>
      <c r="B1598" s="58" t="s">
        <v>269</v>
      </c>
      <c r="C1598" s="58" t="s">
        <v>270</v>
      </c>
      <c r="D1598" s="58" t="s">
        <v>11</v>
      </c>
      <c r="E1598" s="58" t="s">
        <v>12</v>
      </c>
      <c r="F1598" s="58" t="s">
        <v>13</v>
      </c>
      <c r="G1598" s="58"/>
      <c r="H1598" s="58" t="s">
        <v>16</v>
      </c>
      <c r="I1598" s="58">
        <v>25</v>
      </c>
      <c r="J1598" s="58" t="s">
        <v>14</v>
      </c>
      <c r="K1598" s="113"/>
      <c r="L1598" s="63">
        <v>2595</v>
      </c>
      <c r="M1598" s="63"/>
      <c r="N1598" s="74"/>
      <c r="O1598" s="132" t="s">
        <v>972</v>
      </c>
      <c r="P1598" s="147" t="s">
        <v>972</v>
      </c>
      <c r="Q1598" s="58" t="s">
        <v>13</v>
      </c>
      <c r="R1598" s="58">
        <v>1</v>
      </c>
      <c r="S1598" s="58" t="s">
        <v>14</v>
      </c>
      <c r="T1598" s="58" t="s">
        <v>980</v>
      </c>
      <c r="U1598" s="58" t="s">
        <v>15</v>
      </c>
    </row>
    <row r="1599" spans="1:21">
      <c r="A1599" s="58" t="s">
        <v>268</v>
      </c>
      <c r="B1599" s="58" t="s">
        <v>269</v>
      </c>
      <c r="C1599" s="58" t="s">
        <v>270</v>
      </c>
      <c r="D1599" s="58" t="s">
        <v>11</v>
      </c>
      <c r="E1599" s="58" t="s">
        <v>12</v>
      </c>
      <c r="F1599" s="58" t="s">
        <v>13</v>
      </c>
      <c r="G1599" s="58"/>
      <c r="H1599" s="58" t="s">
        <v>16</v>
      </c>
      <c r="I1599" s="58">
        <v>50</v>
      </c>
      <c r="J1599" s="58" t="s">
        <v>14</v>
      </c>
      <c r="K1599" s="113"/>
      <c r="L1599" s="63">
        <v>2458</v>
      </c>
      <c r="M1599" s="63"/>
      <c r="N1599" s="74"/>
      <c r="O1599" s="132" t="s">
        <v>972</v>
      </c>
      <c r="P1599" s="147" t="s">
        <v>972</v>
      </c>
      <c r="Q1599" s="58" t="s">
        <v>13</v>
      </c>
      <c r="R1599" s="58">
        <v>1</v>
      </c>
      <c r="S1599" s="58" t="s">
        <v>14</v>
      </c>
      <c r="T1599" s="58" t="s">
        <v>980</v>
      </c>
      <c r="U1599" s="58" t="s">
        <v>15</v>
      </c>
    </row>
    <row r="1600" spans="1:21">
      <c r="A1600" s="58" t="s">
        <v>268</v>
      </c>
      <c r="B1600" s="58" t="s">
        <v>269</v>
      </c>
      <c r="C1600" s="58" t="s">
        <v>270</v>
      </c>
      <c r="D1600" s="58" t="s">
        <v>11</v>
      </c>
      <c r="E1600" s="58" t="s">
        <v>12</v>
      </c>
      <c r="F1600" s="58" t="s">
        <v>13</v>
      </c>
      <c r="G1600" s="58"/>
      <c r="H1600" s="58" t="s">
        <v>16</v>
      </c>
      <c r="I1600" s="58">
        <v>100</v>
      </c>
      <c r="J1600" s="58" t="s">
        <v>14</v>
      </c>
      <c r="K1600" s="113"/>
      <c r="L1600" s="63">
        <v>2322</v>
      </c>
      <c r="M1600" s="63"/>
      <c r="N1600" s="74"/>
      <c r="O1600" s="132" t="s">
        <v>972</v>
      </c>
      <c r="P1600" s="147" t="s">
        <v>972</v>
      </c>
      <c r="Q1600" s="58" t="s">
        <v>13</v>
      </c>
      <c r="R1600" s="58">
        <v>1</v>
      </c>
      <c r="S1600" s="58" t="s">
        <v>14</v>
      </c>
      <c r="T1600" s="58" t="s">
        <v>980</v>
      </c>
      <c r="U1600" s="58" t="s">
        <v>15</v>
      </c>
    </row>
    <row r="1601" spans="1:21">
      <c r="A1601" s="58" t="s">
        <v>268</v>
      </c>
      <c r="B1601" s="58" t="s">
        <v>269</v>
      </c>
      <c r="C1601" s="58" t="s">
        <v>270</v>
      </c>
      <c r="D1601" s="58" t="s">
        <v>11</v>
      </c>
      <c r="E1601" s="58" t="s">
        <v>12</v>
      </c>
      <c r="F1601" s="58" t="s">
        <v>13</v>
      </c>
      <c r="G1601" s="58"/>
      <c r="H1601" s="58" t="s">
        <v>16</v>
      </c>
      <c r="I1601" s="58">
        <v>200</v>
      </c>
      <c r="J1601" s="58" t="s">
        <v>14</v>
      </c>
      <c r="K1601" s="113"/>
      <c r="L1601" s="63">
        <v>2049</v>
      </c>
      <c r="M1601" s="63"/>
      <c r="N1601" s="74"/>
      <c r="O1601" s="132" t="s">
        <v>972</v>
      </c>
      <c r="P1601" s="147" t="s">
        <v>972</v>
      </c>
      <c r="Q1601" s="58" t="s">
        <v>13</v>
      </c>
      <c r="R1601" s="58">
        <v>1</v>
      </c>
      <c r="S1601" s="58" t="s">
        <v>14</v>
      </c>
      <c r="T1601" s="58" t="s">
        <v>980</v>
      </c>
      <c r="U1601" s="58" t="s">
        <v>15</v>
      </c>
    </row>
    <row r="1602" spans="1:21">
      <c r="A1602" s="58" t="s">
        <v>268</v>
      </c>
      <c r="B1602" s="58" t="s">
        <v>269</v>
      </c>
      <c r="C1602" s="58" t="s">
        <v>270</v>
      </c>
      <c r="D1602" s="58" t="s">
        <v>11</v>
      </c>
      <c r="E1602" s="58" t="s">
        <v>12</v>
      </c>
      <c r="F1602" s="58" t="s">
        <v>872</v>
      </c>
      <c r="G1602" s="58"/>
      <c r="H1602" s="58" t="s">
        <v>16</v>
      </c>
      <c r="I1602" s="58">
        <v>1</v>
      </c>
      <c r="J1602" s="58" t="s">
        <v>14</v>
      </c>
      <c r="K1602" s="114">
        <v>759.9</v>
      </c>
      <c r="L1602" s="64">
        <v>798</v>
      </c>
      <c r="M1602" s="64"/>
      <c r="N1602" s="75"/>
      <c r="O1602" s="132">
        <f>L1602+(L1602*$N$1607)</f>
        <v>758.1</v>
      </c>
      <c r="P1602" s="147">
        <v>758.1</v>
      </c>
      <c r="Q1602" s="58" t="s">
        <v>872</v>
      </c>
      <c r="R1602" s="58">
        <v>1</v>
      </c>
      <c r="S1602" s="58" t="s">
        <v>14</v>
      </c>
      <c r="T1602" s="58" t="s">
        <v>980</v>
      </c>
      <c r="U1602" s="58" t="s">
        <v>15</v>
      </c>
    </row>
    <row r="1603" spans="1:21">
      <c r="A1603" s="58" t="s">
        <v>268</v>
      </c>
      <c r="B1603" s="58" t="s">
        <v>269</v>
      </c>
      <c r="C1603" s="58" t="s">
        <v>270</v>
      </c>
      <c r="D1603" s="58" t="s">
        <v>11</v>
      </c>
      <c r="E1603" s="58" t="s">
        <v>12</v>
      </c>
      <c r="F1603" s="58" t="s">
        <v>872</v>
      </c>
      <c r="G1603" s="58"/>
      <c r="H1603" s="58" t="s">
        <v>16</v>
      </c>
      <c r="I1603" s="58">
        <v>25</v>
      </c>
      <c r="J1603" s="58" t="s">
        <v>14</v>
      </c>
      <c r="K1603" s="114"/>
      <c r="L1603" s="64">
        <v>759</v>
      </c>
      <c r="M1603" s="64"/>
      <c r="N1603" s="75"/>
      <c r="O1603" s="132" t="s">
        <v>972</v>
      </c>
      <c r="P1603" s="147" t="s">
        <v>972</v>
      </c>
      <c r="Q1603" s="58" t="s">
        <v>872</v>
      </c>
      <c r="R1603" s="58">
        <v>1</v>
      </c>
      <c r="S1603" s="58" t="s">
        <v>14</v>
      </c>
      <c r="T1603" s="58" t="s">
        <v>980</v>
      </c>
      <c r="U1603" s="58" t="s">
        <v>15</v>
      </c>
    </row>
    <row r="1604" spans="1:21">
      <c r="A1604" s="58" t="s">
        <v>268</v>
      </c>
      <c r="B1604" s="58" t="s">
        <v>269</v>
      </c>
      <c r="C1604" s="58" t="s">
        <v>270</v>
      </c>
      <c r="D1604" s="58" t="s">
        <v>11</v>
      </c>
      <c r="E1604" s="58" t="s">
        <v>12</v>
      </c>
      <c r="F1604" s="58" t="s">
        <v>872</v>
      </c>
      <c r="G1604" s="58"/>
      <c r="H1604" s="58" t="s">
        <v>16</v>
      </c>
      <c r="I1604" s="58">
        <v>50</v>
      </c>
      <c r="J1604" s="58" t="s">
        <v>14</v>
      </c>
      <c r="K1604" s="114"/>
      <c r="L1604" s="64">
        <v>719</v>
      </c>
      <c r="M1604" s="64"/>
      <c r="N1604" s="75"/>
      <c r="O1604" s="132" t="s">
        <v>972</v>
      </c>
      <c r="P1604" s="147" t="s">
        <v>972</v>
      </c>
      <c r="Q1604" s="58" t="s">
        <v>872</v>
      </c>
      <c r="R1604" s="58">
        <v>1</v>
      </c>
      <c r="S1604" s="58" t="s">
        <v>14</v>
      </c>
      <c r="T1604" s="58" t="s">
        <v>980</v>
      </c>
      <c r="U1604" s="58" t="s">
        <v>15</v>
      </c>
    </row>
    <row r="1605" spans="1:21">
      <c r="A1605" s="58" t="s">
        <v>268</v>
      </c>
      <c r="B1605" s="58" t="s">
        <v>269</v>
      </c>
      <c r="C1605" s="58" t="s">
        <v>270</v>
      </c>
      <c r="D1605" s="58" t="s">
        <v>11</v>
      </c>
      <c r="E1605" s="58" t="s">
        <v>12</v>
      </c>
      <c r="F1605" s="58" t="s">
        <v>872</v>
      </c>
      <c r="G1605" s="58"/>
      <c r="H1605" s="58" t="s">
        <v>16</v>
      </c>
      <c r="I1605" s="58">
        <v>100</v>
      </c>
      <c r="J1605" s="58" t="s">
        <v>14</v>
      </c>
      <c r="K1605" s="114"/>
      <c r="L1605" s="64">
        <v>679</v>
      </c>
      <c r="M1605" s="64"/>
      <c r="N1605" s="75"/>
      <c r="O1605" s="132" t="s">
        <v>972</v>
      </c>
      <c r="P1605" s="147" t="s">
        <v>972</v>
      </c>
      <c r="Q1605" s="58" t="s">
        <v>872</v>
      </c>
      <c r="R1605" s="58">
        <v>1</v>
      </c>
      <c r="S1605" s="58" t="s">
        <v>14</v>
      </c>
      <c r="T1605" s="58" t="s">
        <v>980</v>
      </c>
      <c r="U1605" s="58" t="s">
        <v>15</v>
      </c>
    </row>
    <row r="1606" spans="1:21">
      <c r="A1606" s="58" t="s">
        <v>268</v>
      </c>
      <c r="B1606" s="58" t="s">
        <v>269</v>
      </c>
      <c r="C1606" s="58" t="s">
        <v>270</v>
      </c>
      <c r="D1606" s="58" t="s">
        <v>11</v>
      </c>
      <c r="E1606" s="58" t="s">
        <v>12</v>
      </c>
      <c r="F1606" s="58" t="s">
        <v>872</v>
      </c>
      <c r="G1606" s="58"/>
      <c r="H1606" s="58" t="s">
        <v>16</v>
      </c>
      <c r="I1606" s="58">
        <v>200</v>
      </c>
      <c r="J1606" s="58" t="s">
        <v>14</v>
      </c>
      <c r="K1606" s="114"/>
      <c r="L1606" s="64">
        <v>599</v>
      </c>
      <c r="M1606" s="64"/>
      <c r="N1606" s="75"/>
      <c r="O1606" s="132" t="s">
        <v>972</v>
      </c>
      <c r="P1606" s="147" t="s">
        <v>972</v>
      </c>
      <c r="Q1606" s="58" t="s">
        <v>872</v>
      </c>
      <c r="R1606" s="58">
        <v>1</v>
      </c>
      <c r="S1606" s="58" t="s">
        <v>14</v>
      </c>
      <c r="T1606" s="58" t="s">
        <v>980</v>
      </c>
      <c r="U1606" s="58" t="s">
        <v>15</v>
      </c>
    </row>
    <row r="1607" spans="1:21">
      <c r="A1607" s="58" t="s">
        <v>268</v>
      </c>
      <c r="B1607" s="58" t="s">
        <v>269</v>
      </c>
      <c r="C1607" s="58" t="s">
        <v>270</v>
      </c>
      <c r="D1607" s="58" t="s">
        <v>11</v>
      </c>
      <c r="E1607" s="58" t="s">
        <v>12</v>
      </c>
      <c r="F1607" s="58" t="s">
        <v>873</v>
      </c>
      <c r="G1607" s="58"/>
      <c r="H1607" s="58" t="s">
        <v>16</v>
      </c>
      <c r="I1607" s="58">
        <v>1</v>
      </c>
      <c r="J1607" s="58" t="s">
        <v>14</v>
      </c>
      <c r="K1607" s="114">
        <v>104.1</v>
      </c>
      <c r="L1607" s="64">
        <v>110</v>
      </c>
      <c r="M1607" s="94" t="s">
        <v>1045</v>
      </c>
      <c r="N1607" s="134">
        <v>-0.05</v>
      </c>
      <c r="O1607" s="132">
        <f>L1607+(L1607*$N$1607)</f>
        <v>104.5</v>
      </c>
      <c r="P1607" s="147">
        <v>104.5</v>
      </c>
      <c r="Q1607" s="58" t="s">
        <v>873</v>
      </c>
      <c r="R1607" s="58">
        <v>1</v>
      </c>
      <c r="S1607" s="58" t="s">
        <v>14</v>
      </c>
      <c r="T1607" s="58" t="s">
        <v>980</v>
      </c>
      <c r="U1607" s="58" t="s">
        <v>15</v>
      </c>
    </row>
    <row r="1608" spans="1:21">
      <c r="A1608" s="58" t="s">
        <v>268</v>
      </c>
      <c r="B1608" s="58" t="s">
        <v>269</v>
      </c>
      <c r="C1608" s="58" t="s">
        <v>270</v>
      </c>
      <c r="D1608" s="58" t="s">
        <v>11</v>
      </c>
      <c r="E1608" s="58" t="s">
        <v>12</v>
      </c>
      <c r="F1608" s="58" t="s">
        <v>873</v>
      </c>
      <c r="G1608" s="58"/>
      <c r="H1608" s="58" t="s">
        <v>16</v>
      </c>
      <c r="I1608" s="58">
        <v>25</v>
      </c>
      <c r="J1608" s="58" t="s">
        <v>14</v>
      </c>
      <c r="K1608" s="114">
        <v>104.1</v>
      </c>
      <c r="L1608" s="64">
        <v>104</v>
      </c>
      <c r="M1608" s="64"/>
      <c r="N1608" s="75"/>
      <c r="O1608" s="132" t="s">
        <v>972</v>
      </c>
      <c r="P1608" s="147" t="s">
        <v>972</v>
      </c>
      <c r="Q1608" s="58" t="s">
        <v>873</v>
      </c>
      <c r="R1608" s="58">
        <v>1</v>
      </c>
      <c r="S1608" s="58" t="s">
        <v>14</v>
      </c>
      <c r="T1608" s="58" t="s">
        <v>980</v>
      </c>
      <c r="U1608" s="58" t="s">
        <v>15</v>
      </c>
    </row>
    <row r="1609" spans="1:21">
      <c r="A1609" s="58" t="s">
        <v>268</v>
      </c>
      <c r="B1609" s="58" t="s">
        <v>269</v>
      </c>
      <c r="C1609" s="58" t="s">
        <v>270</v>
      </c>
      <c r="D1609" s="58" t="s">
        <v>11</v>
      </c>
      <c r="E1609" s="58" t="s">
        <v>12</v>
      </c>
      <c r="F1609" s="58" t="s">
        <v>873</v>
      </c>
      <c r="G1609" s="58"/>
      <c r="H1609" s="58" t="s">
        <v>16</v>
      </c>
      <c r="I1609" s="58">
        <v>50</v>
      </c>
      <c r="J1609" s="58" t="s">
        <v>14</v>
      </c>
      <c r="K1609" s="114">
        <v>104.1</v>
      </c>
      <c r="L1609" s="64">
        <v>99</v>
      </c>
      <c r="M1609" s="64"/>
      <c r="N1609" s="75"/>
      <c r="O1609" s="132" t="s">
        <v>972</v>
      </c>
      <c r="P1609" s="147" t="s">
        <v>972</v>
      </c>
      <c r="Q1609" s="58" t="s">
        <v>873</v>
      </c>
      <c r="R1609" s="58">
        <v>1</v>
      </c>
      <c r="S1609" s="58" t="s">
        <v>14</v>
      </c>
      <c r="T1609" s="58" t="s">
        <v>980</v>
      </c>
      <c r="U1609" s="58" t="s">
        <v>15</v>
      </c>
    </row>
    <row r="1610" spans="1:21">
      <c r="A1610" s="58" t="s">
        <v>268</v>
      </c>
      <c r="B1610" s="58" t="s">
        <v>269</v>
      </c>
      <c r="C1610" s="58" t="s">
        <v>270</v>
      </c>
      <c r="D1610" s="58" t="s">
        <v>11</v>
      </c>
      <c r="E1610" s="58" t="s">
        <v>12</v>
      </c>
      <c r="F1610" s="58" t="s">
        <v>873</v>
      </c>
      <c r="G1610" s="58"/>
      <c r="H1610" s="58" t="s">
        <v>16</v>
      </c>
      <c r="I1610" s="58">
        <v>100</v>
      </c>
      <c r="J1610" s="58" t="s">
        <v>14</v>
      </c>
      <c r="K1610" s="114">
        <v>104.1</v>
      </c>
      <c r="L1610" s="64">
        <v>93</v>
      </c>
      <c r="M1610" s="64"/>
      <c r="N1610" s="75"/>
      <c r="O1610" s="132" t="s">
        <v>972</v>
      </c>
      <c r="P1610" s="147" t="s">
        <v>972</v>
      </c>
      <c r="Q1610" s="58" t="s">
        <v>873</v>
      </c>
      <c r="R1610" s="58">
        <v>1</v>
      </c>
      <c r="S1610" s="58" t="s">
        <v>14</v>
      </c>
      <c r="T1610" s="58" t="s">
        <v>980</v>
      </c>
      <c r="U1610" s="58" t="s">
        <v>15</v>
      </c>
    </row>
    <row r="1611" spans="1:21">
      <c r="A1611" s="58" t="s">
        <v>268</v>
      </c>
      <c r="B1611" s="58" t="s">
        <v>269</v>
      </c>
      <c r="C1611" s="58" t="s">
        <v>270</v>
      </c>
      <c r="D1611" s="58" t="s">
        <v>11</v>
      </c>
      <c r="E1611" s="58" t="s">
        <v>12</v>
      </c>
      <c r="F1611" s="58" t="s">
        <v>873</v>
      </c>
      <c r="G1611" s="58"/>
      <c r="H1611" s="58" t="s">
        <v>16</v>
      </c>
      <c r="I1611" s="58">
        <v>200</v>
      </c>
      <c r="J1611" s="58" t="s">
        <v>14</v>
      </c>
      <c r="K1611" s="114">
        <v>104.1</v>
      </c>
      <c r="L1611" s="64">
        <v>83</v>
      </c>
      <c r="M1611" s="64"/>
      <c r="N1611" s="75"/>
      <c r="O1611" s="132" t="s">
        <v>972</v>
      </c>
      <c r="P1611" s="147" t="s">
        <v>972</v>
      </c>
      <c r="Q1611" s="58" t="s">
        <v>873</v>
      </c>
      <c r="R1611" s="58">
        <v>1</v>
      </c>
      <c r="S1611" s="58" t="s">
        <v>14</v>
      </c>
      <c r="T1611" s="58" t="s">
        <v>980</v>
      </c>
      <c r="U1611" s="58" t="s">
        <v>15</v>
      </c>
    </row>
    <row r="1612" spans="1:21">
      <c r="A1612" s="58" t="s">
        <v>268</v>
      </c>
      <c r="B1612" s="58" t="s">
        <v>269</v>
      </c>
      <c r="C1612" s="58" t="s">
        <v>270</v>
      </c>
      <c r="D1612" s="58" t="s">
        <v>11</v>
      </c>
      <c r="E1612" s="58" t="s">
        <v>12</v>
      </c>
      <c r="F1612" s="58" t="s">
        <v>874</v>
      </c>
      <c r="G1612" s="58"/>
      <c r="H1612" s="58" t="s">
        <v>16</v>
      </c>
      <c r="I1612" s="58">
        <v>1</v>
      </c>
      <c r="J1612" s="58" t="s">
        <v>14</v>
      </c>
      <c r="K1612" s="114">
        <v>71.400000000000006</v>
      </c>
      <c r="L1612" s="64">
        <v>71.400000000000006</v>
      </c>
      <c r="M1612" s="64"/>
      <c r="N1612" s="75"/>
      <c r="O1612" s="132">
        <f>L1612+(L1612*$N$1607)</f>
        <v>67.830000000000013</v>
      </c>
      <c r="P1612" s="147">
        <v>67.8</v>
      </c>
      <c r="Q1612" s="58" t="s">
        <v>874</v>
      </c>
      <c r="R1612" s="58">
        <v>1</v>
      </c>
      <c r="S1612" s="58" t="s">
        <v>14</v>
      </c>
      <c r="T1612" s="58" t="s">
        <v>980</v>
      </c>
      <c r="U1612" s="58" t="s">
        <v>15</v>
      </c>
    </row>
    <row r="1613" spans="1:21">
      <c r="A1613" s="58" t="s">
        <v>268</v>
      </c>
      <c r="B1613" s="58" t="s">
        <v>269</v>
      </c>
      <c r="C1613" s="58" t="s">
        <v>270</v>
      </c>
      <c r="D1613" s="58" t="s">
        <v>11</v>
      </c>
      <c r="E1613" s="58" t="s">
        <v>12</v>
      </c>
      <c r="F1613" s="58" t="s">
        <v>874</v>
      </c>
      <c r="G1613" s="58"/>
      <c r="H1613" s="58" t="s">
        <v>16</v>
      </c>
      <c r="I1613" s="58">
        <v>25</v>
      </c>
      <c r="J1613" s="58" t="s">
        <v>14</v>
      </c>
      <c r="K1613" s="114">
        <v>71.400000000000006</v>
      </c>
      <c r="L1613" s="64">
        <v>67.900000000000006</v>
      </c>
      <c r="M1613" s="64"/>
      <c r="N1613" s="75"/>
      <c r="O1613" s="132" t="s">
        <v>972</v>
      </c>
      <c r="P1613" s="147" t="s">
        <v>972</v>
      </c>
      <c r="Q1613" s="58" t="s">
        <v>874</v>
      </c>
      <c r="R1613" s="58">
        <v>1</v>
      </c>
      <c r="S1613" s="58" t="s">
        <v>14</v>
      </c>
      <c r="T1613" s="58" t="s">
        <v>980</v>
      </c>
      <c r="U1613" s="58" t="s">
        <v>15</v>
      </c>
    </row>
    <row r="1614" spans="1:21">
      <c r="A1614" s="58" t="s">
        <v>268</v>
      </c>
      <c r="B1614" s="58" t="s">
        <v>269</v>
      </c>
      <c r="C1614" s="58" t="s">
        <v>270</v>
      </c>
      <c r="D1614" s="58" t="s">
        <v>11</v>
      </c>
      <c r="E1614" s="58" t="s">
        <v>12</v>
      </c>
      <c r="F1614" s="58" t="s">
        <v>874</v>
      </c>
      <c r="G1614" s="58"/>
      <c r="H1614" s="58" t="s">
        <v>16</v>
      </c>
      <c r="I1614" s="58">
        <v>50</v>
      </c>
      <c r="J1614" s="58" t="s">
        <v>14</v>
      </c>
      <c r="K1614" s="114">
        <v>71.400000000000006</v>
      </c>
      <c r="L1614" s="64">
        <v>64.3</v>
      </c>
      <c r="M1614" s="64"/>
      <c r="N1614" s="75"/>
      <c r="O1614" s="132" t="s">
        <v>972</v>
      </c>
      <c r="P1614" s="147" t="s">
        <v>972</v>
      </c>
      <c r="Q1614" s="58" t="s">
        <v>874</v>
      </c>
      <c r="R1614" s="58">
        <v>1</v>
      </c>
      <c r="S1614" s="58" t="s">
        <v>14</v>
      </c>
      <c r="T1614" s="58" t="s">
        <v>980</v>
      </c>
      <c r="U1614" s="58" t="s">
        <v>15</v>
      </c>
    </row>
    <row r="1615" spans="1:21">
      <c r="A1615" s="58" t="s">
        <v>268</v>
      </c>
      <c r="B1615" s="58" t="s">
        <v>269</v>
      </c>
      <c r="C1615" s="58" t="s">
        <v>270</v>
      </c>
      <c r="D1615" s="58" t="s">
        <v>11</v>
      </c>
      <c r="E1615" s="58" t="s">
        <v>12</v>
      </c>
      <c r="F1615" s="58" t="s">
        <v>874</v>
      </c>
      <c r="G1615" s="58"/>
      <c r="H1615" s="58" t="s">
        <v>16</v>
      </c>
      <c r="I1615" s="58">
        <v>100</v>
      </c>
      <c r="J1615" s="58" t="s">
        <v>14</v>
      </c>
      <c r="K1615" s="114">
        <v>71.400000000000006</v>
      </c>
      <c r="L1615" s="64">
        <v>60.7</v>
      </c>
      <c r="M1615" s="64"/>
      <c r="N1615" s="75"/>
      <c r="O1615" s="132" t="s">
        <v>972</v>
      </c>
      <c r="P1615" s="147" t="s">
        <v>972</v>
      </c>
      <c r="Q1615" s="58" t="s">
        <v>874</v>
      </c>
      <c r="R1615" s="58">
        <v>1</v>
      </c>
      <c r="S1615" s="58" t="s">
        <v>14</v>
      </c>
      <c r="T1615" s="58" t="s">
        <v>980</v>
      </c>
      <c r="U1615" s="58" t="s">
        <v>15</v>
      </c>
    </row>
    <row r="1616" spans="1:21">
      <c r="A1616" s="58" t="s">
        <v>268</v>
      </c>
      <c r="B1616" s="58" t="s">
        <v>269</v>
      </c>
      <c r="C1616" s="58" t="s">
        <v>270</v>
      </c>
      <c r="D1616" s="58" t="s">
        <v>11</v>
      </c>
      <c r="E1616" s="58" t="s">
        <v>12</v>
      </c>
      <c r="F1616" s="58" t="s">
        <v>874</v>
      </c>
      <c r="G1616" s="58"/>
      <c r="H1616" s="58" t="s">
        <v>16</v>
      </c>
      <c r="I1616" s="58">
        <v>200</v>
      </c>
      <c r="J1616" s="58" t="s">
        <v>14</v>
      </c>
      <c r="K1616" s="114">
        <v>71.400000000000006</v>
      </c>
      <c r="L1616" s="64">
        <v>53.6</v>
      </c>
      <c r="M1616" s="64"/>
      <c r="N1616" s="75"/>
      <c r="O1616" s="132" t="s">
        <v>972</v>
      </c>
      <c r="P1616" s="147" t="s">
        <v>972</v>
      </c>
      <c r="Q1616" s="58" t="s">
        <v>874</v>
      </c>
      <c r="R1616" s="58">
        <v>1</v>
      </c>
      <c r="S1616" s="58" t="s">
        <v>14</v>
      </c>
      <c r="T1616" s="58" t="s">
        <v>980</v>
      </c>
      <c r="U1616" s="58" t="s">
        <v>15</v>
      </c>
    </row>
    <row r="1617" spans="1:21">
      <c r="A1617" s="58" t="s">
        <v>268</v>
      </c>
      <c r="B1617" s="58" t="s">
        <v>269</v>
      </c>
      <c r="C1617" s="58" t="s">
        <v>270</v>
      </c>
      <c r="D1617" s="58" t="s">
        <v>11</v>
      </c>
      <c r="E1617" s="58" t="s">
        <v>12</v>
      </c>
      <c r="F1617" s="58" t="s">
        <v>875</v>
      </c>
      <c r="G1617" s="58"/>
      <c r="H1617" s="58" t="s">
        <v>16</v>
      </c>
      <c r="I1617" s="58">
        <v>1</v>
      </c>
      <c r="J1617" s="58" t="s">
        <v>14</v>
      </c>
      <c r="K1617" s="115">
        <v>26520</v>
      </c>
      <c r="L1617" s="65">
        <v>27846</v>
      </c>
      <c r="M1617" s="65"/>
      <c r="N1617" s="76"/>
      <c r="O1617" s="132">
        <f>L1617+(L1617*$N$1607)</f>
        <v>26453.7</v>
      </c>
      <c r="P1617" s="147">
        <v>26454</v>
      </c>
      <c r="Q1617" s="58" t="s">
        <v>875</v>
      </c>
      <c r="R1617" s="58">
        <v>1</v>
      </c>
      <c r="S1617" s="58" t="s">
        <v>14</v>
      </c>
      <c r="T1617" s="58" t="s">
        <v>980</v>
      </c>
      <c r="U1617" s="58" t="s">
        <v>15</v>
      </c>
    </row>
    <row r="1618" spans="1:21">
      <c r="A1618" s="58" t="s">
        <v>268</v>
      </c>
      <c r="B1618" s="58" t="s">
        <v>269</v>
      </c>
      <c r="C1618" s="58" t="s">
        <v>270</v>
      </c>
      <c r="D1618" s="58" t="s">
        <v>11</v>
      </c>
      <c r="E1618" s="58" t="s">
        <v>12</v>
      </c>
      <c r="F1618" s="58" t="s">
        <v>875</v>
      </c>
      <c r="G1618" s="58"/>
      <c r="H1618" s="58" t="s">
        <v>16</v>
      </c>
      <c r="I1618" s="58">
        <v>25</v>
      </c>
      <c r="J1618" s="58" t="s">
        <v>14</v>
      </c>
      <c r="K1618" s="115">
        <v>26520</v>
      </c>
      <c r="L1618" s="65">
        <v>26454</v>
      </c>
      <c r="M1618" s="65"/>
      <c r="N1618" s="76"/>
      <c r="O1618" s="132" t="s">
        <v>972</v>
      </c>
      <c r="P1618" s="147" t="s">
        <v>972</v>
      </c>
      <c r="Q1618" s="58" t="s">
        <v>875</v>
      </c>
      <c r="R1618" s="58">
        <v>1</v>
      </c>
      <c r="S1618" s="58" t="s">
        <v>14</v>
      </c>
      <c r="T1618" s="58" t="s">
        <v>980</v>
      </c>
      <c r="U1618" s="58" t="s">
        <v>15</v>
      </c>
    </row>
    <row r="1619" spans="1:21">
      <c r="A1619" s="58" t="s">
        <v>268</v>
      </c>
      <c r="B1619" s="58" t="s">
        <v>269</v>
      </c>
      <c r="C1619" s="58" t="s">
        <v>270</v>
      </c>
      <c r="D1619" s="58" t="s">
        <v>11</v>
      </c>
      <c r="E1619" s="58" t="s">
        <v>12</v>
      </c>
      <c r="F1619" s="58" t="s">
        <v>875</v>
      </c>
      <c r="G1619" s="58"/>
      <c r="H1619" s="58" t="s">
        <v>16</v>
      </c>
      <c r="I1619" s="58">
        <v>50</v>
      </c>
      <c r="J1619" s="58" t="s">
        <v>14</v>
      </c>
      <c r="K1619" s="115">
        <v>26520</v>
      </c>
      <c r="L1619" s="65">
        <v>25062</v>
      </c>
      <c r="M1619" s="65"/>
      <c r="N1619" s="76"/>
      <c r="O1619" s="132" t="s">
        <v>972</v>
      </c>
      <c r="P1619" s="147" t="s">
        <v>972</v>
      </c>
      <c r="Q1619" s="58" t="s">
        <v>875</v>
      </c>
      <c r="R1619" s="58">
        <v>1</v>
      </c>
      <c r="S1619" s="58" t="s">
        <v>14</v>
      </c>
      <c r="T1619" s="58" t="s">
        <v>980</v>
      </c>
      <c r="U1619" s="58" t="s">
        <v>15</v>
      </c>
    </row>
    <row r="1620" spans="1:21">
      <c r="A1620" s="58" t="s">
        <v>268</v>
      </c>
      <c r="B1620" s="58" t="s">
        <v>269</v>
      </c>
      <c r="C1620" s="58" t="s">
        <v>270</v>
      </c>
      <c r="D1620" s="58" t="s">
        <v>11</v>
      </c>
      <c r="E1620" s="58" t="s">
        <v>12</v>
      </c>
      <c r="F1620" s="58" t="s">
        <v>875</v>
      </c>
      <c r="G1620" s="58"/>
      <c r="H1620" s="58" t="s">
        <v>16</v>
      </c>
      <c r="I1620" s="58">
        <v>100</v>
      </c>
      <c r="J1620" s="58" t="s">
        <v>14</v>
      </c>
      <c r="K1620" s="115">
        <v>26520</v>
      </c>
      <c r="L1620" s="65">
        <v>23670</v>
      </c>
      <c r="M1620" s="65"/>
      <c r="N1620" s="76"/>
      <c r="O1620" s="132" t="s">
        <v>972</v>
      </c>
      <c r="P1620" s="147" t="s">
        <v>972</v>
      </c>
      <c r="Q1620" s="58" t="s">
        <v>875</v>
      </c>
      <c r="R1620" s="58">
        <v>1</v>
      </c>
      <c r="S1620" s="58" t="s">
        <v>14</v>
      </c>
      <c r="T1620" s="58" t="s">
        <v>980</v>
      </c>
      <c r="U1620" s="58" t="s">
        <v>15</v>
      </c>
    </row>
    <row r="1621" spans="1:21">
      <c r="A1621" s="58" t="s">
        <v>268</v>
      </c>
      <c r="B1621" s="58" t="s">
        <v>269</v>
      </c>
      <c r="C1621" s="58" t="s">
        <v>270</v>
      </c>
      <c r="D1621" s="58" t="s">
        <v>11</v>
      </c>
      <c r="E1621" s="58" t="s">
        <v>12</v>
      </c>
      <c r="F1621" s="58" t="s">
        <v>875</v>
      </c>
      <c r="G1621" s="58"/>
      <c r="H1621" s="58" t="s">
        <v>16</v>
      </c>
      <c r="I1621" s="58">
        <v>200</v>
      </c>
      <c r="J1621" s="58" t="s">
        <v>14</v>
      </c>
      <c r="K1621" s="115">
        <v>26520</v>
      </c>
      <c r="L1621" s="65">
        <v>20885</v>
      </c>
      <c r="M1621" s="65"/>
      <c r="N1621" s="76"/>
      <c r="O1621" s="132" t="s">
        <v>972</v>
      </c>
      <c r="P1621" s="147" t="s">
        <v>972</v>
      </c>
      <c r="Q1621" s="58" t="s">
        <v>875</v>
      </c>
      <c r="R1621" s="58">
        <v>1</v>
      </c>
      <c r="S1621" s="58" t="s">
        <v>14</v>
      </c>
      <c r="T1621" s="58" t="s">
        <v>980</v>
      </c>
      <c r="U1621" s="58" t="s">
        <v>15</v>
      </c>
    </row>
    <row r="1622" spans="1:21">
      <c r="A1622" s="58" t="s">
        <v>268</v>
      </c>
      <c r="B1622" s="58" t="s">
        <v>269</v>
      </c>
      <c r="C1622" s="58" t="s">
        <v>270</v>
      </c>
      <c r="D1622" s="58" t="s">
        <v>11</v>
      </c>
      <c r="E1622" s="58" t="s">
        <v>12</v>
      </c>
      <c r="F1622" s="58" t="s">
        <v>876</v>
      </c>
      <c r="G1622" s="58"/>
      <c r="H1622" s="58" t="s">
        <v>16</v>
      </c>
      <c r="I1622" s="58">
        <v>1</v>
      </c>
      <c r="J1622" s="58" t="s">
        <v>14</v>
      </c>
      <c r="K1622" s="114">
        <v>816</v>
      </c>
      <c r="L1622" s="64">
        <v>857</v>
      </c>
      <c r="M1622" s="64"/>
      <c r="N1622" s="75"/>
      <c r="O1622" s="132">
        <f>L1622+(L1622*$N$1607)</f>
        <v>814.15</v>
      </c>
      <c r="P1622" s="147">
        <v>814.2</v>
      </c>
      <c r="Q1622" s="58" t="s">
        <v>876</v>
      </c>
      <c r="R1622" s="58">
        <v>1</v>
      </c>
      <c r="S1622" s="58" t="s">
        <v>14</v>
      </c>
      <c r="T1622" s="58" t="s">
        <v>980</v>
      </c>
      <c r="U1622" s="58" t="s">
        <v>15</v>
      </c>
    </row>
    <row r="1623" spans="1:21">
      <c r="A1623" s="58" t="s">
        <v>268</v>
      </c>
      <c r="B1623" s="58" t="s">
        <v>269</v>
      </c>
      <c r="C1623" s="58" t="s">
        <v>270</v>
      </c>
      <c r="D1623" s="58" t="s">
        <v>11</v>
      </c>
      <c r="E1623" s="58" t="s">
        <v>12</v>
      </c>
      <c r="F1623" s="58" t="s">
        <v>876</v>
      </c>
      <c r="G1623" s="58"/>
      <c r="H1623" s="58" t="s">
        <v>16</v>
      </c>
      <c r="I1623" s="58">
        <v>25</v>
      </c>
      <c r="J1623" s="58" t="s">
        <v>14</v>
      </c>
      <c r="K1623" s="114">
        <v>816</v>
      </c>
      <c r="L1623" s="64">
        <v>814</v>
      </c>
      <c r="M1623" s="64"/>
      <c r="N1623" s="75"/>
      <c r="O1623" s="132" t="s">
        <v>972</v>
      </c>
      <c r="P1623" s="147" t="s">
        <v>972</v>
      </c>
      <c r="Q1623" s="58" t="s">
        <v>876</v>
      </c>
      <c r="R1623" s="58">
        <v>1</v>
      </c>
      <c r="S1623" s="58" t="s">
        <v>14</v>
      </c>
      <c r="T1623" s="58" t="s">
        <v>980</v>
      </c>
      <c r="U1623" s="58" t="s">
        <v>15</v>
      </c>
    </row>
    <row r="1624" spans="1:21">
      <c r="A1624" s="58" t="s">
        <v>268</v>
      </c>
      <c r="B1624" s="58" t="s">
        <v>269</v>
      </c>
      <c r="C1624" s="58" t="s">
        <v>270</v>
      </c>
      <c r="D1624" s="58" t="s">
        <v>11</v>
      </c>
      <c r="E1624" s="58" t="s">
        <v>12</v>
      </c>
      <c r="F1624" s="58" t="s">
        <v>876</v>
      </c>
      <c r="G1624" s="58"/>
      <c r="H1624" s="58" t="s">
        <v>16</v>
      </c>
      <c r="I1624" s="58">
        <v>50</v>
      </c>
      <c r="J1624" s="58" t="s">
        <v>14</v>
      </c>
      <c r="K1624" s="114">
        <v>816</v>
      </c>
      <c r="L1624" s="64">
        <v>772</v>
      </c>
      <c r="M1624" s="64"/>
      <c r="N1624" s="75"/>
      <c r="O1624" s="132" t="s">
        <v>972</v>
      </c>
      <c r="P1624" s="147" t="s">
        <v>972</v>
      </c>
      <c r="Q1624" s="58" t="s">
        <v>876</v>
      </c>
      <c r="R1624" s="58">
        <v>1</v>
      </c>
      <c r="S1624" s="58" t="s">
        <v>14</v>
      </c>
      <c r="T1624" s="58" t="s">
        <v>980</v>
      </c>
      <c r="U1624" s="58" t="s">
        <v>15</v>
      </c>
    </row>
    <row r="1625" spans="1:21">
      <c r="A1625" s="58" t="s">
        <v>268</v>
      </c>
      <c r="B1625" s="58" t="s">
        <v>269</v>
      </c>
      <c r="C1625" s="58" t="s">
        <v>270</v>
      </c>
      <c r="D1625" s="58" t="s">
        <v>11</v>
      </c>
      <c r="E1625" s="58" t="s">
        <v>12</v>
      </c>
      <c r="F1625" s="58" t="s">
        <v>876</v>
      </c>
      <c r="G1625" s="58"/>
      <c r="H1625" s="58" t="s">
        <v>16</v>
      </c>
      <c r="I1625" s="58">
        <v>100</v>
      </c>
      <c r="J1625" s="58" t="s">
        <v>14</v>
      </c>
      <c r="K1625" s="114">
        <v>816</v>
      </c>
      <c r="L1625" s="64">
        <v>729</v>
      </c>
      <c r="M1625" s="64"/>
      <c r="N1625" s="75"/>
      <c r="O1625" s="132" t="s">
        <v>972</v>
      </c>
      <c r="P1625" s="147" t="s">
        <v>972</v>
      </c>
      <c r="Q1625" s="58" t="s">
        <v>876</v>
      </c>
      <c r="R1625" s="58">
        <v>1</v>
      </c>
      <c r="S1625" s="58" t="s">
        <v>14</v>
      </c>
      <c r="T1625" s="58" t="s">
        <v>980</v>
      </c>
      <c r="U1625" s="58" t="s">
        <v>15</v>
      </c>
    </row>
    <row r="1626" spans="1:21">
      <c r="A1626" s="58" t="s">
        <v>268</v>
      </c>
      <c r="B1626" s="58" t="s">
        <v>269</v>
      </c>
      <c r="C1626" s="58" t="s">
        <v>270</v>
      </c>
      <c r="D1626" s="58" t="s">
        <v>11</v>
      </c>
      <c r="E1626" s="58" t="s">
        <v>12</v>
      </c>
      <c r="F1626" s="58" t="s">
        <v>876</v>
      </c>
      <c r="G1626" s="58"/>
      <c r="H1626" s="58" t="s">
        <v>16</v>
      </c>
      <c r="I1626" s="58">
        <v>200</v>
      </c>
      <c r="J1626" s="58" t="s">
        <v>14</v>
      </c>
      <c r="K1626" s="114">
        <v>816</v>
      </c>
      <c r="L1626" s="64">
        <v>643</v>
      </c>
      <c r="M1626" s="64"/>
      <c r="N1626" s="75"/>
      <c r="O1626" s="132" t="s">
        <v>972</v>
      </c>
      <c r="P1626" s="147" t="s">
        <v>972</v>
      </c>
      <c r="Q1626" s="58" t="s">
        <v>876</v>
      </c>
      <c r="R1626" s="58">
        <v>1</v>
      </c>
      <c r="S1626" s="58" t="s">
        <v>14</v>
      </c>
      <c r="T1626" s="58" t="s">
        <v>980</v>
      </c>
      <c r="U1626" s="58" t="s">
        <v>15</v>
      </c>
    </row>
    <row r="1627" spans="1:21">
      <c r="A1627" s="58" t="s">
        <v>268</v>
      </c>
      <c r="B1627" s="58" t="s">
        <v>269</v>
      </c>
      <c r="C1627" s="58" t="s">
        <v>270</v>
      </c>
      <c r="D1627" s="58" t="s">
        <v>11</v>
      </c>
      <c r="E1627" s="58" t="s">
        <v>12</v>
      </c>
      <c r="F1627" s="58" t="s">
        <v>877</v>
      </c>
      <c r="G1627" s="58"/>
      <c r="H1627" s="58" t="s">
        <v>16</v>
      </c>
      <c r="I1627" s="58">
        <v>1</v>
      </c>
      <c r="J1627" s="58" t="s">
        <v>14</v>
      </c>
      <c r="K1627" s="114">
        <v>387.6</v>
      </c>
      <c r="L1627" s="64">
        <v>407</v>
      </c>
      <c r="M1627" s="64"/>
      <c r="N1627" s="75"/>
      <c r="O1627" s="132">
        <f>L1627+(L1627*$N$1607)</f>
        <v>386.65</v>
      </c>
      <c r="P1627" s="147">
        <v>386.7</v>
      </c>
      <c r="Q1627" s="58" t="s">
        <v>877</v>
      </c>
      <c r="R1627" s="58">
        <v>1</v>
      </c>
      <c r="S1627" s="58" t="s">
        <v>14</v>
      </c>
      <c r="T1627" s="58" t="s">
        <v>980</v>
      </c>
      <c r="U1627" s="58" t="s">
        <v>15</v>
      </c>
    </row>
    <row r="1628" spans="1:21">
      <c r="A1628" s="58" t="s">
        <v>268</v>
      </c>
      <c r="B1628" s="58" t="s">
        <v>269</v>
      </c>
      <c r="C1628" s="58" t="s">
        <v>270</v>
      </c>
      <c r="D1628" s="58" t="s">
        <v>11</v>
      </c>
      <c r="E1628" s="58" t="s">
        <v>12</v>
      </c>
      <c r="F1628" s="58" t="s">
        <v>877</v>
      </c>
      <c r="G1628" s="58"/>
      <c r="H1628" s="58" t="s">
        <v>16</v>
      </c>
      <c r="I1628" s="58">
        <v>25</v>
      </c>
      <c r="J1628" s="58" t="s">
        <v>14</v>
      </c>
      <c r="K1628" s="114">
        <v>387.6</v>
      </c>
      <c r="L1628" s="64">
        <v>387</v>
      </c>
      <c r="M1628" s="64"/>
      <c r="N1628" s="75"/>
      <c r="O1628" s="132" t="s">
        <v>972</v>
      </c>
      <c r="P1628" s="147" t="s">
        <v>972</v>
      </c>
      <c r="Q1628" s="58" t="s">
        <v>877</v>
      </c>
      <c r="R1628" s="58">
        <v>1</v>
      </c>
      <c r="S1628" s="58" t="s">
        <v>14</v>
      </c>
      <c r="T1628" s="58" t="s">
        <v>980</v>
      </c>
      <c r="U1628" s="58" t="s">
        <v>15</v>
      </c>
    </row>
    <row r="1629" spans="1:21">
      <c r="A1629" s="58" t="s">
        <v>268</v>
      </c>
      <c r="B1629" s="58" t="s">
        <v>269</v>
      </c>
      <c r="C1629" s="58" t="s">
        <v>270</v>
      </c>
      <c r="D1629" s="58" t="s">
        <v>11</v>
      </c>
      <c r="E1629" s="58" t="s">
        <v>12</v>
      </c>
      <c r="F1629" s="58" t="s">
        <v>877</v>
      </c>
      <c r="G1629" s="58"/>
      <c r="H1629" s="58" t="s">
        <v>16</v>
      </c>
      <c r="I1629" s="58">
        <v>50</v>
      </c>
      <c r="J1629" s="58" t="s">
        <v>14</v>
      </c>
      <c r="K1629" s="114">
        <v>387.6</v>
      </c>
      <c r="L1629" s="64">
        <v>367</v>
      </c>
      <c r="M1629" s="64"/>
      <c r="N1629" s="75"/>
      <c r="O1629" s="132" t="s">
        <v>972</v>
      </c>
      <c r="P1629" s="147" t="s">
        <v>972</v>
      </c>
      <c r="Q1629" s="58" t="s">
        <v>877</v>
      </c>
      <c r="R1629" s="58">
        <v>1</v>
      </c>
      <c r="S1629" s="58" t="s">
        <v>14</v>
      </c>
      <c r="T1629" s="58" t="s">
        <v>980</v>
      </c>
      <c r="U1629" s="58" t="s">
        <v>15</v>
      </c>
    </row>
    <row r="1630" spans="1:21">
      <c r="A1630" s="58" t="s">
        <v>268</v>
      </c>
      <c r="B1630" s="58" t="s">
        <v>269</v>
      </c>
      <c r="C1630" s="58" t="s">
        <v>270</v>
      </c>
      <c r="D1630" s="58" t="s">
        <v>11</v>
      </c>
      <c r="E1630" s="58" t="s">
        <v>12</v>
      </c>
      <c r="F1630" s="58" t="s">
        <v>877</v>
      </c>
      <c r="G1630" s="58"/>
      <c r="H1630" s="58" t="s">
        <v>16</v>
      </c>
      <c r="I1630" s="58">
        <v>100</v>
      </c>
      <c r="J1630" s="58" t="s">
        <v>14</v>
      </c>
      <c r="K1630" s="114">
        <v>387.6</v>
      </c>
      <c r="L1630" s="64">
        <v>346</v>
      </c>
      <c r="M1630" s="64"/>
      <c r="N1630" s="75"/>
      <c r="O1630" s="132" t="s">
        <v>972</v>
      </c>
      <c r="P1630" s="147" t="s">
        <v>972</v>
      </c>
      <c r="Q1630" s="58" t="s">
        <v>877</v>
      </c>
      <c r="R1630" s="58">
        <v>1</v>
      </c>
      <c r="S1630" s="58" t="s">
        <v>14</v>
      </c>
      <c r="T1630" s="58" t="s">
        <v>980</v>
      </c>
      <c r="U1630" s="58" t="s">
        <v>15</v>
      </c>
    </row>
    <row r="1631" spans="1:21">
      <c r="A1631" s="58" t="s">
        <v>268</v>
      </c>
      <c r="B1631" s="58" t="s">
        <v>269</v>
      </c>
      <c r="C1631" s="58" t="s">
        <v>270</v>
      </c>
      <c r="D1631" s="58" t="s">
        <v>11</v>
      </c>
      <c r="E1631" s="58" t="s">
        <v>12</v>
      </c>
      <c r="F1631" s="58" t="s">
        <v>877</v>
      </c>
      <c r="G1631" s="58"/>
      <c r="H1631" s="58" t="s">
        <v>16</v>
      </c>
      <c r="I1631" s="58">
        <v>200</v>
      </c>
      <c r="J1631" s="58" t="s">
        <v>14</v>
      </c>
      <c r="K1631" s="114">
        <v>387.6</v>
      </c>
      <c r="L1631" s="64">
        <v>306</v>
      </c>
      <c r="M1631" s="64"/>
      <c r="N1631" s="75"/>
      <c r="O1631" s="132" t="s">
        <v>972</v>
      </c>
      <c r="P1631" s="147" t="s">
        <v>972</v>
      </c>
      <c r="Q1631" s="58" t="s">
        <v>877</v>
      </c>
      <c r="R1631" s="58">
        <v>1</v>
      </c>
      <c r="S1631" s="58" t="s">
        <v>14</v>
      </c>
      <c r="T1631" s="58" t="s">
        <v>980</v>
      </c>
      <c r="U1631" s="58" t="s">
        <v>15</v>
      </c>
    </row>
    <row r="1632" spans="1:21">
      <c r="A1632" s="58" t="s">
        <v>268</v>
      </c>
      <c r="B1632" s="58" t="s">
        <v>269</v>
      </c>
      <c r="C1632" s="58" t="s">
        <v>270</v>
      </c>
      <c r="D1632" s="58" t="s">
        <v>11</v>
      </c>
      <c r="E1632" s="58" t="s">
        <v>12</v>
      </c>
      <c r="F1632" s="58" t="s">
        <v>976</v>
      </c>
      <c r="G1632" s="58"/>
      <c r="H1632" s="58" t="s">
        <v>16</v>
      </c>
      <c r="I1632" s="58">
        <v>1</v>
      </c>
      <c r="J1632" s="58" t="s">
        <v>14</v>
      </c>
      <c r="K1632" s="113"/>
      <c r="L1632" s="63">
        <v>6449.1</v>
      </c>
      <c r="M1632" s="63"/>
      <c r="N1632" s="74"/>
      <c r="O1632" s="132">
        <f>L1632+(L1632*$N$1607)</f>
        <v>6126.6450000000004</v>
      </c>
      <c r="P1632" s="147">
        <v>6126.6</v>
      </c>
      <c r="Q1632" s="58" t="s">
        <v>976</v>
      </c>
      <c r="R1632" s="58">
        <v>1</v>
      </c>
      <c r="S1632" s="58" t="s">
        <v>14</v>
      </c>
      <c r="T1632" s="58" t="s">
        <v>981</v>
      </c>
      <c r="U1632" s="58" t="s">
        <v>15</v>
      </c>
    </row>
    <row r="1633" spans="1:21">
      <c r="A1633" s="58" t="s">
        <v>268</v>
      </c>
      <c r="B1633" s="58" t="s">
        <v>269</v>
      </c>
      <c r="C1633" s="58" t="s">
        <v>270</v>
      </c>
      <c r="D1633" s="58" t="s">
        <v>11</v>
      </c>
      <c r="E1633" s="58" t="s">
        <v>12</v>
      </c>
      <c r="F1633" s="58" t="s">
        <v>976</v>
      </c>
      <c r="G1633" s="58"/>
      <c r="H1633" s="58" t="s">
        <v>16</v>
      </c>
      <c r="I1633" s="58">
        <v>25</v>
      </c>
      <c r="J1633" s="58" t="s">
        <v>14</v>
      </c>
      <c r="K1633" s="113"/>
      <c r="L1633" s="63">
        <v>6127</v>
      </c>
      <c r="M1633" s="63"/>
      <c r="N1633" s="74"/>
      <c r="O1633" s="132" t="s">
        <v>972</v>
      </c>
      <c r="P1633" s="147" t="s">
        <v>972</v>
      </c>
      <c r="Q1633" s="58" t="s">
        <v>976</v>
      </c>
      <c r="R1633" s="58">
        <v>1</v>
      </c>
      <c r="S1633" s="58" t="s">
        <v>14</v>
      </c>
      <c r="T1633" s="58" t="s">
        <v>981</v>
      </c>
      <c r="U1633" s="58" t="s">
        <v>15</v>
      </c>
    </row>
    <row r="1634" spans="1:21">
      <c r="A1634" s="58" t="s">
        <v>268</v>
      </c>
      <c r="B1634" s="58" t="s">
        <v>269</v>
      </c>
      <c r="C1634" s="58" t="s">
        <v>270</v>
      </c>
      <c r="D1634" s="58" t="s">
        <v>11</v>
      </c>
      <c r="E1634" s="58" t="s">
        <v>12</v>
      </c>
      <c r="F1634" s="58" t="s">
        <v>976</v>
      </c>
      <c r="G1634" s="58"/>
      <c r="H1634" s="58" t="s">
        <v>16</v>
      </c>
      <c r="I1634" s="58">
        <v>50</v>
      </c>
      <c r="J1634" s="58" t="s">
        <v>14</v>
      </c>
      <c r="K1634" s="113"/>
      <c r="L1634" s="63">
        <v>5804.8</v>
      </c>
      <c r="M1634" s="63"/>
      <c r="N1634" s="74"/>
      <c r="O1634" s="132" t="s">
        <v>972</v>
      </c>
      <c r="P1634" s="147" t="s">
        <v>972</v>
      </c>
      <c r="Q1634" s="58" t="s">
        <v>976</v>
      </c>
      <c r="R1634" s="58">
        <v>1</v>
      </c>
      <c r="S1634" s="58" t="s">
        <v>14</v>
      </c>
      <c r="T1634" s="58" t="s">
        <v>981</v>
      </c>
      <c r="U1634" s="58" t="s">
        <v>15</v>
      </c>
    </row>
    <row r="1635" spans="1:21">
      <c r="A1635" s="58" t="s">
        <v>268</v>
      </c>
      <c r="B1635" s="58" t="s">
        <v>269</v>
      </c>
      <c r="C1635" s="58" t="s">
        <v>270</v>
      </c>
      <c r="D1635" s="58" t="s">
        <v>11</v>
      </c>
      <c r="E1635" s="58" t="s">
        <v>12</v>
      </c>
      <c r="F1635" s="58" t="s">
        <v>976</v>
      </c>
      <c r="G1635" s="58"/>
      <c r="H1635" s="58" t="s">
        <v>16</v>
      </c>
      <c r="I1635" s="58">
        <v>100</v>
      </c>
      <c r="J1635" s="58" t="s">
        <v>14</v>
      </c>
      <c r="K1635" s="113"/>
      <c r="L1635" s="63">
        <v>5482.7</v>
      </c>
      <c r="M1635" s="63"/>
      <c r="N1635" s="74"/>
      <c r="O1635" s="132" t="s">
        <v>972</v>
      </c>
      <c r="P1635" s="147" t="s">
        <v>972</v>
      </c>
      <c r="Q1635" s="58" t="s">
        <v>976</v>
      </c>
      <c r="R1635" s="58">
        <v>1</v>
      </c>
      <c r="S1635" s="58" t="s">
        <v>14</v>
      </c>
      <c r="T1635" s="58" t="s">
        <v>981</v>
      </c>
      <c r="U1635" s="58" t="s">
        <v>15</v>
      </c>
    </row>
    <row r="1636" spans="1:21">
      <c r="A1636" s="58" t="s">
        <v>268</v>
      </c>
      <c r="B1636" s="58" t="s">
        <v>269</v>
      </c>
      <c r="C1636" s="58" t="s">
        <v>270</v>
      </c>
      <c r="D1636" s="58" t="s">
        <v>11</v>
      </c>
      <c r="E1636" s="58" t="s">
        <v>12</v>
      </c>
      <c r="F1636" s="58" t="s">
        <v>976</v>
      </c>
      <c r="G1636" s="58"/>
      <c r="H1636" s="58" t="s">
        <v>16</v>
      </c>
      <c r="I1636" s="58">
        <v>200</v>
      </c>
      <c r="J1636" s="58" t="s">
        <v>14</v>
      </c>
      <c r="K1636" s="113"/>
      <c r="L1636" s="63">
        <v>4838.3999999999996</v>
      </c>
      <c r="M1636" s="63"/>
      <c r="N1636" s="74"/>
      <c r="O1636" s="132" t="s">
        <v>972</v>
      </c>
      <c r="P1636" s="147" t="s">
        <v>972</v>
      </c>
      <c r="Q1636" s="58" t="s">
        <v>976</v>
      </c>
      <c r="R1636" s="58">
        <v>1</v>
      </c>
      <c r="S1636" s="58" t="s">
        <v>14</v>
      </c>
      <c r="T1636" s="58" t="s">
        <v>981</v>
      </c>
      <c r="U1636" s="58" t="s">
        <v>15</v>
      </c>
    </row>
    <row r="1637" spans="1:21">
      <c r="A1637" s="58" t="s">
        <v>268</v>
      </c>
      <c r="B1637" s="58" t="s">
        <v>269</v>
      </c>
      <c r="C1637" s="58" t="s">
        <v>270</v>
      </c>
      <c r="D1637" s="58" t="s">
        <v>11</v>
      </c>
      <c r="E1637" s="58" t="s">
        <v>12</v>
      </c>
      <c r="F1637" s="58" t="s">
        <v>878</v>
      </c>
      <c r="G1637" s="58"/>
      <c r="H1637" s="58" t="s">
        <v>16</v>
      </c>
      <c r="I1637" s="58">
        <v>1</v>
      </c>
      <c r="J1637" s="58" t="s">
        <v>14</v>
      </c>
      <c r="K1637" s="114">
        <v>918</v>
      </c>
      <c r="L1637" s="64">
        <v>964</v>
      </c>
      <c r="M1637" s="64"/>
      <c r="N1637" s="75"/>
      <c r="O1637" s="132">
        <f>L1637+(L1637*$N$1607)</f>
        <v>915.8</v>
      </c>
      <c r="P1637" s="147">
        <v>915.8</v>
      </c>
      <c r="Q1637" s="58" t="s">
        <v>878</v>
      </c>
      <c r="R1637" s="58">
        <v>1</v>
      </c>
      <c r="S1637" s="58" t="s">
        <v>14</v>
      </c>
      <c r="T1637" s="58" t="s">
        <v>980</v>
      </c>
      <c r="U1637" s="58" t="s">
        <v>15</v>
      </c>
    </row>
    <row r="1638" spans="1:21">
      <c r="A1638" s="58" t="s">
        <v>268</v>
      </c>
      <c r="B1638" s="58" t="s">
        <v>269</v>
      </c>
      <c r="C1638" s="58" t="s">
        <v>270</v>
      </c>
      <c r="D1638" s="58" t="s">
        <v>11</v>
      </c>
      <c r="E1638" s="58" t="s">
        <v>12</v>
      </c>
      <c r="F1638" s="58" t="s">
        <v>878</v>
      </c>
      <c r="G1638" s="58"/>
      <c r="H1638" s="58" t="s">
        <v>16</v>
      </c>
      <c r="I1638" s="58">
        <v>25</v>
      </c>
      <c r="J1638" s="58" t="s">
        <v>14</v>
      </c>
      <c r="K1638" s="114">
        <v>918</v>
      </c>
      <c r="L1638" s="64">
        <v>916</v>
      </c>
      <c r="M1638" s="64"/>
      <c r="N1638" s="75"/>
      <c r="O1638" s="132" t="s">
        <v>972</v>
      </c>
      <c r="P1638" s="147" t="s">
        <v>972</v>
      </c>
      <c r="Q1638" s="58" t="s">
        <v>878</v>
      </c>
      <c r="R1638" s="58">
        <v>1</v>
      </c>
      <c r="S1638" s="58" t="s">
        <v>14</v>
      </c>
      <c r="T1638" s="58" t="s">
        <v>980</v>
      </c>
      <c r="U1638" s="58" t="s">
        <v>15</v>
      </c>
    </row>
    <row r="1639" spans="1:21">
      <c r="A1639" s="58" t="s">
        <v>268</v>
      </c>
      <c r="B1639" s="58" t="s">
        <v>269</v>
      </c>
      <c r="C1639" s="58" t="s">
        <v>270</v>
      </c>
      <c r="D1639" s="58" t="s">
        <v>11</v>
      </c>
      <c r="E1639" s="58" t="s">
        <v>12</v>
      </c>
      <c r="F1639" s="58" t="s">
        <v>878</v>
      </c>
      <c r="G1639" s="58"/>
      <c r="H1639" s="58" t="s">
        <v>16</v>
      </c>
      <c r="I1639" s="58">
        <v>50</v>
      </c>
      <c r="J1639" s="58" t="s">
        <v>14</v>
      </c>
      <c r="K1639" s="114">
        <v>918</v>
      </c>
      <c r="L1639" s="64">
        <v>868</v>
      </c>
      <c r="M1639" s="64"/>
      <c r="N1639" s="75"/>
      <c r="O1639" s="132" t="s">
        <v>972</v>
      </c>
      <c r="P1639" s="147" t="s">
        <v>972</v>
      </c>
      <c r="Q1639" s="58" t="s">
        <v>878</v>
      </c>
      <c r="R1639" s="58">
        <v>1</v>
      </c>
      <c r="S1639" s="58" t="s">
        <v>14</v>
      </c>
      <c r="T1639" s="58" t="s">
        <v>980</v>
      </c>
      <c r="U1639" s="58" t="s">
        <v>15</v>
      </c>
    </row>
    <row r="1640" spans="1:21">
      <c r="A1640" s="58" t="s">
        <v>268</v>
      </c>
      <c r="B1640" s="58" t="s">
        <v>269</v>
      </c>
      <c r="C1640" s="58" t="s">
        <v>270</v>
      </c>
      <c r="D1640" s="58" t="s">
        <v>11</v>
      </c>
      <c r="E1640" s="58" t="s">
        <v>12</v>
      </c>
      <c r="F1640" s="58" t="s">
        <v>878</v>
      </c>
      <c r="G1640" s="58"/>
      <c r="H1640" s="58" t="s">
        <v>16</v>
      </c>
      <c r="I1640" s="58">
        <v>100</v>
      </c>
      <c r="J1640" s="58" t="s">
        <v>14</v>
      </c>
      <c r="K1640" s="114">
        <v>918</v>
      </c>
      <c r="L1640" s="64">
        <v>820</v>
      </c>
      <c r="M1640" s="64"/>
      <c r="N1640" s="75"/>
      <c r="O1640" s="132" t="s">
        <v>972</v>
      </c>
      <c r="P1640" s="147" t="s">
        <v>972</v>
      </c>
      <c r="Q1640" s="58" t="s">
        <v>878</v>
      </c>
      <c r="R1640" s="58">
        <v>1</v>
      </c>
      <c r="S1640" s="58" t="s">
        <v>14</v>
      </c>
      <c r="T1640" s="58" t="s">
        <v>980</v>
      </c>
      <c r="U1640" s="58" t="s">
        <v>15</v>
      </c>
    </row>
    <row r="1641" spans="1:21">
      <c r="A1641" s="58" t="s">
        <v>268</v>
      </c>
      <c r="B1641" s="58" t="s">
        <v>269</v>
      </c>
      <c r="C1641" s="58" t="s">
        <v>270</v>
      </c>
      <c r="D1641" s="58" t="s">
        <v>11</v>
      </c>
      <c r="E1641" s="58" t="s">
        <v>12</v>
      </c>
      <c r="F1641" s="58" t="s">
        <v>878</v>
      </c>
      <c r="G1641" s="58"/>
      <c r="H1641" s="58" t="s">
        <v>16</v>
      </c>
      <c r="I1641" s="58">
        <v>200</v>
      </c>
      <c r="J1641" s="58" t="s">
        <v>14</v>
      </c>
      <c r="K1641" s="114">
        <v>918</v>
      </c>
      <c r="L1641" s="64">
        <v>723</v>
      </c>
      <c r="M1641" s="64"/>
      <c r="N1641" s="75"/>
      <c r="O1641" s="132" t="s">
        <v>972</v>
      </c>
      <c r="P1641" s="147" t="s">
        <v>972</v>
      </c>
      <c r="Q1641" s="58" t="s">
        <v>878</v>
      </c>
      <c r="R1641" s="58">
        <v>1</v>
      </c>
      <c r="S1641" s="58" t="s">
        <v>14</v>
      </c>
      <c r="T1641" s="58" t="s">
        <v>980</v>
      </c>
      <c r="U1641" s="58" t="s">
        <v>15</v>
      </c>
    </row>
    <row r="1642" spans="1:21">
      <c r="A1642" s="58" t="s">
        <v>268</v>
      </c>
      <c r="B1642" s="58" t="s">
        <v>269</v>
      </c>
      <c r="C1642" s="58" t="s">
        <v>270</v>
      </c>
      <c r="D1642" s="58" t="s">
        <v>11</v>
      </c>
      <c r="E1642" s="58" t="s">
        <v>12</v>
      </c>
      <c r="F1642" s="58" t="s">
        <v>879</v>
      </c>
      <c r="G1642" s="58"/>
      <c r="H1642" s="58" t="s">
        <v>16</v>
      </c>
      <c r="I1642" s="58">
        <v>1</v>
      </c>
      <c r="J1642" s="58" t="s">
        <v>14</v>
      </c>
      <c r="K1642" s="114">
        <v>312.2</v>
      </c>
      <c r="L1642" s="64">
        <v>328</v>
      </c>
      <c r="M1642" s="64"/>
      <c r="N1642" s="75"/>
      <c r="O1642" s="132">
        <f>L1642+(L1642*$N$1607)</f>
        <v>311.60000000000002</v>
      </c>
      <c r="P1642" s="147">
        <v>311.60000000000002</v>
      </c>
      <c r="Q1642" s="58" t="s">
        <v>879</v>
      </c>
      <c r="R1642" s="58">
        <v>1</v>
      </c>
      <c r="S1642" s="58" t="s">
        <v>14</v>
      </c>
      <c r="T1642" s="58" t="s">
        <v>980</v>
      </c>
      <c r="U1642" s="58" t="s">
        <v>15</v>
      </c>
    </row>
    <row r="1643" spans="1:21">
      <c r="A1643" s="58" t="s">
        <v>268</v>
      </c>
      <c r="B1643" s="58" t="s">
        <v>269</v>
      </c>
      <c r="C1643" s="58" t="s">
        <v>270</v>
      </c>
      <c r="D1643" s="58" t="s">
        <v>11</v>
      </c>
      <c r="E1643" s="58" t="s">
        <v>12</v>
      </c>
      <c r="F1643" s="58" t="s">
        <v>879</v>
      </c>
      <c r="G1643" s="58"/>
      <c r="H1643" s="58" t="s">
        <v>16</v>
      </c>
      <c r="I1643" s="58">
        <v>25</v>
      </c>
      <c r="J1643" s="58" t="s">
        <v>14</v>
      </c>
      <c r="K1643" s="114">
        <v>312.2</v>
      </c>
      <c r="L1643" s="64">
        <v>312</v>
      </c>
      <c r="M1643" s="64"/>
      <c r="N1643" s="75"/>
      <c r="O1643" s="132" t="s">
        <v>972</v>
      </c>
      <c r="P1643" s="147" t="s">
        <v>972</v>
      </c>
      <c r="Q1643" s="58" t="s">
        <v>879</v>
      </c>
      <c r="R1643" s="58">
        <v>1</v>
      </c>
      <c r="S1643" s="58" t="s">
        <v>14</v>
      </c>
      <c r="T1643" s="58" t="s">
        <v>980</v>
      </c>
      <c r="U1643" s="58" t="s">
        <v>15</v>
      </c>
    </row>
    <row r="1644" spans="1:21">
      <c r="A1644" s="58" t="s">
        <v>268</v>
      </c>
      <c r="B1644" s="58" t="s">
        <v>269</v>
      </c>
      <c r="C1644" s="58" t="s">
        <v>270</v>
      </c>
      <c r="D1644" s="58" t="s">
        <v>11</v>
      </c>
      <c r="E1644" s="58" t="s">
        <v>12</v>
      </c>
      <c r="F1644" s="58" t="s">
        <v>879</v>
      </c>
      <c r="G1644" s="58"/>
      <c r="H1644" s="58" t="s">
        <v>16</v>
      </c>
      <c r="I1644" s="58">
        <v>50</v>
      </c>
      <c r="J1644" s="58" t="s">
        <v>14</v>
      </c>
      <c r="K1644" s="114">
        <v>312.2</v>
      </c>
      <c r="L1644" s="64">
        <v>296</v>
      </c>
      <c r="M1644" s="64"/>
      <c r="N1644" s="75"/>
      <c r="O1644" s="132" t="s">
        <v>972</v>
      </c>
      <c r="P1644" s="147" t="s">
        <v>972</v>
      </c>
      <c r="Q1644" s="58" t="s">
        <v>879</v>
      </c>
      <c r="R1644" s="58">
        <v>1</v>
      </c>
      <c r="S1644" s="58" t="s">
        <v>14</v>
      </c>
      <c r="T1644" s="58" t="s">
        <v>980</v>
      </c>
      <c r="U1644" s="58" t="s">
        <v>15</v>
      </c>
    </row>
    <row r="1645" spans="1:21">
      <c r="A1645" s="58" t="s">
        <v>268</v>
      </c>
      <c r="B1645" s="58" t="s">
        <v>269</v>
      </c>
      <c r="C1645" s="58" t="s">
        <v>270</v>
      </c>
      <c r="D1645" s="58" t="s">
        <v>11</v>
      </c>
      <c r="E1645" s="58" t="s">
        <v>12</v>
      </c>
      <c r="F1645" s="58" t="s">
        <v>879</v>
      </c>
      <c r="G1645" s="58"/>
      <c r="H1645" s="58" t="s">
        <v>16</v>
      </c>
      <c r="I1645" s="58">
        <v>100</v>
      </c>
      <c r="J1645" s="58" t="s">
        <v>14</v>
      </c>
      <c r="K1645" s="114">
        <v>312.2</v>
      </c>
      <c r="L1645" s="64">
        <v>279</v>
      </c>
      <c r="M1645" s="64"/>
      <c r="N1645" s="75"/>
      <c r="O1645" s="132" t="s">
        <v>972</v>
      </c>
      <c r="P1645" s="147" t="s">
        <v>972</v>
      </c>
      <c r="Q1645" s="58" t="s">
        <v>879</v>
      </c>
      <c r="R1645" s="58">
        <v>1</v>
      </c>
      <c r="S1645" s="58" t="s">
        <v>14</v>
      </c>
      <c r="T1645" s="58" t="s">
        <v>980</v>
      </c>
      <c r="U1645" s="58" t="s">
        <v>15</v>
      </c>
    </row>
    <row r="1646" spans="1:21">
      <c r="A1646" s="58" t="s">
        <v>268</v>
      </c>
      <c r="B1646" s="58" t="s">
        <v>269</v>
      </c>
      <c r="C1646" s="58" t="s">
        <v>270</v>
      </c>
      <c r="D1646" s="58" t="s">
        <v>11</v>
      </c>
      <c r="E1646" s="58" t="s">
        <v>12</v>
      </c>
      <c r="F1646" s="58" t="s">
        <v>879</v>
      </c>
      <c r="G1646" s="58"/>
      <c r="H1646" s="58" t="s">
        <v>16</v>
      </c>
      <c r="I1646" s="58">
        <v>200</v>
      </c>
      <c r="J1646" s="58" t="s">
        <v>14</v>
      </c>
      <c r="K1646" s="114">
        <v>312.2</v>
      </c>
      <c r="L1646" s="64">
        <v>246</v>
      </c>
      <c r="M1646" s="64"/>
      <c r="N1646" s="75"/>
      <c r="O1646" s="132" t="s">
        <v>972</v>
      </c>
      <c r="P1646" s="147" t="s">
        <v>972</v>
      </c>
      <c r="Q1646" s="58" t="s">
        <v>879</v>
      </c>
      <c r="R1646" s="58">
        <v>1</v>
      </c>
      <c r="S1646" s="58" t="s">
        <v>14</v>
      </c>
      <c r="T1646" s="58" t="s">
        <v>980</v>
      </c>
      <c r="U1646" s="58" t="s">
        <v>15</v>
      </c>
    </row>
    <row r="1647" spans="1:21">
      <c r="A1647" s="58" t="s">
        <v>268</v>
      </c>
      <c r="B1647" s="58" t="s">
        <v>269</v>
      </c>
      <c r="C1647" s="58" t="s">
        <v>270</v>
      </c>
      <c r="D1647" s="58" t="s">
        <v>11</v>
      </c>
      <c r="E1647" s="58" t="s">
        <v>12</v>
      </c>
      <c r="F1647" s="58" t="s">
        <v>880</v>
      </c>
      <c r="G1647" s="58"/>
      <c r="H1647" s="58" t="s">
        <v>16</v>
      </c>
      <c r="I1647" s="58">
        <v>1</v>
      </c>
      <c r="J1647" s="58" t="s">
        <v>14</v>
      </c>
      <c r="K1647" s="114">
        <v>999.6</v>
      </c>
      <c r="L1647" s="64">
        <v>999.6</v>
      </c>
      <c r="M1647" s="64"/>
      <c r="N1647" s="75"/>
      <c r="O1647" s="132">
        <f>L1647+(L1647*$N$1607)</f>
        <v>949.62</v>
      </c>
      <c r="P1647" s="147">
        <v>949.6</v>
      </c>
      <c r="Q1647" s="58" t="s">
        <v>880</v>
      </c>
      <c r="R1647" s="58">
        <v>1</v>
      </c>
      <c r="S1647" s="58" t="s">
        <v>14</v>
      </c>
      <c r="T1647" s="58" t="s">
        <v>980</v>
      </c>
      <c r="U1647" s="58" t="s">
        <v>15</v>
      </c>
    </row>
    <row r="1648" spans="1:21">
      <c r="A1648" s="58" t="s">
        <v>268</v>
      </c>
      <c r="B1648" s="58" t="s">
        <v>269</v>
      </c>
      <c r="C1648" s="58" t="s">
        <v>270</v>
      </c>
      <c r="D1648" s="58" t="s">
        <v>11</v>
      </c>
      <c r="E1648" s="58" t="s">
        <v>12</v>
      </c>
      <c r="F1648" s="58" t="s">
        <v>880</v>
      </c>
      <c r="G1648" s="58"/>
      <c r="H1648" s="58" t="s">
        <v>16</v>
      </c>
      <c r="I1648" s="58">
        <v>25</v>
      </c>
      <c r="J1648" s="58" t="s">
        <v>14</v>
      </c>
      <c r="K1648" s="114">
        <v>999.6</v>
      </c>
      <c r="L1648" s="64">
        <v>949.7</v>
      </c>
      <c r="M1648" s="64"/>
      <c r="N1648" s="75"/>
      <c r="O1648" s="132" t="s">
        <v>972</v>
      </c>
      <c r="P1648" s="147" t="s">
        <v>972</v>
      </c>
      <c r="Q1648" s="58" t="s">
        <v>880</v>
      </c>
      <c r="R1648" s="58">
        <v>1</v>
      </c>
      <c r="S1648" s="58" t="s">
        <v>14</v>
      </c>
      <c r="T1648" s="58" t="s">
        <v>980</v>
      </c>
      <c r="U1648" s="58" t="s">
        <v>15</v>
      </c>
    </row>
    <row r="1649" spans="1:21">
      <c r="A1649" s="58" t="s">
        <v>268</v>
      </c>
      <c r="B1649" s="58" t="s">
        <v>269</v>
      </c>
      <c r="C1649" s="58" t="s">
        <v>270</v>
      </c>
      <c r="D1649" s="58" t="s">
        <v>11</v>
      </c>
      <c r="E1649" s="58" t="s">
        <v>12</v>
      </c>
      <c r="F1649" s="58" t="s">
        <v>880</v>
      </c>
      <c r="G1649" s="58"/>
      <c r="H1649" s="58" t="s">
        <v>16</v>
      </c>
      <c r="I1649" s="58">
        <v>50</v>
      </c>
      <c r="J1649" s="58" t="s">
        <v>14</v>
      </c>
      <c r="K1649" s="114">
        <v>999.6</v>
      </c>
      <c r="L1649" s="64">
        <v>899.7</v>
      </c>
      <c r="M1649" s="64"/>
      <c r="N1649" s="75"/>
      <c r="O1649" s="132" t="s">
        <v>972</v>
      </c>
      <c r="P1649" s="147" t="s">
        <v>972</v>
      </c>
      <c r="Q1649" s="58" t="s">
        <v>880</v>
      </c>
      <c r="R1649" s="58">
        <v>1</v>
      </c>
      <c r="S1649" s="58" t="s">
        <v>14</v>
      </c>
      <c r="T1649" s="58" t="s">
        <v>980</v>
      </c>
      <c r="U1649" s="58" t="s">
        <v>15</v>
      </c>
    </row>
    <row r="1650" spans="1:21">
      <c r="A1650" s="58" t="s">
        <v>268</v>
      </c>
      <c r="B1650" s="58" t="s">
        <v>269</v>
      </c>
      <c r="C1650" s="58" t="s">
        <v>270</v>
      </c>
      <c r="D1650" s="58" t="s">
        <v>11</v>
      </c>
      <c r="E1650" s="58" t="s">
        <v>12</v>
      </c>
      <c r="F1650" s="58" t="s">
        <v>880</v>
      </c>
      <c r="G1650" s="58"/>
      <c r="H1650" s="58" t="s">
        <v>16</v>
      </c>
      <c r="I1650" s="58">
        <v>100</v>
      </c>
      <c r="J1650" s="58" t="s">
        <v>14</v>
      </c>
      <c r="K1650" s="114">
        <v>999.6</v>
      </c>
      <c r="L1650" s="64">
        <v>849.7</v>
      </c>
      <c r="M1650" s="64"/>
      <c r="N1650" s="75"/>
      <c r="O1650" s="132" t="s">
        <v>972</v>
      </c>
      <c r="P1650" s="147" t="s">
        <v>972</v>
      </c>
      <c r="Q1650" s="58" t="s">
        <v>880</v>
      </c>
      <c r="R1650" s="58">
        <v>1</v>
      </c>
      <c r="S1650" s="58" t="s">
        <v>14</v>
      </c>
      <c r="T1650" s="58" t="s">
        <v>980</v>
      </c>
      <c r="U1650" s="58" t="s">
        <v>15</v>
      </c>
    </row>
    <row r="1651" spans="1:21">
      <c r="A1651" s="58" t="s">
        <v>268</v>
      </c>
      <c r="B1651" s="58" t="s">
        <v>269</v>
      </c>
      <c r="C1651" s="58" t="s">
        <v>270</v>
      </c>
      <c r="D1651" s="58" t="s">
        <v>11</v>
      </c>
      <c r="E1651" s="58" t="s">
        <v>12</v>
      </c>
      <c r="F1651" s="58" t="s">
        <v>880</v>
      </c>
      <c r="G1651" s="58"/>
      <c r="H1651" s="58" t="s">
        <v>16</v>
      </c>
      <c r="I1651" s="58">
        <v>200</v>
      </c>
      <c r="J1651" s="58" t="s">
        <v>14</v>
      </c>
      <c r="K1651" s="114">
        <v>999.6</v>
      </c>
      <c r="L1651" s="64">
        <v>749.7</v>
      </c>
      <c r="M1651" s="64"/>
      <c r="N1651" s="75"/>
      <c r="O1651" s="132" t="s">
        <v>972</v>
      </c>
      <c r="P1651" s="147" t="s">
        <v>972</v>
      </c>
      <c r="Q1651" s="58" t="s">
        <v>880</v>
      </c>
      <c r="R1651" s="58">
        <v>1</v>
      </c>
      <c r="S1651" s="58" t="s">
        <v>14</v>
      </c>
      <c r="T1651" s="58" t="s">
        <v>980</v>
      </c>
      <c r="U1651" s="58" t="s">
        <v>15</v>
      </c>
    </row>
    <row r="1652" spans="1:21">
      <c r="A1652" s="58" t="s">
        <v>271</v>
      </c>
      <c r="B1652" s="58" t="s">
        <v>272</v>
      </c>
      <c r="C1652" s="58" t="s">
        <v>273</v>
      </c>
      <c r="D1652" s="58" t="s">
        <v>11</v>
      </c>
      <c r="E1652" s="58" t="s">
        <v>12</v>
      </c>
      <c r="F1652" s="58" t="s">
        <v>13</v>
      </c>
      <c r="G1652" s="58"/>
      <c r="H1652" s="58" t="s">
        <v>16</v>
      </c>
      <c r="I1652" s="58">
        <v>1</v>
      </c>
      <c r="J1652" s="58" t="s">
        <v>14</v>
      </c>
      <c r="K1652" s="113">
        <v>4156.5</v>
      </c>
      <c r="L1652" s="63">
        <v>4365</v>
      </c>
      <c r="M1652" s="63"/>
      <c r="N1652" s="74"/>
      <c r="O1652" s="132">
        <f>L1652+(L1652*$N$1662)</f>
        <v>3805.8434999999999</v>
      </c>
      <c r="P1652" s="147">
        <v>3805.8</v>
      </c>
      <c r="Q1652" s="58" t="s">
        <v>13</v>
      </c>
      <c r="R1652" s="58">
        <v>1</v>
      </c>
      <c r="S1652" s="58" t="s">
        <v>14</v>
      </c>
      <c r="T1652" s="58" t="s">
        <v>980</v>
      </c>
      <c r="U1652" s="58" t="s">
        <v>15</v>
      </c>
    </row>
    <row r="1653" spans="1:21">
      <c r="A1653" s="58" t="s">
        <v>271</v>
      </c>
      <c r="B1653" s="58" t="s">
        <v>272</v>
      </c>
      <c r="C1653" s="58" t="s">
        <v>273</v>
      </c>
      <c r="D1653" s="58" t="s">
        <v>11</v>
      </c>
      <c r="E1653" s="58" t="s">
        <v>12</v>
      </c>
      <c r="F1653" s="58" t="s">
        <v>13</v>
      </c>
      <c r="G1653" s="58"/>
      <c r="H1653" s="58" t="s">
        <v>16</v>
      </c>
      <c r="I1653" s="58">
        <v>25</v>
      </c>
      <c r="J1653" s="58" t="s">
        <v>14</v>
      </c>
      <c r="K1653" s="113"/>
      <c r="L1653" s="63">
        <v>4147</v>
      </c>
      <c r="M1653" s="63"/>
      <c r="N1653" s="74"/>
      <c r="O1653" s="132" t="s">
        <v>972</v>
      </c>
      <c r="P1653" s="147" t="s">
        <v>972</v>
      </c>
      <c r="Q1653" s="58" t="s">
        <v>13</v>
      </c>
      <c r="R1653" s="58">
        <v>1</v>
      </c>
      <c r="S1653" s="58" t="s">
        <v>14</v>
      </c>
      <c r="T1653" s="58" t="s">
        <v>980</v>
      </c>
      <c r="U1653" s="58" t="s">
        <v>15</v>
      </c>
    </row>
    <row r="1654" spans="1:21">
      <c r="A1654" s="58" t="s">
        <v>271</v>
      </c>
      <c r="B1654" s="58" t="s">
        <v>272</v>
      </c>
      <c r="C1654" s="58" t="s">
        <v>273</v>
      </c>
      <c r="D1654" s="58" t="s">
        <v>11</v>
      </c>
      <c r="E1654" s="58" t="s">
        <v>12</v>
      </c>
      <c r="F1654" s="58" t="s">
        <v>13</v>
      </c>
      <c r="G1654" s="58"/>
      <c r="H1654" s="58" t="s">
        <v>16</v>
      </c>
      <c r="I1654" s="58">
        <v>50</v>
      </c>
      <c r="J1654" s="58" t="s">
        <v>14</v>
      </c>
      <c r="K1654" s="113"/>
      <c r="L1654" s="63">
        <v>3928</v>
      </c>
      <c r="M1654" s="63"/>
      <c r="N1654" s="74"/>
      <c r="O1654" s="132" t="s">
        <v>972</v>
      </c>
      <c r="P1654" s="147" t="s">
        <v>972</v>
      </c>
      <c r="Q1654" s="58" t="s">
        <v>13</v>
      </c>
      <c r="R1654" s="58">
        <v>1</v>
      </c>
      <c r="S1654" s="58" t="s">
        <v>14</v>
      </c>
      <c r="T1654" s="58" t="s">
        <v>980</v>
      </c>
      <c r="U1654" s="58" t="s">
        <v>15</v>
      </c>
    </row>
    <row r="1655" spans="1:21">
      <c r="A1655" s="58" t="s">
        <v>271</v>
      </c>
      <c r="B1655" s="58" t="s">
        <v>272</v>
      </c>
      <c r="C1655" s="58" t="s">
        <v>273</v>
      </c>
      <c r="D1655" s="58" t="s">
        <v>11</v>
      </c>
      <c r="E1655" s="58" t="s">
        <v>12</v>
      </c>
      <c r="F1655" s="58" t="s">
        <v>13</v>
      </c>
      <c r="G1655" s="58"/>
      <c r="H1655" s="58" t="s">
        <v>16</v>
      </c>
      <c r="I1655" s="58">
        <v>100</v>
      </c>
      <c r="J1655" s="58" t="s">
        <v>14</v>
      </c>
      <c r="K1655" s="113"/>
      <c r="L1655" s="63">
        <v>3710</v>
      </c>
      <c r="M1655" s="63"/>
      <c r="N1655" s="74"/>
      <c r="O1655" s="132" t="s">
        <v>972</v>
      </c>
      <c r="P1655" s="147" t="s">
        <v>972</v>
      </c>
      <c r="Q1655" s="58" t="s">
        <v>13</v>
      </c>
      <c r="R1655" s="58">
        <v>1</v>
      </c>
      <c r="S1655" s="58" t="s">
        <v>14</v>
      </c>
      <c r="T1655" s="58" t="s">
        <v>980</v>
      </c>
      <c r="U1655" s="58" t="s">
        <v>15</v>
      </c>
    </row>
    <row r="1656" spans="1:21">
      <c r="A1656" s="58" t="s">
        <v>271</v>
      </c>
      <c r="B1656" s="58" t="s">
        <v>272</v>
      </c>
      <c r="C1656" s="58" t="s">
        <v>273</v>
      </c>
      <c r="D1656" s="58" t="s">
        <v>11</v>
      </c>
      <c r="E1656" s="58" t="s">
        <v>12</v>
      </c>
      <c r="F1656" s="58" t="s">
        <v>13</v>
      </c>
      <c r="G1656" s="58"/>
      <c r="H1656" s="58" t="s">
        <v>16</v>
      </c>
      <c r="I1656" s="58">
        <v>200</v>
      </c>
      <c r="J1656" s="58" t="s">
        <v>14</v>
      </c>
      <c r="K1656" s="113"/>
      <c r="L1656" s="63">
        <v>3274</v>
      </c>
      <c r="M1656" s="63"/>
      <c r="N1656" s="74"/>
      <c r="O1656" s="132" t="s">
        <v>972</v>
      </c>
      <c r="P1656" s="147" t="s">
        <v>972</v>
      </c>
      <c r="Q1656" s="58" t="s">
        <v>13</v>
      </c>
      <c r="R1656" s="58">
        <v>1</v>
      </c>
      <c r="S1656" s="58" t="s">
        <v>14</v>
      </c>
      <c r="T1656" s="58" t="s">
        <v>980</v>
      </c>
      <c r="U1656" s="58" t="s">
        <v>15</v>
      </c>
    </row>
    <row r="1657" spans="1:21">
      <c r="A1657" s="58" t="s">
        <v>271</v>
      </c>
      <c r="B1657" s="58" t="s">
        <v>272</v>
      </c>
      <c r="C1657" s="58" t="s">
        <v>273</v>
      </c>
      <c r="D1657" s="58" t="s">
        <v>11</v>
      </c>
      <c r="E1657" s="58" t="s">
        <v>12</v>
      </c>
      <c r="F1657" s="58" t="s">
        <v>872</v>
      </c>
      <c r="G1657" s="58"/>
      <c r="H1657" s="58" t="s">
        <v>16</v>
      </c>
      <c r="I1657" s="58">
        <v>1</v>
      </c>
      <c r="J1657" s="58" t="s">
        <v>14</v>
      </c>
      <c r="K1657" s="113">
        <v>1215.9000000000001</v>
      </c>
      <c r="L1657" s="63">
        <v>1277</v>
      </c>
      <c r="M1657" s="63"/>
      <c r="N1657" s="74"/>
      <c r="O1657" s="132">
        <f>L1657+(L1657*$N$1662)</f>
        <v>1113.4163000000001</v>
      </c>
      <c r="P1657" s="150">
        <v>1113.4000000000001</v>
      </c>
      <c r="Q1657" s="58" t="s">
        <v>872</v>
      </c>
      <c r="R1657" s="58">
        <v>1</v>
      </c>
      <c r="S1657" s="58" t="s">
        <v>14</v>
      </c>
      <c r="T1657" s="58" t="s">
        <v>980</v>
      </c>
      <c r="U1657" s="58" t="s">
        <v>15</v>
      </c>
    </row>
    <row r="1658" spans="1:21">
      <c r="A1658" s="58" t="s">
        <v>271</v>
      </c>
      <c r="B1658" s="58" t="s">
        <v>272</v>
      </c>
      <c r="C1658" s="58" t="s">
        <v>273</v>
      </c>
      <c r="D1658" s="58" t="s">
        <v>11</v>
      </c>
      <c r="E1658" s="58" t="s">
        <v>12</v>
      </c>
      <c r="F1658" s="58" t="s">
        <v>872</v>
      </c>
      <c r="G1658" s="58"/>
      <c r="H1658" s="58" t="s">
        <v>16</v>
      </c>
      <c r="I1658" s="58">
        <v>25</v>
      </c>
      <c r="J1658" s="58" t="s">
        <v>14</v>
      </c>
      <c r="K1658" s="113"/>
      <c r="L1658" s="63">
        <v>1213</v>
      </c>
      <c r="M1658" s="63"/>
      <c r="N1658" s="74"/>
      <c r="O1658" s="132" t="s">
        <v>972</v>
      </c>
      <c r="P1658" s="147" t="s">
        <v>972</v>
      </c>
      <c r="Q1658" s="58" t="s">
        <v>872</v>
      </c>
      <c r="R1658" s="58">
        <v>1</v>
      </c>
      <c r="S1658" s="58" t="s">
        <v>14</v>
      </c>
      <c r="T1658" s="58" t="s">
        <v>980</v>
      </c>
      <c r="U1658" s="58" t="s">
        <v>15</v>
      </c>
    </row>
    <row r="1659" spans="1:21">
      <c r="A1659" s="58" t="s">
        <v>271</v>
      </c>
      <c r="B1659" s="58" t="s">
        <v>272</v>
      </c>
      <c r="C1659" s="58" t="s">
        <v>273</v>
      </c>
      <c r="D1659" s="58" t="s">
        <v>11</v>
      </c>
      <c r="E1659" s="58" t="s">
        <v>12</v>
      </c>
      <c r="F1659" s="58" t="s">
        <v>872</v>
      </c>
      <c r="G1659" s="58"/>
      <c r="H1659" s="58" t="s">
        <v>16</v>
      </c>
      <c r="I1659" s="58">
        <v>50</v>
      </c>
      <c r="J1659" s="58" t="s">
        <v>14</v>
      </c>
      <c r="K1659" s="113"/>
      <c r="L1659" s="63">
        <v>1150</v>
      </c>
      <c r="M1659" s="63"/>
      <c r="N1659" s="74"/>
      <c r="O1659" s="132" t="s">
        <v>972</v>
      </c>
      <c r="P1659" s="147" t="s">
        <v>972</v>
      </c>
      <c r="Q1659" s="58" t="s">
        <v>872</v>
      </c>
      <c r="R1659" s="58">
        <v>1</v>
      </c>
      <c r="S1659" s="58" t="s">
        <v>14</v>
      </c>
      <c r="T1659" s="58" t="s">
        <v>980</v>
      </c>
      <c r="U1659" s="58" t="s">
        <v>15</v>
      </c>
    </row>
    <row r="1660" spans="1:21">
      <c r="A1660" s="58" t="s">
        <v>271</v>
      </c>
      <c r="B1660" s="58" t="s">
        <v>272</v>
      </c>
      <c r="C1660" s="58" t="s">
        <v>273</v>
      </c>
      <c r="D1660" s="58" t="s">
        <v>11</v>
      </c>
      <c r="E1660" s="58" t="s">
        <v>12</v>
      </c>
      <c r="F1660" s="58" t="s">
        <v>872</v>
      </c>
      <c r="G1660" s="58"/>
      <c r="H1660" s="58" t="s">
        <v>16</v>
      </c>
      <c r="I1660" s="58">
        <v>100</v>
      </c>
      <c r="J1660" s="58" t="s">
        <v>14</v>
      </c>
      <c r="K1660" s="113"/>
      <c r="L1660" s="63">
        <v>1086</v>
      </c>
      <c r="M1660" s="63"/>
      <c r="N1660" s="74"/>
      <c r="O1660" s="132" t="s">
        <v>972</v>
      </c>
      <c r="P1660" s="147" t="s">
        <v>972</v>
      </c>
      <c r="Q1660" s="58" t="s">
        <v>872</v>
      </c>
      <c r="R1660" s="58">
        <v>1</v>
      </c>
      <c r="S1660" s="58" t="s">
        <v>14</v>
      </c>
      <c r="T1660" s="58" t="s">
        <v>980</v>
      </c>
      <c r="U1660" s="58" t="s">
        <v>15</v>
      </c>
    </row>
    <row r="1661" spans="1:21">
      <c r="A1661" s="58" t="s">
        <v>271</v>
      </c>
      <c r="B1661" s="58" t="s">
        <v>272</v>
      </c>
      <c r="C1661" s="58" t="s">
        <v>273</v>
      </c>
      <c r="D1661" s="58" t="s">
        <v>11</v>
      </c>
      <c r="E1661" s="58" t="s">
        <v>12</v>
      </c>
      <c r="F1661" s="58" t="s">
        <v>872</v>
      </c>
      <c r="G1661" s="58"/>
      <c r="H1661" s="58" t="s">
        <v>16</v>
      </c>
      <c r="I1661" s="58">
        <v>200</v>
      </c>
      <c r="J1661" s="58" t="s">
        <v>14</v>
      </c>
      <c r="K1661" s="114"/>
      <c r="L1661" s="64">
        <v>958</v>
      </c>
      <c r="M1661" s="64"/>
      <c r="N1661" s="75"/>
      <c r="O1661" s="132" t="s">
        <v>972</v>
      </c>
      <c r="P1661" s="147" t="s">
        <v>972</v>
      </c>
      <c r="Q1661" s="58" t="s">
        <v>872</v>
      </c>
      <c r="R1661" s="58">
        <v>1</v>
      </c>
      <c r="S1661" s="58" t="s">
        <v>14</v>
      </c>
      <c r="T1661" s="58" t="s">
        <v>980</v>
      </c>
      <c r="U1661" s="58" t="s">
        <v>15</v>
      </c>
    </row>
    <row r="1662" spans="1:21">
      <c r="A1662" s="58" t="s">
        <v>271</v>
      </c>
      <c r="B1662" s="58" t="s">
        <v>272</v>
      </c>
      <c r="C1662" s="58" t="s">
        <v>273</v>
      </c>
      <c r="D1662" s="58" t="s">
        <v>11</v>
      </c>
      <c r="E1662" s="58" t="s">
        <v>12</v>
      </c>
      <c r="F1662" s="58" t="s">
        <v>873</v>
      </c>
      <c r="G1662" s="58"/>
      <c r="H1662" s="58" t="s">
        <v>16</v>
      </c>
      <c r="I1662" s="58">
        <v>1</v>
      </c>
      <c r="J1662" s="58" t="s">
        <v>14</v>
      </c>
      <c r="K1662" s="114">
        <v>166.3</v>
      </c>
      <c r="L1662" s="64">
        <v>175</v>
      </c>
      <c r="M1662" s="64" t="s">
        <v>1046</v>
      </c>
      <c r="N1662" s="90">
        <v>-0.12809999999999999</v>
      </c>
      <c r="O1662" s="132">
        <f>L1662+(L1662*$N$1662)</f>
        <v>152.58250000000001</v>
      </c>
      <c r="P1662" s="147">
        <v>152.6</v>
      </c>
      <c r="Q1662" s="58" t="s">
        <v>873</v>
      </c>
      <c r="R1662" s="58">
        <v>1</v>
      </c>
      <c r="S1662" s="58" t="s">
        <v>14</v>
      </c>
      <c r="T1662" s="58" t="s">
        <v>980</v>
      </c>
      <c r="U1662" s="58" t="s">
        <v>15</v>
      </c>
    </row>
    <row r="1663" spans="1:21">
      <c r="A1663" s="58" t="s">
        <v>271</v>
      </c>
      <c r="B1663" s="58" t="s">
        <v>272</v>
      </c>
      <c r="C1663" s="58" t="s">
        <v>273</v>
      </c>
      <c r="D1663" s="58" t="s">
        <v>11</v>
      </c>
      <c r="E1663" s="58" t="s">
        <v>12</v>
      </c>
      <c r="F1663" s="58" t="s">
        <v>873</v>
      </c>
      <c r="G1663" s="58"/>
      <c r="H1663" s="58" t="s">
        <v>16</v>
      </c>
      <c r="I1663" s="58">
        <v>25</v>
      </c>
      <c r="J1663" s="58" t="s">
        <v>14</v>
      </c>
      <c r="K1663" s="114">
        <v>166.3</v>
      </c>
      <c r="L1663" s="64">
        <v>166</v>
      </c>
      <c r="M1663" s="64"/>
      <c r="N1663" s="75"/>
      <c r="O1663" s="132" t="s">
        <v>972</v>
      </c>
      <c r="P1663" s="147" t="s">
        <v>972</v>
      </c>
      <c r="Q1663" s="58" t="s">
        <v>873</v>
      </c>
      <c r="R1663" s="58">
        <v>1</v>
      </c>
      <c r="S1663" s="58" t="s">
        <v>14</v>
      </c>
      <c r="T1663" s="58" t="s">
        <v>980</v>
      </c>
      <c r="U1663" s="58" t="s">
        <v>15</v>
      </c>
    </row>
    <row r="1664" spans="1:21">
      <c r="A1664" s="58" t="s">
        <v>271</v>
      </c>
      <c r="B1664" s="58" t="s">
        <v>272</v>
      </c>
      <c r="C1664" s="58" t="s">
        <v>273</v>
      </c>
      <c r="D1664" s="58" t="s">
        <v>11</v>
      </c>
      <c r="E1664" s="58" t="s">
        <v>12</v>
      </c>
      <c r="F1664" s="58" t="s">
        <v>873</v>
      </c>
      <c r="G1664" s="58"/>
      <c r="H1664" s="58" t="s">
        <v>16</v>
      </c>
      <c r="I1664" s="58">
        <v>50</v>
      </c>
      <c r="J1664" s="58" t="s">
        <v>14</v>
      </c>
      <c r="K1664" s="114">
        <v>166.3</v>
      </c>
      <c r="L1664" s="64">
        <v>158</v>
      </c>
      <c r="M1664" s="64"/>
      <c r="N1664" s="75"/>
      <c r="O1664" s="132" t="s">
        <v>972</v>
      </c>
      <c r="P1664" s="147" t="s">
        <v>972</v>
      </c>
      <c r="Q1664" s="58" t="s">
        <v>873</v>
      </c>
      <c r="R1664" s="58">
        <v>1</v>
      </c>
      <c r="S1664" s="58" t="s">
        <v>14</v>
      </c>
      <c r="T1664" s="58" t="s">
        <v>980</v>
      </c>
      <c r="U1664" s="58" t="s">
        <v>15</v>
      </c>
    </row>
    <row r="1665" spans="1:21">
      <c r="A1665" s="58" t="s">
        <v>271</v>
      </c>
      <c r="B1665" s="58" t="s">
        <v>272</v>
      </c>
      <c r="C1665" s="58" t="s">
        <v>273</v>
      </c>
      <c r="D1665" s="58" t="s">
        <v>11</v>
      </c>
      <c r="E1665" s="58" t="s">
        <v>12</v>
      </c>
      <c r="F1665" s="58" t="s">
        <v>873</v>
      </c>
      <c r="G1665" s="58"/>
      <c r="H1665" s="58" t="s">
        <v>16</v>
      </c>
      <c r="I1665" s="58">
        <v>100</v>
      </c>
      <c r="J1665" s="58" t="s">
        <v>14</v>
      </c>
      <c r="K1665" s="114">
        <v>166.3</v>
      </c>
      <c r="L1665" s="64">
        <v>149</v>
      </c>
      <c r="M1665" s="64"/>
      <c r="N1665" s="75"/>
      <c r="O1665" s="132" t="s">
        <v>972</v>
      </c>
      <c r="P1665" s="147" t="s">
        <v>972</v>
      </c>
      <c r="Q1665" s="58" t="s">
        <v>873</v>
      </c>
      <c r="R1665" s="58">
        <v>1</v>
      </c>
      <c r="S1665" s="58" t="s">
        <v>14</v>
      </c>
      <c r="T1665" s="58" t="s">
        <v>980</v>
      </c>
      <c r="U1665" s="58" t="s">
        <v>15</v>
      </c>
    </row>
    <row r="1666" spans="1:21">
      <c r="A1666" s="58" t="s">
        <v>271</v>
      </c>
      <c r="B1666" s="58" t="s">
        <v>272</v>
      </c>
      <c r="C1666" s="58" t="s">
        <v>273</v>
      </c>
      <c r="D1666" s="58" t="s">
        <v>11</v>
      </c>
      <c r="E1666" s="58" t="s">
        <v>12</v>
      </c>
      <c r="F1666" s="58" t="s">
        <v>873</v>
      </c>
      <c r="G1666" s="58"/>
      <c r="H1666" s="58" t="s">
        <v>16</v>
      </c>
      <c r="I1666" s="58">
        <v>200</v>
      </c>
      <c r="J1666" s="58" t="s">
        <v>14</v>
      </c>
      <c r="K1666" s="114">
        <v>166.3</v>
      </c>
      <c r="L1666" s="64">
        <v>131</v>
      </c>
      <c r="M1666" s="64"/>
      <c r="N1666" s="75"/>
      <c r="O1666" s="132" t="s">
        <v>972</v>
      </c>
      <c r="P1666" s="147" t="s">
        <v>972</v>
      </c>
      <c r="Q1666" s="58" t="s">
        <v>873</v>
      </c>
      <c r="R1666" s="58">
        <v>1</v>
      </c>
      <c r="S1666" s="58" t="s">
        <v>14</v>
      </c>
      <c r="T1666" s="58" t="s">
        <v>980</v>
      </c>
      <c r="U1666" s="58" t="s">
        <v>15</v>
      </c>
    </row>
    <row r="1667" spans="1:21">
      <c r="A1667" s="58" t="s">
        <v>271</v>
      </c>
      <c r="B1667" s="58" t="s">
        <v>272</v>
      </c>
      <c r="C1667" s="58" t="s">
        <v>273</v>
      </c>
      <c r="D1667" s="58" t="s">
        <v>11</v>
      </c>
      <c r="E1667" s="58" t="s">
        <v>12</v>
      </c>
      <c r="F1667" s="58" t="s">
        <v>874</v>
      </c>
      <c r="G1667" s="58"/>
      <c r="H1667" s="58" t="s">
        <v>16</v>
      </c>
      <c r="I1667" s="58">
        <v>1</v>
      </c>
      <c r="J1667" s="58" t="s">
        <v>14</v>
      </c>
      <c r="K1667" s="114">
        <v>114.3</v>
      </c>
      <c r="L1667" s="64">
        <v>114.3</v>
      </c>
      <c r="M1667" s="64"/>
      <c r="N1667" s="75"/>
      <c r="O1667" s="132">
        <f>L1667+(L1667*$N$1662)</f>
        <v>99.658169999999998</v>
      </c>
      <c r="P1667" s="147">
        <v>99.7</v>
      </c>
      <c r="Q1667" s="58" t="s">
        <v>874</v>
      </c>
      <c r="R1667" s="58">
        <v>1</v>
      </c>
      <c r="S1667" s="58" t="s">
        <v>14</v>
      </c>
      <c r="T1667" s="58" t="s">
        <v>980</v>
      </c>
      <c r="U1667" s="58" t="s">
        <v>15</v>
      </c>
    </row>
    <row r="1668" spans="1:21">
      <c r="A1668" s="58" t="s">
        <v>271</v>
      </c>
      <c r="B1668" s="58" t="s">
        <v>272</v>
      </c>
      <c r="C1668" s="58" t="s">
        <v>273</v>
      </c>
      <c r="D1668" s="58" t="s">
        <v>11</v>
      </c>
      <c r="E1668" s="58" t="s">
        <v>12</v>
      </c>
      <c r="F1668" s="58" t="s">
        <v>874</v>
      </c>
      <c r="G1668" s="58"/>
      <c r="H1668" s="58" t="s">
        <v>16</v>
      </c>
      <c r="I1668" s="58">
        <v>25</v>
      </c>
      <c r="J1668" s="58" t="s">
        <v>14</v>
      </c>
      <c r="K1668" s="114">
        <v>114.3</v>
      </c>
      <c r="L1668" s="64">
        <v>108.6</v>
      </c>
      <c r="M1668" s="64"/>
      <c r="N1668" s="75"/>
      <c r="O1668" s="132" t="s">
        <v>972</v>
      </c>
      <c r="P1668" s="147" t="s">
        <v>972</v>
      </c>
      <c r="Q1668" s="58" t="s">
        <v>874</v>
      </c>
      <c r="R1668" s="58">
        <v>1</v>
      </c>
      <c r="S1668" s="58" t="s">
        <v>14</v>
      </c>
      <c r="T1668" s="58" t="s">
        <v>980</v>
      </c>
      <c r="U1668" s="58" t="s">
        <v>15</v>
      </c>
    </row>
    <row r="1669" spans="1:21">
      <c r="A1669" s="58" t="s">
        <v>271</v>
      </c>
      <c r="B1669" s="58" t="s">
        <v>272</v>
      </c>
      <c r="C1669" s="58" t="s">
        <v>273</v>
      </c>
      <c r="D1669" s="58" t="s">
        <v>11</v>
      </c>
      <c r="E1669" s="58" t="s">
        <v>12</v>
      </c>
      <c r="F1669" s="58" t="s">
        <v>874</v>
      </c>
      <c r="G1669" s="58"/>
      <c r="H1669" s="58" t="s">
        <v>16</v>
      </c>
      <c r="I1669" s="58">
        <v>50</v>
      </c>
      <c r="J1669" s="58" t="s">
        <v>14</v>
      </c>
      <c r="K1669" s="114">
        <v>114.3</v>
      </c>
      <c r="L1669" s="64">
        <v>102.9</v>
      </c>
      <c r="M1669" s="64"/>
      <c r="N1669" s="75"/>
      <c r="O1669" s="132" t="s">
        <v>972</v>
      </c>
      <c r="P1669" s="147" t="s">
        <v>972</v>
      </c>
      <c r="Q1669" s="58" t="s">
        <v>874</v>
      </c>
      <c r="R1669" s="58">
        <v>1</v>
      </c>
      <c r="S1669" s="58" t="s">
        <v>14</v>
      </c>
      <c r="T1669" s="58" t="s">
        <v>980</v>
      </c>
      <c r="U1669" s="58" t="s">
        <v>15</v>
      </c>
    </row>
    <row r="1670" spans="1:21">
      <c r="A1670" s="58" t="s">
        <v>271</v>
      </c>
      <c r="B1670" s="58" t="s">
        <v>272</v>
      </c>
      <c r="C1670" s="58" t="s">
        <v>273</v>
      </c>
      <c r="D1670" s="58" t="s">
        <v>11</v>
      </c>
      <c r="E1670" s="58" t="s">
        <v>12</v>
      </c>
      <c r="F1670" s="58" t="s">
        <v>874</v>
      </c>
      <c r="G1670" s="58"/>
      <c r="H1670" s="58" t="s">
        <v>16</v>
      </c>
      <c r="I1670" s="58">
        <v>100</v>
      </c>
      <c r="J1670" s="58" t="s">
        <v>14</v>
      </c>
      <c r="K1670" s="114">
        <v>114.3</v>
      </c>
      <c r="L1670" s="64">
        <v>97.1</v>
      </c>
      <c r="M1670" s="64"/>
      <c r="N1670" s="75"/>
      <c r="O1670" s="132" t="s">
        <v>972</v>
      </c>
      <c r="P1670" s="147" t="s">
        <v>972</v>
      </c>
      <c r="Q1670" s="58" t="s">
        <v>874</v>
      </c>
      <c r="R1670" s="58">
        <v>1</v>
      </c>
      <c r="S1670" s="58" t="s">
        <v>14</v>
      </c>
      <c r="T1670" s="58" t="s">
        <v>980</v>
      </c>
      <c r="U1670" s="58" t="s">
        <v>15</v>
      </c>
    </row>
    <row r="1671" spans="1:21">
      <c r="A1671" s="58" t="s">
        <v>271</v>
      </c>
      <c r="B1671" s="58" t="s">
        <v>272</v>
      </c>
      <c r="C1671" s="58" t="s">
        <v>273</v>
      </c>
      <c r="D1671" s="58" t="s">
        <v>11</v>
      </c>
      <c r="E1671" s="58" t="s">
        <v>12</v>
      </c>
      <c r="F1671" s="58" t="s">
        <v>874</v>
      </c>
      <c r="G1671" s="58"/>
      <c r="H1671" s="58" t="s">
        <v>16</v>
      </c>
      <c r="I1671" s="58">
        <v>200</v>
      </c>
      <c r="J1671" s="58" t="s">
        <v>14</v>
      </c>
      <c r="K1671" s="114">
        <v>114.3</v>
      </c>
      <c r="L1671" s="64">
        <v>85.7</v>
      </c>
      <c r="M1671" s="64"/>
      <c r="N1671" s="75"/>
      <c r="O1671" s="132" t="s">
        <v>972</v>
      </c>
      <c r="P1671" s="147" t="s">
        <v>972</v>
      </c>
      <c r="Q1671" s="58" t="s">
        <v>874</v>
      </c>
      <c r="R1671" s="58">
        <v>1</v>
      </c>
      <c r="S1671" s="58" t="s">
        <v>14</v>
      </c>
      <c r="T1671" s="58" t="s">
        <v>980</v>
      </c>
      <c r="U1671" s="58" t="s">
        <v>15</v>
      </c>
    </row>
    <row r="1672" spans="1:21">
      <c r="A1672" s="58" t="s">
        <v>271</v>
      </c>
      <c r="B1672" s="58" t="s">
        <v>272</v>
      </c>
      <c r="C1672" s="58" t="s">
        <v>273</v>
      </c>
      <c r="D1672" s="58" t="s">
        <v>11</v>
      </c>
      <c r="E1672" s="58" t="s">
        <v>12</v>
      </c>
      <c r="F1672" s="58" t="s">
        <v>875</v>
      </c>
      <c r="G1672" s="58"/>
      <c r="H1672" s="58" t="s">
        <v>16</v>
      </c>
      <c r="I1672" s="58">
        <v>1</v>
      </c>
      <c r="J1672" s="58" t="s">
        <v>14</v>
      </c>
      <c r="K1672" s="115">
        <v>42432</v>
      </c>
      <c r="L1672" s="65">
        <v>44554</v>
      </c>
      <c r="M1672" s="65"/>
      <c r="N1672" s="76"/>
      <c r="O1672" s="132">
        <f>L1672+(L1672*$N$1662)</f>
        <v>38846.632599999997</v>
      </c>
      <c r="P1672" s="147">
        <v>38847</v>
      </c>
      <c r="Q1672" s="58" t="s">
        <v>875</v>
      </c>
      <c r="R1672" s="58">
        <v>1</v>
      </c>
      <c r="S1672" s="58" t="s">
        <v>14</v>
      </c>
      <c r="T1672" s="58" t="s">
        <v>980</v>
      </c>
      <c r="U1672" s="58" t="s">
        <v>15</v>
      </c>
    </row>
    <row r="1673" spans="1:21">
      <c r="A1673" s="58" t="s">
        <v>271</v>
      </c>
      <c r="B1673" s="58" t="s">
        <v>272</v>
      </c>
      <c r="C1673" s="58" t="s">
        <v>273</v>
      </c>
      <c r="D1673" s="58" t="s">
        <v>11</v>
      </c>
      <c r="E1673" s="58" t="s">
        <v>12</v>
      </c>
      <c r="F1673" s="58" t="s">
        <v>875</v>
      </c>
      <c r="G1673" s="58"/>
      <c r="H1673" s="58" t="s">
        <v>16</v>
      </c>
      <c r="I1673" s="58">
        <v>25</v>
      </c>
      <c r="J1673" s="58" t="s">
        <v>14</v>
      </c>
      <c r="K1673" s="115">
        <v>42432</v>
      </c>
      <c r="L1673" s="65">
        <v>42326</v>
      </c>
      <c r="M1673" s="65"/>
      <c r="N1673" s="76"/>
      <c r="O1673" s="132" t="s">
        <v>972</v>
      </c>
      <c r="P1673" s="147" t="s">
        <v>972</v>
      </c>
      <c r="Q1673" s="58" t="s">
        <v>875</v>
      </c>
      <c r="R1673" s="58">
        <v>1</v>
      </c>
      <c r="S1673" s="58" t="s">
        <v>14</v>
      </c>
      <c r="T1673" s="58" t="s">
        <v>980</v>
      </c>
      <c r="U1673" s="58" t="s">
        <v>15</v>
      </c>
    </row>
    <row r="1674" spans="1:21">
      <c r="A1674" s="58" t="s">
        <v>271</v>
      </c>
      <c r="B1674" s="58" t="s">
        <v>272</v>
      </c>
      <c r="C1674" s="58" t="s">
        <v>273</v>
      </c>
      <c r="D1674" s="58" t="s">
        <v>11</v>
      </c>
      <c r="E1674" s="58" t="s">
        <v>12</v>
      </c>
      <c r="F1674" s="58" t="s">
        <v>875</v>
      </c>
      <c r="G1674" s="58"/>
      <c r="H1674" s="58" t="s">
        <v>16</v>
      </c>
      <c r="I1674" s="58">
        <v>50</v>
      </c>
      <c r="J1674" s="58" t="s">
        <v>14</v>
      </c>
      <c r="K1674" s="115">
        <v>42432</v>
      </c>
      <c r="L1674" s="65">
        <v>40099</v>
      </c>
      <c r="M1674" s="65"/>
      <c r="N1674" s="76"/>
      <c r="O1674" s="132" t="s">
        <v>972</v>
      </c>
      <c r="P1674" s="147" t="s">
        <v>972</v>
      </c>
      <c r="Q1674" s="58" t="s">
        <v>875</v>
      </c>
      <c r="R1674" s="58">
        <v>1</v>
      </c>
      <c r="S1674" s="58" t="s">
        <v>14</v>
      </c>
      <c r="T1674" s="58" t="s">
        <v>980</v>
      </c>
      <c r="U1674" s="58" t="s">
        <v>15</v>
      </c>
    </row>
    <row r="1675" spans="1:21">
      <c r="A1675" s="58" t="s">
        <v>271</v>
      </c>
      <c r="B1675" s="58" t="s">
        <v>272</v>
      </c>
      <c r="C1675" s="58" t="s">
        <v>273</v>
      </c>
      <c r="D1675" s="58" t="s">
        <v>11</v>
      </c>
      <c r="E1675" s="58" t="s">
        <v>12</v>
      </c>
      <c r="F1675" s="58" t="s">
        <v>875</v>
      </c>
      <c r="G1675" s="58"/>
      <c r="H1675" s="58" t="s">
        <v>16</v>
      </c>
      <c r="I1675" s="58">
        <v>100</v>
      </c>
      <c r="J1675" s="58" t="s">
        <v>14</v>
      </c>
      <c r="K1675" s="115">
        <v>42432</v>
      </c>
      <c r="L1675" s="65">
        <v>37871</v>
      </c>
      <c r="M1675" s="65"/>
      <c r="N1675" s="76"/>
      <c r="O1675" s="132" t="s">
        <v>972</v>
      </c>
      <c r="P1675" s="147" t="s">
        <v>972</v>
      </c>
      <c r="Q1675" s="58" t="s">
        <v>875</v>
      </c>
      <c r="R1675" s="58">
        <v>1</v>
      </c>
      <c r="S1675" s="58" t="s">
        <v>14</v>
      </c>
      <c r="T1675" s="58" t="s">
        <v>980</v>
      </c>
      <c r="U1675" s="58" t="s">
        <v>15</v>
      </c>
    </row>
    <row r="1676" spans="1:21">
      <c r="A1676" s="58" t="s">
        <v>271</v>
      </c>
      <c r="B1676" s="58" t="s">
        <v>272</v>
      </c>
      <c r="C1676" s="58" t="s">
        <v>273</v>
      </c>
      <c r="D1676" s="58" t="s">
        <v>11</v>
      </c>
      <c r="E1676" s="58" t="s">
        <v>12</v>
      </c>
      <c r="F1676" s="58" t="s">
        <v>875</v>
      </c>
      <c r="G1676" s="58"/>
      <c r="H1676" s="58" t="s">
        <v>16</v>
      </c>
      <c r="I1676" s="58">
        <v>200</v>
      </c>
      <c r="J1676" s="58" t="s">
        <v>14</v>
      </c>
      <c r="K1676" s="115">
        <v>42432</v>
      </c>
      <c r="L1676" s="65">
        <v>33416</v>
      </c>
      <c r="M1676" s="65"/>
      <c r="N1676" s="76"/>
      <c r="O1676" s="132" t="s">
        <v>972</v>
      </c>
      <c r="P1676" s="147" t="s">
        <v>972</v>
      </c>
      <c r="Q1676" s="58" t="s">
        <v>875</v>
      </c>
      <c r="R1676" s="58">
        <v>1</v>
      </c>
      <c r="S1676" s="58" t="s">
        <v>14</v>
      </c>
      <c r="T1676" s="58" t="s">
        <v>980</v>
      </c>
      <c r="U1676" s="58" t="s">
        <v>15</v>
      </c>
    </row>
    <row r="1677" spans="1:21">
      <c r="A1677" s="58" t="s">
        <v>271</v>
      </c>
      <c r="B1677" s="58" t="s">
        <v>272</v>
      </c>
      <c r="C1677" s="58" t="s">
        <v>273</v>
      </c>
      <c r="D1677" s="58" t="s">
        <v>11</v>
      </c>
      <c r="E1677" s="58" t="s">
        <v>12</v>
      </c>
      <c r="F1677" s="58" t="s">
        <v>876</v>
      </c>
      <c r="G1677" s="58"/>
      <c r="H1677" s="58" t="s">
        <v>16</v>
      </c>
      <c r="I1677" s="58">
        <v>1</v>
      </c>
      <c r="J1677" s="58" t="s">
        <v>14</v>
      </c>
      <c r="K1677" s="113">
        <v>1305.5999999999999</v>
      </c>
      <c r="L1677" s="63">
        <v>1371</v>
      </c>
      <c r="M1677" s="63"/>
      <c r="N1677" s="74"/>
      <c r="O1677" s="132">
        <f>L1677+(L1677*$N$1662)</f>
        <v>1195.3749</v>
      </c>
      <c r="P1677" s="147">
        <v>1195.4000000000001</v>
      </c>
      <c r="Q1677" s="58" t="s">
        <v>876</v>
      </c>
      <c r="R1677" s="58">
        <v>1</v>
      </c>
      <c r="S1677" s="58" t="s">
        <v>14</v>
      </c>
      <c r="T1677" s="58" t="s">
        <v>980</v>
      </c>
      <c r="U1677" s="58" t="s">
        <v>15</v>
      </c>
    </row>
    <row r="1678" spans="1:21">
      <c r="A1678" s="58" t="s">
        <v>271</v>
      </c>
      <c r="B1678" s="58" t="s">
        <v>272</v>
      </c>
      <c r="C1678" s="58" t="s">
        <v>273</v>
      </c>
      <c r="D1678" s="58" t="s">
        <v>11</v>
      </c>
      <c r="E1678" s="58" t="s">
        <v>12</v>
      </c>
      <c r="F1678" s="58" t="s">
        <v>876</v>
      </c>
      <c r="G1678" s="58"/>
      <c r="H1678" s="58" t="s">
        <v>16</v>
      </c>
      <c r="I1678" s="58">
        <v>25</v>
      </c>
      <c r="J1678" s="58" t="s">
        <v>14</v>
      </c>
      <c r="K1678" s="113">
        <v>1305.5999999999999</v>
      </c>
      <c r="L1678" s="63">
        <v>1303</v>
      </c>
      <c r="M1678" s="63"/>
      <c r="N1678" s="74"/>
      <c r="O1678" s="132" t="s">
        <v>972</v>
      </c>
      <c r="P1678" s="147" t="s">
        <v>972</v>
      </c>
      <c r="Q1678" s="58" t="s">
        <v>876</v>
      </c>
      <c r="R1678" s="58">
        <v>1</v>
      </c>
      <c r="S1678" s="58" t="s">
        <v>14</v>
      </c>
      <c r="T1678" s="58" t="s">
        <v>980</v>
      </c>
      <c r="U1678" s="58" t="s">
        <v>15</v>
      </c>
    </row>
    <row r="1679" spans="1:21">
      <c r="A1679" s="58" t="s">
        <v>271</v>
      </c>
      <c r="B1679" s="58" t="s">
        <v>272</v>
      </c>
      <c r="C1679" s="58" t="s">
        <v>273</v>
      </c>
      <c r="D1679" s="58" t="s">
        <v>11</v>
      </c>
      <c r="E1679" s="58" t="s">
        <v>12</v>
      </c>
      <c r="F1679" s="58" t="s">
        <v>876</v>
      </c>
      <c r="G1679" s="58"/>
      <c r="H1679" s="58" t="s">
        <v>16</v>
      </c>
      <c r="I1679" s="58">
        <v>50</v>
      </c>
      <c r="J1679" s="58" t="s">
        <v>14</v>
      </c>
      <c r="K1679" s="113">
        <v>1305.5999999999999</v>
      </c>
      <c r="L1679" s="63">
        <v>1234</v>
      </c>
      <c r="M1679" s="63"/>
      <c r="N1679" s="74"/>
      <c r="O1679" s="132" t="s">
        <v>972</v>
      </c>
      <c r="P1679" s="147" t="s">
        <v>972</v>
      </c>
      <c r="Q1679" s="58" t="s">
        <v>876</v>
      </c>
      <c r="R1679" s="58">
        <v>1</v>
      </c>
      <c r="S1679" s="58" t="s">
        <v>14</v>
      </c>
      <c r="T1679" s="58" t="s">
        <v>980</v>
      </c>
      <c r="U1679" s="58" t="s">
        <v>15</v>
      </c>
    </row>
    <row r="1680" spans="1:21">
      <c r="A1680" s="58" t="s">
        <v>271</v>
      </c>
      <c r="B1680" s="58" t="s">
        <v>272</v>
      </c>
      <c r="C1680" s="58" t="s">
        <v>273</v>
      </c>
      <c r="D1680" s="58" t="s">
        <v>11</v>
      </c>
      <c r="E1680" s="58" t="s">
        <v>12</v>
      </c>
      <c r="F1680" s="58" t="s">
        <v>876</v>
      </c>
      <c r="G1680" s="58"/>
      <c r="H1680" s="58" t="s">
        <v>16</v>
      </c>
      <c r="I1680" s="58">
        <v>100</v>
      </c>
      <c r="J1680" s="58" t="s">
        <v>14</v>
      </c>
      <c r="K1680" s="113">
        <v>1305.5999999999999</v>
      </c>
      <c r="L1680" s="63">
        <v>1166</v>
      </c>
      <c r="M1680" s="63"/>
      <c r="N1680" s="74"/>
      <c r="O1680" s="132" t="s">
        <v>972</v>
      </c>
      <c r="P1680" s="147" t="s">
        <v>972</v>
      </c>
      <c r="Q1680" s="58" t="s">
        <v>876</v>
      </c>
      <c r="R1680" s="58">
        <v>1</v>
      </c>
      <c r="S1680" s="58" t="s">
        <v>14</v>
      </c>
      <c r="T1680" s="58" t="s">
        <v>980</v>
      </c>
      <c r="U1680" s="58" t="s">
        <v>15</v>
      </c>
    </row>
    <row r="1681" spans="1:21">
      <c r="A1681" s="58" t="s">
        <v>271</v>
      </c>
      <c r="B1681" s="58" t="s">
        <v>272</v>
      </c>
      <c r="C1681" s="58" t="s">
        <v>273</v>
      </c>
      <c r="D1681" s="58" t="s">
        <v>11</v>
      </c>
      <c r="E1681" s="58" t="s">
        <v>12</v>
      </c>
      <c r="F1681" s="58" t="s">
        <v>876</v>
      </c>
      <c r="G1681" s="58"/>
      <c r="H1681" s="58" t="s">
        <v>16</v>
      </c>
      <c r="I1681" s="58">
        <v>200</v>
      </c>
      <c r="J1681" s="58" t="s">
        <v>14</v>
      </c>
      <c r="K1681" s="113">
        <v>1305.5999999999999</v>
      </c>
      <c r="L1681" s="63">
        <v>1029</v>
      </c>
      <c r="M1681" s="63"/>
      <c r="N1681" s="74"/>
      <c r="O1681" s="132" t="s">
        <v>972</v>
      </c>
      <c r="P1681" s="147" t="s">
        <v>972</v>
      </c>
      <c r="Q1681" s="58" t="s">
        <v>876</v>
      </c>
      <c r="R1681" s="58">
        <v>1</v>
      </c>
      <c r="S1681" s="58" t="s">
        <v>14</v>
      </c>
      <c r="T1681" s="58" t="s">
        <v>980</v>
      </c>
      <c r="U1681" s="58" t="s">
        <v>15</v>
      </c>
    </row>
    <row r="1682" spans="1:21">
      <c r="A1682" s="58" t="s">
        <v>271</v>
      </c>
      <c r="B1682" s="58" t="s">
        <v>272</v>
      </c>
      <c r="C1682" s="58" t="s">
        <v>273</v>
      </c>
      <c r="D1682" s="58" t="s">
        <v>11</v>
      </c>
      <c r="E1682" s="58" t="s">
        <v>12</v>
      </c>
      <c r="F1682" s="58" t="s">
        <v>877</v>
      </c>
      <c r="G1682" s="58"/>
      <c r="H1682" s="58" t="s">
        <v>16</v>
      </c>
      <c r="I1682" s="58">
        <v>1</v>
      </c>
      <c r="J1682" s="58" t="s">
        <v>14</v>
      </c>
      <c r="K1682" s="114">
        <v>620.20000000000005</v>
      </c>
      <c r="L1682" s="64">
        <v>652</v>
      </c>
      <c r="M1682" s="64"/>
      <c r="N1682" s="75"/>
      <c r="O1682" s="132">
        <f>L1682+(L1682*$N$1662)</f>
        <v>568.47879999999998</v>
      </c>
      <c r="P1682" s="147">
        <v>568.5</v>
      </c>
      <c r="Q1682" s="58" t="s">
        <v>877</v>
      </c>
      <c r="R1682" s="58">
        <v>1</v>
      </c>
      <c r="S1682" s="58" t="s">
        <v>14</v>
      </c>
      <c r="T1682" s="58" t="s">
        <v>980</v>
      </c>
      <c r="U1682" s="58" t="s">
        <v>15</v>
      </c>
    </row>
    <row r="1683" spans="1:21">
      <c r="A1683" s="58" t="s">
        <v>271</v>
      </c>
      <c r="B1683" s="58" t="s">
        <v>272</v>
      </c>
      <c r="C1683" s="58" t="s">
        <v>273</v>
      </c>
      <c r="D1683" s="58" t="s">
        <v>11</v>
      </c>
      <c r="E1683" s="58" t="s">
        <v>12</v>
      </c>
      <c r="F1683" s="58" t="s">
        <v>877</v>
      </c>
      <c r="G1683" s="58"/>
      <c r="H1683" s="58" t="s">
        <v>16</v>
      </c>
      <c r="I1683" s="58">
        <v>25</v>
      </c>
      <c r="J1683" s="58" t="s">
        <v>14</v>
      </c>
      <c r="K1683" s="114">
        <v>620.20000000000005</v>
      </c>
      <c r="L1683" s="64">
        <v>619</v>
      </c>
      <c r="M1683" s="64"/>
      <c r="N1683" s="75"/>
      <c r="O1683" s="132" t="s">
        <v>972</v>
      </c>
      <c r="P1683" s="147" t="s">
        <v>972</v>
      </c>
      <c r="Q1683" s="58" t="s">
        <v>877</v>
      </c>
      <c r="R1683" s="58">
        <v>1</v>
      </c>
      <c r="S1683" s="58" t="s">
        <v>14</v>
      </c>
      <c r="T1683" s="58" t="s">
        <v>980</v>
      </c>
      <c r="U1683" s="58" t="s">
        <v>15</v>
      </c>
    </row>
    <row r="1684" spans="1:21">
      <c r="A1684" s="58" t="s">
        <v>271</v>
      </c>
      <c r="B1684" s="58" t="s">
        <v>272</v>
      </c>
      <c r="C1684" s="58" t="s">
        <v>273</v>
      </c>
      <c r="D1684" s="58" t="s">
        <v>11</v>
      </c>
      <c r="E1684" s="58" t="s">
        <v>12</v>
      </c>
      <c r="F1684" s="58" t="s">
        <v>877</v>
      </c>
      <c r="G1684" s="58"/>
      <c r="H1684" s="58" t="s">
        <v>16</v>
      </c>
      <c r="I1684" s="58">
        <v>50</v>
      </c>
      <c r="J1684" s="58" t="s">
        <v>14</v>
      </c>
      <c r="K1684" s="114">
        <v>620.20000000000005</v>
      </c>
      <c r="L1684" s="64">
        <v>587</v>
      </c>
      <c r="M1684" s="64"/>
      <c r="N1684" s="75"/>
      <c r="O1684" s="132" t="s">
        <v>972</v>
      </c>
      <c r="P1684" s="147" t="s">
        <v>972</v>
      </c>
      <c r="Q1684" s="58" t="s">
        <v>877</v>
      </c>
      <c r="R1684" s="58">
        <v>1</v>
      </c>
      <c r="S1684" s="58" t="s">
        <v>14</v>
      </c>
      <c r="T1684" s="58" t="s">
        <v>980</v>
      </c>
      <c r="U1684" s="58" t="s">
        <v>15</v>
      </c>
    </row>
    <row r="1685" spans="1:21">
      <c r="A1685" s="58" t="s">
        <v>271</v>
      </c>
      <c r="B1685" s="58" t="s">
        <v>272</v>
      </c>
      <c r="C1685" s="58" t="s">
        <v>273</v>
      </c>
      <c r="D1685" s="58" t="s">
        <v>11</v>
      </c>
      <c r="E1685" s="58" t="s">
        <v>12</v>
      </c>
      <c r="F1685" s="58" t="s">
        <v>877</v>
      </c>
      <c r="G1685" s="58"/>
      <c r="H1685" s="58" t="s">
        <v>16</v>
      </c>
      <c r="I1685" s="58">
        <v>100</v>
      </c>
      <c r="J1685" s="58" t="s">
        <v>14</v>
      </c>
      <c r="K1685" s="114">
        <v>620.20000000000005</v>
      </c>
      <c r="L1685" s="64">
        <v>554</v>
      </c>
      <c r="M1685" s="64"/>
      <c r="N1685" s="75"/>
      <c r="O1685" s="132" t="s">
        <v>972</v>
      </c>
      <c r="P1685" s="147" t="s">
        <v>972</v>
      </c>
      <c r="Q1685" s="58" t="s">
        <v>877</v>
      </c>
      <c r="R1685" s="58">
        <v>1</v>
      </c>
      <c r="S1685" s="58" t="s">
        <v>14</v>
      </c>
      <c r="T1685" s="58" t="s">
        <v>980</v>
      </c>
      <c r="U1685" s="58" t="s">
        <v>15</v>
      </c>
    </row>
    <row r="1686" spans="1:21">
      <c r="A1686" s="58" t="s">
        <v>271</v>
      </c>
      <c r="B1686" s="58" t="s">
        <v>272</v>
      </c>
      <c r="C1686" s="58" t="s">
        <v>273</v>
      </c>
      <c r="D1686" s="58" t="s">
        <v>11</v>
      </c>
      <c r="E1686" s="58" t="s">
        <v>12</v>
      </c>
      <c r="F1686" s="58" t="s">
        <v>877</v>
      </c>
      <c r="G1686" s="58"/>
      <c r="H1686" s="58" t="s">
        <v>16</v>
      </c>
      <c r="I1686" s="58">
        <v>200</v>
      </c>
      <c r="J1686" s="58" t="s">
        <v>14</v>
      </c>
      <c r="K1686" s="114">
        <v>620.20000000000005</v>
      </c>
      <c r="L1686" s="64">
        <v>489</v>
      </c>
      <c r="M1686" s="64"/>
      <c r="N1686" s="75"/>
      <c r="O1686" s="132" t="s">
        <v>972</v>
      </c>
      <c r="P1686" s="147" t="s">
        <v>972</v>
      </c>
      <c r="Q1686" s="58" t="s">
        <v>877</v>
      </c>
      <c r="R1686" s="58">
        <v>1</v>
      </c>
      <c r="S1686" s="58" t="s">
        <v>14</v>
      </c>
      <c r="T1686" s="58" t="s">
        <v>980</v>
      </c>
      <c r="U1686" s="58" t="s">
        <v>15</v>
      </c>
    </row>
    <row r="1687" spans="1:21">
      <c r="A1687" s="58" t="s">
        <v>271</v>
      </c>
      <c r="B1687" s="58" t="s">
        <v>272</v>
      </c>
      <c r="C1687" s="58" t="s">
        <v>273</v>
      </c>
      <c r="D1687" s="58" t="s">
        <v>11</v>
      </c>
      <c r="E1687" s="58" t="s">
        <v>12</v>
      </c>
      <c r="F1687" s="58" t="s">
        <v>976</v>
      </c>
      <c r="G1687" s="58"/>
      <c r="H1687" s="58" t="s">
        <v>16</v>
      </c>
      <c r="I1687" s="58">
        <v>1</v>
      </c>
      <c r="J1687" s="58" t="s">
        <v>14</v>
      </c>
      <c r="K1687" s="113"/>
      <c r="L1687" s="63">
        <v>10302.4</v>
      </c>
      <c r="M1687" s="63"/>
      <c r="N1687" s="74"/>
      <c r="O1687" s="132">
        <f>L1687+(L1687*$N$1662)</f>
        <v>8982.6625600000007</v>
      </c>
      <c r="P1687" s="147">
        <v>8982.7000000000007</v>
      </c>
      <c r="Q1687" s="58" t="s">
        <v>976</v>
      </c>
      <c r="R1687" s="58">
        <v>1</v>
      </c>
      <c r="S1687" s="58" t="s">
        <v>14</v>
      </c>
      <c r="T1687" s="58" t="s">
        <v>981</v>
      </c>
      <c r="U1687" s="58" t="s">
        <v>15</v>
      </c>
    </row>
    <row r="1688" spans="1:21">
      <c r="A1688" s="58" t="s">
        <v>271</v>
      </c>
      <c r="B1688" s="58" t="s">
        <v>272</v>
      </c>
      <c r="C1688" s="58" t="s">
        <v>273</v>
      </c>
      <c r="D1688" s="58" t="s">
        <v>11</v>
      </c>
      <c r="E1688" s="58" t="s">
        <v>12</v>
      </c>
      <c r="F1688" s="58" t="s">
        <v>976</v>
      </c>
      <c r="G1688" s="58"/>
      <c r="H1688" s="58" t="s">
        <v>16</v>
      </c>
      <c r="I1688" s="58">
        <v>25</v>
      </c>
      <c r="J1688" s="58" t="s">
        <v>14</v>
      </c>
      <c r="K1688" s="113"/>
      <c r="L1688" s="63">
        <v>9788.2000000000007</v>
      </c>
      <c r="M1688" s="63"/>
      <c r="N1688" s="74"/>
      <c r="O1688" s="132" t="s">
        <v>972</v>
      </c>
      <c r="P1688" s="147" t="s">
        <v>972</v>
      </c>
      <c r="Q1688" s="58" t="s">
        <v>976</v>
      </c>
      <c r="R1688" s="58">
        <v>1</v>
      </c>
      <c r="S1688" s="58" t="s">
        <v>14</v>
      </c>
      <c r="T1688" s="58" t="s">
        <v>981</v>
      </c>
      <c r="U1688" s="58" t="s">
        <v>15</v>
      </c>
    </row>
    <row r="1689" spans="1:21">
      <c r="A1689" s="58" t="s">
        <v>271</v>
      </c>
      <c r="B1689" s="58" t="s">
        <v>272</v>
      </c>
      <c r="C1689" s="58" t="s">
        <v>273</v>
      </c>
      <c r="D1689" s="58" t="s">
        <v>11</v>
      </c>
      <c r="E1689" s="58" t="s">
        <v>12</v>
      </c>
      <c r="F1689" s="58" t="s">
        <v>976</v>
      </c>
      <c r="G1689" s="58"/>
      <c r="H1689" s="58" t="s">
        <v>16</v>
      </c>
      <c r="I1689" s="58">
        <v>50</v>
      </c>
      <c r="J1689" s="58" t="s">
        <v>14</v>
      </c>
      <c r="K1689" s="113"/>
      <c r="L1689" s="63">
        <v>9274</v>
      </c>
      <c r="M1689" s="63"/>
      <c r="N1689" s="74"/>
      <c r="O1689" s="132" t="s">
        <v>972</v>
      </c>
      <c r="P1689" s="147" t="s">
        <v>972</v>
      </c>
      <c r="Q1689" s="58" t="s">
        <v>976</v>
      </c>
      <c r="R1689" s="58">
        <v>1</v>
      </c>
      <c r="S1689" s="58" t="s">
        <v>14</v>
      </c>
      <c r="T1689" s="58" t="s">
        <v>981</v>
      </c>
      <c r="U1689" s="58" t="s">
        <v>15</v>
      </c>
    </row>
    <row r="1690" spans="1:21">
      <c r="A1690" s="58" t="s">
        <v>271</v>
      </c>
      <c r="B1690" s="58" t="s">
        <v>272</v>
      </c>
      <c r="C1690" s="58" t="s">
        <v>273</v>
      </c>
      <c r="D1690" s="58" t="s">
        <v>11</v>
      </c>
      <c r="E1690" s="58" t="s">
        <v>12</v>
      </c>
      <c r="F1690" s="58" t="s">
        <v>976</v>
      </c>
      <c r="G1690" s="58"/>
      <c r="H1690" s="58" t="s">
        <v>16</v>
      </c>
      <c r="I1690" s="58">
        <v>100</v>
      </c>
      <c r="J1690" s="58" t="s">
        <v>14</v>
      </c>
      <c r="K1690" s="113"/>
      <c r="L1690" s="63">
        <v>8759.7999999999993</v>
      </c>
      <c r="M1690" s="63"/>
      <c r="N1690" s="74"/>
      <c r="O1690" s="132" t="s">
        <v>972</v>
      </c>
      <c r="P1690" s="147" t="s">
        <v>972</v>
      </c>
      <c r="Q1690" s="58" t="s">
        <v>976</v>
      </c>
      <c r="R1690" s="58">
        <v>1</v>
      </c>
      <c r="S1690" s="58" t="s">
        <v>14</v>
      </c>
      <c r="T1690" s="58" t="s">
        <v>981</v>
      </c>
      <c r="U1690" s="58" t="s">
        <v>15</v>
      </c>
    </row>
    <row r="1691" spans="1:21">
      <c r="A1691" s="58" t="s">
        <v>271</v>
      </c>
      <c r="B1691" s="58" t="s">
        <v>272</v>
      </c>
      <c r="C1691" s="58" t="s">
        <v>273</v>
      </c>
      <c r="D1691" s="58" t="s">
        <v>11</v>
      </c>
      <c r="E1691" s="58" t="s">
        <v>12</v>
      </c>
      <c r="F1691" s="58" t="s">
        <v>976</v>
      </c>
      <c r="G1691" s="58"/>
      <c r="H1691" s="58" t="s">
        <v>16</v>
      </c>
      <c r="I1691" s="58">
        <v>200</v>
      </c>
      <c r="J1691" s="58" t="s">
        <v>14</v>
      </c>
      <c r="K1691" s="113"/>
      <c r="L1691" s="63">
        <v>7725.3</v>
      </c>
      <c r="M1691" s="63"/>
      <c r="N1691" s="74"/>
      <c r="O1691" s="132" t="s">
        <v>972</v>
      </c>
      <c r="P1691" s="147" t="s">
        <v>972</v>
      </c>
      <c r="Q1691" s="58" t="s">
        <v>976</v>
      </c>
      <c r="R1691" s="58">
        <v>1</v>
      </c>
      <c r="S1691" s="58" t="s">
        <v>14</v>
      </c>
      <c r="T1691" s="58" t="s">
        <v>981</v>
      </c>
      <c r="U1691" s="58" t="s">
        <v>15</v>
      </c>
    </row>
    <row r="1692" spans="1:21">
      <c r="A1692" s="58" t="s">
        <v>271</v>
      </c>
      <c r="B1692" s="58" t="s">
        <v>272</v>
      </c>
      <c r="C1692" s="58" t="s">
        <v>273</v>
      </c>
      <c r="D1692" s="58" t="s">
        <v>11</v>
      </c>
      <c r="E1692" s="58" t="s">
        <v>12</v>
      </c>
      <c r="F1692" s="58" t="s">
        <v>878</v>
      </c>
      <c r="G1692" s="58"/>
      <c r="H1692" s="58" t="s">
        <v>16</v>
      </c>
      <c r="I1692" s="58">
        <v>1</v>
      </c>
      <c r="J1692" s="58" t="s">
        <v>14</v>
      </c>
      <c r="K1692" s="113">
        <v>1468.8</v>
      </c>
      <c r="L1692" s="63">
        <v>1543</v>
      </c>
      <c r="M1692" s="63"/>
      <c r="N1692" s="74"/>
      <c r="O1692" s="132">
        <f>L1692+(L1692*$N$1662)</f>
        <v>1345.3416999999999</v>
      </c>
      <c r="P1692" s="147">
        <v>1345.3</v>
      </c>
      <c r="Q1692" s="58" t="s">
        <v>878</v>
      </c>
      <c r="R1692" s="58">
        <v>1</v>
      </c>
      <c r="S1692" s="58" t="s">
        <v>14</v>
      </c>
      <c r="T1692" s="58" t="s">
        <v>980</v>
      </c>
      <c r="U1692" s="58" t="s">
        <v>15</v>
      </c>
    </row>
    <row r="1693" spans="1:21">
      <c r="A1693" s="58" t="s">
        <v>271</v>
      </c>
      <c r="B1693" s="58" t="s">
        <v>272</v>
      </c>
      <c r="C1693" s="58" t="s">
        <v>273</v>
      </c>
      <c r="D1693" s="58" t="s">
        <v>11</v>
      </c>
      <c r="E1693" s="58" t="s">
        <v>12</v>
      </c>
      <c r="F1693" s="58" t="s">
        <v>878</v>
      </c>
      <c r="G1693" s="58"/>
      <c r="H1693" s="58" t="s">
        <v>16</v>
      </c>
      <c r="I1693" s="58">
        <v>25</v>
      </c>
      <c r="J1693" s="58" t="s">
        <v>14</v>
      </c>
      <c r="K1693" s="113">
        <v>1468.8</v>
      </c>
      <c r="L1693" s="63">
        <v>1466</v>
      </c>
      <c r="M1693" s="63"/>
      <c r="N1693" s="74"/>
      <c r="O1693" s="132" t="s">
        <v>972</v>
      </c>
      <c r="P1693" s="147" t="s">
        <v>972</v>
      </c>
      <c r="Q1693" s="58" t="s">
        <v>878</v>
      </c>
      <c r="R1693" s="58">
        <v>1</v>
      </c>
      <c r="S1693" s="58" t="s">
        <v>14</v>
      </c>
      <c r="T1693" s="58" t="s">
        <v>980</v>
      </c>
      <c r="U1693" s="58" t="s">
        <v>15</v>
      </c>
    </row>
    <row r="1694" spans="1:21">
      <c r="A1694" s="58" t="s">
        <v>271</v>
      </c>
      <c r="B1694" s="58" t="s">
        <v>272</v>
      </c>
      <c r="C1694" s="58" t="s">
        <v>273</v>
      </c>
      <c r="D1694" s="58" t="s">
        <v>11</v>
      </c>
      <c r="E1694" s="58" t="s">
        <v>12</v>
      </c>
      <c r="F1694" s="58" t="s">
        <v>878</v>
      </c>
      <c r="G1694" s="58"/>
      <c r="H1694" s="58" t="s">
        <v>16</v>
      </c>
      <c r="I1694" s="58">
        <v>50</v>
      </c>
      <c r="J1694" s="58" t="s">
        <v>14</v>
      </c>
      <c r="K1694" s="113">
        <v>1468.8</v>
      </c>
      <c r="L1694" s="63">
        <v>1389</v>
      </c>
      <c r="M1694" s="63"/>
      <c r="N1694" s="74"/>
      <c r="O1694" s="132" t="s">
        <v>972</v>
      </c>
      <c r="P1694" s="147" t="s">
        <v>972</v>
      </c>
      <c r="Q1694" s="58" t="s">
        <v>878</v>
      </c>
      <c r="R1694" s="58">
        <v>1</v>
      </c>
      <c r="S1694" s="58" t="s">
        <v>14</v>
      </c>
      <c r="T1694" s="58" t="s">
        <v>980</v>
      </c>
      <c r="U1694" s="58" t="s">
        <v>15</v>
      </c>
    </row>
    <row r="1695" spans="1:21">
      <c r="A1695" s="58" t="s">
        <v>271</v>
      </c>
      <c r="B1695" s="58" t="s">
        <v>272</v>
      </c>
      <c r="C1695" s="58" t="s">
        <v>273</v>
      </c>
      <c r="D1695" s="58" t="s">
        <v>11</v>
      </c>
      <c r="E1695" s="58" t="s">
        <v>12</v>
      </c>
      <c r="F1695" s="58" t="s">
        <v>878</v>
      </c>
      <c r="G1695" s="58"/>
      <c r="H1695" s="58" t="s">
        <v>16</v>
      </c>
      <c r="I1695" s="58">
        <v>100</v>
      </c>
      <c r="J1695" s="58" t="s">
        <v>14</v>
      </c>
      <c r="K1695" s="113">
        <v>1468.8</v>
      </c>
      <c r="L1695" s="63">
        <v>1311</v>
      </c>
      <c r="M1695" s="63"/>
      <c r="N1695" s="74"/>
      <c r="O1695" s="132" t="s">
        <v>972</v>
      </c>
      <c r="P1695" s="147" t="s">
        <v>972</v>
      </c>
      <c r="Q1695" s="58" t="s">
        <v>878</v>
      </c>
      <c r="R1695" s="58">
        <v>1</v>
      </c>
      <c r="S1695" s="58" t="s">
        <v>14</v>
      </c>
      <c r="T1695" s="58" t="s">
        <v>980</v>
      </c>
      <c r="U1695" s="58" t="s">
        <v>15</v>
      </c>
    </row>
    <row r="1696" spans="1:21">
      <c r="A1696" s="58" t="s">
        <v>271</v>
      </c>
      <c r="B1696" s="58" t="s">
        <v>272</v>
      </c>
      <c r="C1696" s="58" t="s">
        <v>273</v>
      </c>
      <c r="D1696" s="58" t="s">
        <v>11</v>
      </c>
      <c r="E1696" s="58" t="s">
        <v>12</v>
      </c>
      <c r="F1696" s="58" t="s">
        <v>878</v>
      </c>
      <c r="G1696" s="58"/>
      <c r="H1696" s="58" t="s">
        <v>16</v>
      </c>
      <c r="I1696" s="58">
        <v>200</v>
      </c>
      <c r="J1696" s="58" t="s">
        <v>14</v>
      </c>
      <c r="K1696" s="113">
        <v>1468.8</v>
      </c>
      <c r="L1696" s="63">
        <v>1157</v>
      </c>
      <c r="M1696" s="63"/>
      <c r="N1696" s="74"/>
      <c r="O1696" s="132" t="s">
        <v>972</v>
      </c>
      <c r="P1696" s="147" t="s">
        <v>972</v>
      </c>
      <c r="Q1696" s="58" t="s">
        <v>878</v>
      </c>
      <c r="R1696" s="58">
        <v>1</v>
      </c>
      <c r="S1696" s="58" t="s">
        <v>14</v>
      </c>
      <c r="T1696" s="58" t="s">
        <v>980</v>
      </c>
      <c r="U1696" s="58" t="s">
        <v>15</v>
      </c>
    </row>
    <row r="1697" spans="1:21">
      <c r="A1697" s="58" t="s">
        <v>271</v>
      </c>
      <c r="B1697" s="58" t="s">
        <v>272</v>
      </c>
      <c r="C1697" s="58" t="s">
        <v>273</v>
      </c>
      <c r="D1697" s="58" t="s">
        <v>11</v>
      </c>
      <c r="E1697" s="58" t="s">
        <v>12</v>
      </c>
      <c r="F1697" s="58" t="s">
        <v>879</v>
      </c>
      <c r="G1697" s="58"/>
      <c r="H1697" s="58" t="s">
        <v>16</v>
      </c>
      <c r="I1697" s="58">
        <v>1</v>
      </c>
      <c r="J1697" s="58" t="s">
        <v>14</v>
      </c>
      <c r="K1697" s="114">
        <v>498.8</v>
      </c>
      <c r="L1697" s="64">
        <v>524</v>
      </c>
      <c r="M1697" s="64"/>
      <c r="N1697" s="75"/>
      <c r="O1697" s="132">
        <f>L1697+(L1697*$N$1662)</f>
        <v>456.87560000000002</v>
      </c>
      <c r="P1697" s="147">
        <v>456.9</v>
      </c>
      <c r="Q1697" s="58" t="s">
        <v>879</v>
      </c>
      <c r="R1697" s="58">
        <v>1</v>
      </c>
      <c r="S1697" s="58" t="s">
        <v>14</v>
      </c>
      <c r="T1697" s="58" t="s">
        <v>980</v>
      </c>
      <c r="U1697" s="58" t="s">
        <v>15</v>
      </c>
    </row>
    <row r="1698" spans="1:21">
      <c r="A1698" s="58" t="s">
        <v>271</v>
      </c>
      <c r="B1698" s="58" t="s">
        <v>272</v>
      </c>
      <c r="C1698" s="58" t="s">
        <v>273</v>
      </c>
      <c r="D1698" s="58" t="s">
        <v>11</v>
      </c>
      <c r="E1698" s="58" t="s">
        <v>12</v>
      </c>
      <c r="F1698" s="58" t="s">
        <v>879</v>
      </c>
      <c r="G1698" s="58"/>
      <c r="H1698" s="58" t="s">
        <v>16</v>
      </c>
      <c r="I1698" s="58">
        <v>25</v>
      </c>
      <c r="J1698" s="58" t="s">
        <v>14</v>
      </c>
      <c r="K1698" s="114">
        <v>498.8</v>
      </c>
      <c r="L1698" s="64">
        <v>498</v>
      </c>
      <c r="M1698" s="64"/>
      <c r="N1698" s="75"/>
      <c r="O1698" s="132" t="s">
        <v>972</v>
      </c>
      <c r="P1698" s="147" t="s">
        <v>972</v>
      </c>
      <c r="Q1698" s="58" t="s">
        <v>879</v>
      </c>
      <c r="R1698" s="58">
        <v>1</v>
      </c>
      <c r="S1698" s="58" t="s">
        <v>14</v>
      </c>
      <c r="T1698" s="58" t="s">
        <v>980</v>
      </c>
      <c r="U1698" s="58" t="s">
        <v>15</v>
      </c>
    </row>
    <row r="1699" spans="1:21">
      <c r="A1699" s="58" t="s">
        <v>271</v>
      </c>
      <c r="B1699" s="58" t="s">
        <v>272</v>
      </c>
      <c r="C1699" s="58" t="s">
        <v>273</v>
      </c>
      <c r="D1699" s="58" t="s">
        <v>11</v>
      </c>
      <c r="E1699" s="58" t="s">
        <v>12</v>
      </c>
      <c r="F1699" s="58" t="s">
        <v>879</v>
      </c>
      <c r="G1699" s="58"/>
      <c r="H1699" s="58" t="s">
        <v>16</v>
      </c>
      <c r="I1699" s="58">
        <v>50</v>
      </c>
      <c r="J1699" s="58" t="s">
        <v>14</v>
      </c>
      <c r="K1699" s="114">
        <v>498.8</v>
      </c>
      <c r="L1699" s="64">
        <v>472</v>
      </c>
      <c r="M1699" s="64"/>
      <c r="N1699" s="75"/>
      <c r="O1699" s="132" t="s">
        <v>972</v>
      </c>
      <c r="P1699" s="147" t="s">
        <v>972</v>
      </c>
      <c r="Q1699" s="58" t="s">
        <v>879</v>
      </c>
      <c r="R1699" s="58">
        <v>1</v>
      </c>
      <c r="S1699" s="58" t="s">
        <v>14</v>
      </c>
      <c r="T1699" s="58" t="s">
        <v>980</v>
      </c>
      <c r="U1699" s="58" t="s">
        <v>15</v>
      </c>
    </row>
    <row r="1700" spans="1:21">
      <c r="A1700" s="58" t="s">
        <v>271</v>
      </c>
      <c r="B1700" s="58" t="s">
        <v>272</v>
      </c>
      <c r="C1700" s="58" t="s">
        <v>273</v>
      </c>
      <c r="D1700" s="58" t="s">
        <v>11</v>
      </c>
      <c r="E1700" s="58" t="s">
        <v>12</v>
      </c>
      <c r="F1700" s="58" t="s">
        <v>879</v>
      </c>
      <c r="G1700" s="58"/>
      <c r="H1700" s="58" t="s">
        <v>16</v>
      </c>
      <c r="I1700" s="58">
        <v>100</v>
      </c>
      <c r="J1700" s="58" t="s">
        <v>14</v>
      </c>
      <c r="K1700" s="114">
        <v>498.8</v>
      </c>
      <c r="L1700" s="64">
        <v>446</v>
      </c>
      <c r="M1700" s="64"/>
      <c r="N1700" s="75"/>
      <c r="O1700" s="132" t="s">
        <v>972</v>
      </c>
      <c r="P1700" s="147" t="s">
        <v>972</v>
      </c>
      <c r="Q1700" s="58" t="s">
        <v>879</v>
      </c>
      <c r="R1700" s="58">
        <v>1</v>
      </c>
      <c r="S1700" s="58" t="s">
        <v>14</v>
      </c>
      <c r="T1700" s="58" t="s">
        <v>980</v>
      </c>
      <c r="U1700" s="58" t="s">
        <v>15</v>
      </c>
    </row>
    <row r="1701" spans="1:21">
      <c r="A1701" s="58" t="s">
        <v>271</v>
      </c>
      <c r="B1701" s="58" t="s">
        <v>272</v>
      </c>
      <c r="C1701" s="58" t="s">
        <v>273</v>
      </c>
      <c r="D1701" s="58" t="s">
        <v>11</v>
      </c>
      <c r="E1701" s="58" t="s">
        <v>12</v>
      </c>
      <c r="F1701" s="58" t="s">
        <v>879</v>
      </c>
      <c r="G1701" s="58"/>
      <c r="H1701" s="58" t="s">
        <v>16</v>
      </c>
      <c r="I1701" s="58">
        <v>200</v>
      </c>
      <c r="J1701" s="58" t="s">
        <v>14</v>
      </c>
      <c r="K1701" s="114">
        <v>498.8</v>
      </c>
      <c r="L1701" s="64">
        <v>393</v>
      </c>
      <c r="M1701" s="64"/>
      <c r="N1701" s="75"/>
      <c r="O1701" s="132" t="s">
        <v>972</v>
      </c>
      <c r="P1701" s="147" t="s">
        <v>972</v>
      </c>
      <c r="Q1701" s="58" t="s">
        <v>879</v>
      </c>
      <c r="R1701" s="58">
        <v>1</v>
      </c>
      <c r="S1701" s="58" t="s">
        <v>14</v>
      </c>
      <c r="T1701" s="58" t="s">
        <v>980</v>
      </c>
      <c r="U1701" s="58" t="s">
        <v>15</v>
      </c>
    </row>
    <row r="1702" spans="1:21">
      <c r="A1702" s="58" t="s">
        <v>271</v>
      </c>
      <c r="B1702" s="58" t="s">
        <v>272</v>
      </c>
      <c r="C1702" s="58" t="s">
        <v>273</v>
      </c>
      <c r="D1702" s="58" t="s">
        <v>11</v>
      </c>
      <c r="E1702" s="58" t="s">
        <v>12</v>
      </c>
      <c r="F1702" s="58" t="s">
        <v>880</v>
      </c>
      <c r="G1702" s="58"/>
      <c r="H1702" s="58" t="s">
        <v>16</v>
      </c>
      <c r="I1702" s="58">
        <v>1</v>
      </c>
      <c r="J1702" s="58" t="s">
        <v>14</v>
      </c>
      <c r="K1702" s="113">
        <v>1599.4</v>
      </c>
      <c r="L1702" s="63">
        <v>1599.4</v>
      </c>
      <c r="M1702" s="63"/>
      <c r="N1702" s="74"/>
      <c r="O1702" s="132">
        <f>L1702+(L1702*$N$1662)</f>
        <v>1394.5168600000002</v>
      </c>
      <c r="P1702" s="147">
        <v>1394.5</v>
      </c>
      <c r="Q1702" s="58" t="s">
        <v>880</v>
      </c>
      <c r="R1702" s="58">
        <v>1</v>
      </c>
      <c r="S1702" s="58" t="s">
        <v>14</v>
      </c>
      <c r="T1702" s="58" t="s">
        <v>980</v>
      </c>
      <c r="U1702" s="58" t="s">
        <v>15</v>
      </c>
    </row>
    <row r="1703" spans="1:21">
      <c r="A1703" s="58" t="s">
        <v>271</v>
      </c>
      <c r="B1703" s="58" t="s">
        <v>272</v>
      </c>
      <c r="C1703" s="58" t="s">
        <v>273</v>
      </c>
      <c r="D1703" s="58" t="s">
        <v>11</v>
      </c>
      <c r="E1703" s="58" t="s">
        <v>12</v>
      </c>
      <c r="F1703" s="58" t="s">
        <v>880</v>
      </c>
      <c r="G1703" s="58"/>
      <c r="H1703" s="58" t="s">
        <v>16</v>
      </c>
      <c r="I1703" s="58">
        <v>25</v>
      </c>
      <c r="J1703" s="58" t="s">
        <v>14</v>
      </c>
      <c r="K1703" s="113">
        <v>1599.4</v>
      </c>
      <c r="L1703" s="63">
        <v>1519.4</v>
      </c>
      <c r="M1703" s="63"/>
      <c r="N1703" s="74"/>
      <c r="O1703" s="132" t="s">
        <v>972</v>
      </c>
      <c r="P1703" s="147" t="s">
        <v>972</v>
      </c>
      <c r="Q1703" s="58" t="s">
        <v>880</v>
      </c>
      <c r="R1703" s="58">
        <v>1</v>
      </c>
      <c r="S1703" s="58" t="s">
        <v>14</v>
      </c>
      <c r="T1703" s="58" t="s">
        <v>980</v>
      </c>
      <c r="U1703" s="58" t="s">
        <v>15</v>
      </c>
    </row>
    <row r="1704" spans="1:21">
      <c r="A1704" s="58" t="s">
        <v>271</v>
      </c>
      <c r="B1704" s="58" t="s">
        <v>272</v>
      </c>
      <c r="C1704" s="58" t="s">
        <v>273</v>
      </c>
      <c r="D1704" s="58" t="s">
        <v>11</v>
      </c>
      <c r="E1704" s="58" t="s">
        <v>12</v>
      </c>
      <c r="F1704" s="58" t="s">
        <v>880</v>
      </c>
      <c r="G1704" s="58"/>
      <c r="H1704" s="58" t="s">
        <v>16</v>
      </c>
      <c r="I1704" s="58">
        <v>50</v>
      </c>
      <c r="J1704" s="58" t="s">
        <v>14</v>
      </c>
      <c r="K1704" s="113">
        <v>1599.4</v>
      </c>
      <c r="L1704" s="63">
        <v>1439.5</v>
      </c>
      <c r="M1704" s="63"/>
      <c r="N1704" s="74"/>
      <c r="O1704" s="132" t="s">
        <v>972</v>
      </c>
      <c r="P1704" s="147" t="s">
        <v>972</v>
      </c>
      <c r="Q1704" s="58" t="s">
        <v>880</v>
      </c>
      <c r="R1704" s="58">
        <v>1</v>
      </c>
      <c r="S1704" s="58" t="s">
        <v>14</v>
      </c>
      <c r="T1704" s="58" t="s">
        <v>980</v>
      </c>
      <c r="U1704" s="58" t="s">
        <v>15</v>
      </c>
    </row>
    <row r="1705" spans="1:21">
      <c r="A1705" s="58" t="s">
        <v>271</v>
      </c>
      <c r="B1705" s="58" t="s">
        <v>272</v>
      </c>
      <c r="C1705" s="58" t="s">
        <v>273</v>
      </c>
      <c r="D1705" s="58" t="s">
        <v>11</v>
      </c>
      <c r="E1705" s="58" t="s">
        <v>12</v>
      </c>
      <c r="F1705" s="58" t="s">
        <v>880</v>
      </c>
      <c r="G1705" s="58"/>
      <c r="H1705" s="58" t="s">
        <v>16</v>
      </c>
      <c r="I1705" s="58">
        <v>100</v>
      </c>
      <c r="J1705" s="58" t="s">
        <v>14</v>
      </c>
      <c r="K1705" s="113">
        <v>1599.4</v>
      </c>
      <c r="L1705" s="63">
        <v>1359.5</v>
      </c>
      <c r="M1705" s="63"/>
      <c r="N1705" s="74"/>
      <c r="O1705" s="132" t="s">
        <v>972</v>
      </c>
      <c r="P1705" s="147" t="s">
        <v>972</v>
      </c>
      <c r="Q1705" s="58" t="s">
        <v>880</v>
      </c>
      <c r="R1705" s="58">
        <v>1</v>
      </c>
      <c r="S1705" s="58" t="s">
        <v>14</v>
      </c>
      <c r="T1705" s="58" t="s">
        <v>980</v>
      </c>
      <c r="U1705" s="58" t="s">
        <v>15</v>
      </c>
    </row>
    <row r="1706" spans="1:21">
      <c r="A1706" s="58" t="s">
        <v>271</v>
      </c>
      <c r="B1706" s="58" t="s">
        <v>272</v>
      </c>
      <c r="C1706" s="58" t="s">
        <v>273</v>
      </c>
      <c r="D1706" s="58" t="s">
        <v>11</v>
      </c>
      <c r="E1706" s="58" t="s">
        <v>12</v>
      </c>
      <c r="F1706" s="58" t="s">
        <v>880</v>
      </c>
      <c r="G1706" s="58"/>
      <c r="H1706" s="58" t="s">
        <v>16</v>
      </c>
      <c r="I1706" s="58">
        <v>200</v>
      </c>
      <c r="J1706" s="58" t="s">
        <v>14</v>
      </c>
      <c r="K1706" s="113">
        <v>1599.4</v>
      </c>
      <c r="L1706" s="63">
        <v>1199.5999999999999</v>
      </c>
      <c r="M1706" s="63"/>
      <c r="N1706" s="74"/>
      <c r="O1706" s="132" t="s">
        <v>972</v>
      </c>
      <c r="P1706" s="147" t="s">
        <v>972</v>
      </c>
      <c r="Q1706" s="58" t="s">
        <v>880</v>
      </c>
      <c r="R1706" s="58">
        <v>1</v>
      </c>
      <c r="S1706" s="58" t="s">
        <v>14</v>
      </c>
      <c r="T1706" s="58" t="s">
        <v>980</v>
      </c>
      <c r="U1706" s="58" t="s">
        <v>15</v>
      </c>
    </row>
    <row r="1707" spans="1:21">
      <c r="A1707" s="58" t="s">
        <v>274</v>
      </c>
      <c r="B1707" s="58" t="s">
        <v>275</v>
      </c>
      <c r="C1707" s="58" t="s">
        <v>276</v>
      </c>
      <c r="D1707" s="58" t="s">
        <v>11</v>
      </c>
      <c r="E1707" s="58" t="s">
        <v>12</v>
      </c>
      <c r="F1707" s="58" t="s">
        <v>13</v>
      </c>
      <c r="G1707" s="58"/>
      <c r="H1707" s="58" t="s">
        <v>16</v>
      </c>
      <c r="I1707" s="58">
        <v>1</v>
      </c>
      <c r="J1707" s="58" t="s">
        <v>14</v>
      </c>
      <c r="K1707" s="113">
        <v>3901.5</v>
      </c>
      <c r="L1707" s="63">
        <v>4097</v>
      </c>
      <c r="M1707" s="63"/>
      <c r="N1707" s="74"/>
      <c r="O1707" s="132">
        <f>L1707+(L1707*$N$1717)</f>
        <v>3892.15</v>
      </c>
      <c r="P1707" s="147">
        <v>3892.2</v>
      </c>
      <c r="Q1707" s="58" t="s">
        <v>13</v>
      </c>
      <c r="R1707" s="58">
        <v>1</v>
      </c>
      <c r="S1707" s="58" t="s">
        <v>14</v>
      </c>
      <c r="T1707" s="58" t="s">
        <v>980</v>
      </c>
      <c r="U1707" s="58" t="s">
        <v>15</v>
      </c>
    </row>
    <row r="1708" spans="1:21">
      <c r="A1708" s="58" t="s">
        <v>274</v>
      </c>
      <c r="B1708" s="58" t="s">
        <v>275</v>
      </c>
      <c r="C1708" s="58" t="s">
        <v>276</v>
      </c>
      <c r="D1708" s="58" t="s">
        <v>11</v>
      </c>
      <c r="E1708" s="58" t="s">
        <v>12</v>
      </c>
      <c r="F1708" s="58" t="s">
        <v>13</v>
      </c>
      <c r="G1708" s="58"/>
      <c r="H1708" s="58" t="s">
        <v>16</v>
      </c>
      <c r="I1708" s="58">
        <v>25</v>
      </c>
      <c r="J1708" s="58" t="s">
        <v>14</v>
      </c>
      <c r="K1708" s="113"/>
      <c r="L1708" s="63">
        <v>3892</v>
      </c>
      <c r="M1708" s="63"/>
      <c r="N1708" s="74"/>
      <c r="O1708" s="132" t="s">
        <v>972</v>
      </c>
      <c r="P1708" s="147" t="s">
        <v>972</v>
      </c>
      <c r="Q1708" s="58" t="s">
        <v>13</v>
      </c>
      <c r="R1708" s="58">
        <v>1</v>
      </c>
      <c r="S1708" s="58" t="s">
        <v>14</v>
      </c>
      <c r="T1708" s="58" t="s">
        <v>980</v>
      </c>
      <c r="U1708" s="58" t="s">
        <v>15</v>
      </c>
    </row>
    <row r="1709" spans="1:21">
      <c r="A1709" s="58" t="s">
        <v>274</v>
      </c>
      <c r="B1709" s="58" t="s">
        <v>275</v>
      </c>
      <c r="C1709" s="58" t="s">
        <v>276</v>
      </c>
      <c r="D1709" s="58" t="s">
        <v>11</v>
      </c>
      <c r="E1709" s="58" t="s">
        <v>12</v>
      </c>
      <c r="F1709" s="58" t="s">
        <v>13</v>
      </c>
      <c r="G1709" s="58"/>
      <c r="H1709" s="58" t="s">
        <v>16</v>
      </c>
      <c r="I1709" s="58">
        <v>50</v>
      </c>
      <c r="J1709" s="58" t="s">
        <v>14</v>
      </c>
      <c r="K1709" s="113"/>
      <c r="L1709" s="63">
        <v>3687</v>
      </c>
      <c r="M1709" s="63"/>
      <c r="N1709" s="74"/>
      <c r="O1709" s="132" t="s">
        <v>972</v>
      </c>
      <c r="P1709" s="147" t="s">
        <v>972</v>
      </c>
      <c r="Q1709" s="58" t="s">
        <v>13</v>
      </c>
      <c r="R1709" s="58">
        <v>1</v>
      </c>
      <c r="S1709" s="58" t="s">
        <v>14</v>
      </c>
      <c r="T1709" s="58" t="s">
        <v>980</v>
      </c>
      <c r="U1709" s="58" t="s">
        <v>15</v>
      </c>
    </row>
    <row r="1710" spans="1:21">
      <c r="A1710" s="58" t="s">
        <v>274</v>
      </c>
      <c r="B1710" s="58" t="s">
        <v>275</v>
      </c>
      <c r="C1710" s="58" t="s">
        <v>276</v>
      </c>
      <c r="D1710" s="58" t="s">
        <v>11</v>
      </c>
      <c r="E1710" s="58" t="s">
        <v>12</v>
      </c>
      <c r="F1710" s="58" t="s">
        <v>13</v>
      </c>
      <c r="G1710" s="58"/>
      <c r="H1710" s="58" t="s">
        <v>16</v>
      </c>
      <c r="I1710" s="58">
        <v>100</v>
      </c>
      <c r="J1710" s="58" t="s">
        <v>14</v>
      </c>
      <c r="K1710" s="113"/>
      <c r="L1710" s="63">
        <v>3483</v>
      </c>
      <c r="M1710" s="63"/>
      <c r="N1710" s="74"/>
      <c r="O1710" s="132" t="s">
        <v>972</v>
      </c>
      <c r="P1710" s="147" t="s">
        <v>972</v>
      </c>
      <c r="Q1710" s="58" t="s">
        <v>13</v>
      </c>
      <c r="R1710" s="58">
        <v>1</v>
      </c>
      <c r="S1710" s="58" t="s">
        <v>14</v>
      </c>
      <c r="T1710" s="58" t="s">
        <v>980</v>
      </c>
      <c r="U1710" s="58" t="s">
        <v>15</v>
      </c>
    </row>
    <row r="1711" spans="1:21">
      <c r="A1711" s="58" t="s">
        <v>274</v>
      </c>
      <c r="B1711" s="58" t="s">
        <v>275</v>
      </c>
      <c r="C1711" s="58" t="s">
        <v>276</v>
      </c>
      <c r="D1711" s="58" t="s">
        <v>11</v>
      </c>
      <c r="E1711" s="58" t="s">
        <v>12</v>
      </c>
      <c r="F1711" s="58" t="s">
        <v>13</v>
      </c>
      <c r="G1711" s="58"/>
      <c r="H1711" s="58" t="s">
        <v>16</v>
      </c>
      <c r="I1711" s="58">
        <v>200</v>
      </c>
      <c r="J1711" s="58" t="s">
        <v>14</v>
      </c>
      <c r="K1711" s="113"/>
      <c r="L1711" s="63">
        <v>3073</v>
      </c>
      <c r="M1711" s="63"/>
      <c r="N1711" s="74"/>
      <c r="O1711" s="132" t="s">
        <v>972</v>
      </c>
      <c r="P1711" s="147" t="s">
        <v>972</v>
      </c>
      <c r="Q1711" s="58" t="s">
        <v>13</v>
      </c>
      <c r="R1711" s="58">
        <v>1</v>
      </c>
      <c r="S1711" s="58" t="s">
        <v>14</v>
      </c>
      <c r="T1711" s="58" t="s">
        <v>980</v>
      </c>
      <c r="U1711" s="58" t="s">
        <v>15</v>
      </c>
    </row>
    <row r="1712" spans="1:21">
      <c r="A1712" s="58" t="s">
        <v>274</v>
      </c>
      <c r="B1712" s="58" t="s">
        <v>275</v>
      </c>
      <c r="C1712" s="58" t="s">
        <v>276</v>
      </c>
      <c r="D1712" s="58" t="s">
        <v>11</v>
      </c>
      <c r="E1712" s="58" t="s">
        <v>12</v>
      </c>
      <c r="F1712" s="58" t="s">
        <v>872</v>
      </c>
      <c r="G1712" s="58"/>
      <c r="H1712" s="58" t="s">
        <v>16</v>
      </c>
      <c r="I1712" s="58">
        <v>1</v>
      </c>
      <c r="J1712" s="58" t="s">
        <v>14</v>
      </c>
      <c r="K1712" s="113">
        <v>1139.9000000000001</v>
      </c>
      <c r="L1712" s="63">
        <v>1197</v>
      </c>
      <c r="M1712" s="63"/>
      <c r="N1712" s="74"/>
      <c r="O1712" s="132">
        <f>L1712+(L1712*$N$1717)</f>
        <v>1137.1500000000001</v>
      </c>
      <c r="P1712" s="147">
        <v>1137.2</v>
      </c>
      <c r="Q1712" s="58" t="s">
        <v>872</v>
      </c>
      <c r="R1712" s="58">
        <v>1</v>
      </c>
      <c r="S1712" s="58" t="s">
        <v>14</v>
      </c>
      <c r="T1712" s="58" t="s">
        <v>980</v>
      </c>
      <c r="U1712" s="58" t="s">
        <v>15</v>
      </c>
    </row>
    <row r="1713" spans="1:21">
      <c r="A1713" s="58" t="s">
        <v>274</v>
      </c>
      <c r="B1713" s="58" t="s">
        <v>275</v>
      </c>
      <c r="C1713" s="58" t="s">
        <v>276</v>
      </c>
      <c r="D1713" s="58" t="s">
        <v>11</v>
      </c>
      <c r="E1713" s="58" t="s">
        <v>12</v>
      </c>
      <c r="F1713" s="58" t="s">
        <v>872</v>
      </c>
      <c r="G1713" s="58"/>
      <c r="H1713" s="58" t="s">
        <v>16</v>
      </c>
      <c r="I1713" s="58">
        <v>25</v>
      </c>
      <c r="J1713" s="58" t="s">
        <v>14</v>
      </c>
      <c r="K1713" s="113"/>
      <c r="L1713" s="63">
        <v>1138</v>
      </c>
      <c r="M1713" s="63"/>
      <c r="N1713" s="74"/>
      <c r="O1713" s="132" t="s">
        <v>972</v>
      </c>
      <c r="P1713" s="147" t="s">
        <v>972</v>
      </c>
      <c r="Q1713" s="58" t="s">
        <v>872</v>
      </c>
      <c r="R1713" s="58">
        <v>1</v>
      </c>
      <c r="S1713" s="58" t="s">
        <v>14</v>
      </c>
      <c r="T1713" s="58" t="s">
        <v>980</v>
      </c>
      <c r="U1713" s="58" t="s">
        <v>15</v>
      </c>
    </row>
    <row r="1714" spans="1:21">
      <c r="A1714" s="58" t="s">
        <v>274</v>
      </c>
      <c r="B1714" s="58" t="s">
        <v>275</v>
      </c>
      <c r="C1714" s="58" t="s">
        <v>276</v>
      </c>
      <c r="D1714" s="58" t="s">
        <v>11</v>
      </c>
      <c r="E1714" s="58" t="s">
        <v>12</v>
      </c>
      <c r="F1714" s="58" t="s">
        <v>872</v>
      </c>
      <c r="G1714" s="58"/>
      <c r="H1714" s="58" t="s">
        <v>16</v>
      </c>
      <c r="I1714" s="58">
        <v>50</v>
      </c>
      <c r="J1714" s="58" t="s">
        <v>14</v>
      </c>
      <c r="K1714" s="113"/>
      <c r="L1714" s="63">
        <v>1078</v>
      </c>
      <c r="M1714" s="63"/>
      <c r="N1714" s="74"/>
      <c r="O1714" s="132" t="s">
        <v>972</v>
      </c>
      <c r="P1714" s="147" t="s">
        <v>972</v>
      </c>
      <c r="Q1714" s="58" t="s">
        <v>872</v>
      </c>
      <c r="R1714" s="58">
        <v>1</v>
      </c>
      <c r="S1714" s="58" t="s">
        <v>14</v>
      </c>
      <c r="T1714" s="58" t="s">
        <v>980</v>
      </c>
      <c r="U1714" s="58" t="s">
        <v>15</v>
      </c>
    </row>
    <row r="1715" spans="1:21">
      <c r="A1715" s="58" t="s">
        <v>274</v>
      </c>
      <c r="B1715" s="58" t="s">
        <v>275</v>
      </c>
      <c r="C1715" s="58" t="s">
        <v>276</v>
      </c>
      <c r="D1715" s="58" t="s">
        <v>11</v>
      </c>
      <c r="E1715" s="58" t="s">
        <v>12</v>
      </c>
      <c r="F1715" s="58" t="s">
        <v>872</v>
      </c>
      <c r="G1715" s="58"/>
      <c r="H1715" s="58" t="s">
        <v>16</v>
      </c>
      <c r="I1715" s="58">
        <v>100</v>
      </c>
      <c r="J1715" s="58" t="s">
        <v>14</v>
      </c>
      <c r="K1715" s="113"/>
      <c r="L1715" s="63">
        <v>1018</v>
      </c>
      <c r="M1715" s="63"/>
      <c r="N1715" s="74"/>
      <c r="O1715" s="132" t="s">
        <v>972</v>
      </c>
      <c r="P1715" s="147" t="s">
        <v>972</v>
      </c>
      <c r="Q1715" s="58" t="s">
        <v>872</v>
      </c>
      <c r="R1715" s="58">
        <v>1</v>
      </c>
      <c r="S1715" s="58" t="s">
        <v>14</v>
      </c>
      <c r="T1715" s="58" t="s">
        <v>980</v>
      </c>
      <c r="U1715" s="58" t="s">
        <v>15</v>
      </c>
    </row>
    <row r="1716" spans="1:21">
      <c r="A1716" s="58" t="s">
        <v>274</v>
      </c>
      <c r="B1716" s="58" t="s">
        <v>275</v>
      </c>
      <c r="C1716" s="58" t="s">
        <v>276</v>
      </c>
      <c r="D1716" s="58" t="s">
        <v>11</v>
      </c>
      <c r="E1716" s="58" t="s">
        <v>12</v>
      </c>
      <c r="F1716" s="58" t="s">
        <v>872</v>
      </c>
      <c r="G1716" s="58"/>
      <c r="H1716" s="58" t="s">
        <v>16</v>
      </c>
      <c r="I1716" s="58">
        <v>200</v>
      </c>
      <c r="J1716" s="58" t="s">
        <v>14</v>
      </c>
      <c r="K1716" s="114"/>
      <c r="L1716" s="64">
        <v>898</v>
      </c>
      <c r="M1716" s="64"/>
      <c r="N1716" s="75"/>
      <c r="O1716" s="132" t="s">
        <v>972</v>
      </c>
      <c r="P1716" s="147" t="s">
        <v>972</v>
      </c>
      <c r="Q1716" s="58" t="s">
        <v>872</v>
      </c>
      <c r="R1716" s="58">
        <v>1</v>
      </c>
      <c r="S1716" s="58" t="s">
        <v>14</v>
      </c>
      <c r="T1716" s="58" t="s">
        <v>980</v>
      </c>
      <c r="U1716" s="58" t="s">
        <v>15</v>
      </c>
    </row>
    <row r="1717" spans="1:21">
      <c r="A1717" s="58" t="s">
        <v>274</v>
      </c>
      <c r="B1717" s="58" t="s">
        <v>275</v>
      </c>
      <c r="C1717" s="58" t="s">
        <v>276</v>
      </c>
      <c r="D1717" s="58" t="s">
        <v>11</v>
      </c>
      <c r="E1717" s="58" t="s">
        <v>12</v>
      </c>
      <c r="F1717" s="58" t="s">
        <v>873</v>
      </c>
      <c r="G1717" s="58"/>
      <c r="H1717" s="58" t="s">
        <v>16</v>
      </c>
      <c r="I1717" s="58">
        <v>1</v>
      </c>
      <c r="J1717" s="58" t="s">
        <v>14</v>
      </c>
      <c r="K1717" s="114">
        <v>156.1</v>
      </c>
      <c r="L1717" s="64">
        <v>164</v>
      </c>
      <c r="M1717" s="94" t="s">
        <v>1047</v>
      </c>
      <c r="N1717" s="93">
        <v>-0.05</v>
      </c>
      <c r="O1717" s="132">
        <f>L1717+(L1717*$N$1717)</f>
        <v>155.80000000000001</v>
      </c>
      <c r="P1717" s="147">
        <v>155.80000000000001</v>
      </c>
      <c r="Q1717" s="58" t="s">
        <v>873</v>
      </c>
      <c r="R1717" s="58">
        <v>1</v>
      </c>
      <c r="S1717" s="58" t="s">
        <v>14</v>
      </c>
      <c r="T1717" s="58" t="s">
        <v>980</v>
      </c>
      <c r="U1717" s="58" t="s">
        <v>15</v>
      </c>
    </row>
    <row r="1718" spans="1:21">
      <c r="A1718" s="58" t="s">
        <v>274</v>
      </c>
      <c r="B1718" s="58" t="s">
        <v>275</v>
      </c>
      <c r="C1718" s="58" t="s">
        <v>276</v>
      </c>
      <c r="D1718" s="58" t="s">
        <v>11</v>
      </c>
      <c r="E1718" s="58" t="s">
        <v>12</v>
      </c>
      <c r="F1718" s="58" t="s">
        <v>873</v>
      </c>
      <c r="G1718" s="58"/>
      <c r="H1718" s="58" t="s">
        <v>16</v>
      </c>
      <c r="I1718" s="58">
        <v>25</v>
      </c>
      <c r="J1718" s="58" t="s">
        <v>14</v>
      </c>
      <c r="K1718" s="114">
        <v>156.1</v>
      </c>
      <c r="L1718" s="64">
        <v>156</v>
      </c>
      <c r="M1718" s="64"/>
      <c r="N1718" s="75"/>
      <c r="O1718" s="132" t="s">
        <v>972</v>
      </c>
      <c r="P1718" s="147" t="s">
        <v>972</v>
      </c>
      <c r="Q1718" s="58" t="s">
        <v>873</v>
      </c>
      <c r="R1718" s="58">
        <v>1</v>
      </c>
      <c r="S1718" s="58" t="s">
        <v>14</v>
      </c>
      <c r="T1718" s="58" t="s">
        <v>980</v>
      </c>
      <c r="U1718" s="58" t="s">
        <v>15</v>
      </c>
    </row>
    <row r="1719" spans="1:21">
      <c r="A1719" s="58" t="s">
        <v>274</v>
      </c>
      <c r="B1719" s="58" t="s">
        <v>275</v>
      </c>
      <c r="C1719" s="58" t="s">
        <v>276</v>
      </c>
      <c r="D1719" s="58" t="s">
        <v>11</v>
      </c>
      <c r="E1719" s="58" t="s">
        <v>12</v>
      </c>
      <c r="F1719" s="58" t="s">
        <v>873</v>
      </c>
      <c r="G1719" s="58"/>
      <c r="H1719" s="58" t="s">
        <v>16</v>
      </c>
      <c r="I1719" s="58">
        <v>50</v>
      </c>
      <c r="J1719" s="58" t="s">
        <v>14</v>
      </c>
      <c r="K1719" s="114">
        <v>156.1</v>
      </c>
      <c r="L1719" s="64">
        <v>148</v>
      </c>
      <c r="M1719" s="64"/>
      <c r="N1719" s="75"/>
      <c r="O1719" s="132" t="s">
        <v>972</v>
      </c>
      <c r="P1719" s="147" t="s">
        <v>972</v>
      </c>
      <c r="Q1719" s="58" t="s">
        <v>873</v>
      </c>
      <c r="R1719" s="58">
        <v>1</v>
      </c>
      <c r="S1719" s="58" t="s">
        <v>14</v>
      </c>
      <c r="T1719" s="58" t="s">
        <v>980</v>
      </c>
      <c r="U1719" s="58" t="s">
        <v>15</v>
      </c>
    </row>
    <row r="1720" spans="1:21">
      <c r="A1720" s="58" t="s">
        <v>274</v>
      </c>
      <c r="B1720" s="58" t="s">
        <v>275</v>
      </c>
      <c r="C1720" s="58" t="s">
        <v>276</v>
      </c>
      <c r="D1720" s="58" t="s">
        <v>11</v>
      </c>
      <c r="E1720" s="58" t="s">
        <v>12</v>
      </c>
      <c r="F1720" s="58" t="s">
        <v>873</v>
      </c>
      <c r="G1720" s="58"/>
      <c r="H1720" s="58" t="s">
        <v>16</v>
      </c>
      <c r="I1720" s="58">
        <v>100</v>
      </c>
      <c r="J1720" s="58" t="s">
        <v>14</v>
      </c>
      <c r="K1720" s="114">
        <v>156.1</v>
      </c>
      <c r="L1720" s="64">
        <v>140</v>
      </c>
      <c r="M1720" s="64"/>
      <c r="N1720" s="75"/>
      <c r="O1720" s="132" t="s">
        <v>972</v>
      </c>
      <c r="P1720" s="147" t="s">
        <v>972</v>
      </c>
      <c r="Q1720" s="58" t="s">
        <v>873</v>
      </c>
      <c r="R1720" s="58">
        <v>1</v>
      </c>
      <c r="S1720" s="58" t="s">
        <v>14</v>
      </c>
      <c r="T1720" s="58" t="s">
        <v>980</v>
      </c>
      <c r="U1720" s="58" t="s">
        <v>15</v>
      </c>
    </row>
    <row r="1721" spans="1:21">
      <c r="A1721" s="58" t="s">
        <v>274</v>
      </c>
      <c r="B1721" s="58" t="s">
        <v>275</v>
      </c>
      <c r="C1721" s="58" t="s">
        <v>276</v>
      </c>
      <c r="D1721" s="58" t="s">
        <v>11</v>
      </c>
      <c r="E1721" s="58" t="s">
        <v>12</v>
      </c>
      <c r="F1721" s="58" t="s">
        <v>873</v>
      </c>
      <c r="G1721" s="58"/>
      <c r="H1721" s="58" t="s">
        <v>16</v>
      </c>
      <c r="I1721" s="58">
        <v>200</v>
      </c>
      <c r="J1721" s="58" t="s">
        <v>14</v>
      </c>
      <c r="K1721" s="114">
        <v>156.1</v>
      </c>
      <c r="L1721" s="64">
        <v>123</v>
      </c>
      <c r="M1721" s="64"/>
      <c r="N1721" s="75"/>
      <c r="O1721" s="132" t="s">
        <v>972</v>
      </c>
      <c r="P1721" s="147" t="s">
        <v>972</v>
      </c>
      <c r="Q1721" s="58" t="s">
        <v>873</v>
      </c>
      <c r="R1721" s="58">
        <v>1</v>
      </c>
      <c r="S1721" s="58" t="s">
        <v>14</v>
      </c>
      <c r="T1721" s="58" t="s">
        <v>980</v>
      </c>
      <c r="U1721" s="58" t="s">
        <v>15</v>
      </c>
    </row>
    <row r="1722" spans="1:21">
      <c r="A1722" s="58" t="s">
        <v>274</v>
      </c>
      <c r="B1722" s="58" t="s">
        <v>275</v>
      </c>
      <c r="C1722" s="58" t="s">
        <v>276</v>
      </c>
      <c r="D1722" s="58" t="s">
        <v>11</v>
      </c>
      <c r="E1722" s="58" t="s">
        <v>12</v>
      </c>
      <c r="F1722" s="58" t="s">
        <v>874</v>
      </c>
      <c r="G1722" s="58"/>
      <c r="H1722" s="58" t="s">
        <v>16</v>
      </c>
      <c r="I1722" s="58">
        <v>1</v>
      </c>
      <c r="J1722" s="58" t="s">
        <v>14</v>
      </c>
      <c r="K1722" s="114">
        <v>107.1</v>
      </c>
      <c r="L1722" s="64">
        <v>107.1</v>
      </c>
      <c r="M1722" s="64"/>
      <c r="N1722" s="75"/>
      <c r="O1722" s="132">
        <f>L1722+(L1722*$N$1717)</f>
        <v>101.74499999999999</v>
      </c>
      <c r="P1722" s="147">
        <v>101.7</v>
      </c>
      <c r="Q1722" s="58" t="s">
        <v>874</v>
      </c>
      <c r="R1722" s="58">
        <v>1</v>
      </c>
      <c r="S1722" s="58" t="s">
        <v>14</v>
      </c>
      <c r="T1722" s="58" t="s">
        <v>980</v>
      </c>
      <c r="U1722" s="58" t="s">
        <v>15</v>
      </c>
    </row>
    <row r="1723" spans="1:21">
      <c r="A1723" s="58" t="s">
        <v>274</v>
      </c>
      <c r="B1723" s="58" t="s">
        <v>275</v>
      </c>
      <c r="C1723" s="58" t="s">
        <v>276</v>
      </c>
      <c r="D1723" s="58" t="s">
        <v>11</v>
      </c>
      <c r="E1723" s="58" t="s">
        <v>12</v>
      </c>
      <c r="F1723" s="58" t="s">
        <v>874</v>
      </c>
      <c r="G1723" s="58"/>
      <c r="H1723" s="58" t="s">
        <v>16</v>
      </c>
      <c r="I1723" s="58">
        <v>25</v>
      </c>
      <c r="J1723" s="58" t="s">
        <v>14</v>
      </c>
      <c r="K1723" s="114">
        <v>107.1</v>
      </c>
      <c r="L1723" s="64">
        <v>101.8</v>
      </c>
      <c r="M1723" s="64"/>
      <c r="N1723" s="75"/>
      <c r="O1723" s="132" t="s">
        <v>972</v>
      </c>
      <c r="P1723" s="147" t="s">
        <v>972</v>
      </c>
      <c r="Q1723" s="58" t="s">
        <v>874</v>
      </c>
      <c r="R1723" s="58">
        <v>1</v>
      </c>
      <c r="S1723" s="58" t="s">
        <v>14</v>
      </c>
      <c r="T1723" s="58" t="s">
        <v>980</v>
      </c>
      <c r="U1723" s="58" t="s">
        <v>15</v>
      </c>
    </row>
    <row r="1724" spans="1:21">
      <c r="A1724" s="58" t="s">
        <v>274</v>
      </c>
      <c r="B1724" s="58" t="s">
        <v>275</v>
      </c>
      <c r="C1724" s="58" t="s">
        <v>276</v>
      </c>
      <c r="D1724" s="58" t="s">
        <v>11</v>
      </c>
      <c r="E1724" s="58" t="s">
        <v>12</v>
      </c>
      <c r="F1724" s="58" t="s">
        <v>874</v>
      </c>
      <c r="G1724" s="58"/>
      <c r="H1724" s="58" t="s">
        <v>16</v>
      </c>
      <c r="I1724" s="58">
        <v>50</v>
      </c>
      <c r="J1724" s="58" t="s">
        <v>14</v>
      </c>
      <c r="K1724" s="114">
        <v>107.1</v>
      </c>
      <c r="L1724" s="64">
        <v>96.4</v>
      </c>
      <c r="M1724" s="64"/>
      <c r="N1724" s="75"/>
      <c r="O1724" s="132" t="s">
        <v>972</v>
      </c>
      <c r="P1724" s="147" t="s">
        <v>972</v>
      </c>
      <c r="Q1724" s="58" t="s">
        <v>874</v>
      </c>
      <c r="R1724" s="58">
        <v>1</v>
      </c>
      <c r="S1724" s="58" t="s">
        <v>14</v>
      </c>
      <c r="T1724" s="58" t="s">
        <v>980</v>
      </c>
      <c r="U1724" s="58" t="s">
        <v>15</v>
      </c>
    </row>
    <row r="1725" spans="1:21">
      <c r="A1725" s="58" t="s">
        <v>274</v>
      </c>
      <c r="B1725" s="58" t="s">
        <v>275</v>
      </c>
      <c r="C1725" s="58" t="s">
        <v>276</v>
      </c>
      <c r="D1725" s="58" t="s">
        <v>11</v>
      </c>
      <c r="E1725" s="58" t="s">
        <v>12</v>
      </c>
      <c r="F1725" s="58" t="s">
        <v>874</v>
      </c>
      <c r="G1725" s="58"/>
      <c r="H1725" s="58" t="s">
        <v>16</v>
      </c>
      <c r="I1725" s="58">
        <v>100</v>
      </c>
      <c r="J1725" s="58" t="s">
        <v>14</v>
      </c>
      <c r="K1725" s="114">
        <v>107.1</v>
      </c>
      <c r="L1725" s="64">
        <v>91.1</v>
      </c>
      <c r="M1725" s="64"/>
      <c r="N1725" s="75"/>
      <c r="O1725" s="132" t="s">
        <v>972</v>
      </c>
      <c r="P1725" s="147" t="s">
        <v>972</v>
      </c>
      <c r="Q1725" s="58" t="s">
        <v>874</v>
      </c>
      <c r="R1725" s="58">
        <v>1</v>
      </c>
      <c r="S1725" s="58" t="s">
        <v>14</v>
      </c>
      <c r="T1725" s="58" t="s">
        <v>980</v>
      </c>
      <c r="U1725" s="58" t="s">
        <v>15</v>
      </c>
    </row>
    <row r="1726" spans="1:21">
      <c r="A1726" s="58" t="s">
        <v>274</v>
      </c>
      <c r="B1726" s="58" t="s">
        <v>275</v>
      </c>
      <c r="C1726" s="58" t="s">
        <v>276</v>
      </c>
      <c r="D1726" s="58" t="s">
        <v>11</v>
      </c>
      <c r="E1726" s="58" t="s">
        <v>12</v>
      </c>
      <c r="F1726" s="58" t="s">
        <v>874</v>
      </c>
      <c r="G1726" s="58"/>
      <c r="H1726" s="58" t="s">
        <v>16</v>
      </c>
      <c r="I1726" s="58">
        <v>200</v>
      </c>
      <c r="J1726" s="58" t="s">
        <v>14</v>
      </c>
      <c r="K1726" s="114">
        <v>107.1</v>
      </c>
      <c r="L1726" s="64">
        <v>80.400000000000006</v>
      </c>
      <c r="M1726" s="64"/>
      <c r="N1726" s="75"/>
      <c r="O1726" s="132" t="s">
        <v>972</v>
      </c>
      <c r="P1726" s="147" t="s">
        <v>972</v>
      </c>
      <c r="Q1726" s="58" t="s">
        <v>874</v>
      </c>
      <c r="R1726" s="58">
        <v>1</v>
      </c>
      <c r="S1726" s="58" t="s">
        <v>14</v>
      </c>
      <c r="T1726" s="58" t="s">
        <v>980</v>
      </c>
      <c r="U1726" s="58" t="s">
        <v>15</v>
      </c>
    </row>
    <row r="1727" spans="1:21">
      <c r="A1727" s="58" t="s">
        <v>274</v>
      </c>
      <c r="B1727" s="58" t="s">
        <v>275</v>
      </c>
      <c r="C1727" s="58" t="s">
        <v>276</v>
      </c>
      <c r="D1727" s="58" t="s">
        <v>11</v>
      </c>
      <c r="E1727" s="58" t="s">
        <v>12</v>
      </c>
      <c r="F1727" s="58" t="s">
        <v>875</v>
      </c>
      <c r="G1727" s="58"/>
      <c r="H1727" s="58" t="s">
        <v>16</v>
      </c>
      <c r="I1727" s="58">
        <v>1</v>
      </c>
      <c r="J1727" s="58" t="s">
        <v>14</v>
      </c>
      <c r="K1727" s="115">
        <v>39780</v>
      </c>
      <c r="L1727" s="65">
        <v>41769</v>
      </c>
      <c r="M1727" s="65"/>
      <c r="N1727" s="76"/>
      <c r="O1727" s="132">
        <f>L1727+(L1727*$N$1717)</f>
        <v>39680.550000000003</v>
      </c>
      <c r="P1727" s="147">
        <v>39680</v>
      </c>
      <c r="Q1727" s="58" t="s">
        <v>875</v>
      </c>
      <c r="R1727" s="58">
        <v>1</v>
      </c>
      <c r="S1727" s="58" t="s">
        <v>14</v>
      </c>
      <c r="T1727" s="58" t="s">
        <v>980</v>
      </c>
      <c r="U1727" s="58" t="s">
        <v>15</v>
      </c>
    </row>
    <row r="1728" spans="1:21">
      <c r="A1728" s="58" t="s">
        <v>274</v>
      </c>
      <c r="B1728" s="58" t="s">
        <v>275</v>
      </c>
      <c r="C1728" s="58" t="s">
        <v>276</v>
      </c>
      <c r="D1728" s="58" t="s">
        <v>11</v>
      </c>
      <c r="E1728" s="58" t="s">
        <v>12</v>
      </c>
      <c r="F1728" s="58" t="s">
        <v>875</v>
      </c>
      <c r="G1728" s="58"/>
      <c r="H1728" s="58" t="s">
        <v>16</v>
      </c>
      <c r="I1728" s="58">
        <v>25</v>
      </c>
      <c r="J1728" s="58" t="s">
        <v>14</v>
      </c>
      <c r="K1728" s="115">
        <v>39780</v>
      </c>
      <c r="L1728" s="65">
        <v>39681</v>
      </c>
      <c r="M1728" s="65"/>
      <c r="N1728" s="76"/>
      <c r="O1728" s="132" t="s">
        <v>972</v>
      </c>
      <c r="P1728" s="147" t="s">
        <v>972</v>
      </c>
      <c r="Q1728" s="58" t="s">
        <v>875</v>
      </c>
      <c r="R1728" s="58">
        <v>1</v>
      </c>
      <c r="S1728" s="58" t="s">
        <v>14</v>
      </c>
      <c r="T1728" s="58" t="s">
        <v>980</v>
      </c>
      <c r="U1728" s="58" t="s">
        <v>15</v>
      </c>
    </row>
    <row r="1729" spans="1:21">
      <c r="A1729" s="58" t="s">
        <v>274</v>
      </c>
      <c r="B1729" s="58" t="s">
        <v>275</v>
      </c>
      <c r="C1729" s="58" t="s">
        <v>276</v>
      </c>
      <c r="D1729" s="58" t="s">
        <v>11</v>
      </c>
      <c r="E1729" s="58" t="s">
        <v>12</v>
      </c>
      <c r="F1729" s="58" t="s">
        <v>875</v>
      </c>
      <c r="G1729" s="58"/>
      <c r="H1729" s="58" t="s">
        <v>16</v>
      </c>
      <c r="I1729" s="58">
        <v>50</v>
      </c>
      <c r="J1729" s="58" t="s">
        <v>14</v>
      </c>
      <c r="K1729" s="115">
        <v>39780</v>
      </c>
      <c r="L1729" s="65">
        <v>37593</v>
      </c>
      <c r="M1729" s="65"/>
      <c r="N1729" s="76"/>
      <c r="O1729" s="132" t="s">
        <v>972</v>
      </c>
      <c r="P1729" s="147" t="s">
        <v>972</v>
      </c>
      <c r="Q1729" s="58" t="s">
        <v>875</v>
      </c>
      <c r="R1729" s="58">
        <v>1</v>
      </c>
      <c r="S1729" s="58" t="s">
        <v>14</v>
      </c>
      <c r="T1729" s="58" t="s">
        <v>980</v>
      </c>
      <c r="U1729" s="58" t="s">
        <v>15</v>
      </c>
    </row>
    <row r="1730" spans="1:21">
      <c r="A1730" s="58" t="s">
        <v>274</v>
      </c>
      <c r="B1730" s="58" t="s">
        <v>275</v>
      </c>
      <c r="C1730" s="58" t="s">
        <v>276</v>
      </c>
      <c r="D1730" s="58" t="s">
        <v>11</v>
      </c>
      <c r="E1730" s="58" t="s">
        <v>12</v>
      </c>
      <c r="F1730" s="58" t="s">
        <v>875</v>
      </c>
      <c r="G1730" s="58"/>
      <c r="H1730" s="58" t="s">
        <v>16</v>
      </c>
      <c r="I1730" s="58">
        <v>100</v>
      </c>
      <c r="J1730" s="58" t="s">
        <v>14</v>
      </c>
      <c r="K1730" s="115">
        <v>39780</v>
      </c>
      <c r="L1730" s="65">
        <v>35504</v>
      </c>
      <c r="M1730" s="65"/>
      <c r="N1730" s="76"/>
      <c r="O1730" s="132" t="s">
        <v>972</v>
      </c>
      <c r="P1730" s="147" t="s">
        <v>972</v>
      </c>
      <c r="Q1730" s="58" t="s">
        <v>875</v>
      </c>
      <c r="R1730" s="58">
        <v>1</v>
      </c>
      <c r="S1730" s="58" t="s">
        <v>14</v>
      </c>
      <c r="T1730" s="58" t="s">
        <v>980</v>
      </c>
      <c r="U1730" s="58" t="s">
        <v>15</v>
      </c>
    </row>
    <row r="1731" spans="1:21">
      <c r="A1731" s="58" t="s">
        <v>274</v>
      </c>
      <c r="B1731" s="58" t="s">
        <v>275</v>
      </c>
      <c r="C1731" s="58" t="s">
        <v>276</v>
      </c>
      <c r="D1731" s="58" t="s">
        <v>11</v>
      </c>
      <c r="E1731" s="58" t="s">
        <v>12</v>
      </c>
      <c r="F1731" s="58" t="s">
        <v>875</v>
      </c>
      <c r="G1731" s="58"/>
      <c r="H1731" s="58" t="s">
        <v>16</v>
      </c>
      <c r="I1731" s="58">
        <v>200</v>
      </c>
      <c r="J1731" s="58" t="s">
        <v>14</v>
      </c>
      <c r="K1731" s="115">
        <v>39780</v>
      </c>
      <c r="L1731" s="65">
        <v>31327</v>
      </c>
      <c r="M1731" s="65"/>
      <c r="N1731" s="76"/>
      <c r="O1731" s="132" t="s">
        <v>972</v>
      </c>
      <c r="P1731" s="147" t="s">
        <v>972</v>
      </c>
      <c r="Q1731" s="58" t="s">
        <v>875</v>
      </c>
      <c r="R1731" s="58">
        <v>1</v>
      </c>
      <c r="S1731" s="58" t="s">
        <v>14</v>
      </c>
      <c r="T1731" s="58" t="s">
        <v>980</v>
      </c>
      <c r="U1731" s="58" t="s">
        <v>15</v>
      </c>
    </row>
    <row r="1732" spans="1:21">
      <c r="A1732" s="58" t="s">
        <v>274</v>
      </c>
      <c r="B1732" s="58" t="s">
        <v>275</v>
      </c>
      <c r="C1732" s="58" t="s">
        <v>276</v>
      </c>
      <c r="D1732" s="58" t="s">
        <v>11</v>
      </c>
      <c r="E1732" s="58" t="s">
        <v>12</v>
      </c>
      <c r="F1732" s="58" t="s">
        <v>876</v>
      </c>
      <c r="G1732" s="58"/>
      <c r="H1732" s="58" t="s">
        <v>16</v>
      </c>
      <c r="I1732" s="58">
        <v>1</v>
      </c>
      <c r="J1732" s="58" t="s">
        <v>14</v>
      </c>
      <c r="K1732" s="113">
        <v>1224</v>
      </c>
      <c r="L1732" s="63">
        <v>1286</v>
      </c>
      <c r="M1732" s="63"/>
      <c r="N1732" s="74"/>
      <c r="O1732" s="132">
        <f>L1732+(L1732*$N$1717)</f>
        <v>1221.7</v>
      </c>
      <c r="P1732" s="147">
        <v>1221.7</v>
      </c>
      <c r="Q1732" s="58" t="s">
        <v>876</v>
      </c>
      <c r="R1732" s="58">
        <v>1</v>
      </c>
      <c r="S1732" s="58" t="s">
        <v>14</v>
      </c>
      <c r="T1732" s="58" t="s">
        <v>980</v>
      </c>
      <c r="U1732" s="58" t="s">
        <v>15</v>
      </c>
    </row>
    <row r="1733" spans="1:21">
      <c r="A1733" s="58" t="s">
        <v>274</v>
      </c>
      <c r="B1733" s="58" t="s">
        <v>275</v>
      </c>
      <c r="C1733" s="58" t="s">
        <v>276</v>
      </c>
      <c r="D1733" s="58" t="s">
        <v>11</v>
      </c>
      <c r="E1733" s="58" t="s">
        <v>12</v>
      </c>
      <c r="F1733" s="58" t="s">
        <v>876</v>
      </c>
      <c r="G1733" s="58"/>
      <c r="H1733" s="58" t="s">
        <v>16</v>
      </c>
      <c r="I1733" s="58">
        <v>25</v>
      </c>
      <c r="J1733" s="58" t="s">
        <v>14</v>
      </c>
      <c r="K1733" s="113">
        <v>1224</v>
      </c>
      <c r="L1733" s="63">
        <v>1221</v>
      </c>
      <c r="M1733" s="63"/>
      <c r="N1733" s="74"/>
      <c r="O1733" s="132" t="s">
        <v>972</v>
      </c>
      <c r="P1733" s="147" t="s">
        <v>972</v>
      </c>
      <c r="Q1733" s="58" t="s">
        <v>876</v>
      </c>
      <c r="R1733" s="58">
        <v>1</v>
      </c>
      <c r="S1733" s="58" t="s">
        <v>14</v>
      </c>
      <c r="T1733" s="58" t="s">
        <v>980</v>
      </c>
      <c r="U1733" s="58" t="s">
        <v>15</v>
      </c>
    </row>
    <row r="1734" spans="1:21">
      <c r="A1734" s="58" t="s">
        <v>274</v>
      </c>
      <c r="B1734" s="58" t="s">
        <v>275</v>
      </c>
      <c r="C1734" s="58" t="s">
        <v>276</v>
      </c>
      <c r="D1734" s="58" t="s">
        <v>11</v>
      </c>
      <c r="E1734" s="58" t="s">
        <v>12</v>
      </c>
      <c r="F1734" s="58" t="s">
        <v>876</v>
      </c>
      <c r="G1734" s="58"/>
      <c r="H1734" s="58" t="s">
        <v>16</v>
      </c>
      <c r="I1734" s="58">
        <v>50</v>
      </c>
      <c r="J1734" s="58" t="s">
        <v>14</v>
      </c>
      <c r="K1734" s="113">
        <v>1224</v>
      </c>
      <c r="L1734" s="63">
        <v>1157</v>
      </c>
      <c r="M1734" s="63"/>
      <c r="N1734" s="74"/>
      <c r="O1734" s="132" t="s">
        <v>972</v>
      </c>
      <c r="P1734" s="147" t="s">
        <v>972</v>
      </c>
      <c r="Q1734" s="58" t="s">
        <v>876</v>
      </c>
      <c r="R1734" s="58">
        <v>1</v>
      </c>
      <c r="S1734" s="58" t="s">
        <v>14</v>
      </c>
      <c r="T1734" s="58" t="s">
        <v>980</v>
      </c>
      <c r="U1734" s="58" t="s">
        <v>15</v>
      </c>
    </row>
    <row r="1735" spans="1:21">
      <c r="A1735" s="58" t="s">
        <v>274</v>
      </c>
      <c r="B1735" s="58" t="s">
        <v>275</v>
      </c>
      <c r="C1735" s="58" t="s">
        <v>276</v>
      </c>
      <c r="D1735" s="58" t="s">
        <v>11</v>
      </c>
      <c r="E1735" s="58" t="s">
        <v>12</v>
      </c>
      <c r="F1735" s="58" t="s">
        <v>876</v>
      </c>
      <c r="G1735" s="58"/>
      <c r="H1735" s="58" t="s">
        <v>16</v>
      </c>
      <c r="I1735" s="58">
        <v>100</v>
      </c>
      <c r="J1735" s="58" t="s">
        <v>14</v>
      </c>
      <c r="K1735" s="113">
        <v>1224</v>
      </c>
      <c r="L1735" s="63">
        <v>1093</v>
      </c>
      <c r="M1735" s="63"/>
      <c r="N1735" s="74"/>
      <c r="O1735" s="132" t="s">
        <v>972</v>
      </c>
      <c r="P1735" s="147" t="s">
        <v>972</v>
      </c>
      <c r="Q1735" s="58" t="s">
        <v>876</v>
      </c>
      <c r="R1735" s="58">
        <v>1</v>
      </c>
      <c r="S1735" s="58" t="s">
        <v>14</v>
      </c>
      <c r="T1735" s="58" t="s">
        <v>980</v>
      </c>
      <c r="U1735" s="58" t="s">
        <v>15</v>
      </c>
    </row>
    <row r="1736" spans="1:21">
      <c r="A1736" s="58" t="s">
        <v>274</v>
      </c>
      <c r="B1736" s="58" t="s">
        <v>275</v>
      </c>
      <c r="C1736" s="58" t="s">
        <v>276</v>
      </c>
      <c r="D1736" s="58" t="s">
        <v>11</v>
      </c>
      <c r="E1736" s="58" t="s">
        <v>12</v>
      </c>
      <c r="F1736" s="58" t="s">
        <v>876</v>
      </c>
      <c r="G1736" s="58"/>
      <c r="H1736" s="58" t="s">
        <v>16</v>
      </c>
      <c r="I1736" s="58">
        <v>200</v>
      </c>
      <c r="J1736" s="58" t="s">
        <v>14</v>
      </c>
      <c r="K1736" s="114">
        <v>1224</v>
      </c>
      <c r="L1736" s="64">
        <v>964</v>
      </c>
      <c r="M1736" s="64"/>
      <c r="N1736" s="75"/>
      <c r="O1736" s="132" t="s">
        <v>972</v>
      </c>
      <c r="P1736" s="147" t="s">
        <v>972</v>
      </c>
      <c r="Q1736" s="58" t="s">
        <v>876</v>
      </c>
      <c r="R1736" s="58">
        <v>1</v>
      </c>
      <c r="S1736" s="58" t="s">
        <v>14</v>
      </c>
      <c r="T1736" s="58" t="s">
        <v>980</v>
      </c>
      <c r="U1736" s="58" t="s">
        <v>15</v>
      </c>
    </row>
    <row r="1737" spans="1:21">
      <c r="A1737" s="58" t="s">
        <v>274</v>
      </c>
      <c r="B1737" s="58" t="s">
        <v>275</v>
      </c>
      <c r="C1737" s="58" t="s">
        <v>276</v>
      </c>
      <c r="D1737" s="58" t="s">
        <v>11</v>
      </c>
      <c r="E1737" s="58" t="s">
        <v>12</v>
      </c>
      <c r="F1737" s="58" t="s">
        <v>877</v>
      </c>
      <c r="G1737" s="58"/>
      <c r="H1737" s="58" t="s">
        <v>16</v>
      </c>
      <c r="I1737" s="58">
        <v>1</v>
      </c>
      <c r="J1737" s="58" t="s">
        <v>14</v>
      </c>
      <c r="K1737" s="114">
        <v>581.4</v>
      </c>
      <c r="L1737" s="64">
        <v>611</v>
      </c>
      <c r="M1737" s="64"/>
      <c r="N1737" s="75"/>
      <c r="O1737" s="132">
        <f>L1737+(L1737*$N$1717)</f>
        <v>580.45000000000005</v>
      </c>
      <c r="P1737" s="147">
        <v>580.5</v>
      </c>
      <c r="Q1737" s="58" t="s">
        <v>877</v>
      </c>
      <c r="R1737" s="58">
        <v>1</v>
      </c>
      <c r="S1737" s="58" t="s">
        <v>14</v>
      </c>
      <c r="T1737" s="58" t="s">
        <v>980</v>
      </c>
      <c r="U1737" s="58" t="s">
        <v>15</v>
      </c>
    </row>
    <row r="1738" spans="1:21">
      <c r="A1738" s="58" t="s">
        <v>274</v>
      </c>
      <c r="B1738" s="58" t="s">
        <v>275</v>
      </c>
      <c r="C1738" s="58" t="s">
        <v>276</v>
      </c>
      <c r="D1738" s="58" t="s">
        <v>11</v>
      </c>
      <c r="E1738" s="58" t="s">
        <v>12</v>
      </c>
      <c r="F1738" s="58" t="s">
        <v>877</v>
      </c>
      <c r="G1738" s="58"/>
      <c r="H1738" s="58" t="s">
        <v>16</v>
      </c>
      <c r="I1738" s="58">
        <v>25</v>
      </c>
      <c r="J1738" s="58" t="s">
        <v>14</v>
      </c>
      <c r="K1738" s="114">
        <v>581.4</v>
      </c>
      <c r="L1738" s="64">
        <v>581</v>
      </c>
      <c r="M1738" s="64"/>
      <c r="N1738" s="75"/>
      <c r="O1738" s="132" t="s">
        <v>972</v>
      </c>
      <c r="P1738" s="147" t="s">
        <v>972</v>
      </c>
      <c r="Q1738" s="58" t="s">
        <v>877</v>
      </c>
      <c r="R1738" s="58">
        <v>1</v>
      </c>
      <c r="S1738" s="58" t="s">
        <v>14</v>
      </c>
      <c r="T1738" s="58" t="s">
        <v>980</v>
      </c>
      <c r="U1738" s="58" t="s">
        <v>15</v>
      </c>
    </row>
    <row r="1739" spans="1:21">
      <c r="A1739" s="58" t="s">
        <v>274</v>
      </c>
      <c r="B1739" s="58" t="s">
        <v>275</v>
      </c>
      <c r="C1739" s="58" t="s">
        <v>276</v>
      </c>
      <c r="D1739" s="58" t="s">
        <v>11</v>
      </c>
      <c r="E1739" s="58" t="s">
        <v>12</v>
      </c>
      <c r="F1739" s="58" t="s">
        <v>877</v>
      </c>
      <c r="G1739" s="58"/>
      <c r="H1739" s="58" t="s">
        <v>16</v>
      </c>
      <c r="I1739" s="58">
        <v>50</v>
      </c>
      <c r="J1739" s="58" t="s">
        <v>14</v>
      </c>
      <c r="K1739" s="114">
        <v>581.4</v>
      </c>
      <c r="L1739" s="64">
        <v>550</v>
      </c>
      <c r="M1739" s="64"/>
      <c r="N1739" s="75"/>
      <c r="O1739" s="132" t="s">
        <v>972</v>
      </c>
      <c r="P1739" s="147" t="s">
        <v>972</v>
      </c>
      <c r="Q1739" s="58" t="s">
        <v>877</v>
      </c>
      <c r="R1739" s="58">
        <v>1</v>
      </c>
      <c r="S1739" s="58" t="s">
        <v>14</v>
      </c>
      <c r="T1739" s="58" t="s">
        <v>980</v>
      </c>
      <c r="U1739" s="58" t="s">
        <v>15</v>
      </c>
    </row>
    <row r="1740" spans="1:21">
      <c r="A1740" s="58" t="s">
        <v>274</v>
      </c>
      <c r="B1740" s="58" t="s">
        <v>275</v>
      </c>
      <c r="C1740" s="58" t="s">
        <v>276</v>
      </c>
      <c r="D1740" s="58" t="s">
        <v>11</v>
      </c>
      <c r="E1740" s="58" t="s">
        <v>12</v>
      </c>
      <c r="F1740" s="58" t="s">
        <v>877</v>
      </c>
      <c r="G1740" s="58"/>
      <c r="H1740" s="58" t="s">
        <v>16</v>
      </c>
      <c r="I1740" s="58">
        <v>100</v>
      </c>
      <c r="J1740" s="58" t="s">
        <v>14</v>
      </c>
      <c r="K1740" s="114">
        <v>581.4</v>
      </c>
      <c r="L1740" s="64">
        <v>519</v>
      </c>
      <c r="M1740" s="64"/>
      <c r="N1740" s="75"/>
      <c r="O1740" s="132" t="s">
        <v>972</v>
      </c>
      <c r="P1740" s="147" t="s">
        <v>972</v>
      </c>
      <c r="Q1740" s="58" t="s">
        <v>877</v>
      </c>
      <c r="R1740" s="58">
        <v>1</v>
      </c>
      <c r="S1740" s="58" t="s">
        <v>14</v>
      </c>
      <c r="T1740" s="58" t="s">
        <v>980</v>
      </c>
      <c r="U1740" s="58" t="s">
        <v>15</v>
      </c>
    </row>
    <row r="1741" spans="1:21">
      <c r="A1741" s="58" t="s">
        <v>274</v>
      </c>
      <c r="B1741" s="58" t="s">
        <v>275</v>
      </c>
      <c r="C1741" s="58" t="s">
        <v>276</v>
      </c>
      <c r="D1741" s="58" t="s">
        <v>11</v>
      </c>
      <c r="E1741" s="58" t="s">
        <v>12</v>
      </c>
      <c r="F1741" s="58" t="s">
        <v>877</v>
      </c>
      <c r="G1741" s="58"/>
      <c r="H1741" s="58" t="s">
        <v>16</v>
      </c>
      <c r="I1741" s="58">
        <v>200</v>
      </c>
      <c r="J1741" s="58" t="s">
        <v>14</v>
      </c>
      <c r="K1741" s="114">
        <v>581.4</v>
      </c>
      <c r="L1741" s="64">
        <v>489</v>
      </c>
      <c r="M1741" s="64"/>
      <c r="N1741" s="75"/>
      <c r="O1741" s="132" t="s">
        <v>972</v>
      </c>
      <c r="P1741" s="147" t="s">
        <v>972</v>
      </c>
      <c r="Q1741" s="58" t="s">
        <v>877</v>
      </c>
      <c r="R1741" s="58">
        <v>1</v>
      </c>
      <c r="S1741" s="58" t="s">
        <v>14</v>
      </c>
      <c r="T1741" s="58" t="s">
        <v>980</v>
      </c>
      <c r="U1741" s="58" t="s">
        <v>15</v>
      </c>
    </row>
    <row r="1742" spans="1:21">
      <c r="A1742" s="58" t="s">
        <v>274</v>
      </c>
      <c r="B1742" s="58" t="s">
        <v>275</v>
      </c>
      <c r="C1742" s="58" t="s">
        <v>276</v>
      </c>
      <c r="D1742" s="58" t="s">
        <v>11</v>
      </c>
      <c r="E1742" s="58" t="s">
        <v>12</v>
      </c>
      <c r="F1742" s="58" t="s">
        <v>976</v>
      </c>
      <c r="G1742" s="58"/>
      <c r="H1742" s="58" t="s">
        <v>16</v>
      </c>
      <c r="I1742" s="58">
        <v>1</v>
      </c>
      <c r="J1742" s="58" t="s">
        <v>14</v>
      </c>
      <c r="K1742" s="113"/>
      <c r="L1742" s="63">
        <v>9670.5</v>
      </c>
      <c r="M1742" s="63"/>
      <c r="N1742" s="74"/>
      <c r="O1742" s="132">
        <f>L1742+(L1742*$N$1717)</f>
        <v>9186.9750000000004</v>
      </c>
      <c r="P1742" s="147">
        <v>9187</v>
      </c>
      <c r="Q1742" s="58" t="s">
        <v>976</v>
      </c>
      <c r="R1742" s="58">
        <v>1</v>
      </c>
      <c r="S1742" s="58" t="s">
        <v>14</v>
      </c>
      <c r="T1742" s="58" t="s">
        <v>981</v>
      </c>
      <c r="U1742" s="58" t="s">
        <v>15</v>
      </c>
    </row>
    <row r="1743" spans="1:21">
      <c r="A1743" s="58" t="s">
        <v>274</v>
      </c>
      <c r="B1743" s="58" t="s">
        <v>275</v>
      </c>
      <c r="C1743" s="58" t="s">
        <v>276</v>
      </c>
      <c r="D1743" s="58" t="s">
        <v>11</v>
      </c>
      <c r="E1743" s="58" t="s">
        <v>12</v>
      </c>
      <c r="F1743" s="58" t="s">
        <v>976</v>
      </c>
      <c r="G1743" s="58"/>
      <c r="H1743" s="58" t="s">
        <v>16</v>
      </c>
      <c r="I1743" s="58">
        <v>25</v>
      </c>
      <c r="J1743" s="58" t="s">
        <v>14</v>
      </c>
      <c r="K1743" s="113"/>
      <c r="L1743" s="63">
        <v>9187.2000000000007</v>
      </c>
      <c r="M1743" s="63"/>
      <c r="N1743" s="74"/>
      <c r="O1743" s="132" t="s">
        <v>972</v>
      </c>
      <c r="P1743" s="147" t="s">
        <v>972</v>
      </c>
      <c r="Q1743" s="58" t="s">
        <v>976</v>
      </c>
      <c r="R1743" s="58">
        <v>1</v>
      </c>
      <c r="S1743" s="58" t="s">
        <v>14</v>
      </c>
      <c r="T1743" s="58" t="s">
        <v>981</v>
      </c>
      <c r="U1743" s="58" t="s">
        <v>15</v>
      </c>
    </row>
    <row r="1744" spans="1:21">
      <c r="A1744" s="58" t="s">
        <v>274</v>
      </c>
      <c r="B1744" s="58" t="s">
        <v>275</v>
      </c>
      <c r="C1744" s="58" t="s">
        <v>276</v>
      </c>
      <c r="D1744" s="58" t="s">
        <v>11</v>
      </c>
      <c r="E1744" s="58" t="s">
        <v>12</v>
      </c>
      <c r="F1744" s="58" t="s">
        <v>976</v>
      </c>
      <c r="G1744" s="58"/>
      <c r="H1744" s="58" t="s">
        <v>16</v>
      </c>
      <c r="I1744" s="58">
        <v>50</v>
      </c>
      <c r="J1744" s="58" t="s">
        <v>14</v>
      </c>
      <c r="K1744" s="113"/>
      <c r="L1744" s="63">
        <v>8704.1</v>
      </c>
      <c r="M1744" s="63"/>
      <c r="N1744" s="74"/>
      <c r="O1744" s="132" t="s">
        <v>972</v>
      </c>
      <c r="P1744" s="147" t="s">
        <v>972</v>
      </c>
      <c r="Q1744" s="58" t="s">
        <v>976</v>
      </c>
      <c r="R1744" s="58">
        <v>1</v>
      </c>
      <c r="S1744" s="58" t="s">
        <v>14</v>
      </c>
      <c r="T1744" s="58" t="s">
        <v>981</v>
      </c>
      <c r="U1744" s="58" t="s">
        <v>15</v>
      </c>
    </row>
    <row r="1745" spans="1:21">
      <c r="A1745" s="58" t="s">
        <v>274</v>
      </c>
      <c r="B1745" s="58" t="s">
        <v>275</v>
      </c>
      <c r="C1745" s="58" t="s">
        <v>276</v>
      </c>
      <c r="D1745" s="58" t="s">
        <v>11</v>
      </c>
      <c r="E1745" s="58" t="s">
        <v>12</v>
      </c>
      <c r="F1745" s="58" t="s">
        <v>976</v>
      </c>
      <c r="G1745" s="58"/>
      <c r="H1745" s="58" t="s">
        <v>16</v>
      </c>
      <c r="I1745" s="58">
        <v>100</v>
      </c>
      <c r="J1745" s="58" t="s">
        <v>14</v>
      </c>
      <c r="K1745" s="113"/>
      <c r="L1745" s="63">
        <v>8220.9</v>
      </c>
      <c r="M1745" s="63"/>
      <c r="N1745" s="74"/>
      <c r="O1745" s="132" t="s">
        <v>972</v>
      </c>
      <c r="P1745" s="147" t="s">
        <v>972</v>
      </c>
      <c r="Q1745" s="58" t="s">
        <v>976</v>
      </c>
      <c r="R1745" s="58">
        <v>1</v>
      </c>
      <c r="S1745" s="58" t="s">
        <v>14</v>
      </c>
      <c r="T1745" s="58" t="s">
        <v>981</v>
      </c>
      <c r="U1745" s="58" t="s">
        <v>15</v>
      </c>
    </row>
    <row r="1746" spans="1:21">
      <c r="A1746" s="58" t="s">
        <v>274</v>
      </c>
      <c r="B1746" s="58" t="s">
        <v>275</v>
      </c>
      <c r="C1746" s="58" t="s">
        <v>276</v>
      </c>
      <c r="D1746" s="58" t="s">
        <v>11</v>
      </c>
      <c r="E1746" s="58" t="s">
        <v>12</v>
      </c>
      <c r="F1746" s="58" t="s">
        <v>976</v>
      </c>
      <c r="G1746" s="58"/>
      <c r="H1746" s="58" t="s">
        <v>16</v>
      </c>
      <c r="I1746" s="58">
        <v>200</v>
      </c>
      <c r="J1746" s="58" t="s">
        <v>14</v>
      </c>
      <c r="K1746" s="113"/>
      <c r="L1746" s="63">
        <v>7254.4</v>
      </c>
      <c r="M1746" s="63"/>
      <c r="N1746" s="74"/>
      <c r="O1746" s="132" t="s">
        <v>972</v>
      </c>
      <c r="P1746" s="147" t="s">
        <v>972</v>
      </c>
      <c r="Q1746" s="58" t="s">
        <v>976</v>
      </c>
      <c r="R1746" s="58">
        <v>1</v>
      </c>
      <c r="S1746" s="58" t="s">
        <v>14</v>
      </c>
      <c r="T1746" s="58" t="s">
        <v>981</v>
      </c>
      <c r="U1746" s="58" t="s">
        <v>15</v>
      </c>
    </row>
    <row r="1747" spans="1:21">
      <c r="A1747" s="58" t="s">
        <v>274</v>
      </c>
      <c r="B1747" s="58" t="s">
        <v>275</v>
      </c>
      <c r="C1747" s="58" t="s">
        <v>276</v>
      </c>
      <c r="D1747" s="58" t="s">
        <v>11</v>
      </c>
      <c r="E1747" s="58" t="s">
        <v>12</v>
      </c>
      <c r="F1747" s="58" t="s">
        <v>878</v>
      </c>
      <c r="G1747" s="58"/>
      <c r="H1747" s="58" t="s">
        <v>16</v>
      </c>
      <c r="I1747" s="58">
        <v>1</v>
      </c>
      <c r="J1747" s="58" t="s">
        <v>14</v>
      </c>
      <c r="K1747" s="113">
        <v>1377</v>
      </c>
      <c r="L1747" s="63">
        <v>1446</v>
      </c>
      <c r="M1747" s="63"/>
      <c r="N1747" s="74"/>
      <c r="O1747" s="132">
        <f>L1747+(L1747*$N$1717)</f>
        <v>1373.7</v>
      </c>
      <c r="P1747" s="147">
        <v>1373.7</v>
      </c>
      <c r="Q1747" s="58" t="s">
        <v>878</v>
      </c>
      <c r="R1747" s="58">
        <v>1</v>
      </c>
      <c r="S1747" s="58" t="s">
        <v>14</v>
      </c>
      <c r="T1747" s="58" t="s">
        <v>980</v>
      </c>
      <c r="U1747" s="58" t="s">
        <v>15</v>
      </c>
    </row>
    <row r="1748" spans="1:21">
      <c r="A1748" s="58" t="s">
        <v>274</v>
      </c>
      <c r="B1748" s="58" t="s">
        <v>275</v>
      </c>
      <c r="C1748" s="58" t="s">
        <v>276</v>
      </c>
      <c r="D1748" s="58" t="s">
        <v>11</v>
      </c>
      <c r="E1748" s="58" t="s">
        <v>12</v>
      </c>
      <c r="F1748" s="58" t="s">
        <v>878</v>
      </c>
      <c r="G1748" s="58"/>
      <c r="H1748" s="58" t="s">
        <v>16</v>
      </c>
      <c r="I1748" s="58">
        <v>25</v>
      </c>
      <c r="J1748" s="58" t="s">
        <v>14</v>
      </c>
      <c r="K1748" s="113">
        <v>1377</v>
      </c>
      <c r="L1748" s="63">
        <v>1374</v>
      </c>
      <c r="M1748" s="63"/>
      <c r="N1748" s="74"/>
      <c r="O1748" s="132" t="s">
        <v>972</v>
      </c>
      <c r="P1748" s="147" t="s">
        <v>972</v>
      </c>
      <c r="Q1748" s="58" t="s">
        <v>878</v>
      </c>
      <c r="R1748" s="58">
        <v>1</v>
      </c>
      <c r="S1748" s="58" t="s">
        <v>14</v>
      </c>
      <c r="T1748" s="58" t="s">
        <v>980</v>
      </c>
      <c r="U1748" s="58" t="s">
        <v>15</v>
      </c>
    </row>
    <row r="1749" spans="1:21">
      <c r="A1749" s="58" t="s">
        <v>274</v>
      </c>
      <c r="B1749" s="58" t="s">
        <v>275</v>
      </c>
      <c r="C1749" s="58" t="s">
        <v>276</v>
      </c>
      <c r="D1749" s="58" t="s">
        <v>11</v>
      </c>
      <c r="E1749" s="58" t="s">
        <v>12</v>
      </c>
      <c r="F1749" s="58" t="s">
        <v>878</v>
      </c>
      <c r="G1749" s="58"/>
      <c r="H1749" s="58" t="s">
        <v>16</v>
      </c>
      <c r="I1749" s="58">
        <v>50</v>
      </c>
      <c r="J1749" s="58" t="s">
        <v>14</v>
      </c>
      <c r="K1749" s="113">
        <v>1377</v>
      </c>
      <c r="L1749" s="63">
        <v>1302</v>
      </c>
      <c r="M1749" s="63"/>
      <c r="N1749" s="74"/>
      <c r="O1749" s="132" t="s">
        <v>972</v>
      </c>
      <c r="P1749" s="147" t="s">
        <v>972</v>
      </c>
      <c r="Q1749" s="58" t="s">
        <v>878</v>
      </c>
      <c r="R1749" s="58">
        <v>1</v>
      </c>
      <c r="S1749" s="58" t="s">
        <v>14</v>
      </c>
      <c r="T1749" s="58" t="s">
        <v>980</v>
      </c>
      <c r="U1749" s="58" t="s">
        <v>15</v>
      </c>
    </row>
    <row r="1750" spans="1:21">
      <c r="A1750" s="58" t="s">
        <v>274</v>
      </c>
      <c r="B1750" s="58" t="s">
        <v>275</v>
      </c>
      <c r="C1750" s="58" t="s">
        <v>276</v>
      </c>
      <c r="D1750" s="58" t="s">
        <v>11</v>
      </c>
      <c r="E1750" s="58" t="s">
        <v>12</v>
      </c>
      <c r="F1750" s="58" t="s">
        <v>878</v>
      </c>
      <c r="G1750" s="58"/>
      <c r="H1750" s="58" t="s">
        <v>16</v>
      </c>
      <c r="I1750" s="58">
        <v>100</v>
      </c>
      <c r="J1750" s="58" t="s">
        <v>14</v>
      </c>
      <c r="K1750" s="113">
        <v>1377</v>
      </c>
      <c r="L1750" s="63">
        <v>1230</v>
      </c>
      <c r="M1750" s="63"/>
      <c r="N1750" s="74"/>
      <c r="O1750" s="132" t="s">
        <v>972</v>
      </c>
      <c r="P1750" s="147" t="s">
        <v>972</v>
      </c>
      <c r="Q1750" s="58" t="s">
        <v>878</v>
      </c>
      <c r="R1750" s="58">
        <v>1</v>
      </c>
      <c r="S1750" s="58" t="s">
        <v>14</v>
      </c>
      <c r="T1750" s="58" t="s">
        <v>980</v>
      </c>
      <c r="U1750" s="58" t="s">
        <v>15</v>
      </c>
    </row>
    <row r="1751" spans="1:21">
      <c r="A1751" s="58" t="s">
        <v>274</v>
      </c>
      <c r="B1751" s="58" t="s">
        <v>275</v>
      </c>
      <c r="C1751" s="58" t="s">
        <v>276</v>
      </c>
      <c r="D1751" s="58" t="s">
        <v>11</v>
      </c>
      <c r="E1751" s="58" t="s">
        <v>12</v>
      </c>
      <c r="F1751" s="58" t="s">
        <v>878</v>
      </c>
      <c r="G1751" s="58"/>
      <c r="H1751" s="58" t="s">
        <v>16</v>
      </c>
      <c r="I1751" s="58">
        <v>200</v>
      </c>
      <c r="J1751" s="58" t="s">
        <v>14</v>
      </c>
      <c r="K1751" s="113">
        <v>1377</v>
      </c>
      <c r="L1751" s="63">
        <v>1085</v>
      </c>
      <c r="M1751" s="63"/>
      <c r="N1751" s="74"/>
      <c r="O1751" s="132" t="s">
        <v>972</v>
      </c>
      <c r="P1751" s="147" t="s">
        <v>972</v>
      </c>
      <c r="Q1751" s="58" t="s">
        <v>878</v>
      </c>
      <c r="R1751" s="58">
        <v>1</v>
      </c>
      <c r="S1751" s="58" t="s">
        <v>14</v>
      </c>
      <c r="T1751" s="58" t="s">
        <v>980</v>
      </c>
      <c r="U1751" s="58" t="s">
        <v>15</v>
      </c>
    </row>
    <row r="1752" spans="1:21">
      <c r="A1752" s="58" t="s">
        <v>274</v>
      </c>
      <c r="B1752" s="58" t="s">
        <v>275</v>
      </c>
      <c r="C1752" s="58" t="s">
        <v>276</v>
      </c>
      <c r="D1752" s="58" t="s">
        <v>11</v>
      </c>
      <c r="E1752" s="58" t="s">
        <v>12</v>
      </c>
      <c r="F1752" s="58" t="s">
        <v>879</v>
      </c>
      <c r="G1752" s="58"/>
      <c r="H1752" s="58" t="s">
        <v>16</v>
      </c>
      <c r="I1752" s="58">
        <v>1</v>
      </c>
      <c r="J1752" s="58" t="s">
        <v>14</v>
      </c>
      <c r="K1752" s="114">
        <v>468.2</v>
      </c>
      <c r="L1752" s="64">
        <v>492</v>
      </c>
      <c r="M1752" s="64"/>
      <c r="N1752" s="75"/>
      <c r="O1752" s="132">
        <f>L1752+(L1752*$N$1717)</f>
        <v>467.4</v>
      </c>
      <c r="P1752" s="147">
        <v>467.4</v>
      </c>
      <c r="Q1752" s="58" t="s">
        <v>879</v>
      </c>
      <c r="R1752" s="58">
        <v>1</v>
      </c>
      <c r="S1752" s="58" t="s">
        <v>14</v>
      </c>
      <c r="T1752" s="58" t="s">
        <v>980</v>
      </c>
      <c r="U1752" s="58" t="s">
        <v>15</v>
      </c>
    </row>
    <row r="1753" spans="1:21">
      <c r="A1753" s="58" t="s">
        <v>274</v>
      </c>
      <c r="B1753" s="58" t="s">
        <v>275</v>
      </c>
      <c r="C1753" s="58" t="s">
        <v>276</v>
      </c>
      <c r="D1753" s="58" t="s">
        <v>11</v>
      </c>
      <c r="E1753" s="58" t="s">
        <v>12</v>
      </c>
      <c r="F1753" s="58" t="s">
        <v>879</v>
      </c>
      <c r="G1753" s="58"/>
      <c r="H1753" s="58" t="s">
        <v>16</v>
      </c>
      <c r="I1753" s="58">
        <v>25</v>
      </c>
      <c r="J1753" s="58" t="s">
        <v>14</v>
      </c>
      <c r="K1753" s="114">
        <v>468.2</v>
      </c>
      <c r="L1753" s="64">
        <v>468</v>
      </c>
      <c r="M1753" s="64"/>
      <c r="N1753" s="75"/>
      <c r="O1753" s="132" t="s">
        <v>972</v>
      </c>
      <c r="P1753" s="147" t="s">
        <v>972</v>
      </c>
      <c r="Q1753" s="58" t="s">
        <v>879</v>
      </c>
      <c r="R1753" s="58">
        <v>1</v>
      </c>
      <c r="S1753" s="58" t="s">
        <v>14</v>
      </c>
      <c r="T1753" s="58" t="s">
        <v>980</v>
      </c>
      <c r="U1753" s="58" t="s">
        <v>15</v>
      </c>
    </row>
    <row r="1754" spans="1:21">
      <c r="A1754" s="58" t="s">
        <v>274</v>
      </c>
      <c r="B1754" s="58" t="s">
        <v>275</v>
      </c>
      <c r="C1754" s="58" t="s">
        <v>276</v>
      </c>
      <c r="D1754" s="58" t="s">
        <v>11</v>
      </c>
      <c r="E1754" s="58" t="s">
        <v>12</v>
      </c>
      <c r="F1754" s="58" t="s">
        <v>879</v>
      </c>
      <c r="G1754" s="58"/>
      <c r="H1754" s="58" t="s">
        <v>16</v>
      </c>
      <c r="I1754" s="58">
        <v>50</v>
      </c>
      <c r="J1754" s="58" t="s">
        <v>14</v>
      </c>
      <c r="K1754" s="114">
        <v>468.2</v>
      </c>
      <c r="L1754" s="64">
        <v>443</v>
      </c>
      <c r="M1754" s="64"/>
      <c r="N1754" s="75"/>
      <c r="O1754" s="132" t="s">
        <v>972</v>
      </c>
      <c r="P1754" s="147" t="s">
        <v>972</v>
      </c>
      <c r="Q1754" s="58" t="s">
        <v>879</v>
      </c>
      <c r="R1754" s="58">
        <v>1</v>
      </c>
      <c r="S1754" s="58" t="s">
        <v>14</v>
      </c>
      <c r="T1754" s="58" t="s">
        <v>980</v>
      </c>
      <c r="U1754" s="58" t="s">
        <v>15</v>
      </c>
    </row>
    <row r="1755" spans="1:21">
      <c r="A1755" s="58" t="s">
        <v>274</v>
      </c>
      <c r="B1755" s="58" t="s">
        <v>275</v>
      </c>
      <c r="C1755" s="58" t="s">
        <v>276</v>
      </c>
      <c r="D1755" s="58" t="s">
        <v>11</v>
      </c>
      <c r="E1755" s="58" t="s">
        <v>12</v>
      </c>
      <c r="F1755" s="58" t="s">
        <v>879</v>
      </c>
      <c r="G1755" s="58"/>
      <c r="H1755" s="58" t="s">
        <v>16</v>
      </c>
      <c r="I1755" s="58">
        <v>100</v>
      </c>
      <c r="J1755" s="58" t="s">
        <v>14</v>
      </c>
      <c r="K1755" s="114">
        <v>468.2</v>
      </c>
      <c r="L1755" s="64">
        <v>418</v>
      </c>
      <c r="M1755" s="64"/>
      <c r="N1755" s="75"/>
      <c r="O1755" s="132" t="s">
        <v>972</v>
      </c>
      <c r="P1755" s="147" t="s">
        <v>972</v>
      </c>
      <c r="Q1755" s="58" t="s">
        <v>879</v>
      </c>
      <c r="R1755" s="58">
        <v>1</v>
      </c>
      <c r="S1755" s="58" t="s">
        <v>14</v>
      </c>
      <c r="T1755" s="58" t="s">
        <v>980</v>
      </c>
      <c r="U1755" s="58" t="s">
        <v>15</v>
      </c>
    </row>
    <row r="1756" spans="1:21">
      <c r="A1756" s="58" t="s">
        <v>274</v>
      </c>
      <c r="B1756" s="58" t="s">
        <v>275</v>
      </c>
      <c r="C1756" s="58" t="s">
        <v>276</v>
      </c>
      <c r="D1756" s="58" t="s">
        <v>11</v>
      </c>
      <c r="E1756" s="58" t="s">
        <v>12</v>
      </c>
      <c r="F1756" s="58" t="s">
        <v>879</v>
      </c>
      <c r="G1756" s="58"/>
      <c r="H1756" s="58" t="s">
        <v>16</v>
      </c>
      <c r="I1756" s="58">
        <v>200</v>
      </c>
      <c r="J1756" s="58" t="s">
        <v>14</v>
      </c>
      <c r="K1756" s="114">
        <v>468.2</v>
      </c>
      <c r="L1756" s="64">
        <v>369</v>
      </c>
      <c r="M1756" s="64"/>
      <c r="N1756" s="75"/>
      <c r="O1756" s="132" t="s">
        <v>972</v>
      </c>
      <c r="P1756" s="147" t="s">
        <v>972</v>
      </c>
      <c r="Q1756" s="58" t="s">
        <v>879</v>
      </c>
      <c r="R1756" s="58">
        <v>1</v>
      </c>
      <c r="S1756" s="58" t="s">
        <v>14</v>
      </c>
      <c r="T1756" s="58" t="s">
        <v>980</v>
      </c>
      <c r="U1756" s="58" t="s">
        <v>15</v>
      </c>
    </row>
    <row r="1757" spans="1:21">
      <c r="A1757" s="58" t="s">
        <v>274</v>
      </c>
      <c r="B1757" s="58" t="s">
        <v>275</v>
      </c>
      <c r="C1757" s="58" t="s">
        <v>276</v>
      </c>
      <c r="D1757" s="58" t="s">
        <v>11</v>
      </c>
      <c r="E1757" s="58" t="s">
        <v>12</v>
      </c>
      <c r="F1757" s="58" t="s">
        <v>880</v>
      </c>
      <c r="G1757" s="58"/>
      <c r="H1757" s="58" t="s">
        <v>16</v>
      </c>
      <c r="I1757" s="58">
        <v>1</v>
      </c>
      <c r="J1757" s="58" t="s">
        <v>14</v>
      </c>
      <c r="K1757" s="113">
        <v>1499.4</v>
      </c>
      <c r="L1757" s="63">
        <v>1499.4</v>
      </c>
      <c r="M1757" s="63"/>
      <c r="N1757" s="74"/>
      <c r="O1757" s="132">
        <f>L1757+(L1757*$N$1717)</f>
        <v>1424.43</v>
      </c>
      <c r="P1757" s="147">
        <v>1424.4</v>
      </c>
      <c r="Q1757" s="58" t="s">
        <v>880</v>
      </c>
      <c r="R1757" s="58">
        <v>1</v>
      </c>
      <c r="S1757" s="58" t="s">
        <v>14</v>
      </c>
      <c r="T1757" s="58" t="s">
        <v>980</v>
      </c>
      <c r="U1757" s="58" t="s">
        <v>15</v>
      </c>
    </row>
    <row r="1758" spans="1:21">
      <c r="A1758" s="58" t="s">
        <v>274</v>
      </c>
      <c r="B1758" s="58" t="s">
        <v>275</v>
      </c>
      <c r="C1758" s="58" t="s">
        <v>276</v>
      </c>
      <c r="D1758" s="58" t="s">
        <v>11</v>
      </c>
      <c r="E1758" s="58" t="s">
        <v>12</v>
      </c>
      <c r="F1758" s="58" t="s">
        <v>880</v>
      </c>
      <c r="G1758" s="58"/>
      <c r="H1758" s="58" t="s">
        <v>16</v>
      </c>
      <c r="I1758" s="58">
        <v>25</v>
      </c>
      <c r="J1758" s="58" t="s">
        <v>14</v>
      </c>
      <c r="K1758" s="113">
        <v>1499.4</v>
      </c>
      <c r="L1758" s="63">
        <v>1424.5</v>
      </c>
      <c r="M1758" s="63"/>
      <c r="N1758" s="74"/>
      <c r="O1758" s="132" t="s">
        <v>972</v>
      </c>
      <c r="P1758" s="147" t="s">
        <v>972</v>
      </c>
      <c r="Q1758" s="58" t="s">
        <v>880</v>
      </c>
      <c r="R1758" s="58">
        <v>1</v>
      </c>
      <c r="S1758" s="58" t="s">
        <v>14</v>
      </c>
      <c r="T1758" s="58" t="s">
        <v>980</v>
      </c>
      <c r="U1758" s="58" t="s">
        <v>15</v>
      </c>
    </row>
    <row r="1759" spans="1:21">
      <c r="A1759" s="58" t="s">
        <v>274</v>
      </c>
      <c r="B1759" s="58" t="s">
        <v>275</v>
      </c>
      <c r="C1759" s="58" t="s">
        <v>276</v>
      </c>
      <c r="D1759" s="58" t="s">
        <v>11</v>
      </c>
      <c r="E1759" s="58" t="s">
        <v>12</v>
      </c>
      <c r="F1759" s="58" t="s">
        <v>880</v>
      </c>
      <c r="G1759" s="58"/>
      <c r="H1759" s="58" t="s">
        <v>16</v>
      </c>
      <c r="I1759" s="58">
        <v>50</v>
      </c>
      <c r="J1759" s="58" t="s">
        <v>14</v>
      </c>
      <c r="K1759" s="113">
        <v>1499.4</v>
      </c>
      <c r="L1759" s="63">
        <v>1349.5</v>
      </c>
      <c r="M1759" s="63"/>
      <c r="N1759" s="74"/>
      <c r="O1759" s="132" t="s">
        <v>972</v>
      </c>
      <c r="P1759" s="147" t="s">
        <v>972</v>
      </c>
      <c r="Q1759" s="58" t="s">
        <v>880</v>
      </c>
      <c r="R1759" s="58">
        <v>1</v>
      </c>
      <c r="S1759" s="58" t="s">
        <v>14</v>
      </c>
      <c r="T1759" s="58" t="s">
        <v>980</v>
      </c>
      <c r="U1759" s="58" t="s">
        <v>15</v>
      </c>
    </row>
    <row r="1760" spans="1:21">
      <c r="A1760" s="58" t="s">
        <v>274</v>
      </c>
      <c r="B1760" s="58" t="s">
        <v>275</v>
      </c>
      <c r="C1760" s="58" t="s">
        <v>276</v>
      </c>
      <c r="D1760" s="58" t="s">
        <v>11</v>
      </c>
      <c r="E1760" s="58" t="s">
        <v>12</v>
      </c>
      <c r="F1760" s="58" t="s">
        <v>880</v>
      </c>
      <c r="G1760" s="58"/>
      <c r="H1760" s="58" t="s">
        <v>16</v>
      </c>
      <c r="I1760" s="58">
        <v>100</v>
      </c>
      <c r="J1760" s="58" t="s">
        <v>14</v>
      </c>
      <c r="K1760" s="113">
        <v>1499.4</v>
      </c>
      <c r="L1760" s="63">
        <v>1274.5</v>
      </c>
      <c r="M1760" s="63"/>
      <c r="N1760" s="74"/>
      <c r="O1760" s="132" t="s">
        <v>972</v>
      </c>
      <c r="P1760" s="147" t="s">
        <v>972</v>
      </c>
      <c r="Q1760" s="58" t="s">
        <v>880</v>
      </c>
      <c r="R1760" s="58">
        <v>1</v>
      </c>
      <c r="S1760" s="58" t="s">
        <v>14</v>
      </c>
      <c r="T1760" s="58" t="s">
        <v>980</v>
      </c>
      <c r="U1760" s="58" t="s">
        <v>15</v>
      </c>
    </row>
    <row r="1761" spans="1:21">
      <c r="A1761" s="58" t="s">
        <v>274</v>
      </c>
      <c r="B1761" s="58" t="s">
        <v>275</v>
      </c>
      <c r="C1761" s="58" t="s">
        <v>276</v>
      </c>
      <c r="D1761" s="58" t="s">
        <v>11</v>
      </c>
      <c r="E1761" s="58" t="s">
        <v>12</v>
      </c>
      <c r="F1761" s="58" t="s">
        <v>880</v>
      </c>
      <c r="G1761" s="58"/>
      <c r="H1761" s="58" t="s">
        <v>16</v>
      </c>
      <c r="I1761" s="58">
        <v>200</v>
      </c>
      <c r="J1761" s="58" t="s">
        <v>14</v>
      </c>
      <c r="K1761" s="113">
        <v>1499.4</v>
      </c>
      <c r="L1761" s="63">
        <v>1124.5999999999999</v>
      </c>
      <c r="M1761" s="63"/>
      <c r="N1761" s="74"/>
      <c r="O1761" s="132" t="s">
        <v>972</v>
      </c>
      <c r="P1761" s="147" t="s">
        <v>972</v>
      </c>
      <c r="Q1761" s="58" t="s">
        <v>880</v>
      </c>
      <c r="R1761" s="58">
        <v>1</v>
      </c>
      <c r="S1761" s="58" t="s">
        <v>14</v>
      </c>
      <c r="T1761" s="58" t="s">
        <v>980</v>
      </c>
      <c r="U1761" s="58" t="s">
        <v>15</v>
      </c>
    </row>
    <row r="1762" spans="1:21">
      <c r="A1762" s="58" t="s">
        <v>277</v>
      </c>
      <c r="B1762" s="58" t="s">
        <v>278</v>
      </c>
      <c r="C1762" s="58" t="s">
        <v>279</v>
      </c>
      <c r="D1762" s="58" t="s">
        <v>11</v>
      </c>
      <c r="E1762" s="58" t="s">
        <v>12</v>
      </c>
      <c r="F1762" s="58" t="s">
        <v>13</v>
      </c>
      <c r="G1762" s="58"/>
      <c r="H1762" s="58" t="s">
        <v>16</v>
      </c>
      <c r="I1762" s="58">
        <v>1</v>
      </c>
      <c r="J1762" s="58" t="s">
        <v>14</v>
      </c>
      <c r="K1762" s="113">
        <v>3901.5</v>
      </c>
      <c r="L1762" s="63">
        <v>4097</v>
      </c>
      <c r="M1762" s="63"/>
      <c r="N1762" s="74"/>
      <c r="O1762" s="132">
        <f>L1762+(L1762*$N$1772)</f>
        <v>3687.7096999999999</v>
      </c>
      <c r="P1762" s="147">
        <v>3687.7</v>
      </c>
      <c r="Q1762" s="58" t="s">
        <v>13</v>
      </c>
      <c r="R1762" s="58">
        <v>1</v>
      </c>
      <c r="S1762" s="58" t="s">
        <v>14</v>
      </c>
      <c r="T1762" s="58" t="s">
        <v>980</v>
      </c>
      <c r="U1762" s="58" t="s">
        <v>15</v>
      </c>
    </row>
    <row r="1763" spans="1:21">
      <c r="A1763" s="58" t="s">
        <v>277</v>
      </c>
      <c r="B1763" s="58" t="s">
        <v>278</v>
      </c>
      <c r="C1763" s="58" t="s">
        <v>279</v>
      </c>
      <c r="D1763" s="58" t="s">
        <v>11</v>
      </c>
      <c r="E1763" s="58" t="s">
        <v>12</v>
      </c>
      <c r="F1763" s="58" t="s">
        <v>13</v>
      </c>
      <c r="G1763" s="58"/>
      <c r="H1763" s="58" t="s">
        <v>16</v>
      </c>
      <c r="I1763" s="58">
        <v>25</v>
      </c>
      <c r="J1763" s="58" t="s">
        <v>14</v>
      </c>
      <c r="K1763" s="113"/>
      <c r="L1763" s="63">
        <v>3892</v>
      </c>
      <c r="M1763" s="63"/>
      <c r="N1763" s="74"/>
      <c r="O1763" s="132" t="s">
        <v>972</v>
      </c>
      <c r="P1763" s="147" t="s">
        <v>972</v>
      </c>
      <c r="Q1763" s="58" t="s">
        <v>13</v>
      </c>
      <c r="R1763" s="58">
        <v>1</v>
      </c>
      <c r="S1763" s="58" t="s">
        <v>14</v>
      </c>
      <c r="T1763" s="58" t="s">
        <v>980</v>
      </c>
      <c r="U1763" s="58" t="s">
        <v>15</v>
      </c>
    </row>
    <row r="1764" spans="1:21">
      <c r="A1764" s="58" t="s">
        <v>277</v>
      </c>
      <c r="B1764" s="58" t="s">
        <v>278</v>
      </c>
      <c r="C1764" s="58" t="s">
        <v>279</v>
      </c>
      <c r="D1764" s="58" t="s">
        <v>11</v>
      </c>
      <c r="E1764" s="58" t="s">
        <v>12</v>
      </c>
      <c r="F1764" s="58" t="s">
        <v>13</v>
      </c>
      <c r="G1764" s="58"/>
      <c r="H1764" s="58" t="s">
        <v>16</v>
      </c>
      <c r="I1764" s="58">
        <v>50</v>
      </c>
      <c r="J1764" s="58" t="s">
        <v>14</v>
      </c>
      <c r="K1764" s="113"/>
      <c r="L1764" s="63">
        <v>3687</v>
      </c>
      <c r="M1764" s="63"/>
      <c r="N1764" s="74"/>
      <c r="O1764" s="132" t="s">
        <v>972</v>
      </c>
      <c r="P1764" s="147" t="s">
        <v>972</v>
      </c>
      <c r="Q1764" s="58" t="s">
        <v>13</v>
      </c>
      <c r="R1764" s="58">
        <v>1</v>
      </c>
      <c r="S1764" s="58" t="s">
        <v>14</v>
      </c>
      <c r="T1764" s="58" t="s">
        <v>980</v>
      </c>
      <c r="U1764" s="58" t="s">
        <v>15</v>
      </c>
    </row>
    <row r="1765" spans="1:21">
      <c r="A1765" s="58" t="s">
        <v>277</v>
      </c>
      <c r="B1765" s="58" t="s">
        <v>278</v>
      </c>
      <c r="C1765" s="58" t="s">
        <v>279</v>
      </c>
      <c r="D1765" s="58" t="s">
        <v>11</v>
      </c>
      <c r="E1765" s="58" t="s">
        <v>12</v>
      </c>
      <c r="F1765" s="58" t="s">
        <v>13</v>
      </c>
      <c r="G1765" s="58"/>
      <c r="H1765" s="58" t="s">
        <v>16</v>
      </c>
      <c r="I1765" s="58">
        <v>100</v>
      </c>
      <c r="J1765" s="58" t="s">
        <v>14</v>
      </c>
      <c r="K1765" s="113"/>
      <c r="L1765" s="63">
        <v>3483</v>
      </c>
      <c r="M1765" s="63"/>
      <c r="N1765" s="74"/>
      <c r="O1765" s="132" t="s">
        <v>972</v>
      </c>
      <c r="P1765" s="147" t="s">
        <v>972</v>
      </c>
      <c r="Q1765" s="58" t="s">
        <v>13</v>
      </c>
      <c r="R1765" s="58">
        <v>1</v>
      </c>
      <c r="S1765" s="58" t="s">
        <v>14</v>
      </c>
      <c r="T1765" s="58" t="s">
        <v>980</v>
      </c>
      <c r="U1765" s="58" t="s">
        <v>15</v>
      </c>
    </row>
    <row r="1766" spans="1:21">
      <c r="A1766" s="58" t="s">
        <v>277</v>
      </c>
      <c r="B1766" s="58" t="s">
        <v>278</v>
      </c>
      <c r="C1766" s="58" t="s">
        <v>279</v>
      </c>
      <c r="D1766" s="58" t="s">
        <v>11</v>
      </c>
      <c r="E1766" s="58" t="s">
        <v>12</v>
      </c>
      <c r="F1766" s="58" t="s">
        <v>13</v>
      </c>
      <c r="G1766" s="58"/>
      <c r="H1766" s="58" t="s">
        <v>16</v>
      </c>
      <c r="I1766" s="58">
        <v>200</v>
      </c>
      <c r="J1766" s="58" t="s">
        <v>14</v>
      </c>
      <c r="K1766" s="113"/>
      <c r="L1766" s="63">
        <v>3073</v>
      </c>
      <c r="M1766" s="63"/>
      <c r="N1766" s="74"/>
      <c r="O1766" s="132" t="s">
        <v>972</v>
      </c>
      <c r="P1766" s="147" t="s">
        <v>972</v>
      </c>
      <c r="Q1766" s="58" t="s">
        <v>13</v>
      </c>
      <c r="R1766" s="58">
        <v>1</v>
      </c>
      <c r="S1766" s="58" t="s">
        <v>14</v>
      </c>
      <c r="T1766" s="58" t="s">
        <v>980</v>
      </c>
      <c r="U1766" s="58" t="s">
        <v>15</v>
      </c>
    </row>
    <row r="1767" spans="1:21">
      <c r="A1767" s="58" t="s">
        <v>277</v>
      </c>
      <c r="B1767" s="58" t="s">
        <v>278</v>
      </c>
      <c r="C1767" s="58" t="s">
        <v>279</v>
      </c>
      <c r="D1767" s="58" t="s">
        <v>11</v>
      </c>
      <c r="E1767" s="58" t="s">
        <v>12</v>
      </c>
      <c r="F1767" s="58" t="s">
        <v>872</v>
      </c>
      <c r="G1767" s="58"/>
      <c r="H1767" s="58" t="s">
        <v>16</v>
      </c>
      <c r="I1767" s="58">
        <v>1</v>
      </c>
      <c r="J1767" s="58" t="s">
        <v>14</v>
      </c>
      <c r="K1767" s="113">
        <v>1139.9000000000001</v>
      </c>
      <c r="L1767" s="63">
        <v>1197</v>
      </c>
      <c r="M1767" s="63"/>
      <c r="N1767" s="74"/>
      <c r="O1767" s="132">
        <f>L1767+(L1767*$N$1772)</f>
        <v>1077.4196999999999</v>
      </c>
      <c r="P1767" s="147">
        <v>1077.4000000000001</v>
      </c>
      <c r="Q1767" s="58" t="s">
        <v>872</v>
      </c>
      <c r="R1767" s="58">
        <v>1</v>
      </c>
      <c r="S1767" s="58" t="s">
        <v>14</v>
      </c>
      <c r="T1767" s="58" t="s">
        <v>980</v>
      </c>
      <c r="U1767" s="58" t="s">
        <v>15</v>
      </c>
    </row>
    <row r="1768" spans="1:21">
      <c r="A1768" s="58" t="s">
        <v>277</v>
      </c>
      <c r="B1768" s="58" t="s">
        <v>278</v>
      </c>
      <c r="C1768" s="58" t="s">
        <v>279</v>
      </c>
      <c r="D1768" s="58" t="s">
        <v>11</v>
      </c>
      <c r="E1768" s="58" t="s">
        <v>12</v>
      </c>
      <c r="F1768" s="58" t="s">
        <v>872</v>
      </c>
      <c r="G1768" s="58"/>
      <c r="H1768" s="58" t="s">
        <v>16</v>
      </c>
      <c r="I1768" s="58">
        <v>25</v>
      </c>
      <c r="J1768" s="58" t="s">
        <v>14</v>
      </c>
      <c r="K1768" s="113"/>
      <c r="L1768" s="63">
        <v>1138</v>
      </c>
      <c r="M1768" s="63"/>
      <c r="N1768" s="74"/>
      <c r="O1768" s="132" t="s">
        <v>972</v>
      </c>
      <c r="P1768" s="147" t="s">
        <v>972</v>
      </c>
      <c r="Q1768" s="58" t="s">
        <v>872</v>
      </c>
      <c r="R1768" s="58">
        <v>1</v>
      </c>
      <c r="S1768" s="58" t="s">
        <v>14</v>
      </c>
      <c r="T1768" s="58" t="s">
        <v>980</v>
      </c>
      <c r="U1768" s="58" t="s">
        <v>15</v>
      </c>
    </row>
    <row r="1769" spans="1:21">
      <c r="A1769" s="58" t="s">
        <v>277</v>
      </c>
      <c r="B1769" s="58" t="s">
        <v>278</v>
      </c>
      <c r="C1769" s="58" t="s">
        <v>279</v>
      </c>
      <c r="D1769" s="58" t="s">
        <v>11</v>
      </c>
      <c r="E1769" s="58" t="s">
        <v>12</v>
      </c>
      <c r="F1769" s="58" t="s">
        <v>872</v>
      </c>
      <c r="G1769" s="58"/>
      <c r="H1769" s="58" t="s">
        <v>16</v>
      </c>
      <c r="I1769" s="58">
        <v>50</v>
      </c>
      <c r="J1769" s="58" t="s">
        <v>14</v>
      </c>
      <c r="K1769" s="113"/>
      <c r="L1769" s="63">
        <v>1078</v>
      </c>
      <c r="M1769" s="63"/>
      <c r="N1769" s="74"/>
      <c r="O1769" s="132" t="s">
        <v>972</v>
      </c>
      <c r="P1769" s="147" t="s">
        <v>972</v>
      </c>
      <c r="Q1769" s="58" t="s">
        <v>872</v>
      </c>
      <c r="R1769" s="58">
        <v>1</v>
      </c>
      <c r="S1769" s="58" t="s">
        <v>14</v>
      </c>
      <c r="T1769" s="58" t="s">
        <v>980</v>
      </c>
      <c r="U1769" s="58" t="s">
        <v>15</v>
      </c>
    </row>
    <row r="1770" spans="1:21">
      <c r="A1770" s="58" t="s">
        <v>277</v>
      </c>
      <c r="B1770" s="58" t="s">
        <v>278</v>
      </c>
      <c r="C1770" s="58" t="s">
        <v>279</v>
      </c>
      <c r="D1770" s="58" t="s">
        <v>11</v>
      </c>
      <c r="E1770" s="58" t="s">
        <v>12</v>
      </c>
      <c r="F1770" s="58" t="s">
        <v>872</v>
      </c>
      <c r="G1770" s="58"/>
      <c r="H1770" s="58" t="s">
        <v>16</v>
      </c>
      <c r="I1770" s="58">
        <v>100</v>
      </c>
      <c r="J1770" s="58" t="s">
        <v>14</v>
      </c>
      <c r="K1770" s="113"/>
      <c r="L1770" s="63">
        <v>1018</v>
      </c>
      <c r="M1770" s="63"/>
      <c r="N1770" s="74"/>
      <c r="O1770" s="132" t="s">
        <v>972</v>
      </c>
      <c r="P1770" s="147" t="s">
        <v>972</v>
      </c>
      <c r="Q1770" s="58" t="s">
        <v>872</v>
      </c>
      <c r="R1770" s="58">
        <v>1</v>
      </c>
      <c r="S1770" s="58" t="s">
        <v>14</v>
      </c>
      <c r="T1770" s="58" t="s">
        <v>980</v>
      </c>
      <c r="U1770" s="58" t="s">
        <v>15</v>
      </c>
    </row>
    <row r="1771" spans="1:21">
      <c r="A1771" s="58" t="s">
        <v>277</v>
      </c>
      <c r="B1771" s="58" t="s">
        <v>278</v>
      </c>
      <c r="C1771" s="58" t="s">
        <v>279</v>
      </c>
      <c r="D1771" s="58" t="s">
        <v>11</v>
      </c>
      <c r="E1771" s="58" t="s">
        <v>12</v>
      </c>
      <c r="F1771" s="58" t="s">
        <v>872</v>
      </c>
      <c r="G1771" s="58"/>
      <c r="H1771" s="58" t="s">
        <v>16</v>
      </c>
      <c r="I1771" s="58">
        <v>200</v>
      </c>
      <c r="J1771" s="58" t="s">
        <v>14</v>
      </c>
      <c r="K1771" s="114"/>
      <c r="L1771" s="64">
        <v>898</v>
      </c>
      <c r="M1771" s="64"/>
      <c r="N1771" s="75"/>
      <c r="O1771" s="132" t="s">
        <v>972</v>
      </c>
      <c r="P1771" s="147" t="s">
        <v>972</v>
      </c>
      <c r="Q1771" s="58" t="s">
        <v>872</v>
      </c>
      <c r="R1771" s="58">
        <v>1</v>
      </c>
      <c r="S1771" s="58" t="s">
        <v>14</v>
      </c>
      <c r="T1771" s="58" t="s">
        <v>980</v>
      </c>
      <c r="U1771" s="58" t="s">
        <v>15</v>
      </c>
    </row>
    <row r="1772" spans="1:21">
      <c r="A1772" s="58" t="s">
        <v>277</v>
      </c>
      <c r="B1772" s="58" t="s">
        <v>278</v>
      </c>
      <c r="C1772" s="58" t="s">
        <v>279</v>
      </c>
      <c r="D1772" s="58" t="s">
        <v>11</v>
      </c>
      <c r="E1772" s="58" t="s">
        <v>12</v>
      </c>
      <c r="F1772" s="58" t="s">
        <v>873</v>
      </c>
      <c r="G1772" s="58"/>
      <c r="H1772" s="58" t="s">
        <v>16</v>
      </c>
      <c r="I1772" s="58">
        <v>1</v>
      </c>
      <c r="J1772" s="58" t="s">
        <v>14</v>
      </c>
      <c r="K1772" s="114">
        <v>156.1</v>
      </c>
      <c r="L1772" s="64">
        <v>164</v>
      </c>
      <c r="M1772" s="64" t="s">
        <v>1048</v>
      </c>
      <c r="N1772" s="90">
        <v>-9.9900000000000003E-2</v>
      </c>
      <c r="O1772" s="132">
        <f>L1772+(L1772*$N$1772)</f>
        <v>147.6164</v>
      </c>
      <c r="P1772" s="147">
        <v>147.6</v>
      </c>
      <c r="Q1772" s="58" t="s">
        <v>873</v>
      </c>
      <c r="R1772" s="58">
        <v>1</v>
      </c>
      <c r="S1772" s="58" t="s">
        <v>14</v>
      </c>
      <c r="T1772" s="58" t="s">
        <v>980</v>
      </c>
      <c r="U1772" s="58" t="s">
        <v>15</v>
      </c>
    </row>
    <row r="1773" spans="1:21">
      <c r="A1773" s="58" t="s">
        <v>277</v>
      </c>
      <c r="B1773" s="58" t="s">
        <v>278</v>
      </c>
      <c r="C1773" s="58" t="s">
        <v>279</v>
      </c>
      <c r="D1773" s="58" t="s">
        <v>11</v>
      </c>
      <c r="E1773" s="58" t="s">
        <v>12</v>
      </c>
      <c r="F1773" s="58" t="s">
        <v>873</v>
      </c>
      <c r="G1773" s="58"/>
      <c r="H1773" s="58" t="s">
        <v>16</v>
      </c>
      <c r="I1773" s="58">
        <v>25</v>
      </c>
      <c r="J1773" s="58" t="s">
        <v>14</v>
      </c>
      <c r="K1773" s="114">
        <v>156.1</v>
      </c>
      <c r="L1773" s="64">
        <v>156</v>
      </c>
      <c r="M1773" s="64"/>
      <c r="N1773" s="75"/>
      <c r="O1773" s="132" t="s">
        <v>972</v>
      </c>
      <c r="P1773" s="147" t="s">
        <v>972</v>
      </c>
      <c r="Q1773" s="58" t="s">
        <v>873</v>
      </c>
      <c r="R1773" s="58">
        <v>1</v>
      </c>
      <c r="S1773" s="58" t="s">
        <v>14</v>
      </c>
      <c r="T1773" s="58" t="s">
        <v>980</v>
      </c>
      <c r="U1773" s="58" t="s">
        <v>15</v>
      </c>
    </row>
    <row r="1774" spans="1:21">
      <c r="A1774" s="58" t="s">
        <v>277</v>
      </c>
      <c r="B1774" s="58" t="s">
        <v>278</v>
      </c>
      <c r="C1774" s="58" t="s">
        <v>279</v>
      </c>
      <c r="D1774" s="58" t="s">
        <v>11</v>
      </c>
      <c r="E1774" s="58" t="s">
        <v>12</v>
      </c>
      <c r="F1774" s="58" t="s">
        <v>873</v>
      </c>
      <c r="G1774" s="58"/>
      <c r="H1774" s="58" t="s">
        <v>16</v>
      </c>
      <c r="I1774" s="58">
        <v>50</v>
      </c>
      <c r="J1774" s="58" t="s">
        <v>14</v>
      </c>
      <c r="K1774" s="114">
        <v>156.1</v>
      </c>
      <c r="L1774" s="64">
        <v>148</v>
      </c>
      <c r="M1774" s="64"/>
      <c r="N1774" s="75"/>
      <c r="O1774" s="132" t="s">
        <v>972</v>
      </c>
      <c r="P1774" s="147" t="s">
        <v>972</v>
      </c>
      <c r="Q1774" s="58" t="s">
        <v>873</v>
      </c>
      <c r="R1774" s="58">
        <v>1</v>
      </c>
      <c r="S1774" s="58" t="s">
        <v>14</v>
      </c>
      <c r="T1774" s="58" t="s">
        <v>980</v>
      </c>
      <c r="U1774" s="58" t="s">
        <v>15</v>
      </c>
    </row>
    <row r="1775" spans="1:21">
      <c r="A1775" s="58" t="s">
        <v>277</v>
      </c>
      <c r="B1775" s="58" t="s">
        <v>278</v>
      </c>
      <c r="C1775" s="58" t="s">
        <v>279</v>
      </c>
      <c r="D1775" s="58" t="s">
        <v>11</v>
      </c>
      <c r="E1775" s="58" t="s">
        <v>12</v>
      </c>
      <c r="F1775" s="58" t="s">
        <v>873</v>
      </c>
      <c r="G1775" s="58"/>
      <c r="H1775" s="58" t="s">
        <v>16</v>
      </c>
      <c r="I1775" s="58">
        <v>100</v>
      </c>
      <c r="J1775" s="58" t="s">
        <v>14</v>
      </c>
      <c r="K1775" s="114">
        <v>156.1</v>
      </c>
      <c r="L1775" s="64">
        <v>140</v>
      </c>
      <c r="M1775" s="64"/>
      <c r="N1775" s="75"/>
      <c r="O1775" s="132" t="s">
        <v>972</v>
      </c>
      <c r="P1775" s="147" t="s">
        <v>972</v>
      </c>
      <c r="Q1775" s="58" t="s">
        <v>873</v>
      </c>
      <c r="R1775" s="58">
        <v>1</v>
      </c>
      <c r="S1775" s="58" t="s">
        <v>14</v>
      </c>
      <c r="T1775" s="58" t="s">
        <v>980</v>
      </c>
      <c r="U1775" s="58" t="s">
        <v>15</v>
      </c>
    </row>
    <row r="1776" spans="1:21">
      <c r="A1776" s="58" t="s">
        <v>277</v>
      </c>
      <c r="B1776" s="58" t="s">
        <v>278</v>
      </c>
      <c r="C1776" s="58" t="s">
        <v>279</v>
      </c>
      <c r="D1776" s="58" t="s">
        <v>11</v>
      </c>
      <c r="E1776" s="58" t="s">
        <v>12</v>
      </c>
      <c r="F1776" s="58" t="s">
        <v>873</v>
      </c>
      <c r="G1776" s="58"/>
      <c r="H1776" s="58" t="s">
        <v>16</v>
      </c>
      <c r="I1776" s="58">
        <v>200</v>
      </c>
      <c r="J1776" s="58" t="s">
        <v>14</v>
      </c>
      <c r="K1776" s="114">
        <v>156.1</v>
      </c>
      <c r="L1776" s="64">
        <v>123</v>
      </c>
      <c r="M1776" s="64"/>
      <c r="N1776" s="75"/>
      <c r="O1776" s="132" t="s">
        <v>972</v>
      </c>
      <c r="P1776" s="147" t="s">
        <v>972</v>
      </c>
      <c r="Q1776" s="58" t="s">
        <v>873</v>
      </c>
      <c r="R1776" s="58">
        <v>1</v>
      </c>
      <c r="S1776" s="58" t="s">
        <v>14</v>
      </c>
      <c r="T1776" s="58" t="s">
        <v>980</v>
      </c>
      <c r="U1776" s="58" t="s">
        <v>15</v>
      </c>
    </row>
    <row r="1777" spans="1:21">
      <c r="A1777" s="58" t="s">
        <v>277</v>
      </c>
      <c r="B1777" s="58" t="s">
        <v>278</v>
      </c>
      <c r="C1777" s="58" t="s">
        <v>279</v>
      </c>
      <c r="D1777" s="58" t="s">
        <v>11</v>
      </c>
      <c r="E1777" s="58" t="s">
        <v>12</v>
      </c>
      <c r="F1777" s="58" t="s">
        <v>874</v>
      </c>
      <c r="G1777" s="58"/>
      <c r="H1777" s="58" t="s">
        <v>16</v>
      </c>
      <c r="I1777" s="58">
        <v>1</v>
      </c>
      <c r="J1777" s="58" t="s">
        <v>14</v>
      </c>
      <c r="K1777" s="114">
        <v>107.1</v>
      </c>
      <c r="L1777" s="64">
        <v>107.1</v>
      </c>
      <c r="M1777" s="64"/>
      <c r="N1777" s="75"/>
      <c r="O1777" s="132">
        <f>L1777+(L1777*$N$1772)</f>
        <v>96.400709999999989</v>
      </c>
      <c r="P1777" s="147">
        <v>96.4</v>
      </c>
      <c r="Q1777" s="58" t="s">
        <v>874</v>
      </c>
      <c r="R1777" s="58">
        <v>1</v>
      </c>
      <c r="S1777" s="58" t="s">
        <v>14</v>
      </c>
      <c r="T1777" s="58" t="s">
        <v>980</v>
      </c>
      <c r="U1777" s="58" t="s">
        <v>15</v>
      </c>
    </row>
    <row r="1778" spans="1:21">
      <c r="A1778" s="58" t="s">
        <v>277</v>
      </c>
      <c r="B1778" s="58" t="s">
        <v>278</v>
      </c>
      <c r="C1778" s="58" t="s">
        <v>279</v>
      </c>
      <c r="D1778" s="58" t="s">
        <v>11</v>
      </c>
      <c r="E1778" s="58" t="s">
        <v>12</v>
      </c>
      <c r="F1778" s="58" t="s">
        <v>874</v>
      </c>
      <c r="G1778" s="58"/>
      <c r="H1778" s="58" t="s">
        <v>16</v>
      </c>
      <c r="I1778" s="58">
        <v>25</v>
      </c>
      <c r="J1778" s="58" t="s">
        <v>14</v>
      </c>
      <c r="K1778" s="114">
        <v>107.1</v>
      </c>
      <c r="L1778" s="64">
        <v>101.8</v>
      </c>
      <c r="M1778" s="64"/>
      <c r="N1778" s="75"/>
      <c r="O1778" s="132" t="s">
        <v>972</v>
      </c>
      <c r="P1778" s="147" t="s">
        <v>972</v>
      </c>
      <c r="Q1778" s="58" t="s">
        <v>874</v>
      </c>
      <c r="R1778" s="58">
        <v>1</v>
      </c>
      <c r="S1778" s="58" t="s">
        <v>14</v>
      </c>
      <c r="T1778" s="58" t="s">
        <v>980</v>
      </c>
      <c r="U1778" s="58" t="s">
        <v>15</v>
      </c>
    </row>
    <row r="1779" spans="1:21">
      <c r="A1779" s="58" t="s">
        <v>277</v>
      </c>
      <c r="B1779" s="58" t="s">
        <v>278</v>
      </c>
      <c r="C1779" s="58" t="s">
        <v>279</v>
      </c>
      <c r="D1779" s="58" t="s">
        <v>11</v>
      </c>
      <c r="E1779" s="58" t="s">
        <v>12</v>
      </c>
      <c r="F1779" s="58" t="s">
        <v>874</v>
      </c>
      <c r="G1779" s="58"/>
      <c r="H1779" s="58" t="s">
        <v>16</v>
      </c>
      <c r="I1779" s="58">
        <v>50</v>
      </c>
      <c r="J1779" s="58" t="s">
        <v>14</v>
      </c>
      <c r="K1779" s="114">
        <v>107.1</v>
      </c>
      <c r="L1779" s="64">
        <v>96.4</v>
      </c>
      <c r="M1779" s="64"/>
      <c r="N1779" s="75"/>
      <c r="O1779" s="132" t="s">
        <v>972</v>
      </c>
      <c r="P1779" s="147" t="s">
        <v>972</v>
      </c>
      <c r="Q1779" s="58" t="s">
        <v>874</v>
      </c>
      <c r="R1779" s="58">
        <v>1</v>
      </c>
      <c r="S1779" s="58" t="s">
        <v>14</v>
      </c>
      <c r="T1779" s="58" t="s">
        <v>980</v>
      </c>
      <c r="U1779" s="58" t="s">
        <v>15</v>
      </c>
    </row>
    <row r="1780" spans="1:21">
      <c r="A1780" s="58" t="s">
        <v>277</v>
      </c>
      <c r="B1780" s="58" t="s">
        <v>278</v>
      </c>
      <c r="C1780" s="58" t="s">
        <v>279</v>
      </c>
      <c r="D1780" s="58" t="s">
        <v>11</v>
      </c>
      <c r="E1780" s="58" t="s">
        <v>12</v>
      </c>
      <c r="F1780" s="58" t="s">
        <v>874</v>
      </c>
      <c r="G1780" s="58"/>
      <c r="H1780" s="58" t="s">
        <v>16</v>
      </c>
      <c r="I1780" s="58">
        <v>100</v>
      </c>
      <c r="J1780" s="58" t="s">
        <v>14</v>
      </c>
      <c r="K1780" s="114">
        <v>107.1</v>
      </c>
      <c r="L1780" s="64">
        <v>91.1</v>
      </c>
      <c r="M1780" s="64"/>
      <c r="N1780" s="75"/>
      <c r="O1780" s="132" t="s">
        <v>972</v>
      </c>
      <c r="P1780" s="147" t="s">
        <v>972</v>
      </c>
      <c r="Q1780" s="58" t="s">
        <v>874</v>
      </c>
      <c r="R1780" s="58">
        <v>1</v>
      </c>
      <c r="S1780" s="58" t="s">
        <v>14</v>
      </c>
      <c r="T1780" s="58" t="s">
        <v>980</v>
      </c>
      <c r="U1780" s="58" t="s">
        <v>15</v>
      </c>
    </row>
    <row r="1781" spans="1:21">
      <c r="A1781" s="58" t="s">
        <v>277</v>
      </c>
      <c r="B1781" s="58" t="s">
        <v>278</v>
      </c>
      <c r="C1781" s="58" t="s">
        <v>279</v>
      </c>
      <c r="D1781" s="58" t="s">
        <v>11</v>
      </c>
      <c r="E1781" s="58" t="s">
        <v>12</v>
      </c>
      <c r="F1781" s="58" t="s">
        <v>874</v>
      </c>
      <c r="G1781" s="58"/>
      <c r="H1781" s="58" t="s">
        <v>16</v>
      </c>
      <c r="I1781" s="58">
        <v>200</v>
      </c>
      <c r="J1781" s="58" t="s">
        <v>14</v>
      </c>
      <c r="K1781" s="114">
        <v>107.1</v>
      </c>
      <c r="L1781" s="64">
        <v>80.400000000000006</v>
      </c>
      <c r="M1781" s="64"/>
      <c r="N1781" s="75"/>
      <c r="O1781" s="132" t="s">
        <v>972</v>
      </c>
      <c r="P1781" s="147" t="s">
        <v>972</v>
      </c>
      <c r="Q1781" s="58" t="s">
        <v>874</v>
      </c>
      <c r="R1781" s="58">
        <v>1</v>
      </c>
      <c r="S1781" s="58" t="s">
        <v>14</v>
      </c>
      <c r="T1781" s="58" t="s">
        <v>980</v>
      </c>
      <c r="U1781" s="58" t="s">
        <v>15</v>
      </c>
    </row>
    <row r="1782" spans="1:21">
      <c r="A1782" s="58" t="s">
        <v>277</v>
      </c>
      <c r="B1782" s="58" t="s">
        <v>278</v>
      </c>
      <c r="C1782" s="58" t="s">
        <v>279</v>
      </c>
      <c r="D1782" s="58" t="s">
        <v>11</v>
      </c>
      <c r="E1782" s="58" t="s">
        <v>12</v>
      </c>
      <c r="F1782" s="58" t="s">
        <v>875</v>
      </c>
      <c r="G1782" s="58"/>
      <c r="H1782" s="58" t="s">
        <v>16</v>
      </c>
      <c r="I1782" s="58">
        <v>1</v>
      </c>
      <c r="J1782" s="58" t="s">
        <v>14</v>
      </c>
      <c r="K1782" s="115">
        <v>39780</v>
      </c>
      <c r="L1782" s="65">
        <v>41769</v>
      </c>
      <c r="M1782" s="65"/>
      <c r="N1782" s="76"/>
      <c r="O1782" s="132">
        <f>L1782+(L1782*$N$1772)</f>
        <v>37596.276899999997</v>
      </c>
      <c r="P1782" s="147">
        <v>38596</v>
      </c>
      <c r="Q1782" s="58" t="s">
        <v>875</v>
      </c>
      <c r="R1782" s="58">
        <v>1</v>
      </c>
      <c r="S1782" s="58" t="s">
        <v>14</v>
      </c>
      <c r="T1782" s="58" t="s">
        <v>980</v>
      </c>
      <c r="U1782" s="58" t="s">
        <v>15</v>
      </c>
    </row>
    <row r="1783" spans="1:21">
      <c r="A1783" s="58" t="s">
        <v>277</v>
      </c>
      <c r="B1783" s="58" t="s">
        <v>278</v>
      </c>
      <c r="C1783" s="58" t="s">
        <v>279</v>
      </c>
      <c r="D1783" s="58" t="s">
        <v>11</v>
      </c>
      <c r="E1783" s="58" t="s">
        <v>12</v>
      </c>
      <c r="F1783" s="58" t="s">
        <v>875</v>
      </c>
      <c r="G1783" s="58"/>
      <c r="H1783" s="58" t="s">
        <v>16</v>
      </c>
      <c r="I1783" s="58">
        <v>25</v>
      </c>
      <c r="J1783" s="58" t="s">
        <v>14</v>
      </c>
      <c r="K1783" s="115">
        <v>39780</v>
      </c>
      <c r="L1783" s="65">
        <v>39681</v>
      </c>
      <c r="M1783" s="65"/>
      <c r="N1783" s="76"/>
      <c r="O1783" s="132" t="s">
        <v>972</v>
      </c>
      <c r="P1783" s="147" t="s">
        <v>972</v>
      </c>
      <c r="Q1783" s="58" t="s">
        <v>875</v>
      </c>
      <c r="R1783" s="58">
        <v>1</v>
      </c>
      <c r="S1783" s="58" t="s">
        <v>14</v>
      </c>
      <c r="T1783" s="58" t="s">
        <v>980</v>
      </c>
      <c r="U1783" s="58" t="s">
        <v>15</v>
      </c>
    </row>
    <row r="1784" spans="1:21">
      <c r="A1784" s="58" t="s">
        <v>277</v>
      </c>
      <c r="B1784" s="58" t="s">
        <v>278</v>
      </c>
      <c r="C1784" s="58" t="s">
        <v>279</v>
      </c>
      <c r="D1784" s="58" t="s">
        <v>11</v>
      </c>
      <c r="E1784" s="58" t="s">
        <v>12</v>
      </c>
      <c r="F1784" s="58" t="s">
        <v>875</v>
      </c>
      <c r="G1784" s="58"/>
      <c r="H1784" s="58" t="s">
        <v>16</v>
      </c>
      <c r="I1784" s="58">
        <v>50</v>
      </c>
      <c r="J1784" s="58" t="s">
        <v>14</v>
      </c>
      <c r="K1784" s="115">
        <v>39780</v>
      </c>
      <c r="L1784" s="65">
        <v>37593</v>
      </c>
      <c r="M1784" s="65"/>
      <c r="N1784" s="76"/>
      <c r="O1784" s="132" t="s">
        <v>972</v>
      </c>
      <c r="P1784" s="147" t="s">
        <v>972</v>
      </c>
      <c r="Q1784" s="58" t="s">
        <v>875</v>
      </c>
      <c r="R1784" s="58">
        <v>1</v>
      </c>
      <c r="S1784" s="58" t="s">
        <v>14</v>
      </c>
      <c r="T1784" s="58" t="s">
        <v>980</v>
      </c>
      <c r="U1784" s="58" t="s">
        <v>15</v>
      </c>
    </row>
    <row r="1785" spans="1:21">
      <c r="A1785" s="58" t="s">
        <v>277</v>
      </c>
      <c r="B1785" s="58" t="s">
        <v>278</v>
      </c>
      <c r="C1785" s="58" t="s">
        <v>279</v>
      </c>
      <c r="D1785" s="58" t="s">
        <v>11</v>
      </c>
      <c r="E1785" s="58" t="s">
        <v>12</v>
      </c>
      <c r="F1785" s="58" t="s">
        <v>875</v>
      </c>
      <c r="G1785" s="58"/>
      <c r="H1785" s="58" t="s">
        <v>16</v>
      </c>
      <c r="I1785" s="58">
        <v>100</v>
      </c>
      <c r="J1785" s="58" t="s">
        <v>14</v>
      </c>
      <c r="K1785" s="115">
        <v>39780</v>
      </c>
      <c r="L1785" s="65">
        <v>35504</v>
      </c>
      <c r="M1785" s="65"/>
      <c r="N1785" s="76"/>
      <c r="O1785" s="132" t="s">
        <v>972</v>
      </c>
      <c r="P1785" s="147" t="s">
        <v>972</v>
      </c>
      <c r="Q1785" s="58" t="s">
        <v>875</v>
      </c>
      <c r="R1785" s="58">
        <v>1</v>
      </c>
      <c r="S1785" s="58" t="s">
        <v>14</v>
      </c>
      <c r="T1785" s="58" t="s">
        <v>980</v>
      </c>
      <c r="U1785" s="58" t="s">
        <v>15</v>
      </c>
    </row>
    <row r="1786" spans="1:21">
      <c r="A1786" s="58" t="s">
        <v>277</v>
      </c>
      <c r="B1786" s="58" t="s">
        <v>278</v>
      </c>
      <c r="C1786" s="58" t="s">
        <v>279</v>
      </c>
      <c r="D1786" s="58" t="s">
        <v>11</v>
      </c>
      <c r="E1786" s="58" t="s">
        <v>12</v>
      </c>
      <c r="F1786" s="58" t="s">
        <v>875</v>
      </c>
      <c r="G1786" s="58"/>
      <c r="H1786" s="58" t="s">
        <v>16</v>
      </c>
      <c r="I1786" s="58">
        <v>200</v>
      </c>
      <c r="J1786" s="58" t="s">
        <v>14</v>
      </c>
      <c r="K1786" s="115">
        <v>39780</v>
      </c>
      <c r="L1786" s="65">
        <v>31327</v>
      </c>
      <c r="M1786" s="65"/>
      <c r="N1786" s="76"/>
      <c r="O1786" s="132" t="s">
        <v>972</v>
      </c>
      <c r="P1786" s="147" t="s">
        <v>972</v>
      </c>
      <c r="Q1786" s="58" t="s">
        <v>875</v>
      </c>
      <c r="R1786" s="58">
        <v>1</v>
      </c>
      <c r="S1786" s="58" t="s">
        <v>14</v>
      </c>
      <c r="T1786" s="58" t="s">
        <v>980</v>
      </c>
      <c r="U1786" s="58" t="s">
        <v>15</v>
      </c>
    </row>
    <row r="1787" spans="1:21">
      <c r="A1787" s="58" t="s">
        <v>277</v>
      </c>
      <c r="B1787" s="58" t="s">
        <v>278</v>
      </c>
      <c r="C1787" s="58" t="s">
        <v>279</v>
      </c>
      <c r="D1787" s="58" t="s">
        <v>11</v>
      </c>
      <c r="E1787" s="58" t="s">
        <v>12</v>
      </c>
      <c r="F1787" s="58" t="s">
        <v>876</v>
      </c>
      <c r="G1787" s="58"/>
      <c r="H1787" s="58" t="s">
        <v>16</v>
      </c>
      <c r="I1787" s="58">
        <v>1</v>
      </c>
      <c r="J1787" s="58" t="s">
        <v>14</v>
      </c>
      <c r="K1787" s="113">
        <v>1224</v>
      </c>
      <c r="L1787" s="63">
        <v>1286</v>
      </c>
      <c r="M1787" s="63"/>
      <c r="N1787" s="74"/>
      <c r="O1787" s="132">
        <f>L1787+(L1787*$N$1772)</f>
        <v>1157.5286000000001</v>
      </c>
      <c r="P1787" s="147">
        <v>1157.5</v>
      </c>
      <c r="Q1787" s="58" t="s">
        <v>876</v>
      </c>
      <c r="R1787" s="58">
        <v>1</v>
      </c>
      <c r="S1787" s="58" t="s">
        <v>14</v>
      </c>
      <c r="T1787" s="58" t="s">
        <v>980</v>
      </c>
      <c r="U1787" s="58" t="s">
        <v>15</v>
      </c>
    </row>
    <row r="1788" spans="1:21">
      <c r="A1788" s="58" t="s">
        <v>277</v>
      </c>
      <c r="B1788" s="58" t="s">
        <v>278</v>
      </c>
      <c r="C1788" s="58" t="s">
        <v>279</v>
      </c>
      <c r="D1788" s="58" t="s">
        <v>11</v>
      </c>
      <c r="E1788" s="58" t="s">
        <v>12</v>
      </c>
      <c r="F1788" s="58" t="s">
        <v>876</v>
      </c>
      <c r="G1788" s="58"/>
      <c r="H1788" s="58" t="s">
        <v>16</v>
      </c>
      <c r="I1788" s="58">
        <v>25</v>
      </c>
      <c r="J1788" s="58" t="s">
        <v>14</v>
      </c>
      <c r="K1788" s="113">
        <v>1224</v>
      </c>
      <c r="L1788" s="63">
        <v>1221</v>
      </c>
      <c r="M1788" s="63"/>
      <c r="N1788" s="74"/>
      <c r="O1788" s="132" t="s">
        <v>972</v>
      </c>
      <c r="P1788" s="147" t="s">
        <v>972</v>
      </c>
      <c r="Q1788" s="58" t="s">
        <v>876</v>
      </c>
      <c r="R1788" s="58">
        <v>1</v>
      </c>
      <c r="S1788" s="58" t="s">
        <v>14</v>
      </c>
      <c r="T1788" s="58" t="s">
        <v>980</v>
      </c>
      <c r="U1788" s="58" t="s">
        <v>15</v>
      </c>
    </row>
    <row r="1789" spans="1:21">
      <c r="A1789" s="58" t="s">
        <v>277</v>
      </c>
      <c r="B1789" s="58" t="s">
        <v>278</v>
      </c>
      <c r="C1789" s="58" t="s">
        <v>279</v>
      </c>
      <c r="D1789" s="58" t="s">
        <v>11</v>
      </c>
      <c r="E1789" s="58" t="s">
        <v>12</v>
      </c>
      <c r="F1789" s="58" t="s">
        <v>876</v>
      </c>
      <c r="G1789" s="58"/>
      <c r="H1789" s="58" t="s">
        <v>16</v>
      </c>
      <c r="I1789" s="58">
        <v>50</v>
      </c>
      <c r="J1789" s="58" t="s">
        <v>14</v>
      </c>
      <c r="K1789" s="113">
        <v>1224</v>
      </c>
      <c r="L1789" s="63">
        <v>1157</v>
      </c>
      <c r="M1789" s="63"/>
      <c r="N1789" s="74"/>
      <c r="O1789" s="132" t="s">
        <v>972</v>
      </c>
      <c r="P1789" s="147" t="s">
        <v>972</v>
      </c>
      <c r="Q1789" s="58" t="s">
        <v>876</v>
      </c>
      <c r="R1789" s="58">
        <v>1</v>
      </c>
      <c r="S1789" s="58" t="s">
        <v>14</v>
      </c>
      <c r="T1789" s="58" t="s">
        <v>980</v>
      </c>
      <c r="U1789" s="58" t="s">
        <v>15</v>
      </c>
    </row>
    <row r="1790" spans="1:21">
      <c r="A1790" s="58" t="s">
        <v>277</v>
      </c>
      <c r="B1790" s="58" t="s">
        <v>278</v>
      </c>
      <c r="C1790" s="58" t="s">
        <v>279</v>
      </c>
      <c r="D1790" s="58" t="s">
        <v>11</v>
      </c>
      <c r="E1790" s="58" t="s">
        <v>12</v>
      </c>
      <c r="F1790" s="58" t="s">
        <v>876</v>
      </c>
      <c r="G1790" s="58"/>
      <c r="H1790" s="58" t="s">
        <v>16</v>
      </c>
      <c r="I1790" s="58">
        <v>100</v>
      </c>
      <c r="J1790" s="58" t="s">
        <v>14</v>
      </c>
      <c r="K1790" s="113">
        <v>1224</v>
      </c>
      <c r="L1790" s="63">
        <v>1093</v>
      </c>
      <c r="M1790" s="63"/>
      <c r="N1790" s="74"/>
      <c r="O1790" s="132" t="s">
        <v>972</v>
      </c>
      <c r="P1790" s="147" t="s">
        <v>972</v>
      </c>
      <c r="Q1790" s="58" t="s">
        <v>876</v>
      </c>
      <c r="R1790" s="58">
        <v>1</v>
      </c>
      <c r="S1790" s="58" t="s">
        <v>14</v>
      </c>
      <c r="T1790" s="58" t="s">
        <v>980</v>
      </c>
      <c r="U1790" s="58" t="s">
        <v>15</v>
      </c>
    </row>
    <row r="1791" spans="1:21">
      <c r="A1791" s="58" t="s">
        <v>277</v>
      </c>
      <c r="B1791" s="58" t="s">
        <v>278</v>
      </c>
      <c r="C1791" s="58" t="s">
        <v>279</v>
      </c>
      <c r="D1791" s="58" t="s">
        <v>11</v>
      </c>
      <c r="E1791" s="58" t="s">
        <v>12</v>
      </c>
      <c r="F1791" s="58" t="s">
        <v>876</v>
      </c>
      <c r="G1791" s="58"/>
      <c r="H1791" s="58" t="s">
        <v>16</v>
      </c>
      <c r="I1791" s="58">
        <v>200</v>
      </c>
      <c r="J1791" s="58" t="s">
        <v>14</v>
      </c>
      <c r="K1791" s="114">
        <v>1224</v>
      </c>
      <c r="L1791" s="64">
        <v>964</v>
      </c>
      <c r="M1791" s="64"/>
      <c r="N1791" s="75"/>
      <c r="O1791" s="132" t="s">
        <v>972</v>
      </c>
      <c r="P1791" s="147" t="s">
        <v>972</v>
      </c>
      <c r="Q1791" s="58" t="s">
        <v>876</v>
      </c>
      <c r="R1791" s="58">
        <v>1</v>
      </c>
      <c r="S1791" s="58" t="s">
        <v>14</v>
      </c>
      <c r="T1791" s="58" t="s">
        <v>980</v>
      </c>
      <c r="U1791" s="58" t="s">
        <v>15</v>
      </c>
    </row>
    <row r="1792" spans="1:21">
      <c r="A1792" s="58" t="s">
        <v>277</v>
      </c>
      <c r="B1792" s="58" t="s">
        <v>278</v>
      </c>
      <c r="C1792" s="58" t="s">
        <v>279</v>
      </c>
      <c r="D1792" s="58" t="s">
        <v>11</v>
      </c>
      <c r="E1792" s="58" t="s">
        <v>12</v>
      </c>
      <c r="F1792" s="58" t="s">
        <v>877</v>
      </c>
      <c r="G1792" s="58"/>
      <c r="H1792" s="58" t="s">
        <v>16</v>
      </c>
      <c r="I1792" s="58">
        <v>1</v>
      </c>
      <c r="J1792" s="58" t="s">
        <v>14</v>
      </c>
      <c r="K1792" s="114">
        <v>581.4</v>
      </c>
      <c r="L1792" s="64">
        <v>611</v>
      </c>
      <c r="M1792" s="64"/>
      <c r="N1792" s="75"/>
      <c r="O1792" s="132">
        <f>L1792+(L1792*$N$1772)</f>
        <v>549.96109999999999</v>
      </c>
      <c r="P1792" s="147">
        <v>550</v>
      </c>
      <c r="Q1792" s="58" t="s">
        <v>877</v>
      </c>
      <c r="R1792" s="58">
        <v>1</v>
      </c>
      <c r="S1792" s="58" t="s">
        <v>14</v>
      </c>
      <c r="T1792" s="58" t="s">
        <v>980</v>
      </c>
      <c r="U1792" s="58" t="s">
        <v>15</v>
      </c>
    </row>
    <row r="1793" spans="1:21">
      <c r="A1793" s="58" t="s">
        <v>277</v>
      </c>
      <c r="B1793" s="58" t="s">
        <v>278</v>
      </c>
      <c r="C1793" s="58" t="s">
        <v>279</v>
      </c>
      <c r="D1793" s="58" t="s">
        <v>11</v>
      </c>
      <c r="E1793" s="58" t="s">
        <v>12</v>
      </c>
      <c r="F1793" s="58" t="s">
        <v>877</v>
      </c>
      <c r="G1793" s="58"/>
      <c r="H1793" s="58" t="s">
        <v>16</v>
      </c>
      <c r="I1793" s="58">
        <v>25</v>
      </c>
      <c r="J1793" s="58" t="s">
        <v>14</v>
      </c>
      <c r="K1793" s="114">
        <v>581.4</v>
      </c>
      <c r="L1793" s="64">
        <v>581</v>
      </c>
      <c r="M1793" s="64"/>
      <c r="N1793" s="75"/>
      <c r="O1793" s="132" t="s">
        <v>972</v>
      </c>
      <c r="P1793" s="147" t="s">
        <v>972</v>
      </c>
      <c r="Q1793" s="58" t="s">
        <v>877</v>
      </c>
      <c r="R1793" s="58">
        <v>1</v>
      </c>
      <c r="S1793" s="58" t="s">
        <v>14</v>
      </c>
      <c r="T1793" s="58" t="s">
        <v>980</v>
      </c>
      <c r="U1793" s="58" t="s">
        <v>15</v>
      </c>
    </row>
    <row r="1794" spans="1:21">
      <c r="A1794" s="58" t="s">
        <v>277</v>
      </c>
      <c r="B1794" s="58" t="s">
        <v>278</v>
      </c>
      <c r="C1794" s="58" t="s">
        <v>279</v>
      </c>
      <c r="D1794" s="58" t="s">
        <v>11</v>
      </c>
      <c r="E1794" s="58" t="s">
        <v>12</v>
      </c>
      <c r="F1794" s="58" t="s">
        <v>877</v>
      </c>
      <c r="G1794" s="58"/>
      <c r="H1794" s="58" t="s">
        <v>16</v>
      </c>
      <c r="I1794" s="58">
        <v>50</v>
      </c>
      <c r="J1794" s="58" t="s">
        <v>14</v>
      </c>
      <c r="K1794" s="114">
        <v>581.4</v>
      </c>
      <c r="L1794" s="64">
        <v>550</v>
      </c>
      <c r="M1794" s="64"/>
      <c r="N1794" s="75"/>
      <c r="O1794" s="132" t="s">
        <v>972</v>
      </c>
      <c r="P1794" s="147" t="s">
        <v>972</v>
      </c>
      <c r="Q1794" s="58" t="s">
        <v>877</v>
      </c>
      <c r="R1794" s="58">
        <v>1</v>
      </c>
      <c r="S1794" s="58" t="s">
        <v>14</v>
      </c>
      <c r="T1794" s="58" t="s">
        <v>980</v>
      </c>
      <c r="U1794" s="58" t="s">
        <v>15</v>
      </c>
    </row>
    <row r="1795" spans="1:21">
      <c r="A1795" s="58" t="s">
        <v>277</v>
      </c>
      <c r="B1795" s="58" t="s">
        <v>278</v>
      </c>
      <c r="C1795" s="58" t="s">
        <v>279</v>
      </c>
      <c r="D1795" s="58" t="s">
        <v>11</v>
      </c>
      <c r="E1795" s="58" t="s">
        <v>12</v>
      </c>
      <c r="F1795" s="58" t="s">
        <v>877</v>
      </c>
      <c r="G1795" s="58"/>
      <c r="H1795" s="58" t="s">
        <v>16</v>
      </c>
      <c r="I1795" s="58">
        <v>100</v>
      </c>
      <c r="J1795" s="58" t="s">
        <v>14</v>
      </c>
      <c r="K1795" s="114">
        <v>581.4</v>
      </c>
      <c r="L1795" s="64">
        <v>519</v>
      </c>
      <c r="M1795" s="64"/>
      <c r="N1795" s="75"/>
      <c r="O1795" s="132" t="s">
        <v>972</v>
      </c>
      <c r="P1795" s="147" t="s">
        <v>972</v>
      </c>
      <c r="Q1795" s="58" t="s">
        <v>877</v>
      </c>
      <c r="R1795" s="58">
        <v>1</v>
      </c>
      <c r="S1795" s="58" t="s">
        <v>14</v>
      </c>
      <c r="T1795" s="58" t="s">
        <v>980</v>
      </c>
      <c r="U1795" s="58" t="s">
        <v>15</v>
      </c>
    </row>
    <row r="1796" spans="1:21">
      <c r="A1796" s="58" t="s">
        <v>277</v>
      </c>
      <c r="B1796" s="58" t="s">
        <v>278</v>
      </c>
      <c r="C1796" s="58" t="s">
        <v>279</v>
      </c>
      <c r="D1796" s="58" t="s">
        <v>11</v>
      </c>
      <c r="E1796" s="58" t="s">
        <v>12</v>
      </c>
      <c r="F1796" s="58" t="s">
        <v>877</v>
      </c>
      <c r="G1796" s="58"/>
      <c r="H1796" s="58" t="s">
        <v>16</v>
      </c>
      <c r="I1796" s="58">
        <v>200</v>
      </c>
      <c r="J1796" s="58" t="s">
        <v>14</v>
      </c>
      <c r="K1796" s="114">
        <v>581.4</v>
      </c>
      <c r="L1796" s="64">
        <v>458</v>
      </c>
      <c r="M1796" s="64"/>
      <c r="N1796" s="75"/>
      <c r="O1796" s="132" t="s">
        <v>972</v>
      </c>
      <c r="P1796" s="147" t="s">
        <v>972</v>
      </c>
      <c r="Q1796" s="58" t="s">
        <v>877</v>
      </c>
      <c r="R1796" s="58">
        <v>1</v>
      </c>
      <c r="S1796" s="58" t="s">
        <v>14</v>
      </c>
      <c r="T1796" s="58" t="s">
        <v>980</v>
      </c>
      <c r="U1796" s="58" t="s">
        <v>15</v>
      </c>
    </row>
    <row r="1797" spans="1:21">
      <c r="A1797" s="58" t="s">
        <v>277</v>
      </c>
      <c r="B1797" s="58" t="s">
        <v>278</v>
      </c>
      <c r="C1797" s="58" t="s">
        <v>279</v>
      </c>
      <c r="D1797" s="58" t="s">
        <v>11</v>
      </c>
      <c r="E1797" s="58" t="s">
        <v>12</v>
      </c>
      <c r="F1797" s="58" t="s">
        <v>976</v>
      </c>
      <c r="G1797" s="58"/>
      <c r="H1797" s="58" t="s">
        <v>16</v>
      </c>
      <c r="I1797" s="58">
        <v>1</v>
      </c>
      <c r="J1797" s="58" t="s">
        <v>14</v>
      </c>
      <c r="K1797" s="113"/>
      <c r="L1797" s="63">
        <v>9670.5</v>
      </c>
      <c r="M1797" s="63"/>
      <c r="N1797" s="74"/>
      <c r="O1797" s="132">
        <f>L1797+(L1797*$N$1772)</f>
        <v>8704.41705</v>
      </c>
      <c r="P1797" s="147">
        <v>8704.4</v>
      </c>
      <c r="Q1797" s="58" t="s">
        <v>976</v>
      </c>
      <c r="R1797" s="58">
        <v>1</v>
      </c>
      <c r="S1797" s="58" t="s">
        <v>14</v>
      </c>
      <c r="T1797" s="58" t="s">
        <v>981</v>
      </c>
      <c r="U1797" s="58" t="s">
        <v>15</v>
      </c>
    </row>
    <row r="1798" spans="1:21">
      <c r="A1798" s="58" t="s">
        <v>277</v>
      </c>
      <c r="B1798" s="58" t="s">
        <v>278</v>
      </c>
      <c r="C1798" s="58" t="s">
        <v>279</v>
      </c>
      <c r="D1798" s="58" t="s">
        <v>11</v>
      </c>
      <c r="E1798" s="58" t="s">
        <v>12</v>
      </c>
      <c r="F1798" s="58" t="s">
        <v>976</v>
      </c>
      <c r="G1798" s="58"/>
      <c r="H1798" s="58" t="s">
        <v>16</v>
      </c>
      <c r="I1798" s="58">
        <v>25</v>
      </c>
      <c r="J1798" s="58" t="s">
        <v>14</v>
      </c>
      <c r="K1798" s="113"/>
      <c r="L1798" s="63">
        <v>9187.2000000000007</v>
      </c>
      <c r="M1798" s="63"/>
      <c r="N1798" s="74"/>
      <c r="O1798" s="132" t="s">
        <v>972</v>
      </c>
      <c r="P1798" s="147" t="s">
        <v>972</v>
      </c>
      <c r="Q1798" s="58" t="s">
        <v>976</v>
      </c>
      <c r="R1798" s="58">
        <v>1</v>
      </c>
      <c r="S1798" s="58" t="s">
        <v>14</v>
      </c>
      <c r="T1798" s="58" t="s">
        <v>981</v>
      </c>
      <c r="U1798" s="58" t="s">
        <v>15</v>
      </c>
    </row>
    <row r="1799" spans="1:21">
      <c r="A1799" s="58" t="s">
        <v>277</v>
      </c>
      <c r="B1799" s="58" t="s">
        <v>278</v>
      </c>
      <c r="C1799" s="58" t="s">
        <v>279</v>
      </c>
      <c r="D1799" s="58" t="s">
        <v>11</v>
      </c>
      <c r="E1799" s="58" t="s">
        <v>12</v>
      </c>
      <c r="F1799" s="58" t="s">
        <v>976</v>
      </c>
      <c r="G1799" s="58"/>
      <c r="H1799" s="58" t="s">
        <v>16</v>
      </c>
      <c r="I1799" s="58">
        <v>50</v>
      </c>
      <c r="J1799" s="58" t="s">
        <v>14</v>
      </c>
      <c r="K1799" s="113"/>
      <c r="L1799" s="63">
        <v>8704.1</v>
      </c>
      <c r="M1799" s="63"/>
      <c r="N1799" s="74"/>
      <c r="O1799" s="132" t="s">
        <v>972</v>
      </c>
      <c r="P1799" s="147" t="s">
        <v>972</v>
      </c>
      <c r="Q1799" s="58" t="s">
        <v>976</v>
      </c>
      <c r="R1799" s="58">
        <v>1</v>
      </c>
      <c r="S1799" s="58" t="s">
        <v>14</v>
      </c>
      <c r="T1799" s="58" t="s">
        <v>981</v>
      </c>
      <c r="U1799" s="58" t="s">
        <v>15</v>
      </c>
    </row>
    <row r="1800" spans="1:21">
      <c r="A1800" s="58" t="s">
        <v>277</v>
      </c>
      <c r="B1800" s="58" t="s">
        <v>278</v>
      </c>
      <c r="C1800" s="58" t="s">
        <v>279</v>
      </c>
      <c r="D1800" s="58" t="s">
        <v>11</v>
      </c>
      <c r="E1800" s="58" t="s">
        <v>12</v>
      </c>
      <c r="F1800" s="58" t="s">
        <v>976</v>
      </c>
      <c r="G1800" s="58"/>
      <c r="H1800" s="58" t="s">
        <v>16</v>
      </c>
      <c r="I1800" s="58">
        <v>100</v>
      </c>
      <c r="J1800" s="58" t="s">
        <v>14</v>
      </c>
      <c r="K1800" s="113"/>
      <c r="L1800" s="63">
        <v>8220.9</v>
      </c>
      <c r="M1800" s="63"/>
      <c r="N1800" s="74"/>
      <c r="O1800" s="132" t="s">
        <v>972</v>
      </c>
      <c r="P1800" s="147" t="s">
        <v>972</v>
      </c>
      <c r="Q1800" s="58" t="s">
        <v>976</v>
      </c>
      <c r="R1800" s="58">
        <v>1</v>
      </c>
      <c r="S1800" s="58" t="s">
        <v>14</v>
      </c>
      <c r="T1800" s="58" t="s">
        <v>981</v>
      </c>
      <c r="U1800" s="58" t="s">
        <v>15</v>
      </c>
    </row>
    <row r="1801" spans="1:21">
      <c r="A1801" s="58" t="s">
        <v>277</v>
      </c>
      <c r="B1801" s="58" t="s">
        <v>278</v>
      </c>
      <c r="C1801" s="58" t="s">
        <v>279</v>
      </c>
      <c r="D1801" s="58" t="s">
        <v>11</v>
      </c>
      <c r="E1801" s="58" t="s">
        <v>12</v>
      </c>
      <c r="F1801" s="58" t="s">
        <v>976</v>
      </c>
      <c r="G1801" s="58"/>
      <c r="H1801" s="58" t="s">
        <v>16</v>
      </c>
      <c r="I1801" s="58">
        <v>200</v>
      </c>
      <c r="J1801" s="58" t="s">
        <v>14</v>
      </c>
      <c r="K1801" s="113"/>
      <c r="L1801" s="63">
        <v>7254.4</v>
      </c>
      <c r="M1801" s="63"/>
      <c r="N1801" s="74"/>
      <c r="O1801" s="132" t="s">
        <v>972</v>
      </c>
      <c r="P1801" s="147" t="s">
        <v>972</v>
      </c>
      <c r="Q1801" s="58" t="s">
        <v>976</v>
      </c>
      <c r="R1801" s="58">
        <v>1</v>
      </c>
      <c r="S1801" s="58" t="s">
        <v>14</v>
      </c>
      <c r="T1801" s="58" t="s">
        <v>981</v>
      </c>
      <c r="U1801" s="58" t="s">
        <v>15</v>
      </c>
    </row>
    <row r="1802" spans="1:21">
      <c r="A1802" s="58" t="s">
        <v>277</v>
      </c>
      <c r="B1802" s="58" t="s">
        <v>278</v>
      </c>
      <c r="C1802" s="58" t="s">
        <v>279</v>
      </c>
      <c r="D1802" s="58" t="s">
        <v>11</v>
      </c>
      <c r="E1802" s="58" t="s">
        <v>12</v>
      </c>
      <c r="F1802" s="58" t="s">
        <v>878</v>
      </c>
      <c r="G1802" s="58"/>
      <c r="H1802" s="58" t="s">
        <v>16</v>
      </c>
      <c r="I1802" s="58">
        <v>1</v>
      </c>
      <c r="J1802" s="58" t="s">
        <v>14</v>
      </c>
      <c r="K1802" s="113">
        <v>1377</v>
      </c>
      <c r="L1802" s="63">
        <v>1446</v>
      </c>
      <c r="M1802" s="63"/>
      <c r="N1802" s="74"/>
      <c r="O1802" s="132">
        <f>L1802+(L1802*$N$1772)</f>
        <v>1301.5445999999999</v>
      </c>
      <c r="P1802" s="147">
        <v>1301.5</v>
      </c>
      <c r="Q1802" s="58" t="s">
        <v>878</v>
      </c>
      <c r="R1802" s="58">
        <v>1</v>
      </c>
      <c r="S1802" s="58" t="s">
        <v>14</v>
      </c>
      <c r="T1802" s="58" t="s">
        <v>980</v>
      </c>
      <c r="U1802" s="58" t="s">
        <v>15</v>
      </c>
    </row>
    <row r="1803" spans="1:21">
      <c r="A1803" s="58" t="s">
        <v>277</v>
      </c>
      <c r="B1803" s="58" t="s">
        <v>278</v>
      </c>
      <c r="C1803" s="58" t="s">
        <v>279</v>
      </c>
      <c r="D1803" s="58" t="s">
        <v>11</v>
      </c>
      <c r="E1803" s="58" t="s">
        <v>12</v>
      </c>
      <c r="F1803" s="58" t="s">
        <v>878</v>
      </c>
      <c r="G1803" s="58"/>
      <c r="H1803" s="58" t="s">
        <v>16</v>
      </c>
      <c r="I1803" s="58">
        <v>25</v>
      </c>
      <c r="J1803" s="58" t="s">
        <v>14</v>
      </c>
      <c r="K1803" s="113">
        <v>1377</v>
      </c>
      <c r="L1803" s="63">
        <v>1374</v>
      </c>
      <c r="M1803" s="63"/>
      <c r="N1803" s="74"/>
      <c r="O1803" s="132" t="s">
        <v>972</v>
      </c>
      <c r="P1803" s="147" t="s">
        <v>972</v>
      </c>
      <c r="Q1803" s="58" t="s">
        <v>878</v>
      </c>
      <c r="R1803" s="58">
        <v>1</v>
      </c>
      <c r="S1803" s="58" t="s">
        <v>14</v>
      </c>
      <c r="T1803" s="58" t="s">
        <v>980</v>
      </c>
      <c r="U1803" s="58" t="s">
        <v>15</v>
      </c>
    </row>
    <row r="1804" spans="1:21">
      <c r="A1804" s="58" t="s">
        <v>277</v>
      </c>
      <c r="B1804" s="58" t="s">
        <v>278</v>
      </c>
      <c r="C1804" s="58" t="s">
        <v>279</v>
      </c>
      <c r="D1804" s="58" t="s">
        <v>11</v>
      </c>
      <c r="E1804" s="58" t="s">
        <v>12</v>
      </c>
      <c r="F1804" s="58" t="s">
        <v>878</v>
      </c>
      <c r="G1804" s="58"/>
      <c r="H1804" s="58" t="s">
        <v>16</v>
      </c>
      <c r="I1804" s="58">
        <v>50</v>
      </c>
      <c r="J1804" s="58" t="s">
        <v>14</v>
      </c>
      <c r="K1804" s="113">
        <v>1377</v>
      </c>
      <c r="L1804" s="63">
        <v>1302</v>
      </c>
      <c r="M1804" s="63"/>
      <c r="N1804" s="74"/>
      <c r="O1804" s="132" t="s">
        <v>972</v>
      </c>
      <c r="P1804" s="147" t="s">
        <v>972</v>
      </c>
      <c r="Q1804" s="58" t="s">
        <v>878</v>
      </c>
      <c r="R1804" s="58">
        <v>1</v>
      </c>
      <c r="S1804" s="58" t="s">
        <v>14</v>
      </c>
      <c r="T1804" s="58" t="s">
        <v>980</v>
      </c>
      <c r="U1804" s="58" t="s">
        <v>15</v>
      </c>
    </row>
    <row r="1805" spans="1:21">
      <c r="A1805" s="58" t="s">
        <v>277</v>
      </c>
      <c r="B1805" s="58" t="s">
        <v>278</v>
      </c>
      <c r="C1805" s="58" t="s">
        <v>279</v>
      </c>
      <c r="D1805" s="58" t="s">
        <v>11</v>
      </c>
      <c r="E1805" s="58" t="s">
        <v>12</v>
      </c>
      <c r="F1805" s="58" t="s">
        <v>878</v>
      </c>
      <c r="G1805" s="58"/>
      <c r="H1805" s="58" t="s">
        <v>16</v>
      </c>
      <c r="I1805" s="58">
        <v>100</v>
      </c>
      <c r="J1805" s="58" t="s">
        <v>14</v>
      </c>
      <c r="K1805" s="113">
        <v>1377</v>
      </c>
      <c r="L1805" s="63">
        <v>1230</v>
      </c>
      <c r="M1805" s="63"/>
      <c r="N1805" s="74"/>
      <c r="O1805" s="132" t="s">
        <v>972</v>
      </c>
      <c r="P1805" s="147" t="s">
        <v>972</v>
      </c>
      <c r="Q1805" s="58" t="s">
        <v>878</v>
      </c>
      <c r="R1805" s="58">
        <v>1</v>
      </c>
      <c r="S1805" s="58" t="s">
        <v>14</v>
      </c>
      <c r="T1805" s="58" t="s">
        <v>980</v>
      </c>
      <c r="U1805" s="58" t="s">
        <v>15</v>
      </c>
    </row>
    <row r="1806" spans="1:21">
      <c r="A1806" s="58" t="s">
        <v>277</v>
      </c>
      <c r="B1806" s="58" t="s">
        <v>278</v>
      </c>
      <c r="C1806" s="58" t="s">
        <v>279</v>
      </c>
      <c r="D1806" s="58" t="s">
        <v>11</v>
      </c>
      <c r="E1806" s="58" t="s">
        <v>12</v>
      </c>
      <c r="F1806" s="58" t="s">
        <v>878</v>
      </c>
      <c r="G1806" s="58"/>
      <c r="H1806" s="58" t="s">
        <v>16</v>
      </c>
      <c r="I1806" s="58">
        <v>200</v>
      </c>
      <c r="J1806" s="58" t="s">
        <v>14</v>
      </c>
      <c r="K1806" s="113">
        <v>1377</v>
      </c>
      <c r="L1806" s="63">
        <v>1085</v>
      </c>
      <c r="M1806" s="63"/>
      <c r="N1806" s="74"/>
      <c r="O1806" s="132" t="s">
        <v>972</v>
      </c>
      <c r="P1806" s="147" t="s">
        <v>972</v>
      </c>
      <c r="Q1806" s="58" t="s">
        <v>878</v>
      </c>
      <c r="R1806" s="58">
        <v>1</v>
      </c>
      <c r="S1806" s="58" t="s">
        <v>14</v>
      </c>
      <c r="T1806" s="58" t="s">
        <v>980</v>
      </c>
      <c r="U1806" s="58" t="s">
        <v>15</v>
      </c>
    </row>
    <row r="1807" spans="1:21">
      <c r="A1807" s="58" t="s">
        <v>277</v>
      </c>
      <c r="B1807" s="58" t="s">
        <v>278</v>
      </c>
      <c r="C1807" s="58" t="s">
        <v>279</v>
      </c>
      <c r="D1807" s="58" t="s">
        <v>11</v>
      </c>
      <c r="E1807" s="58" t="s">
        <v>12</v>
      </c>
      <c r="F1807" s="58" t="s">
        <v>879</v>
      </c>
      <c r="G1807" s="58"/>
      <c r="H1807" s="58" t="s">
        <v>16</v>
      </c>
      <c r="I1807" s="58">
        <v>1</v>
      </c>
      <c r="J1807" s="58" t="s">
        <v>14</v>
      </c>
      <c r="K1807" s="114">
        <v>468.2</v>
      </c>
      <c r="L1807" s="64">
        <v>492</v>
      </c>
      <c r="M1807" s="64"/>
      <c r="N1807" s="75"/>
      <c r="O1807" s="132">
        <f>L1807+(L1807*$N$1772)</f>
        <v>442.8492</v>
      </c>
      <c r="P1807" s="147">
        <v>442.8</v>
      </c>
      <c r="Q1807" s="58" t="s">
        <v>879</v>
      </c>
      <c r="R1807" s="58">
        <v>1</v>
      </c>
      <c r="S1807" s="58" t="s">
        <v>14</v>
      </c>
      <c r="T1807" s="58" t="s">
        <v>980</v>
      </c>
      <c r="U1807" s="58" t="s">
        <v>15</v>
      </c>
    </row>
    <row r="1808" spans="1:21">
      <c r="A1808" s="58" t="s">
        <v>277</v>
      </c>
      <c r="B1808" s="58" t="s">
        <v>278</v>
      </c>
      <c r="C1808" s="58" t="s">
        <v>279</v>
      </c>
      <c r="D1808" s="58" t="s">
        <v>11</v>
      </c>
      <c r="E1808" s="58" t="s">
        <v>12</v>
      </c>
      <c r="F1808" s="58" t="s">
        <v>879</v>
      </c>
      <c r="G1808" s="58"/>
      <c r="H1808" s="58" t="s">
        <v>16</v>
      </c>
      <c r="I1808" s="58">
        <v>25</v>
      </c>
      <c r="J1808" s="58" t="s">
        <v>14</v>
      </c>
      <c r="K1808" s="114">
        <v>468.2</v>
      </c>
      <c r="L1808" s="64">
        <v>468</v>
      </c>
      <c r="M1808" s="64"/>
      <c r="N1808" s="75"/>
      <c r="O1808" s="132" t="s">
        <v>972</v>
      </c>
      <c r="P1808" s="147" t="s">
        <v>972</v>
      </c>
      <c r="Q1808" s="58" t="s">
        <v>879</v>
      </c>
      <c r="R1808" s="58">
        <v>1</v>
      </c>
      <c r="S1808" s="58" t="s">
        <v>14</v>
      </c>
      <c r="T1808" s="58" t="s">
        <v>980</v>
      </c>
      <c r="U1808" s="58" t="s">
        <v>15</v>
      </c>
    </row>
    <row r="1809" spans="1:21">
      <c r="A1809" s="58" t="s">
        <v>277</v>
      </c>
      <c r="B1809" s="58" t="s">
        <v>278</v>
      </c>
      <c r="C1809" s="58" t="s">
        <v>279</v>
      </c>
      <c r="D1809" s="58" t="s">
        <v>11</v>
      </c>
      <c r="E1809" s="58" t="s">
        <v>12</v>
      </c>
      <c r="F1809" s="58" t="s">
        <v>879</v>
      </c>
      <c r="G1809" s="58"/>
      <c r="H1809" s="58" t="s">
        <v>16</v>
      </c>
      <c r="I1809" s="58">
        <v>50</v>
      </c>
      <c r="J1809" s="58" t="s">
        <v>14</v>
      </c>
      <c r="K1809" s="114">
        <v>468.2</v>
      </c>
      <c r="L1809" s="64">
        <v>443</v>
      </c>
      <c r="M1809" s="64"/>
      <c r="N1809" s="75"/>
      <c r="O1809" s="132" t="s">
        <v>972</v>
      </c>
      <c r="P1809" s="147" t="s">
        <v>972</v>
      </c>
      <c r="Q1809" s="58" t="s">
        <v>879</v>
      </c>
      <c r="R1809" s="58">
        <v>1</v>
      </c>
      <c r="S1809" s="58" t="s">
        <v>14</v>
      </c>
      <c r="T1809" s="58" t="s">
        <v>980</v>
      </c>
      <c r="U1809" s="58" t="s">
        <v>15</v>
      </c>
    </row>
    <row r="1810" spans="1:21">
      <c r="A1810" s="58" t="s">
        <v>277</v>
      </c>
      <c r="B1810" s="58" t="s">
        <v>278</v>
      </c>
      <c r="C1810" s="58" t="s">
        <v>279</v>
      </c>
      <c r="D1810" s="58" t="s">
        <v>11</v>
      </c>
      <c r="E1810" s="58" t="s">
        <v>12</v>
      </c>
      <c r="F1810" s="58" t="s">
        <v>879</v>
      </c>
      <c r="G1810" s="58"/>
      <c r="H1810" s="58" t="s">
        <v>16</v>
      </c>
      <c r="I1810" s="58">
        <v>100</v>
      </c>
      <c r="J1810" s="58" t="s">
        <v>14</v>
      </c>
      <c r="K1810" s="114">
        <v>468.2</v>
      </c>
      <c r="L1810" s="64">
        <v>418</v>
      </c>
      <c r="M1810" s="64"/>
      <c r="N1810" s="75"/>
      <c r="O1810" s="132" t="s">
        <v>972</v>
      </c>
      <c r="P1810" s="147" t="s">
        <v>972</v>
      </c>
      <c r="Q1810" s="58" t="s">
        <v>879</v>
      </c>
      <c r="R1810" s="58">
        <v>1</v>
      </c>
      <c r="S1810" s="58" t="s">
        <v>14</v>
      </c>
      <c r="T1810" s="58" t="s">
        <v>980</v>
      </c>
      <c r="U1810" s="58" t="s">
        <v>15</v>
      </c>
    </row>
    <row r="1811" spans="1:21">
      <c r="A1811" s="58" t="s">
        <v>277</v>
      </c>
      <c r="B1811" s="58" t="s">
        <v>278</v>
      </c>
      <c r="C1811" s="58" t="s">
        <v>279</v>
      </c>
      <c r="D1811" s="58" t="s">
        <v>11</v>
      </c>
      <c r="E1811" s="58" t="s">
        <v>12</v>
      </c>
      <c r="F1811" s="58" t="s">
        <v>879</v>
      </c>
      <c r="G1811" s="58"/>
      <c r="H1811" s="58" t="s">
        <v>16</v>
      </c>
      <c r="I1811" s="58">
        <v>200</v>
      </c>
      <c r="J1811" s="58" t="s">
        <v>14</v>
      </c>
      <c r="K1811" s="114">
        <v>468.2</v>
      </c>
      <c r="L1811" s="64">
        <v>369</v>
      </c>
      <c r="M1811" s="64"/>
      <c r="N1811" s="75"/>
      <c r="O1811" s="132" t="s">
        <v>972</v>
      </c>
      <c r="P1811" s="147" t="s">
        <v>972</v>
      </c>
      <c r="Q1811" s="58" t="s">
        <v>879</v>
      </c>
      <c r="R1811" s="58">
        <v>1</v>
      </c>
      <c r="S1811" s="58" t="s">
        <v>14</v>
      </c>
      <c r="T1811" s="58" t="s">
        <v>980</v>
      </c>
      <c r="U1811" s="58" t="s">
        <v>15</v>
      </c>
    </row>
    <row r="1812" spans="1:21">
      <c r="A1812" s="58" t="s">
        <v>277</v>
      </c>
      <c r="B1812" s="58" t="s">
        <v>278</v>
      </c>
      <c r="C1812" s="58" t="s">
        <v>279</v>
      </c>
      <c r="D1812" s="58" t="s">
        <v>11</v>
      </c>
      <c r="E1812" s="58" t="s">
        <v>12</v>
      </c>
      <c r="F1812" s="58" t="s">
        <v>880</v>
      </c>
      <c r="G1812" s="58"/>
      <c r="H1812" s="58" t="s">
        <v>16</v>
      </c>
      <c r="I1812" s="58">
        <v>1</v>
      </c>
      <c r="J1812" s="58" t="s">
        <v>14</v>
      </c>
      <c r="K1812" s="113">
        <v>1499.4</v>
      </c>
      <c r="L1812" s="63">
        <v>1499.4</v>
      </c>
      <c r="M1812" s="63"/>
      <c r="N1812" s="74"/>
      <c r="O1812" s="132">
        <f>L1812+(L1812*$N$1772)</f>
        <v>1349.6099400000001</v>
      </c>
      <c r="P1812" s="147">
        <v>1349.6</v>
      </c>
      <c r="Q1812" s="58" t="s">
        <v>880</v>
      </c>
      <c r="R1812" s="58">
        <v>1</v>
      </c>
      <c r="S1812" s="58" t="s">
        <v>14</v>
      </c>
      <c r="T1812" s="58" t="s">
        <v>980</v>
      </c>
      <c r="U1812" s="58" t="s">
        <v>15</v>
      </c>
    </row>
    <row r="1813" spans="1:21">
      <c r="A1813" s="58" t="s">
        <v>277</v>
      </c>
      <c r="B1813" s="58" t="s">
        <v>278</v>
      </c>
      <c r="C1813" s="58" t="s">
        <v>279</v>
      </c>
      <c r="D1813" s="58" t="s">
        <v>11</v>
      </c>
      <c r="E1813" s="58" t="s">
        <v>12</v>
      </c>
      <c r="F1813" s="58" t="s">
        <v>880</v>
      </c>
      <c r="G1813" s="58"/>
      <c r="H1813" s="58" t="s">
        <v>16</v>
      </c>
      <c r="I1813" s="58">
        <v>25</v>
      </c>
      <c r="J1813" s="58" t="s">
        <v>14</v>
      </c>
      <c r="K1813" s="113">
        <v>1499.4</v>
      </c>
      <c r="L1813" s="63">
        <v>1424.5</v>
      </c>
      <c r="M1813" s="63"/>
      <c r="N1813" s="74"/>
      <c r="O1813" s="132" t="s">
        <v>972</v>
      </c>
      <c r="P1813" s="147" t="s">
        <v>972</v>
      </c>
      <c r="Q1813" s="58" t="s">
        <v>880</v>
      </c>
      <c r="R1813" s="58">
        <v>1</v>
      </c>
      <c r="S1813" s="58" t="s">
        <v>14</v>
      </c>
      <c r="T1813" s="58" t="s">
        <v>980</v>
      </c>
      <c r="U1813" s="58" t="s">
        <v>15</v>
      </c>
    </row>
    <row r="1814" spans="1:21">
      <c r="A1814" s="58" t="s">
        <v>277</v>
      </c>
      <c r="B1814" s="58" t="s">
        <v>278</v>
      </c>
      <c r="C1814" s="58" t="s">
        <v>279</v>
      </c>
      <c r="D1814" s="58" t="s">
        <v>11</v>
      </c>
      <c r="E1814" s="58" t="s">
        <v>12</v>
      </c>
      <c r="F1814" s="58" t="s">
        <v>880</v>
      </c>
      <c r="G1814" s="58"/>
      <c r="H1814" s="58" t="s">
        <v>16</v>
      </c>
      <c r="I1814" s="58">
        <v>50</v>
      </c>
      <c r="J1814" s="58" t="s">
        <v>14</v>
      </c>
      <c r="K1814" s="113">
        <v>1499.4</v>
      </c>
      <c r="L1814" s="63">
        <v>1349.5</v>
      </c>
      <c r="M1814" s="63"/>
      <c r="N1814" s="74"/>
      <c r="O1814" s="132" t="s">
        <v>972</v>
      </c>
      <c r="P1814" s="147" t="s">
        <v>972</v>
      </c>
      <c r="Q1814" s="58" t="s">
        <v>880</v>
      </c>
      <c r="R1814" s="58">
        <v>1</v>
      </c>
      <c r="S1814" s="58" t="s">
        <v>14</v>
      </c>
      <c r="T1814" s="58" t="s">
        <v>980</v>
      </c>
      <c r="U1814" s="58" t="s">
        <v>15</v>
      </c>
    </row>
    <row r="1815" spans="1:21">
      <c r="A1815" s="58" t="s">
        <v>277</v>
      </c>
      <c r="B1815" s="58" t="s">
        <v>278</v>
      </c>
      <c r="C1815" s="58" t="s">
        <v>279</v>
      </c>
      <c r="D1815" s="58" t="s">
        <v>11</v>
      </c>
      <c r="E1815" s="58" t="s">
        <v>12</v>
      </c>
      <c r="F1815" s="58" t="s">
        <v>880</v>
      </c>
      <c r="G1815" s="58"/>
      <c r="H1815" s="58" t="s">
        <v>16</v>
      </c>
      <c r="I1815" s="58">
        <v>100</v>
      </c>
      <c r="J1815" s="58" t="s">
        <v>14</v>
      </c>
      <c r="K1815" s="113">
        <v>1499.4</v>
      </c>
      <c r="L1815" s="63">
        <v>1274.5</v>
      </c>
      <c r="M1815" s="63"/>
      <c r="N1815" s="74"/>
      <c r="O1815" s="132" t="s">
        <v>972</v>
      </c>
      <c r="P1815" s="147" t="s">
        <v>972</v>
      </c>
      <c r="Q1815" s="58" t="s">
        <v>880</v>
      </c>
      <c r="R1815" s="58">
        <v>1</v>
      </c>
      <c r="S1815" s="58" t="s">
        <v>14</v>
      </c>
      <c r="T1815" s="58" t="s">
        <v>980</v>
      </c>
      <c r="U1815" s="58" t="s">
        <v>15</v>
      </c>
    </row>
    <row r="1816" spans="1:21">
      <c r="A1816" s="58" t="s">
        <v>277</v>
      </c>
      <c r="B1816" s="58" t="s">
        <v>278</v>
      </c>
      <c r="C1816" s="58" t="s">
        <v>279</v>
      </c>
      <c r="D1816" s="58" t="s">
        <v>11</v>
      </c>
      <c r="E1816" s="58" t="s">
        <v>12</v>
      </c>
      <c r="F1816" s="58" t="s">
        <v>880</v>
      </c>
      <c r="G1816" s="58"/>
      <c r="H1816" s="58" t="s">
        <v>16</v>
      </c>
      <c r="I1816" s="58">
        <v>200</v>
      </c>
      <c r="J1816" s="58" t="s">
        <v>14</v>
      </c>
      <c r="K1816" s="113">
        <v>1499.4</v>
      </c>
      <c r="L1816" s="63">
        <v>1124.5999999999999</v>
      </c>
      <c r="M1816" s="63"/>
      <c r="N1816" s="74"/>
      <c r="O1816" s="132" t="s">
        <v>972</v>
      </c>
      <c r="P1816" s="147" t="s">
        <v>972</v>
      </c>
      <c r="Q1816" s="58" t="s">
        <v>880</v>
      </c>
      <c r="R1816" s="58">
        <v>1</v>
      </c>
      <c r="S1816" s="58" t="s">
        <v>14</v>
      </c>
      <c r="T1816" s="58" t="s">
        <v>980</v>
      </c>
      <c r="U1816" s="58" t="s">
        <v>15</v>
      </c>
    </row>
    <row r="1817" spans="1:21">
      <c r="A1817" t="s">
        <v>280</v>
      </c>
      <c r="B1817" t="s">
        <v>281</v>
      </c>
      <c r="C1817" t="s">
        <v>282</v>
      </c>
      <c r="D1817" t="s">
        <v>11</v>
      </c>
      <c r="E1817" t="s">
        <v>12</v>
      </c>
      <c r="F1817" t="s">
        <v>13</v>
      </c>
      <c r="H1817" t="s">
        <v>16</v>
      </c>
      <c r="I1817">
        <v>1</v>
      </c>
      <c r="J1817" t="s">
        <v>14</v>
      </c>
      <c r="K1817" s="111">
        <v>918</v>
      </c>
      <c r="L1817" s="61">
        <v>964</v>
      </c>
      <c r="O1817" s="111">
        <v>964</v>
      </c>
      <c r="P1817" s="147">
        <v>964</v>
      </c>
      <c r="Q1817" t="s">
        <v>13</v>
      </c>
      <c r="R1817">
        <v>1</v>
      </c>
      <c r="S1817" t="s">
        <v>14</v>
      </c>
      <c r="T1817" t="s">
        <v>980</v>
      </c>
      <c r="U1817" t="s">
        <v>15</v>
      </c>
    </row>
    <row r="1818" spans="1:21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25</v>
      </c>
      <c r="J1818" t="s">
        <v>14</v>
      </c>
      <c r="L1818" s="61">
        <v>916</v>
      </c>
      <c r="O1818" s="111" t="s">
        <v>972</v>
      </c>
      <c r="P1818" s="147" t="s">
        <v>972</v>
      </c>
      <c r="Q1818" t="s">
        <v>13</v>
      </c>
      <c r="R1818">
        <v>1</v>
      </c>
      <c r="S1818" t="s">
        <v>14</v>
      </c>
      <c r="T1818" t="s">
        <v>980</v>
      </c>
      <c r="U1818" t="s">
        <v>15</v>
      </c>
    </row>
    <row r="1819" spans="1:21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13</v>
      </c>
      <c r="H1819" t="s">
        <v>16</v>
      </c>
      <c r="I1819">
        <v>50</v>
      </c>
      <c r="J1819" t="s">
        <v>14</v>
      </c>
      <c r="L1819" s="61">
        <v>868</v>
      </c>
      <c r="O1819" s="111" t="s">
        <v>972</v>
      </c>
      <c r="P1819" s="147" t="s">
        <v>972</v>
      </c>
      <c r="Q1819" t="s">
        <v>13</v>
      </c>
      <c r="R1819">
        <v>1</v>
      </c>
      <c r="S1819" t="s">
        <v>14</v>
      </c>
      <c r="T1819" t="s">
        <v>980</v>
      </c>
      <c r="U1819" t="s">
        <v>15</v>
      </c>
    </row>
    <row r="1820" spans="1:21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13</v>
      </c>
      <c r="H1820" t="s">
        <v>16</v>
      </c>
      <c r="I1820">
        <v>100</v>
      </c>
      <c r="J1820" t="s">
        <v>14</v>
      </c>
      <c r="L1820" s="61">
        <v>820</v>
      </c>
      <c r="O1820" s="111" t="s">
        <v>972</v>
      </c>
      <c r="P1820" s="147" t="s">
        <v>972</v>
      </c>
      <c r="Q1820" t="s">
        <v>13</v>
      </c>
      <c r="R1820">
        <v>1</v>
      </c>
      <c r="S1820" t="s">
        <v>14</v>
      </c>
      <c r="T1820" t="s">
        <v>980</v>
      </c>
      <c r="U1820" t="s">
        <v>15</v>
      </c>
    </row>
    <row r="1821" spans="1:21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872</v>
      </c>
      <c r="H1821" t="s">
        <v>16</v>
      </c>
      <c r="I1821">
        <v>1</v>
      </c>
      <c r="J1821" t="s">
        <v>14</v>
      </c>
      <c r="K1821" s="111">
        <v>266</v>
      </c>
      <c r="L1821" s="61">
        <v>280</v>
      </c>
      <c r="O1821" s="111">
        <v>280</v>
      </c>
      <c r="P1821" s="147">
        <v>280</v>
      </c>
      <c r="Q1821" t="s">
        <v>872</v>
      </c>
      <c r="R1821">
        <v>1</v>
      </c>
      <c r="S1821" t="s">
        <v>14</v>
      </c>
      <c r="T1821" t="s">
        <v>980</v>
      </c>
      <c r="U1821" t="s">
        <v>15</v>
      </c>
    </row>
    <row r="1822" spans="1:21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872</v>
      </c>
      <c r="H1822" t="s">
        <v>16</v>
      </c>
      <c r="I1822">
        <v>25</v>
      </c>
      <c r="J1822" t="s">
        <v>14</v>
      </c>
      <c r="L1822" s="61">
        <v>266</v>
      </c>
      <c r="O1822" s="111" t="s">
        <v>972</v>
      </c>
      <c r="P1822" s="147" t="s">
        <v>972</v>
      </c>
      <c r="Q1822" t="s">
        <v>872</v>
      </c>
      <c r="R1822">
        <v>1</v>
      </c>
      <c r="S1822" t="s">
        <v>14</v>
      </c>
      <c r="T1822" t="s">
        <v>980</v>
      </c>
      <c r="U1822" t="s">
        <v>15</v>
      </c>
    </row>
    <row r="1823" spans="1:21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872</v>
      </c>
      <c r="H1823" t="s">
        <v>16</v>
      </c>
      <c r="I1823">
        <v>50</v>
      </c>
      <c r="J1823" t="s">
        <v>14</v>
      </c>
      <c r="L1823" s="61">
        <v>252</v>
      </c>
      <c r="O1823" s="111" t="s">
        <v>972</v>
      </c>
      <c r="P1823" s="147" t="s">
        <v>972</v>
      </c>
      <c r="Q1823" t="s">
        <v>872</v>
      </c>
      <c r="R1823">
        <v>1</v>
      </c>
      <c r="S1823" t="s">
        <v>14</v>
      </c>
      <c r="T1823" t="s">
        <v>980</v>
      </c>
      <c r="U1823" t="s">
        <v>15</v>
      </c>
    </row>
    <row r="1824" spans="1:21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872</v>
      </c>
      <c r="H1824" t="s">
        <v>16</v>
      </c>
      <c r="I1824">
        <v>100</v>
      </c>
      <c r="J1824" t="s">
        <v>14</v>
      </c>
      <c r="L1824" s="61">
        <v>238</v>
      </c>
      <c r="O1824" s="111" t="s">
        <v>972</v>
      </c>
      <c r="P1824" s="147" t="s">
        <v>972</v>
      </c>
      <c r="Q1824" t="s">
        <v>872</v>
      </c>
      <c r="R1824">
        <v>1</v>
      </c>
      <c r="S1824" t="s">
        <v>14</v>
      </c>
      <c r="T1824" t="s">
        <v>980</v>
      </c>
      <c r="U1824" t="s">
        <v>15</v>
      </c>
    </row>
    <row r="1825" spans="1:21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873</v>
      </c>
      <c r="H1825" t="s">
        <v>16</v>
      </c>
      <c r="I1825">
        <v>1</v>
      </c>
      <c r="J1825" t="s">
        <v>14</v>
      </c>
      <c r="K1825" s="111">
        <v>36.799999999999997</v>
      </c>
      <c r="L1825" s="61">
        <v>39</v>
      </c>
      <c r="O1825" s="111">
        <v>39</v>
      </c>
      <c r="P1825" s="147">
        <v>39</v>
      </c>
      <c r="Q1825" t="s">
        <v>873</v>
      </c>
      <c r="R1825">
        <v>1</v>
      </c>
      <c r="S1825" t="s">
        <v>14</v>
      </c>
      <c r="T1825" t="s">
        <v>980</v>
      </c>
      <c r="U1825" t="s">
        <v>15</v>
      </c>
    </row>
    <row r="1826" spans="1:21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873</v>
      </c>
      <c r="H1826" t="s">
        <v>16</v>
      </c>
      <c r="I1826">
        <v>25</v>
      </c>
      <c r="J1826" t="s">
        <v>14</v>
      </c>
      <c r="K1826" s="111">
        <v>36.799999999999997</v>
      </c>
      <c r="L1826" s="61">
        <v>37</v>
      </c>
      <c r="O1826" s="111" t="s">
        <v>972</v>
      </c>
      <c r="P1826" s="147" t="s">
        <v>972</v>
      </c>
      <c r="Q1826" t="s">
        <v>873</v>
      </c>
      <c r="R1826">
        <v>1</v>
      </c>
      <c r="S1826" t="s">
        <v>14</v>
      </c>
      <c r="T1826" t="s">
        <v>980</v>
      </c>
      <c r="U1826" t="s">
        <v>15</v>
      </c>
    </row>
    <row r="1827" spans="1:21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873</v>
      </c>
      <c r="H1827" t="s">
        <v>16</v>
      </c>
      <c r="I1827">
        <v>50</v>
      </c>
      <c r="J1827" t="s">
        <v>14</v>
      </c>
      <c r="K1827" s="111">
        <v>36.799999999999997</v>
      </c>
      <c r="L1827" s="61">
        <v>35</v>
      </c>
      <c r="O1827" s="111" t="s">
        <v>972</v>
      </c>
      <c r="P1827" s="147" t="s">
        <v>972</v>
      </c>
      <c r="Q1827" t="s">
        <v>873</v>
      </c>
      <c r="R1827">
        <v>1</v>
      </c>
      <c r="S1827" t="s">
        <v>14</v>
      </c>
      <c r="T1827" t="s">
        <v>980</v>
      </c>
      <c r="U1827" t="s">
        <v>15</v>
      </c>
    </row>
    <row r="1828" spans="1:21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873</v>
      </c>
      <c r="H1828" t="s">
        <v>16</v>
      </c>
      <c r="I1828">
        <v>100</v>
      </c>
      <c r="J1828" t="s">
        <v>14</v>
      </c>
      <c r="K1828" s="111">
        <v>36.799999999999997</v>
      </c>
      <c r="L1828" s="61">
        <v>33</v>
      </c>
      <c r="O1828" s="111" t="s">
        <v>972</v>
      </c>
      <c r="P1828" s="147" t="s">
        <v>972</v>
      </c>
      <c r="Q1828" t="s">
        <v>873</v>
      </c>
      <c r="R1828">
        <v>1</v>
      </c>
      <c r="S1828" t="s">
        <v>14</v>
      </c>
      <c r="T1828" t="s">
        <v>980</v>
      </c>
      <c r="U1828" t="s">
        <v>15</v>
      </c>
    </row>
    <row r="1829" spans="1:21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874</v>
      </c>
      <c r="H1829" t="s">
        <v>16</v>
      </c>
      <c r="I1829">
        <v>1</v>
      </c>
      <c r="J1829" t="s">
        <v>14</v>
      </c>
      <c r="K1829" s="111">
        <v>25</v>
      </c>
      <c r="L1829" s="61">
        <v>25</v>
      </c>
      <c r="O1829" s="111">
        <v>25</v>
      </c>
      <c r="P1829" s="147">
        <v>25</v>
      </c>
      <c r="Q1829" t="s">
        <v>874</v>
      </c>
      <c r="R1829">
        <v>1</v>
      </c>
      <c r="S1829" t="s">
        <v>14</v>
      </c>
      <c r="T1829" t="s">
        <v>980</v>
      </c>
      <c r="U1829" t="s">
        <v>15</v>
      </c>
    </row>
    <row r="1830" spans="1:21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874</v>
      </c>
      <c r="H1830" t="s">
        <v>16</v>
      </c>
      <c r="I1830">
        <v>25</v>
      </c>
      <c r="J1830" t="s">
        <v>14</v>
      </c>
      <c r="K1830" s="111">
        <v>25</v>
      </c>
      <c r="L1830" s="61">
        <v>23.8</v>
      </c>
      <c r="O1830" s="111" t="s">
        <v>972</v>
      </c>
      <c r="P1830" s="147" t="s">
        <v>972</v>
      </c>
      <c r="Q1830" t="s">
        <v>874</v>
      </c>
      <c r="R1830">
        <v>1</v>
      </c>
      <c r="S1830" t="s">
        <v>14</v>
      </c>
      <c r="T1830" t="s">
        <v>980</v>
      </c>
      <c r="U1830" t="s">
        <v>15</v>
      </c>
    </row>
    <row r="1831" spans="1:21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874</v>
      </c>
      <c r="H1831" t="s">
        <v>16</v>
      </c>
      <c r="I1831">
        <v>50</v>
      </c>
      <c r="J1831" t="s">
        <v>14</v>
      </c>
      <c r="K1831" s="111">
        <v>25</v>
      </c>
      <c r="L1831" s="61">
        <v>22.5</v>
      </c>
      <c r="O1831" s="111" t="s">
        <v>972</v>
      </c>
      <c r="P1831" s="147" t="s">
        <v>972</v>
      </c>
      <c r="Q1831" t="s">
        <v>874</v>
      </c>
      <c r="R1831">
        <v>1</v>
      </c>
      <c r="S1831" t="s">
        <v>14</v>
      </c>
      <c r="T1831" t="s">
        <v>980</v>
      </c>
      <c r="U1831" t="s">
        <v>15</v>
      </c>
    </row>
    <row r="1832" spans="1:21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874</v>
      </c>
      <c r="H1832" t="s">
        <v>16</v>
      </c>
      <c r="I1832">
        <v>100</v>
      </c>
      <c r="J1832" t="s">
        <v>14</v>
      </c>
      <c r="K1832" s="111">
        <v>25</v>
      </c>
      <c r="L1832" s="61">
        <v>21.3</v>
      </c>
      <c r="O1832" s="111" t="s">
        <v>972</v>
      </c>
      <c r="P1832" s="147" t="s">
        <v>972</v>
      </c>
      <c r="Q1832" t="s">
        <v>874</v>
      </c>
      <c r="R1832">
        <v>1</v>
      </c>
      <c r="S1832" t="s">
        <v>14</v>
      </c>
      <c r="T1832" t="s">
        <v>980</v>
      </c>
      <c r="U1832" t="s">
        <v>15</v>
      </c>
    </row>
    <row r="1833" spans="1:21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875</v>
      </c>
      <c r="H1833" t="s">
        <v>16</v>
      </c>
      <c r="I1833">
        <v>1</v>
      </c>
      <c r="J1833" t="s">
        <v>14</v>
      </c>
      <c r="K1833" s="112">
        <v>9282</v>
      </c>
      <c r="L1833" s="62">
        <v>9747</v>
      </c>
      <c r="M1833" s="62"/>
      <c r="N1833" s="73"/>
      <c r="O1833" s="112">
        <v>9747</v>
      </c>
      <c r="P1833" s="147">
        <v>9747</v>
      </c>
      <c r="Q1833" t="s">
        <v>875</v>
      </c>
      <c r="R1833">
        <v>1</v>
      </c>
      <c r="S1833" t="s">
        <v>14</v>
      </c>
      <c r="T1833" t="s">
        <v>980</v>
      </c>
      <c r="U1833" t="s">
        <v>15</v>
      </c>
    </row>
    <row r="1834" spans="1:21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875</v>
      </c>
      <c r="H1834" t="s">
        <v>16</v>
      </c>
      <c r="I1834">
        <v>25</v>
      </c>
      <c r="J1834" t="s">
        <v>14</v>
      </c>
      <c r="K1834" s="112">
        <v>9282</v>
      </c>
      <c r="L1834" s="62">
        <v>9259</v>
      </c>
      <c r="M1834" s="62"/>
      <c r="N1834" s="73"/>
      <c r="O1834" s="112" t="s">
        <v>972</v>
      </c>
      <c r="P1834" s="147" t="s">
        <v>972</v>
      </c>
      <c r="Q1834" t="s">
        <v>875</v>
      </c>
      <c r="R1834">
        <v>1</v>
      </c>
      <c r="S1834" t="s">
        <v>14</v>
      </c>
      <c r="T1834" t="s">
        <v>980</v>
      </c>
      <c r="U1834" t="s">
        <v>15</v>
      </c>
    </row>
    <row r="1835" spans="1:21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875</v>
      </c>
      <c r="H1835" t="s">
        <v>16</v>
      </c>
      <c r="I1835">
        <v>50</v>
      </c>
      <c r="J1835" t="s">
        <v>14</v>
      </c>
      <c r="K1835" s="112">
        <v>9282</v>
      </c>
      <c r="L1835" s="62">
        <v>8772</v>
      </c>
      <c r="M1835" s="62"/>
      <c r="N1835" s="73"/>
      <c r="O1835" s="112" t="s">
        <v>972</v>
      </c>
      <c r="P1835" s="147" t="s">
        <v>972</v>
      </c>
      <c r="Q1835" t="s">
        <v>875</v>
      </c>
      <c r="R1835">
        <v>1</v>
      </c>
      <c r="S1835" t="s">
        <v>14</v>
      </c>
      <c r="T1835" t="s">
        <v>980</v>
      </c>
      <c r="U1835" t="s">
        <v>15</v>
      </c>
    </row>
    <row r="1836" spans="1:21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875</v>
      </c>
      <c r="H1836" t="s">
        <v>16</v>
      </c>
      <c r="I1836">
        <v>100</v>
      </c>
      <c r="J1836" t="s">
        <v>14</v>
      </c>
      <c r="K1836" s="112">
        <v>9282</v>
      </c>
      <c r="L1836" s="62">
        <v>8285</v>
      </c>
      <c r="M1836" s="62"/>
      <c r="N1836" s="73"/>
      <c r="O1836" s="112" t="s">
        <v>972</v>
      </c>
      <c r="P1836" s="147" t="s">
        <v>972</v>
      </c>
      <c r="Q1836" t="s">
        <v>875</v>
      </c>
      <c r="R1836">
        <v>1</v>
      </c>
      <c r="S1836" t="s">
        <v>14</v>
      </c>
      <c r="T1836" t="s">
        <v>980</v>
      </c>
      <c r="U1836" t="s">
        <v>15</v>
      </c>
    </row>
    <row r="1837" spans="1:21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876</v>
      </c>
      <c r="H1837" t="s">
        <v>16</v>
      </c>
      <c r="I1837">
        <v>1</v>
      </c>
      <c r="J1837" t="s">
        <v>14</v>
      </c>
      <c r="K1837" s="111">
        <v>285.60000000000002</v>
      </c>
      <c r="L1837" s="61">
        <v>300</v>
      </c>
      <c r="O1837" s="111">
        <v>300</v>
      </c>
      <c r="P1837" s="147">
        <v>300</v>
      </c>
      <c r="Q1837" t="s">
        <v>876</v>
      </c>
      <c r="R1837">
        <v>1</v>
      </c>
      <c r="S1837" t="s">
        <v>14</v>
      </c>
      <c r="T1837" t="s">
        <v>980</v>
      </c>
      <c r="U1837" t="s">
        <v>15</v>
      </c>
    </row>
    <row r="1838" spans="1:21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876</v>
      </c>
      <c r="H1838" t="s">
        <v>16</v>
      </c>
      <c r="I1838">
        <v>25</v>
      </c>
      <c r="J1838" t="s">
        <v>14</v>
      </c>
      <c r="K1838" s="111">
        <v>285.60000000000002</v>
      </c>
      <c r="L1838" s="61">
        <v>285</v>
      </c>
      <c r="O1838" s="111" t="s">
        <v>972</v>
      </c>
      <c r="P1838" s="147" t="s">
        <v>972</v>
      </c>
      <c r="Q1838" t="s">
        <v>876</v>
      </c>
      <c r="R1838">
        <v>1</v>
      </c>
      <c r="S1838" t="s">
        <v>14</v>
      </c>
      <c r="T1838" t="s">
        <v>980</v>
      </c>
      <c r="U1838" t="s">
        <v>15</v>
      </c>
    </row>
    <row r="1839" spans="1:21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876</v>
      </c>
      <c r="H1839" t="s">
        <v>16</v>
      </c>
      <c r="I1839">
        <v>50</v>
      </c>
      <c r="J1839" t="s">
        <v>14</v>
      </c>
      <c r="K1839" s="111">
        <v>285.60000000000002</v>
      </c>
      <c r="L1839" s="61">
        <v>270</v>
      </c>
      <c r="O1839" s="111" t="s">
        <v>972</v>
      </c>
      <c r="P1839" s="147" t="s">
        <v>972</v>
      </c>
      <c r="Q1839" t="s">
        <v>876</v>
      </c>
      <c r="R1839">
        <v>1</v>
      </c>
      <c r="S1839" t="s">
        <v>14</v>
      </c>
      <c r="T1839" t="s">
        <v>980</v>
      </c>
      <c r="U1839" t="s">
        <v>15</v>
      </c>
    </row>
    <row r="1840" spans="1:21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876</v>
      </c>
      <c r="H1840" t="s">
        <v>16</v>
      </c>
      <c r="I1840">
        <v>100</v>
      </c>
      <c r="J1840" t="s">
        <v>14</v>
      </c>
      <c r="K1840" s="111">
        <v>285.60000000000002</v>
      </c>
      <c r="L1840" s="61">
        <v>255</v>
      </c>
      <c r="O1840" s="111" t="s">
        <v>972</v>
      </c>
      <c r="P1840" s="147" t="s">
        <v>972</v>
      </c>
      <c r="Q1840" t="s">
        <v>876</v>
      </c>
      <c r="R1840">
        <v>1</v>
      </c>
      <c r="S1840" t="s">
        <v>14</v>
      </c>
      <c r="T1840" t="s">
        <v>980</v>
      </c>
      <c r="U1840" t="s">
        <v>15</v>
      </c>
    </row>
    <row r="1841" spans="1:21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877</v>
      </c>
      <c r="H1841" t="s">
        <v>16</v>
      </c>
      <c r="I1841">
        <v>1</v>
      </c>
      <c r="J1841" t="s">
        <v>14</v>
      </c>
      <c r="K1841" s="111">
        <v>135.69999999999999</v>
      </c>
      <c r="L1841" s="61">
        <v>143</v>
      </c>
      <c r="O1841" s="111">
        <v>143</v>
      </c>
      <c r="P1841" s="147">
        <v>143</v>
      </c>
      <c r="Q1841" t="s">
        <v>877</v>
      </c>
      <c r="R1841">
        <v>1</v>
      </c>
      <c r="S1841" t="s">
        <v>14</v>
      </c>
      <c r="T1841" t="s">
        <v>980</v>
      </c>
      <c r="U1841" t="s">
        <v>15</v>
      </c>
    </row>
    <row r="1842" spans="1:21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877</v>
      </c>
      <c r="H1842" t="s">
        <v>16</v>
      </c>
      <c r="I1842">
        <v>25</v>
      </c>
      <c r="J1842" t="s">
        <v>14</v>
      </c>
      <c r="K1842" s="111">
        <v>135.69999999999999</v>
      </c>
      <c r="L1842" s="61">
        <v>136</v>
      </c>
      <c r="O1842" s="111" t="s">
        <v>972</v>
      </c>
      <c r="P1842" s="147" t="s">
        <v>972</v>
      </c>
      <c r="Q1842" t="s">
        <v>877</v>
      </c>
      <c r="R1842">
        <v>1</v>
      </c>
      <c r="S1842" t="s">
        <v>14</v>
      </c>
      <c r="T1842" t="s">
        <v>980</v>
      </c>
      <c r="U1842" t="s">
        <v>15</v>
      </c>
    </row>
    <row r="1843" spans="1:21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877</v>
      </c>
      <c r="H1843" t="s">
        <v>16</v>
      </c>
      <c r="I1843">
        <v>50</v>
      </c>
      <c r="J1843" t="s">
        <v>14</v>
      </c>
      <c r="K1843" s="111">
        <v>135.69999999999999</v>
      </c>
      <c r="L1843" s="61">
        <v>129</v>
      </c>
      <c r="O1843" s="111" t="s">
        <v>972</v>
      </c>
      <c r="P1843" s="147" t="s">
        <v>972</v>
      </c>
      <c r="Q1843" t="s">
        <v>877</v>
      </c>
      <c r="R1843">
        <v>1</v>
      </c>
      <c r="S1843" t="s">
        <v>14</v>
      </c>
      <c r="T1843" t="s">
        <v>980</v>
      </c>
      <c r="U1843" t="s">
        <v>15</v>
      </c>
    </row>
    <row r="1844" spans="1:21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877</v>
      </c>
      <c r="H1844" t="s">
        <v>16</v>
      </c>
      <c r="I1844">
        <v>100</v>
      </c>
      <c r="J1844" t="s">
        <v>14</v>
      </c>
      <c r="K1844" s="111">
        <v>135.69999999999999</v>
      </c>
      <c r="L1844" s="61">
        <v>122</v>
      </c>
      <c r="O1844" s="111" t="s">
        <v>972</v>
      </c>
      <c r="P1844" s="147" t="s">
        <v>972</v>
      </c>
      <c r="Q1844" t="s">
        <v>877</v>
      </c>
      <c r="R1844">
        <v>1</v>
      </c>
      <c r="S1844" t="s">
        <v>14</v>
      </c>
      <c r="T1844" t="s">
        <v>980</v>
      </c>
      <c r="U1844" t="s">
        <v>15</v>
      </c>
    </row>
    <row r="1845" spans="1:21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976</v>
      </c>
      <c r="H1845" t="s">
        <v>16</v>
      </c>
      <c r="I1845">
        <v>1</v>
      </c>
      <c r="J1845" t="s">
        <v>14</v>
      </c>
      <c r="K1845" s="110"/>
      <c r="L1845" s="60">
        <v>2279.9</v>
      </c>
      <c r="M1845" s="60"/>
      <c r="N1845" s="71"/>
      <c r="O1845" s="110">
        <v>2279.9</v>
      </c>
      <c r="P1845" s="147">
        <v>2279.9</v>
      </c>
      <c r="Q1845" t="s">
        <v>976</v>
      </c>
      <c r="R1845">
        <v>1</v>
      </c>
      <c r="S1845" t="s">
        <v>14</v>
      </c>
      <c r="T1845" t="s">
        <v>981</v>
      </c>
      <c r="U1845" t="s">
        <v>15</v>
      </c>
    </row>
    <row r="1846" spans="1:21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976</v>
      </c>
      <c r="H1846" t="s">
        <v>16</v>
      </c>
      <c r="I1846">
        <v>25</v>
      </c>
      <c r="J1846" t="s">
        <v>14</v>
      </c>
      <c r="K1846" s="110"/>
      <c r="L1846" s="60">
        <v>2162.1999999999998</v>
      </c>
      <c r="M1846" s="60"/>
      <c r="N1846" s="71"/>
      <c r="O1846" s="110" t="s">
        <v>972</v>
      </c>
      <c r="P1846" s="147" t="s">
        <v>972</v>
      </c>
      <c r="Q1846" t="s">
        <v>976</v>
      </c>
      <c r="R1846">
        <v>1</v>
      </c>
      <c r="S1846" t="s">
        <v>14</v>
      </c>
      <c r="T1846" t="s">
        <v>981</v>
      </c>
      <c r="U1846" t="s">
        <v>15</v>
      </c>
    </row>
    <row r="1847" spans="1:21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976</v>
      </c>
      <c r="H1847" t="s">
        <v>16</v>
      </c>
      <c r="I1847">
        <v>50</v>
      </c>
      <c r="J1847" t="s">
        <v>14</v>
      </c>
      <c r="K1847" s="110"/>
      <c r="L1847" s="60">
        <v>2050.6</v>
      </c>
      <c r="M1847" s="60"/>
      <c r="N1847" s="71"/>
      <c r="O1847" s="110" t="s">
        <v>972</v>
      </c>
      <c r="P1847" s="147" t="s">
        <v>972</v>
      </c>
      <c r="Q1847" t="s">
        <v>976</v>
      </c>
      <c r="R1847">
        <v>1</v>
      </c>
      <c r="S1847" t="s">
        <v>14</v>
      </c>
      <c r="T1847" t="s">
        <v>981</v>
      </c>
      <c r="U1847" t="s">
        <v>15</v>
      </c>
    </row>
    <row r="1848" spans="1:21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976</v>
      </c>
      <c r="H1848" t="s">
        <v>16</v>
      </c>
      <c r="I1848">
        <v>100</v>
      </c>
      <c r="J1848" t="s">
        <v>14</v>
      </c>
      <c r="K1848" s="110"/>
      <c r="L1848" s="60">
        <v>1939.1</v>
      </c>
      <c r="M1848" s="60"/>
      <c r="N1848" s="71"/>
      <c r="O1848" s="110" t="s">
        <v>972</v>
      </c>
      <c r="P1848" s="147" t="s">
        <v>972</v>
      </c>
      <c r="Q1848" t="s">
        <v>976</v>
      </c>
      <c r="R1848">
        <v>1</v>
      </c>
      <c r="S1848" t="s">
        <v>14</v>
      </c>
      <c r="T1848" t="s">
        <v>981</v>
      </c>
      <c r="U1848" t="s">
        <v>15</v>
      </c>
    </row>
    <row r="1849" spans="1:21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878</v>
      </c>
      <c r="H1849" t="s">
        <v>16</v>
      </c>
      <c r="I1849">
        <v>1</v>
      </c>
      <c r="J1849" t="s">
        <v>14</v>
      </c>
      <c r="K1849" s="111">
        <v>321.3</v>
      </c>
      <c r="L1849" s="61">
        <v>338</v>
      </c>
      <c r="O1849" s="111">
        <v>338</v>
      </c>
      <c r="P1849" s="147">
        <v>338</v>
      </c>
      <c r="Q1849" t="s">
        <v>878</v>
      </c>
      <c r="R1849">
        <v>1</v>
      </c>
      <c r="S1849" t="s">
        <v>14</v>
      </c>
      <c r="T1849" t="s">
        <v>980</v>
      </c>
      <c r="U1849" t="s">
        <v>15</v>
      </c>
    </row>
    <row r="1850" spans="1:21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878</v>
      </c>
      <c r="H1850" t="s">
        <v>16</v>
      </c>
      <c r="I1850">
        <v>25</v>
      </c>
      <c r="J1850" t="s">
        <v>14</v>
      </c>
      <c r="K1850" s="111">
        <v>321.3</v>
      </c>
      <c r="L1850" s="61">
        <v>321</v>
      </c>
      <c r="O1850" s="111" t="s">
        <v>972</v>
      </c>
      <c r="P1850" s="147" t="s">
        <v>972</v>
      </c>
      <c r="Q1850" t="s">
        <v>878</v>
      </c>
      <c r="R1850">
        <v>1</v>
      </c>
      <c r="S1850" t="s">
        <v>14</v>
      </c>
      <c r="T1850" t="s">
        <v>980</v>
      </c>
      <c r="U1850" t="s">
        <v>15</v>
      </c>
    </row>
    <row r="1851" spans="1:21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878</v>
      </c>
      <c r="H1851" t="s">
        <v>16</v>
      </c>
      <c r="I1851">
        <v>50</v>
      </c>
      <c r="J1851" t="s">
        <v>14</v>
      </c>
      <c r="K1851" s="111">
        <v>321.3</v>
      </c>
      <c r="L1851" s="61">
        <v>304</v>
      </c>
      <c r="O1851" s="111" t="s">
        <v>972</v>
      </c>
      <c r="P1851" s="147" t="s">
        <v>972</v>
      </c>
      <c r="Q1851" t="s">
        <v>878</v>
      </c>
      <c r="R1851">
        <v>1</v>
      </c>
      <c r="S1851" t="s">
        <v>14</v>
      </c>
      <c r="T1851" t="s">
        <v>980</v>
      </c>
      <c r="U1851" t="s">
        <v>15</v>
      </c>
    </row>
    <row r="1852" spans="1:21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878</v>
      </c>
      <c r="H1852" t="s">
        <v>16</v>
      </c>
      <c r="I1852">
        <v>100</v>
      </c>
      <c r="J1852" t="s">
        <v>14</v>
      </c>
      <c r="K1852" s="111">
        <v>321.3</v>
      </c>
      <c r="L1852" s="61">
        <v>287</v>
      </c>
      <c r="O1852" s="111" t="s">
        <v>972</v>
      </c>
      <c r="P1852" s="147" t="s">
        <v>972</v>
      </c>
      <c r="Q1852" t="s">
        <v>878</v>
      </c>
      <c r="R1852">
        <v>1</v>
      </c>
      <c r="S1852" t="s">
        <v>14</v>
      </c>
      <c r="T1852" t="s">
        <v>980</v>
      </c>
      <c r="U1852" t="s">
        <v>15</v>
      </c>
    </row>
    <row r="1853" spans="1:21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879</v>
      </c>
      <c r="H1853" t="s">
        <v>16</v>
      </c>
      <c r="I1853">
        <v>1</v>
      </c>
      <c r="J1853" t="s">
        <v>14</v>
      </c>
      <c r="K1853" s="111">
        <v>110.2</v>
      </c>
      <c r="L1853" s="61">
        <v>116</v>
      </c>
      <c r="O1853" s="111">
        <v>116</v>
      </c>
      <c r="P1853" s="147">
        <v>116</v>
      </c>
      <c r="Q1853" t="s">
        <v>879</v>
      </c>
      <c r="R1853">
        <v>1</v>
      </c>
      <c r="S1853" t="s">
        <v>14</v>
      </c>
      <c r="T1853" t="s">
        <v>980</v>
      </c>
      <c r="U1853" t="s">
        <v>15</v>
      </c>
    </row>
    <row r="1854" spans="1:21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879</v>
      </c>
      <c r="H1854" t="s">
        <v>16</v>
      </c>
      <c r="I1854">
        <v>25</v>
      </c>
      <c r="J1854" t="s">
        <v>14</v>
      </c>
      <c r="K1854" s="111">
        <v>110.2</v>
      </c>
      <c r="L1854" s="61">
        <v>110</v>
      </c>
      <c r="O1854" s="111" t="s">
        <v>972</v>
      </c>
      <c r="P1854" s="147" t="s">
        <v>972</v>
      </c>
      <c r="Q1854" t="s">
        <v>879</v>
      </c>
      <c r="R1854">
        <v>1</v>
      </c>
      <c r="S1854" t="s">
        <v>14</v>
      </c>
      <c r="T1854" t="s">
        <v>980</v>
      </c>
      <c r="U1854" t="s">
        <v>15</v>
      </c>
    </row>
    <row r="1855" spans="1:21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879</v>
      </c>
      <c r="H1855" t="s">
        <v>16</v>
      </c>
      <c r="I1855">
        <v>50</v>
      </c>
      <c r="J1855" t="s">
        <v>14</v>
      </c>
      <c r="K1855" s="111">
        <v>110.2</v>
      </c>
      <c r="L1855" s="61">
        <v>105</v>
      </c>
      <c r="O1855" s="111" t="s">
        <v>972</v>
      </c>
      <c r="P1855" s="147" t="s">
        <v>972</v>
      </c>
      <c r="Q1855" t="s">
        <v>879</v>
      </c>
      <c r="R1855">
        <v>1</v>
      </c>
      <c r="S1855" t="s">
        <v>14</v>
      </c>
      <c r="T1855" t="s">
        <v>980</v>
      </c>
      <c r="U1855" t="s">
        <v>15</v>
      </c>
    </row>
    <row r="1856" spans="1:21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879</v>
      </c>
      <c r="H1856" t="s">
        <v>16</v>
      </c>
      <c r="I1856">
        <v>100</v>
      </c>
      <c r="J1856" t="s">
        <v>14</v>
      </c>
      <c r="K1856" s="111">
        <v>110.2</v>
      </c>
      <c r="L1856" s="61">
        <v>99</v>
      </c>
      <c r="O1856" s="111" t="s">
        <v>972</v>
      </c>
      <c r="P1856" s="147" t="s">
        <v>972</v>
      </c>
      <c r="Q1856" t="s">
        <v>879</v>
      </c>
      <c r="R1856">
        <v>1</v>
      </c>
      <c r="S1856" t="s">
        <v>14</v>
      </c>
      <c r="T1856" t="s">
        <v>980</v>
      </c>
      <c r="U1856" t="s">
        <v>15</v>
      </c>
    </row>
    <row r="1857" spans="1:21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880</v>
      </c>
      <c r="H1857" t="s">
        <v>16</v>
      </c>
      <c r="I1857">
        <v>1</v>
      </c>
      <c r="J1857" t="s">
        <v>14</v>
      </c>
      <c r="K1857" s="111">
        <v>349.9</v>
      </c>
      <c r="L1857" s="61">
        <v>349.9</v>
      </c>
      <c r="O1857" s="111">
        <v>349.9</v>
      </c>
      <c r="P1857" s="147">
        <v>349.9</v>
      </c>
      <c r="Q1857" t="s">
        <v>880</v>
      </c>
      <c r="R1857">
        <v>1</v>
      </c>
      <c r="S1857" t="s">
        <v>14</v>
      </c>
      <c r="T1857" t="s">
        <v>980</v>
      </c>
      <c r="U1857" t="s">
        <v>15</v>
      </c>
    </row>
    <row r="1858" spans="1:21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880</v>
      </c>
      <c r="H1858" t="s">
        <v>16</v>
      </c>
      <c r="I1858">
        <v>25</v>
      </c>
      <c r="J1858" t="s">
        <v>14</v>
      </c>
      <c r="K1858" s="111">
        <v>349.9</v>
      </c>
      <c r="L1858" s="61">
        <v>332.4</v>
      </c>
      <c r="O1858" s="111" t="s">
        <v>972</v>
      </c>
      <c r="P1858" s="147" t="s">
        <v>972</v>
      </c>
      <c r="Q1858" t="s">
        <v>880</v>
      </c>
      <c r="R1858">
        <v>1</v>
      </c>
      <c r="S1858" t="s">
        <v>14</v>
      </c>
      <c r="T1858" t="s">
        <v>980</v>
      </c>
      <c r="U1858" t="s">
        <v>15</v>
      </c>
    </row>
    <row r="1859" spans="1:21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880</v>
      </c>
      <c r="H1859" t="s">
        <v>16</v>
      </c>
      <c r="I1859">
        <v>50</v>
      </c>
      <c r="J1859" t="s">
        <v>14</v>
      </c>
      <c r="K1859" s="111">
        <v>349.9</v>
      </c>
      <c r="L1859" s="61">
        <v>314.89999999999998</v>
      </c>
      <c r="O1859" s="111" t="s">
        <v>972</v>
      </c>
      <c r="P1859" s="147" t="s">
        <v>972</v>
      </c>
      <c r="Q1859" t="s">
        <v>880</v>
      </c>
      <c r="R1859">
        <v>1</v>
      </c>
      <c r="S1859" t="s">
        <v>14</v>
      </c>
      <c r="T1859" t="s">
        <v>980</v>
      </c>
      <c r="U1859" t="s">
        <v>15</v>
      </c>
    </row>
    <row r="1860" spans="1:21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880</v>
      </c>
      <c r="H1860" t="s">
        <v>16</v>
      </c>
      <c r="I1860">
        <v>100</v>
      </c>
      <c r="J1860" t="s">
        <v>14</v>
      </c>
      <c r="K1860" s="111">
        <v>349.9</v>
      </c>
      <c r="L1860" s="61">
        <v>297.39999999999998</v>
      </c>
      <c r="O1860" s="111" t="s">
        <v>972</v>
      </c>
      <c r="P1860" s="147" t="s">
        <v>972</v>
      </c>
      <c r="Q1860" t="s">
        <v>880</v>
      </c>
      <c r="R1860">
        <v>1</v>
      </c>
      <c r="S1860" t="s">
        <v>14</v>
      </c>
      <c r="T1860" t="s">
        <v>980</v>
      </c>
      <c r="U1860" t="s">
        <v>15</v>
      </c>
    </row>
    <row r="1861" spans="1:21">
      <c r="A1861" t="s">
        <v>283</v>
      </c>
      <c r="B1861" t="s">
        <v>284</v>
      </c>
      <c r="C1861" t="s">
        <v>285</v>
      </c>
      <c r="D1861" t="s">
        <v>11</v>
      </c>
      <c r="E1861" t="s">
        <v>12</v>
      </c>
      <c r="F1861" t="s">
        <v>13</v>
      </c>
      <c r="I1861">
        <v>1</v>
      </c>
      <c r="K1861" s="111">
        <v>729.3</v>
      </c>
      <c r="L1861" s="61">
        <v>751.2</v>
      </c>
      <c r="O1861" s="111">
        <v>751.2</v>
      </c>
      <c r="P1861" s="147">
        <v>751.2</v>
      </c>
      <c r="Q1861" t="s">
        <v>13</v>
      </c>
      <c r="R1861">
        <v>1</v>
      </c>
      <c r="S1861" t="s">
        <v>14</v>
      </c>
      <c r="T1861" t="s">
        <v>980</v>
      </c>
      <c r="U1861" t="s">
        <v>15</v>
      </c>
    </row>
    <row r="1862" spans="1:21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872</v>
      </c>
      <c r="I1862">
        <v>1</v>
      </c>
      <c r="K1862" s="111">
        <v>217.4</v>
      </c>
      <c r="L1862" s="61">
        <v>224</v>
      </c>
      <c r="O1862" s="111">
        <v>224</v>
      </c>
      <c r="P1862" s="147">
        <v>224</v>
      </c>
      <c r="Q1862" t="s">
        <v>872</v>
      </c>
      <c r="R1862">
        <v>1</v>
      </c>
      <c r="S1862" t="s">
        <v>14</v>
      </c>
      <c r="T1862" t="s">
        <v>980</v>
      </c>
      <c r="U1862" t="s">
        <v>15</v>
      </c>
    </row>
    <row r="1863" spans="1:21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873</v>
      </c>
      <c r="I1863">
        <v>1</v>
      </c>
      <c r="K1863" s="111">
        <v>29.2</v>
      </c>
      <c r="L1863" s="61">
        <v>30.1</v>
      </c>
      <c r="O1863" s="111">
        <v>30.1</v>
      </c>
      <c r="P1863" s="147">
        <v>30.1</v>
      </c>
      <c r="Q1863" t="s">
        <v>873</v>
      </c>
      <c r="R1863">
        <v>1</v>
      </c>
      <c r="S1863" t="s">
        <v>14</v>
      </c>
      <c r="T1863" t="s">
        <v>980</v>
      </c>
      <c r="U1863" t="s">
        <v>15</v>
      </c>
    </row>
    <row r="1864" spans="1:21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874</v>
      </c>
      <c r="I1864">
        <v>1</v>
      </c>
      <c r="K1864" s="111">
        <v>20.5</v>
      </c>
      <c r="L1864" s="61">
        <v>20.5</v>
      </c>
      <c r="O1864" s="111">
        <v>20.5</v>
      </c>
      <c r="P1864" s="147">
        <v>20.5</v>
      </c>
      <c r="Q1864" t="s">
        <v>874</v>
      </c>
      <c r="R1864">
        <v>1</v>
      </c>
      <c r="S1864" t="s">
        <v>14</v>
      </c>
      <c r="T1864" t="s">
        <v>980</v>
      </c>
      <c r="U1864" t="s">
        <v>15</v>
      </c>
    </row>
    <row r="1865" spans="1:21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875</v>
      </c>
      <c r="I1865">
        <v>1</v>
      </c>
      <c r="K1865" s="112">
        <v>7585</v>
      </c>
      <c r="L1865" s="62">
        <v>7813</v>
      </c>
      <c r="M1865" s="62"/>
      <c r="N1865" s="73"/>
      <c r="O1865" s="112">
        <v>7813</v>
      </c>
      <c r="P1865" s="147">
        <v>7813</v>
      </c>
      <c r="Q1865" t="s">
        <v>875</v>
      </c>
      <c r="R1865">
        <v>1</v>
      </c>
      <c r="S1865" t="s">
        <v>14</v>
      </c>
      <c r="T1865" t="s">
        <v>980</v>
      </c>
      <c r="U1865" t="s">
        <v>15</v>
      </c>
    </row>
    <row r="1866" spans="1:21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876</v>
      </c>
      <c r="I1866">
        <v>1</v>
      </c>
      <c r="K1866" s="111">
        <v>233.4</v>
      </c>
      <c r="L1866" s="61">
        <v>240.5</v>
      </c>
      <c r="O1866" s="111">
        <v>240.5</v>
      </c>
      <c r="P1866" s="147">
        <v>240.5</v>
      </c>
      <c r="Q1866" t="s">
        <v>876</v>
      </c>
      <c r="R1866">
        <v>1</v>
      </c>
      <c r="S1866" t="s">
        <v>14</v>
      </c>
      <c r="T1866" t="s">
        <v>980</v>
      </c>
      <c r="U1866" t="s">
        <v>15</v>
      </c>
    </row>
    <row r="1867" spans="1:21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877</v>
      </c>
      <c r="I1867">
        <v>1</v>
      </c>
      <c r="K1867" s="111">
        <v>110.9</v>
      </c>
      <c r="L1867" s="61">
        <v>114.3</v>
      </c>
      <c r="O1867" s="111">
        <v>114.3</v>
      </c>
      <c r="P1867" s="147">
        <v>114.3</v>
      </c>
      <c r="Q1867" t="s">
        <v>877</v>
      </c>
      <c r="R1867">
        <v>1</v>
      </c>
      <c r="S1867" t="s">
        <v>14</v>
      </c>
      <c r="T1867" t="s">
        <v>980</v>
      </c>
      <c r="U1867" t="s">
        <v>15</v>
      </c>
    </row>
    <row r="1868" spans="1:21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976</v>
      </c>
      <c r="I1868">
        <v>1</v>
      </c>
      <c r="K1868" s="110"/>
      <c r="L1868" s="60">
        <v>1774.5</v>
      </c>
      <c r="M1868" s="60"/>
      <c r="N1868" s="71"/>
      <c r="O1868" s="110">
        <v>1774.5</v>
      </c>
      <c r="P1868" s="147">
        <v>1774.5</v>
      </c>
      <c r="Q1868" t="s">
        <v>976</v>
      </c>
      <c r="R1868">
        <v>1</v>
      </c>
      <c r="S1868" t="s">
        <v>14</v>
      </c>
      <c r="T1868" t="s">
        <v>981</v>
      </c>
      <c r="U1868" t="s">
        <v>15</v>
      </c>
    </row>
    <row r="1869" spans="1:21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878</v>
      </c>
      <c r="I1869">
        <v>1</v>
      </c>
      <c r="K1869" s="111">
        <v>262.60000000000002</v>
      </c>
      <c r="L1869" s="61">
        <v>270.5</v>
      </c>
      <c r="O1869" s="111">
        <v>270.5</v>
      </c>
      <c r="P1869" s="147">
        <v>270.5</v>
      </c>
      <c r="Q1869" t="s">
        <v>878</v>
      </c>
      <c r="R1869">
        <v>1</v>
      </c>
      <c r="S1869" t="s">
        <v>14</v>
      </c>
      <c r="T1869" t="s">
        <v>980</v>
      </c>
      <c r="U1869" t="s">
        <v>15</v>
      </c>
    </row>
    <row r="1870" spans="1:21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879</v>
      </c>
      <c r="I1870">
        <v>1</v>
      </c>
      <c r="K1870" s="111">
        <v>87.6</v>
      </c>
      <c r="L1870" s="61">
        <v>90.3</v>
      </c>
      <c r="O1870" s="111">
        <v>90.3</v>
      </c>
      <c r="P1870" s="147">
        <v>90.3</v>
      </c>
      <c r="Q1870" t="s">
        <v>879</v>
      </c>
      <c r="R1870">
        <v>1</v>
      </c>
      <c r="S1870" t="s">
        <v>14</v>
      </c>
      <c r="T1870" t="s">
        <v>980</v>
      </c>
      <c r="U1870" t="s">
        <v>15</v>
      </c>
    </row>
    <row r="1871" spans="1:21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880</v>
      </c>
      <c r="I1871">
        <v>1</v>
      </c>
      <c r="K1871" s="111">
        <v>285.60000000000002</v>
      </c>
      <c r="L1871" s="61">
        <v>285.60000000000002</v>
      </c>
      <c r="O1871" s="111">
        <v>285.60000000000002</v>
      </c>
      <c r="P1871" s="147">
        <v>285.60000000000002</v>
      </c>
      <c r="Q1871" t="s">
        <v>880</v>
      </c>
      <c r="R1871">
        <v>1</v>
      </c>
      <c r="S1871" t="s">
        <v>14</v>
      </c>
      <c r="T1871" t="s">
        <v>980</v>
      </c>
      <c r="U1871" t="s">
        <v>15</v>
      </c>
    </row>
    <row r="1872" spans="1:21">
      <c r="A1872" t="s">
        <v>286</v>
      </c>
      <c r="B1872" t="s">
        <v>287</v>
      </c>
      <c r="C1872" t="s">
        <v>288</v>
      </c>
      <c r="D1872" t="s">
        <v>11</v>
      </c>
      <c r="E1872" t="s">
        <v>12</v>
      </c>
      <c r="F1872" t="s">
        <v>13</v>
      </c>
      <c r="I1872">
        <v>1</v>
      </c>
      <c r="K1872" s="111">
        <v>739.5</v>
      </c>
      <c r="L1872" s="61">
        <v>777</v>
      </c>
      <c r="O1872" s="111">
        <v>777</v>
      </c>
      <c r="P1872" s="147">
        <v>777</v>
      </c>
      <c r="Q1872" t="s">
        <v>13</v>
      </c>
      <c r="R1872">
        <v>1</v>
      </c>
      <c r="S1872" t="s">
        <v>14</v>
      </c>
      <c r="T1872" t="s">
        <v>980</v>
      </c>
      <c r="U1872" t="s">
        <v>15</v>
      </c>
    </row>
    <row r="1873" spans="1:21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872</v>
      </c>
      <c r="I1873">
        <v>1</v>
      </c>
      <c r="K1873" s="111">
        <v>212.8</v>
      </c>
      <c r="L1873" s="61">
        <v>224</v>
      </c>
      <c r="O1873" s="111">
        <v>224</v>
      </c>
      <c r="P1873" s="147">
        <v>224</v>
      </c>
      <c r="Q1873" t="s">
        <v>872</v>
      </c>
      <c r="R1873">
        <v>1</v>
      </c>
      <c r="S1873" t="s">
        <v>14</v>
      </c>
      <c r="T1873" t="s">
        <v>980</v>
      </c>
      <c r="U1873" t="s">
        <v>15</v>
      </c>
    </row>
    <row r="1874" spans="1:21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873</v>
      </c>
      <c r="I1874">
        <v>1</v>
      </c>
      <c r="K1874" s="111">
        <v>29.6</v>
      </c>
      <c r="L1874" s="61">
        <v>32</v>
      </c>
      <c r="O1874" s="111">
        <v>32</v>
      </c>
      <c r="P1874" s="147">
        <v>32</v>
      </c>
      <c r="Q1874" t="s">
        <v>873</v>
      </c>
      <c r="R1874">
        <v>1</v>
      </c>
      <c r="S1874" t="s">
        <v>14</v>
      </c>
      <c r="T1874" t="s">
        <v>980</v>
      </c>
      <c r="U1874" t="s">
        <v>15</v>
      </c>
    </row>
    <row r="1875" spans="1:21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874</v>
      </c>
      <c r="I1875">
        <v>1</v>
      </c>
      <c r="K1875" s="111">
        <v>20</v>
      </c>
      <c r="L1875" s="61">
        <v>20</v>
      </c>
      <c r="O1875" s="111">
        <v>20</v>
      </c>
      <c r="P1875" s="147">
        <v>20</v>
      </c>
      <c r="Q1875" t="s">
        <v>874</v>
      </c>
      <c r="R1875">
        <v>1</v>
      </c>
      <c r="S1875" t="s">
        <v>14</v>
      </c>
      <c r="T1875" t="s">
        <v>980</v>
      </c>
      <c r="U1875" t="s">
        <v>15</v>
      </c>
    </row>
    <row r="1876" spans="1:21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875</v>
      </c>
      <c r="I1876">
        <v>1</v>
      </c>
      <c r="K1876" s="112">
        <v>7426</v>
      </c>
      <c r="L1876" s="62">
        <v>7798</v>
      </c>
      <c r="M1876" s="62"/>
      <c r="N1876" s="73"/>
      <c r="O1876" s="112">
        <v>7798</v>
      </c>
      <c r="P1876" s="147">
        <v>7798</v>
      </c>
      <c r="Q1876" t="s">
        <v>875</v>
      </c>
      <c r="R1876">
        <v>1</v>
      </c>
      <c r="S1876" t="s">
        <v>14</v>
      </c>
      <c r="T1876" t="s">
        <v>980</v>
      </c>
      <c r="U1876" t="s">
        <v>15</v>
      </c>
    </row>
    <row r="1877" spans="1:21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876</v>
      </c>
      <c r="I1877">
        <v>1</v>
      </c>
      <c r="K1877" s="111">
        <v>228.5</v>
      </c>
      <c r="L1877" s="61">
        <v>240</v>
      </c>
      <c r="O1877" s="111">
        <v>240</v>
      </c>
      <c r="P1877" s="147">
        <v>240</v>
      </c>
      <c r="Q1877" t="s">
        <v>876</v>
      </c>
      <c r="R1877">
        <v>1</v>
      </c>
      <c r="S1877" t="s">
        <v>14</v>
      </c>
      <c r="T1877" t="s">
        <v>980</v>
      </c>
      <c r="U1877" t="s">
        <v>15</v>
      </c>
    </row>
    <row r="1878" spans="1:21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877</v>
      </c>
      <c r="I1878">
        <v>1</v>
      </c>
      <c r="K1878" s="111">
        <v>108.6</v>
      </c>
      <c r="L1878" s="61">
        <v>115</v>
      </c>
      <c r="O1878" s="111">
        <v>115</v>
      </c>
      <c r="P1878" s="147">
        <v>115</v>
      </c>
      <c r="Q1878" t="s">
        <v>877</v>
      </c>
      <c r="R1878">
        <v>1</v>
      </c>
      <c r="S1878" t="s">
        <v>14</v>
      </c>
      <c r="T1878" t="s">
        <v>980</v>
      </c>
      <c r="U1878" t="s">
        <v>15</v>
      </c>
    </row>
    <row r="1879" spans="1:21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976</v>
      </c>
      <c r="I1879">
        <v>1</v>
      </c>
      <c r="K1879" s="110"/>
      <c r="L1879" s="60">
        <v>1886.3</v>
      </c>
      <c r="M1879" s="60"/>
      <c r="N1879" s="71"/>
      <c r="O1879" s="110">
        <v>1886.3</v>
      </c>
      <c r="P1879" s="147">
        <v>1886.3</v>
      </c>
      <c r="Q1879" t="s">
        <v>976</v>
      </c>
      <c r="R1879">
        <v>1</v>
      </c>
      <c r="S1879" t="s">
        <v>14</v>
      </c>
      <c r="T1879" t="s">
        <v>981</v>
      </c>
      <c r="U1879" t="s">
        <v>15</v>
      </c>
    </row>
    <row r="1880" spans="1:21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878</v>
      </c>
      <c r="I1880">
        <v>1</v>
      </c>
      <c r="K1880" s="111">
        <v>257.10000000000002</v>
      </c>
      <c r="L1880" s="61">
        <v>270</v>
      </c>
      <c r="O1880" s="111">
        <v>270</v>
      </c>
      <c r="P1880" s="147">
        <v>270</v>
      </c>
      <c r="Q1880" t="s">
        <v>878</v>
      </c>
      <c r="R1880">
        <v>1</v>
      </c>
      <c r="S1880" t="s">
        <v>14</v>
      </c>
      <c r="T1880" t="s">
        <v>980</v>
      </c>
      <c r="U1880" t="s">
        <v>15</v>
      </c>
    </row>
    <row r="1881" spans="1:21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879</v>
      </c>
      <c r="I1881">
        <v>1</v>
      </c>
      <c r="K1881" s="111">
        <v>88.8</v>
      </c>
      <c r="L1881" s="61">
        <v>94</v>
      </c>
      <c r="O1881" s="111">
        <v>94</v>
      </c>
      <c r="P1881" s="147">
        <v>94</v>
      </c>
      <c r="Q1881" t="s">
        <v>879</v>
      </c>
      <c r="R1881">
        <v>1</v>
      </c>
      <c r="S1881" t="s">
        <v>14</v>
      </c>
      <c r="T1881" t="s">
        <v>980</v>
      </c>
      <c r="U1881" t="s">
        <v>15</v>
      </c>
    </row>
    <row r="1882" spans="1:21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880</v>
      </c>
      <c r="I1882">
        <v>1</v>
      </c>
      <c r="K1882" s="111">
        <v>289.7</v>
      </c>
      <c r="L1882" s="61">
        <v>289.7</v>
      </c>
      <c r="O1882" s="111">
        <v>289.7</v>
      </c>
      <c r="P1882" s="147">
        <v>289.7</v>
      </c>
      <c r="Q1882" t="s">
        <v>880</v>
      </c>
      <c r="R1882">
        <v>1</v>
      </c>
      <c r="S1882" t="s">
        <v>14</v>
      </c>
      <c r="T1882" t="s">
        <v>980</v>
      </c>
      <c r="U1882" t="s">
        <v>15</v>
      </c>
    </row>
    <row r="1883" spans="1:21">
      <c r="A1883" t="s">
        <v>289</v>
      </c>
      <c r="B1883" t="s">
        <v>290</v>
      </c>
      <c r="C1883" t="s">
        <v>291</v>
      </c>
      <c r="D1883" t="s">
        <v>11</v>
      </c>
      <c r="E1883" t="s">
        <v>12</v>
      </c>
      <c r="F1883" t="s">
        <v>13</v>
      </c>
      <c r="I1883">
        <v>1</v>
      </c>
      <c r="K1883" s="110">
        <v>1555.5</v>
      </c>
      <c r="L1883" s="60">
        <v>1634</v>
      </c>
      <c r="M1883" s="60"/>
      <c r="N1883" s="71"/>
      <c r="O1883" s="110">
        <v>1634</v>
      </c>
      <c r="P1883" s="147">
        <v>1634</v>
      </c>
      <c r="Q1883" t="s">
        <v>13</v>
      </c>
      <c r="R1883">
        <v>1</v>
      </c>
      <c r="S1883" t="s">
        <v>14</v>
      </c>
      <c r="T1883" t="s">
        <v>980</v>
      </c>
      <c r="U1883" t="s">
        <v>15</v>
      </c>
    </row>
    <row r="1884" spans="1:21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872</v>
      </c>
      <c r="I1884">
        <v>1</v>
      </c>
      <c r="K1884" s="111">
        <v>456</v>
      </c>
      <c r="L1884" s="61">
        <v>479</v>
      </c>
      <c r="O1884" s="111">
        <v>479</v>
      </c>
      <c r="P1884" s="147">
        <v>479</v>
      </c>
      <c r="Q1884" t="s">
        <v>872</v>
      </c>
      <c r="R1884">
        <v>1</v>
      </c>
      <c r="S1884" t="s">
        <v>14</v>
      </c>
      <c r="T1884" t="s">
        <v>980</v>
      </c>
      <c r="U1884" t="s">
        <v>15</v>
      </c>
    </row>
    <row r="1885" spans="1:21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873</v>
      </c>
      <c r="I1885">
        <v>1</v>
      </c>
      <c r="K1885" s="111">
        <v>62.3</v>
      </c>
      <c r="L1885" s="61">
        <v>66</v>
      </c>
      <c r="O1885" s="111">
        <v>66</v>
      </c>
      <c r="P1885" s="147">
        <v>66</v>
      </c>
      <c r="Q1885" t="s">
        <v>873</v>
      </c>
      <c r="R1885">
        <v>1</v>
      </c>
      <c r="S1885" t="s">
        <v>14</v>
      </c>
      <c r="T1885" t="s">
        <v>980</v>
      </c>
      <c r="U1885" t="s">
        <v>15</v>
      </c>
    </row>
    <row r="1886" spans="1:21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874</v>
      </c>
      <c r="I1886">
        <v>1</v>
      </c>
      <c r="K1886" s="111">
        <v>42.9</v>
      </c>
      <c r="L1886" s="61">
        <v>42.9</v>
      </c>
      <c r="O1886" s="111">
        <v>42.9</v>
      </c>
      <c r="P1886" s="147">
        <v>42.9</v>
      </c>
      <c r="Q1886" t="s">
        <v>874</v>
      </c>
      <c r="R1886">
        <v>1</v>
      </c>
      <c r="S1886" t="s">
        <v>14</v>
      </c>
      <c r="T1886" t="s">
        <v>980</v>
      </c>
      <c r="U1886" t="s">
        <v>15</v>
      </c>
    </row>
    <row r="1887" spans="1:21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875</v>
      </c>
      <c r="I1887">
        <v>1</v>
      </c>
      <c r="K1887" s="112">
        <v>15912</v>
      </c>
      <c r="L1887" s="62">
        <v>16708</v>
      </c>
      <c r="M1887" s="62"/>
      <c r="N1887" s="73"/>
      <c r="O1887" s="112">
        <v>16708</v>
      </c>
      <c r="P1887" s="147">
        <v>16708</v>
      </c>
      <c r="Q1887" t="s">
        <v>875</v>
      </c>
      <c r="R1887">
        <v>1</v>
      </c>
      <c r="S1887" t="s">
        <v>14</v>
      </c>
      <c r="T1887" t="s">
        <v>980</v>
      </c>
      <c r="U1887" t="s">
        <v>15</v>
      </c>
    </row>
    <row r="1888" spans="1:21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876</v>
      </c>
      <c r="I1888">
        <v>1</v>
      </c>
      <c r="K1888" s="111">
        <v>489.6</v>
      </c>
      <c r="L1888" s="61">
        <v>515</v>
      </c>
      <c r="O1888" s="111">
        <v>515</v>
      </c>
      <c r="P1888" s="147">
        <v>515</v>
      </c>
      <c r="Q1888" t="s">
        <v>876</v>
      </c>
      <c r="R1888">
        <v>1</v>
      </c>
      <c r="S1888" t="s">
        <v>14</v>
      </c>
      <c r="T1888" t="s">
        <v>980</v>
      </c>
      <c r="U1888" t="s">
        <v>15</v>
      </c>
    </row>
    <row r="1889" spans="1:21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877</v>
      </c>
      <c r="I1889">
        <v>1</v>
      </c>
      <c r="K1889" s="111">
        <v>232.6</v>
      </c>
      <c r="L1889" s="61">
        <v>245</v>
      </c>
      <c r="O1889" s="111">
        <v>245</v>
      </c>
      <c r="P1889" s="147">
        <v>245</v>
      </c>
      <c r="Q1889" t="s">
        <v>877</v>
      </c>
      <c r="R1889">
        <v>1</v>
      </c>
      <c r="S1889" t="s">
        <v>14</v>
      </c>
      <c r="T1889" t="s">
        <v>980</v>
      </c>
      <c r="U1889" t="s">
        <v>15</v>
      </c>
    </row>
    <row r="1890" spans="1:21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976</v>
      </c>
      <c r="I1890">
        <v>1</v>
      </c>
      <c r="K1890" s="110"/>
      <c r="L1890" s="60">
        <v>3859.6</v>
      </c>
      <c r="M1890" s="60"/>
      <c r="N1890" s="71"/>
      <c r="O1890" s="110">
        <v>3859.6</v>
      </c>
      <c r="P1890" s="147">
        <v>3859.6</v>
      </c>
      <c r="Q1890" t="s">
        <v>976</v>
      </c>
      <c r="R1890">
        <v>1</v>
      </c>
      <c r="S1890" t="s">
        <v>14</v>
      </c>
      <c r="T1890" t="s">
        <v>981</v>
      </c>
      <c r="U1890" t="s">
        <v>15</v>
      </c>
    </row>
    <row r="1891" spans="1:21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878</v>
      </c>
      <c r="I1891">
        <v>1</v>
      </c>
      <c r="K1891" s="111">
        <v>550.79999999999995</v>
      </c>
      <c r="L1891" s="61">
        <v>579</v>
      </c>
      <c r="O1891" s="111">
        <v>579</v>
      </c>
      <c r="P1891" s="147">
        <v>579</v>
      </c>
      <c r="Q1891" t="s">
        <v>878</v>
      </c>
      <c r="R1891">
        <v>1</v>
      </c>
      <c r="S1891" t="s">
        <v>14</v>
      </c>
      <c r="T1891" t="s">
        <v>980</v>
      </c>
      <c r="U1891" t="s">
        <v>15</v>
      </c>
    </row>
    <row r="1892" spans="1:21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879</v>
      </c>
      <c r="I1892">
        <v>1</v>
      </c>
      <c r="K1892" s="111">
        <v>186.7</v>
      </c>
      <c r="L1892" s="61">
        <v>197</v>
      </c>
      <c r="O1892" s="111">
        <v>197</v>
      </c>
      <c r="P1892" s="147">
        <v>197</v>
      </c>
      <c r="Q1892" t="s">
        <v>879</v>
      </c>
      <c r="R1892">
        <v>1</v>
      </c>
      <c r="S1892" t="s">
        <v>14</v>
      </c>
      <c r="T1892" t="s">
        <v>980</v>
      </c>
      <c r="U1892" t="s">
        <v>15</v>
      </c>
    </row>
    <row r="1893" spans="1:21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880</v>
      </c>
      <c r="I1893">
        <v>1</v>
      </c>
      <c r="K1893" s="111">
        <v>610</v>
      </c>
      <c r="L1893" s="61">
        <v>610</v>
      </c>
      <c r="O1893" s="111">
        <v>610</v>
      </c>
      <c r="P1893" s="147">
        <v>610</v>
      </c>
      <c r="Q1893" t="s">
        <v>880</v>
      </c>
      <c r="R1893">
        <v>1</v>
      </c>
      <c r="S1893" t="s">
        <v>14</v>
      </c>
      <c r="T1893" t="s">
        <v>980</v>
      </c>
      <c r="U1893" t="s">
        <v>15</v>
      </c>
    </row>
    <row r="1894" spans="1:21">
      <c r="A1894" t="s">
        <v>292</v>
      </c>
      <c r="B1894" t="s">
        <v>293</v>
      </c>
      <c r="C1894" t="s">
        <v>294</v>
      </c>
      <c r="D1894" t="s">
        <v>11</v>
      </c>
      <c r="E1894" t="s">
        <v>12</v>
      </c>
      <c r="F1894" t="s">
        <v>13</v>
      </c>
      <c r="I1894">
        <v>1</v>
      </c>
      <c r="K1894" s="110">
        <v>2050.1999999999998</v>
      </c>
      <c r="L1894" s="60">
        <v>2111.8000000000002</v>
      </c>
      <c r="M1894" s="60"/>
      <c r="N1894" s="71"/>
      <c r="O1894" s="110">
        <v>2111.8000000000002</v>
      </c>
      <c r="P1894" s="147">
        <v>2111.8000000000002</v>
      </c>
      <c r="Q1894" t="s">
        <v>13</v>
      </c>
      <c r="R1894">
        <v>1</v>
      </c>
      <c r="S1894" t="s">
        <v>14</v>
      </c>
      <c r="T1894" t="s">
        <v>980</v>
      </c>
      <c r="U1894" t="s">
        <v>15</v>
      </c>
    </row>
    <row r="1895" spans="1:21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872</v>
      </c>
      <c r="I1895">
        <v>1</v>
      </c>
      <c r="K1895" s="111">
        <v>611</v>
      </c>
      <c r="L1895" s="61">
        <v>629.4</v>
      </c>
      <c r="O1895" s="111">
        <v>629.4</v>
      </c>
      <c r="P1895" s="147">
        <v>629.4</v>
      </c>
      <c r="Q1895" t="s">
        <v>872</v>
      </c>
      <c r="R1895">
        <v>1</v>
      </c>
      <c r="S1895" t="s">
        <v>14</v>
      </c>
      <c r="T1895" t="s">
        <v>980</v>
      </c>
      <c r="U1895" t="s">
        <v>15</v>
      </c>
    </row>
    <row r="1896" spans="1:21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873</v>
      </c>
      <c r="I1896">
        <v>1</v>
      </c>
      <c r="K1896" s="111">
        <v>82.1</v>
      </c>
      <c r="L1896" s="61">
        <v>84.6</v>
      </c>
      <c r="O1896" s="111">
        <v>84.6</v>
      </c>
      <c r="P1896" s="147">
        <v>84.6</v>
      </c>
      <c r="Q1896" t="s">
        <v>873</v>
      </c>
      <c r="R1896">
        <v>1</v>
      </c>
      <c r="S1896" t="s">
        <v>14</v>
      </c>
      <c r="T1896" t="s">
        <v>980</v>
      </c>
      <c r="U1896" t="s">
        <v>15</v>
      </c>
    </row>
    <row r="1897" spans="1:21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874</v>
      </c>
      <c r="I1897">
        <v>1</v>
      </c>
      <c r="K1897" s="111">
        <v>57.5</v>
      </c>
      <c r="L1897" s="61">
        <v>57.5</v>
      </c>
      <c r="O1897" s="111">
        <v>57.5</v>
      </c>
      <c r="P1897" s="147">
        <v>57.5</v>
      </c>
      <c r="Q1897" t="s">
        <v>874</v>
      </c>
      <c r="R1897">
        <v>1</v>
      </c>
      <c r="S1897" t="s">
        <v>14</v>
      </c>
      <c r="T1897" t="s">
        <v>980</v>
      </c>
      <c r="U1897" t="s">
        <v>15</v>
      </c>
    </row>
    <row r="1898" spans="1:21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875</v>
      </c>
      <c r="I1898">
        <v>1</v>
      </c>
      <c r="K1898" s="112">
        <v>21322</v>
      </c>
      <c r="L1898" s="62">
        <v>21962</v>
      </c>
      <c r="M1898" s="62"/>
      <c r="N1898" s="73"/>
      <c r="O1898" s="112">
        <v>21962</v>
      </c>
      <c r="P1898" s="147">
        <v>21962</v>
      </c>
      <c r="Q1898" t="s">
        <v>875</v>
      </c>
      <c r="R1898">
        <v>1</v>
      </c>
      <c r="S1898" t="s">
        <v>14</v>
      </c>
      <c r="T1898" t="s">
        <v>980</v>
      </c>
      <c r="U1898" t="s">
        <v>15</v>
      </c>
    </row>
    <row r="1899" spans="1:21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876</v>
      </c>
      <c r="I1899">
        <v>1</v>
      </c>
      <c r="K1899" s="111">
        <v>656.1</v>
      </c>
      <c r="L1899" s="61">
        <v>675.8</v>
      </c>
      <c r="O1899" s="111">
        <v>675.8</v>
      </c>
      <c r="P1899" s="147">
        <v>675.8</v>
      </c>
      <c r="Q1899" t="s">
        <v>876</v>
      </c>
      <c r="R1899">
        <v>1</v>
      </c>
      <c r="S1899" t="s">
        <v>14</v>
      </c>
      <c r="T1899" t="s">
        <v>980</v>
      </c>
      <c r="U1899" t="s">
        <v>15</v>
      </c>
    </row>
    <row r="1900" spans="1:21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877</v>
      </c>
      <c r="I1900">
        <v>1</v>
      </c>
      <c r="K1900" s="111">
        <v>311.7</v>
      </c>
      <c r="L1900" s="61">
        <v>321.10000000000002</v>
      </c>
      <c r="O1900" s="111">
        <v>321.10000000000002</v>
      </c>
      <c r="P1900" s="147">
        <v>321.10000000000002</v>
      </c>
      <c r="Q1900" t="s">
        <v>877</v>
      </c>
      <c r="R1900">
        <v>1</v>
      </c>
      <c r="S1900" t="s">
        <v>14</v>
      </c>
      <c r="T1900" t="s">
        <v>980</v>
      </c>
      <c r="U1900" t="s">
        <v>15</v>
      </c>
    </row>
    <row r="1901" spans="1:21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976</v>
      </c>
      <c r="I1901">
        <v>1</v>
      </c>
      <c r="K1901" s="110"/>
      <c r="L1901" s="60">
        <v>4989.3</v>
      </c>
      <c r="M1901" s="60"/>
      <c r="N1901" s="71"/>
      <c r="O1901" s="110">
        <v>4989.3</v>
      </c>
      <c r="P1901" s="147">
        <v>4989.3</v>
      </c>
      <c r="Q1901" t="s">
        <v>976</v>
      </c>
      <c r="R1901">
        <v>1</v>
      </c>
      <c r="S1901" t="s">
        <v>14</v>
      </c>
      <c r="T1901" t="s">
        <v>981</v>
      </c>
      <c r="U1901" t="s">
        <v>15</v>
      </c>
    </row>
    <row r="1902" spans="1:21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878</v>
      </c>
      <c r="I1902">
        <v>1</v>
      </c>
      <c r="K1902" s="111">
        <v>738.1</v>
      </c>
      <c r="L1902" s="61">
        <v>760.3</v>
      </c>
      <c r="O1902" s="111">
        <v>760.3</v>
      </c>
      <c r="P1902" s="147">
        <v>760.3</v>
      </c>
      <c r="Q1902" t="s">
        <v>878</v>
      </c>
      <c r="R1902">
        <v>1</v>
      </c>
      <c r="S1902" t="s">
        <v>14</v>
      </c>
      <c r="T1902" t="s">
        <v>980</v>
      </c>
      <c r="U1902" t="s">
        <v>15</v>
      </c>
    </row>
    <row r="1903" spans="1:21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879</v>
      </c>
      <c r="I1903">
        <v>1</v>
      </c>
      <c r="K1903" s="111">
        <v>246.1</v>
      </c>
      <c r="L1903" s="61">
        <v>253.5</v>
      </c>
      <c r="O1903" s="111">
        <v>253.5</v>
      </c>
      <c r="P1903" s="147">
        <v>253.5</v>
      </c>
      <c r="Q1903" t="s">
        <v>879</v>
      </c>
      <c r="R1903">
        <v>1</v>
      </c>
      <c r="S1903" t="s">
        <v>14</v>
      </c>
      <c r="T1903" t="s">
        <v>980</v>
      </c>
      <c r="U1903" t="s">
        <v>15</v>
      </c>
    </row>
    <row r="1904" spans="1:21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880</v>
      </c>
      <c r="I1904">
        <v>1</v>
      </c>
      <c r="K1904" s="111">
        <v>803.8</v>
      </c>
      <c r="L1904" s="61">
        <v>803.8</v>
      </c>
      <c r="O1904" s="111">
        <v>803.8</v>
      </c>
      <c r="P1904" s="147">
        <v>803.8</v>
      </c>
      <c r="Q1904" t="s">
        <v>880</v>
      </c>
      <c r="R1904">
        <v>1</v>
      </c>
      <c r="S1904" t="s">
        <v>14</v>
      </c>
      <c r="T1904" t="s">
        <v>980</v>
      </c>
      <c r="U1904" t="s">
        <v>15</v>
      </c>
    </row>
    <row r="1905" spans="1:21">
      <c r="A1905" t="s">
        <v>295</v>
      </c>
      <c r="B1905" t="s">
        <v>296</v>
      </c>
      <c r="C1905" t="s">
        <v>297</v>
      </c>
      <c r="D1905" t="s">
        <v>11</v>
      </c>
      <c r="E1905" t="s">
        <v>12</v>
      </c>
      <c r="F1905" t="s">
        <v>13</v>
      </c>
      <c r="I1905">
        <v>1</v>
      </c>
      <c r="K1905" s="110">
        <v>2340.9</v>
      </c>
      <c r="L1905" s="60">
        <v>2411.1999999999998</v>
      </c>
      <c r="M1905" s="60"/>
      <c r="N1905" s="71"/>
      <c r="O1905" s="110">
        <v>2411.1999999999998</v>
      </c>
      <c r="P1905" s="147">
        <v>2411.1999999999998</v>
      </c>
      <c r="Q1905" t="s">
        <v>13</v>
      </c>
      <c r="R1905">
        <v>1</v>
      </c>
      <c r="S1905" t="s">
        <v>14</v>
      </c>
      <c r="T1905" t="s">
        <v>980</v>
      </c>
      <c r="U1905" t="s">
        <v>15</v>
      </c>
    </row>
    <row r="1906" spans="1:21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872</v>
      </c>
      <c r="I1906">
        <v>1</v>
      </c>
      <c r="K1906" s="111">
        <v>697.6</v>
      </c>
      <c r="L1906" s="61">
        <v>718.6</v>
      </c>
      <c r="O1906" s="111">
        <v>718.6</v>
      </c>
      <c r="P1906" s="147">
        <v>718.6</v>
      </c>
      <c r="Q1906" t="s">
        <v>872</v>
      </c>
      <c r="R1906">
        <v>1</v>
      </c>
      <c r="S1906" t="s">
        <v>14</v>
      </c>
      <c r="T1906" t="s">
        <v>980</v>
      </c>
      <c r="U1906" t="s">
        <v>15</v>
      </c>
    </row>
    <row r="1907" spans="1:21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873</v>
      </c>
      <c r="I1907">
        <v>1</v>
      </c>
      <c r="K1907" s="111">
        <v>93.7</v>
      </c>
      <c r="L1907" s="61">
        <v>96.6</v>
      </c>
      <c r="O1907" s="111">
        <v>96.6</v>
      </c>
      <c r="P1907" s="147">
        <v>96.6</v>
      </c>
      <c r="Q1907" t="s">
        <v>873</v>
      </c>
      <c r="R1907">
        <v>1</v>
      </c>
      <c r="S1907" t="s">
        <v>14</v>
      </c>
      <c r="T1907" t="s">
        <v>980</v>
      </c>
      <c r="U1907" t="s">
        <v>15</v>
      </c>
    </row>
    <row r="1908" spans="1:21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874</v>
      </c>
      <c r="I1908">
        <v>1</v>
      </c>
      <c r="K1908" s="111">
        <v>65.599999999999994</v>
      </c>
      <c r="L1908" s="61">
        <v>65.599999999999994</v>
      </c>
      <c r="O1908" s="111">
        <v>65.599999999999994</v>
      </c>
      <c r="P1908" s="147">
        <v>65.599999999999994</v>
      </c>
      <c r="Q1908" t="s">
        <v>874</v>
      </c>
      <c r="R1908">
        <v>1</v>
      </c>
      <c r="S1908" t="s">
        <v>14</v>
      </c>
      <c r="T1908" t="s">
        <v>980</v>
      </c>
      <c r="U1908" t="s">
        <v>15</v>
      </c>
    </row>
    <row r="1909" spans="1:21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875</v>
      </c>
      <c r="I1909">
        <v>1</v>
      </c>
      <c r="K1909" s="112">
        <v>24345</v>
      </c>
      <c r="L1909" s="62">
        <v>25075</v>
      </c>
      <c r="M1909" s="62"/>
      <c r="N1909" s="73"/>
      <c r="O1909" s="112">
        <v>25075</v>
      </c>
      <c r="P1909" s="147">
        <v>25075</v>
      </c>
      <c r="Q1909" t="s">
        <v>875</v>
      </c>
      <c r="R1909">
        <v>1</v>
      </c>
      <c r="S1909" t="s">
        <v>14</v>
      </c>
      <c r="T1909" t="s">
        <v>980</v>
      </c>
      <c r="U1909" t="s">
        <v>15</v>
      </c>
    </row>
    <row r="1910" spans="1:21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876</v>
      </c>
      <c r="I1910">
        <v>1</v>
      </c>
      <c r="K1910" s="111">
        <v>749.1</v>
      </c>
      <c r="L1910" s="61">
        <v>771.6</v>
      </c>
      <c r="O1910" s="111">
        <v>771.6</v>
      </c>
      <c r="P1910" s="147">
        <v>771.6</v>
      </c>
      <c r="Q1910" t="s">
        <v>876</v>
      </c>
      <c r="R1910">
        <v>1</v>
      </c>
      <c r="S1910" t="s">
        <v>14</v>
      </c>
      <c r="T1910" t="s">
        <v>980</v>
      </c>
      <c r="U1910" t="s">
        <v>15</v>
      </c>
    </row>
    <row r="1911" spans="1:21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877</v>
      </c>
      <c r="I1911">
        <v>1</v>
      </c>
      <c r="K1911" s="111">
        <v>355.9</v>
      </c>
      <c r="L1911" s="61">
        <v>366.6</v>
      </c>
      <c r="O1911" s="111">
        <v>366.6</v>
      </c>
      <c r="P1911" s="147">
        <v>366.6</v>
      </c>
      <c r="Q1911" t="s">
        <v>877</v>
      </c>
      <c r="R1911">
        <v>1</v>
      </c>
      <c r="S1911" t="s">
        <v>14</v>
      </c>
      <c r="T1911" t="s">
        <v>980</v>
      </c>
      <c r="U1911" t="s">
        <v>15</v>
      </c>
    </row>
    <row r="1912" spans="1:21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976</v>
      </c>
      <c r="I1912">
        <v>1</v>
      </c>
      <c r="K1912" s="110"/>
      <c r="L1912" s="60">
        <v>5694.2</v>
      </c>
      <c r="M1912" s="60"/>
      <c r="N1912" s="71"/>
      <c r="O1912" s="110">
        <v>5694.2</v>
      </c>
      <c r="P1912" s="147">
        <v>5694.2</v>
      </c>
      <c r="Q1912" t="s">
        <v>976</v>
      </c>
      <c r="R1912">
        <v>1</v>
      </c>
      <c r="S1912" t="s">
        <v>14</v>
      </c>
      <c r="T1912" t="s">
        <v>981</v>
      </c>
      <c r="U1912" t="s">
        <v>15</v>
      </c>
    </row>
    <row r="1913" spans="1:21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878</v>
      </c>
      <c r="I1913">
        <v>1</v>
      </c>
      <c r="K1913" s="111">
        <v>842.8</v>
      </c>
      <c r="L1913" s="61">
        <v>868.1</v>
      </c>
      <c r="O1913" s="111">
        <v>868.1</v>
      </c>
      <c r="P1913" s="147">
        <v>868.1</v>
      </c>
      <c r="Q1913" t="s">
        <v>878</v>
      </c>
      <c r="R1913">
        <v>1</v>
      </c>
      <c r="S1913" t="s">
        <v>14</v>
      </c>
      <c r="T1913" t="s">
        <v>980</v>
      </c>
      <c r="U1913" t="s">
        <v>15</v>
      </c>
    </row>
    <row r="1914" spans="1:21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879</v>
      </c>
      <c r="I1914">
        <v>1</v>
      </c>
      <c r="K1914" s="111">
        <v>281</v>
      </c>
      <c r="L1914" s="61">
        <v>289.5</v>
      </c>
      <c r="O1914" s="111">
        <v>289.5</v>
      </c>
      <c r="P1914" s="147">
        <v>289.5</v>
      </c>
      <c r="Q1914" t="s">
        <v>879</v>
      </c>
      <c r="R1914">
        <v>1</v>
      </c>
      <c r="S1914" t="s">
        <v>14</v>
      </c>
      <c r="T1914" t="s">
        <v>980</v>
      </c>
      <c r="U1914" t="s">
        <v>15</v>
      </c>
    </row>
    <row r="1915" spans="1:21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880</v>
      </c>
      <c r="I1915">
        <v>1</v>
      </c>
      <c r="K1915" s="111">
        <v>918</v>
      </c>
      <c r="L1915" s="61">
        <v>918</v>
      </c>
      <c r="O1915" s="111">
        <v>918</v>
      </c>
      <c r="P1915" s="147">
        <v>918</v>
      </c>
      <c r="Q1915" t="s">
        <v>880</v>
      </c>
      <c r="R1915">
        <v>1</v>
      </c>
      <c r="S1915" t="s">
        <v>14</v>
      </c>
      <c r="T1915" t="s">
        <v>980</v>
      </c>
      <c r="U1915" t="s">
        <v>15</v>
      </c>
    </row>
    <row r="1916" spans="1:21">
      <c r="A1916" t="s">
        <v>298</v>
      </c>
      <c r="B1916" t="s">
        <v>299</v>
      </c>
      <c r="C1916" t="s">
        <v>300</v>
      </c>
      <c r="D1916" t="s">
        <v>11</v>
      </c>
      <c r="E1916" t="s">
        <v>12</v>
      </c>
      <c r="F1916" t="s">
        <v>13</v>
      </c>
      <c r="I1916">
        <v>1</v>
      </c>
      <c r="K1916" s="110">
        <v>2731.1</v>
      </c>
      <c r="L1916" s="60">
        <v>2813.1</v>
      </c>
      <c r="M1916" s="60"/>
      <c r="N1916" s="71"/>
      <c r="O1916" s="110">
        <v>2813.1</v>
      </c>
      <c r="P1916" s="147">
        <v>2813.1</v>
      </c>
      <c r="Q1916" t="s">
        <v>13</v>
      </c>
      <c r="R1916">
        <v>1</v>
      </c>
      <c r="S1916" t="s">
        <v>14</v>
      </c>
      <c r="T1916" t="s">
        <v>980</v>
      </c>
      <c r="U1916" t="s">
        <v>15</v>
      </c>
    </row>
    <row r="1917" spans="1:21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872</v>
      </c>
      <c r="I1917">
        <v>1</v>
      </c>
      <c r="K1917" s="111">
        <v>813.9</v>
      </c>
      <c r="L1917" s="61">
        <v>838.4</v>
      </c>
      <c r="O1917" s="111">
        <v>838.4</v>
      </c>
      <c r="P1917" s="147">
        <v>838.4</v>
      </c>
      <c r="Q1917" t="s">
        <v>872</v>
      </c>
      <c r="R1917">
        <v>1</v>
      </c>
      <c r="S1917" t="s">
        <v>14</v>
      </c>
      <c r="T1917" t="s">
        <v>980</v>
      </c>
      <c r="U1917" t="s">
        <v>15</v>
      </c>
    </row>
    <row r="1918" spans="1:21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873</v>
      </c>
      <c r="I1918">
        <v>1</v>
      </c>
      <c r="K1918" s="111">
        <v>109.3</v>
      </c>
      <c r="L1918" s="61">
        <v>112.6</v>
      </c>
      <c r="O1918" s="111">
        <v>112.6</v>
      </c>
      <c r="P1918" s="147">
        <v>112.6</v>
      </c>
      <c r="Q1918" t="s">
        <v>873</v>
      </c>
      <c r="R1918">
        <v>1</v>
      </c>
      <c r="S1918" t="s">
        <v>14</v>
      </c>
      <c r="T1918" t="s">
        <v>980</v>
      </c>
      <c r="U1918" t="s">
        <v>15</v>
      </c>
    </row>
    <row r="1919" spans="1:21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874</v>
      </c>
      <c r="I1919">
        <v>1</v>
      </c>
      <c r="K1919" s="111">
        <v>76.5</v>
      </c>
      <c r="L1919" s="61">
        <v>76.5</v>
      </c>
      <c r="O1919" s="111">
        <v>76.5</v>
      </c>
      <c r="P1919" s="147">
        <v>76.5</v>
      </c>
      <c r="Q1919" t="s">
        <v>874</v>
      </c>
      <c r="R1919">
        <v>1</v>
      </c>
      <c r="S1919" t="s">
        <v>14</v>
      </c>
      <c r="T1919" t="s">
        <v>980</v>
      </c>
      <c r="U1919" t="s">
        <v>15</v>
      </c>
    </row>
    <row r="1920" spans="1:21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875</v>
      </c>
      <c r="I1920">
        <v>1</v>
      </c>
      <c r="K1920" s="112">
        <v>28403</v>
      </c>
      <c r="L1920" s="62">
        <v>29255</v>
      </c>
      <c r="M1920" s="62"/>
      <c r="N1920" s="73"/>
      <c r="O1920" s="112">
        <v>29255</v>
      </c>
      <c r="P1920" s="147">
        <v>29255</v>
      </c>
      <c r="Q1920" t="s">
        <v>875</v>
      </c>
      <c r="R1920">
        <v>1</v>
      </c>
      <c r="S1920" t="s">
        <v>14</v>
      </c>
      <c r="T1920" t="s">
        <v>980</v>
      </c>
      <c r="U1920" t="s">
        <v>15</v>
      </c>
    </row>
    <row r="1921" spans="1:21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876</v>
      </c>
      <c r="I1921">
        <v>1</v>
      </c>
      <c r="K1921" s="111">
        <v>874</v>
      </c>
      <c r="L1921" s="61">
        <v>900.3</v>
      </c>
      <c r="O1921" s="111">
        <v>900.3</v>
      </c>
      <c r="P1921" s="147">
        <v>900.3</v>
      </c>
      <c r="Q1921" t="s">
        <v>876</v>
      </c>
      <c r="R1921">
        <v>1</v>
      </c>
      <c r="S1921" t="s">
        <v>14</v>
      </c>
      <c r="T1921" t="s">
        <v>980</v>
      </c>
      <c r="U1921" t="s">
        <v>15</v>
      </c>
    </row>
    <row r="1922" spans="1:21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877</v>
      </c>
      <c r="I1922">
        <v>1</v>
      </c>
      <c r="K1922" s="111">
        <v>415.2</v>
      </c>
      <c r="L1922" s="61">
        <v>427.7</v>
      </c>
      <c r="O1922" s="111">
        <v>427.7</v>
      </c>
      <c r="P1922" s="147">
        <v>427.7</v>
      </c>
      <c r="Q1922" t="s">
        <v>877</v>
      </c>
      <c r="R1922">
        <v>1</v>
      </c>
      <c r="S1922" t="s">
        <v>14</v>
      </c>
      <c r="T1922" t="s">
        <v>980</v>
      </c>
      <c r="U1922" t="s">
        <v>15</v>
      </c>
    </row>
    <row r="1923" spans="1:21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976</v>
      </c>
      <c r="I1923">
        <v>1</v>
      </c>
      <c r="K1923" s="110"/>
      <c r="L1923" s="60">
        <v>6642.3</v>
      </c>
      <c r="M1923" s="60"/>
      <c r="N1923" s="71"/>
      <c r="O1923" s="110">
        <v>6642.3</v>
      </c>
      <c r="P1923" s="147">
        <v>6642.3</v>
      </c>
      <c r="Q1923" t="s">
        <v>976</v>
      </c>
      <c r="R1923">
        <v>1</v>
      </c>
      <c r="S1923" t="s">
        <v>14</v>
      </c>
      <c r="T1923" t="s">
        <v>981</v>
      </c>
      <c r="U1923" t="s">
        <v>15</v>
      </c>
    </row>
    <row r="1924" spans="1:21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878</v>
      </c>
      <c r="I1924">
        <v>1</v>
      </c>
      <c r="K1924" s="110">
        <v>983.2</v>
      </c>
      <c r="L1924" s="60">
        <v>1012.7</v>
      </c>
      <c r="M1924" s="60"/>
      <c r="N1924" s="71"/>
      <c r="O1924" s="110">
        <v>1012.7</v>
      </c>
      <c r="P1924" s="147">
        <v>1012.7</v>
      </c>
      <c r="Q1924" t="s">
        <v>878</v>
      </c>
      <c r="R1924">
        <v>1</v>
      </c>
      <c r="S1924" t="s">
        <v>14</v>
      </c>
      <c r="T1924" t="s">
        <v>980</v>
      </c>
      <c r="U1924" t="s">
        <v>15</v>
      </c>
    </row>
    <row r="1925" spans="1:21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879</v>
      </c>
      <c r="I1925">
        <v>1</v>
      </c>
      <c r="K1925" s="111">
        <v>327.8</v>
      </c>
      <c r="L1925" s="61">
        <v>337.7</v>
      </c>
      <c r="O1925" s="111">
        <v>337.7</v>
      </c>
      <c r="P1925" s="147">
        <v>337.7</v>
      </c>
      <c r="Q1925" t="s">
        <v>879</v>
      </c>
      <c r="R1925">
        <v>1</v>
      </c>
      <c r="S1925" t="s">
        <v>14</v>
      </c>
      <c r="T1925" t="s">
        <v>980</v>
      </c>
      <c r="U1925" t="s">
        <v>15</v>
      </c>
    </row>
    <row r="1926" spans="1:21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880</v>
      </c>
      <c r="I1926">
        <v>1</v>
      </c>
      <c r="K1926" s="110">
        <v>1071</v>
      </c>
      <c r="L1926" s="60">
        <v>1071</v>
      </c>
      <c r="M1926" s="60"/>
      <c r="N1926" s="71"/>
      <c r="O1926" s="110">
        <v>1071</v>
      </c>
      <c r="P1926" s="147">
        <v>1071</v>
      </c>
      <c r="Q1926" t="s">
        <v>880</v>
      </c>
      <c r="R1926">
        <v>1</v>
      </c>
      <c r="S1926" t="s">
        <v>14</v>
      </c>
      <c r="T1926" t="s">
        <v>980</v>
      </c>
      <c r="U1926" t="s">
        <v>15</v>
      </c>
    </row>
    <row r="1927" spans="1:21">
      <c r="A1927" t="s">
        <v>301</v>
      </c>
      <c r="B1927" t="s">
        <v>302</v>
      </c>
      <c r="C1927" t="s">
        <v>303</v>
      </c>
      <c r="D1927" t="s">
        <v>11</v>
      </c>
      <c r="E1927" t="s">
        <v>12</v>
      </c>
      <c r="F1927" t="s">
        <v>13</v>
      </c>
      <c r="I1927">
        <v>1</v>
      </c>
      <c r="K1927" s="110">
        <v>1014.9</v>
      </c>
      <c r="L1927" s="60">
        <v>1045.4000000000001</v>
      </c>
      <c r="M1927" s="60"/>
      <c r="N1927" s="71"/>
      <c r="O1927" s="110">
        <v>1045.4000000000001</v>
      </c>
      <c r="P1927" s="147">
        <v>1045.4000000000001</v>
      </c>
      <c r="Q1927" t="s">
        <v>13</v>
      </c>
      <c r="R1927">
        <v>1</v>
      </c>
      <c r="S1927" t="s">
        <v>14</v>
      </c>
      <c r="T1927" t="s">
        <v>980</v>
      </c>
      <c r="U1927" t="s">
        <v>15</v>
      </c>
    </row>
    <row r="1928" spans="1:21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872</v>
      </c>
      <c r="I1928">
        <v>1</v>
      </c>
      <c r="K1928" s="111">
        <v>302.5</v>
      </c>
      <c r="L1928" s="61">
        <v>311.60000000000002</v>
      </c>
      <c r="O1928" s="111">
        <v>311.60000000000002</v>
      </c>
      <c r="P1928" s="147">
        <v>311.60000000000002</v>
      </c>
      <c r="Q1928" t="s">
        <v>872</v>
      </c>
      <c r="R1928">
        <v>1</v>
      </c>
      <c r="S1928" t="s">
        <v>14</v>
      </c>
      <c r="T1928" t="s">
        <v>980</v>
      </c>
      <c r="U1928" t="s">
        <v>15</v>
      </c>
    </row>
    <row r="1929" spans="1:21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873</v>
      </c>
      <c r="I1929">
        <v>1</v>
      </c>
      <c r="K1929" s="111">
        <v>40.6</v>
      </c>
      <c r="L1929" s="61">
        <v>41.9</v>
      </c>
      <c r="O1929" s="111">
        <v>41.9</v>
      </c>
      <c r="P1929" s="147">
        <v>41.9</v>
      </c>
      <c r="Q1929" t="s">
        <v>873</v>
      </c>
      <c r="R1929">
        <v>1</v>
      </c>
      <c r="S1929" t="s">
        <v>14</v>
      </c>
      <c r="T1929" t="s">
        <v>980</v>
      </c>
      <c r="U1929" t="s">
        <v>15</v>
      </c>
    </row>
    <row r="1930" spans="1:21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874</v>
      </c>
      <c r="I1930">
        <v>1</v>
      </c>
      <c r="K1930" s="111">
        <v>28.5</v>
      </c>
      <c r="L1930" s="61">
        <v>28.5</v>
      </c>
      <c r="O1930" s="111">
        <v>28.5</v>
      </c>
      <c r="P1930" s="147">
        <v>28.5</v>
      </c>
      <c r="Q1930" t="s">
        <v>874</v>
      </c>
      <c r="R1930">
        <v>1</v>
      </c>
      <c r="S1930" t="s">
        <v>14</v>
      </c>
      <c r="T1930" t="s">
        <v>980</v>
      </c>
      <c r="U1930" t="s">
        <v>15</v>
      </c>
    </row>
    <row r="1931" spans="1:21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875</v>
      </c>
      <c r="I1931">
        <v>1</v>
      </c>
      <c r="K1931" s="112">
        <v>10555</v>
      </c>
      <c r="L1931" s="62">
        <v>10872</v>
      </c>
      <c r="M1931" s="62"/>
      <c r="N1931" s="73"/>
      <c r="O1931" s="112">
        <v>10872</v>
      </c>
      <c r="P1931" s="147">
        <v>10872</v>
      </c>
      <c r="Q1931" t="s">
        <v>875</v>
      </c>
      <c r="R1931">
        <v>1</v>
      </c>
      <c r="S1931" t="s">
        <v>14</v>
      </c>
      <c r="T1931" t="s">
        <v>980</v>
      </c>
      <c r="U1931" t="s">
        <v>15</v>
      </c>
    </row>
    <row r="1932" spans="1:21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876</v>
      </c>
      <c r="I1932">
        <v>1</v>
      </c>
      <c r="K1932" s="111">
        <v>324.8</v>
      </c>
      <c r="L1932" s="61">
        <v>334.6</v>
      </c>
      <c r="O1932" s="111">
        <v>334.6</v>
      </c>
      <c r="P1932" s="147">
        <v>334.6</v>
      </c>
      <c r="Q1932" t="s">
        <v>876</v>
      </c>
      <c r="R1932">
        <v>1</v>
      </c>
      <c r="S1932" t="s">
        <v>14</v>
      </c>
      <c r="T1932" t="s">
        <v>980</v>
      </c>
      <c r="U1932" t="s">
        <v>15</v>
      </c>
    </row>
    <row r="1933" spans="1:21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877</v>
      </c>
      <c r="I1933">
        <v>1</v>
      </c>
      <c r="K1933" s="111">
        <v>154.30000000000001</v>
      </c>
      <c r="L1933" s="61">
        <v>159</v>
      </c>
      <c r="O1933" s="111">
        <v>159</v>
      </c>
      <c r="P1933" s="147">
        <v>159</v>
      </c>
      <c r="Q1933" t="s">
        <v>877</v>
      </c>
      <c r="R1933">
        <v>1</v>
      </c>
      <c r="S1933" t="s">
        <v>14</v>
      </c>
      <c r="T1933" t="s">
        <v>980</v>
      </c>
      <c r="U1933" t="s">
        <v>15</v>
      </c>
    </row>
    <row r="1934" spans="1:21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976</v>
      </c>
      <c r="I1934">
        <v>1</v>
      </c>
      <c r="K1934" s="110"/>
      <c r="L1934" s="60">
        <v>2467.3000000000002</v>
      </c>
      <c r="M1934" s="60"/>
      <c r="N1934" s="71"/>
      <c r="O1934" s="110">
        <v>2467.3000000000002</v>
      </c>
      <c r="P1934" s="147">
        <v>2467.3000000000002</v>
      </c>
      <c r="Q1934" t="s">
        <v>976</v>
      </c>
      <c r="R1934">
        <v>1</v>
      </c>
      <c r="S1934" t="s">
        <v>14</v>
      </c>
      <c r="T1934" t="s">
        <v>981</v>
      </c>
      <c r="U1934" t="s">
        <v>15</v>
      </c>
    </row>
    <row r="1935" spans="1:21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878</v>
      </c>
      <c r="I1935">
        <v>1</v>
      </c>
      <c r="K1935" s="111">
        <v>365.4</v>
      </c>
      <c r="L1935" s="61">
        <v>376.4</v>
      </c>
      <c r="O1935" s="111">
        <v>376.4</v>
      </c>
      <c r="P1935" s="147">
        <v>376.4</v>
      </c>
      <c r="Q1935" t="s">
        <v>878</v>
      </c>
      <c r="R1935">
        <v>1</v>
      </c>
      <c r="S1935" t="s">
        <v>14</v>
      </c>
      <c r="T1935" t="s">
        <v>980</v>
      </c>
      <c r="U1935" t="s">
        <v>15</v>
      </c>
    </row>
    <row r="1936" spans="1:21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879</v>
      </c>
      <c r="I1936">
        <v>1</v>
      </c>
      <c r="K1936" s="111">
        <v>121.8</v>
      </c>
      <c r="L1936" s="61">
        <v>125.5</v>
      </c>
      <c r="O1936" s="111">
        <v>125.5</v>
      </c>
      <c r="P1936" s="147">
        <v>125.5</v>
      </c>
      <c r="Q1936" t="s">
        <v>879</v>
      </c>
      <c r="R1936">
        <v>1</v>
      </c>
      <c r="S1936" t="s">
        <v>14</v>
      </c>
      <c r="T1936" t="s">
        <v>980</v>
      </c>
      <c r="U1936" t="s">
        <v>15</v>
      </c>
    </row>
    <row r="1937" spans="1:21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880</v>
      </c>
      <c r="I1937">
        <v>1</v>
      </c>
      <c r="K1937" s="111">
        <v>397.8</v>
      </c>
      <c r="L1937" s="61">
        <v>397.8</v>
      </c>
      <c r="O1937" s="111">
        <v>397.8</v>
      </c>
      <c r="P1937" s="147">
        <v>397.8</v>
      </c>
      <c r="Q1937" t="s">
        <v>880</v>
      </c>
      <c r="R1937">
        <v>1</v>
      </c>
      <c r="S1937" t="s">
        <v>14</v>
      </c>
      <c r="T1937" t="s">
        <v>980</v>
      </c>
      <c r="U1937" t="s">
        <v>15</v>
      </c>
    </row>
    <row r="1938" spans="1:21">
      <c r="A1938" t="s">
        <v>304</v>
      </c>
      <c r="B1938" t="s">
        <v>305</v>
      </c>
      <c r="C1938" t="s">
        <v>306</v>
      </c>
      <c r="D1938" t="s">
        <v>11</v>
      </c>
      <c r="E1938" t="s">
        <v>12</v>
      </c>
      <c r="F1938" t="s">
        <v>13</v>
      </c>
      <c r="I1938">
        <v>1</v>
      </c>
      <c r="K1938" s="111">
        <v>280.5</v>
      </c>
      <c r="L1938" s="61">
        <v>289</v>
      </c>
      <c r="O1938" s="111">
        <v>289</v>
      </c>
      <c r="P1938" s="147">
        <v>289</v>
      </c>
      <c r="Q1938" t="s">
        <v>13</v>
      </c>
      <c r="R1938">
        <v>1</v>
      </c>
      <c r="S1938" t="s">
        <v>14</v>
      </c>
      <c r="T1938" t="s">
        <v>980</v>
      </c>
      <c r="U1938" t="s">
        <v>15</v>
      </c>
    </row>
    <row r="1939" spans="1:21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872</v>
      </c>
      <c r="I1939">
        <v>1</v>
      </c>
      <c r="K1939" s="111">
        <v>83.6</v>
      </c>
      <c r="L1939" s="61">
        <v>86.2</v>
      </c>
      <c r="O1939" s="111">
        <v>86.2</v>
      </c>
      <c r="P1939" s="147">
        <v>86.2</v>
      </c>
      <c r="Q1939" t="s">
        <v>872</v>
      </c>
      <c r="R1939">
        <v>1</v>
      </c>
      <c r="S1939" t="s">
        <v>14</v>
      </c>
      <c r="T1939" t="s">
        <v>980</v>
      </c>
      <c r="U1939" t="s">
        <v>15</v>
      </c>
    </row>
    <row r="1940" spans="1:21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873</v>
      </c>
      <c r="I1940">
        <v>1</v>
      </c>
      <c r="K1940" s="111">
        <v>11.3</v>
      </c>
      <c r="L1940" s="61">
        <v>11.7</v>
      </c>
      <c r="O1940" s="111">
        <v>11.7</v>
      </c>
      <c r="P1940" s="147">
        <v>11.7</v>
      </c>
      <c r="Q1940" t="s">
        <v>873</v>
      </c>
      <c r="R1940">
        <v>1</v>
      </c>
      <c r="S1940" t="s">
        <v>14</v>
      </c>
      <c r="T1940" t="s">
        <v>980</v>
      </c>
      <c r="U1940" t="s">
        <v>15</v>
      </c>
    </row>
    <row r="1941" spans="1:21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874</v>
      </c>
      <c r="I1941">
        <v>1</v>
      </c>
      <c r="K1941" s="111">
        <v>7.9</v>
      </c>
      <c r="L1941" s="61">
        <v>7.9</v>
      </c>
      <c r="O1941" s="111">
        <v>7.9</v>
      </c>
      <c r="P1941" s="147">
        <v>7.9</v>
      </c>
      <c r="Q1941" t="s">
        <v>874</v>
      </c>
      <c r="R1941">
        <v>1</v>
      </c>
      <c r="S1941" t="s">
        <v>14</v>
      </c>
      <c r="T1941" t="s">
        <v>980</v>
      </c>
      <c r="U1941" t="s">
        <v>15</v>
      </c>
    </row>
    <row r="1942" spans="1:21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875</v>
      </c>
      <c r="I1942">
        <v>1</v>
      </c>
      <c r="K1942" s="112">
        <v>2917</v>
      </c>
      <c r="L1942" s="62">
        <v>3005</v>
      </c>
      <c r="M1942" s="62"/>
      <c r="N1942" s="73"/>
      <c r="O1942" s="112">
        <v>3005</v>
      </c>
      <c r="P1942" s="147">
        <v>3005</v>
      </c>
      <c r="Q1942" t="s">
        <v>875</v>
      </c>
      <c r="R1942">
        <v>1</v>
      </c>
      <c r="S1942" t="s">
        <v>14</v>
      </c>
      <c r="T1942" t="s">
        <v>980</v>
      </c>
      <c r="U1942" t="s">
        <v>15</v>
      </c>
    </row>
    <row r="1943" spans="1:21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876</v>
      </c>
      <c r="I1943">
        <v>1</v>
      </c>
      <c r="K1943" s="111">
        <v>89.8</v>
      </c>
      <c r="L1943" s="61">
        <v>92.5</v>
      </c>
      <c r="O1943" s="111">
        <v>92.5</v>
      </c>
      <c r="P1943" s="147">
        <v>92.5</v>
      </c>
      <c r="Q1943" t="s">
        <v>876</v>
      </c>
      <c r="R1943">
        <v>1</v>
      </c>
      <c r="S1943" t="s">
        <v>14</v>
      </c>
      <c r="T1943" t="s">
        <v>980</v>
      </c>
      <c r="U1943" t="s">
        <v>15</v>
      </c>
    </row>
    <row r="1944" spans="1:21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877</v>
      </c>
      <c r="I1944">
        <v>1</v>
      </c>
      <c r="K1944" s="111">
        <v>42.7</v>
      </c>
      <c r="L1944" s="61">
        <v>44</v>
      </c>
      <c r="O1944" s="111">
        <v>44</v>
      </c>
      <c r="P1944" s="147">
        <v>44</v>
      </c>
      <c r="Q1944" t="s">
        <v>877</v>
      </c>
      <c r="R1944">
        <v>1</v>
      </c>
      <c r="S1944" t="s">
        <v>14</v>
      </c>
      <c r="T1944" t="s">
        <v>980</v>
      </c>
      <c r="U1944" t="s">
        <v>15</v>
      </c>
    </row>
    <row r="1945" spans="1:21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976</v>
      </c>
      <c r="I1945">
        <v>1</v>
      </c>
      <c r="L1945" s="61">
        <v>686.8</v>
      </c>
      <c r="O1945" s="111">
        <v>686.8</v>
      </c>
      <c r="P1945" s="147">
        <v>686.8</v>
      </c>
      <c r="Q1945" t="s">
        <v>976</v>
      </c>
      <c r="R1945">
        <v>1</v>
      </c>
      <c r="S1945" t="s">
        <v>14</v>
      </c>
      <c r="T1945" t="s">
        <v>981</v>
      </c>
      <c r="U1945" t="s">
        <v>15</v>
      </c>
    </row>
    <row r="1946" spans="1:21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878</v>
      </c>
      <c r="I1946">
        <v>1</v>
      </c>
      <c r="K1946" s="111">
        <v>101</v>
      </c>
      <c r="L1946" s="61">
        <v>104.1</v>
      </c>
      <c r="O1946" s="111">
        <v>104.1</v>
      </c>
      <c r="P1946" s="147">
        <v>104.1</v>
      </c>
      <c r="Q1946" t="s">
        <v>878</v>
      </c>
      <c r="R1946">
        <v>1</v>
      </c>
      <c r="S1946" t="s">
        <v>14</v>
      </c>
      <c r="T1946" t="s">
        <v>980</v>
      </c>
      <c r="U1946" t="s">
        <v>15</v>
      </c>
    </row>
    <row r="1947" spans="1:21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879</v>
      </c>
      <c r="I1947">
        <v>1</v>
      </c>
      <c r="K1947" s="111">
        <v>33.700000000000003</v>
      </c>
      <c r="L1947" s="61">
        <v>34.799999999999997</v>
      </c>
      <c r="O1947" s="111">
        <v>34.799999999999997</v>
      </c>
      <c r="P1947" s="147">
        <v>34.799999999999997</v>
      </c>
      <c r="Q1947" t="s">
        <v>879</v>
      </c>
      <c r="R1947">
        <v>1</v>
      </c>
      <c r="S1947" t="s">
        <v>14</v>
      </c>
      <c r="T1947" t="s">
        <v>980</v>
      </c>
      <c r="U1947" t="s">
        <v>15</v>
      </c>
    </row>
    <row r="1948" spans="1:21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880</v>
      </c>
      <c r="I1948">
        <v>1</v>
      </c>
      <c r="K1948" s="111">
        <v>110.2</v>
      </c>
      <c r="L1948" s="61">
        <v>110.2</v>
      </c>
      <c r="O1948" s="111">
        <v>110.2</v>
      </c>
      <c r="P1948" s="147">
        <v>110.2</v>
      </c>
      <c r="Q1948" t="s">
        <v>880</v>
      </c>
      <c r="R1948">
        <v>1</v>
      </c>
      <c r="S1948" t="s">
        <v>14</v>
      </c>
      <c r="T1948" t="s">
        <v>980</v>
      </c>
      <c r="U1948" t="s">
        <v>15</v>
      </c>
    </row>
    <row r="1949" spans="1:21">
      <c r="A1949" t="s">
        <v>307</v>
      </c>
      <c r="B1949" t="s">
        <v>308</v>
      </c>
      <c r="C1949" t="s">
        <v>309</v>
      </c>
      <c r="D1949" t="s">
        <v>11</v>
      </c>
      <c r="E1949" t="s">
        <v>12</v>
      </c>
      <c r="F1949" t="s">
        <v>13</v>
      </c>
      <c r="I1949">
        <v>1</v>
      </c>
      <c r="K1949" s="110">
        <v>1053.2</v>
      </c>
      <c r="L1949" s="60">
        <v>1084.8</v>
      </c>
      <c r="M1949" s="60"/>
      <c r="N1949" s="71"/>
      <c r="O1949" s="110">
        <v>1084.8</v>
      </c>
      <c r="P1949" s="147">
        <v>1084.8</v>
      </c>
      <c r="Q1949" t="s">
        <v>13</v>
      </c>
      <c r="R1949">
        <v>1</v>
      </c>
      <c r="S1949" t="s">
        <v>14</v>
      </c>
      <c r="T1949" t="s">
        <v>980</v>
      </c>
      <c r="U1949" t="s">
        <v>15</v>
      </c>
    </row>
    <row r="1950" spans="1:21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872</v>
      </c>
      <c r="I1950">
        <v>1</v>
      </c>
      <c r="K1950" s="111">
        <v>313.89999999999998</v>
      </c>
      <c r="L1950" s="61">
        <v>323.39999999999998</v>
      </c>
      <c r="O1950" s="111">
        <v>323.39999999999998</v>
      </c>
      <c r="P1950" s="147">
        <v>323.39999999999998</v>
      </c>
      <c r="Q1950" t="s">
        <v>872</v>
      </c>
      <c r="R1950">
        <v>1</v>
      </c>
      <c r="S1950" t="s">
        <v>14</v>
      </c>
      <c r="T1950" t="s">
        <v>980</v>
      </c>
      <c r="U1950" t="s">
        <v>15</v>
      </c>
    </row>
    <row r="1951" spans="1:21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873</v>
      </c>
      <c r="I1951">
        <v>1</v>
      </c>
      <c r="K1951" s="111">
        <v>42.2</v>
      </c>
      <c r="L1951" s="61">
        <v>43.5</v>
      </c>
      <c r="O1951" s="111">
        <v>43.5</v>
      </c>
      <c r="P1951" s="147">
        <v>43.5</v>
      </c>
      <c r="Q1951" t="s">
        <v>873</v>
      </c>
      <c r="R1951">
        <v>1</v>
      </c>
      <c r="S1951" t="s">
        <v>14</v>
      </c>
      <c r="T1951" t="s">
        <v>980</v>
      </c>
      <c r="U1951" t="s">
        <v>15</v>
      </c>
    </row>
    <row r="1952" spans="1:21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874</v>
      </c>
      <c r="I1952">
        <v>1</v>
      </c>
      <c r="K1952" s="111">
        <v>29.5</v>
      </c>
      <c r="L1952" s="61">
        <v>29.5</v>
      </c>
      <c r="O1952" s="111">
        <v>29.5</v>
      </c>
      <c r="P1952" s="147">
        <v>29.5</v>
      </c>
      <c r="Q1952" t="s">
        <v>874</v>
      </c>
      <c r="R1952">
        <v>1</v>
      </c>
      <c r="S1952" t="s">
        <v>14</v>
      </c>
      <c r="T1952" t="s">
        <v>980</v>
      </c>
      <c r="U1952" t="s">
        <v>15</v>
      </c>
    </row>
    <row r="1953" spans="1:21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875</v>
      </c>
      <c r="I1953">
        <v>1</v>
      </c>
      <c r="K1953" s="112">
        <v>10953</v>
      </c>
      <c r="L1953" s="62">
        <v>11282</v>
      </c>
      <c r="M1953" s="62"/>
      <c r="N1953" s="73"/>
      <c r="O1953" s="112">
        <v>11282</v>
      </c>
      <c r="P1953" s="147">
        <v>11282</v>
      </c>
      <c r="Q1953" t="s">
        <v>875</v>
      </c>
      <c r="R1953">
        <v>1</v>
      </c>
      <c r="S1953" t="s">
        <v>14</v>
      </c>
      <c r="T1953" t="s">
        <v>980</v>
      </c>
      <c r="U1953" t="s">
        <v>15</v>
      </c>
    </row>
    <row r="1954" spans="1:21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876</v>
      </c>
      <c r="I1954">
        <v>1</v>
      </c>
      <c r="K1954" s="111">
        <v>337.1</v>
      </c>
      <c r="L1954" s="61">
        <v>347.3</v>
      </c>
      <c r="O1954" s="111">
        <v>347.3</v>
      </c>
      <c r="P1954" s="147">
        <v>347.3</v>
      </c>
      <c r="Q1954" t="s">
        <v>876</v>
      </c>
      <c r="R1954">
        <v>1</v>
      </c>
      <c r="S1954" t="s">
        <v>14</v>
      </c>
      <c r="T1954" t="s">
        <v>980</v>
      </c>
      <c r="U1954" t="s">
        <v>15</v>
      </c>
    </row>
    <row r="1955" spans="1:21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877</v>
      </c>
      <c r="I1955">
        <v>1</v>
      </c>
      <c r="K1955" s="111">
        <v>160.1</v>
      </c>
      <c r="L1955" s="61">
        <v>165</v>
      </c>
      <c r="O1955" s="111">
        <v>165</v>
      </c>
      <c r="P1955" s="147">
        <v>165</v>
      </c>
      <c r="Q1955" t="s">
        <v>877</v>
      </c>
      <c r="R1955">
        <v>1</v>
      </c>
      <c r="S1955" t="s">
        <v>14</v>
      </c>
      <c r="T1955" t="s">
        <v>980</v>
      </c>
      <c r="U1955" t="s">
        <v>15</v>
      </c>
    </row>
    <row r="1956" spans="1:21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976</v>
      </c>
      <c r="I1956">
        <v>1</v>
      </c>
      <c r="K1956" s="110"/>
      <c r="L1956" s="60">
        <v>2564.6</v>
      </c>
      <c r="M1956" s="60"/>
      <c r="N1956" s="71"/>
      <c r="O1956" s="110">
        <v>2564.6</v>
      </c>
      <c r="P1956" s="147">
        <v>2564.6</v>
      </c>
      <c r="Q1956" t="s">
        <v>976</v>
      </c>
      <c r="R1956">
        <v>1</v>
      </c>
      <c r="S1956" t="s">
        <v>14</v>
      </c>
      <c r="T1956" t="s">
        <v>981</v>
      </c>
      <c r="U1956" t="s">
        <v>15</v>
      </c>
    </row>
    <row r="1957" spans="1:21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878</v>
      </c>
      <c r="I1957">
        <v>1</v>
      </c>
      <c r="K1957" s="111">
        <v>379.2</v>
      </c>
      <c r="L1957" s="61">
        <v>390.6</v>
      </c>
      <c r="O1957" s="111">
        <v>390.6</v>
      </c>
      <c r="P1957" s="147">
        <v>390.6</v>
      </c>
      <c r="Q1957" t="s">
        <v>878</v>
      </c>
      <c r="R1957">
        <v>1</v>
      </c>
      <c r="S1957" t="s">
        <v>14</v>
      </c>
      <c r="T1957" t="s">
        <v>980</v>
      </c>
      <c r="U1957" t="s">
        <v>15</v>
      </c>
    </row>
    <row r="1958" spans="1:21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879</v>
      </c>
      <c r="I1958">
        <v>1</v>
      </c>
      <c r="K1958" s="111">
        <v>126.4</v>
      </c>
      <c r="L1958" s="61">
        <v>130.19999999999999</v>
      </c>
      <c r="O1958" s="111">
        <v>130.19999999999999</v>
      </c>
      <c r="P1958" s="147">
        <v>130.19999999999999</v>
      </c>
      <c r="Q1958" t="s">
        <v>879</v>
      </c>
      <c r="R1958">
        <v>1</v>
      </c>
      <c r="S1958" t="s">
        <v>14</v>
      </c>
      <c r="T1958" t="s">
        <v>980</v>
      </c>
      <c r="U1958" t="s">
        <v>15</v>
      </c>
    </row>
    <row r="1959" spans="1:21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880</v>
      </c>
      <c r="I1959">
        <v>1</v>
      </c>
      <c r="K1959" s="111">
        <v>413.1</v>
      </c>
      <c r="L1959" s="61">
        <v>413.1</v>
      </c>
      <c r="O1959" s="111">
        <v>413.1</v>
      </c>
      <c r="P1959" s="147">
        <v>413.1</v>
      </c>
      <c r="Q1959" t="s">
        <v>880</v>
      </c>
      <c r="R1959">
        <v>1</v>
      </c>
      <c r="S1959" t="s">
        <v>14</v>
      </c>
      <c r="T1959" t="s">
        <v>980</v>
      </c>
      <c r="U1959" t="s">
        <v>15</v>
      </c>
    </row>
    <row r="1960" spans="1:21">
      <c r="A1960" t="s">
        <v>310</v>
      </c>
      <c r="B1960" t="s">
        <v>311</v>
      </c>
      <c r="C1960" t="s">
        <v>312</v>
      </c>
      <c r="D1960" t="s">
        <v>11</v>
      </c>
      <c r="E1960" t="s">
        <v>12</v>
      </c>
      <c r="F1960" t="s">
        <v>13</v>
      </c>
      <c r="I1960">
        <v>1</v>
      </c>
      <c r="K1960" s="111">
        <v>586.5</v>
      </c>
      <c r="L1960" s="61">
        <v>604.1</v>
      </c>
      <c r="O1960" s="111">
        <v>604.1</v>
      </c>
      <c r="P1960" s="147">
        <v>604.1</v>
      </c>
      <c r="Q1960" t="s">
        <v>13</v>
      </c>
      <c r="R1960">
        <v>1</v>
      </c>
      <c r="S1960" t="s">
        <v>14</v>
      </c>
      <c r="T1960" t="s">
        <v>980</v>
      </c>
      <c r="U1960" t="s">
        <v>15</v>
      </c>
    </row>
    <row r="1961" spans="1:21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872</v>
      </c>
      <c r="I1961">
        <v>1</v>
      </c>
      <c r="K1961" s="111">
        <v>174.8</v>
      </c>
      <c r="L1961" s="61">
        <v>180.1</v>
      </c>
      <c r="O1961" s="111">
        <v>180.1</v>
      </c>
      <c r="P1961" s="147">
        <v>180.1</v>
      </c>
      <c r="Q1961" t="s">
        <v>872</v>
      </c>
      <c r="R1961">
        <v>1</v>
      </c>
      <c r="S1961" t="s">
        <v>14</v>
      </c>
      <c r="T1961" t="s">
        <v>980</v>
      </c>
      <c r="U1961" t="s">
        <v>15</v>
      </c>
    </row>
    <row r="1962" spans="1:21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873</v>
      </c>
      <c r="I1962">
        <v>1</v>
      </c>
      <c r="K1962" s="111">
        <v>23.5</v>
      </c>
      <c r="L1962" s="61">
        <v>24.3</v>
      </c>
      <c r="O1962" s="111">
        <v>24.3</v>
      </c>
      <c r="P1962" s="147">
        <v>24.3</v>
      </c>
      <c r="Q1962" t="s">
        <v>873</v>
      </c>
      <c r="R1962">
        <v>1</v>
      </c>
      <c r="S1962" t="s">
        <v>14</v>
      </c>
      <c r="T1962" t="s">
        <v>980</v>
      </c>
      <c r="U1962" t="s">
        <v>15</v>
      </c>
    </row>
    <row r="1963" spans="1:21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874</v>
      </c>
      <c r="I1963">
        <v>1</v>
      </c>
      <c r="K1963" s="111">
        <v>16.5</v>
      </c>
      <c r="L1963" s="61">
        <v>16.5</v>
      </c>
      <c r="O1963" s="111">
        <v>16.5</v>
      </c>
      <c r="P1963" s="147">
        <v>16.5</v>
      </c>
      <c r="Q1963" t="s">
        <v>874</v>
      </c>
      <c r="R1963">
        <v>1</v>
      </c>
      <c r="S1963" t="s">
        <v>14</v>
      </c>
      <c r="T1963" t="s">
        <v>980</v>
      </c>
      <c r="U1963" t="s">
        <v>15</v>
      </c>
    </row>
    <row r="1964" spans="1:21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875</v>
      </c>
      <c r="I1964">
        <v>1</v>
      </c>
      <c r="K1964" s="112">
        <v>6100</v>
      </c>
      <c r="L1964" s="62">
        <v>6283</v>
      </c>
      <c r="M1964" s="62"/>
      <c r="N1964" s="73"/>
      <c r="O1964" s="112">
        <v>6283</v>
      </c>
      <c r="P1964" s="147">
        <v>6283</v>
      </c>
      <c r="Q1964" t="s">
        <v>875</v>
      </c>
      <c r="R1964">
        <v>1</v>
      </c>
      <c r="S1964" t="s">
        <v>14</v>
      </c>
      <c r="T1964" t="s">
        <v>980</v>
      </c>
      <c r="U1964" t="s">
        <v>15</v>
      </c>
    </row>
    <row r="1965" spans="1:21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876</v>
      </c>
      <c r="I1965">
        <v>1</v>
      </c>
      <c r="K1965" s="111">
        <v>187.7</v>
      </c>
      <c r="L1965" s="61">
        <v>193.4</v>
      </c>
      <c r="O1965" s="111">
        <v>193.4</v>
      </c>
      <c r="P1965" s="147">
        <v>193.4</v>
      </c>
      <c r="Q1965" t="s">
        <v>876</v>
      </c>
      <c r="R1965">
        <v>1</v>
      </c>
      <c r="S1965" t="s">
        <v>14</v>
      </c>
      <c r="T1965" t="s">
        <v>980</v>
      </c>
      <c r="U1965" t="s">
        <v>15</v>
      </c>
    </row>
    <row r="1966" spans="1:21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877</v>
      </c>
      <c r="I1966">
        <v>1</v>
      </c>
      <c r="K1966" s="111">
        <v>89.2</v>
      </c>
      <c r="L1966" s="61">
        <v>91.9</v>
      </c>
      <c r="O1966" s="111">
        <v>91.9</v>
      </c>
      <c r="P1966" s="147">
        <v>91.9</v>
      </c>
      <c r="Q1966" t="s">
        <v>877</v>
      </c>
      <c r="R1966">
        <v>1</v>
      </c>
      <c r="S1966" t="s">
        <v>14</v>
      </c>
      <c r="T1966" t="s">
        <v>980</v>
      </c>
      <c r="U1966" t="s">
        <v>15</v>
      </c>
    </row>
    <row r="1967" spans="1:21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976</v>
      </c>
      <c r="I1967">
        <v>1</v>
      </c>
      <c r="K1967" s="110"/>
      <c r="L1967" s="60">
        <v>1428.2</v>
      </c>
      <c r="M1967" s="60"/>
      <c r="N1967" s="71"/>
      <c r="O1967" s="110">
        <v>1428.2</v>
      </c>
      <c r="P1967" s="147">
        <v>1428.2</v>
      </c>
      <c r="Q1967" t="s">
        <v>976</v>
      </c>
      <c r="R1967">
        <v>1</v>
      </c>
      <c r="S1967" t="s">
        <v>14</v>
      </c>
      <c r="T1967" t="s">
        <v>981</v>
      </c>
      <c r="U1967" t="s">
        <v>15</v>
      </c>
    </row>
    <row r="1968" spans="1:21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878</v>
      </c>
      <c r="I1968">
        <v>1</v>
      </c>
      <c r="K1968" s="111">
        <v>211.2</v>
      </c>
      <c r="L1968" s="61">
        <v>217.6</v>
      </c>
      <c r="O1968" s="111">
        <v>217.6</v>
      </c>
      <c r="P1968" s="147">
        <v>217.6</v>
      </c>
      <c r="Q1968" t="s">
        <v>878</v>
      </c>
      <c r="R1968">
        <v>1</v>
      </c>
      <c r="S1968" t="s">
        <v>14</v>
      </c>
      <c r="T1968" t="s">
        <v>980</v>
      </c>
      <c r="U1968" t="s">
        <v>15</v>
      </c>
    </row>
    <row r="1969" spans="1:21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879</v>
      </c>
      <c r="I1969">
        <v>1</v>
      </c>
      <c r="K1969" s="111">
        <v>70.400000000000006</v>
      </c>
      <c r="L1969" s="61">
        <v>72.599999999999994</v>
      </c>
      <c r="O1969" s="111">
        <v>72.599999999999994</v>
      </c>
      <c r="P1969" s="147">
        <v>72.599999999999994</v>
      </c>
      <c r="Q1969" t="s">
        <v>879</v>
      </c>
      <c r="R1969">
        <v>1</v>
      </c>
      <c r="S1969" t="s">
        <v>14</v>
      </c>
      <c r="T1969" t="s">
        <v>980</v>
      </c>
      <c r="U1969" t="s">
        <v>15</v>
      </c>
    </row>
    <row r="1970" spans="1:21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880</v>
      </c>
      <c r="I1970">
        <v>1</v>
      </c>
      <c r="K1970" s="111">
        <v>229.5</v>
      </c>
      <c r="L1970" s="61">
        <v>229.5</v>
      </c>
      <c r="O1970" s="111">
        <v>229.5</v>
      </c>
      <c r="P1970" s="147">
        <v>229.5</v>
      </c>
      <c r="Q1970" t="s">
        <v>880</v>
      </c>
      <c r="R1970">
        <v>1</v>
      </c>
      <c r="S1970" t="s">
        <v>14</v>
      </c>
      <c r="T1970" t="s">
        <v>980</v>
      </c>
      <c r="U1970" t="s">
        <v>15</v>
      </c>
    </row>
    <row r="1971" spans="1:21">
      <c r="A1971" t="s">
        <v>313</v>
      </c>
      <c r="B1971" t="s">
        <v>314</v>
      </c>
      <c r="C1971" t="s">
        <v>315</v>
      </c>
      <c r="D1971" t="s">
        <v>11</v>
      </c>
      <c r="E1971" t="s">
        <v>12</v>
      </c>
      <c r="F1971" t="s">
        <v>13</v>
      </c>
      <c r="I1971">
        <v>1</v>
      </c>
      <c r="K1971" s="111">
        <v>527.9</v>
      </c>
      <c r="L1971" s="61">
        <v>543.79999999999995</v>
      </c>
      <c r="O1971" s="111">
        <v>543.79999999999995</v>
      </c>
      <c r="P1971" s="147">
        <v>543.79999999999995</v>
      </c>
      <c r="Q1971" t="s">
        <v>13</v>
      </c>
      <c r="R1971">
        <v>1</v>
      </c>
      <c r="S1971" t="s">
        <v>14</v>
      </c>
      <c r="T1971" t="s">
        <v>980</v>
      </c>
      <c r="U1971" t="s">
        <v>15</v>
      </c>
    </row>
    <row r="1972" spans="1:21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872</v>
      </c>
      <c r="I1972">
        <v>1</v>
      </c>
      <c r="K1972" s="111">
        <v>157.30000000000001</v>
      </c>
      <c r="L1972" s="61">
        <v>162.1</v>
      </c>
      <c r="O1972" s="111">
        <v>162.1</v>
      </c>
      <c r="P1972" s="147">
        <v>162.1</v>
      </c>
      <c r="Q1972" t="s">
        <v>872</v>
      </c>
      <c r="R1972">
        <v>1</v>
      </c>
      <c r="S1972" t="s">
        <v>14</v>
      </c>
      <c r="T1972" t="s">
        <v>980</v>
      </c>
      <c r="U1972" t="s">
        <v>15</v>
      </c>
    </row>
    <row r="1973" spans="1:21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873</v>
      </c>
      <c r="I1973">
        <v>1</v>
      </c>
      <c r="K1973" s="111">
        <v>21.2</v>
      </c>
      <c r="L1973" s="61">
        <v>21.9</v>
      </c>
      <c r="O1973" s="111">
        <v>21.9</v>
      </c>
      <c r="P1973" s="147">
        <v>21.9</v>
      </c>
      <c r="Q1973" t="s">
        <v>873</v>
      </c>
      <c r="R1973">
        <v>1</v>
      </c>
      <c r="S1973" t="s">
        <v>14</v>
      </c>
      <c r="T1973" t="s">
        <v>980</v>
      </c>
      <c r="U1973" t="s">
        <v>15</v>
      </c>
    </row>
    <row r="1974" spans="1:21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874</v>
      </c>
      <c r="I1974">
        <v>1</v>
      </c>
      <c r="K1974" s="111">
        <v>14.8</v>
      </c>
      <c r="L1974" s="61">
        <v>14.8</v>
      </c>
      <c r="O1974" s="111">
        <v>14.8</v>
      </c>
      <c r="P1974" s="147">
        <v>14.8</v>
      </c>
      <c r="Q1974" t="s">
        <v>874</v>
      </c>
      <c r="R1974">
        <v>1</v>
      </c>
      <c r="S1974" t="s">
        <v>14</v>
      </c>
      <c r="T1974" t="s">
        <v>980</v>
      </c>
      <c r="U1974" t="s">
        <v>15</v>
      </c>
    </row>
    <row r="1975" spans="1:21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875</v>
      </c>
      <c r="I1975">
        <v>1</v>
      </c>
      <c r="K1975" s="112">
        <v>5490</v>
      </c>
      <c r="L1975" s="62">
        <v>5655</v>
      </c>
      <c r="M1975" s="62"/>
      <c r="N1975" s="73"/>
      <c r="O1975" s="112">
        <v>5655</v>
      </c>
      <c r="P1975" s="147">
        <v>5655</v>
      </c>
      <c r="Q1975" t="s">
        <v>875</v>
      </c>
      <c r="R1975">
        <v>1</v>
      </c>
      <c r="S1975" t="s">
        <v>14</v>
      </c>
      <c r="T1975" t="s">
        <v>980</v>
      </c>
      <c r="U1975" t="s">
        <v>15</v>
      </c>
    </row>
    <row r="1976" spans="1:21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876</v>
      </c>
      <c r="I1976">
        <v>1</v>
      </c>
      <c r="K1976" s="111">
        <v>169</v>
      </c>
      <c r="L1976" s="61">
        <v>174.1</v>
      </c>
      <c r="O1976" s="111">
        <v>174.1</v>
      </c>
      <c r="P1976" s="147">
        <v>174.1</v>
      </c>
      <c r="Q1976" t="s">
        <v>876</v>
      </c>
      <c r="R1976">
        <v>1</v>
      </c>
      <c r="S1976" t="s">
        <v>14</v>
      </c>
      <c r="T1976" t="s">
        <v>980</v>
      </c>
      <c r="U1976" t="s">
        <v>15</v>
      </c>
    </row>
    <row r="1977" spans="1:21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877</v>
      </c>
      <c r="I1977">
        <v>1</v>
      </c>
      <c r="K1977" s="111">
        <v>80.3</v>
      </c>
      <c r="L1977" s="61">
        <v>82.8</v>
      </c>
      <c r="O1977" s="111">
        <v>82.8</v>
      </c>
      <c r="P1977" s="147">
        <v>82.8</v>
      </c>
      <c r="Q1977" t="s">
        <v>877</v>
      </c>
      <c r="R1977">
        <v>1</v>
      </c>
      <c r="S1977" t="s">
        <v>14</v>
      </c>
      <c r="T1977" t="s">
        <v>980</v>
      </c>
      <c r="U1977" t="s">
        <v>15</v>
      </c>
    </row>
    <row r="1978" spans="1:21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976</v>
      </c>
      <c r="I1978">
        <v>1</v>
      </c>
      <c r="K1978" s="110"/>
      <c r="L1978" s="60">
        <v>1288.4000000000001</v>
      </c>
      <c r="M1978" s="60"/>
      <c r="N1978" s="71"/>
      <c r="O1978" s="110">
        <v>1288.4000000000001</v>
      </c>
      <c r="P1978" s="147">
        <v>1288.4000000000001</v>
      </c>
      <c r="Q1978" t="s">
        <v>976</v>
      </c>
      <c r="R1978">
        <v>1</v>
      </c>
      <c r="S1978" t="s">
        <v>14</v>
      </c>
      <c r="T1978" t="s">
        <v>981</v>
      </c>
      <c r="U1978" t="s">
        <v>15</v>
      </c>
    </row>
    <row r="1979" spans="1:21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878</v>
      </c>
      <c r="I1979">
        <v>1</v>
      </c>
      <c r="K1979" s="111">
        <v>190.1</v>
      </c>
      <c r="L1979" s="61">
        <v>195.9</v>
      </c>
      <c r="O1979" s="111">
        <v>195.9</v>
      </c>
      <c r="P1979" s="147">
        <v>195.9</v>
      </c>
      <c r="Q1979" t="s">
        <v>878</v>
      </c>
      <c r="R1979">
        <v>1</v>
      </c>
      <c r="S1979" t="s">
        <v>14</v>
      </c>
      <c r="T1979" t="s">
        <v>980</v>
      </c>
      <c r="U1979" t="s">
        <v>15</v>
      </c>
    </row>
    <row r="1980" spans="1:21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879</v>
      </c>
      <c r="I1980">
        <v>1</v>
      </c>
      <c r="K1980" s="111">
        <v>63.4</v>
      </c>
      <c r="L1980" s="61">
        <v>65.400000000000006</v>
      </c>
      <c r="O1980" s="111">
        <v>65.400000000000006</v>
      </c>
      <c r="P1980" s="147">
        <v>65.400000000000006</v>
      </c>
      <c r="Q1980" t="s">
        <v>879</v>
      </c>
      <c r="R1980">
        <v>1</v>
      </c>
      <c r="S1980" t="s">
        <v>14</v>
      </c>
      <c r="T1980" t="s">
        <v>980</v>
      </c>
      <c r="U1980" t="s">
        <v>15</v>
      </c>
    </row>
    <row r="1981" spans="1:21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880</v>
      </c>
      <c r="I1981">
        <v>1</v>
      </c>
      <c r="K1981" s="111">
        <v>207.1</v>
      </c>
      <c r="L1981" s="61">
        <v>207.1</v>
      </c>
      <c r="O1981" s="111">
        <v>207.1</v>
      </c>
      <c r="P1981" s="147">
        <v>207.1</v>
      </c>
      <c r="Q1981" t="s">
        <v>880</v>
      </c>
      <c r="R1981">
        <v>1</v>
      </c>
      <c r="S1981" t="s">
        <v>14</v>
      </c>
      <c r="T1981" t="s">
        <v>980</v>
      </c>
      <c r="U1981" t="s">
        <v>15</v>
      </c>
    </row>
    <row r="1982" spans="1:21">
      <c r="A1982" t="s">
        <v>316</v>
      </c>
      <c r="B1982" t="s">
        <v>317</v>
      </c>
      <c r="C1982" t="s">
        <v>318</v>
      </c>
      <c r="D1982" t="s">
        <v>11</v>
      </c>
      <c r="E1982" t="s">
        <v>12</v>
      </c>
      <c r="F1982" t="s">
        <v>13</v>
      </c>
      <c r="I1982">
        <v>1</v>
      </c>
      <c r="K1982" s="110">
        <v>5852.3</v>
      </c>
      <c r="L1982" s="60">
        <v>6027.9</v>
      </c>
      <c r="M1982" s="60"/>
      <c r="N1982" s="71"/>
      <c r="O1982" s="110">
        <v>6027.9</v>
      </c>
      <c r="P1982" s="147">
        <v>6027.9</v>
      </c>
      <c r="Q1982" t="s">
        <v>13</v>
      </c>
      <c r="R1982">
        <v>1</v>
      </c>
      <c r="S1982" t="s">
        <v>14</v>
      </c>
      <c r="T1982" t="s">
        <v>980</v>
      </c>
      <c r="U1982" t="s">
        <v>15</v>
      </c>
    </row>
    <row r="1983" spans="1:21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872</v>
      </c>
      <c r="I1983">
        <v>1</v>
      </c>
      <c r="K1983" s="110">
        <v>1744</v>
      </c>
      <c r="L1983" s="60">
        <v>1796.4</v>
      </c>
      <c r="M1983" s="60"/>
      <c r="N1983" s="71"/>
      <c r="O1983" s="110">
        <v>1796.4</v>
      </c>
      <c r="P1983" s="147">
        <v>1796.4</v>
      </c>
      <c r="Q1983" t="s">
        <v>872</v>
      </c>
      <c r="R1983">
        <v>1</v>
      </c>
      <c r="S1983" t="s">
        <v>14</v>
      </c>
      <c r="T1983" t="s">
        <v>980</v>
      </c>
      <c r="U1983" t="s">
        <v>15</v>
      </c>
    </row>
    <row r="1984" spans="1:21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873</v>
      </c>
      <c r="I1984">
        <v>1</v>
      </c>
      <c r="K1984" s="111">
        <v>234.1</v>
      </c>
      <c r="L1984" s="61">
        <v>241.2</v>
      </c>
      <c r="O1984" s="111">
        <v>241.2</v>
      </c>
      <c r="P1984" s="147">
        <v>241.2</v>
      </c>
      <c r="Q1984" t="s">
        <v>873</v>
      </c>
      <c r="R1984">
        <v>1</v>
      </c>
      <c r="S1984" t="s">
        <v>14</v>
      </c>
      <c r="T1984" t="s">
        <v>980</v>
      </c>
      <c r="U1984" t="s">
        <v>15</v>
      </c>
    </row>
    <row r="1985" spans="1:21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874</v>
      </c>
      <c r="I1985">
        <v>1</v>
      </c>
      <c r="K1985" s="111">
        <v>163.9</v>
      </c>
      <c r="L1985" s="61">
        <v>163.9</v>
      </c>
      <c r="O1985" s="111">
        <v>163.9</v>
      </c>
      <c r="P1985" s="147">
        <v>163.9</v>
      </c>
      <c r="Q1985" t="s">
        <v>874</v>
      </c>
      <c r="R1985">
        <v>1</v>
      </c>
      <c r="S1985" t="s">
        <v>14</v>
      </c>
      <c r="T1985" t="s">
        <v>980</v>
      </c>
      <c r="U1985" t="s">
        <v>15</v>
      </c>
    </row>
    <row r="1986" spans="1:21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875</v>
      </c>
      <c r="I1986">
        <v>1</v>
      </c>
      <c r="K1986" s="112">
        <v>60863</v>
      </c>
      <c r="L1986" s="62">
        <v>62689</v>
      </c>
      <c r="M1986" s="62"/>
      <c r="N1986" s="73"/>
      <c r="O1986" s="112">
        <v>62689</v>
      </c>
      <c r="P1986" s="147">
        <v>62689</v>
      </c>
      <c r="Q1986" t="s">
        <v>875</v>
      </c>
      <c r="R1986">
        <v>1</v>
      </c>
      <c r="S1986" t="s">
        <v>14</v>
      </c>
      <c r="T1986" t="s">
        <v>980</v>
      </c>
      <c r="U1986" t="s">
        <v>15</v>
      </c>
    </row>
    <row r="1987" spans="1:21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876</v>
      </c>
      <c r="I1987">
        <v>1</v>
      </c>
      <c r="K1987" s="110">
        <v>1872.8</v>
      </c>
      <c r="L1987" s="60">
        <v>1929</v>
      </c>
      <c r="M1987" s="60"/>
      <c r="N1987" s="71"/>
      <c r="O1987" s="110">
        <v>1929</v>
      </c>
      <c r="P1987" s="147">
        <v>1929</v>
      </c>
      <c r="Q1987" t="s">
        <v>876</v>
      </c>
      <c r="R1987">
        <v>1</v>
      </c>
      <c r="S1987" t="s">
        <v>14</v>
      </c>
      <c r="T1987" t="s">
        <v>980</v>
      </c>
      <c r="U1987" t="s">
        <v>15</v>
      </c>
    </row>
    <row r="1988" spans="1:21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877</v>
      </c>
      <c r="I1988">
        <v>1</v>
      </c>
      <c r="K1988" s="111">
        <v>889.6</v>
      </c>
      <c r="L1988" s="61">
        <v>916.3</v>
      </c>
      <c r="O1988" s="111">
        <v>916.3</v>
      </c>
      <c r="P1988" s="147">
        <v>916.3</v>
      </c>
      <c r="Q1988" t="s">
        <v>877</v>
      </c>
      <c r="R1988">
        <v>1</v>
      </c>
      <c r="S1988" t="s">
        <v>14</v>
      </c>
      <c r="T1988" t="s">
        <v>980</v>
      </c>
      <c r="U1988" t="s">
        <v>15</v>
      </c>
    </row>
    <row r="1989" spans="1:21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976</v>
      </c>
      <c r="I1989">
        <v>1</v>
      </c>
      <c r="K1989" s="110"/>
      <c r="L1989" s="60">
        <v>14226.3</v>
      </c>
      <c r="M1989" s="60"/>
      <c r="N1989" s="71"/>
      <c r="O1989" s="110">
        <v>14226.3</v>
      </c>
      <c r="P1989" s="147">
        <v>14226.3</v>
      </c>
      <c r="Q1989" t="s">
        <v>976</v>
      </c>
      <c r="R1989">
        <v>1</v>
      </c>
      <c r="S1989" t="s">
        <v>14</v>
      </c>
      <c r="T1989" t="s">
        <v>981</v>
      </c>
      <c r="U1989" t="s">
        <v>15</v>
      </c>
    </row>
    <row r="1990" spans="1:21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878</v>
      </c>
      <c r="I1990">
        <v>1</v>
      </c>
      <c r="K1990" s="110">
        <v>2106.9</v>
      </c>
      <c r="L1990" s="60">
        <v>2170.1999999999998</v>
      </c>
      <c r="M1990" s="60"/>
      <c r="N1990" s="71"/>
      <c r="O1990" s="110">
        <v>2170.1999999999998</v>
      </c>
      <c r="P1990" s="147">
        <v>2170.1999999999998</v>
      </c>
      <c r="Q1990" t="s">
        <v>878</v>
      </c>
      <c r="R1990">
        <v>1</v>
      </c>
      <c r="S1990" t="s">
        <v>14</v>
      </c>
      <c r="T1990" t="s">
        <v>980</v>
      </c>
      <c r="U1990" t="s">
        <v>15</v>
      </c>
    </row>
    <row r="1991" spans="1:21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879</v>
      </c>
      <c r="I1991">
        <v>1</v>
      </c>
      <c r="K1991" s="111">
        <v>702.3</v>
      </c>
      <c r="L1991" s="61">
        <v>723.4</v>
      </c>
      <c r="O1991" s="111">
        <v>723.4</v>
      </c>
      <c r="P1991" s="147">
        <v>723.4</v>
      </c>
      <c r="Q1991" t="s">
        <v>879</v>
      </c>
      <c r="R1991">
        <v>1</v>
      </c>
      <c r="S1991" t="s">
        <v>14</v>
      </c>
      <c r="T1991" t="s">
        <v>980</v>
      </c>
      <c r="U1991" t="s">
        <v>15</v>
      </c>
    </row>
    <row r="1992" spans="1:21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880</v>
      </c>
      <c r="I1992">
        <v>1</v>
      </c>
      <c r="K1992" s="110">
        <v>2294</v>
      </c>
      <c r="L1992" s="60">
        <v>2294</v>
      </c>
      <c r="M1992" s="60"/>
      <c r="N1992" s="71"/>
      <c r="O1992" s="110">
        <v>2294</v>
      </c>
      <c r="P1992" s="147">
        <v>2294</v>
      </c>
      <c r="Q1992" t="s">
        <v>880</v>
      </c>
      <c r="R1992">
        <v>1</v>
      </c>
      <c r="S1992" t="s">
        <v>14</v>
      </c>
      <c r="T1992" t="s">
        <v>980</v>
      </c>
      <c r="U1992" t="s">
        <v>15</v>
      </c>
    </row>
    <row r="1993" spans="1:21">
      <c r="A1993" t="s">
        <v>319</v>
      </c>
      <c r="B1993" t="s">
        <v>320</v>
      </c>
      <c r="C1993" t="s">
        <v>321</v>
      </c>
      <c r="D1993" t="s">
        <v>11</v>
      </c>
      <c r="E1993" t="s">
        <v>12</v>
      </c>
      <c r="F1993" t="s">
        <v>13</v>
      </c>
      <c r="I1993">
        <v>1</v>
      </c>
      <c r="K1993" s="110">
        <v>3641.4</v>
      </c>
      <c r="L1993" s="60">
        <v>3750.7</v>
      </c>
      <c r="M1993" s="60"/>
      <c r="N1993" s="71"/>
      <c r="O1993" s="110">
        <v>3750.7</v>
      </c>
      <c r="P1993" s="147">
        <v>3750.7</v>
      </c>
      <c r="Q1993" t="s">
        <v>13</v>
      </c>
      <c r="R1993">
        <v>1</v>
      </c>
      <c r="S1993" t="s">
        <v>14</v>
      </c>
      <c r="T1993" t="s">
        <v>980</v>
      </c>
      <c r="U1993" t="s">
        <v>15</v>
      </c>
    </row>
    <row r="1994" spans="1:21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872</v>
      </c>
      <c r="I1994">
        <v>1</v>
      </c>
      <c r="K1994" s="110">
        <v>1085.2</v>
      </c>
      <c r="L1994" s="60">
        <v>1117.8</v>
      </c>
      <c r="M1994" s="60"/>
      <c r="N1994" s="71"/>
      <c r="O1994" s="110">
        <v>1117.8</v>
      </c>
      <c r="P1994" s="147">
        <v>1117.8</v>
      </c>
      <c r="Q1994" t="s">
        <v>872</v>
      </c>
      <c r="R1994">
        <v>1</v>
      </c>
      <c r="S1994" t="s">
        <v>14</v>
      </c>
      <c r="T1994" t="s">
        <v>980</v>
      </c>
      <c r="U1994" t="s">
        <v>15</v>
      </c>
    </row>
    <row r="1995" spans="1:21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873</v>
      </c>
      <c r="I1995">
        <v>1</v>
      </c>
      <c r="K1995" s="111">
        <v>145.69999999999999</v>
      </c>
      <c r="L1995" s="61">
        <v>150.1</v>
      </c>
      <c r="O1995" s="111">
        <v>150.1</v>
      </c>
      <c r="P1995" s="147">
        <v>150.1</v>
      </c>
      <c r="Q1995" t="s">
        <v>873</v>
      </c>
      <c r="R1995">
        <v>1</v>
      </c>
      <c r="S1995" t="s">
        <v>14</v>
      </c>
      <c r="T1995" t="s">
        <v>980</v>
      </c>
      <c r="U1995" t="s">
        <v>15</v>
      </c>
    </row>
    <row r="1996" spans="1:21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874</v>
      </c>
      <c r="I1996">
        <v>1</v>
      </c>
      <c r="K1996" s="111">
        <v>102</v>
      </c>
      <c r="L1996" s="61">
        <v>102</v>
      </c>
      <c r="O1996" s="111">
        <v>102</v>
      </c>
      <c r="P1996" s="147">
        <v>102</v>
      </c>
      <c r="Q1996" t="s">
        <v>874</v>
      </c>
      <c r="R1996">
        <v>1</v>
      </c>
      <c r="S1996" t="s">
        <v>14</v>
      </c>
      <c r="T1996" t="s">
        <v>980</v>
      </c>
      <c r="U1996" t="s">
        <v>15</v>
      </c>
    </row>
    <row r="1997" spans="1:21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875</v>
      </c>
      <c r="I1997">
        <v>1</v>
      </c>
      <c r="K1997" s="112">
        <v>37871</v>
      </c>
      <c r="L1997" s="62">
        <v>39007</v>
      </c>
      <c r="M1997" s="62"/>
      <c r="N1997" s="73"/>
      <c r="O1997" s="112">
        <v>39007</v>
      </c>
      <c r="P1997" s="147">
        <v>39007</v>
      </c>
      <c r="Q1997" t="s">
        <v>875</v>
      </c>
      <c r="R1997">
        <v>1</v>
      </c>
      <c r="S1997" t="s">
        <v>14</v>
      </c>
      <c r="T1997" t="s">
        <v>980</v>
      </c>
      <c r="U1997" t="s">
        <v>15</v>
      </c>
    </row>
    <row r="1998" spans="1:21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876</v>
      </c>
      <c r="I1998">
        <v>1</v>
      </c>
      <c r="K1998" s="110">
        <v>1165.3</v>
      </c>
      <c r="L1998" s="60">
        <v>1200.3</v>
      </c>
      <c r="M1998" s="60"/>
      <c r="N1998" s="71"/>
      <c r="O1998" s="110">
        <v>1200.3</v>
      </c>
      <c r="P1998" s="147">
        <v>1200.3</v>
      </c>
      <c r="Q1998" t="s">
        <v>876</v>
      </c>
      <c r="R1998">
        <v>1</v>
      </c>
      <c r="S1998" t="s">
        <v>14</v>
      </c>
      <c r="T1998" t="s">
        <v>980</v>
      </c>
      <c r="U1998" t="s">
        <v>15</v>
      </c>
    </row>
    <row r="1999" spans="1:21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877</v>
      </c>
      <c r="I1999">
        <v>1</v>
      </c>
      <c r="K1999" s="111">
        <v>553.5</v>
      </c>
      <c r="L1999" s="61">
        <v>570.20000000000005</v>
      </c>
      <c r="O1999" s="111">
        <v>570.20000000000005</v>
      </c>
      <c r="P1999" s="147">
        <v>570.20000000000005</v>
      </c>
      <c r="Q1999" t="s">
        <v>877</v>
      </c>
      <c r="R1999">
        <v>1</v>
      </c>
      <c r="S1999" t="s">
        <v>14</v>
      </c>
      <c r="T1999" t="s">
        <v>980</v>
      </c>
      <c r="U1999" t="s">
        <v>15</v>
      </c>
    </row>
    <row r="2000" spans="1:21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976</v>
      </c>
      <c r="I2000">
        <v>1</v>
      </c>
      <c r="K2000" s="110"/>
      <c r="L2000" s="60">
        <v>8768.2999999999993</v>
      </c>
      <c r="M2000" s="60"/>
      <c r="N2000" s="71"/>
      <c r="O2000" s="110">
        <v>8768.2999999999993</v>
      </c>
      <c r="P2000" s="147">
        <v>8768.2999999999993</v>
      </c>
      <c r="Q2000" t="s">
        <v>976</v>
      </c>
      <c r="R2000">
        <v>1</v>
      </c>
      <c r="S2000" t="s">
        <v>14</v>
      </c>
      <c r="T2000" t="s">
        <v>981</v>
      </c>
      <c r="U2000" t="s">
        <v>15</v>
      </c>
    </row>
    <row r="2001" spans="1:21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878</v>
      </c>
      <c r="I2001">
        <v>1</v>
      </c>
      <c r="K2001" s="110">
        <v>1310.9</v>
      </c>
      <c r="L2001" s="60">
        <v>1350.3</v>
      </c>
      <c r="M2001" s="60"/>
      <c r="N2001" s="71"/>
      <c r="O2001" s="110">
        <v>1350.3</v>
      </c>
      <c r="P2001" s="147">
        <v>1350.3</v>
      </c>
      <c r="Q2001" t="s">
        <v>878</v>
      </c>
      <c r="R2001">
        <v>1</v>
      </c>
      <c r="S2001" t="s">
        <v>14</v>
      </c>
      <c r="T2001" t="s">
        <v>980</v>
      </c>
      <c r="U2001" t="s">
        <v>15</v>
      </c>
    </row>
    <row r="2002" spans="1:21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879</v>
      </c>
      <c r="I2002">
        <v>1</v>
      </c>
      <c r="K2002" s="111">
        <v>393.3</v>
      </c>
      <c r="L2002" s="61">
        <v>405.1</v>
      </c>
      <c r="O2002" s="111">
        <v>405.1</v>
      </c>
      <c r="P2002" s="147">
        <v>405.1</v>
      </c>
      <c r="Q2002" t="s">
        <v>879</v>
      </c>
      <c r="R2002">
        <v>1</v>
      </c>
      <c r="S2002" t="s">
        <v>14</v>
      </c>
      <c r="T2002" t="s">
        <v>980</v>
      </c>
      <c r="U2002" t="s">
        <v>15</v>
      </c>
    </row>
    <row r="2003" spans="1:21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880</v>
      </c>
      <c r="I2003">
        <v>1</v>
      </c>
      <c r="K2003" s="110">
        <v>1427</v>
      </c>
      <c r="L2003" s="60">
        <v>1427</v>
      </c>
      <c r="M2003" s="60"/>
      <c r="N2003" s="71"/>
      <c r="O2003" s="110">
        <v>1427</v>
      </c>
      <c r="P2003" s="147">
        <v>1427</v>
      </c>
      <c r="Q2003" t="s">
        <v>880</v>
      </c>
      <c r="R2003">
        <v>1</v>
      </c>
      <c r="S2003" t="s">
        <v>14</v>
      </c>
      <c r="T2003" t="s">
        <v>980</v>
      </c>
      <c r="U2003" t="s">
        <v>15</v>
      </c>
    </row>
    <row r="2004" spans="1:21">
      <c r="A2004" s="58" t="s">
        <v>322</v>
      </c>
      <c r="B2004" s="58" t="s">
        <v>323</v>
      </c>
      <c r="C2004" s="58" t="s">
        <v>324</v>
      </c>
      <c r="D2004" s="58" t="s">
        <v>11</v>
      </c>
      <c r="E2004" s="58" t="s">
        <v>12</v>
      </c>
      <c r="F2004" s="58" t="s">
        <v>13</v>
      </c>
      <c r="G2004" s="58"/>
      <c r="H2004" s="58" t="s">
        <v>16</v>
      </c>
      <c r="I2004" s="58">
        <v>1</v>
      </c>
      <c r="J2004" s="58" t="s">
        <v>14</v>
      </c>
      <c r="K2004" s="114">
        <v>841.5</v>
      </c>
      <c r="L2004" s="64">
        <v>866.8</v>
      </c>
      <c r="M2004" s="64"/>
      <c r="N2004" s="75"/>
      <c r="O2004" s="132">
        <f>L2004+(L2004*$N$2010)</f>
        <v>771.63204747774466</v>
      </c>
      <c r="P2004" s="147">
        <v>771.6</v>
      </c>
      <c r="Q2004" s="58" t="s">
        <v>13</v>
      </c>
      <c r="R2004" s="58">
        <v>1</v>
      </c>
      <c r="S2004" s="58" t="s">
        <v>14</v>
      </c>
      <c r="T2004" s="58" t="s">
        <v>980</v>
      </c>
      <c r="U2004" s="58" t="s">
        <v>15</v>
      </c>
    </row>
    <row r="2005" spans="1:21">
      <c r="A2005" s="58" t="s">
        <v>322</v>
      </c>
      <c r="B2005" s="58" t="s">
        <v>323</v>
      </c>
      <c r="C2005" s="58" t="s">
        <v>324</v>
      </c>
      <c r="D2005" s="58" t="s">
        <v>11</v>
      </c>
      <c r="E2005" s="58" t="s">
        <v>12</v>
      </c>
      <c r="F2005" s="58" t="s">
        <v>13</v>
      </c>
      <c r="G2005" s="58"/>
      <c r="H2005" s="58" t="s">
        <v>16</v>
      </c>
      <c r="I2005" s="58">
        <v>18</v>
      </c>
      <c r="J2005" s="58" t="s">
        <v>14</v>
      </c>
      <c r="K2005" s="114"/>
      <c r="L2005" s="64">
        <v>823.5</v>
      </c>
      <c r="M2005" s="64"/>
      <c r="N2005" s="75"/>
      <c r="O2005" s="132" t="s">
        <v>972</v>
      </c>
      <c r="P2005" s="147" t="s">
        <v>972</v>
      </c>
      <c r="Q2005" s="58" t="s">
        <v>13</v>
      </c>
      <c r="R2005" s="58">
        <v>1</v>
      </c>
      <c r="S2005" s="58" t="s">
        <v>14</v>
      </c>
      <c r="T2005" s="58" t="s">
        <v>980</v>
      </c>
      <c r="U2005" s="58" t="s">
        <v>15</v>
      </c>
    </row>
    <row r="2006" spans="1:21">
      <c r="A2006" s="58" t="s">
        <v>322</v>
      </c>
      <c r="B2006" s="58" t="s">
        <v>323</v>
      </c>
      <c r="C2006" s="58" t="s">
        <v>324</v>
      </c>
      <c r="D2006" s="58" t="s">
        <v>11</v>
      </c>
      <c r="E2006" s="58" t="s">
        <v>12</v>
      </c>
      <c r="F2006" s="58" t="s">
        <v>13</v>
      </c>
      <c r="G2006" s="58"/>
      <c r="H2006" s="58" t="s">
        <v>16</v>
      </c>
      <c r="I2006" s="58">
        <v>54</v>
      </c>
      <c r="J2006" s="58" t="s">
        <v>14</v>
      </c>
      <c r="K2006" s="114"/>
      <c r="L2006" s="64">
        <v>736.8</v>
      </c>
      <c r="M2006" s="64"/>
      <c r="N2006" s="75"/>
      <c r="O2006" s="132" t="s">
        <v>972</v>
      </c>
      <c r="P2006" s="147" t="s">
        <v>972</v>
      </c>
      <c r="Q2006" s="58" t="s">
        <v>13</v>
      </c>
      <c r="R2006" s="58">
        <v>1</v>
      </c>
      <c r="S2006" s="58" t="s">
        <v>14</v>
      </c>
      <c r="T2006" s="58" t="s">
        <v>980</v>
      </c>
      <c r="U2006" s="58" t="s">
        <v>15</v>
      </c>
    </row>
    <row r="2007" spans="1:21">
      <c r="A2007" s="58" t="s">
        <v>322</v>
      </c>
      <c r="B2007" s="58" t="s">
        <v>323</v>
      </c>
      <c r="C2007" s="58" t="s">
        <v>324</v>
      </c>
      <c r="D2007" s="58" t="s">
        <v>11</v>
      </c>
      <c r="E2007" s="58" t="s">
        <v>12</v>
      </c>
      <c r="F2007" s="58" t="s">
        <v>872</v>
      </c>
      <c r="G2007" s="58"/>
      <c r="H2007" s="58" t="s">
        <v>16</v>
      </c>
      <c r="I2007" s="58">
        <v>1</v>
      </c>
      <c r="J2007" s="58" t="s">
        <v>14</v>
      </c>
      <c r="K2007" s="114">
        <v>247.8</v>
      </c>
      <c r="L2007" s="64">
        <v>255.3</v>
      </c>
      <c r="M2007" s="64"/>
      <c r="N2007" s="75"/>
      <c r="O2007" s="132">
        <f>L2007+(L2007*$N$2010)</f>
        <v>227.27002967359047</v>
      </c>
      <c r="P2007" s="147">
        <v>227.3</v>
      </c>
      <c r="Q2007" s="58" t="s">
        <v>872</v>
      </c>
      <c r="R2007" s="58">
        <v>1</v>
      </c>
      <c r="S2007" s="58" t="s">
        <v>14</v>
      </c>
      <c r="T2007" s="58" t="s">
        <v>980</v>
      </c>
      <c r="U2007" s="58" t="s">
        <v>15</v>
      </c>
    </row>
    <row r="2008" spans="1:21">
      <c r="A2008" s="58" t="s">
        <v>322</v>
      </c>
      <c r="B2008" s="58" t="s">
        <v>323</v>
      </c>
      <c r="C2008" s="58" t="s">
        <v>324</v>
      </c>
      <c r="D2008" s="58" t="s">
        <v>11</v>
      </c>
      <c r="E2008" s="58" t="s">
        <v>12</v>
      </c>
      <c r="F2008" s="58" t="s">
        <v>872</v>
      </c>
      <c r="G2008" s="58"/>
      <c r="H2008" s="58" t="s">
        <v>16</v>
      </c>
      <c r="I2008" s="58">
        <v>18</v>
      </c>
      <c r="J2008" s="58" t="s">
        <v>14</v>
      </c>
      <c r="K2008" s="114"/>
      <c r="L2008" s="64">
        <v>242.5</v>
      </c>
      <c r="M2008" s="64"/>
      <c r="N2008" s="75"/>
      <c r="O2008" s="132" t="s">
        <v>972</v>
      </c>
      <c r="P2008" s="147" t="s">
        <v>972</v>
      </c>
      <c r="Q2008" s="58" t="s">
        <v>872</v>
      </c>
      <c r="R2008" s="58">
        <v>1</v>
      </c>
      <c r="S2008" s="58" t="s">
        <v>14</v>
      </c>
      <c r="T2008" s="58" t="s">
        <v>980</v>
      </c>
      <c r="U2008" s="58" t="s">
        <v>15</v>
      </c>
    </row>
    <row r="2009" spans="1:21">
      <c r="A2009" s="58" t="s">
        <v>322</v>
      </c>
      <c r="B2009" s="58" t="s">
        <v>323</v>
      </c>
      <c r="C2009" s="58" t="s">
        <v>324</v>
      </c>
      <c r="D2009" s="58" t="s">
        <v>11</v>
      </c>
      <c r="E2009" s="58" t="s">
        <v>12</v>
      </c>
      <c r="F2009" s="58" t="s">
        <v>872</v>
      </c>
      <c r="G2009" s="58"/>
      <c r="H2009" s="58" t="s">
        <v>16</v>
      </c>
      <c r="I2009" s="58">
        <v>54</v>
      </c>
      <c r="J2009" s="58" t="s">
        <v>14</v>
      </c>
      <c r="K2009" s="114"/>
      <c r="L2009" s="64">
        <v>217</v>
      </c>
      <c r="M2009" s="64"/>
      <c r="N2009" s="75"/>
      <c r="O2009" s="132" t="s">
        <v>972</v>
      </c>
      <c r="P2009" s="147" t="s">
        <v>972</v>
      </c>
      <c r="Q2009" s="58" t="s">
        <v>872</v>
      </c>
      <c r="R2009" s="58">
        <v>1</v>
      </c>
      <c r="S2009" s="58" t="s">
        <v>14</v>
      </c>
      <c r="T2009" s="58" t="s">
        <v>980</v>
      </c>
      <c r="U2009" s="58" t="s">
        <v>15</v>
      </c>
    </row>
    <row r="2010" spans="1:21">
      <c r="A2010" s="58" t="s">
        <v>322</v>
      </c>
      <c r="B2010" s="58" t="s">
        <v>323</v>
      </c>
      <c r="C2010" s="58" t="s">
        <v>324</v>
      </c>
      <c r="D2010" s="58" t="s">
        <v>11</v>
      </c>
      <c r="E2010" s="58" t="s">
        <v>12</v>
      </c>
      <c r="F2010" s="58" t="s">
        <v>873</v>
      </c>
      <c r="G2010" s="58"/>
      <c r="H2010" s="58" t="s">
        <v>16</v>
      </c>
      <c r="I2010" s="58">
        <v>1</v>
      </c>
      <c r="J2010" s="58" t="s">
        <v>14</v>
      </c>
      <c r="K2010" s="114">
        <v>33.700000000000003</v>
      </c>
      <c r="L2010" s="64">
        <v>34.799999999999997</v>
      </c>
      <c r="M2010" s="64" t="s">
        <v>1000</v>
      </c>
      <c r="N2010" s="88">
        <v>-0.109792284866469</v>
      </c>
      <c r="O2010" s="132">
        <f>L2010+(L2010*$N$2010)</f>
        <v>30.979228486646875</v>
      </c>
      <c r="P2010" s="147">
        <v>31</v>
      </c>
      <c r="Q2010" s="58" t="s">
        <v>873</v>
      </c>
      <c r="R2010" s="58">
        <v>1</v>
      </c>
      <c r="S2010" s="58" t="s">
        <v>14</v>
      </c>
      <c r="T2010" s="58" t="s">
        <v>980</v>
      </c>
      <c r="U2010" s="58" t="s">
        <v>15</v>
      </c>
    </row>
    <row r="2011" spans="1:21">
      <c r="A2011" s="58" t="s">
        <v>322</v>
      </c>
      <c r="B2011" s="58" t="s">
        <v>323</v>
      </c>
      <c r="C2011" s="58" t="s">
        <v>324</v>
      </c>
      <c r="D2011" s="58" t="s">
        <v>11</v>
      </c>
      <c r="E2011" s="58" t="s">
        <v>12</v>
      </c>
      <c r="F2011" s="58" t="s">
        <v>873</v>
      </c>
      <c r="G2011" s="58"/>
      <c r="H2011" s="58" t="s">
        <v>16</v>
      </c>
      <c r="I2011" s="58">
        <v>18</v>
      </c>
      <c r="J2011" s="58" t="s">
        <v>14</v>
      </c>
      <c r="K2011" s="114">
        <v>33.700000000000003</v>
      </c>
      <c r="L2011" s="64">
        <v>33</v>
      </c>
      <c r="M2011" s="64"/>
      <c r="N2011" s="75"/>
      <c r="O2011" s="132" t="s">
        <v>972</v>
      </c>
      <c r="P2011" s="147" t="s">
        <v>972</v>
      </c>
      <c r="Q2011" s="58" t="s">
        <v>873</v>
      </c>
      <c r="R2011" s="58">
        <v>1</v>
      </c>
      <c r="S2011" s="58" t="s">
        <v>14</v>
      </c>
      <c r="T2011" s="58" t="s">
        <v>980</v>
      </c>
      <c r="U2011" s="58" t="s">
        <v>15</v>
      </c>
    </row>
    <row r="2012" spans="1:21">
      <c r="A2012" s="58" t="s">
        <v>322</v>
      </c>
      <c r="B2012" s="58" t="s">
        <v>323</v>
      </c>
      <c r="C2012" s="58" t="s">
        <v>324</v>
      </c>
      <c r="D2012" s="58" t="s">
        <v>11</v>
      </c>
      <c r="E2012" s="58" t="s">
        <v>12</v>
      </c>
      <c r="F2012" s="58" t="s">
        <v>873</v>
      </c>
      <c r="G2012" s="58"/>
      <c r="H2012" s="58" t="s">
        <v>16</v>
      </c>
      <c r="I2012" s="58">
        <v>54</v>
      </c>
      <c r="J2012" s="58" t="s">
        <v>14</v>
      </c>
      <c r="K2012" s="114">
        <v>33.700000000000003</v>
      </c>
      <c r="L2012" s="64">
        <v>29.6</v>
      </c>
      <c r="M2012" s="64"/>
      <c r="N2012" s="75"/>
      <c r="O2012" s="132" t="s">
        <v>972</v>
      </c>
      <c r="P2012" s="147" t="s">
        <v>972</v>
      </c>
      <c r="Q2012" s="58" t="s">
        <v>873</v>
      </c>
      <c r="R2012" s="58">
        <v>1</v>
      </c>
      <c r="S2012" s="58" t="s">
        <v>14</v>
      </c>
      <c r="T2012" s="58" t="s">
        <v>980</v>
      </c>
      <c r="U2012" s="58" t="s">
        <v>15</v>
      </c>
    </row>
    <row r="2013" spans="1:21">
      <c r="A2013" s="58" t="s">
        <v>322</v>
      </c>
      <c r="B2013" s="58" t="s">
        <v>323</v>
      </c>
      <c r="C2013" s="58" t="s">
        <v>324</v>
      </c>
      <c r="D2013" s="58" t="s">
        <v>11</v>
      </c>
      <c r="E2013" s="58" t="s">
        <v>12</v>
      </c>
      <c r="F2013" s="58" t="s">
        <v>874</v>
      </c>
      <c r="G2013" s="58"/>
      <c r="H2013" s="58" t="s">
        <v>16</v>
      </c>
      <c r="I2013" s="58">
        <v>1</v>
      </c>
      <c r="J2013" s="58" t="s">
        <v>14</v>
      </c>
      <c r="K2013" s="114">
        <v>23.3</v>
      </c>
      <c r="L2013" s="64">
        <v>23.3</v>
      </c>
      <c r="M2013" s="64"/>
      <c r="N2013" s="75"/>
      <c r="O2013" s="132">
        <f>L2013+(L2013*$N$2010)</f>
        <v>20.741839762611274</v>
      </c>
      <c r="P2013" s="147">
        <v>20.7</v>
      </c>
      <c r="Q2013" s="58" t="s">
        <v>874</v>
      </c>
      <c r="R2013" s="58">
        <v>1</v>
      </c>
      <c r="S2013" s="58" t="s">
        <v>14</v>
      </c>
      <c r="T2013" s="58" t="s">
        <v>980</v>
      </c>
      <c r="U2013" s="58" t="s">
        <v>15</v>
      </c>
    </row>
    <row r="2014" spans="1:21">
      <c r="A2014" s="58" t="s">
        <v>322</v>
      </c>
      <c r="B2014" s="58" t="s">
        <v>323</v>
      </c>
      <c r="C2014" s="58" t="s">
        <v>324</v>
      </c>
      <c r="D2014" s="58" t="s">
        <v>11</v>
      </c>
      <c r="E2014" s="58" t="s">
        <v>12</v>
      </c>
      <c r="F2014" s="58" t="s">
        <v>874</v>
      </c>
      <c r="G2014" s="58"/>
      <c r="H2014" s="58" t="s">
        <v>16</v>
      </c>
      <c r="I2014" s="58">
        <v>18</v>
      </c>
      <c r="J2014" s="58" t="s">
        <v>14</v>
      </c>
      <c r="K2014" s="114">
        <v>23.3</v>
      </c>
      <c r="L2014" s="64">
        <v>22.2</v>
      </c>
      <c r="M2014" s="64"/>
      <c r="N2014" s="75"/>
      <c r="O2014" s="132" t="s">
        <v>972</v>
      </c>
      <c r="P2014" s="147" t="s">
        <v>972</v>
      </c>
      <c r="Q2014" s="58" t="s">
        <v>874</v>
      </c>
      <c r="R2014" s="58">
        <v>1</v>
      </c>
      <c r="S2014" s="58" t="s">
        <v>14</v>
      </c>
      <c r="T2014" s="58" t="s">
        <v>980</v>
      </c>
      <c r="U2014" s="58" t="s">
        <v>15</v>
      </c>
    </row>
    <row r="2015" spans="1:21">
      <c r="A2015" s="58" t="s">
        <v>322</v>
      </c>
      <c r="B2015" s="58" t="s">
        <v>323</v>
      </c>
      <c r="C2015" s="58" t="s">
        <v>324</v>
      </c>
      <c r="D2015" s="58" t="s">
        <v>11</v>
      </c>
      <c r="E2015" s="58" t="s">
        <v>12</v>
      </c>
      <c r="F2015" s="58" t="s">
        <v>874</v>
      </c>
      <c r="G2015" s="58"/>
      <c r="H2015" s="58" t="s">
        <v>16</v>
      </c>
      <c r="I2015" s="58">
        <v>54</v>
      </c>
      <c r="J2015" s="58" t="s">
        <v>14</v>
      </c>
      <c r="K2015" s="114">
        <v>23.3</v>
      </c>
      <c r="L2015" s="64">
        <v>19.8</v>
      </c>
      <c r="M2015" s="64"/>
      <c r="N2015" s="75"/>
      <c r="O2015" s="132" t="s">
        <v>972</v>
      </c>
      <c r="P2015" s="147" t="s">
        <v>972</v>
      </c>
      <c r="Q2015" s="58" t="s">
        <v>874</v>
      </c>
      <c r="R2015" s="58">
        <v>1</v>
      </c>
      <c r="S2015" s="58" t="s">
        <v>14</v>
      </c>
      <c r="T2015" s="58" t="s">
        <v>980</v>
      </c>
      <c r="U2015" s="58" t="s">
        <v>15</v>
      </c>
    </row>
    <row r="2016" spans="1:21">
      <c r="A2016" s="58" t="s">
        <v>322</v>
      </c>
      <c r="B2016" s="58" t="s">
        <v>323</v>
      </c>
      <c r="C2016" s="58" t="s">
        <v>324</v>
      </c>
      <c r="D2016" s="58" t="s">
        <v>11</v>
      </c>
      <c r="E2016" s="58" t="s">
        <v>12</v>
      </c>
      <c r="F2016" s="58" t="s">
        <v>875</v>
      </c>
      <c r="G2016" s="58"/>
      <c r="H2016" s="58" t="s">
        <v>16</v>
      </c>
      <c r="I2016" s="58">
        <v>1</v>
      </c>
      <c r="J2016" s="58" t="s">
        <v>14</v>
      </c>
      <c r="K2016" s="115">
        <v>8646</v>
      </c>
      <c r="L2016" s="65">
        <v>8905</v>
      </c>
      <c r="M2016" s="65"/>
      <c r="N2016" s="76"/>
      <c r="O2016" s="132">
        <f>L2016+(L2016*$N$2010)</f>
        <v>7927.2997032640933</v>
      </c>
      <c r="P2016" s="147">
        <v>7929</v>
      </c>
      <c r="Q2016" s="58" t="s">
        <v>875</v>
      </c>
      <c r="R2016" s="58">
        <v>1</v>
      </c>
      <c r="S2016" s="58" t="s">
        <v>14</v>
      </c>
      <c r="T2016" s="58" t="s">
        <v>980</v>
      </c>
      <c r="U2016" s="58" t="s">
        <v>15</v>
      </c>
    </row>
    <row r="2017" spans="1:21">
      <c r="A2017" s="58" t="s">
        <v>322</v>
      </c>
      <c r="B2017" s="58" t="s">
        <v>323</v>
      </c>
      <c r="C2017" s="58" t="s">
        <v>324</v>
      </c>
      <c r="D2017" s="58" t="s">
        <v>11</v>
      </c>
      <c r="E2017" s="58" t="s">
        <v>12</v>
      </c>
      <c r="F2017" s="58" t="s">
        <v>875</v>
      </c>
      <c r="G2017" s="58"/>
      <c r="H2017" s="58" t="s">
        <v>16</v>
      </c>
      <c r="I2017" s="58">
        <v>18</v>
      </c>
      <c r="J2017" s="58" t="s">
        <v>14</v>
      </c>
      <c r="K2017" s="115">
        <v>8646</v>
      </c>
      <c r="L2017" s="65">
        <v>8459</v>
      </c>
      <c r="M2017" s="65"/>
      <c r="N2017" s="76"/>
      <c r="O2017" s="132" t="s">
        <v>972</v>
      </c>
      <c r="P2017" s="147" t="s">
        <v>972</v>
      </c>
      <c r="Q2017" s="58" t="s">
        <v>875</v>
      </c>
      <c r="R2017" s="58">
        <v>1</v>
      </c>
      <c r="S2017" s="58" t="s">
        <v>14</v>
      </c>
      <c r="T2017" s="58" t="s">
        <v>980</v>
      </c>
      <c r="U2017" s="58" t="s">
        <v>15</v>
      </c>
    </row>
    <row r="2018" spans="1:21">
      <c r="A2018" s="58" t="s">
        <v>322</v>
      </c>
      <c r="B2018" s="58" t="s">
        <v>323</v>
      </c>
      <c r="C2018" s="58" t="s">
        <v>324</v>
      </c>
      <c r="D2018" s="58" t="s">
        <v>11</v>
      </c>
      <c r="E2018" s="58" t="s">
        <v>12</v>
      </c>
      <c r="F2018" s="58" t="s">
        <v>875</v>
      </c>
      <c r="G2018" s="58"/>
      <c r="H2018" s="58" t="s">
        <v>16</v>
      </c>
      <c r="I2018" s="58">
        <v>54</v>
      </c>
      <c r="J2018" s="58" t="s">
        <v>14</v>
      </c>
      <c r="K2018" s="115">
        <v>8646</v>
      </c>
      <c r="L2018" s="65">
        <v>7570</v>
      </c>
      <c r="M2018" s="65"/>
      <c r="N2018" s="76"/>
      <c r="O2018" s="132" t="s">
        <v>972</v>
      </c>
      <c r="P2018" s="147" t="s">
        <v>972</v>
      </c>
      <c r="Q2018" s="58" t="s">
        <v>875</v>
      </c>
      <c r="R2018" s="58">
        <v>1</v>
      </c>
      <c r="S2018" s="58" t="s">
        <v>14</v>
      </c>
      <c r="T2018" s="58" t="s">
        <v>980</v>
      </c>
      <c r="U2018" s="58" t="s">
        <v>15</v>
      </c>
    </row>
    <row r="2019" spans="1:21">
      <c r="A2019" s="58" t="s">
        <v>322</v>
      </c>
      <c r="B2019" s="58" t="s">
        <v>323</v>
      </c>
      <c r="C2019" s="58" t="s">
        <v>324</v>
      </c>
      <c r="D2019" s="58" t="s">
        <v>11</v>
      </c>
      <c r="E2019" s="58" t="s">
        <v>12</v>
      </c>
      <c r="F2019" s="58" t="s">
        <v>876</v>
      </c>
      <c r="G2019" s="58"/>
      <c r="H2019" s="58" t="s">
        <v>16</v>
      </c>
      <c r="I2019" s="58">
        <v>1</v>
      </c>
      <c r="J2019" s="58" t="s">
        <v>14</v>
      </c>
      <c r="K2019" s="114">
        <v>266.10000000000002</v>
      </c>
      <c r="L2019" s="64">
        <v>274.10000000000002</v>
      </c>
      <c r="M2019" s="64"/>
      <c r="N2019" s="75"/>
      <c r="O2019" s="132">
        <f>L2019+(L2019*$N$2010)</f>
        <v>244.00593471810086</v>
      </c>
      <c r="P2019" s="147">
        <v>244</v>
      </c>
      <c r="Q2019" s="58" t="s">
        <v>876</v>
      </c>
      <c r="R2019" s="58">
        <v>1</v>
      </c>
      <c r="S2019" s="58" t="s">
        <v>14</v>
      </c>
      <c r="T2019" s="58" t="s">
        <v>980</v>
      </c>
      <c r="U2019" s="58" t="s">
        <v>15</v>
      </c>
    </row>
    <row r="2020" spans="1:21">
      <c r="A2020" s="58" t="s">
        <v>322</v>
      </c>
      <c r="B2020" s="58" t="s">
        <v>323</v>
      </c>
      <c r="C2020" s="58" t="s">
        <v>324</v>
      </c>
      <c r="D2020" s="58" t="s">
        <v>11</v>
      </c>
      <c r="E2020" s="58" t="s">
        <v>12</v>
      </c>
      <c r="F2020" s="58" t="s">
        <v>876</v>
      </c>
      <c r="G2020" s="58"/>
      <c r="H2020" s="58" t="s">
        <v>16</v>
      </c>
      <c r="I2020" s="58">
        <v>18</v>
      </c>
      <c r="J2020" s="58" t="s">
        <v>14</v>
      </c>
      <c r="K2020" s="114">
        <v>266.10000000000002</v>
      </c>
      <c r="L2020" s="64">
        <v>260.39999999999998</v>
      </c>
      <c r="M2020" s="64"/>
      <c r="N2020" s="75"/>
      <c r="O2020" s="132" t="s">
        <v>972</v>
      </c>
      <c r="P2020" s="147" t="s">
        <v>972</v>
      </c>
      <c r="Q2020" s="58" t="s">
        <v>876</v>
      </c>
      <c r="R2020" s="58">
        <v>1</v>
      </c>
      <c r="S2020" s="58" t="s">
        <v>14</v>
      </c>
      <c r="T2020" s="58" t="s">
        <v>980</v>
      </c>
      <c r="U2020" s="58" t="s">
        <v>15</v>
      </c>
    </row>
    <row r="2021" spans="1:21">
      <c r="A2021" s="58" t="s">
        <v>322</v>
      </c>
      <c r="B2021" s="58" t="s">
        <v>323</v>
      </c>
      <c r="C2021" s="58" t="s">
        <v>324</v>
      </c>
      <c r="D2021" s="58" t="s">
        <v>11</v>
      </c>
      <c r="E2021" s="58" t="s">
        <v>12</v>
      </c>
      <c r="F2021" s="58" t="s">
        <v>876</v>
      </c>
      <c r="G2021" s="58"/>
      <c r="H2021" s="58" t="s">
        <v>16</v>
      </c>
      <c r="I2021" s="58">
        <v>54</v>
      </c>
      <c r="J2021" s="58" t="s">
        <v>14</v>
      </c>
      <c r="K2021" s="114">
        <v>266.10000000000002</v>
      </c>
      <c r="L2021" s="64">
        <v>233</v>
      </c>
      <c r="M2021" s="64"/>
      <c r="N2021" s="75"/>
      <c r="O2021" s="132" t="s">
        <v>972</v>
      </c>
      <c r="P2021" s="147" t="s">
        <v>972</v>
      </c>
      <c r="Q2021" s="58" t="s">
        <v>876</v>
      </c>
      <c r="R2021" s="58">
        <v>1</v>
      </c>
      <c r="S2021" s="58" t="s">
        <v>14</v>
      </c>
      <c r="T2021" s="58" t="s">
        <v>980</v>
      </c>
      <c r="U2021" s="58" t="s">
        <v>15</v>
      </c>
    </row>
    <row r="2022" spans="1:21">
      <c r="A2022" s="58" t="s">
        <v>322</v>
      </c>
      <c r="B2022" s="58" t="s">
        <v>323</v>
      </c>
      <c r="C2022" s="58" t="s">
        <v>324</v>
      </c>
      <c r="D2022" s="58" t="s">
        <v>11</v>
      </c>
      <c r="E2022" s="58" t="s">
        <v>12</v>
      </c>
      <c r="F2022" s="58" t="s">
        <v>877</v>
      </c>
      <c r="G2022" s="58"/>
      <c r="H2022" s="58" t="s">
        <v>16</v>
      </c>
      <c r="I2022" s="58">
        <v>1</v>
      </c>
      <c r="J2022" s="58" t="s">
        <v>14</v>
      </c>
      <c r="K2022" s="114">
        <v>126.4</v>
      </c>
      <c r="L2022" s="64">
        <v>130.19999999999999</v>
      </c>
      <c r="M2022" s="64"/>
      <c r="N2022" s="75"/>
      <c r="O2022" s="132">
        <f>L2022+(L2022*$N$2010)</f>
        <v>115.90504451038572</v>
      </c>
      <c r="P2022" s="147">
        <v>115.9</v>
      </c>
      <c r="Q2022" s="58" t="s">
        <v>877</v>
      </c>
      <c r="R2022" s="58">
        <v>1</v>
      </c>
      <c r="S2022" s="58" t="s">
        <v>14</v>
      </c>
      <c r="T2022" s="58" t="s">
        <v>980</v>
      </c>
      <c r="U2022" s="58" t="s">
        <v>15</v>
      </c>
    </row>
    <row r="2023" spans="1:21">
      <c r="A2023" s="58" t="s">
        <v>322</v>
      </c>
      <c r="B2023" s="58" t="s">
        <v>323</v>
      </c>
      <c r="C2023" s="58" t="s">
        <v>324</v>
      </c>
      <c r="D2023" s="58" t="s">
        <v>11</v>
      </c>
      <c r="E2023" s="58" t="s">
        <v>12</v>
      </c>
      <c r="F2023" s="58" t="s">
        <v>877</v>
      </c>
      <c r="G2023" s="58"/>
      <c r="H2023" s="58" t="s">
        <v>16</v>
      </c>
      <c r="I2023" s="58">
        <v>18</v>
      </c>
      <c r="J2023" s="58" t="s">
        <v>14</v>
      </c>
      <c r="K2023" s="114">
        <v>126.4</v>
      </c>
      <c r="L2023" s="64">
        <v>123.8</v>
      </c>
      <c r="M2023" s="64"/>
      <c r="N2023" s="75"/>
      <c r="O2023" s="132" t="s">
        <v>972</v>
      </c>
      <c r="P2023" s="147" t="s">
        <v>972</v>
      </c>
      <c r="Q2023" s="58" t="s">
        <v>877</v>
      </c>
      <c r="R2023" s="58">
        <v>1</v>
      </c>
      <c r="S2023" s="58" t="s">
        <v>14</v>
      </c>
      <c r="T2023" s="58" t="s">
        <v>980</v>
      </c>
      <c r="U2023" s="58" t="s">
        <v>15</v>
      </c>
    </row>
    <row r="2024" spans="1:21">
      <c r="A2024" s="58" t="s">
        <v>322</v>
      </c>
      <c r="B2024" s="58" t="s">
        <v>323</v>
      </c>
      <c r="C2024" s="58" t="s">
        <v>324</v>
      </c>
      <c r="D2024" s="58" t="s">
        <v>11</v>
      </c>
      <c r="E2024" s="58" t="s">
        <v>12</v>
      </c>
      <c r="F2024" s="58" t="s">
        <v>877</v>
      </c>
      <c r="G2024" s="58"/>
      <c r="H2024" s="58" t="s">
        <v>16</v>
      </c>
      <c r="I2024" s="58">
        <v>54</v>
      </c>
      <c r="J2024" s="58" t="s">
        <v>14</v>
      </c>
      <c r="K2024" s="114">
        <v>126.4</v>
      </c>
      <c r="L2024" s="64">
        <v>110.8</v>
      </c>
      <c r="M2024" s="64"/>
      <c r="N2024" s="75"/>
      <c r="O2024" s="132" t="s">
        <v>972</v>
      </c>
      <c r="P2024" s="147" t="s">
        <v>972</v>
      </c>
      <c r="Q2024" s="58" t="s">
        <v>877</v>
      </c>
      <c r="R2024" s="58">
        <v>1</v>
      </c>
      <c r="S2024" s="58" t="s">
        <v>14</v>
      </c>
      <c r="T2024" s="58" t="s">
        <v>980</v>
      </c>
      <c r="U2024" s="58" t="s">
        <v>15</v>
      </c>
    </row>
    <row r="2025" spans="1:21">
      <c r="A2025" s="58" t="s">
        <v>322</v>
      </c>
      <c r="B2025" s="58" t="s">
        <v>323</v>
      </c>
      <c r="C2025" s="58" t="s">
        <v>324</v>
      </c>
      <c r="D2025" s="58" t="s">
        <v>11</v>
      </c>
      <c r="E2025" s="58" t="s">
        <v>12</v>
      </c>
      <c r="F2025" s="58" t="s">
        <v>976</v>
      </c>
      <c r="G2025" s="58"/>
      <c r="H2025" s="58" t="s">
        <v>16</v>
      </c>
      <c r="I2025" s="58">
        <v>1</v>
      </c>
      <c r="J2025" s="58" t="s">
        <v>14</v>
      </c>
      <c r="K2025" s="113"/>
      <c r="L2025" s="63">
        <v>2048</v>
      </c>
      <c r="M2025" s="63"/>
      <c r="N2025" s="74"/>
      <c r="O2025" s="132">
        <f>L2025+(L2025*$N$2010)</f>
        <v>1823.1454005934715</v>
      </c>
      <c r="P2025" s="147">
        <v>1823.1</v>
      </c>
      <c r="Q2025" s="58" t="s">
        <v>976</v>
      </c>
      <c r="R2025" s="58">
        <v>1</v>
      </c>
      <c r="S2025" s="58" t="s">
        <v>14</v>
      </c>
      <c r="T2025" s="58" t="s">
        <v>981</v>
      </c>
      <c r="U2025" s="58" t="s">
        <v>15</v>
      </c>
    </row>
    <row r="2026" spans="1:21">
      <c r="A2026" s="58" t="s">
        <v>322</v>
      </c>
      <c r="B2026" s="58" t="s">
        <v>323</v>
      </c>
      <c r="C2026" s="58" t="s">
        <v>324</v>
      </c>
      <c r="D2026" s="58" t="s">
        <v>11</v>
      </c>
      <c r="E2026" s="58" t="s">
        <v>12</v>
      </c>
      <c r="F2026" s="58" t="s">
        <v>976</v>
      </c>
      <c r="G2026" s="58"/>
      <c r="H2026" s="58" t="s">
        <v>16</v>
      </c>
      <c r="I2026" s="58">
        <v>18</v>
      </c>
      <c r="J2026" s="58" t="s">
        <v>14</v>
      </c>
      <c r="K2026" s="113"/>
      <c r="L2026" s="63">
        <v>1944.7</v>
      </c>
      <c r="M2026" s="63"/>
      <c r="N2026" s="74"/>
      <c r="O2026" s="132" t="s">
        <v>972</v>
      </c>
      <c r="P2026" s="147" t="s">
        <v>972</v>
      </c>
      <c r="Q2026" s="58" t="s">
        <v>976</v>
      </c>
      <c r="R2026" s="58">
        <v>1</v>
      </c>
      <c r="S2026" s="58" t="s">
        <v>14</v>
      </c>
      <c r="T2026" s="58" t="s">
        <v>981</v>
      </c>
      <c r="U2026" s="58" t="s">
        <v>15</v>
      </c>
    </row>
    <row r="2027" spans="1:21">
      <c r="A2027" s="58" t="s">
        <v>322</v>
      </c>
      <c r="B2027" s="58" t="s">
        <v>323</v>
      </c>
      <c r="C2027" s="58" t="s">
        <v>324</v>
      </c>
      <c r="D2027" s="58" t="s">
        <v>11</v>
      </c>
      <c r="E2027" s="58" t="s">
        <v>12</v>
      </c>
      <c r="F2027" s="58" t="s">
        <v>976</v>
      </c>
      <c r="G2027" s="58"/>
      <c r="H2027" s="58" t="s">
        <v>16</v>
      </c>
      <c r="I2027" s="58">
        <v>54</v>
      </c>
      <c r="J2027" s="58" t="s">
        <v>14</v>
      </c>
      <c r="K2027" s="113"/>
      <c r="L2027" s="63">
        <v>1744.2</v>
      </c>
      <c r="M2027" s="63"/>
      <c r="N2027" s="74"/>
      <c r="O2027" s="132" t="s">
        <v>972</v>
      </c>
      <c r="P2027" s="147" t="s">
        <v>972</v>
      </c>
      <c r="Q2027" s="58" t="s">
        <v>976</v>
      </c>
      <c r="R2027" s="58">
        <v>1</v>
      </c>
      <c r="S2027" s="58" t="s">
        <v>14</v>
      </c>
      <c r="T2027" s="58" t="s">
        <v>981</v>
      </c>
      <c r="U2027" s="58" t="s">
        <v>15</v>
      </c>
    </row>
    <row r="2028" spans="1:21">
      <c r="A2028" s="58" t="s">
        <v>322</v>
      </c>
      <c r="B2028" s="58" t="s">
        <v>323</v>
      </c>
      <c r="C2028" s="58" t="s">
        <v>324</v>
      </c>
      <c r="D2028" s="58" t="s">
        <v>11</v>
      </c>
      <c r="E2028" s="58" t="s">
        <v>12</v>
      </c>
      <c r="F2028" s="58" t="s">
        <v>878</v>
      </c>
      <c r="G2028" s="58"/>
      <c r="H2028" s="58" t="s">
        <v>16</v>
      </c>
      <c r="I2028" s="58">
        <v>1</v>
      </c>
      <c r="J2028" s="58" t="s">
        <v>14</v>
      </c>
      <c r="K2028" s="114">
        <v>299.3</v>
      </c>
      <c r="L2028" s="64">
        <v>308.3</v>
      </c>
      <c r="M2028" s="64"/>
      <c r="N2028" s="75"/>
      <c r="O2028" s="132">
        <f>L2028+(L2028*$N$2010)</f>
        <v>274.45103857566761</v>
      </c>
      <c r="P2028" s="147">
        <v>274.5</v>
      </c>
      <c r="Q2028" s="58" t="s">
        <v>878</v>
      </c>
      <c r="R2028" s="58">
        <v>1</v>
      </c>
      <c r="S2028" s="58" t="s">
        <v>14</v>
      </c>
      <c r="T2028" s="58" t="s">
        <v>980</v>
      </c>
      <c r="U2028" s="58" t="s">
        <v>15</v>
      </c>
    </row>
    <row r="2029" spans="1:21">
      <c r="A2029" s="58" t="s">
        <v>322</v>
      </c>
      <c r="B2029" s="58" t="s">
        <v>323</v>
      </c>
      <c r="C2029" s="58" t="s">
        <v>324</v>
      </c>
      <c r="D2029" s="58" t="s">
        <v>11</v>
      </c>
      <c r="E2029" s="58" t="s">
        <v>12</v>
      </c>
      <c r="F2029" s="58" t="s">
        <v>878</v>
      </c>
      <c r="G2029" s="58"/>
      <c r="H2029" s="58" t="s">
        <v>16</v>
      </c>
      <c r="I2029" s="58">
        <v>18</v>
      </c>
      <c r="J2029" s="58" t="s">
        <v>14</v>
      </c>
      <c r="K2029" s="114">
        <v>299.3</v>
      </c>
      <c r="L2029" s="64">
        <v>292.89999999999998</v>
      </c>
      <c r="M2029" s="64"/>
      <c r="N2029" s="75"/>
      <c r="O2029" s="132" t="s">
        <v>972</v>
      </c>
      <c r="P2029" s="147" t="s">
        <v>972</v>
      </c>
      <c r="Q2029" s="58" t="s">
        <v>878</v>
      </c>
      <c r="R2029" s="58">
        <v>1</v>
      </c>
      <c r="S2029" s="58" t="s">
        <v>14</v>
      </c>
      <c r="T2029" s="58" t="s">
        <v>980</v>
      </c>
      <c r="U2029" s="58" t="s">
        <v>15</v>
      </c>
    </row>
    <row r="2030" spans="1:21">
      <c r="A2030" s="58" t="s">
        <v>322</v>
      </c>
      <c r="B2030" s="58" t="s">
        <v>323</v>
      </c>
      <c r="C2030" s="58" t="s">
        <v>324</v>
      </c>
      <c r="D2030" s="58" t="s">
        <v>11</v>
      </c>
      <c r="E2030" s="58" t="s">
        <v>12</v>
      </c>
      <c r="F2030" s="58" t="s">
        <v>878</v>
      </c>
      <c r="G2030" s="58"/>
      <c r="H2030" s="58" t="s">
        <v>16</v>
      </c>
      <c r="I2030" s="58">
        <v>54</v>
      </c>
      <c r="J2030" s="58" t="s">
        <v>14</v>
      </c>
      <c r="K2030" s="114">
        <v>299.3</v>
      </c>
      <c r="L2030" s="64">
        <v>262.10000000000002</v>
      </c>
      <c r="M2030" s="64"/>
      <c r="N2030" s="75"/>
      <c r="O2030" s="132" t="s">
        <v>972</v>
      </c>
      <c r="P2030" s="147" t="s">
        <v>972</v>
      </c>
      <c r="Q2030" s="58" t="s">
        <v>878</v>
      </c>
      <c r="R2030" s="58">
        <v>1</v>
      </c>
      <c r="S2030" s="58" t="s">
        <v>14</v>
      </c>
      <c r="T2030" s="58" t="s">
        <v>980</v>
      </c>
      <c r="U2030" s="58" t="s">
        <v>15</v>
      </c>
    </row>
    <row r="2031" spans="1:21">
      <c r="A2031" s="58" t="s">
        <v>322</v>
      </c>
      <c r="B2031" s="58" t="s">
        <v>323</v>
      </c>
      <c r="C2031" s="58" t="s">
        <v>324</v>
      </c>
      <c r="D2031" s="58" t="s">
        <v>11</v>
      </c>
      <c r="E2031" s="58" t="s">
        <v>12</v>
      </c>
      <c r="F2031" s="58" t="s">
        <v>879</v>
      </c>
      <c r="G2031" s="58"/>
      <c r="H2031" s="58" t="s">
        <v>16</v>
      </c>
      <c r="I2031" s="58">
        <v>1</v>
      </c>
      <c r="J2031" s="58" t="s">
        <v>14</v>
      </c>
      <c r="K2031" s="114">
        <v>101</v>
      </c>
      <c r="L2031" s="64">
        <v>104.1</v>
      </c>
      <c r="M2031" s="64"/>
      <c r="N2031" s="75"/>
      <c r="O2031" s="132">
        <f>L2031+(L2031*$N$2010)</f>
        <v>92.670623145400569</v>
      </c>
      <c r="P2031" s="147">
        <v>92.7</v>
      </c>
      <c r="Q2031" s="58" t="s">
        <v>879</v>
      </c>
      <c r="R2031" s="58">
        <v>1</v>
      </c>
      <c r="S2031" s="58" t="s">
        <v>14</v>
      </c>
      <c r="T2031" s="58" t="s">
        <v>980</v>
      </c>
      <c r="U2031" s="58" t="s">
        <v>15</v>
      </c>
    </row>
    <row r="2032" spans="1:21">
      <c r="A2032" s="58" t="s">
        <v>322</v>
      </c>
      <c r="B2032" s="58" t="s">
        <v>323</v>
      </c>
      <c r="C2032" s="58" t="s">
        <v>324</v>
      </c>
      <c r="D2032" s="58" t="s">
        <v>11</v>
      </c>
      <c r="E2032" s="58" t="s">
        <v>12</v>
      </c>
      <c r="F2032" s="58" t="s">
        <v>879</v>
      </c>
      <c r="G2032" s="58"/>
      <c r="H2032" s="58" t="s">
        <v>16</v>
      </c>
      <c r="I2032" s="58">
        <v>18</v>
      </c>
      <c r="J2032" s="58" t="s">
        <v>14</v>
      </c>
      <c r="K2032" s="114">
        <v>101</v>
      </c>
      <c r="L2032" s="64">
        <v>98.9</v>
      </c>
      <c r="M2032" s="64"/>
      <c r="N2032" s="75"/>
      <c r="O2032" s="132" t="s">
        <v>972</v>
      </c>
      <c r="P2032" s="147" t="s">
        <v>972</v>
      </c>
      <c r="Q2032" s="58" t="s">
        <v>879</v>
      </c>
      <c r="R2032" s="58">
        <v>1</v>
      </c>
      <c r="S2032" s="58" t="s">
        <v>14</v>
      </c>
      <c r="T2032" s="58" t="s">
        <v>980</v>
      </c>
      <c r="U2032" s="58" t="s">
        <v>15</v>
      </c>
    </row>
    <row r="2033" spans="1:21">
      <c r="A2033" s="58" t="s">
        <v>322</v>
      </c>
      <c r="B2033" s="58" t="s">
        <v>323</v>
      </c>
      <c r="C2033" s="58" t="s">
        <v>324</v>
      </c>
      <c r="D2033" s="58" t="s">
        <v>11</v>
      </c>
      <c r="E2033" s="58" t="s">
        <v>12</v>
      </c>
      <c r="F2033" s="58" t="s">
        <v>879</v>
      </c>
      <c r="G2033" s="58"/>
      <c r="H2033" s="58" t="s">
        <v>16</v>
      </c>
      <c r="I2033" s="58">
        <v>54</v>
      </c>
      <c r="J2033" s="58" t="s">
        <v>14</v>
      </c>
      <c r="K2033" s="114">
        <v>101</v>
      </c>
      <c r="L2033" s="64">
        <v>88.5</v>
      </c>
      <c r="M2033" s="64"/>
      <c r="N2033" s="75"/>
      <c r="O2033" s="132" t="s">
        <v>972</v>
      </c>
      <c r="P2033" s="147" t="s">
        <v>972</v>
      </c>
      <c r="Q2033" s="58" t="s">
        <v>879</v>
      </c>
      <c r="R2033" s="58">
        <v>1</v>
      </c>
      <c r="S2033" s="58" t="s">
        <v>14</v>
      </c>
      <c r="T2033" s="58" t="s">
        <v>980</v>
      </c>
      <c r="U2033" s="58" t="s">
        <v>15</v>
      </c>
    </row>
    <row r="2034" spans="1:21">
      <c r="A2034" s="58" t="s">
        <v>322</v>
      </c>
      <c r="B2034" s="58" t="s">
        <v>323</v>
      </c>
      <c r="C2034" s="58" t="s">
        <v>324</v>
      </c>
      <c r="D2034" s="58" t="s">
        <v>11</v>
      </c>
      <c r="E2034" s="58" t="s">
        <v>12</v>
      </c>
      <c r="F2034" s="58" t="s">
        <v>880</v>
      </c>
      <c r="G2034" s="58"/>
      <c r="H2034" s="58" t="s">
        <v>16</v>
      </c>
      <c r="I2034" s="58">
        <v>1</v>
      </c>
      <c r="J2034" s="58" t="s">
        <v>14</v>
      </c>
      <c r="K2034" s="114">
        <v>329.5</v>
      </c>
      <c r="L2034" s="64">
        <v>329.5</v>
      </c>
      <c r="M2034" s="64"/>
      <c r="N2034" s="75"/>
      <c r="O2034" s="132">
        <f>L2034+(L2034*$N$2010)</f>
        <v>293.32344213649844</v>
      </c>
      <c r="P2034" s="147">
        <v>293.3</v>
      </c>
      <c r="Q2034" s="58" t="s">
        <v>880</v>
      </c>
      <c r="R2034" s="58">
        <v>1</v>
      </c>
      <c r="S2034" s="58" t="s">
        <v>14</v>
      </c>
      <c r="T2034" s="58" t="s">
        <v>980</v>
      </c>
      <c r="U2034" s="58" t="s">
        <v>15</v>
      </c>
    </row>
    <row r="2035" spans="1:21">
      <c r="A2035" s="58" t="s">
        <v>322</v>
      </c>
      <c r="B2035" s="58" t="s">
        <v>323</v>
      </c>
      <c r="C2035" s="58" t="s">
        <v>324</v>
      </c>
      <c r="D2035" s="58" t="s">
        <v>11</v>
      </c>
      <c r="E2035" s="58" t="s">
        <v>12</v>
      </c>
      <c r="F2035" s="58" t="s">
        <v>880</v>
      </c>
      <c r="G2035" s="58"/>
      <c r="H2035" s="58" t="s">
        <v>16</v>
      </c>
      <c r="I2035" s="58">
        <v>18</v>
      </c>
      <c r="J2035" s="58" t="s">
        <v>14</v>
      </c>
      <c r="K2035" s="114">
        <v>329.5</v>
      </c>
      <c r="L2035" s="64">
        <v>313</v>
      </c>
      <c r="M2035" s="64"/>
      <c r="N2035" s="75"/>
      <c r="O2035" s="132" t="s">
        <v>972</v>
      </c>
      <c r="P2035" s="147" t="s">
        <v>972</v>
      </c>
      <c r="Q2035" s="58" t="s">
        <v>880</v>
      </c>
      <c r="R2035" s="58">
        <v>1</v>
      </c>
      <c r="S2035" s="58" t="s">
        <v>14</v>
      </c>
      <c r="T2035" s="58" t="s">
        <v>980</v>
      </c>
      <c r="U2035" s="58" t="s">
        <v>15</v>
      </c>
    </row>
    <row r="2036" spans="1:21">
      <c r="A2036" s="58" t="s">
        <v>322</v>
      </c>
      <c r="B2036" s="58" t="s">
        <v>323</v>
      </c>
      <c r="C2036" s="58" t="s">
        <v>324</v>
      </c>
      <c r="D2036" s="58" t="s">
        <v>11</v>
      </c>
      <c r="E2036" s="58" t="s">
        <v>12</v>
      </c>
      <c r="F2036" s="58" t="s">
        <v>880</v>
      </c>
      <c r="G2036" s="58"/>
      <c r="H2036" s="58" t="s">
        <v>16</v>
      </c>
      <c r="I2036" s="58">
        <v>54</v>
      </c>
      <c r="J2036" s="58" t="s">
        <v>14</v>
      </c>
      <c r="K2036" s="114">
        <v>329.5</v>
      </c>
      <c r="L2036" s="64">
        <v>280.10000000000002</v>
      </c>
      <c r="M2036" s="64"/>
      <c r="N2036" s="75"/>
      <c r="O2036" s="132" t="s">
        <v>972</v>
      </c>
      <c r="P2036" s="147" t="s">
        <v>972</v>
      </c>
      <c r="Q2036" s="58" t="s">
        <v>880</v>
      </c>
      <c r="R2036" s="58">
        <v>1</v>
      </c>
      <c r="S2036" s="58" t="s">
        <v>14</v>
      </c>
      <c r="T2036" s="58" t="s">
        <v>980</v>
      </c>
      <c r="U2036" s="58" t="s">
        <v>15</v>
      </c>
    </row>
    <row r="2037" spans="1:21">
      <c r="A2037" t="s">
        <v>325</v>
      </c>
      <c r="B2037" t="s">
        <v>326</v>
      </c>
      <c r="C2037" t="s">
        <v>327</v>
      </c>
      <c r="D2037" t="s">
        <v>11</v>
      </c>
      <c r="E2037" t="s">
        <v>12</v>
      </c>
      <c r="F2037" t="s">
        <v>13</v>
      </c>
      <c r="I2037">
        <v>1</v>
      </c>
      <c r="K2037" s="111">
        <v>841.5</v>
      </c>
      <c r="L2037" s="61">
        <v>866.8</v>
      </c>
      <c r="O2037" s="111">
        <v>866.8</v>
      </c>
      <c r="P2037" s="147">
        <v>866.8</v>
      </c>
      <c r="Q2037" t="s">
        <v>13</v>
      </c>
      <c r="R2037">
        <v>1</v>
      </c>
      <c r="S2037" t="s">
        <v>14</v>
      </c>
      <c r="T2037" t="s">
        <v>980</v>
      </c>
      <c r="U2037" t="s">
        <v>15</v>
      </c>
    </row>
    <row r="2038" spans="1:21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872</v>
      </c>
      <c r="I2038">
        <v>1</v>
      </c>
      <c r="K2038" s="111">
        <v>247.8</v>
      </c>
      <c r="L2038" s="61">
        <v>255.3</v>
      </c>
      <c r="O2038" s="111">
        <v>255.3</v>
      </c>
      <c r="P2038" s="147">
        <v>255.3</v>
      </c>
      <c r="Q2038" t="s">
        <v>872</v>
      </c>
      <c r="R2038">
        <v>1</v>
      </c>
      <c r="S2038" t="s">
        <v>14</v>
      </c>
      <c r="T2038" t="s">
        <v>980</v>
      </c>
      <c r="U2038" t="s">
        <v>15</v>
      </c>
    </row>
    <row r="2039" spans="1:21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873</v>
      </c>
      <c r="I2039">
        <v>1</v>
      </c>
      <c r="K2039" s="111">
        <v>33.700000000000003</v>
      </c>
      <c r="L2039" s="61">
        <v>34.799999999999997</v>
      </c>
      <c r="O2039" s="111">
        <v>34.799999999999997</v>
      </c>
      <c r="P2039" s="147">
        <v>34.799999999999997</v>
      </c>
      <c r="Q2039" t="s">
        <v>873</v>
      </c>
      <c r="R2039">
        <v>1</v>
      </c>
      <c r="S2039" t="s">
        <v>14</v>
      </c>
      <c r="T2039" t="s">
        <v>980</v>
      </c>
      <c r="U2039" t="s">
        <v>15</v>
      </c>
    </row>
    <row r="2040" spans="1:21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874</v>
      </c>
      <c r="I2040">
        <v>1</v>
      </c>
      <c r="K2040" s="111">
        <v>23.3</v>
      </c>
      <c r="L2040" s="61">
        <v>23.3</v>
      </c>
      <c r="O2040" s="111">
        <v>23.3</v>
      </c>
      <c r="P2040" s="147">
        <v>23.3</v>
      </c>
      <c r="Q2040" t="s">
        <v>874</v>
      </c>
      <c r="R2040">
        <v>1</v>
      </c>
      <c r="S2040" t="s">
        <v>14</v>
      </c>
      <c r="T2040" t="s">
        <v>980</v>
      </c>
      <c r="U2040" t="s">
        <v>15</v>
      </c>
    </row>
    <row r="2041" spans="1:21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875</v>
      </c>
      <c r="I2041">
        <v>1</v>
      </c>
      <c r="K2041" s="112">
        <v>8646</v>
      </c>
      <c r="L2041" s="62">
        <v>8905</v>
      </c>
      <c r="M2041" s="62"/>
      <c r="N2041" s="73"/>
      <c r="O2041" s="112">
        <v>8905</v>
      </c>
      <c r="P2041" s="147">
        <v>8905</v>
      </c>
      <c r="Q2041" t="s">
        <v>875</v>
      </c>
      <c r="R2041">
        <v>1</v>
      </c>
      <c r="S2041" t="s">
        <v>14</v>
      </c>
      <c r="T2041" t="s">
        <v>980</v>
      </c>
      <c r="U2041" t="s">
        <v>15</v>
      </c>
    </row>
    <row r="2042" spans="1:21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876</v>
      </c>
      <c r="I2042">
        <v>1</v>
      </c>
      <c r="K2042" s="111">
        <v>266.10000000000002</v>
      </c>
      <c r="L2042" s="61">
        <v>274.10000000000002</v>
      </c>
      <c r="O2042" s="111">
        <v>274.10000000000002</v>
      </c>
      <c r="P2042" s="147">
        <v>274.10000000000002</v>
      </c>
      <c r="Q2042" t="s">
        <v>876</v>
      </c>
      <c r="R2042">
        <v>1</v>
      </c>
      <c r="S2042" t="s">
        <v>14</v>
      </c>
      <c r="T2042" t="s">
        <v>980</v>
      </c>
      <c r="U2042" t="s">
        <v>15</v>
      </c>
    </row>
    <row r="2043" spans="1:21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877</v>
      </c>
      <c r="I2043">
        <v>1</v>
      </c>
      <c r="K2043" s="111">
        <v>126.4</v>
      </c>
      <c r="L2043" s="61">
        <v>130.19999999999999</v>
      </c>
      <c r="O2043" s="111">
        <v>130.19999999999999</v>
      </c>
      <c r="P2043" s="147">
        <v>130.19999999999999</v>
      </c>
      <c r="Q2043" t="s">
        <v>877</v>
      </c>
      <c r="R2043">
        <v>1</v>
      </c>
      <c r="S2043" t="s">
        <v>14</v>
      </c>
      <c r="T2043" t="s">
        <v>980</v>
      </c>
      <c r="U2043" t="s">
        <v>15</v>
      </c>
    </row>
    <row r="2044" spans="1:21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976</v>
      </c>
      <c r="I2044">
        <v>1</v>
      </c>
      <c r="K2044" s="110"/>
      <c r="L2044" s="60">
        <v>2048</v>
      </c>
      <c r="M2044" s="60"/>
      <c r="N2044" s="71"/>
      <c r="O2044" s="110">
        <v>2048</v>
      </c>
      <c r="P2044" s="147">
        <v>2048</v>
      </c>
      <c r="Q2044" t="s">
        <v>976</v>
      </c>
      <c r="R2044">
        <v>1</v>
      </c>
      <c r="S2044" t="s">
        <v>14</v>
      </c>
      <c r="T2044" t="s">
        <v>981</v>
      </c>
      <c r="U2044" t="s">
        <v>15</v>
      </c>
    </row>
    <row r="2045" spans="1:21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878</v>
      </c>
      <c r="I2045">
        <v>1</v>
      </c>
      <c r="K2045" s="111">
        <v>299.3</v>
      </c>
      <c r="L2045" s="61">
        <v>308.3</v>
      </c>
      <c r="O2045" s="111">
        <v>308.3</v>
      </c>
      <c r="P2045" s="147">
        <v>308.3</v>
      </c>
      <c r="Q2045" t="s">
        <v>878</v>
      </c>
      <c r="R2045">
        <v>1</v>
      </c>
      <c r="S2045" t="s">
        <v>14</v>
      </c>
      <c r="T2045" t="s">
        <v>980</v>
      </c>
      <c r="U2045" t="s">
        <v>15</v>
      </c>
    </row>
    <row r="2046" spans="1:21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879</v>
      </c>
      <c r="I2046">
        <v>1</v>
      </c>
      <c r="K2046" s="111">
        <v>101</v>
      </c>
      <c r="L2046" s="61">
        <v>104.1</v>
      </c>
      <c r="O2046" s="111">
        <v>104.1</v>
      </c>
      <c r="P2046" s="147">
        <v>104.1</v>
      </c>
      <c r="Q2046" t="s">
        <v>879</v>
      </c>
      <c r="R2046">
        <v>1</v>
      </c>
      <c r="S2046" t="s">
        <v>14</v>
      </c>
      <c r="T2046" t="s">
        <v>980</v>
      </c>
      <c r="U2046" t="s">
        <v>15</v>
      </c>
    </row>
    <row r="2047" spans="1:21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880</v>
      </c>
      <c r="I2047">
        <v>1</v>
      </c>
      <c r="K2047" s="111">
        <v>329.5</v>
      </c>
      <c r="L2047" s="61">
        <v>329.5</v>
      </c>
      <c r="O2047" s="111">
        <v>329.5</v>
      </c>
      <c r="P2047" s="147">
        <v>329.5</v>
      </c>
      <c r="Q2047" t="s">
        <v>880</v>
      </c>
      <c r="R2047">
        <v>1</v>
      </c>
      <c r="S2047" t="s">
        <v>14</v>
      </c>
      <c r="T2047" t="s">
        <v>980</v>
      </c>
      <c r="U2047" t="s">
        <v>15</v>
      </c>
    </row>
    <row r="2048" spans="1:21">
      <c r="A2048" s="58" t="s">
        <v>328</v>
      </c>
      <c r="B2048" s="58" t="s">
        <v>329</v>
      </c>
      <c r="C2048" s="58" t="s">
        <v>330</v>
      </c>
      <c r="D2048" s="58" t="s">
        <v>11</v>
      </c>
      <c r="E2048" s="58" t="s">
        <v>12</v>
      </c>
      <c r="F2048" s="58" t="s">
        <v>13</v>
      </c>
      <c r="G2048" s="58"/>
      <c r="H2048" s="58" t="s">
        <v>16</v>
      </c>
      <c r="I2048" s="58">
        <v>1</v>
      </c>
      <c r="J2048" s="58" t="s">
        <v>14</v>
      </c>
      <c r="K2048" s="114">
        <v>841.5</v>
      </c>
      <c r="L2048" s="64">
        <v>866.8</v>
      </c>
      <c r="M2048" s="64"/>
      <c r="N2048" s="75"/>
      <c r="O2048" s="132">
        <f>L2048+(L2048*$N$2054)</f>
        <v>771.63204747774466</v>
      </c>
      <c r="P2048" s="147">
        <v>771.6</v>
      </c>
      <c r="Q2048" s="58" t="s">
        <v>13</v>
      </c>
      <c r="R2048" s="58">
        <v>1</v>
      </c>
      <c r="S2048" s="58" t="s">
        <v>14</v>
      </c>
      <c r="T2048" s="58" t="s">
        <v>980</v>
      </c>
      <c r="U2048" s="58" t="s">
        <v>15</v>
      </c>
    </row>
    <row r="2049" spans="1:21">
      <c r="A2049" s="58" t="s">
        <v>328</v>
      </c>
      <c r="B2049" s="58" t="s">
        <v>329</v>
      </c>
      <c r="C2049" s="58" t="s">
        <v>330</v>
      </c>
      <c r="D2049" s="58" t="s">
        <v>11</v>
      </c>
      <c r="E2049" s="58" t="s">
        <v>12</v>
      </c>
      <c r="F2049" s="58" t="s">
        <v>13</v>
      </c>
      <c r="G2049" s="58"/>
      <c r="H2049" s="58" t="s">
        <v>16</v>
      </c>
      <c r="I2049" s="58">
        <v>18</v>
      </c>
      <c r="J2049" s="58" t="s">
        <v>14</v>
      </c>
      <c r="K2049" s="114"/>
      <c r="L2049" s="64">
        <v>823.5</v>
      </c>
      <c r="M2049" s="64"/>
      <c r="N2049" s="75"/>
      <c r="O2049" s="132" t="s">
        <v>972</v>
      </c>
      <c r="P2049" s="147" t="s">
        <v>972</v>
      </c>
      <c r="Q2049" s="58" t="s">
        <v>13</v>
      </c>
      <c r="R2049" s="58">
        <v>1</v>
      </c>
      <c r="S2049" s="58" t="s">
        <v>14</v>
      </c>
      <c r="T2049" s="58" t="s">
        <v>980</v>
      </c>
      <c r="U2049" s="58" t="s">
        <v>15</v>
      </c>
    </row>
    <row r="2050" spans="1:21">
      <c r="A2050" s="58" t="s">
        <v>328</v>
      </c>
      <c r="B2050" s="58" t="s">
        <v>329</v>
      </c>
      <c r="C2050" s="58" t="s">
        <v>330</v>
      </c>
      <c r="D2050" s="58" t="s">
        <v>11</v>
      </c>
      <c r="E2050" s="58" t="s">
        <v>12</v>
      </c>
      <c r="F2050" s="58" t="s">
        <v>13</v>
      </c>
      <c r="G2050" s="58"/>
      <c r="H2050" s="58" t="s">
        <v>16</v>
      </c>
      <c r="I2050" s="58">
        <v>54</v>
      </c>
      <c r="J2050" s="58" t="s">
        <v>14</v>
      </c>
      <c r="K2050" s="114"/>
      <c r="L2050" s="64">
        <v>736.8</v>
      </c>
      <c r="M2050" s="64"/>
      <c r="N2050" s="75"/>
      <c r="O2050" s="132" t="s">
        <v>972</v>
      </c>
      <c r="P2050" s="147" t="s">
        <v>972</v>
      </c>
      <c r="Q2050" s="58" t="s">
        <v>13</v>
      </c>
      <c r="R2050" s="58">
        <v>1</v>
      </c>
      <c r="S2050" s="58" t="s">
        <v>14</v>
      </c>
      <c r="T2050" s="58" t="s">
        <v>980</v>
      </c>
      <c r="U2050" s="58" t="s">
        <v>15</v>
      </c>
    </row>
    <row r="2051" spans="1:21">
      <c r="A2051" s="58" t="s">
        <v>328</v>
      </c>
      <c r="B2051" s="58" t="s">
        <v>329</v>
      </c>
      <c r="C2051" s="58" t="s">
        <v>330</v>
      </c>
      <c r="D2051" s="58" t="s">
        <v>11</v>
      </c>
      <c r="E2051" s="58" t="s">
        <v>12</v>
      </c>
      <c r="F2051" s="58" t="s">
        <v>872</v>
      </c>
      <c r="G2051" s="58"/>
      <c r="H2051" s="58" t="s">
        <v>16</v>
      </c>
      <c r="I2051" s="58">
        <v>1</v>
      </c>
      <c r="J2051" s="58" t="s">
        <v>14</v>
      </c>
      <c r="K2051" s="114">
        <v>247.8</v>
      </c>
      <c r="L2051" s="64">
        <v>255.3</v>
      </c>
      <c r="M2051" s="64"/>
      <c r="N2051" s="75"/>
      <c r="O2051" s="132">
        <f>L2051+(L2051*$N$2054)</f>
        <v>227.27002967359047</v>
      </c>
      <c r="P2051" s="147">
        <v>227.3</v>
      </c>
      <c r="Q2051" s="58" t="s">
        <v>872</v>
      </c>
      <c r="R2051" s="58">
        <v>1</v>
      </c>
      <c r="S2051" s="58" t="s">
        <v>14</v>
      </c>
      <c r="T2051" s="58" t="s">
        <v>980</v>
      </c>
      <c r="U2051" s="58" t="s">
        <v>15</v>
      </c>
    </row>
    <row r="2052" spans="1:21">
      <c r="A2052" s="58" t="s">
        <v>328</v>
      </c>
      <c r="B2052" s="58" t="s">
        <v>329</v>
      </c>
      <c r="C2052" s="58" t="s">
        <v>330</v>
      </c>
      <c r="D2052" s="58" t="s">
        <v>11</v>
      </c>
      <c r="E2052" s="58" t="s">
        <v>12</v>
      </c>
      <c r="F2052" s="58" t="s">
        <v>872</v>
      </c>
      <c r="G2052" s="58"/>
      <c r="H2052" s="58" t="s">
        <v>16</v>
      </c>
      <c r="I2052" s="58">
        <v>18</v>
      </c>
      <c r="J2052" s="58" t="s">
        <v>14</v>
      </c>
      <c r="K2052" s="114"/>
      <c r="L2052" s="64">
        <v>242.5</v>
      </c>
      <c r="M2052" s="64"/>
      <c r="N2052" s="75"/>
      <c r="O2052" s="132" t="s">
        <v>972</v>
      </c>
      <c r="P2052" s="147" t="s">
        <v>972</v>
      </c>
      <c r="Q2052" s="58" t="s">
        <v>872</v>
      </c>
      <c r="R2052" s="58">
        <v>1</v>
      </c>
      <c r="S2052" s="58" t="s">
        <v>14</v>
      </c>
      <c r="T2052" s="58" t="s">
        <v>980</v>
      </c>
      <c r="U2052" s="58" t="s">
        <v>15</v>
      </c>
    </row>
    <row r="2053" spans="1:21">
      <c r="A2053" s="58" t="s">
        <v>328</v>
      </c>
      <c r="B2053" s="58" t="s">
        <v>329</v>
      </c>
      <c r="C2053" s="58" t="s">
        <v>330</v>
      </c>
      <c r="D2053" s="58" t="s">
        <v>11</v>
      </c>
      <c r="E2053" s="58" t="s">
        <v>12</v>
      </c>
      <c r="F2053" s="58" t="s">
        <v>872</v>
      </c>
      <c r="G2053" s="58"/>
      <c r="H2053" s="58" t="s">
        <v>16</v>
      </c>
      <c r="I2053" s="58">
        <v>54</v>
      </c>
      <c r="J2053" s="58" t="s">
        <v>14</v>
      </c>
      <c r="K2053" s="114"/>
      <c r="L2053" s="64">
        <v>217</v>
      </c>
      <c r="M2053" s="64"/>
      <c r="N2053" s="75"/>
      <c r="O2053" s="132" t="s">
        <v>972</v>
      </c>
      <c r="P2053" s="147" t="s">
        <v>972</v>
      </c>
      <c r="Q2053" s="58" t="s">
        <v>872</v>
      </c>
      <c r="R2053" s="58">
        <v>1</v>
      </c>
      <c r="S2053" s="58" t="s">
        <v>14</v>
      </c>
      <c r="T2053" s="58" t="s">
        <v>980</v>
      </c>
      <c r="U2053" s="58" t="s">
        <v>15</v>
      </c>
    </row>
    <row r="2054" spans="1:21">
      <c r="A2054" s="58" t="s">
        <v>328</v>
      </c>
      <c r="B2054" s="58" t="s">
        <v>329</v>
      </c>
      <c r="C2054" s="58" t="s">
        <v>330</v>
      </c>
      <c r="D2054" s="58" t="s">
        <v>11</v>
      </c>
      <c r="E2054" s="58" t="s">
        <v>12</v>
      </c>
      <c r="F2054" s="58" t="s">
        <v>873</v>
      </c>
      <c r="G2054" s="58"/>
      <c r="H2054" s="58" t="s">
        <v>16</v>
      </c>
      <c r="I2054" s="58">
        <v>1</v>
      </c>
      <c r="J2054" s="58" t="s">
        <v>14</v>
      </c>
      <c r="K2054" s="114">
        <v>33.700000000000003</v>
      </c>
      <c r="L2054" s="64">
        <v>34.799999999999997</v>
      </c>
      <c r="M2054" s="64" t="s">
        <v>1000</v>
      </c>
      <c r="N2054" s="88">
        <v>-0.109792284866469</v>
      </c>
      <c r="O2054" s="132">
        <f>L2054+(L2054*$N$2054)</f>
        <v>30.979228486646875</v>
      </c>
      <c r="P2054" s="147">
        <v>31</v>
      </c>
      <c r="Q2054" s="58" t="s">
        <v>873</v>
      </c>
      <c r="R2054" s="58">
        <v>1</v>
      </c>
      <c r="S2054" s="58" t="s">
        <v>14</v>
      </c>
      <c r="T2054" s="58" t="s">
        <v>980</v>
      </c>
      <c r="U2054" s="58" t="s">
        <v>15</v>
      </c>
    </row>
    <row r="2055" spans="1:21">
      <c r="A2055" s="58" t="s">
        <v>328</v>
      </c>
      <c r="B2055" s="58" t="s">
        <v>329</v>
      </c>
      <c r="C2055" s="58" t="s">
        <v>330</v>
      </c>
      <c r="D2055" s="58" t="s">
        <v>11</v>
      </c>
      <c r="E2055" s="58" t="s">
        <v>12</v>
      </c>
      <c r="F2055" s="58" t="s">
        <v>873</v>
      </c>
      <c r="G2055" s="58"/>
      <c r="H2055" s="58" t="s">
        <v>16</v>
      </c>
      <c r="I2055" s="58">
        <v>18</v>
      </c>
      <c r="J2055" s="58" t="s">
        <v>14</v>
      </c>
      <c r="K2055" s="114">
        <v>33.700000000000003</v>
      </c>
      <c r="L2055" s="64">
        <v>33</v>
      </c>
      <c r="M2055" s="64"/>
      <c r="N2055" s="75"/>
      <c r="O2055" s="132" t="s">
        <v>972</v>
      </c>
      <c r="P2055" s="147" t="s">
        <v>972</v>
      </c>
      <c r="Q2055" s="58" t="s">
        <v>873</v>
      </c>
      <c r="R2055" s="58">
        <v>1</v>
      </c>
      <c r="S2055" s="58" t="s">
        <v>14</v>
      </c>
      <c r="T2055" s="58" t="s">
        <v>980</v>
      </c>
      <c r="U2055" s="58" t="s">
        <v>15</v>
      </c>
    </row>
    <row r="2056" spans="1:21">
      <c r="A2056" s="58" t="s">
        <v>328</v>
      </c>
      <c r="B2056" s="58" t="s">
        <v>329</v>
      </c>
      <c r="C2056" s="58" t="s">
        <v>330</v>
      </c>
      <c r="D2056" s="58" t="s">
        <v>11</v>
      </c>
      <c r="E2056" s="58" t="s">
        <v>12</v>
      </c>
      <c r="F2056" s="58" t="s">
        <v>873</v>
      </c>
      <c r="G2056" s="58"/>
      <c r="H2056" s="58" t="s">
        <v>16</v>
      </c>
      <c r="I2056" s="58">
        <v>54</v>
      </c>
      <c r="J2056" s="58" t="s">
        <v>14</v>
      </c>
      <c r="K2056" s="114">
        <v>33.700000000000003</v>
      </c>
      <c r="L2056" s="64">
        <v>29.6</v>
      </c>
      <c r="M2056" s="64"/>
      <c r="N2056" s="75"/>
      <c r="O2056" s="132" t="s">
        <v>972</v>
      </c>
      <c r="P2056" s="147" t="s">
        <v>972</v>
      </c>
      <c r="Q2056" s="58" t="s">
        <v>873</v>
      </c>
      <c r="R2056" s="58">
        <v>1</v>
      </c>
      <c r="S2056" s="58" t="s">
        <v>14</v>
      </c>
      <c r="T2056" s="58" t="s">
        <v>980</v>
      </c>
      <c r="U2056" s="58" t="s">
        <v>15</v>
      </c>
    </row>
    <row r="2057" spans="1:21">
      <c r="A2057" s="58" t="s">
        <v>328</v>
      </c>
      <c r="B2057" s="58" t="s">
        <v>329</v>
      </c>
      <c r="C2057" s="58" t="s">
        <v>330</v>
      </c>
      <c r="D2057" s="58" t="s">
        <v>11</v>
      </c>
      <c r="E2057" s="58" t="s">
        <v>12</v>
      </c>
      <c r="F2057" s="58" t="s">
        <v>874</v>
      </c>
      <c r="G2057" s="58"/>
      <c r="H2057" s="58" t="s">
        <v>16</v>
      </c>
      <c r="I2057" s="58">
        <v>1</v>
      </c>
      <c r="J2057" s="58" t="s">
        <v>14</v>
      </c>
      <c r="K2057" s="114">
        <v>23.3</v>
      </c>
      <c r="L2057" s="64">
        <v>23.3</v>
      </c>
      <c r="M2057" s="64"/>
      <c r="N2057" s="75"/>
      <c r="O2057" s="132">
        <f>L2057+(L2057*$N$2054)</f>
        <v>20.741839762611274</v>
      </c>
      <c r="P2057" s="147">
        <v>20.7</v>
      </c>
      <c r="Q2057" s="58" t="s">
        <v>874</v>
      </c>
      <c r="R2057" s="58">
        <v>1</v>
      </c>
      <c r="S2057" s="58" t="s">
        <v>14</v>
      </c>
      <c r="T2057" s="58" t="s">
        <v>980</v>
      </c>
      <c r="U2057" s="58" t="s">
        <v>15</v>
      </c>
    </row>
    <row r="2058" spans="1:21">
      <c r="A2058" s="58" t="s">
        <v>328</v>
      </c>
      <c r="B2058" s="58" t="s">
        <v>329</v>
      </c>
      <c r="C2058" s="58" t="s">
        <v>330</v>
      </c>
      <c r="D2058" s="58" t="s">
        <v>11</v>
      </c>
      <c r="E2058" s="58" t="s">
        <v>12</v>
      </c>
      <c r="F2058" s="58" t="s">
        <v>874</v>
      </c>
      <c r="G2058" s="58"/>
      <c r="H2058" s="58" t="s">
        <v>16</v>
      </c>
      <c r="I2058" s="58">
        <v>18</v>
      </c>
      <c r="J2058" s="58" t="s">
        <v>14</v>
      </c>
      <c r="K2058" s="114">
        <v>23.3</v>
      </c>
      <c r="L2058" s="64">
        <v>22.2</v>
      </c>
      <c r="M2058" s="64"/>
      <c r="N2058" s="75"/>
      <c r="O2058" s="132" t="s">
        <v>972</v>
      </c>
      <c r="P2058" s="147" t="s">
        <v>972</v>
      </c>
      <c r="Q2058" s="58" t="s">
        <v>874</v>
      </c>
      <c r="R2058" s="58">
        <v>1</v>
      </c>
      <c r="S2058" s="58" t="s">
        <v>14</v>
      </c>
      <c r="T2058" s="58" t="s">
        <v>980</v>
      </c>
      <c r="U2058" s="58" t="s">
        <v>15</v>
      </c>
    </row>
    <row r="2059" spans="1:21">
      <c r="A2059" s="58" t="s">
        <v>328</v>
      </c>
      <c r="B2059" s="58" t="s">
        <v>329</v>
      </c>
      <c r="C2059" s="58" t="s">
        <v>330</v>
      </c>
      <c r="D2059" s="58" t="s">
        <v>11</v>
      </c>
      <c r="E2059" s="58" t="s">
        <v>12</v>
      </c>
      <c r="F2059" s="58" t="s">
        <v>874</v>
      </c>
      <c r="G2059" s="58"/>
      <c r="H2059" s="58" t="s">
        <v>16</v>
      </c>
      <c r="I2059" s="58">
        <v>54</v>
      </c>
      <c r="J2059" s="58" t="s">
        <v>14</v>
      </c>
      <c r="K2059" s="114">
        <v>23.3</v>
      </c>
      <c r="L2059" s="64">
        <v>19.8</v>
      </c>
      <c r="M2059" s="64"/>
      <c r="N2059" s="75"/>
      <c r="O2059" s="132" t="s">
        <v>972</v>
      </c>
      <c r="P2059" s="147" t="s">
        <v>972</v>
      </c>
      <c r="Q2059" s="58" t="s">
        <v>874</v>
      </c>
      <c r="R2059" s="58">
        <v>1</v>
      </c>
      <c r="S2059" s="58" t="s">
        <v>14</v>
      </c>
      <c r="T2059" s="58" t="s">
        <v>980</v>
      </c>
      <c r="U2059" s="58" t="s">
        <v>15</v>
      </c>
    </row>
    <row r="2060" spans="1:21">
      <c r="A2060" s="58" t="s">
        <v>328</v>
      </c>
      <c r="B2060" s="58" t="s">
        <v>329</v>
      </c>
      <c r="C2060" s="58" t="s">
        <v>330</v>
      </c>
      <c r="D2060" s="58" t="s">
        <v>11</v>
      </c>
      <c r="E2060" s="58" t="s">
        <v>12</v>
      </c>
      <c r="F2060" s="58" t="s">
        <v>875</v>
      </c>
      <c r="G2060" s="58"/>
      <c r="H2060" s="58" t="s">
        <v>16</v>
      </c>
      <c r="I2060" s="58">
        <v>1</v>
      </c>
      <c r="J2060" s="58" t="s">
        <v>14</v>
      </c>
      <c r="K2060" s="115">
        <v>8646</v>
      </c>
      <c r="L2060" s="65">
        <v>8905</v>
      </c>
      <c r="M2060" s="65"/>
      <c r="N2060" s="76"/>
      <c r="O2060" s="132">
        <f>L2060+(L2060*$N$2054)</f>
        <v>7927.2997032640933</v>
      </c>
      <c r="P2060" s="147">
        <v>7927.3</v>
      </c>
      <c r="Q2060" s="58" t="s">
        <v>875</v>
      </c>
      <c r="R2060" s="58">
        <v>1</v>
      </c>
      <c r="S2060" s="58" t="s">
        <v>14</v>
      </c>
      <c r="T2060" s="58" t="s">
        <v>980</v>
      </c>
      <c r="U2060" s="58" t="s">
        <v>15</v>
      </c>
    </row>
    <row r="2061" spans="1:21">
      <c r="A2061" s="58" t="s">
        <v>328</v>
      </c>
      <c r="B2061" s="58" t="s">
        <v>329</v>
      </c>
      <c r="C2061" s="58" t="s">
        <v>330</v>
      </c>
      <c r="D2061" s="58" t="s">
        <v>11</v>
      </c>
      <c r="E2061" s="58" t="s">
        <v>12</v>
      </c>
      <c r="F2061" s="58" t="s">
        <v>875</v>
      </c>
      <c r="G2061" s="58"/>
      <c r="H2061" s="58" t="s">
        <v>16</v>
      </c>
      <c r="I2061" s="58">
        <v>18</v>
      </c>
      <c r="J2061" s="58" t="s">
        <v>14</v>
      </c>
      <c r="K2061" s="115">
        <v>8646</v>
      </c>
      <c r="L2061" s="65">
        <v>8459</v>
      </c>
      <c r="M2061" s="65"/>
      <c r="N2061" s="76"/>
      <c r="O2061" s="132" t="s">
        <v>972</v>
      </c>
      <c r="P2061" s="147" t="s">
        <v>972</v>
      </c>
      <c r="Q2061" s="58" t="s">
        <v>875</v>
      </c>
      <c r="R2061" s="58">
        <v>1</v>
      </c>
      <c r="S2061" s="58" t="s">
        <v>14</v>
      </c>
      <c r="T2061" s="58" t="s">
        <v>980</v>
      </c>
      <c r="U2061" s="58" t="s">
        <v>15</v>
      </c>
    </row>
    <row r="2062" spans="1:21">
      <c r="A2062" s="58" t="s">
        <v>328</v>
      </c>
      <c r="B2062" s="58" t="s">
        <v>329</v>
      </c>
      <c r="C2062" s="58" t="s">
        <v>330</v>
      </c>
      <c r="D2062" s="58" t="s">
        <v>11</v>
      </c>
      <c r="E2062" s="58" t="s">
        <v>12</v>
      </c>
      <c r="F2062" s="58" t="s">
        <v>875</v>
      </c>
      <c r="G2062" s="58"/>
      <c r="H2062" s="58" t="s">
        <v>16</v>
      </c>
      <c r="I2062" s="58">
        <v>54</v>
      </c>
      <c r="J2062" s="58" t="s">
        <v>14</v>
      </c>
      <c r="K2062" s="115">
        <v>8646</v>
      </c>
      <c r="L2062" s="65">
        <v>7570</v>
      </c>
      <c r="M2062" s="65"/>
      <c r="N2062" s="76"/>
      <c r="O2062" s="132" t="s">
        <v>972</v>
      </c>
      <c r="P2062" s="147" t="s">
        <v>972</v>
      </c>
      <c r="Q2062" s="58" t="s">
        <v>875</v>
      </c>
      <c r="R2062" s="58">
        <v>1</v>
      </c>
      <c r="S2062" s="58" t="s">
        <v>14</v>
      </c>
      <c r="T2062" s="58" t="s">
        <v>980</v>
      </c>
      <c r="U2062" s="58" t="s">
        <v>15</v>
      </c>
    </row>
    <row r="2063" spans="1:21">
      <c r="A2063" s="58" t="s">
        <v>328</v>
      </c>
      <c r="B2063" s="58" t="s">
        <v>329</v>
      </c>
      <c r="C2063" s="58" t="s">
        <v>330</v>
      </c>
      <c r="D2063" s="58" t="s">
        <v>11</v>
      </c>
      <c r="E2063" s="58" t="s">
        <v>12</v>
      </c>
      <c r="F2063" s="58" t="s">
        <v>876</v>
      </c>
      <c r="G2063" s="58"/>
      <c r="H2063" s="58" t="s">
        <v>16</v>
      </c>
      <c r="I2063" s="58">
        <v>1</v>
      </c>
      <c r="J2063" s="58" t="s">
        <v>14</v>
      </c>
      <c r="K2063" s="114">
        <v>266.10000000000002</v>
      </c>
      <c r="L2063" s="64">
        <v>274.10000000000002</v>
      </c>
      <c r="M2063" s="64"/>
      <c r="N2063" s="75"/>
      <c r="O2063" s="132">
        <f>L2063+(L2063*$N$2054)</f>
        <v>244.00593471810086</v>
      </c>
      <c r="P2063" s="147">
        <v>244</v>
      </c>
      <c r="Q2063" s="58" t="s">
        <v>876</v>
      </c>
      <c r="R2063" s="58">
        <v>1</v>
      </c>
      <c r="S2063" s="58" t="s">
        <v>14</v>
      </c>
      <c r="T2063" s="58" t="s">
        <v>980</v>
      </c>
      <c r="U2063" s="58" t="s">
        <v>15</v>
      </c>
    </row>
    <row r="2064" spans="1:21">
      <c r="A2064" s="58" t="s">
        <v>328</v>
      </c>
      <c r="B2064" s="58" t="s">
        <v>329</v>
      </c>
      <c r="C2064" s="58" t="s">
        <v>330</v>
      </c>
      <c r="D2064" s="58" t="s">
        <v>11</v>
      </c>
      <c r="E2064" s="58" t="s">
        <v>12</v>
      </c>
      <c r="F2064" s="58" t="s">
        <v>876</v>
      </c>
      <c r="G2064" s="58"/>
      <c r="H2064" s="58" t="s">
        <v>16</v>
      </c>
      <c r="I2064" s="58">
        <v>18</v>
      </c>
      <c r="J2064" s="58" t="s">
        <v>14</v>
      </c>
      <c r="K2064" s="114">
        <v>266.10000000000002</v>
      </c>
      <c r="L2064" s="64">
        <v>260.39999999999998</v>
      </c>
      <c r="M2064" s="64"/>
      <c r="N2064" s="75"/>
      <c r="O2064" s="132" t="s">
        <v>972</v>
      </c>
      <c r="P2064" s="147" t="s">
        <v>972</v>
      </c>
      <c r="Q2064" s="58" t="s">
        <v>876</v>
      </c>
      <c r="R2064" s="58">
        <v>1</v>
      </c>
      <c r="S2064" s="58" t="s">
        <v>14</v>
      </c>
      <c r="T2064" s="58" t="s">
        <v>980</v>
      </c>
      <c r="U2064" s="58" t="s">
        <v>15</v>
      </c>
    </row>
    <row r="2065" spans="1:21">
      <c r="A2065" s="58" t="s">
        <v>328</v>
      </c>
      <c r="B2065" s="58" t="s">
        <v>329</v>
      </c>
      <c r="C2065" s="58" t="s">
        <v>330</v>
      </c>
      <c r="D2065" s="58" t="s">
        <v>11</v>
      </c>
      <c r="E2065" s="58" t="s">
        <v>12</v>
      </c>
      <c r="F2065" s="58" t="s">
        <v>876</v>
      </c>
      <c r="G2065" s="58"/>
      <c r="H2065" s="58" t="s">
        <v>16</v>
      </c>
      <c r="I2065" s="58">
        <v>54</v>
      </c>
      <c r="J2065" s="58" t="s">
        <v>14</v>
      </c>
      <c r="K2065" s="114">
        <v>266.10000000000002</v>
      </c>
      <c r="L2065" s="64">
        <v>233</v>
      </c>
      <c r="M2065" s="64"/>
      <c r="N2065" s="75"/>
      <c r="O2065" s="132" t="s">
        <v>972</v>
      </c>
      <c r="P2065" s="147" t="s">
        <v>972</v>
      </c>
      <c r="Q2065" s="58" t="s">
        <v>876</v>
      </c>
      <c r="R2065" s="58">
        <v>1</v>
      </c>
      <c r="S2065" s="58" t="s">
        <v>14</v>
      </c>
      <c r="T2065" s="58" t="s">
        <v>980</v>
      </c>
      <c r="U2065" s="58" t="s">
        <v>15</v>
      </c>
    </row>
    <row r="2066" spans="1:21">
      <c r="A2066" s="58" t="s">
        <v>328</v>
      </c>
      <c r="B2066" s="58" t="s">
        <v>329</v>
      </c>
      <c r="C2066" s="58" t="s">
        <v>330</v>
      </c>
      <c r="D2066" s="58" t="s">
        <v>11</v>
      </c>
      <c r="E2066" s="58" t="s">
        <v>12</v>
      </c>
      <c r="F2066" s="58" t="s">
        <v>877</v>
      </c>
      <c r="G2066" s="58"/>
      <c r="H2066" s="58" t="s">
        <v>16</v>
      </c>
      <c r="I2066" s="58">
        <v>1</v>
      </c>
      <c r="J2066" s="58" t="s">
        <v>14</v>
      </c>
      <c r="K2066" s="114">
        <v>126.4</v>
      </c>
      <c r="L2066" s="64">
        <v>130.19999999999999</v>
      </c>
      <c r="M2066" s="64"/>
      <c r="N2066" s="75"/>
      <c r="O2066" s="132">
        <f>L2066+(L2066*$N$2054)</f>
        <v>115.90504451038572</v>
      </c>
      <c r="P2066" s="147">
        <v>115.9</v>
      </c>
      <c r="Q2066" s="58" t="s">
        <v>877</v>
      </c>
      <c r="R2066" s="58">
        <v>1</v>
      </c>
      <c r="S2066" s="58" t="s">
        <v>14</v>
      </c>
      <c r="T2066" s="58" t="s">
        <v>980</v>
      </c>
      <c r="U2066" s="58" t="s">
        <v>15</v>
      </c>
    </row>
    <row r="2067" spans="1:21">
      <c r="A2067" s="58" t="s">
        <v>328</v>
      </c>
      <c r="B2067" s="58" t="s">
        <v>329</v>
      </c>
      <c r="C2067" s="58" t="s">
        <v>330</v>
      </c>
      <c r="D2067" s="58" t="s">
        <v>11</v>
      </c>
      <c r="E2067" s="58" t="s">
        <v>12</v>
      </c>
      <c r="F2067" s="58" t="s">
        <v>877</v>
      </c>
      <c r="G2067" s="58"/>
      <c r="H2067" s="58" t="s">
        <v>16</v>
      </c>
      <c r="I2067" s="58">
        <v>18</v>
      </c>
      <c r="J2067" s="58" t="s">
        <v>14</v>
      </c>
      <c r="K2067" s="114">
        <v>126.4</v>
      </c>
      <c r="L2067" s="64">
        <v>123.8</v>
      </c>
      <c r="M2067" s="64"/>
      <c r="N2067" s="75"/>
      <c r="O2067" s="132" t="s">
        <v>972</v>
      </c>
      <c r="P2067" s="147" t="s">
        <v>972</v>
      </c>
      <c r="Q2067" s="58" t="s">
        <v>877</v>
      </c>
      <c r="R2067" s="58">
        <v>1</v>
      </c>
      <c r="S2067" s="58" t="s">
        <v>14</v>
      </c>
      <c r="T2067" s="58" t="s">
        <v>980</v>
      </c>
      <c r="U2067" s="58" t="s">
        <v>15</v>
      </c>
    </row>
    <row r="2068" spans="1:21">
      <c r="A2068" s="58" t="s">
        <v>328</v>
      </c>
      <c r="B2068" s="58" t="s">
        <v>329</v>
      </c>
      <c r="C2068" s="58" t="s">
        <v>330</v>
      </c>
      <c r="D2068" s="58" t="s">
        <v>11</v>
      </c>
      <c r="E2068" s="58" t="s">
        <v>12</v>
      </c>
      <c r="F2068" s="58" t="s">
        <v>877</v>
      </c>
      <c r="G2068" s="58"/>
      <c r="H2068" s="58" t="s">
        <v>16</v>
      </c>
      <c r="I2068" s="58">
        <v>54</v>
      </c>
      <c r="J2068" s="58" t="s">
        <v>14</v>
      </c>
      <c r="K2068" s="114">
        <v>126.4</v>
      </c>
      <c r="L2068" s="64">
        <v>110.8</v>
      </c>
      <c r="M2068" s="64"/>
      <c r="N2068" s="75"/>
      <c r="O2068" s="132" t="s">
        <v>972</v>
      </c>
      <c r="P2068" s="147" t="s">
        <v>972</v>
      </c>
      <c r="Q2068" s="58" t="s">
        <v>877</v>
      </c>
      <c r="R2068" s="58">
        <v>1</v>
      </c>
      <c r="S2068" s="58" t="s">
        <v>14</v>
      </c>
      <c r="T2068" s="58" t="s">
        <v>980</v>
      </c>
      <c r="U2068" s="58" t="s">
        <v>15</v>
      </c>
    </row>
    <row r="2069" spans="1:21">
      <c r="A2069" s="58" t="s">
        <v>328</v>
      </c>
      <c r="B2069" s="58" t="s">
        <v>329</v>
      </c>
      <c r="C2069" s="58" t="s">
        <v>330</v>
      </c>
      <c r="D2069" s="58" t="s">
        <v>11</v>
      </c>
      <c r="E2069" s="58" t="s">
        <v>12</v>
      </c>
      <c r="F2069" s="58" t="s">
        <v>976</v>
      </c>
      <c r="G2069" s="58"/>
      <c r="H2069" s="58" t="s">
        <v>16</v>
      </c>
      <c r="I2069" s="58">
        <v>1</v>
      </c>
      <c r="J2069" s="58" t="s">
        <v>14</v>
      </c>
      <c r="K2069" s="113"/>
      <c r="L2069" s="63">
        <v>2048</v>
      </c>
      <c r="M2069" s="63"/>
      <c r="N2069" s="74"/>
      <c r="O2069" s="132">
        <f>L2069+(L2069*$N$2054)</f>
        <v>1823.1454005934715</v>
      </c>
      <c r="P2069" s="147">
        <v>1823.1</v>
      </c>
      <c r="Q2069" s="58" t="s">
        <v>976</v>
      </c>
      <c r="R2069" s="58">
        <v>1</v>
      </c>
      <c r="S2069" s="58" t="s">
        <v>14</v>
      </c>
      <c r="T2069" s="58" t="s">
        <v>981</v>
      </c>
      <c r="U2069" s="58" t="s">
        <v>15</v>
      </c>
    </row>
    <row r="2070" spans="1:21">
      <c r="A2070" s="58" t="s">
        <v>328</v>
      </c>
      <c r="B2070" s="58" t="s">
        <v>329</v>
      </c>
      <c r="C2070" s="58" t="s">
        <v>330</v>
      </c>
      <c r="D2070" s="58" t="s">
        <v>11</v>
      </c>
      <c r="E2070" s="58" t="s">
        <v>12</v>
      </c>
      <c r="F2070" s="58" t="s">
        <v>976</v>
      </c>
      <c r="G2070" s="58"/>
      <c r="H2070" s="58" t="s">
        <v>16</v>
      </c>
      <c r="I2070" s="58">
        <v>18</v>
      </c>
      <c r="J2070" s="58" t="s">
        <v>14</v>
      </c>
      <c r="K2070" s="113"/>
      <c r="L2070" s="63">
        <v>1944.7</v>
      </c>
      <c r="M2070" s="63"/>
      <c r="N2070" s="74"/>
      <c r="O2070" s="132" t="s">
        <v>972</v>
      </c>
      <c r="P2070" s="147" t="s">
        <v>972</v>
      </c>
      <c r="Q2070" s="58" t="s">
        <v>976</v>
      </c>
      <c r="R2070" s="58">
        <v>1</v>
      </c>
      <c r="S2070" s="58" t="s">
        <v>14</v>
      </c>
      <c r="T2070" s="58" t="s">
        <v>981</v>
      </c>
      <c r="U2070" s="58" t="s">
        <v>15</v>
      </c>
    </row>
    <row r="2071" spans="1:21">
      <c r="A2071" s="58" t="s">
        <v>328</v>
      </c>
      <c r="B2071" s="58" t="s">
        <v>329</v>
      </c>
      <c r="C2071" s="58" t="s">
        <v>330</v>
      </c>
      <c r="D2071" s="58" t="s">
        <v>11</v>
      </c>
      <c r="E2071" s="58" t="s">
        <v>12</v>
      </c>
      <c r="F2071" s="58" t="s">
        <v>976</v>
      </c>
      <c r="G2071" s="58"/>
      <c r="H2071" s="58" t="s">
        <v>16</v>
      </c>
      <c r="I2071" s="58">
        <v>54</v>
      </c>
      <c r="J2071" s="58" t="s">
        <v>14</v>
      </c>
      <c r="K2071" s="113"/>
      <c r="L2071" s="63">
        <v>1744.2</v>
      </c>
      <c r="M2071" s="63"/>
      <c r="N2071" s="74"/>
      <c r="O2071" s="132" t="s">
        <v>972</v>
      </c>
      <c r="P2071" s="147" t="s">
        <v>972</v>
      </c>
      <c r="Q2071" s="58" t="s">
        <v>976</v>
      </c>
      <c r="R2071" s="58">
        <v>1</v>
      </c>
      <c r="S2071" s="58" t="s">
        <v>14</v>
      </c>
      <c r="T2071" s="58" t="s">
        <v>981</v>
      </c>
      <c r="U2071" s="58" t="s">
        <v>15</v>
      </c>
    </row>
    <row r="2072" spans="1:21">
      <c r="A2072" s="58" t="s">
        <v>328</v>
      </c>
      <c r="B2072" s="58" t="s">
        <v>329</v>
      </c>
      <c r="C2072" s="58" t="s">
        <v>330</v>
      </c>
      <c r="D2072" s="58" t="s">
        <v>11</v>
      </c>
      <c r="E2072" s="58" t="s">
        <v>12</v>
      </c>
      <c r="F2072" s="58" t="s">
        <v>878</v>
      </c>
      <c r="G2072" s="58"/>
      <c r="H2072" s="58" t="s">
        <v>16</v>
      </c>
      <c r="I2072" s="58">
        <v>1</v>
      </c>
      <c r="J2072" s="58" t="s">
        <v>14</v>
      </c>
      <c r="K2072" s="114">
        <v>299.3</v>
      </c>
      <c r="L2072" s="64">
        <v>308.3</v>
      </c>
      <c r="M2072" s="64"/>
      <c r="N2072" s="75"/>
      <c r="O2072" s="132">
        <f>L2072+(L2072*$N$2054)</f>
        <v>274.45103857566761</v>
      </c>
      <c r="P2072" s="147">
        <v>274.5</v>
      </c>
      <c r="Q2072" s="58" t="s">
        <v>878</v>
      </c>
      <c r="R2072" s="58">
        <v>1</v>
      </c>
      <c r="S2072" s="58" t="s">
        <v>14</v>
      </c>
      <c r="T2072" s="58" t="s">
        <v>980</v>
      </c>
      <c r="U2072" s="58" t="s">
        <v>15</v>
      </c>
    </row>
    <row r="2073" spans="1:21">
      <c r="A2073" s="58" t="s">
        <v>328</v>
      </c>
      <c r="B2073" s="58" t="s">
        <v>329</v>
      </c>
      <c r="C2073" s="58" t="s">
        <v>330</v>
      </c>
      <c r="D2073" s="58" t="s">
        <v>11</v>
      </c>
      <c r="E2073" s="58" t="s">
        <v>12</v>
      </c>
      <c r="F2073" s="58" t="s">
        <v>878</v>
      </c>
      <c r="G2073" s="58"/>
      <c r="H2073" s="58" t="s">
        <v>16</v>
      </c>
      <c r="I2073" s="58">
        <v>18</v>
      </c>
      <c r="J2073" s="58" t="s">
        <v>14</v>
      </c>
      <c r="K2073" s="114">
        <v>299.3</v>
      </c>
      <c r="L2073" s="64">
        <v>292.89999999999998</v>
      </c>
      <c r="M2073" s="64"/>
      <c r="N2073" s="75"/>
      <c r="O2073" s="132" t="s">
        <v>972</v>
      </c>
      <c r="P2073" s="147" t="s">
        <v>972</v>
      </c>
      <c r="Q2073" s="58" t="s">
        <v>878</v>
      </c>
      <c r="R2073" s="58">
        <v>1</v>
      </c>
      <c r="S2073" s="58" t="s">
        <v>14</v>
      </c>
      <c r="T2073" s="58" t="s">
        <v>980</v>
      </c>
      <c r="U2073" s="58" t="s">
        <v>15</v>
      </c>
    </row>
    <row r="2074" spans="1:21">
      <c r="A2074" s="58" t="s">
        <v>328</v>
      </c>
      <c r="B2074" s="58" t="s">
        <v>329</v>
      </c>
      <c r="C2074" s="58" t="s">
        <v>330</v>
      </c>
      <c r="D2074" s="58" t="s">
        <v>11</v>
      </c>
      <c r="E2074" s="58" t="s">
        <v>12</v>
      </c>
      <c r="F2074" s="58" t="s">
        <v>878</v>
      </c>
      <c r="G2074" s="58"/>
      <c r="H2074" s="58" t="s">
        <v>16</v>
      </c>
      <c r="I2074" s="58">
        <v>54</v>
      </c>
      <c r="J2074" s="58" t="s">
        <v>14</v>
      </c>
      <c r="K2074" s="114">
        <v>299.3</v>
      </c>
      <c r="L2074" s="64">
        <v>262.10000000000002</v>
      </c>
      <c r="M2074" s="64"/>
      <c r="N2074" s="75"/>
      <c r="O2074" s="132" t="s">
        <v>972</v>
      </c>
      <c r="P2074" s="147" t="s">
        <v>972</v>
      </c>
      <c r="Q2074" s="58" t="s">
        <v>878</v>
      </c>
      <c r="R2074" s="58">
        <v>1</v>
      </c>
      <c r="S2074" s="58" t="s">
        <v>14</v>
      </c>
      <c r="T2074" s="58" t="s">
        <v>980</v>
      </c>
      <c r="U2074" s="58" t="s">
        <v>15</v>
      </c>
    </row>
    <row r="2075" spans="1:21">
      <c r="A2075" s="58" t="s">
        <v>328</v>
      </c>
      <c r="B2075" s="58" t="s">
        <v>329</v>
      </c>
      <c r="C2075" s="58" t="s">
        <v>330</v>
      </c>
      <c r="D2075" s="58" t="s">
        <v>11</v>
      </c>
      <c r="E2075" s="58" t="s">
        <v>12</v>
      </c>
      <c r="F2075" s="58" t="s">
        <v>879</v>
      </c>
      <c r="G2075" s="58"/>
      <c r="H2075" s="58" t="s">
        <v>16</v>
      </c>
      <c r="I2075" s="58">
        <v>1</v>
      </c>
      <c r="J2075" s="58" t="s">
        <v>14</v>
      </c>
      <c r="K2075" s="114">
        <v>101</v>
      </c>
      <c r="L2075" s="64">
        <v>104.1</v>
      </c>
      <c r="M2075" s="64"/>
      <c r="N2075" s="75"/>
      <c r="O2075" s="132">
        <f>L2075+(L2075*$N$2054)</f>
        <v>92.670623145400569</v>
      </c>
      <c r="P2075" s="147">
        <v>92.7</v>
      </c>
      <c r="Q2075" s="58" t="s">
        <v>879</v>
      </c>
      <c r="R2075" s="58">
        <v>1</v>
      </c>
      <c r="S2075" s="58" t="s">
        <v>14</v>
      </c>
      <c r="T2075" s="58" t="s">
        <v>980</v>
      </c>
      <c r="U2075" s="58" t="s">
        <v>15</v>
      </c>
    </row>
    <row r="2076" spans="1:21">
      <c r="A2076" s="58" t="s">
        <v>328</v>
      </c>
      <c r="B2076" s="58" t="s">
        <v>329</v>
      </c>
      <c r="C2076" s="58" t="s">
        <v>330</v>
      </c>
      <c r="D2076" s="58" t="s">
        <v>11</v>
      </c>
      <c r="E2076" s="58" t="s">
        <v>12</v>
      </c>
      <c r="F2076" s="58" t="s">
        <v>879</v>
      </c>
      <c r="G2076" s="58"/>
      <c r="H2076" s="58" t="s">
        <v>16</v>
      </c>
      <c r="I2076" s="58">
        <v>18</v>
      </c>
      <c r="J2076" s="58" t="s">
        <v>14</v>
      </c>
      <c r="K2076" s="114">
        <v>101</v>
      </c>
      <c r="L2076" s="64">
        <v>98.9</v>
      </c>
      <c r="M2076" s="64"/>
      <c r="N2076" s="75"/>
      <c r="O2076" s="132" t="s">
        <v>972</v>
      </c>
      <c r="P2076" s="147" t="s">
        <v>972</v>
      </c>
      <c r="Q2076" s="58" t="s">
        <v>879</v>
      </c>
      <c r="R2076" s="58">
        <v>1</v>
      </c>
      <c r="S2076" s="58" t="s">
        <v>14</v>
      </c>
      <c r="T2076" s="58" t="s">
        <v>980</v>
      </c>
      <c r="U2076" s="58" t="s">
        <v>15</v>
      </c>
    </row>
    <row r="2077" spans="1:21">
      <c r="A2077" s="58" t="s">
        <v>328</v>
      </c>
      <c r="B2077" s="58" t="s">
        <v>329</v>
      </c>
      <c r="C2077" s="58" t="s">
        <v>330</v>
      </c>
      <c r="D2077" s="58" t="s">
        <v>11</v>
      </c>
      <c r="E2077" s="58" t="s">
        <v>12</v>
      </c>
      <c r="F2077" s="58" t="s">
        <v>879</v>
      </c>
      <c r="G2077" s="58"/>
      <c r="H2077" s="58" t="s">
        <v>16</v>
      </c>
      <c r="I2077" s="58">
        <v>54</v>
      </c>
      <c r="J2077" s="58" t="s">
        <v>14</v>
      </c>
      <c r="K2077" s="114">
        <v>101</v>
      </c>
      <c r="L2077" s="64">
        <v>88.5</v>
      </c>
      <c r="M2077" s="64"/>
      <c r="N2077" s="75"/>
      <c r="O2077" s="132" t="s">
        <v>972</v>
      </c>
      <c r="P2077" s="147" t="s">
        <v>972</v>
      </c>
      <c r="Q2077" s="58" t="s">
        <v>879</v>
      </c>
      <c r="R2077" s="58">
        <v>1</v>
      </c>
      <c r="S2077" s="58" t="s">
        <v>14</v>
      </c>
      <c r="T2077" s="58" t="s">
        <v>980</v>
      </c>
      <c r="U2077" s="58" t="s">
        <v>15</v>
      </c>
    </row>
    <row r="2078" spans="1:21">
      <c r="A2078" s="58" t="s">
        <v>328</v>
      </c>
      <c r="B2078" s="58" t="s">
        <v>329</v>
      </c>
      <c r="C2078" s="58" t="s">
        <v>330</v>
      </c>
      <c r="D2078" s="58" t="s">
        <v>11</v>
      </c>
      <c r="E2078" s="58" t="s">
        <v>12</v>
      </c>
      <c r="F2078" s="58" t="s">
        <v>880</v>
      </c>
      <c r="G2078" s="58"/>
      <c r="H2078" s="58" t="s">
        <v>16</v>
      </c>
      <c r="I2078" s="58">
        <v>1</v>
      </c>
      <c r="J2078" s="58" t="s">
        <v>14</v>
      </c>
      <c r="K2078" s="114">
        <v>329.5</v>
      </c>
      <c r="L2078" s="64">
        <v>329.5</v>
      </c>
      <c r="M2078" s="64"/>
      <c r="N2078" s="75"/>
      <c r="O2078" s="132">
        <f>L2078+(L2078*$N$2054)</f>
        <v>293.32344213649844</v>
      </c>
      <c r="P2078" s="147">
        <v>293.3</v>
      </c>
      <c r="Q2078" s="58" t="s">
        <v>880</v>
      </c>
      <c r="R2078" s="58">
        <v>1</v>
      </c>
      <c r="S2078" s="58" t="s">
        <v>14</v>
      </c>
      <c r="T2078" s="58" t="s">
        <v>980</v>
      </c>
      <c r="U2078" s="58" t="s">
        <v>15</v>
      </c>
    </row>
    <row r="2079" spans="1:21">
      <c r="A2079" s="58" t="s">
        <v>328</v>
      </c>
      <c r="B2079" s="58" t="s">
        <v>329</v>
      </c>
      <c r="C2079" s="58" t="s">
        <v>330</v>
      </c>
      <c r="D2079" s="58" t="s">
        <v>11</v>
      </c>
      <c r="E2079" s="58" t="s">
        <v>12</v>
      </c>
      <c r="F2079" s="58" t="s">
        <v>880</v>
      </c>
      <c r="G2079" s="58"/>
      <c r="H2079" s="58" t="s">
        <v>16</v>
      </c>
      <c r="I2079" s="58">
        <v>18</v>
      </c>
      <c r="J2079" s="58" t="s">
        <v>14</v>
      </c>
      <c r="K2079" s="114">
        <v>329.5</v>
      </c>
      <c r="L2079" s="64">
        <v>313</v>
      </c>
      <c r="M2079" s="64"/>
      <c r="N2079" s="75"/>
      <c r="O2079" s="132" t="s">
        <v>972</v>
      </c>
      <c r="P2079" s="147" t="s">
        <v>972</v>
      </c>
      <c r="Q2079" s="58" t="s">
        <v>880</v>
      </c>
      <c r="R2079" s="58">
        <v>1</v>
      </c>
      <c r="S2079" s="58" t="s">
        <v>14</v>
      </c>
      <c r="T2079" s="58" t="s">
        <v>980</v>
      </c>
      <c r="U2079" s="58" t="s">
        <v>15</v>
      </c>
    </row>
    <row r="2080" spans="1:21">
      <c r="A2080" s="58" t="s">
        <v>328</v>
      </c>
      <c r="B2080" s="58" t="s">
        <v>329</v>
      </c>
      <c r="C2080" s="58" t="s">
        <v>330</v>
      </c>
      <c r="D2080" s="58" t="s">
        <v>11</v>
      </c>
      <c r="E2080" s="58" t="s">
        <v>12</v>
      </c>
      <c r="F2080" s="58" t="s">
        <v>880</v>
      </c>
      <c r="G2080" s="58"/>
      <c r="H2080" s="58" t="s">
        <v>16</v>
      </c>
      <c r="I2080" s="58">
        <v>54</v>
      </c>
      <c r="J2080" s="58" t="s">
        <v>14</v>
      </c>
      <c r="K2080" s="114">
        <v>329.5</v>
      </c>
      <c r="L2080" s="64">
        <v>280.10000000000002</v>
      </c>
      <c r="M2080" s="64"/>
      <c r="N2080" s="75"/>
      <c r="O2080" s="132" t="s">
        <v>972</v>
      </c>
      <c r="P2080" s="147" t="s">
        <v>972</v>
      </c>
      <c r="Q2080" s="58" t="s">
        <v>880</v>
      </c>
      <c r="R2080" s="58">
        <v>1</v>
      </c>
      <c r="S2080" s="58" t="s">
        <v>14</v>
      </c>
      <c r="T2080" s="58" t="s">
        <v>980</v>
      </c>
      <c r="U2080" s="58" t="s">
        <v>15</v>
      </c>
    </row>
    <row r="2081" spans="1:21">
      <c r="A2081" t="s">
        <v>331</v>
      </c>
      <c r="B2081" t="s">
        <v>332</v>
      </c>
      <c r="C2081" t="s">
        <v>333</v>
      </c>
      <c r="D2081" t="s">
        <v>11</v>
      </c>
      <c r="E2081" t="s">
        <v>12</v>
      </c>
      <c r="F2081" t="s">
        <v>13</v>
      </c>
      <c r="I2081">
        <v>1</v>
      </c>
      <c r="K2081" s="111">
        <v>841.5</v>
      </c>
      <c r="L2081" s="61">
        <v>866.8</v>
      </c>
      <c r="O2081" s="111">
        <v>866.8</v>
      </c>
      <c r="P2081" s="147">
        <v>866.8</v>
      </c>
      <c r="Q2081" t="s">
        <v>13</v>
      </c>
      <c r="R2081">
        <v>1</v>
      </c>
      <c r="S2081" t="s">
        <v>14</v>
      </c>
      <c r="T2081" t="s">
        <v>980</v>
      </c>
      <c r="U2081" t="s">
        <v>15</v>
      </c>
    </row>
    <row r="2082" spans="1:21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872</v>
      </c>
      <c r="I2082">
        <v>1</v>
      </c>
      <c r="K2082" s="111">
        <v>247.8</v>
      </c>
      <c r="L2082" s="61">
        <v>255.3</v>
      </c>
      <c r="O2082" s="111">
        <v>255.3</v>
      </c>
      <c r="P2082" s="147">
        <v>255.3</v>
      </c>
      <c r="Q2082" t="s">
        <v>872</v>
      </c>
      <c r="R2082">
        <v>1</v>
      </c>
      <c r="S2082" t="s">
        <v>14</v>
      </c>
      <c r="T2082" t="s">
        <v>980</v>
      </c>
      <c r="U2082" t="s">
        <v>15</v>
      </c>
    </row>
    <row r="2083" spans="1:21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873</v>
      </c>
      <c r="I2083">
        <v>1</v>
      </c>
      <c r="K2083" s="111">
        <v>33.700000000000003</v>
      </c>
      <c r="L2083" s="61">
        <v>34.799999999999997</v>
      </c>
      <c r="O2083" s="111">
        <v>34.799999999999997</v>
      </c>
      <c r="P2083" s="147">
        <v>34.799999999999997</v>
      </c>
      <c r="Q2083" t="s">
        <v>873</v>
      </c>
      <c r="R2083">
        <v>1</v>
      </c>
      <c r="S2083" t="s">
        <v>14</v>
      </c>
      <c r="T2083" t="s">
        <v>980</v>
      </c>
      <c r="U2083" t="s">
        <v>15</v>
      </c>
    </row>
    <row r="2084" spans="1:21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874</v>
      </c>
      <c r="I2084">
        <v>1</v>
      </c>
      <c r="K2084" s="111">
        <v>23.3</v>
      </c>
      <c r="L2084" s="61">
        <v>23.3</v>
      </c>
      <c r="O2084" s="111">
        <v>23.3</v>
      </c>
      <c r="P2084" s="147">
        <v>23.3</v>
      </c>
      <c r="Q2084" t="s">
        <v>874</v>
      </c>
      <c r="R2084">
        <v>1</v>
      </c>
      <c r="S2084" t="s">
        <v>14</v>
      </c>
      <c r="T2084" t="s">
        <v>980</v>
      </c>
      <c r="U2084" t="s">
        <v>15</v>
      </c>
    </row>
    <row r="2085" spans="1:21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875</v>
      </c>
      <c r="I2085">
        <v>1</v>
      </c>
      <c r="K2085" s="112" t="e">
        <v>#N/A</v>
      </c>
      <c r="L2085" s="62">
        <v>10788</v>
      </c>
      <c r="M2085" s="62"/>
      <c r="N2085" s="73"/>
      <c r="O2085" s="112">
        <v>10788</v>
      </c>
      <c r="P2085" s="147">
        <v>10788</v>
      </c>
      <c r="Q2085" t="s">
        <v>875</v>
      </c>
      <c r="R2085">
        <v>1</v>
      </c>
      <c r="S2085" t="s">
        <v>14</v>
      </c>
      <c r="T2085" t="s">
        <v>980</v>
      </c>
      <c r="U2085" t="s">
        <v>15</v>
      </c>
    </row>
    <row r="2086" spans="1:21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876</v>
      </c>
      <c r="I2086">
        <v>1</v>
      </c>
      <c r="K2086" s="111">
        <v>266.10000000000002</v>
      </c>
      <c r="L2086" s="61">
        <v>274.10000000000002</v>
      </c>
      <c r="O2086" s="111">
        <v>274.10000000000002</v>
      </c>
      <c r="P2086" s="147">
        <v>274.10000000000002</v>
      </c>
      <c r="Q2086" t="s">
        <v>876</v>
      </c>
      <c r="R2086">
        <v>1</v>
      </c>
      <c r="S2086" t="s">
        <v>14</v>
      </c>
      <c r="T2086" t="s">
        <v>980</v>
      </c>
      <c r="U2086" t="s">
        <v>15</v>
      </c>
    </row>
    <row r="2087" spans="1:21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877</v>
      </c>
      <c r="I2087">
        <v>1</v>
      </c>
      <c r="K2087" s="111">
        <v>126.4</v>
      </c>
      <c r="L2087" s="61">
        <v>130.19999999999999</v>
      </c>
      <c r="O2087" s="111">
        <v>130.19999999999999</v>
      </c>
      <c r="P2087" s="147">
        <v>130.19999999999999</v>
      </c>
      <c r="Q2087" t="s">
        <v>877</v>
      </c>
      <c r="R2087">
        <v>1</v>
      </c>
      <c r="S2087" t="s">
        <v>14</v>
      </c>
      <c r="T2087" t="s">
        <v>980</v>
      </c>
      <c r="U2087" t="s">
        <v>15</v>
      </c>
    </row>
    <row r="2088" spans="1:21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976</v>
      </c>
      <c r="I2088">
        <v>1</v>
      </c>
      <c r="K2088" s="110"/>
      <c r="L2088" s="60">
        <v>2048</v>
      </c>
      <c r="M2088" s="60"/>
      <c r="N2088" s="71"/>
      <c r="O2088" s="110">
        <v>2048</v>
      </c>
      <c r="P2088" s="147">
        <v>2048</v>
      </c>
      <c r="Q2088" t="s">
        <v>976</v>
      </c>
      <c r="R2088">
        <v>1</v>
      </c>
      <c r="S2088" t="s">
        <v>14</v>
      </c>
      <c r="T2088" t="s">
        <v>981</v>
      </c>
      <c r="U2088" t="s">
        <v>15</v>
      </c>
    </row>
    <row r="2089" spans="1:21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878</v>
      </c>
      <c r="I2089">
        <v>1</v>
      </c>
      <c r="K2089" s="111">
        <v>299.3</v>
      </c>
      <c r="L2089" s="61">
        <v>308.3</v>
      </c>
      <c r="O2089" s="111">
        <v>308.3</v>
      </c>
      <c r="P2089" s="147">
        <v>308.3</v>
      </c>
      <c r="Q2089" t="s">
        <v>878</v>
      </c>
      <c r="R2089">
        <v>1</v>
      </c>
      <c r="S2089" t="s">
        <v>14</v>
      </c>
      <c r="T2089" t="s">
        <v>980</v>
      </c>
      <c r="U2089" t="s">
        <v>15</v>
      </c>
    </row>
    <row r="2090" spans="1:21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879</v>
      </c>
      <c r="I2090">
        <v>1</v>
      </c>
      <c r="K2090" s="111">
        <v>101</v>
      </c>
      <c r="L2090" s="61">
        <v>104.1</v>
      </c>
      <c r="O2090" s="111">
        <v>104.1</v>
      </c>
      <c r="P2090" s="147">
        <v>104.1</v>
      </c>
      <c r="Q2090" t="s">
        <v>879</v>
      </c>
      <c r="R2090">
        <v>1</v>
      </c>
      <c r="S2090" t="s">
        <v>14</v>
      </c>
      <c r="T2090" t="s">
        <v>980</v>
      </c>
      <c r="U2090" t="s">
        <v>15</v>
      </c>
    </row>
    <row r="2091" spans="1:21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880</v>
      </c>
      <c r="I2091">
        <v>1</v>
      </c>
      <c r="K2091" s="111">
        <v>329.5</v>
      </c>
      <c r="L2091" s="61">
        <v>329.5</v>
      </c>
      <c r="O2091" s="111">
        <v>329.5</v>
      </c>
      <c r="P2091" s="147">
        <v>329.5</v>
      </c>
      <c r="Q2091" t="s">
        <v>880</v>
      </c>
      <c r="R2091">
        <v>1</v>
      </c>
      <c r="S2091" t="s">
        <v>14</v>
      </c>
      <c r="T2091" t="s">
        <v>980</v>
      </c>
      <c r="U2091" t="s">
        <v>15</v>
      </c>
    </row>
    <row r="2092" spans="1:21">
      <c r="A2092" t="s">
        <v>334</v>
      </c>
      <c r="B2092" t="s">
        <v>335</v>
      </c>
      <c r="C2092" t="s">
        <v>330</v>
      </c>
      <c r="D2092" t="s">
        <v>11</v>
      </c>
      <c r="E2092" t="s">
        <v>12</v>
      </c>
      <c r="F2092" t="s">
        <v>13</v>
      </c>
      <c r="I2092">
        <v>1</v>
      </c>
      <c r="K2092" s="111">
        <v>841.5</v>
      </c>
      <c r="L2092" s="61">
        <v>866.8</v>
      </c>
      <c r="O2092" s="111">
        <v>866.8</v>
      </c>
      <c r="P2092" s="147">
        <v>866.8</v>
      </c>
      <c r="Q2092" t="s">
        <v>13</v>
      </c>
      <c r="R2092">
        <v>1</v>
      </c>
      <c r="S2092" t="s">
        <v>14</v>
      </c>
      <c r="T2092" t="s">
        <v>980</v>
      </c>
      <c r="U2092" t="s">
        <v>15</v>
      </c>
    </row>
    <row r="2093" spans="1:21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872</v>
      </c>
      <c r="I2093">
        <v>1</v>
      </c>
      <c r="K2093" s="111">
        <v>247.8</v>
      </c>
      <c r="L2093" s="61">
        <v>255.3</v>
      </c>
      <c r="O2093" s="111">
        <v>255.3</v>
      </c>
      <c r="P2093" s="147">
        <v>255.3</v>
      </c>
      <c r="Q2093" t="s">
        <v>872</v>
      </c>
      <c r="R2093">
        <v>1</v>
      </c>
      <c r="S2093" t="s">
        <v>14</v>
      </c>
      <c r="T2093" t="s">
        <v>980</v>
      </c>
      <c r="U2093" t="s">
        <v>15</v>
      </c>
    </row>
    <row r="2094" spans="1:21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873</v>
      </c>
      <c r="I2094">
        <v>1</v>
      </c>
      <c r="K2094" s="111">
        <v>33.700000000000003</v>
      </c>
      <c r="L2094" s="61">
        <v>34.799999999999997</v>
      </c>
      <c r="O2094" s="111">
        <v>34.799999999999997</v>
      </c>
      <c r="P2094" s="147">
        <v>34.799999999999997</v>
      </c>
      <c r="Q2094" t="s">
        <v>873</v>
      </c>
      <c r="R2094">
        <v>1</v>
      </c>
      <c r="S2094" t="s">
        <v>14</v>
      </c>
      <c r="T2094" t="s">
        <v>980</v>
      </c>
      <c r="U2094" t="s">
        <v>15</v>
      </c>
    </row>
    <row r="2095" spans="1:21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874</v>
      </c>
      <c r="I2095">
        <v>1</v>
      </c>
      <c r="K2095" s="111">
        <v>23.3</v>
      </c>
      <c r="L2095" s="61">
        <v>23.3</v>
      </c>
      <c r="O2095" s="111">
        <v>23.3</v>
      </c>
      <c r="P2095" s="147">
        <v>23.3</v>
      </c>
      <c r="Q2095" t="s">
        <v>874</v>
      </c>
      <c r="R2095">
        <v>1</v>
      </c>
      <c r="S2095" t="s">
        <v>14</v>
      </c>
      <c r="T2095" t="s">
        <v>980</v>
      </c>
      <c r="U2095" t="s">
        <v>15</v>
      </c>
    </row>
    <row r="2096" spans="1:21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875</v>
      </c>
      <c r="I2096">
        <v>1</v>
      </c>
      <c r="K2096" s="112">
        <v>8646</v>
      </c>
      <c r="L2096" s="62">
        <v>8905</v>
      </c>
      <c r="M2096" s="62"/>
      <c r="N2096" s="73"/>
      <c r="O2096" s="112">
        <v>8905</v>
      </c>
      <c r="P2096" s="147">
        <v>8905</v>
      </c>
      <c r="Q2096" t="s">
        <v>875</v>
      </c>
      <c r="R2096">
        <v>1</v>
      </c>
      <c r="S2096" t="s">
        <v>14</v>
      </c>
      <c r="T2096" t="s">
        <v>980</v>
      </c>
      <c r="U2096" t="s">
        <v>15</v>
      </c>
    </row>
    <row r="2097" spans="1:21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876</v>
      </c>
      <c r="I2097">
        <v>1</v>
      </c>
      <c r="K2097" s="111">
        <v>266.10000000000002</v>
      </c>
      <c r="L2097" s="61">
        <v>274.10000000000002</v>
      </c>
      <c r="O2097" s="111">
        <v>274.10000000000002</v>
      </c>
      <c r="P2097" s="147">
        <v>274.10000000000002</v>
      </c>
      <c r="Q2097" t="s">
        <v>876</v>
      </c>
      <c r="R2097">
        <v>1</v>
      </c>
      <c r="S2097" t="s">
        <v>14</v>
      </c>
      <c r="T2097" t="s">
        <v>980</v>
      </c>
      <c r="U2097" t="s">
        <v>15</v>
      </c>
    </row>
    <row r="2098" spans="1:21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877</v>
      </c>
      <c r="I2098">
        <v>1</v>
      </c>
      <c r="K2098" s="111">
        <v>126.4</v>
      </c>
      <c r="L2098" s="61">
        <v>130.19999999999999</v>
      </c>
      <c r="O2098" s="111">
        <v>130.19999999999999</v>
      </c>
      <c r="P2098" s="147">
        <v>130.19999999999999</v>
      </c>
      <c r="Q2098" t="s">
        <v>877</v>
      </c>
      <c r="R2098">
        <v>1</v>
      </c>
      <c r="S2098" t="s">
        <v>14</v>
      </c>
      <c r="T2098" t="s">
        <v>980</v>
      </c>
      <c r="U2098" t="s">
        <v>15</v>
      </c>
    </row>
    <row r="2099" spans="1:21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976</v>
      </c>
      <c r="I2099">
        <v>1</v>
      </c>
      <c r="K2099" s="110"/>
      <c r="L2099" s="60">
        <v>2048</v>
      </c>
      <c r="M2099" s="60"/>
      <c r="N2099" s="71"/>
      <c r="O2099" s="110">
        <v>2048</v>
      </c>
      <c r="P2099" s="147">
        <v>2048</v>
      </c>
      <c r="Q2099" t="s">
        <v>976</v>
      </c>
      <c r="R2099">
        <v>1</v>
      </c>
      <c r="S2099" t="s">
        <v>14</v>
      </c>
      <c r="T2099" t="s">
        <v>981</v>
      </c>
      <c r="U2099" t="s">
        <v>15</v>
      </c>
    </row>
    <row r="2100" spans="1:21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878</v>
      </c>
      <c r="I2100">
        <v>1</v>
      </c>
      <c r="K2100" s="111">
        <v>299.3</v>
      </c>
      <c r="L2100" s="61">
        <v>308.3</v>
      </c>
      <c r="O2100" s="111">
        <v>308.3</v>
      </c>
      <c r="P2100" s="147">
        <v>308.3</v>
      </c>
      <c r="Q2100" t="s">
        <v>878</v>
      </c>
      <c r="R2100">
        <v>1</v>
      </c>
      <c r="S2100" t="s">
        <v>14</v>
      </c>
      <c r="T2100" t="s">
        <v>980</v>
      </c>
      <c r="U2100" t="s">
        <v>15</v>
      </c>
    </row>
    <row r="2101" spans="1:21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879</v>
      </c>
      <c r="I2101">
        <v>1</v>
      </c>
      <c r="K2101" s="111">
        <v>101</v>
      </c>
      <c r="L2101" s="61">
        <v>104.1</v>
      </c>
      <c r="O2101" s="111">
        <v>104.1</v>
      </c>
      <c r="P2101" s="147">
        <v>104.1</v>
      </c>
      <c r="Q2101" t="s">
        <v>879</v>
      </c>
      <c r="R2101">
        <v>1</v>
      </c>
      <c r="S2101" t="s">
        <v>14</v>
      </c>
      <c r="T2101" t="s">
        <v>980</v>
      </c>
      <c r="U2101" t="s">
        <v>15</v>
      </c>
    </row>
    <row r="2102" spans="1:21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880</v>
      </c>
      <c r="I2102">
        <v>1</v>
      </c>
      <c r="K2102" s="111">
        <v>329.5</v>
      </c>
      <c r="L2102" s="61">
        <v>329.5</v>
      </c>
      <c r="O2102" s="111">
        <v>329.5</v>
      </c>
      <c r="P2102" s="147">
        <v>329.5</v>
      </c>
      <c r="Q2102" t="s">
        <v>880</v>
      </c>
      <c r="R2102">
        <v>1</v>
      </c>
      <c r="S2102" t="s">
        <v>14</v>
      </c>
      <c r="T2102" t="s">
        <v>980</v>
      </c>
      <c r="U2102" t="s">
        <v>15</v>
      </c>
    </row>
    <row r="2103" spans="1:21">
      <c r="A2103" s="58" t="s">
        <v>336</v>
      </c>
      <c r="B2103" s="58" t="s">
        <v>337</v>
      </c>
      <c r="C2103" s="58" t="s">
        <v>338</v>
      </c>
      <c r="D2103" s="58" t="s">
        <v>11</v>
      </c>
      <c r="E2103" s="58" t="s">
        <v>12</v>
      </c>
      <c r="F2103" s="58" t="s">
        <v>13</v>
      </c>
      <c r="G2103" s="58"/>
      <c r="H2103" s="58" t="s">
        <v>16</v>
      </c>
      <c r="I2103" s="58">
        <v>1</v>
      </c>
      <c r="J2103" s="58" t="s">
        <v>14</v>
      </c>
      <c r="K2103" s="114">
        <v>943.5</v>
      </c>
      <c r="L2103" s="64">
        <v>971.9</v>
      </c>
      <c r="M2103" s="64"/>
      <c r="N2103" s="75"/>
      <c r="O2103" s="132">
        <f>L2103+(L2103*$N$2109)</f>
        <v>874.22405000000003</v>
      </c>
      <c r="P2103" s="147">
        <v>874.2</v>
      </c>
      <c r="Q2103" s="58" t="s">
        <v>13</v>
      </c>
      <c r="R2103" s="58">
        <v>1</v>
      </c>
      <c r="S2103" s="58" t="s">
        <v>14</v>
      </c>
      <c r="T2103" s="58" t="s">
        <v>980</v>
      </c>
      <c r="U2103" s="58" t="s">
        <v>15</v>
      </c>
    </row>
    <row r="2104" spans="1:21">
      <c r="A2104" s="58" t="s">
        <v>336</v>
      </c>
      <c r="B2104" s="58" t="s">
        <v>337</v>
      </c>
      <c r="C2104" s="58" t="s">
        <v>338</v>
      </c>
      <c r="D2104" s="58" t="s">
        <v>11</v>
      </c>
      <c r="E2104" s="58" t="s">
        <v>12</v>
      </c>
      <c r="F2104" s="58" t="s">
        <v>13</v>
      </c>
      <c r="G2104" s="58"/>
      <c r="H2104" s="58" t="s">
        <v>16</v>
      </c>
      <c r="I2104" s="58">
        <v>18</v>
      </c>
      <c r="J2104" s="58" t="s">
        <v>14</v>
      </c>
      <c r="K2104" s="114"/>
      <c r="L2104" s="64">
        <v>923.3</v>
      </c>
      <c r="M2104" s="64"/>
      <c r="N2104" s="75"/>
      <c r="O2104" s="132" t="s">
        <v>972</v>
      </c>
      <c r="P2104" s="147" t="s">
        <v>972</v>
      </c>
      <c r="Q2104" s="58" t="s">
        <v>13</v>
      </c>
      <c r="R2104" s="58">
        <v>1</v>
      </c>
      <c r="S2104" s="58" t="s">
        <v>14</v>
      </c>
      <c r="T2104" s="58" t="s">
        <v>980</v>
      </c>
      <c r="U2104" s="58" t="s">
        <v>15</v>
      </c>
    </row>
    <row r="2105" spans="1:21">
      <c r="A2105" s="58" t="s">
        <v>336</v>
      </c>
      <c r="B2105" s="58" t="s">
        <v>337</v>
      </c>
      <c r="C2105" s="58" t="s">
        <v>338</v>
      </c>
      <c r="D2105" s="58" t="s">
        <v>11</v>
      </c>
      <c r="E2105" s="58" t="s">
        <v>12</v>
      </c>
      <c r="F2105" s="58" t="s">
        <v>13</v>
      </c>
      <c r="G2105" s="58"/>
      <c r="H2105" s="58" t="s">
        <v>16</v>
      </c>
      <c r="I2105" s="58">
        <v>54</v>
      </c>
      <c r="J2105" s="58" t="s">
        <v>14</v>
      </c>
      <c r="K2105" s="114"/>
      <c r="L2105" s="64">
        <v>826.1</v>
      </c>
      <c r="M2105" s="64"/>
      <c r="N2105" s="75"/>
      <c r="O2105" s="132" t="s">
        <v>972</v>
      </c>
      <c r="P2105" s="147" t="s">
        <v>972</v>
      </c>
      <c r="Q2105" s="58" t="s">
        <v>13</v>
      </c>
      <c r="R2105" s="58">
        <v>1</v>
      </c>
      <c r="S2105" s="58" t="s">
        <v>14</v>
      </c>
      <c r="T2105" s="58" t="s">
        <v>980</v>
      </c>
      <c r="U2105" s="58" t="s">
        <v>15</v>
      </c>
    </row>
    <row r="2106" spans="1:21">
      <c r="A2106" s="58" t="s">
        <v>336</v>
      </c>
      <c r="B2106" s="58" t="s">
        <v>337</v>
      </c>
      <c r="C2106" s="58" t="s">
        <v>338</v>
      </c>
      <c r="D2106" s="58" t="s">
        <v>11</v>
      </c>
      <c r="E2106" s="58" t="s">
        <v>12</v>
      </c>
      <c r="F2106" s="58" t="s">
        <v>872</v>
      </c>
      <c r="G2106" s="58"/>
      <c r="H2106" s="58" t="s">
        <v>16</v>
      </c>
      <c r="I2106" s="58">
        <v>1</v>
      </c>
      <c r="J2106" s="58" t="s">
        <v>14</v>
      </c>
      <c r="K2106" s="114">
        <v>278.89999999999998</v>
      </c>
      <c r="L2106" s="64">
        <v>287.3</v>
      </c>
      <c r="M2106" s="64"/>
      <c r="N2106" s="75"/>
      <c r="O2106" s="132">
        <f>L2106+(L2106*$N$2109)</f>
        <v>258.42635000000001</v>
      </c>
      <c r="P2106" s="147">
        <v>258.39999999999998</v>
      </c>
      <c r="Q2106" s="58" t="s">
        <v>872</v>
      </c>
      <c r="R2106" s="58">
        <v>1</v>
      </c>
      <c r="S2106" s="58" t="s">
        <v>14</v>
      </c>
      <c r="T2106" s="58" t="s">
        <v>980</v>
      </c>
      <c r="U2106" s="58" t="s">
        <v>15</v>
      </c>
    </row>
    <row r="2107" spans="1:21">
      <c r="A2107" s="58" t="s">
        <v>336</v>
      </c>
      <c r="B2107" s="58" t="s">
        <v>337</v>
      </c>
      <c r="C2107" s="58" t="s">
        <v>338</v>
      </c>
      <c r="D2107" s="58" t="s">
        <v>11</v>
      </c>
      <c r="E2107" s="58" t="s">
        <v>12</v>
      </c>
      <c r="F2107" s="58" t="s">
        <v>872</v>
      </c>
      <c r="G2107" s="58"/>
      <c r="H2107" s="58" t="s">
        <v>16</v>
      </c>
      <c r="I2107" s="58">
        <v>18</v>
      </c>
      <c r="J2107" s="58" t="s">
        <v>14</v>
      </c>
      <c r="K2107" s="114"/>
      <c r="L2107" s="64">
        <v>273</v>
      </c>
      <c r="M2107" s="64"/>
      <c r="N2107" s="75"/>
      <c r="O2107" s="132" t="s">
        <v>972</v>
      </c>
      <c r="P2107" s="147" t="s">
        <v>972</v>
      </c>
      <c r="Q2107" s="58" t="s">
        <v>872</v>
      </c>
      <c r="R2107" s="58">
        <v>1</v>
      </c>
      <c r="S2107" s="58" t="s">
        <v>14</v>
      </c>
      <c r="T2107" s="58" t="s">
        <v>980</v>
      </c>
      <c r="U2107" s="58" t="s">
        <v>15</v>
      </c>
    </row>
    <row r="2108" spans="1:21">
      <c r="A2108" s="58" t="s">
        <v>336</v>
      </c>
      <c r="B2108" s="58" t="s">
        <v>337</v>
      </c>
      <c r="C2108" s="58" t="s">
        <v>338</v>
      </c>
      <c r="D2108" s="58" t="s">
        <v>11</v>
      </c>
      <c r="E2108" s="58" t="s">
        <v>12</v>
      </c>
      <c r="F2108" s="58" t="s">
        <v>872</v>
      </c>
      <c r="G2108" s="58"/>
      <c r="H2108" s="58" t="s">
        <v>16</v>
      </c>
      <c r="I2108" s="58">
        <v>54</v>
      </c>
      <c r="J2108" s="58" t="s">
        <v>14</v>
      </c>
      <c r="K2108" s="114"/>
      <c r="L2108" s="64">
        <v>244.3</v>
      </c>
      <c r="M2108" s="64"/>
      <c r="N2108" s="75"/>
      <c r="O2108" s="132" t="s">
        <v>972</v>
      </c>
      <c r="P2108" s="147" t="s">
        <v>972</v>
      </c>
      <c r="Q2108" s="58" t="s">
        <v>872</v>
      </c>
      <c r="R2108" s="58">
        <v>1</v>
      </c>
      <c r="S2108" s="58" t="s">
        <v>14</v>
      </c>
      <c r="T2108" s="58" t="s">
        <v>980</v>
      </c>
      <c r="U2108" s="58" t="s">
        <v>15</v>
      </c>
    </row>
    <row r="2109" spans="1:21">
      <c r="A2109" s="58" t="s">
        <v>336</v>
      </c>
      <c r="B2109" s="58" t="s">
        <v>337</v>
      </c>
      <c r="C2109" s="58" t="s">
        <v>338</v>
      </c>
      <c r="D2109" s="58" t="s">
        <v>11</v>
      </c>
      <c r="E2109" s="58" t="s">
        <v>12</v>
      </c>
      <c r="F2109" s="58" t="s">
        <v>873</v>
      </c>
      <c r="G2109" s="58"/>
      <c r="H2109" s="58" t="s">
        <v>16</v>
      </c>
      <c r="I2109" s="58">
        <v>1</v>
      </c>
      <c r="J2109" s="58" t="s">
        <v>14</v>
      </c>
      <c r="K2109" s="114">
        <v>37.799999999999997</v>
      </c>
      <c r="L2109" s="64">
        <v>39</v>
      </c>
      <c r="M2109" s="64" t="s">
        <v>1001</v>
      </c>
      <c r="N2109" s="88">
        <v>-0.10050000000000001</v>
      </c>
      <c r="O2109" s="132">
        <f>L2109+(L2109*$N$2109)</f>
        <v>35.080500000000001</v>
      </c>
      <c r="P2109" s="147">
        <v>35.1</v>
      </c>
      <c r="Q2109" s="58" t="s">
        <v>873</v>
      </c>
      <c r="R2109" s="58">
        <v>1</v>
      </c>
      <c r="S2109" s="58" t="s">
        <v>14</v>
      </c>
      <c r="T2109" s="58" t="s">
        <v>980</v>
      </c>
      <c r="U2109" s="58" t="s">
        <v>15</v>
      </c>
    </row>
    <row r="2110" spans="1:21">
      <c r="A2110" s="58" t="s">
        <v>336</v>
      </c>
      <c r="B2110" s="58" t="s">
        <v>337</v>
      </c>
      <c r="C2110" s="58" t="s">
        <v>338</v>
      </c>
      <c r="D2110" s="58" t="s">
        <v>11</v>
      </c>
      <c r="E2110" s="58" t="s">
        <v>12</v>
      </c>
      <c r="F2110" s="58" t="s">
        <v>873</v>
      </c>
      <c r="G2110" s="58"/>
      <c r="H2110" s="58" t="s">
        <v>16</v>
      </c>
      <c r="I2110" s="58">
        <v>18</v>
      </c>
      <c r="J2110" s="58" t="s">
        <v>14</v>
      </c>
      <c r="K2110" s="114">
        <v>37.799999999999997</v>
      </c>
      <c r="L2110" s="64">
        <v>37</v>
      </c>
      <c r="M2110" s="64"/>
      <c r="N2110" s="75"/>
      <c r="O2110" s="132" t="s">
        <v>972</v>
      </c>
      <c r="P2110" s="147" t="s">
        <v>972</v>
      </c>
      <c r="Q2110" s="58" t="s">
        <v>873</v>
      </c>
      <c r="R2110" s="58">
        <v>1</v>
      </c>
      <c r="S2110" s="58" t="s">
        <v>14</v>
      </c>
      <c r="T2110" s="58" t="s">
        <v>980</v>
      </c>
      <c r="U2110" s="58" t="s">
        <v>15</v>
      </c>
    </row>
    <row r="2111" spans="1:21">
      <c r="A2111" s="58" t="s">
        <v>336</v>
      </c>
      <c r="B2111" s="58" t="s">
        <v>337</v>
      </c>
      <c r="C2111" s="58" t="s">
        <v>338</v>
      </c>
      <c r="D2111" s="58" t="s">
        <v>11</v>
      </c>
      <c r="E2111" s="58" t="s">
        <v>12</v>
      </c>
      <c r="F2111" s="58" t="s">
        <v>873</v>
      </c>
      <c r="G2111" s="58"/>
      <c r="H2111" s="58" t="s">
        <v>16</v>
      </c>
      <c r="I2111" s="58">
        <v>54</v>
      </c>
      <c r="J2111" s="58" t="s">
        <v>14</v>
      </c>
      <c r="K2111" s="114">
        <v>37.799999999999997</v>
      </c>
      <c r="L2111" s="64">
        <v>33.1</v>
      </c>
      <c r="M2111" s="64"/>
      <c r="N2111" s="75"/>
      <c r="O2111" s="132" t="s">
        <v>972</v>
      </c>
      <c r="P2111" s="147" t="s">
        <v>972</v>
      </c>
      <c r="Q2111" s="58" t="s">
        <v>873</v>
      </c>
      <c r="R2111" s="58">
        <v>1</v>
      </c>
      <c r="S2111" s="58" t="s">
        <v>14</v>
      </c>
      <c r="T2111" s="58" t="s">
        <v>980</v>
      </c>
      <c r="U2111" s="58" t="s">
        <v>15</v>
      </c>
    </row>
    <row r="2112" spans="1:21">
      <c r="A2112" s="58" t="s">
        <v>336</v>
      </c>
      <c r="B2112" s="58" t="s">
        <v>337</v>
      </c>
      <c r="C2112" s="58" t="s">
        <v>338</v>
      </c>
      <c r="D2112" s="58" t="s">
        <v>11</v>
      </c>
      <c r="E2112" s="58" t="s">
        <v>12</v>
      </c>
      <c r="F2112" s="58" t="s">
        <v>874</v>
      </c>
      <c r="G2112" s="58"/>
      <c r="H2112" s="58" t="s">
        <v>16</v>
      </c>
      <c r="I2112" s="58">
        <v>1</v>
      </c>
      <c r="J2112" s="58" t="s">
        <v>14</v>
      </c>
      <c r="K2112" s="114">
        <v>26.2</v>
      </c>
      <c r="L2112" s="64">
        <v>26.2</v>
      </c>
      <c r="M2112" s="64"/>
      <c r="N2112" s="75"/>
      <c r="O2112" s="132">
        <f>L2112+(L2112*$N$2109)</f>
        <v>23.5669</v>
      </c>
      <c r="P2112" s="147">
        <v>23.6</v>
      </c>
      <c r="Q2112" s="58" t="s">
        <v>874</v>
      </c>
      <c r="R2112" s="58">
        <v>1</v>
      </c>
      <c r="S2112" s="58" t="s">
        <v>14</v>
      </c>
      <c r="T2112" s="58" t="s">
        <v>980</v>
      </c>
      <c r="U2112" s="58" t="s">
        <v>15</v>
      </c>
    </row>
    <row r="2113" spans="1:21">
      <c r="A2113" s="58" t="s">
        <v>336</v>
      </c>
      <c r="B2113" s="58" t="s">
        <v>337</v>
      </c>
      <c r="C2113" s="58" t="s">
        <v>338</v>
      </c>
      <c r="D2113" s="58" t="s">
        <v>11</v>
      </c>
      <c r="E2113" s="58" t="s">
        <v>12</v>
      </c>
      <c r="F2113" s="58" t="s">
        <v>874</v>
      </c>
      <c r="G2113" s="58"/>
      <c r="H2113" s="58" t="s">
        <v>16</v>
      </c>
      <c r="I2113" s="58">
        <v>18</v>
      </c>
      <c r="J2113" s="58" t="s">
        <v>14</v>
      </c>
      <c r="K2113" s="114">
        <v>26.2</v>
      </c>
      <c r="L2113" s="64">
        <v>24.9</v>
      </c>
      <c r="M2113" s="64"/>
      <c r="N2113" s="75"/>
      <c r="O2113" s="132" t="s">
        <v>972</v>
      </c>
      <c r="P2113" s="147" t="s">
        <v>972</v>
      </c>
      <c r="Q2113" s="58" t="s">
        <v>874</v>
      </c>
      <c r="R2113" s="58">
        <v>1</v>
      </c>
      <c r="S2113" s="58" t="s">
        <v>14</v>
      </c>
      <c r="T2113" s="58" t="s">
        <v>980</v>
      </c>
      <c r="U2113" s="58" t="s">
        <v>15</v>
      </c>
    </row>
    <row r="2114" spans="1:21">
      <c r="A2114" s="58" t="s">
        <v>336</v>
      </c>
      <c r="B2114" s="58" t="s">
        <v>337</v>
      </c>
      <c r="C2114" s="58" t="s">
        <v>338</v>
      </c>
      <c r="D2114" s="58" t="s">
        <v>11</v>
      </c>
      <c r="E2114" s="58" t="s">
        <v>12</v>
      </c>
      <c r="F2114" s="58" t="s">
        <v>874</v>
      </c>
      <c r="G2114" s="58"/>
      <c r="H2114" s="58" t="s">
        <v>16</v>
      </c>
      <c r="I2114" s="58">
        <v>54</v>
      </c>
      <c r="J2114" s="58" t="s">
        <v>14</v>
      </c>
      <c r="K2114" s="114">
        <v>26.2</v>
      </c>
      <c r="L2114" s="64">
        <v>22.3</v>
      </c>
      <c r="M2114" s="64"/>
      <c r="N2114" s="75"/>
      <c r="O2114" s="132" t="s">
        <v>972</v>
      </c>
      <c r="P2114" s="147" t="s">
        <v>972</v>
      </c>
      <c r="Q2114" s="58" t="s">
        <v>874</v>
      </c>
      <c r="R2114" s="58">
        <v>1</v>
      </c>
      <c r="S2114" s="58" t="s">
        <v>14</v>
      </c>
      <c r="T2114" s="58" t="s">
        <v>980</v>
      </c>
      <c r="U2114" s="58" t="s">
        <v>15</v>
      </c>
    </row>
    <row r="2115" spans="1:21">
      <c r="A2115" s="58" t="s">
        <v>336</v>
      </c>
      <c r="B2115" s="58" t="s">
        <v>337</v>
      </c>
      <c r="C2115" s="58" t="s">
        <v>338</v>
      </c>
      <c r="D2115" s="58" t="s">
        <v>11</v>
      </c>
      <c r="E2115" s="58" t="s">
        <v>12</v>
      </c>
      <c r="F2115" s="58" t="s">
        <v>875</v>
      </c>
      <c r="G2115" s="58"/>
      <c r="H2115" s="58" t="s">
        <v>16</v>
      </c>
      <c r="I2115" s="58">
        <v>1</v>
      </c>
      <c r="J2115" s="58" t="s">
        <v>14</v>
      </c>
      <c r="K2115" s="115">
        <v>9733</v>
      </c>
      <c r="L2115" s="65">
        <v>10025</v>
      </c>
      <c r="M2115" s="65"/>
      <c r="N2115" s="76"/>
      <c r="O2115" s="132">
        <f>L2115+(L2115*$N$2109)</f>
        <v>9017.4874999999993</v>
      </c>
      <c r="P2115" s="147">
        <v>9018</v>
      </c>
      <c r="Q2115" s="58" t="s">
        <v>875</v>
      </c>
      <c r="R2115" s="58">
        <v>1</v>
      </c>
      <c r="S2115" s="58" t="s">
        <v>14</v>
      </c>
      <c r="T2115" s="58" t="s">
        <v>980</v>
      </c>
      <c r="U2115" s="58" t="s">
        <v>15</v>
      </c>
    </row>
    <row r="2116" spans="1:21">
      <c r="A2116" s="58" t="s">
        <v>336</v>
      </c>
      <c r="B2116" s="58" t="s">
        <v>337</v>
      </c>
      <c r="C2116" s="58" t="s">
        <v>338</v>
      </c>
      <c r="D2116" s="58" t="s">
        <v>11</v>
      </c>
      <c r="E2116" s="58" t="s">
        <v>12</v>
      </c>
      <c r="F2116" s="58" t="s">
        <v>875</v>
      </c>
      <c r="G2116" s="58"/>
      <c r="H2116" s="58" t="s">
        <v>16</v>
      </c>
      <c r="I2116" s="58">
        <v>18</v>
      </c>
      <c r="J2116" s="58" t="s">
        <v>14</v>
      </c>
      <c r="K2116" s="115">
        <v>9733</v>
      </c>
      <c r="L2116" s="65">
        <v>9523</v>
      </c>
      <c r="M2116" s="65"/>
      <c r="N2116" s="76"/>
      <c r="O2116" s="132" t="s">
        <v>972</v>
      </c>
      <c r="P2116" s="147" t="s">
        <v>972</v>
      </c>
      <c r="Q2116" s="58" t="s">
        <v>875</v>
      </c>
      <c r="R2116" s="58">
        <v>1</v>
      </c>
      <c r="S2116" s="58" t="s">
        <v>14</v>
      </c>
      <c r="T2116" s="58" t="s">
        <v>980</v>
      </c>
      <c r="U2116" s="58" t="s">
        <v>15</v>
      </c>
    </row>
    <row r="2117" spans="1:21">
      <c r="A2117" s="58" t="s">
        <v>336</v>
      </c>
      <c r="B2117" s="58" t="s">
        <v>337</v>
      </c>
      <c r="C2117" s="58" t="s">
        <v>338</v>
      </c>
      <c r="D2117" s="58" t="s">
        <v>11</v>
      </c>
      <c r="E2117" s="58" t="s">
        <v>12</v>
      </c>
      <c r="F2117" s="58" t="s">
        <v>875</v>
      </c>
      <c r="G2117" s="58"/>
      <c r="H2117" s="58" t="s">
        <v>16</v>
      </c>
      <c r="I2117" s="58">
        <v>54</v>
      </c>
      <c r="J2117" s="58" t="s">
        <v>14</v>
      </c>
      <c r="K2117" s="115">
        <v>9733</v>
      </c>
      <c r="L2117" s="65">
        <v>8521</v>
      </c>
      <c r="M2117" s="65"/>
      <c r="N2117" s="76"/>
      <c r="O2117" s="132" t="s">
        <v>972</v>
      </c>
      <c r="P2117" s="147" t="s">
        <v>972</v>
      </c>
      <c r="Q2117" s="58" t="s">
        <v>875</v>
      </c>
      <c r="R2117" s="58">
        <v>1</v>
      </c>
      <c r="S2117" s="58" t="s">
        <v>14</v>
      </c>
      <c r="T2117" s="58" t="s">
        <v>980</v>
      </c>
      <c r="U2117" s="58" t="s">
        <v>15</v>
      </c>
    </row>
    <row r="2118" spans="1:21">
      <c r="A2118" s="58" t="s">
        <v>336</v>
      </c>
      <c r="B2118" s="58" t="s">
        <v>337</v>
      </c>
      <c r="C2118" s="58" t="s">
        <v>338</v>
      </c>
      <c r="D2118" s="58" t="s">
        <v>11</v>
      </c>
      <c r="E2118" s="58" t="s">
        <v>12</v>
      </c>
      <c r="F2118" s="58" t="s">
        <v>876</v>
      </c>
      <c r="G2118" s="58"/>
      <c r="H2118" s="58" t="s">
        <v>16</v>
      </c>
      <c r="I2118" s="58">
        <v>1</v>
      </c>
      <c r="J2118" s="58" t="s">
        <v>14</v>
      </c>
      <c r="K2118" s="114">
        <v>299.5</v>
      </c>
      <c r="L2118" s="64">
        <v>308.5</v>
      </c>
      <c r="M2118" s="64"/>
      <c r="N2118" s="75"/>
      <c r="O2118" s="132">
        <f>L2118+(L2118*$N$2109)</f>
        <v>277.49574999999999</v>
      </c>
      <c r="P2118" s="147">
        <v>277.5</v>
      </c>
      <c r="Q2118" s="58" t="s">
        <v>876</v>
      </c>
      <c r="R2118" s="58">
        <v>1</v>
      </c>
      <c r="S2118" s="58" t="s">
        <v>14</v>
      </c>
      <c r="T2118" s="58" t="s">
        <v>980</v>
      </c>
      <c r="U2118" s="58" t="s">
        <v>15</v>
      </c>
    </row>
    <row r="2119" spans="1:21">
      <c r="A2119" s="58" t="s">
        <v>336</v>
      </c>
      <c r="B2119" s="58" t="s">
        <v>337</v>
      </c>
      <c r="C2119" s="58" t="s">
        <v>338</v>
      </c>
      <c r="D2119" s="58" t="s">
        <v>11</v>
      </c>
      <c r="E2119" s="58" t="s">
        <v>12</v>
      </c>
      <c r="F2119" s="58" t="s">
        <v>876</v>
      </c>
      <c r="G2119" s="58"/>
      <c r="H2119" s="58" t="s">
        <v>16</v>
      </c>
      <c r="I2119" s="58">
        <v>18</v>
      </c>
      <c r="J2119" s="58" t="s">
        <v>14</v>
      </c>
      <c r="K2119" s="114">
        <v>299.5</v>
      </c>
      <c r="L2119" s="64">
        <v>293.10000000000002</v>
      </c>
      <c r="M2119" s="64"/>
      <c r="N2119" s="75"/>
      <c r="O2119" s="132" t="s">
        <v>972</v>
      </c>
      <c r="P2119" s="147" t="s">
        <v>972</v>
      </c>
      <c r="Q2119" s="58" t="s">
        <v>876</v>
      </c>
      <c r="R2119" s="58">
        <v>1</v>
      </c>
      <c r="S2119" s="58" t="s">
        <v>14</v>
      </c>
      <c r="T2119" s="58" t="s">
        <v>980</v>
      </c>
      <c r="U2119" s="58" t="s">
        <v>15</v>
      </c>
    </row>
    <row r="2120" spans="1:21">
      <c r="A2120" s="58" t="s">
        <v>336</v>
      </c>
      <c r="B2120" s="58" t="s">
        <v>337</v>
      </c>
      <c r="C2120" s="58" t="s">
        <v>338</v>
      </c>
      <c r="D2120" s="58" t="s">
        <v>11</v>
      </c>
      <c r="E2120" s="58" t="s">
        <v>12</v>
      </c>
      <c r="F2120" s="58" t="s">
        <v>876</v>
      </c>
      <c r="G2120" s="58"/>
      <c r="H2120" s="58" t="s">
        <v>16</v>
      </c>
      <c r="I2120" s="58">
        <v>54</v>
      </c>
      <c r="J2120" s="58" t="s">
        <v>14</v>
      </c>
      <c r="K2120" s="114">
        <v>299.5</v>
      </c>
      <c r="L2120" s="64">
        <v>262.3</v>
      </c>
      <c r="M2120" s="64"/>
      <c r="N2120" s="75"/>
      <c r="O2120" s="132" t="s">
        <v>972</v>
      </c>
      <c r="P2120" s="147" t="s">
        <v>972</v>
      </c>
      <c r="Q2120" s="58" t="s">
        <v>876</v>
      </c>
      <c r="R2120" s="58">
        <v>1</v>
      </c>
      <c r="S2120" s="58" t="s">
        <v>14</v>
      </c>
      <c r="T2120" s="58" t="s">
        <v>980</v>
      </c>
      <c r="U2120" s="58" t="s">
        <v>15</v>
      </c>
    </row>
    <row r="2121" spans="1:21">
      <c r="A2121" s="58" t="s">
        <v>336</v>
      </c>
      <c r="B2121" s="58" t="s">
        <v>337</v>
      </c>
      <c r="C2121" s="58" t="s">
        <v>338</v>
      </c>
      <c r="D2121" s="58" t="s">
        <v>11</v>
      </c>
      <c r="E2121" s="58" t="s">
        <v>12</v>
      </c>
      <c r="F2121" s="58" t="s">
        <v>877</v>
      </c>
      <c r="G2121" s="58"/>
      <c r="H2121" s="58" t="s">
        <v>16</v>
      </c>
      <c r="I2121" s="58">
        <v>1</v>
      </c>
      <c r="J2121" s="58" t="s">
        <v>14</v>
      </c>
      <c r="K2121" s="114">
        <v>142.30000000000001</v>
      </c>
      <c r="L2121" s="64">
        <v>146.6</v>
      </c>
      <c r="M2121" s="64"/>
      <c r="N2121" s="75"/>
      <c r="O2121" s="132">
        <f>L2121+(L2121*$N$2109)</f>
        <v>131.86669999999998</v>
      </c>
      <c r="P2121" s="147">
        <v>131.9</v>
      </c>
      <c r="Q2121" s="58" t="s">
        <v>877</v>
      </c>
      <c r="R2121" s="58">
        <v>1</v>
      </c>
      <c r="S2121" s="58" t="s">
        <v>14</v>
      </c>
      <c r="T2121" s="58" t="s">
        <v>980</v>
      </c>
      <c r="U2121" s="58" t="s">
        <v>15</v>
      </c>
    </row>
    <row r="2122" spans="1:21">
      <c r="A2122" s="58" t="s">
        <v>336</v>
      </c>
      <c r="B2122" s="58" t="s">
        <v>337</v>
      </c>
      <c r="C2122" s="58" t="s">
        <v>338</v>
      </c>
      <c r="D2122" s="58" t="s">
        <v>11</v>
      </c>
      <c r="E2122" s="58" t="s">
        <v>12</v>
      </c>
      <c r="F2122" s="58" t="s">
        <v>877</v>
      </c>
      <c r="G2122" s="58"/>
      <c r="H2122" s="58" t="s">
        <v>16</v>
      </c>
      <c r="I2122" s="58">
        <v>18</v>
      </c>
      <c r="J2122" s="58" t="s">
        <v>14</v>
      </c>
      <c r="K2122" s="114">
        <v>142.30000000000001</v>
      </c>
      <c r="L2122" s="64">
        <v>139.30000000000001</v>
      </c>
      <c r="M2122" s="64"/>
      <c r="N2122" s="75"/>
      <c r="O2122" s="132" t="s">
        <v>972</v>
      </c>
      <c r="P2122" s="147" t="s">
        <v>972</v>
      </c>
      <c r="Q2122" s="58" t="s">
        <v>877</v>
      </c>
      <c r="R2122" s="58">
        <v>1</v>
      </c>
      <c r="S2122" s="58" t="s">
        <v>14</v>
      </c>
      <c r="T2122" s="58" t="s">
        <v>980</v>
      </c>
      <c r="U2122" s="58" t="s">
        <v>15</v>
      </c>
    </row>
    <row r="2123" spans="1:21">
      <c r="A2123" s="58" t="s">
        <v>336</v>
      </c>
      <c r="B2123" s="58" t="s">
        <v>337</v>
      </c>
      <c r="C2123" s="58" t="s">
        <v>338</v>
      </c>
      <c r="D2123" s="58" t="s">
        <v>11</v>
      </c>
      <c r="E2123" s="58" t="s">
        <v>12</v>
      </c>
      <c r="F2123" s="58" t="s">
        <v>877</v>
      </c>
      <c r="G2123" s="58"/>
      <c r="H2123" s="58" t="s">
        <v>16</v>
      </c>
      <c r="I2123" s="58">
        <v>54</v>
      </c>
      <c r="J2123" s="58" t="s">
        <v>14</v>
      </c>
      <c r="K2123" s="114">
        <v>142.30000000000001</v>
      </c>
      <c r="L2123" s="64">
        <v>124.7</v>
      </c>
      <c r="M2123" s="64"/>
      <c r="N2123" s="75"/>
      <c r="O2123" s="132" t="s">
        <v>972</v>
      </c>
      <c r="P2123" s="147" t="s">
        <v>972</v>
      </c>
      <c r="Q2123" s="58" t="s">
        <v>877</v>
      </c>
      <c r="R2123" s="58">
        <v>1</v>
      </c>
      <c r="S2123" s="58" t="s">
        <v>14</v>
      </c>
      <c r="T2123" s="58" t="s">
        <v>980</v>
      </c>
      <c r="U2123" s="58" t="s">
        <v>15</v>
      </c>
    </row>
    <row r="2124" spans="1:21">
      <c r="A2124" s="58" t="s">
        <v>336</v>
      </c>
      <c r="B2124" s="58" t="s">
        <v>337</v>
      </c>
      <c r="C2124" s="58" t="s">
        <v>338</v>
      </c>
      <c r="D2124" s="58" t="s">
        <v>11</v>
      </c>
      <c r="E2124" s="58" t="s">
        <v>12</v>
      </c>
      <c r="F2124" s="58" t="s">
        <v>976</v>
      </c>
      <c r="G2124" s="58"/>
      <c r="H2124" s="58" t="s">
        <v>16</v>
      </c>
      <c r="I2124" s="58">
        <v>1</v>
      </c>
      <c r="J2124" s="58" t="s">
        <v>14</v>
      </c>
      <c r="K2124" s="113"/>
      <c r="L2124" s="63">
        <v>2297.1999999999998</v>
      </c>
      <c r="M2124" s="63"/>
      <c r="N2124" s="74"/>
      <c r="O2124" s="132">
        <f>L2124+(L2124*$N$2109)</f>
        <v>2066.3314</v>
      </c>
      <c r="P2124" s="147">
        <v>2066.3000000000002</v>
      </c>
      <c r="Q2124" s="58" t="s">
        <v>976</v>
      </c>
      <c r="R2124" s="58">
        <v>1</v>
      </c>
      <c r="S2124" s="58" t="s">
        <v>14</v>
      </c>
      <c r="T2124" s="58" t="s">
        <v>981</v>
      </c>
      <c r="U2124" s="58" t="s">
        <v>15</v>
      </c>
    </row>
    <row r="2125" spans="1:21">
      <c r="A2125" s="58" t="s">
        <v>336</v>
      </c>
      <c r="B2125" s="58" t="s">
        <v>337</v>
      </c>
      <c r="C2125" s="58" t="s">
        <v>338</v>
      </c>
      <c r="D2125" s="58" t="s">
        <v>11</v>
      </c>
      <c r="E2125" s="58" t="s">
        <v>12</v>
      </c>
      <c r="F2125" s="58" t="s">
        <v>976</v>
      </c>
      <c r="G2125" s="58"/>
      <c r="H2125" s="58" t="s">
        <v>16</v>
      </c>
      <c r="I2125" s="58">
        <v>18</v>
      </c>
      <c r="J2125" s="58" t="s">
        <v>14</v>
      </c>
      <c r="K2125" s="113"/>
      <c r="L2125" s="63">
        <v>2181.6999999999998</v>
      </c>
      <c r="M2125" s="63"/>
      <c r="N2125" s="74"/>
      <c r="O2125" s="132" t="s">
        <v>972</v>
      </c>
      <c r="P2125" s="147" t="s">
        <v>972</v>
      </c>
      <c r="Q2125" s="58" t="s">
        <v>976</v>
      </c>
      <c r="R2125" s="58">
        <v>1</v>
      </c>
      <c r="S2125" s="58" t="s">
        <v>14</v>
      </c>
      <c r="T2125" s="58" t="s">
        <v>981</v>
      </c>
      <c r="U2125" s="58" t="s">
        <v>15</v>
      </c>
    </row>
    <row r="2126" spans="1:21">
      <c r="A2126" s="58" t="s">
        <v>336</v>
      </c>
      <c r="B2126" s="58" t="s">
        <v>337</v>
      </c>
      <c r="C2126" s="58" t="s">
        <v>338</v>
      </c>
      <c r="D2126" s="58" t="s">
        <v>11</v>
      </c>
      <c r="E2126" s="58" t="s">
        <v>12</v>
      </c>
      <c r="F2126" s="58" t="s">
        <v>976</v>
      </c>
      <c r="G2126" s="58"/>
      <c r="H2126" s="58" t="s">
        <v>16</v>
      </c>
      <c r="I2126" s="58">
        <v>54</v>
      </c>
      <c r="J2126" s="58" t="s">
        <v>14</v>
      </c>
      <c r="K2126" s="113"/>
      <c r="L2126" s="63">
        <v>1950.8</v>
      </c>
      <c r="M2126" s="63"/>
      <c r="N2126" s="74"/>
      <c r="O2126" s="132" t="s">
        <v>972</v>
      </c>
      <c r="P2126" s="147" t="s">
        <v>972</v>
      </c>
      <c r="Q2126" s="58" t="s">
        <v>976</v>
      </c>
      <c r="R2126" s="58">
        <v>1</v>
      </c>
      <c r="S2126" s="58" t="s">
        <v>14</v>
      </c>
      <c r="T2126" s="58" t="s">
        <v>981</v>
      </c>
      <c r="U2126" s="58" t="s">
        <v>15</v>
      </c>
    </row>
    <row r="2127" spans="1:21">
      <c r="A2127" s="58" t="s">
        <v>336</v>
      </c>
      <c r="B2127" s="58" t="s">
        <v>337</v>
      </c>
      <c r="C2127" s="58" t="s">
        <v>338</v>
      </c>
      <c r="D2127" s="58" t="s">
        <v>11</v>
      </c>
      <c r="E2127" s="58" t="s">
        <v>12</v>
      </c>
      <c r="F2127" s="58" t="s">
        <v>878</v>
      </c>
      <c r="G2127" s="58"/>
      <c r="H2127" s="58" t="s">
        <v>16</v>
      </c>
      <c r="I2127" s="58">
        <v>1</v>
      </c>
      <c r="J2127" s="58" t="s">
        <v>14</v>
      </c>
      <c r="K2127" s="114">
        <v>337</v>
      </c>
      <c r="L2127" s="64">
        <v>347.2</v>
      </c>
      <c r="M2127" s="64"/>
      <c r="N2127" s="75"/>
      <c r="O2127" s="132">
        <f>L2127+(L2127*$N$2109)</f>
        <v>312.3064</v>
      </c>
      <c r="P2127" s="147">
        <v>312.3</v>
      </c>
      <c r="Q2127" s="58" t="s">
        <v>878</v>
      </c>
      <c r="R2127" s="58">
        <v>1</v>
      </c>
      <c r="S2127" s="58" t="s">
        <v>14</v>
      </c>
      <c r="T2127" s="58" t="s">
        <v>980</v>
      </c>
      <c r="U2127" s="58" t="s">
        <v>15</v>
      </c>
    </row>
    <row r="2128" spans="1:21">
      <c r="A2128" s="58" t="s">
        <v>336</v>
      </c>
      <c r="B2128" s="58" t="s">
        <v>337</v>
      </c>
      <c r="C2128" s="58" t="s">
        <v>338</v>
      </c>
      <c r="D2128" s="58" t="s">
        <v>11</v>
      </c>
      <c r="E2128" s="58" t="s">
        <v>12</v>
      </c>
      <c r="F2128" s="58" t="s">
        <v>878</v>
      </c>
      <c r="G2128" s="58"/>
      <c r="H2128" s="58" t="s">
        <v>16</v>
      </c>
      <c r="I2128" s="58">
        <v>18</v>
      </c>
      <c r="J2128" s="58" t="s">
        <v>14</v>
      </c>
      <c r="K2128" s="114">
        <v>337</v>
      </c>
      <c r="L2128" s="64">
        <v>329.8</v>
      </c>
      <c r="M2128" s="64"/>
      <c r="N2128" s="75"/>
      <c r="O2128" s="132" t="s">
        <v>972</v>
      </c>
      <c r="P2128" s="147" t="s">
        <v>972</v>
      </c>
      <c r="Q2128" s="58" t="s">
        <v>878</v>
      </c>
      <c r="R2128" s="58">
        <v>1</v>
      </c>
      <c r="S2128" s="58" t="s">
        <v>14</v>
      </c>
      <c r="T2128" s="58" t="s">
        <v>980</v>
      </c>
      <c r="U2128" s="58" t="s">
        <v>15</v>
      </c>
    </row>
    <row r="2129" spans="1:21">
      <c r="A2129" s="58" t="s">
        <v>336</v>
      </c>
      <c r="B2129" s="58" t="s">
        <v>337</v>
      </c>
      <c r="C2129" s="58" t="s">
        <v>338</v>
      </c>
      <c r="D2129" s="58" t="s">
        <v>11</v>
      </c>
      <c r="E2129" s="58" t="s">
        <v>12</v>
      </c>
      <c r="F2129" s="58" t="s">
        <v>878</v>
      </c>
      <c r="G2129" s="58"/>
      <c r="H2129" s="58" t="s">
        <v>16</v>
      </c>
      <c r="I2129" s="58">
        <v>54</v>
      </c>
      <c r="J2129" s="58" t="s">
        <v>14</v>
      </c>
      <c r="K2129" s="114">
        <v>337</v>
      </c>
      <c r="L2129" s="64">
        <v>295</v>
      </c>
      <c r="M2129" s="64"/>
      <c r="N2129" s="75"/>
      <c r="O2129" s="132" t="s">
        <v>972</v>
      </c>
      <c r="P2129" s="147" t="s">
        <v>972</v>
      </c>
      <c r="Q2129" s="58" t="s">
        <v>878</v>
      </c>
      <c r="R2129" s="58">
        <v>1</v>
      </c>
      <c r="S2129" s="58" t="s">
        <v>14</v>
      </c>
      <c r="T2129" s="58" t="s">
        <v>980</v>
      </c>
      <c r="U2129" s="58" t="s">
        <v>15</v>
      </c>
    </row>
    <row r="2130" spans="1:21">
      <c r="A2130" s="58" t="s">
        <v>336</v>
      </c>
      <c r="B2130" s="58" t="s">
        <v>337</v>
      </c>
      <c r="C2130" s="58" t="s">
        <v>338</v>
      </c>
      <c r="D2130" s="58" t="s">
        <v>11</v>
      </c>
      <c r="E2130" s="58" t="s">
        <v>12</v>
      </c>
      <c r="F2130" s="58" t="s">
        <v>879</v>
      </c>
      <c r="G2130" s="58"/>
      <c r="H2130" s="58" t="s">
        <v>16</v>
      </c>
      <c r="I2130" s="58">
        <v>1</v>
      </c>
      <c r="J2130" s="58" t="s">
        <v>14</v>
      </c>
      <c r="K2130" s="114">
        <v>113.3</v>
      </c>
      <c r="L2130" s="64">
        <v>116.7</v>
      </c>
      <c r="M2130" s="64"/>
      <c r="N2130" s="75"/>
      <c r="O2130" s="132">
        <f>L2130+(L2130*$N$2109)</f>
        <v>104.97165</v>
      </c>
      <c r="P2130" s="147">
        <v>105</v>
      </c>
      <c r="Q2130" s="58" t="s">
        <v>879</v>
      </c>
      <c r="R2130" s="58">
        <v>1</v>
      </c>
      <c r="S2130" s="58" t="s">
        <v>14</v>
      </c>
      <c r="T2130" s="58" t="s">
        <v>980</v>
      </c>
      <c r="U2130" s="58" t="s">
        <v>15</v>
      </c>
    </row>
    <row r="2131" spans="1:21">
      <c r="A2131" s="58" t="s">
        <v>336</v>
      </c>
      <c r="B2131" s="58" t="s">
        <v>337</v>
      </c>
      <c r="C2131" s="58" t="s">
        <v>338</v>
      </c>
      <c r="D2131" s="58" t="s">
        <v>11</v>
      </c>
      <c r="E2131" s="58" t="s">
        <v>12</v>
      </c>
      <c r="F2131" s="58" t="s">
        <v>879</v>
      </c>
      <c r="G2131" s="58"/>
      <c r="H2131" s="58" t="s">
        <v>16</v>
      </c>
      <c r="I2131" s="58">
        <v>18</v>
      </c>
      <c r="J2131" s="58" t="s">
        <v>14</v>
      </c>
      <c r="K2131" s="114">
        <v>113.3</v>
      </c>
      <c r="L2131" s="64">
        <v>110.9</v>
      </c>
      <c r="M2131" s="64"/>
      <c r="N2131" s="75"/>
      <c r="O2131" s="132" t="s">
        <v>972</v>
      </c>
      <c r="P2131" s="147" t="s">
        <v>972</v>
      </c>
      <c r="Q2131" s="58" t="s">
        <v>879</v>
      </c>
      <c r="R2131" s="58">
        <v>1</v>
      </c>
      <c r="S2131" s="58" t="s">
        <v>14</v>
      </c>
      <c r="T2131" s="58" t="s">
        <v>980</v>
      </c>
      <c r="U2131" s="58" t="s">
        <v>15</v>
      </c>
    </row>
    <row r="2132" spans="1:21">
      <c r="A2132" s="58" t="s">
        <v>336</v>
      </c>
      <c r="B2132" s="58" t="s">
        <v>337</v>
      </c>
      <c r="C2132" s="58" t="s">
        <v>338</v>
      </c>
      <c r="D2132" s="58" t="s">
        <v>11</v>
      </c>
      <c r="E2132" s="58" t="s">
        <v>12</v>
      </c>
      <c r="F2132" s="58" t="s">
        <v>879</v>
      </c>
      <c r="G2132" s="58"/>
      <c r="H2132" s="58" t="s">
        <v>16</v>
      </c>
      <c r="I2132" s="58">
        <v>54</v>
      </c>
      <c r="J2132" s="58" t="s">
        <v>14</v>
      </c>
      <c r="K2132" s="114">
        <v>113.3</v>
      </c>
      <c r="L2132" s="64">
        <v>99.2</v>
      </c>
      <c r="M2132" s="64"/>
      <c r="N2132" s="75"/>
      <c r="O2132" s="132" t="s">
        <v>972</v>
      </c>
      <c r="P2132" s="147" t="s">
        <v>972</v>
      </c>
      <c r="Q2132" s="58" t="s">
        <v>879</v>
      </c>
      <c r="R2132" s="58">
        <v>1</v>
      </c>
      <c r="S2132" s="58" t="s">
        <v>14</v>
      </c>
      <c r="T2132" s="58" t="s">
        <v>980</v>
      </c>
      <c r="U2132" s="58" t="s">
        <v>15</v>
      </c>
    </row>
    <row r="2133" spans="1:21">
      <c r="A2133" s="58" t="s">
        <v>336</v>
      </c>
      <c r="B2133" s="58" t="s">
        <v>337</v>
      </c>
      <c r="C2133" s="58" t="s">
        <v>338</v>
      </c>
      <c r="D2133" s="58" t="s">
        <v>11</v>
      </c>
      <c r="E2133" s="58" t="s">
        <v>12</v>
      </c>
      <c r="F2133" s="58" t="s">
        <v>880</v>
      </c>
      <c r="G2133" s="58"/>
      <c r="H2133" s="58" t="s">
        <v>16</v>
      </c>
      <c r="I2133" s="58">
        <v>1</v>
      </c>
      <c r="J2133" s="58" t="s">
        <v>14</v>
      </c>
      <c r="K2133" s="114">
        <v>370.3</v>
      </c>
      <c r="L2133" s="64">
        <v>370.3</v>
      </c>
      <c r="M2133" s="64"/>
      <c r="N2133" s="75"/>
      <c r="O2133" s="132">
        <f>L2133+(L2133*$N$2109)</f>
        <v>333.08485000000002</v>
      </c>
      <c r="P2133" s="147">
        <v>333.1</v>
      </c>
      <c r="Q2133" s="58" t="s">
        <v>880</v>
      </c>
      <c r="R2133" s="58">
        <v>1</v>
      </c>
      <c r="S2133" s="58" t="s">
        <v>14</v>
      </c>
      <c r="T2133" s="58" t="s">
        <v>980</v>
      </c>
      <c r="U2133" s="58" t="s">
        <v>15</v>
      </c>
    </row>
    <row r="2134" spans="1:21">
      <c r="A2134" s="58" t="s">
        <v>336</v>
      </c>
      <c r="B2134" s="58" t="s">
        <v>337</v>
      </c>
      <c r="C2134" s="58" t="s">
        <v>338</v>
      </c>
      <c r="D2134" s="58" t="s">
        <v>11</v>
      </c>
      <c r="E2134" s="58" t="s">
        <v>12</v>
      </c>
      <c r="F2134" s="58" t="s">
        <v>880</v>
      </c>
      <c r="G2134" s="58"/>
      <c r="H2134" s="58" t="s">
        <v>16</v>
      </c>
      <c r="I2134" s="58">
        <v>18</v>
      </c>
      <c r="J2134" s="58" t="s">
        <v>14</v>
      </c>
      <c r="K2134" s="114">
        <v>370.3</v>
      </c>
      <c r="L2134" s="64">
        <v>351.8</v>
      </c>
      <c r="M2134" s="64"/>
      <c r="N2134" s="75"/>
      <c r="O2134" s="132" t="s">
        <v>972</v>
      </c>
      <c r="P2134" s="147" t="s">
        <v>972</v>
      </c>
      <c r="Q2134" s="58" t="s">
        <v>880</v>
      </c>
      <c r="R2134" s="58">
        <v>1</v>
      </c>
      <c r="S2134" s="58" t="s">
        <v>14</v>
      </c>
      <c r="T2134" s="58" t="s">
        <v>980</v>
      </c>
      <c r="U2134" s="58" t="s">
        <v>15</v>
      </c>
    </row>
    <row r="2135" spans="1:21">
      <c r="A2135" s="58" t="s">
        <v>336</v>
      </c>
      <c r="B2135" s="58" t="s">
        <v>337</v>
      </c>
      <c r="C2135" s="58" t="s">
        <v>338</v>
      </c>
      <c r="D2135" s="58" t="s">
        <v>11</v>
      </c>
      <c r="E2135" s="58" t="s">
        <v>12</v>
      </c>
      <c r="F2135" s="58" t="s">
        <v>880</v>
      </c>
      <c r="G2135" s="58"/>
      <c r="H2135" s="58" t="s">
        <v>16</v>
      </c>
      <c r="I2135" s="58">
        <v>54</v>
      </c>
      <c r="J2135" s="58" t="s">
        <v>14</v>
      </c>
      <c r="K2135" s="114">
        <v>370.3</v>
      </c>
      <c r="L2135" s="64">
        <v>314.8</v>
      </c>
      <c r="M2135" s="64"/>
      <c r="N2135" s="75"/>
      <c r="O2135" s="132" t="s">
        <v>972</v>
      </c>
      <c r="P2135" s="147" t="s">
        <v>972</v>
      </c>
      <c r="Q2135" s="58" t="s">
        <v>880</v>
      </c>
      <c r="R2135" s="58">
        <v>1</v>
      </c>
      <c r="S2135" s="58" t="s">
        <v>14</v>
      </c>
      <c r="T2135" s="58" t="s">
        <v>980</v>
      </c>
      <c r="U2135" s="58" t="s">
        <v>15</v>
      </c>
    </row>
    <row r="2136" spans="1:21">
      <c r="A2136" t="s">
        <v>339</v>
      </c>
      <c r="B2136" t="s">
        <v>340</v>
      </c>
      <c r="C2136" t="s">
        <v>341</v>
      </c>
      <c r="D2136" t="s">
        <v>11</v>
      </c>
      <c r="E2136" t="s">
        <v>12</v>
      </c>
      <c r="F2136" t="s">
        <v>13</v>
      </c>
      <c r="I2136">
        <v>1</v>
      </c>
      <c r="K2136" s="111">
        <v>943.5</v>
      </c>
      <c r="L2136" s="61">
        <v>971.9</v>
      </c>
      <c r="O2136" s="111">
        <v>971.9</v>
      </c>
      <c r="P2136" s="147">
        <v>971.9</v>
      </c>
      <c r="Q2136" t="s">
        <v>13</v>
      </c>
      <c r="R2136">
        <v>1</v>
      </c>
      <c r="S2136" t="s">
        <v>14</v>
      </c>
      <c r="T2136" t="s">
        <v>980</v>
      </c>
      <c r="U2136" t="s">
        <v>15</v>
      </c>
    </row>
    <row r="2137" spans="1:21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872</v>
      </c>
      <c r="I2137">
        <v>1</v>
      </c>
      <c r="K2137" s="111">
        <v>278.89999999999998</v>
      </c>
      <c r="L2137" s="61">
        <v>287.3</v>
      </c>
      <c r="O2137" s="111">
        <v>287.3</v>
      </c>
      <c r="P2137" s="147">
        <v>287.3</v>
      </c>
      <c r="Q2137" t="s">
        <v>872</v>
      </c>
      <c r="R2137">
        <v>1</v>
      </c>
      <c r="S2137" t="s">
        <v>14</v>
      </c>
      <c r="T2137" t="s">
        <v>980</v>
      </c>
      <c r="U2137" t="s">
        <v>15</v>
      </c>
    </row>
    <row r="2138" spans="1:21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873</v>
      </c>
      <c r="I2138">
        <v>1</v>
      </c>
      <c r="K2138" s="111">
        <v>37.799999999999997</v>
      </c>
      <c r="L2138" s="61">
        <v>39</v>
      </c>
      <c r="O2138" s="111">
        <v>39</v>
      </c>
      <c r="P2138" s="147">
        <v>39</v>
      </c>
      <c r="Q2138" t="s">
        <v>873</v>
      </c>
      <c r="R2138">
        <v>1</v>
      </c>
      <c r="S2138" t="s">
        <v>14</v>
      </c>
      <c r="T2138" t="s">
        <v>980</v>
      </c>
      <c r="U2138" t="s">
        <v>15</v>
      </c>
    </row>
    <row r="2139" spans="1:21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874</v>
      </c>
      <c r="I2139">
        <v>1</v>
      </c>
      <c r="K2139" s="111">
        <v>26.2</v>
      </c>
      <c r="L2139" s="61">
        <v>26.2</v>
      </c>
      <c r="O2139" s="111">
        <v>26.2</v>
      </c>
      <c r="P2139" s="147">
        <v>26.2</v>
      </c>
      <c r="Q2139" t="s">
        <v>874</v>
      </c>
      <c r="R2139">
        <v>1</v>
      </c>
      <c r="S2139" t="s">
        <v>14</v>
      </c>
      <c r="T2139" t="s">
        <v>980</v>
      </c>
      <c r="U2139" t="s">
        <v>15</v>
      </c>
    </row>
    <row r="2140" spans="1:21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875</v>
      </c>
      <c r="I2140">
        <v>1</v>
      </c>
      <c r="K2140" s="112">
        <v>9733</v>
      </c>
      <c r="L2140" s="62">
        <v>10025</v>
      </c>
      <c r="M2140" s="62"/>
      <c r="N2140" s="73"/>
      <c r="O2140" s="112">
        <v>10025</v>
      </c>
      <c r="P2140" s="147">
        <v>10025</v>
      </c>
      <c r="Q2140" t="s">
        <v>875</v>
      </c>
      <c r="R2140">
        <v>1</v>
      </c>
      <c r="S2140" t="s">
        <v>14</v>
      </c>
      <c r="T2140" t="s">
        <v>980</v>
      </c>
      <c r="U2140" t="s">
        <v>15</v>
      </c>
    </row>
    <row r="2141" spans="1:21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876</v>
      </c>
      <c r="I2141">
        <v>1</v>
      </c>
      <c r="K2141" s="111">
        <v>299.5</v>
      </c>
      <c r="L2141" s="61">
        <v>308.5</v>
      </c>
      <c r="O2141" s="111">
        <v>308.5</v>
      </c>
      <c r="P2141" s="147">
        <v>308.5</v>
      </c>
      <c r="Q2141" t="s">
        <v>876</v>
      </c>
      <c r="R2141">
        <v>1</v>
      </c>
      <c r="S2141" t="s">
        <v>14</v>
      </c>
      <c r="T2141" t="s">
        <v>980</v>
      </c>
      <c r="U2141" t="s">
        <v>15</v>
      </c>
    </row>
    <row r="2142" spans="1:21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877</v>
      </c>
      <c r="I2142">
        <v>1</v>
      </c>
      <c r="K2142" s="111">
        <v>142.30000000000001</v>
      </c>
      <c r="L2142" s="61">
        <v>146.6</v>
      </c>
      <c r="O2142" s="111">
        <v>146.6</v>
      </c>
      <c r="P2142" s="147">
        <v>146.6</v>
      </c>
      <c r="Q2142" t="s">
        <v>877</v>
      </c>
      <c r="R2142">
        <v>1</v>
      </c>
      <c r="S2142" t="s">
        <v>14</v>
      </c>
      <c r="T2142" t="s">
        <v>980</v>
      </c>
      <c r="U2142" t="s">
        <v>15</v>
      </c>
    </row>
    <row r="2143" spans="1:21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976</v>
      </c>
      <c r="I2143">
        <v>1</v>
      </c>
      <c r="K2143" s="110"/>
      <c r="L2143" s="60">
        <v>2297.1999999999998</v>
      </c>
      <c r="M2143" s="60"/>
      <c r="N2143" s="71"/>
      <c r="O2143" s="110">
        <v>2297.1999999999998</v>
      </c>
      <c r="P2143" s="147">
        <v>2297.1999999999998</v>
      </c>
      <c r="Q2143" t="s">
        <v>976</v>
      </c>
      <c r="R2143">
        <v>1</v>
      </c>
      <c r="S2143" t="s">
        <v>14</v>
      </c>
      <c r="T2143" t="s">
        <v>981</v>
      </c>
      <c r="U2143" t="s">
        <v>15</v>
      </c>
    </row>
    <row r="2144" spans="1:21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878</v>
      </c>
      <c r="I2144">
        <v>1</v>
      </c>
      <c r="K2144" s="111">
        <v>337</v>
      </c>
      <c r="L2144" s="61">
        <v>347.2</v>
      </c>
      <c r="O2144" s="111">
        <v>347.2</v>
      </c>
      <c r="P2144" s="147">
        <v>347.2</v>
      </c>
      <c r="Q2144" t="s">
        <v>878</v>
      </c>
      <c r="R2144">
        <v>1</v>
      </c>
      <c r="S2144" t="s">
        <v>14</v>
      </c>
      <c r="T2144" t="s">
        <v>980</v>
      </c>
      <c r="U2144" t="s">
        <v>15</v>
      </c>
    </row>
    <row r="2145" spans="1:21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879</v>
      </c>
      <c r="I2145">
        <v>1</v>
      </c>
      <c r="K2145" s="111">
        <v>113.3</v>
      </c>
      <c r="L2145" s="61">
        <v>116.7</v>
      </c>
      <c r="O2145" s="111">
        <v>116.7</v>
      </c>
      <c r="P2145" s="147">
        <v>116.7</v>
      </c>
      <c r="Q2145" t="s">
        <v>879</v>
      </c>
      <c r="R2145">
        <v>1</v>
      </c>
      <c r="S2145" t="s">
        <v>14</v>
      </c>
      <c r="T2145" t="s">
        <v>980</v>
      </c>
      <c r="U2145" t="s">
        <v>15</v>
      </c>
    </row>
    <row r="2146" spans="1:21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880</v>
      </c>
      <c r="I2146">
        <v>1</v>
      </c>
      <c r="K2146" s="111">
        <v>370.3</v>
      </c>
      <c r="L2146" s="61">
        <v>370.3</v>
      </c>
      <c r="O2146" s="111">
        <v>370.3</v>
      </c>
      <c r="P2146" s="147">
        <v>370.3</v>
      </c>
      <c r="Q2146" t="s">
        <v>880</v>
      </c>
      <c r="R2146">
        <v>1</v>
      </c>
      <c r="S2146" t="s">
        <v>14</v>
      </c>
      <c r="T2146" t="s">
        <v>980</v>
      </c>
      <c r="U2146" t="s">
        <v>15</v>
      </c>
    </row>
    <row r="2147" spans="1:21">
      <c r="A2147" s="58" t="s">
        <v>342</v>
      </c>
      <c r="B2147" s="58" t="s">
        <v>343</v>
      </c>
      <c r="C2147" s="58" t="s">
        <v>344</v>
      </c>
      <c r="D2147" s="58" t="s">
        <v>11</v>
      </c>
      <c r="E2147" s="58" t="s">
        <v>12</v>
      </c>
      <c r="F2147" s="58" t="s">
        <v>13</v>
      </c>
      <c r="G2147" s="58"/>
      <c r="H2147" s="58" t="s">
        <v>16</v>
      </c>
      <c r="I2147" s="58">
        <v>1</v>
      </c>
      <c r="J2147" s="58" t="s">
        <v>14</v>
      </c>
      <c r="K2147" s="114">
        <v>943.5</v>
      </c>
      <c r="L2147" s="64">
        <v>971.9</v>
      </c>
      <c r="M2147" s="64"/>
      <c r="N2147" s="75"/>
      <c r="O2147" s="132">
        <f>L2147+(L2147*$N$2153)</f>
        <v>874.22405000000003</v>
      </c>
      <c r="P2147" s="147">
        <v>874.2</v>
      </c>
      <c r="Q2147" s="58" t="s">
        <v>13</v>
      </c>
      <c r="R2147" s="58">
        <v>1</v>
      </c>
      <c r="S2147" s="58" t="s">
        <v>14</v>
      </c>
      <c r="T2147" s="58" t="s">
        <v>980</v>
      </c>
      <c r="U2147" s="58" t="s">
        <v>15</v>
      </c>
    </row>
    <row r="2148" spans="1:21">
      <c r="A2148" s="58" t="s">
        <v>342</v>
      </c>
      <c r="B2148" s="58" t="s">
        <v>343</v>
      </c>
      <c r="C2148" s="58" t="s">
        <v>344</v>
      </c>
      <c r="D2148" s="58" t="s">
        <v>11</v>
      </c>
      <c r="E2148" s="58" t="s">
        <v>12</v>
      </c>
      <c r="F2148" s="58" t="s">
        <v>13</v>
      </c>
      <c r="G2148" s="58"/>
      <c r="H2148" s="58" t="s">
        <v>16</v>
      </c>
      <c r="I2148" s="58">
        <v>18</v>
      </c>
      <c r="J2148" s="58" t="s">
        <v>14</v>
      </c>
      <c r="K2148" s="114"/>
      <c r="L2148" s="64">
        <v>923.3</v>
      </c>
      <c r="M2148" s="64"/>
      <c r="N2148" s="75"/>
      <c r="O2148" s="132" t="s">
        <v>972</v>
      </c>
      <c r="P2148" s="147" t="s">
        <v>972</v>
      </c>
      <c r="Q2148" s="58" t="s">
        <v>13</v>
      </c>
      <c r="R2148" s="58">
        <v>1</v>
      </c>
      <c r="S2148" s="58" t="s">
        <v>14</v>
      </c>
      <c r="T2148" s="58" t="s">
        <v>980</v>
      </c>
      <c r="U2148" s="58" t="s">
        <v>15</v>
      </c>
    </row>
    <row r="2149" spans="1:21">
      <c r="A2149" s="58" t="s">
        <v>342</v>
      </c>
      <c r="B2149" s="58" t="s">
        <v>343</v>
      </c>
      <c r="C2149" s="58" t="s">
        <v>344</v>
      </c>
      <c r="D2149" s="58" t="s">
        <v>11</v>
      </c>
      <c r="E2149" s="58" t="s">
        <v>12</v>
      </c>
      <c r="F2149" s="58" t="s">
        <v>13</v>
      </c>
      <c r="G2149" s="58"/>
      <c r="H2149" s="58" t="s">
        <v>16</v>
      </c>
      <c r="I2149" s="58">
        <v>54</v>
      </c>
      <c r="J2149" s="58" t="s">
        <v>14</v>
      </c>
      <c r="K2149" s="114"/>
      <c r="L2149" s="64">
        <v>826.1</v>
      </c>
      <c r="M2149" s="64"/>
      <c r="N2149" s="75"/>
      <c r="O2149" s="132" t="s">
        <v>972</v>
      </c>
      <c r="P2149" s="147" t="s">
        <v>972</v>
      </c>
      <c r="Q2149" s="58" t="s">
        <v>13</v>
      </c>
      <c r="R2149" s="58">
        <v>1</v>
      </c>
      <c r="S2149" s="58" t="s">
        <v>14</v>
      </c>
      <c r="T2149" s="58" t="s">
        <v>980</v>
      </c>
      <c r="U2149" s="58" t="s">
        <v>15</v>
      </c>
    </row>
    <row r="2150" spans="1:21">
      <c r="A2150" s="58" t="s">
        <v>342</v>
      </c>
      <c r="B2150" s="58" t="s">
        <v>343</v>
      </c>
      <c r="C2150" s="58" t="s">
        <v>344</v>
      </c>
      <c r="D2150" s="58" t="s">
        <v>11</v>
      </c>
      <c r="E2150" s="58" t="s">
        <v>12</v>
      </c>
      <c r="F2150" s="58" t="s">
        <v>872</v>
      </c>
      <c r="G2150" s="58"/>
      <c r="H2150" s="58" t="s">
        <v>16</v>
      </c>
      <c r="I2150" s="58">
        <v>1</v>
      </c>
      <c r="J2150" s="58" t="s">
        <v>14</v>
      </c>
      <c r="K2150" s="114">
        <v>278.89999999999998</v>
      </c>
      <c r="L2150" s="64">
        <v>287.3</v>
      </c>
      <c r="M2150" s="64"/>
      <c r="N2150" s="75"/>
      <c r="O2150" s="132">
        <f>L2150+(L2150*$N$2153)</f>
        <v>258.42635000000001</v>
      </c>
      <c r="P2150" s="147">
        <v>258.39999999999998</v>
      </c>
      <c r="Q2150" s="58" t="s">
        <v>872</v>
      </c>
      <c r="R2150" s="58">
        <v>1</v>
      </c>
      <c r="S2150" s="58" t="s">
        <v>14</v>
      </c>
      <c r="T2150" s="58" t="s">
        <v>980</v>
      </c>
      <c r="U2150" s="58" t="s">
        <v>15</v>
      </c>
    </row>
    <row r="2151" spans="1:21">
      <c r="A2151" s="58" t="s">
        <v>342</v>
      </c>
      <c r="B2151" s="58" t="s">
        <v>343</v>
      </c>
      <c r="C2151" s="58" t="s">
        <v>344</v>
      </c>
      <c r="D2151" s="58" t="s">
        <v>11</v>
      </c>
      <c r="E2151" s="58" t="s">
        <v>12</v>
      </c>
      <c r="F2151" s="58" t="s">
        <v>872</v>
      </c>
      <c r="G2151" s="58"/>
      <c r="H2151" s="58" t="s">
        <v>16</v>
      </c>
      <c r="I2151" s="58">
        <v>18</v>
      </c>
      <c r="J2151" s="58" t="s">
        <v>14</v>
      </c>
      <c r="K2151" s="114"/>
      <c r="L2151" s="64">
        <v>273</v>
      </c>
      <c r="M2151" s="64"/>
      <c r="N2151" s="75"/>
      <c r="O2151" s="132" t="s">
        <v>972</v>
      </c>
      <c r="P2151" s="147" t="s">
        <v>972</v>
      </c>
      <c r="Q2151" s="58" t="s">
        <v>872</v>
      </c>
      <c r="R2151" s="58">
        <v>1</v>
      </c>
      <c r="S2151" s="58" t="s">
        <v>14</v>
      </c>
      <c r="T2151" s="58" t="s">
        <v>980</v>
      </c>
      <c r="U2151" s="58" t="s">
        <v>15</v>
      </c>
    </row>
    <row r="2152" spans="1:21">
      <c r="A2152" s="58" t="s">
        <v>342</v>
      </c>
      <c r="B2152" s="58" t="s">
        <v>343</v>
      </c>
      <c r="C2152" s="58" t="s">
        <v>344</v>
      </c>
      <c r="D2152" s="58" t="s">
        <v>11</v>
      </c>
      <c r="E2152" s="58" t="s">
        <v>12</v>
      </c>
      <c r="F2152" s="58" t="s">
        <v>872</v>
      </c>
      <c r="G2152" s="58"/>
      <c r="H2152" s="58" t="s">
        <v>16</v>
      </c>
      <c r="I2152" s="58">
        <v>54</v>
      </c>
      <c r="J2152" s="58" t="s">
        <v>14</v>
      </c>
      <c r="K2152" s="114"/>
      <c r="L2152" s="64">
        <v>244.3</v>
      </c>
      <c r="M2152" s="64"/>
      <c r="N2152" s="75"/>
      <c r="O2152" s="132" t="s">
        <v>972</v>
      </c>
      <c r="P2152" s="147" t="s">
        <v>972</v>
      </c>
      <c r="Q2152" s="58" t="s">
        <v>872</v>
      </c>
      <c r="R2152" s="58">
        <v>1</v>
      </c>
      <c r="S2152" s="58" t="s">
        <v>14</v>
      </c>
      <c r="T2152" s="58" t="s">
        <v>980</v>
      </c>
      <c r="U2152" s="58" t="s">
        <v>15</v>
      </c>
    </row>
    <row r="2153" spans="1:21">
      <c r="A2153" s="58" t="s">
        <v>342</v>
      </c>
      <c r="B2153" s="58" t="s">
        <v>343</v>
      </c>
      <c r="C2153" s="58" t="s">
        <v>344</v>
      </c>
      <c r="D2153" s="58" t="s">
        <v>11</v>
      </c>
      <c r="E2153" s="58" t="s">
        <v>12</v>
      </c>
      <c r="F2153" s="58" t="s">
        <v>873</v>
      </c>
      <c r="G2153" s="58"/>
      <c r="H2153" s="58" t="s">
        <v>16</v>
      </c>
      <c r="I2153" s="58">
        <v>1</v>
      </c>
      <c r="J2153" s="58" t="s">
        <v>14</v>
      </c>
      <c r="K2153" s="114">
        <v>37.799999999999997</v>
      </c>
      <c r="L2153" s="64">
        <v>39</v>
      </c>
      <c r="M2153" s="64" t="s">
        <v>1001</v>
      </c>
      <c r="N2153" s="88">
        <v>-0.10050000000000001</v>
      </c>
      <c r="O2153" s="132">
        <f>L2153+(L2153*$N$2153)</f>
        <v>35.080500000000001</v>
      </c>
      <c r="P2153" s="147">
        <v>35.1</v>
      </c>
      <c r="Q2153" s="58" t="s">
        <v>873</v>
      </c>
      <c r="R2153" s="58">
        <v>1</v>
      </c>
      <c r="S2153" s="58" t="s">
        <v>14</v>
      </c>
      <c r="T2153" s="58" t="s">
        <v>980</v>
      </c>
      <c r="U2153" s="58" t="s">
        <v>15</v>
      </c>
    </row>
    <row r="2154" spans="1:21">
      <c r="A2154" s="58" t="s">
        <v>342</v>
      </c>
      <c r="B2154" s="58" t="s">
        <v>343</v>
      </c>
      <c r="C2154" s="58" t="s">
        <v>344</v>
      </c>
      <c r="D2154" s="58" t="s">
        <v>11</v>
      </c>
      <c r="E2154" s="58" t="s">
        <v>12</v>
      </c>
      <c r="F2154" s="58" t="s">
        <v>873</v>
      </c>
      <c r="G2154" s="58"/>
      <c r="H2154" s="58" t="s">
        <v>16</v>
      </c>
      <c r="I2154" s="58">
        <v>18</v>
      </c>
      <c r="J2154" s="58" t="s">
        <v>14</v>
      </c>
      <c r="K2154" s="114">
        <v>37.799999999999997</v>
      </c>
      <c r="L2154" s="64">
        <v>37</v>
      </c>
      <c r="M2154" s="64"/>
      <c r="N2154" s="75"/>
      <c r="O2154" s="132" t="s">
        <v>972</v>
      </c>
      <c r="P2154" s="147" t="s">
        <v>972</v>
      </c>
      <c r="Q2154" s="58" t="s">
        <v>873</v>
      </c>
      <c r="R2154" s="58">
        <v>1</v>
      </c>
      <c r="S2154" s="58" t="s">
        <v>14</v>
      </c>
      <c r="T2154" s="58" t="s">
        <v>980</v>
      </c>
      <c r="U2154" s="58" t="s">
        <v>15</v>
      </c>
    </row>
    <row r="2155" spans="1:21">
      <c r="A2155" s="58" t="s">
        <v>342</v>
      </c>
      <c r="B2155" s="58" t="s">
        <v>343</v>
      </c>
      <c r="C2155" s="58" t="s">
        <v>344</v>
      </c>
      <c r="D2155" s="58" t="s">
        <v>11</v>
      </c>
      <c r="E2155" s="58" t="s">
        <v>12</v>
      </c>
      <c r="F2155" s="58" t="s">
        <v>873</v>
      </c>
      <c r="G2155" s="58"/>
      <c r="H2155" s="58" t="s">
        <v>16</v>
      </c>
      <c r="I2155" s="58">
        <v>54</v>
      </c>
      <c r="J2155" s="58" t="s">
        <v>14</v>
      </c>
      <c r="K2155" s="114">
        <v>37.799999999999997</v>
      </c>
      <c r="L2155" s="64">
        <v>33.1</v>
      </c>
      <c r="M2155" s="64"/>
      <c r="N2155" s="75"/>
      <c r="O2155" s="132" t="s">
        <v>972</v>
      </c>
      <c r="P2155" s="147" t="s">
        <v>972</v>
      </c>
      <c r="Q2155" s="58" t="s">
        <v>873</v>
      </c>
      <c r="R2155" s="58">
        <v>1</v>
      </c>
      <c r="S2155" s="58" t="s">
        <v>14</v>
      </c>
      <c r="T2155" s="58" t="s">
        <v>980</v>
      </c>
      <c r="U2155" s="58" t="s">
        <v>15</v>
      </c>
    </row>
    <row r="2156" spans="1:21">
      <c r="A2156" s="58" t="s">
        <v>342</v>
      </c>
      <c r="B2156" s="58" t="s">
        <v>343</v>
      </c>
      <c r="C2156" s="58" t="s">
        <v>344</v>
      </c>
      <c r="D2156" s="58" t="s">
        <v>11</v>
      </c>
      <c r="E2156" s="58" t="s">
        <v>12</v>
      </c>
      <c r="F2156" s="58" t="s">
        <v>874</v>
      </c>
      <c r="G2156" s="58"/>
      <c r="H2156" s="58" t="s">
        <v>16</v>
      </c>
      <c r="I2156" s="58">
        <v>1</v>
      </c>
      <c r="J2156" s="58" t="s">
        <v>14</v>
      </c>
      <c r="K2156" s="114">
        <v>26.2</v>
      </c>
      <c r="L2156" s="64">
        <v>26.2</v>
      </c>
      <c r="M2156" s="64"/>
      <c r="N2156" s="75"/>
      <c r="O2156" s="132">
        <f>L2156+(L2156*$N$2153)</f>
        <v>23.5669</v>
      </c>
      <c r="P2156" s="147">
        <v>23.6</v>
      </c>
      <c r="Q2156" s="58" t="s">
        <v>874</v>
      </c>
      <c r="R2156" s="58">
        <v>1</v>
      </c>
      <c r="S2156" s="58" t="s">
        <v>14</v>
      </c>
      <c r="T2156" s="58" t="s">
        <v>980</v>
      </c>
      <c r="U2156" s="58" t="s">
        <v>15</v>
      </c>
    </row>
    <row r="2157" spans="1:21">
      <c r="A2157" s="58" t="s">
        <v>342</v>
      </c>
      <c r="B2157" s="58" t="s">
        <v>343</v>
      </c>
      <c r="C2157" s="58" t="s">
        <v>344</v>
      </c>
      <c r="D2157" s="58" t="s">
        <v>11</v>
      </c>
      <c r="E2157" s="58" t="s">
        <v>12</v>
      </c>
      <c r="F2157" s="58" t="s">
        <v>874</v>
      </c>
      <c r="G2157" s="58"/>
      <c r="H2157" s="58" t="s">
        <v>16</v>
      </c>
      <c r="I2157" s="58">
        <v>18</v>
      </c>
      <c r="J2157" s="58" t="s">
        <v>14</v>
      </c>
      <c r="K2157" s="114">
        <v>26.2</v>
      </c>
      <c r="L2157" s="64">
        <v>24.9</v>
      </c>
      <c r="M2157" s="64"/>
      <c r="N2157" s="75"/>
      <c r="O2157" s="132" t="s">
        <v>972</v>
      </c>
      <c r="P2157" s="147" t="s">
        <v>972</v>
      </c>
      <c r="Q2157" s="58" t="s">
        <v>874</v>
      </c>
      <c r="R2157" s="58">
        <v>1</v>
      </c>
      <c r="S2157" s="58" t="s">
        <v>14</v>
      </c>
      <c r="T2157" s="58" t="s">
        <v>980</v>
      </c>
      <c r="U2157" s="58" t="s">
        <v>15</v>
      </c>
    </row>
    <row r="2158" spans="1:21">
      <c r="A2158" s="58" t="s">
        <v>342</v>
      </c>
      <c r="B2158" s="58" t="s">
        <v>343</v>
      </c>
      <c r="C2158" s="58" t="s">
        <v>344</v>
      </c>
      <c r="D2158" s="58" t="s">
        <v>11</v>
      </c>
      <c r="E2158" s="58" t="s">
        <v>12</v>
      </c>
      <c r="F2158" s="58" t="s">
        <v>874</v>
      </c>
      <c r="G2158" s="58"/>
      <c r="H2158" s="58" t="s">
        <v>16</v>
      </c>
      <c r="I2158" s="58">
        <v>54</v>
      </c>
      <c r="J2158" s="58" t="s">
        <v>14</v>
      </c>
      <c r="K2158" s="114">
        <v>26.2</v>
      </c>
      <c r="L2158" s="64">
        <v>22.3</v>
      </c>
      <c r="M2158" s="64"/>
      <c r="N2158" s="75"/>
      <c r="O2158" s="132" t="s">
        <v>972</v>
      </c>
      <c r="P2158" s="147" t="s">
        <v>972</v>
      </c>
      <c r="Q2158" s="58" t="s">
        <v>874</v>
      </c>
      <c r="R2158" s="58">
        <v>1</v>
      </c>
      <c r="S2158" s="58" t="s">
        <v>14</v>
      </c>
      <c r="T2158" s="58" t="s">
        <v>980</v>
      </c>
      <c r="U2158" s="58" t="s">
        <v>15</v>
      </c>
    </row>
    <row r="2159" spans="1:21">
      <c r="A2159" s="58" t="s">
        <v>342</v>
      </c>
      <c r="B2159" s="58" t="s">
        <v>343</v>
      </c>
      <c r="C2159" s="58" t="s">
        <v>344</v>
      </c>
      <c r="D2159" s="58" t="s">
        <v>11</v>
      </c>
      <c r="E2159" s="58" t="s">
        <v>12</v>
      </c>
      <c r="F2159" s="58" t="s">
        <v>875</v>
      </c>
      <c r="G2159" s="58"/>
      <c r="H2159" s="58" t="s">
        <v>16</v>
      </c>
      <c r="I2159" s="58">
        <v>1</v>
      </c>
      <c r="J2159" s="58" t="s">
        <v>14</v>
      </c>
      <c r="K2159" s="115">
        <v>9733</v>
      </c>
      <c r="L2159" s="65">
        <v>10025</v>
      </c>
      <c r="M2159" s="65"/>
      <c r="N2159" s="76"/>
      <c r="O2159" s="132">
        <f>L2159+(L2159*$N$2153)</f>
        <v>9017.4874999999993</v>
      </c>
      <c r="P2159" s="147">
        <v>9018</v>
      </c>
      <c r="Q2159" s="58" t="s">
        <v>875</v>
      </c>
      <c r="R2159" s="58">
        <v>1</v>
      </c>
      <c r="S2159" s="58" t="s">
        <v>14</v>
      </c>
      <c r="T2159" s="58" t="s">
        <v>980</v>
      </c>
      <c r="U2159" s="58" t="s">
        <v>15</v>
      </c>
    </row>
    <row r="2160" spans="1:21">
      <c r="A2160" s="58" t="s">
        <v>342</v>
      </c>
      <c r="B2160" s="58" t="s">
        <v>343</v>
      </c>
      <c r="C2160" s="58" t="s">
        <v>344</v>
      </c>
      <c r="D2160" s="58" t="s">
        <v>11</v>
      </c>
      <c r="E2160" s="58" t="s">
        <v>12</v>
      </c>
      <c r="F2160" s="58" t="s">
        <v>875</v>
      </c>
      <c r="G2160" s="58"/>
      <c r="H2160" s="58" t="s">
        <v>16</v>
      </c>
      <c r="I2160" s="58">
        <v>18</v>
      </c>
      <c r="J2160" s="58" t="s">
        <v>14</v>
      </c>
      <c r="K2160" s="115">
        <v>9733</v>
      </c>
      <c r="L2160" s="65">
        <v>9523</v>
      </c>
      <c r="M2160" s="65"/>
      <c r="N2160" s="76"/>
      <c r="O2160" s="132" t="s">
        <v>972</v>
      </c>
      <c r="P2160" s="147" t="s">
        <v>972</v>
      </c>
      <c r="Q2160" s="58" t="s">
        <v>875</v>
      </c>
      <c r="R2160" s="58">
        <v>1</v>
      </c>
      <c r="S2160" s="58" t="s">
        <v>14</v>
      </c>
      <c r="T2160" s="58" t="s">
        <v>980</v>
      </c>
      <c r="U2160" s="58" t="s">
        <v>15</v>
      </c>
    </row>
    <row r="2161" spans="1:21">
      <c r="A2161" s="58" t="s">
        <v>342</v>
      </c>
      <c r="B2161" s="58" t="s">
        <v>343</v>
      </c>
      <c r="C2161" s="58" t="s">
        <v>344</v>
      </c>
      <c r="D2161" s="58" t="s">
        <v>11</v>
      </c>
      <c r="E2161" s="58" t="s">
        <v>12</v>
      </c>
      <c r="F2161" s="58" t="s">
        <v>875</v>
      </c>
      <c r="G2161" s="58"/>
      <c r="H2161" s="58" t="s">
        <v>16</v>
      </c>
      <c r="I2161" s="58">
        <v>54</v>
      </c>
      <c r="J2161" s="58" t="s">
        <v>14</v>
      </c>
      <c r="K2161" s="115">
        <v>9733</v>
      </c>
      <c r="L2161" s="65">
        <v>8521</v>
      </c>
      <c r="M2161" s="65"/>
      <c r="N2161" s="76"/>
      <c r="O2161" s="132" t="s">
        <v>972</v>
      </c>
      <c r="P2161" s="147" t="s">
        <v>972</v>
      </c>
      <c r="Q2161" s="58" t="s">
        <v>875</v>
      </c>
      <c r="R2161" s="58">
        <v>1</v>
      </c>
      <c r="S2161" s="58" t="s">
        <v>14</v>
      </c>
      <c r="T2161" s="58" t="s">
        <v>980</v>
      </c>
      <c r="U2161" s="58" t="s">
        <v>15</v>
      </c>
    </row>
    <row r="2162" spans="1:21">
      <c r="A2162" s="58" t="s">
        <v>342</v>
      </c>
      <c r="B2162" s="58" t="s">
        <v>343</v>
      </c>
      <c r="C2162" s="58" t="s">
        <v>344</v>
      </c>
      <c r="D2162" s="58" t="s">
        <v>11</v>
      </c>
      <c r="E2162" s="58" t="s">
        <v>12</v>
      </c>
      <c r="F2162" s="58" t="s">
        <v>876</v>
      </c>
      <c r="G2162" s="58"/>
      <c r="H2162" s="58" t="s">
        <v>16</v>
      </c>
      <c r="I2162" s="58">
        <v>1</v>
      </c>
      <c r="J2162" s="58" t="s">
        <v>14</v>
      </c>
      <c r="K2162" s="114">
        <v>299.5</v>
      </c>
      <c r="L2162" s="64">
        <v>308.5</v>
      </c>
      <c r="M2162" s="64"/>
      <c r="N2162" s="75"/>
      <c r="O2162" s="132">
        <f>L2162+(L2162*$N$2153)</f>
        <v>277.49574999999999</v>
      </c>
      <c r="P2162" s="147">
        <v>277.5</v>
      </c>
      <c r="Q2162" s="58" t="s">
        <v>876</v>
      </c>
      <c r="R2162" s="58">
        <v>1</v>
      </c>
      <c r="S2162" s="58" t="s">
        <v>14</v>
      </c>
      <c r="T2162" s="58" t="s">
        <v>980</v>
      </c>
      <c r="U2162" s="58" t="s">
        <v>15</v>
      </c>
    </row>
    <row r="2163" spans="1:21">
      <c r="A2163" s="58" t="s">
        <v>342</v>
      </c>
      <c r="B2163" s="58" t="s">
        <v>343</v>
      </c>
      <c r="C2163" s="58" t="s">
        <v>344</v>
      </c>
      <c r="D2163" s="58" t="s">
        <v>11</v>
      </c>
      <c r="E2163" s="58" t="s">
        <v>12</v>
      </c>
      <c r="F2163" s="58" t="s">
        <v>876</v>
      </c>
      <c r="G2163" s="58"/>
      <c r="H2163" s="58" t="s">
        <v>16</v>
      </c>
      <c r="I2163" s="58">
        <v>18</v>
      </c>
      <c r="J2163" s="58" t="s">
        <v>14</v>
      </c>
      <c r="K2163" s="114">
        <v>299.5</v>
      </c>
      <c r="L2163" s="64">
        <v>293.10000000000002</v>
      </c>
      <c r="M2163" s="64"/>
      <c r="N2163" s="75"/>
      <c r="O2163" s="132" t="s">
        <v>972</v>
      </c>
      <c r="P2163" s="147" t="s">
        <v>972</v>
      </c>
      <c r="Q2163" s="58" t="s">
        <v>876</v>
      </c>
      <c r="R2163" s="58">
        <v>1</v>
      </c>
      <c r="S2163" s="58" t="s">
        <v>14</v>
      </c>
      <c r="T2163" s="58" t="s">
        <v>980</v>
      </c>
      <c r="U2163" s="58" t="s">
        <v>15</v>
      </c>
    </row>
    <row r="2164" spans="1:21">
      <c r="A2164" s="58" t="s">
        <v>342</v>
      </c>
      <c r="B2164" s="58" t="s">
        <v>343</v>
      </c>
      <c r="C2164" s="58" t="s">
        <v>344</v>
      </c>
      <c r="D2164" s="58" t="s">
        <v>11</v>
      </c>
      <c r="E2164" s="58" t="s">
        <v>12</v>
      </c>
      <c r="F2164" s="58" t="s">
        <v>876</v>
      </c>
      <c r="G2164" s="58"/>
      <c r="H2164" s="58" t="s">
        <v>16</v>
      </c>
      <c r="I2164" s="58">
        <v>54</v>
      </c>
      <c r="J2164" s="58" t="s">
        <v>14</v>
      </c>
      <c r="K2164" s="114">
        <v>299.5</v>
      </c>
      <c r="L2164" s="64">
        <v>262.3</v>
      </c>
      <c r="M2164" s="64"/>
      <c r="N2164" s="75"/>
      <c r="O2164" s="132" t="s">
        <v>972</v>
      </c>
      <c r="P2164" s="147" t="s">
        <v>972</v>
      </c>
      <c r="Q2164" s="58" t="s">
        <v>876</v>
      </c>
      <c r="R2164" s="58">
        <v>1</v>
      </c>
      <c r="S2164" s="58" t="s">
        <v>14</v>
      </c>
      <c r="T2164" s="58" t="s">
        <v>980</v>
      </c>
      <c r="U2164" s="58" t="s">
        <v>15</v>
      </c>
    </row>
    <row r="2165" spans="1:21">
      <c r="A2165" s="58" t="s">
        <v>342</v>
      </c>
      <c r="B2165" s="58" t="s">
        <v>343</v>
      </c>
      <c r="C2165" s="58" t="s">
        <v>344</v>
      </c>
      <c r="D2165" s="58" t="s">
        <v>11</v>
      </c>
      <c r="E2165" s="58" t="s">
        <v>12</v>
      </c>
      <c r="F2165" s="58" t="s">
        <v>877</v>
      </c>
      <c r="G2165" s="58"/>
      <c r="H2165" s="58" t="s">
        <v>16</v>
      </c>
      <c r="I2165" s="58">
        <v>1</v>
      </c>
      <c r="J2165" s="58" t="s">
        <v>14</v>
      </c>
      <c r="K2165" s="114">
        <v>142.30000000000001</v>
      </c>
      <c r="L2165" s="64">
        <v>146.6</v>
      </c>
      <c r="M2165" s="64"/>
      <c r="N2165" s="75"/>
      <c r="O2165" s="132">
        <f>L2165+(L2165*$N$2153)</f>
        <v>131.86669999999998</v>
      </c>
      <c r="P2165" s="147">
        <v>131.9</v>
      </c>
      <c r="Q2165" s="58" t="s">
        <v>877</v>
      </c>
      <c r="R2165" s="58">
        <v>1</v>
      </c>
      <c r="S2165" s="58" t="s">
        <v>14</v>
      </c>
      <c r="T2165" s="58" t="s">
        <v>980</v>
      </c>
      <c r="U2165" s="58" t="s">
        <v>15</v>
      </c>
    </row>
    <row r="2166" spans="1:21">
      <c r="A2166" s="58" t="s">
        <v>342</v>
      </c>
      <c r="B2166" s="58" t="s">
        <v>343</v>
      </c>
      <c r="C2166" s="58" t="s">
        <v>344</v>
      </c>
      <c r="D2166" s="58" t="s">
        <v>11</v>
      </c>
      <c r="E2166" s="58" t="s">
        <v>12</v>
      </c>
      <c r="F2166" s="58" t="s">
        <v>877</v>
      </c>
      <c r="G2166" s="58"/>
      <c r="H2166" s="58" t="s">
        <v>16</v>
      </c>
      <c r="I2166" s="58">
        <v>18</v>
      </c>
      <c r="J2166" s="58" t="s">
        <v>14</v>
      </c>
      <c r="K2166" s="114">
        <v>142.30000000000001</v>
      </c>
      <c r="L2166" s="64">
        <v>139.30000000000001</v>
      </c>
      <c r="M2166" s="64"/>
      <c r="N2166" s="75"/>
      <c r="O2166" s="132" t="s">
        <v>972</v>
      </c>
      <c r="P2166" s="147" t="s">
        <v>972</v>
      </c>
      <c r="Q2166" s="58" t="s">
        <v>877</v>
      </c>
      <c r="R2166" s="58">
        <v>1</v>
      </c>
      <c r="S2166" s="58" t="s">
        <v>14</v>
      </c>
      <c r="T2166" s="58" t="s">
        <v>980</v>
      </c>
      <c r="U2166" s="58" t="s">
        <v>15</v>
      </c>
    </row>
    <row r="2167" spans="1:21">
      <c r="A2167" s="58" t="s">
        <v>342</v>
      </c>
      <c r="B2167" s="58" t="s">
        <v>343</v>
      </c>
      <c r="C2167" s="58" t="s">
        <v>344</v>
      </c>
      <c r="D2167" s="58" t="s">
        <v>11</v>
      </c>
      <c r="E2167" s="58" t="s">
        <v>12</v>
      </c>
      <c r="F2167" s="58" t="s">
        <v>877</v>
      </c>
      <c r="G2167" s="58"/>
      <c r="H2167" s="58" t="s">
        <v>16</v>
      </c>
      <c r="I2167" s="58">
        <v>54</v>
      </c>
      <c r="J2167" s="58" t="s">
        <v>14</v>
      </c>
      <c r="K2167" s="114">
        <v>142.30000000000001</v>
      </c>
      <c r="L2167" s="64">
        <v>124.7</v>
      </c>
      <c r="M2167" s="64"/>
      <c r="N2167" s="75"/>
      <c r="O2167" s="132" t="s">
        <v>972</v>
      </c>
      <c r="P2167" s="147" t="s">
        <v>972</v>
      </c>
      <c r="Q2167" s="58" t="s">
        <v>877</v>
      </c>
      <c r="R2167" s="58">
        <v>1</v>
      </c>
      <c r="S2167" s="58" t="s">
        <v>14</v>
      </c>
      <c r="T2167" s="58" t="s">
        <v>980</v>
      </c>
      <c r="U2167" s="58" t="s">
        <v>15</v>
      </c>
    </row>
    <row r="2168" spans="1:21">
      <c r="A2168" s="58" t="s">
        <v>342</v>
      </c>
      <c r="B2168" s="58" t="s">
        <v>343</v>
      </c>
      <c r="C2168" s="58" t="s">
        <v>344</v>
      </c>
      <c r="D2168" s="58" t="s">
        <v>11</v>
      </c>
      <c r="E2168" s="58" t="s">
        <v>12</v>
      </c>
      <c r="F2168" s="58" t="s">
        <v>976</v>
      </c>
      <c r="G2168" s="58"/>
      <c r="H2168" s="58" t="s">
        <v>16</v>
      </c>
      <c r="I2168" s="58">
        <v>1</v>
      </c>
      <c r="J2168" s="58" t="s">
        <v>14</v>
      </c>
      <c r="K2168" s="113"/>
      <c r="L2168" s="63">
        <v>2297.1999999999998</v>
      </c>
      <c r="M2168" s="63"/>
      <c r="N2168" s="74"/>
      <c r="O2168" s="132">
        <f>L2168+(L2168*$N$2153)</f>
        <v>2066.3314</v>
      </c>
      <c r="P2168" s="147">
        <v>2066.3000000000002</v>
      </c>
      <c r="Q2168" s="58" t="s">
        <v>976</v>
      </c>
      <c r="R2168" s="58">
        <v>1</v>
      </c>
      <c r="S2168" s="58" t="s">
        <v>14</v>
      </c>
      <c r="T2168" s="58" t="s">
        <v>981</v>
      </c>
      <c r="U2168" s="58" t="s">
        <v>15</v>
      </c>
    </row>
    <row r="2169" spans="1:21">
      <c r="A2169" s="58" t="s">
        <v>342</v>
      </c>
      <c r="B2169" s="58" t="s">
        <v>343</v>
      </c>
      <c r="C2169" s="58" t="s">
        <v>344</v>
      </c>
      <c r="D2169" s="58" t="s">
        <v>11</v>
      </c>
      <c r="E2169" s="58" t="s">
        <v>12</v>
      </c>
      <c r="F2169" s="58" t="s">
        <v>976</v>
      </c>
      <c r="G2169" s="58"/>
      <c r="H2169" s="58" t="s">
        <v>16</v>
      </c>
      <c r="I2169" s="58">
        <v>18</v>
      </c>
      <c r="J2169" s="58" t="s">
        <v>14</v>
      </c>
      <c r="K2169" s="113"/>
      <c r="L2169" s="63">
        <v>2181.6999999999998</v>
      </c>
      <c r="M2169" s="63"/>
      <c r="N2169" s="74"/>
      <c r="O2169" s="132" t="s">
        <v>972</v>
      </c>
      <c r="P2169" s="147" t="s">
        <v>972</v>
      </c>
      <c r="Q2169" s="58" t="s">
        <v>976</v>
      </c>
      <c r="R2169" s="58">
        <v>1</v>
      </c>
      <c r="S2169" s="58" t="s">
        <v>14</v>
      </c>
      <c r="T2169" s="58" t="s">
        <v>981</v>
      </c>
      <c r="U2169" s="58" t="s">
        <v>15</v>
      </c>
    </row>
    <row r="2170" spans="1:21">
      <c r="A2170" s="58" t="s">
        <v>342</v>
      </c>
      <c r="B2170" s="58" t="s">
        <v>343</v>
      </c>
      <c r="C2170" s="58" t="s">
        <v>344</v>
      </c>
      <c r="D2170" s="58" t="s">
        <v>11</v>
      </c>
      <c r="E2170" s="58" t="s">
        <v>12</v>
      </c>
      <c r="F2170" s="58" t="s">
        <v>976</v>
      </c>
      <c r="G2170" s="58"/>
      <c r="H2170" s="58" t="s">
        <v>16</v>
      </c>
      <c r="I2170" s="58">
        <v>54</v>
      </c>
      <c r="J2170" s="58" t="s">
        <v>14</v>
      </c>
      <c r="K2170" s="113"/>
      <c r="L2170" s="63">
        <v>1950.8</v>
      </c>
      <c r="M2170" s="63"/>
      <c r="N2170" s="74"/>
      <c r="O2170" s="132" t="s">
        <v>972</v>
      </c>
      <c r="P2170" s="147" t="s">
        <v>972</v>
      </c>
      <c r="Q2170" s="58" t="s">
        <v>976</v>
      </c>
      <c r="R2170" s="58">
        <v>1</v>
      </c>
      <c r="S2170" s="58" t="s">
        <v>14</v>
      </c>
      <c r="T2170" s="58" t="s">
        <v>981</v>
      </c>
      <c r="U2170" s="58" t="s">
        <v>15</v>
      </c>
    </row>
    <row r="2171" spans="1:21">
      <c r="A2171" s="58" t="s">
        <v>342</v>
      </c>
      <c r="B2171" s="58" t="s">
        <v>343</v>
      </c>
      <c r="C2171" s="58" t="s">
        <v>344</v>
      </c>
      <c r="D2171" s="58" t="s">
        <v>11</v>
      </c>
      <c r="E2171" s="58" t="s">
        <v>12</v>
      </c>
      <c r="F2171" s="58" t="s">
        <v>878</v>
      </c>
      <c r="G2171" s="58"/>
      <c r="H2171" s="58" t="s">
        <v>16</v>
      </c>
      <c r="I2171" s="58">
        <v>1</v>
      </c>
      <c r="J2171" s="58" t="s">
        <v>14</v>
      </c>
      <c r="K2171" s="114">
        <v>337</v>
      </c>
      <c r="L2171" s="64">
        <v>347.2</v>
      </c>
      <c r="M2171" s="64"/>
      <c r="N2171" s="75"/>
      <c r="O2171" s="132">
        <f>L2171+(L2171*$N$2153)</f>
        <v>312.3064</v>
      </c>
      <c r="P2171" s="147">
        <v>312.3</v>
      </c>
      <c r="Q2171" s="58" t="s">
        <v>878</v>
      </c>
      <c r="R2171" s="58">
        <v>1</v>
      </c>
      <c r="S2171" s="58" t="s">
        <v>14</v>
      </c>
      <c r="T2171" s="58" t="s">
        <v>980</v>
      </c>
      <c r="U2171" s="58" t="s">
        <v>15</v>
      </c>
    </row>
    <row r="2172" spans="1:21">
      <c r="A2172" s="58" t="s">
        <v>342</v>
      </c>
      <c r="B2172" s="58" t="s">
        <v>343</v>
      </c>
      <c r="C2172" s="58" t="s">
        <v>344</v>
      </c>
      <c r="D2172" s="58" t="s">
        <v>11</v>
      </c>
      <c r="E2172" s="58" t="s">
        <v>12</v>
      </c>
      <c r="F2172" s="58" t="s">
        <v>878</v>
      </c>
      <c r="G2172" s="58"/>
      <c r="H2172" s="58" t="s">
        <v>16</v>
      </c>
      <c r="I2172" s="58">
        <v>18</v>
      </c>
      <c r="J2172" s="58" t="s">
        <v>14</v>
      </c>
      <c r="K2172" s="114">
        <v>337</v>
      </c>
      <c r="L2172" s="64">
        <v>329.8</v>
      </c>
      <c r="M2172" s="64"/>
      <c r="N2172" s="75"/>
      <c r="O2172" s="132" t="s">
        <v>972</v>
      </c>
      <c r="P2172" s="147" t="s">
        <v>972</v>
      </c>
      <c r="Q2172" s="58" t="s">
        <v>878</v>
      </c>
      <c r="R2172" s="58">
        <v>1</v>
      </c>
      <c r="S2172" s="58" t="s">
        <v>14</v>
      </c>
      <c r="T2172" s="58" t="s">
        <v>980</v>
      </c>
      <c r="U2172" s="58" t="s">
        <v>15</v>
      </c>
    </row>
    <row r="2173" spans="1:21">
      <c r="A2173" s="58" t="s">
        <v>342</v>
      </c>
      <c r="B2173" s="58" t="s">
        <v>343</v>
      </c>
      <c r="C2173" s="58" t="s">
        <v>344</v>
      </c>
      <c r="D2173" s="58" t="s">
        <v>11</v>
      </c>
      <c r="E2173" s="58" t="s">
        <v>12</v>
      </c>
      <c r="F2173" s="58" t="s">
        <v>878</v>
      </c>
      <c r="G2173" s="58"/>
      <c r="H2173" s="58" t="s">
        <v>16</v>
      </c>
      <c r="I2173" s="58">
        <v>54</v>
      </c>
      <c r="J2173" s="58" t="s">
        <v>14</v>
      </c>
      <c r="K2173" s="114">
        <v>337</v>
      </c>
      <c r="L2173" s="64">
        <v>295</v>
      </c>
      <c r="M2173" s="64"/>
      <c r="N2173" s="75"/>
      <c r="O2173" s="132" t="s">
        <v>972</v>
      </c>
      <c r="P2173" s="147" t="s">
        <v>972</v>
      </c>
      <c r="Q2173" s="58" t="s">
        <v>878</v>
      </c>
      <c r="R2173" s="58">
        <v>1</v>
      </c>
      <c r="S2173" s="58" t="s">
        <v>14</v>
      </c>
      <c r="T2173" s="58" t="s">
        <v>980</v>
      </c>
      <c r="U2173" s="58" t="s">
        <v>15</v>
      </c>
    </row>
    <row r="2174" spans="1:21">
      <c r="A2174" s="58" t="s">
        <v>342</v>
      </c>
      <c r="B2174" s="58" t="s">
        <v>343</v>
      </c>
      <c r="C2174" s="58" t="s">
        <v>344</v>
      </c>
      <c r="D2174" s="58" t="s">
        <v>11</v>
      </c>
      <c r="E2174" s="58" t="s">
        <v>12</v>
      </c>
      <c r="F2174" s="58" t="s">
        <v>879</v>
      </c>
      <c r="G2174" s="58"/>
      <c r="H2174" s="58" t="s">
        <v>16</v>
      </c>
      <c r="I2174" s="58">
        <v>1</v>
      </c>
      <c r="J2174" s="58" t="s">
        <v>14</v>
      </c>
      <c r="K2174" s="114">
        <v>113.3</v>
      </c>
      <c r="L2174" s="64">
        <v>116.7</v>
      </c>
      <c r="M2174" s="64"/>
      <c r="N2174" s="75"/>
      <c r="O2174" s="132">
        <f>L2174+(L2174*$N$2153)</f>
        <v>104.97165</v>
      </c>
      <c r="P2174" s="147">
        <v>105</v>
      </c>
      <c r="Q2174" s="58" t="s">
        <v>879</v>
      </c>
      <c r="R2174" s="58">
        <v>1</v>
      </c>
      <c r="S2174" s="58" t="s">
        <v>14</v>
      </c>
      <c r="T2174" s="58" t="s">
        <v>980</v>
      </c>
      <c r="U2174" s="58" t="s">
        <v>15</v>
      </c>
    </row>
    <row r="2175" spans="1:21">
      <c r="A2175" s="58" t="s">
        <v>342</v>
      </c>
      <c r="B2175" s="58" t="s">
        <v>343</v>
      </c>
      <c r="C2175" s="58" t="s">
        <v>344</v>
      </c>
      <c r="D2175" s="58" t="s">
        <v>11</v>
      </c>
      <c r="E2175" s="58" t="s">
        <v>12</v>
      </c>
      <c r="F2175" s="58" t="s">
        <v>879</v>
      </c>
      <c r="G2175" s="58"/>
      <c r="H2175" s="58" t="s">
        <v>16</v>
      </c>
      <c r="I2175" s="58">
        <v>18</v>
      </c>
      <c r="J2175" s="58" t="s">
        <v>14</v>
      </c>
      <c r="K2175" s="114">
        <v>113.3</v>
      </c>
      <c r="L2175" s="64">
        <v>110.9</v>
      </c>
      <c r="M2175" s="64"/>
      <c r="N2175" s="75"/>
      <c r="O2175" s="132" t="s">
        <v>972</v>
      </c>
      <c r="P2175" s="147" t="s">
        <v>972</v>
      </c>
      <c r="Q2175" s="58" t="s">
        <v>879</v>
      </c>
      <c r="R2175" s="58">
        <v>1</v>
      </c>
      <c r="S2175" s="58" t="s">
        <v>14</v>
      </c>
      <c r="T2175" s="58" t="s">
        <v>980</v>
      </c>
      <c r="U2175" s="58" t="s">
        <v>15</v>
      </c>
    </row>
    <row r="2176" spans="1:21">
      <c r="A2176" s="58" t="s">
        <v>342</v>
      </c>
      <c r="B2176" s="58" t="s">
        <v>343</v>
      </c>
      <c r="C2176" s="58" t="s">
        <v>344</v>
      </c>
      <c r="D2176" s="58" t="s">
        <v>11</v>
      </c>
      <c r="E2176" s="58" t="s">
        <v>12</v>
      </c>
      <c r="F2176" s="58" t="s">
        <v>879</v>
      </c>
      <c r="G2176" s="58"/>
      <c r="H2176" s="58" t="s">
        <v>16</v>
      </c>
      <c r="I2176" s="58">
        <v>54</v>
      </c>
      <c r="J2176" s="58" t="s">
        <v>14</v>
      </c>
      <c r="K2176" s="114">
        <v>113.3</v>
      </c>
      <c r="L2176" s="64">
        <v>99.2</v>
      </c>
      <c r="M2176" s="64"/>
      <c r="N2176" s="75"/>
      <c r="O2176" s="132" t="s">
        <v>972</v>
      </c>
      <c r="P2176" s="147" t="s">
        <v>972</v>
      </c>
      <c r="Q2176" s="58" t="s">
        <v>879</v>
      </c>
      <c r="R2176" s="58">
        <v>1</v>
      </c>
      <c r="S2176" s="58" t="s">
        <v>14</v>
      </c>
      <c r="T2176" s="58" t="s">
        <v>980</v>
      </c>
      <c r="U2176" s="58" t="s">
        <v>15</v>
      </c>
    </row>
    <row r="2177" spans="1:21">
      <c r="A2177" s="58" t="s">
        <v>342</v>
      </c>
      <c r="B2177" s="58" t="s">
        <v>343</v>
      </c>
      <c r="C2177" s="58" t="s">
        <v>344</v>
      </c>
      <c r="D2177" s="58" t="s">
        <v>11</v>
      </c>
      <c r="E2177" s="58" t="s">
        <v>12</v>
      </c>
      <c r="F2177" s="58" t="s">
        <v>880</v>
      </c>
      <c r="G2177" s="58"/>
      <c r="H2177" s="58" t="s">
        <v>16</v>
      </c>
      <c r="I2177" s="58">
        <v>1</v>
      </c>
      <c r="J2177" s="58" t="s">
        <v>14</v>
      </c>
      <c r="K2177" s="114">
        <v>370.3</v>
      </c>
      <c r="L2177" s="64">
        <v>370.3</v>
      </c>
      <c r="M2177" s="64"/>
      <c r="N2177" s="75"/>
      <c r="O2177" s="132">
        <f>L2177+(L2177*$N$2153)</f>
        <v>333.08485000000002</v>
      </c>
      <c r="P2177" s="147">
        <v>333.1</v>
      </c>
      <c r="Q2177" s="58" t="s">
        <v>880</v>
      </c>
      <c r="R2177" s="58">
        <v>1</v>
      </c>
      <c r="S2177" s="58" t="s">
        <v>14</v>
      </c>
      <c r="T2177" s="58" t="s">
        <v>980</v>
      </c>
      <c r="U2177" s="58" t="s">
        <v>15</v>
      </c>
    </row>
    <row r="2178" spans="1:21">
      <c r="A2178" s="58" t="s">
        <v>342</v>
      </c>
      <c r="B2178" s="58" t="s">
        <v>343</v>
      </c>
      <c r="C2178" s="58" t="s">
        <v>344</v>
      </c>
      <c r="D2178" s="58" t="s">
        <v>11</v>
      </c>
      <c r="E2178" s="58" t="s">
        <v>12</v>
      </c>
      <c r="F2178" s="58" t="s">
        <v>880</v>
      </c>
      <c r="G2178" s="58"/>
      <c r="H2178" s="58" t="s">
        <v>16</v>
      </c>
      <c r="I2178" s="58">
        <v>18</v>
      </c>
      <c r="J2178" s="58" t="s">
        <v>14</v>
      </c>
      <c r="K2178" s="114">
        <v>370.3</v>
      </c>
      <c r="L2178" s="64">
        <v>351.8</v>
      </c>
      <c r="M2178" s="64"/>
      <c r="N2178" s="75"/>
      <c r="O2178" s="132" t="s">
        <v>972</v>
      </c>
      <c r="P2178" s="147" t="s">
        <v>972</v>
      </c>
      <c r="Q2178" s="58" t="s">
        <v>880</v>
      </c>
      <c r="R2178" s="58">
        <v>1</v>
      </c>
      <c r="S2178" s="58" t="s">
        <v>14</v>
      </c>
      <c r="T2178" s="58" t="s">
        <v>980</v>
      </c>
      <c r="U2178" s="58" t="s">
        <v>15</v>
      </c>
    </row>
    <row r="2179" spans="1:21">
      <c r="A2179" s="58" t="s">
        <v>342</v>
      </c>
      <c r="B2179" s="58" t="s">
        <v>343</v>
      </c>
      <c r="C2179" s="58" t="s">
        <v>344</v>
      </c>
      <c r="D2179" s="58" t="s">
        <v>11</v>
      </c>
      <c r="E2179" s="58" t="s">
        <v>12</v>
      </c>
      <c r="F2179" s="58" t="s">
        <v>880</v>
      </c>
      <c r="G2179" s="58"/>
      <c r="H2179" s="58" t="s">
        <v>16</v>
      </c>
      <c r="I2179" s="58">
        <v>54</v>
      </c>
      <c r="J2179" s="58" t="s">
        <v>14</v>
      </c>
      <c r="K2179" s="114">
        <v>370.3</v>
      </c>
      <c r="L2179" s="64">
        <v>314.8</v>
      </c>
      <c r="M2179" s="64"/>
      <c r="N2179" s="75"/>
      <c r="O2179" s="132" t="s">
        <v>972</v>
      </c>
      <c r="P2179" s="147" t="s">
        <v>972</v>
      </c>
      <c r="Q2179" s="58" t="s">
        <v>880</v>
      </c>
      <c r="R2179" s="58">
        <v>1</v>
      </c>
      <c r="S2179" s="58" t="s">
        <v>14</v>
      </c>
      <c r="T2179" s="58" t="s">
        <v>980</v>
      </c>
      <c r="U2179" s="58" t="s">
        <v>15</v>
      </c>
    </row>
    <row r="2180" spans="1:21">
      <c r="A2180" t="s">
        <v>345</v>
      </c>
      <c r="B2180" t="s">
        <v>346</v>
      </c>
      <c r="C2180" t="s">
        <v>347</v>
      </c>
      <c r="D2180" t="s">
        <v>11</v>
      </c>
      <c r="E2180" t="s">
        <v>12</v>
      </c>
      <c r="F2180" t="s">
        <v>13</v>
      </c>
      <c r="I2180">
        <v>1</v>
      </c>
      <c r="K2180" s="111">
        <v>943.5</v>
      </c>
      <c r="L2180" s="61">
        <v>971.9</v>
      </c>
      <c r="O2180" s="111">
        <v>971.9</v>
      </c>
      <c r="P2180" s="147">
        <v>971.9</v>
      </c>
      <c r="Q2180" t="s">
        <v>13</v>
      </c>
      <c r="R2180">
        <v>1</v>
      </c>
      <c r="S2180" t="s">
        <v>14</v>
      </c>
      <c r="T2180" t="s">
        <v>980</v>
      </c>
      <c r="U2180" t="s">
        <v>15</v>
      </c>
    </row>
    <row r="2181" spans="1:21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872</v>
      </c>
      <c r="I2181">
        <v>1</v>
      </c>
      <c r="K2181" s="111">
        <v>278.89999999999998</v>
      </c>
      <c r="L2181" s="61">
        <v>287.3</v>
      </c>
      <c r="O2181" s="111">
        <v>287.3</v>
      </c>
      <c r="P2181" s="147">
        <v>287.3</v>
      </c>
      <c r="Q2181" t="s">
        <v>872</v>
      </c>
      <c r="R2181">
        <v>1</v>
      </c>
      <c r="S2181" t="s">
        <v>14</v>
      </c>
      <c r="T2181" t="s">
        <v>980</v>
      </c>
      <c r="U2181" t="s">
        <v>15</v>
      </c>
    </row>
    <row r="2182" spans="1:21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873</v>
      </c>
      <c r="I2182">
        <v>1</v>
      </c>
      <c r="K2182" s="111">
        <v>37.799999999999997</v>
      </c>
      <c r="L2182" s="61">
        <v>39</v>
      </c>
      <c r="O2182" s="111">
        <v>39</v>
      </c>
      <c r="P2182" s="147">
        <v>39</v>
      </c>
      <c r="Q2182" t="s">
        <v>873</v>
      </c>
      <c r="R2182">
        <v>1</v>
      </c>
      <c r="S2182" t="s">
        <v>14</v>
      </c>
      <c r="T2182" t="s">
        <v>980</v>
      </c>
      <c r="U2182" t="s">
        <v>15</v>
      </c>
    </row>
    <row r="2183" spans="1:21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874</v>
      </c>
      <c r="I2183">
        <v>1</v>
      </c>
      <c r="K2183" s="111">
        <v>26.2</v>
      </c>
      <c r="L2183" s="61">
        <v>26.2</v>
      </c>
      <c r="O2183" s="111">
        <v>26.2</v>
      </c>
      <c r="P2183" s="147">
        <v>26.2</v>
      </c>
      <c r="Q2183" t="s">
        <v>874</v>
      </c>
      <c r="R2183">
        <v>1</v>
      </c>
      <c r="S2183" t="s">
        <v>14</v>
      </c>
      <c r="T2183" t="s">
        <v>980</v>
      </c>
      <c r="U2183" t="s">
        <v>15</v>
      </c>
    </row>
    <row r="2184" spans="1:21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875</v>
      </c>
      <c r="I2184">
        <v>1</v>
      </c>
      <c r="K2184" s="112" t="e">
        <v>#N/A</v>
      </c>
      <c r="L2184" s="62">
        <v>12090</v>
      </c>
      <c r="M2184" s="62"/>
      <c r="N2184" s="73"/>
      <c r="O2184" s="112">
        <v>12090</v>
      </c>
      <c r="P2184" s="147">
        <v>12090</v>
      </c>
      <c r="Q2184" t="s">
        <v>875</v>
      </c>
      <c r="R2184">
        <v>1</v>
      </c>
      <c r="S2184" t="s">
        <v>14</v>
      </c>
      <c r="T2184" t="s">
        <v>980</v>
      </c>
      <c r="U2184" t="s">
        <v>15</v>
      </c>
    </row>
    <row r="2185" spans="1:21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876</v>
      </c>
      <c r="I2185">
        <v>1</v>
      </c>
      <c r="K2185" s="111">
        <v>299.5</v>
      </c>
      <c r="L2185" s="61">
        <v>308.5</v>
      </c>
      <c r="O2185" s="111">
        <v>308.5</v>
      </c>
      <c r="P2185" s="147">
        <v>308.5</v>
      </c>
      <c r="Q2185" t="s">
        <v>876</v>
      </c>
      <c r="R2185">
        <v>1</v>
      </c>
      <c r="S2185" t="s">
        <v>14</v>
      </c>
      <c r="T2185" t="s">
        <v>980</v>
      </c>
      <c r="U2185" t="s">
        <v>15</v>
      </c>
    </row>
    <row r="2186" spans="1:21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877</v>
      </c>
      <c r="I2186">
        <v>1</v>
      </c>
      <c r="K2186" s="111">
        <v>142.30000000000001</v>
      </c>
      <c r="L2186" s="61">
        <v>146.6</v>
      </c>
      <c r="O2186" s="111">
        <v>146.6</v>
      </c>
      <c r="P2186" s="147">
        <v>146.6</v>
      </c>
      <c r="Q2186" t="s">
        <v>877</v>
      </c>
      <c r="R2186">
        <v>1</v>
      </c>
      <c r="S2186" t="s">
        <v>14</v>
      </c>
      <c r="T2186" t="s">
        <v>980</v>
      </c>
      <c r="U2186" t="s">
        <v>15</v>
      </c>
    </row>
    <row r="2187" spans="1:21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976</v>
      </c>
      <c r="I2187">
        <v>1</v>
      </c>
      <c r="K2187" s="110"/>
      <c r="L2187" s="60">
        <v>2297.1999999999998</v>
      </c>
      <c r="M2187" s="60"/>
      <c r="N2187" s="71"/>
      <c r="O2187" s="110">
        <v>2297.1999999999998</v>
      </c>
      <c r="P2187" s="147">
        <v>2297.1999999999998</v>
      </c>
      <c r="Q2187" t="s">
        <v>976</v>
      </c>
      <c r="R2187">
        <v>1</v>
      </c>
      <c r="S2187" t="s">
        <v>14</v>
      </c>
      <c r="T2187" t="s">
        <v>981</v>
      </c>
      <c r="U2187" t="s">
        <v>15</v>
      </c>
    </row>
    <row r="2188" spans="1:21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878</v>
      </c>
      <c r="I2188">
        <v>1</v>
      </c>
      <c r="K2188" s="111">
        <v>337</v>
      </c>
      <c r="L2188" s="61">
        <v>347.2</v>
      </c>
      <c r="O2188" s="111">
        <v>347.2</v>
      </c>
      <c r="P2188" s="147">
        <v>347.2</v>
      </c>
      <c r="Q2188" t="s">
        <v>878</v>
      </c>
      <c r="R2188">
        <v>1</v>
      </c>
      <c r="S2188" t="s">
        <v>14</v>
      </c>
      <c r="T2188" t="s">
        <v>980</v>
      </c>
      <c r="U2188" t="s">
        <v>15</v>
      </c>
    </row>
    <row r="2189" spans="1:21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879</v>
      </c>
      <c r="I2189">
        <v>1</v>
      </c>
      <c r="K2189" s="111">
        <v>113.3</v>
      </c>
      <c r="L2189" s="61">
        <v>116.7</v>
      </c>
      <c r="O2189" s="111">
        <v>116.7</v>
      </c>
      <c r="P2189" s="147">
        <v>116.7</v>
      </c>
      <c r="Q2189" t="s">
        <v>879</v>
      </c>
      <c r="R2189">
        <v>1</v>
      </c>
      <c r="S2189" t="s">
        <v>14</v>
      </c>
      <c r="T2189" t="s">
        <v>980</v>
      </c>
      <c r="U2189" t="s">
        <v>15</v>
      </c>
    </row>
    <row r="2190" spans="1:21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880</v>
      </c>
      <c r="I2190">
        <v>1</v>
      </c>
      <c r="K2190" s="111">
        <v>370.3</v>
      </c>
      <c r="L2190" s="61">
        <v>370.3</v>
      </c>
      <c r="O2190" s="111">
        <v>370.3</v>
      </c>
      <c r="P2190" s="147">
        <v>370.3</v>
      </c>
      <c r="Q2190" t="s">
        <v>880</v>
      </c>
      <c r="R2190">
        <v>1</v>
      </c>
      <c r="S2190" t="s">
        <v>14</v>
      </c>
      <c r="T2190" t="s">
        <v>980</v>
      </c>
      <c r="U2190" t="s">
        <v>15</v>
      </c>
    </row>
    <row r="2191" spans="1:21">
      <c r="A2191" t="s">
        <v>348</v>
      </c>
      <c r="B2191" t="s">
        <v>349</v>
      </c>
      <c r="C2191" t="s">
        <v>350</v>
      </c>
      <c r="D2191" t="s">
        <v>11</v>
      </c>
      <c r="E2191" t="s">
        <v>12</v>
      </c>
      <c r="F2191" t="s">
        <v>13</v>
      </c>
      <c r="I2191">
        <v>1</v>
      </c>
      <c r="K2191" s="111">
        <v>943.5</v>
      </c>
      <c r="L2191" s="61">
        <v>971.9</v>
      </c>
      <c r="O2191" s="111">
        <v>971.9</v>
      </c>
      <c r="P2191" s="147">
        <v>971.9</v>
      </c>
      <c r="Q2191" t="s">
        <v>13</v>
      </c>
      <c r="R2191">
        <v>1</v>
      </c>
      <c r="S2191" t="s">
        <v>14</v>
      </c>
      <c r="T2191" t="s">
        <v>980</v>
      </c>
      <c r="U2191" t="s">
        <v>15</v>
      </c>
    </row>
    <row r="2192" spans="1:21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872</v>
      </c>
      <c r="I2192">
        <v>1</v>
      </c>
      <c r="K2192" s="111">
        <v>278.89999999999998</v>
      </c>
      <c r="L2192" s="61">
        <v>287.3</v>
      </c>
      <c r="O2192" s="111">
        <v>287.3</v>
      </c>
      <c r="P2192" s="147">
        <v>287.3</v>
      </c>
      <c r="Q2192" t="s">
        <v>872</v>
      </c>
      <c r="R2192">
        <v>1</v>
      </c>
      <c r="S2192" t="s">
        <v>14</v>
      </c>
      <c r="T2192" t="s">
        <v>980</v>
      </c>
      <c r="U2192" t="s">
        <v>15</v>
      </c>
    </row>
    <row r="2193" spans="1:21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873</v>
      </c>
      <c r="I2193">
        <v>1</v>
      </c>
      <c r="K2193" s="111">
        <v>37.799999999999997</v>
      </c>
      <c r="L2193" s="61">
        <v>39</v>
      </c>
      <c r="O2193" s="111">
        <v>39</v>
      </c>
      <c r="P2193" s="147">
        <v>39</v>
      </c>
      <c r="Q2193" t="s">
        <v>873</v>
      </c>
      <c r="R2193">
        <v>1</v>
      </c>
      <c r="S2193" t="s">
        <v>14</v>
      </c>
      <c r="T2193" t="s">
        <v>980</v>
      </c>
      <c r="U2193" t="s">
        <v>15</v>
      </c>
    </row>
    <row r="2194" spans="1:21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874</v>
      </c>
      <c r="I2194">
        <v>1</v>
      </c>
      <c r="K2194" s="111">
        <v>26.2</v>
      </c>
      <c r="L2194" s="61">
        <v>26.2</v>
      </c>
      <c r="O2194" s="111">
        <v>26.2</v>
      </c>
      <c r="P2194" s="147">
        <v>26.2</v>
      </c>
      <c r="Q2194" t="s">
        <v>874</v>
      </c>
      <c r="R2194">
        <v>1</v>
      </c>
      <c r="S2194" t="s">
        <v>14</v>
      </c>
      <c r="T2194" t="s">
        <v>980</v>
      </c>
      <c r="U2194" t="s">
        <v>15</v>
      </c>
    </row>
    <row r="2195" spans="1:21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875</v>
      </c>
      <c r="I2195">
        <v>1</v>
      </c>
      <c r="K2195" s="112">
        <v>9733</v>
      </c>
      <c r="L2195" s="62">
        <v>10025</v>
      </c>
      <c r="M2195" s="62"/>
      <c r="N2195" s="73"/>
      <c r="O2195" s="112">
        <v>10025</v>
      </c>
      <c r="P2195" s="147">
        <v>10025</v>
      </c>
      <c r="Q2195" t="s">
        <v>875</v>
      </c>
      <c r="R2195">
        <v>1</v>
      </c>
      <c r="S2195" t="s">
        <v>14</v>
      </c>
      <c r="T2195" t="s">
        <v>980</v>
      </c>
      <c r="U2195" t="s">
        <v>15</v>
      </c>
    </row>
    <row r="2196" spans="1:21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876</v>
      </c>
      <c r="I2196">
        <v>1</v>
      </c>
      <c r="K2196" s="111">
        <v>299.5</v>
      </c>
      <c r="L2196" s="61">
        <v>308.5</v>
      </c>
      <c r="O2196" s="111">
        <v>308.5</v>
      </c>
      <c r="P2196" s="147">
        <v>308.5</v>
      </c>
      <c r="Q2196" t="s">
        <v>876</v>
      </c>
      <c r="R2196">
        <v>1</v>
      </c>
      <c r="S2196" t="s">
        <v>14</v>
      </c>
      <c r="T2196" t="s">
        <v>980</v>
      </c>
      <c r="U2196" t="s">
        <v>15</v>
      </c>
    </row>
    <row r="2197" spans="1:21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877</v>
      </c>
      <c r="I2197">
        <v>1</v>
      </c>
      <c r="K2197" s="111">
        <v>142.30000000000001</v>
      </c>
      <c r="L2197" s="61">
        <v>146.6</v>
      </c>
      <c r="O2197" s="111">
        <v>146.6</v>
      </c>
      <c r="P2197" s="147">
        <v>146.6</v>
      </c>
      <c r="Q2197" t="s">
        <v>877</v>
      </c>
      <c r="R2197">
        <v>1</v>
      </c>
      <c r="S2197" t="s">
        <v>14</v>
      </c>
      <c r="T2197" t="s">
        <v>980</v>
      </c>
      <c r="U2197" t="s">
        <v>15</v>
      </c>
    </row>
    <row r="2198" spans="1:21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976</v>
      </c>
      <c r="I2198">
        <v>1</v>
      </c>
      <c r="K2198" s="110"/>
      <c r="L2198" s="60">
        <v>2297.1999999999998</v>
      </c>
      <c r="M2198" s="60"/>
      <c r="N2198" s="71"/>
      <c r="O2198" s="110">
        <v>2297.1999999999998</v>
      </c>
      <c r="P2198" s="147">
        <v>2297.1999999999998</v>
      </c>
      <c r="Q2198" t="s">
        <v>976</v>
      </c>
      <c r="R2198">
        <v>1</v>
      </c>
      <c r="S2198" t="s">
        <v>14</v>
      </c>
      <c r="T2198" t="s">
        <v>981</v>
      </c>
      <c r="U2198" t="s">
        <v>15</v>
      </c>
    </row>
    <row r="2199" spans="1:21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878</v>
      </c>
      <c r="I2199">
        <v>1</v>
      </c>
      <c r="K2199" s="111">
        <v>337</v>
      </c>
      <c r="L2199" s="61">
        <v>347.2</v>
      </c>
      <c r="O2199" s="111">
        <v>347.2</v>
      </c>
      <c r="P2199" s="147">
        <v>347.2</v>
      </c>
      <c r="Q2199" t="s">
        <v>878</v>
      </c>
      <c r="R2199">
        <v>1</v>
      </c>
      <c r="S2199" t="s">
        <v>14</v>
      </c>
      <c r="T2199" t="s">
        <v>980</v>
      </c>
      <c r="U2199" t="s">
        <v>15</v>
      </c>
    </row>
    <row r="2200" spans="1:21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879</v>
      </c>
      <c r="I2200">
        <v>1</v>
      </c>
      <c r="K2200" s="111">
        <v>113.3</v>
      </c>
      <c r="L2200" s="61">
        <v>116.7</v>
      </c>
      <c r="O2200" s="111">
        <v>116.7</v>
      </c>
      <c r="P2200" s="147">
        <v>116.7</v>
      </c>
      <c r="Q2200" t="s">
        <v>879</v>
      </c>
      <c r="R2200">
        <v>1</v>
      </c>
      <c r="S2200" t="s">
        <v>14</v>
      </c>
      <c r="T2200" t="s">
        <v>980</v>
      </c>
      <c r="U2200" t="s">
        <v>15</v>
      </c>
    </row>
    <row r="2201" spans="1:21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880</v>
      </c>
      <c r="I2201">
        <v>1</v>
      </c>
      <c r="K2201" s="111">
        <v>370.3</v>
      </c>
      <c r="L2201" s="61">
        <v>370.3</v>
      </c>
      <c r="O2201" s="111">
        <v>370.3</v>
      </c>
      <c r="P2201" s="147">
        <v>370.3</v>
      </c>
      <c r="Q2201" t="s">
        <v>880</v>
      </c>
      <c r="R2201">
        <v>1</v>
      </c>
      <c r="S2201" t="s">
        <v>14</v>
      </c>
      <c r="T2201" t="s">
        <v>980</v>
      </c>
      <c r="U2201" t="s">
        <v>15</v>
      </c>
    </row>
    <row r="2202" spans="1:21">
      <c r="A2202" s="58" t="s">
        <v>351</v>
      </c>
      <c r="B2202" s="58" t="s">
        <v>352</v>
      </c>
      <c r="C2202" s="58" t="s">
        <v>353</v>
      </c>
      <c r="D2202" s="58" t="s">
        <v>11</v>
      </c>
      <c r="E2202" s="58" t="s">
        <v>12</v>
      </c>
      <c r="F2202" s="58" t="s">
        <v>13</v>
      </c>
      <c r="G2202" s="58"/>
      <c r="H2202" s="58" t="s">
        <v>16</v>
      </c>
      <c r="I2202" s="58">
        <v>1</v>
      </c>
      <c r="J2202" s="58" t="s">
        <v>14</v>
      </c>
      <c r="K2202" s="113">
        <v>2116.5</v>
      </c>
      <c r="L2202" s="63">
        <v>2180</v>
      </c>
      <c r="M2202" s="63"/>
      <c r="N2202" s="74"/>
      <c r="O2202" s="132">
        <f>L2202+(L2202*$N$2208)</f>
        <v>2084.7339999999999</v>
      </c>
      <c r="P2202" s="147">
        <v>2084.6999999999998</v>
      </c>
      <c r="Q2202" s="58" t="s">
        <v>13</v>
      </c>
      <c r="R2202" s="58">
        <v>1</v>
      </c>
      <c r="S2202" s="58" t="s">
        <v>14</v>
      </c>
      <c r="T2202" s="58" t="s">
        <v>980</v>
      </c>
      <c r="U2202" s="58" t="s">
        <v>15</v>
      </c>
    </row>
    <row r="2203" spans="1:21">
      <c r="A2203" s="58" t="s">
        <v>351</v>
      </c>
      <c r="B2203" s="58" t="s">
        <v>352</v>
      </c>
      <c r="C2203" s="58" t="s">
        <v>353</v>
      </c>
      <c r="D2203" s="58" t="s">
        <v>11</v>
      </c>
      <c r="E2203" s="58" t="s">
        <v>12</v>
      </c>
      <c r="F2203" s="58" t="s">
        <v>13</v>
      </c>
      <c r="G2203" s="58"/>
      <c r="H2203" s="58" t="s">
        <v>16</v>
      </c>
      <c r="I2203" s="58">
        <v>18</v>
      </c>
      <c r="J2203" s="58" t="s">
        <v>14</v>
      </c>
      <c r="K2203" s="113"/>
      <c r="L2203" s="63">
        <v>2071.1</v>
      </c>
      <c r="M2203" s="63"/>
      <c r="N2203" s="74"/>
      <c r="O2203" s="132" t="s">
        <v>972</v>
      </c>
      <c r="P2203" s="147" t="s">
        <v>972</v>
      </c>
      <c r="Q2203" s="58" t="s">
        <v>13</v>
      </c>
      <c r="R2203" s="58">
        <v>1</v>
      </c>
      <c r="S2203" s="58" t="s">
        <v>14</v>
      </c>
      <c r="T2203" s="58" t="s">
        <v>980</v>
      </c>
      <c r="U2203" s="58" t="s">
        <v>15</v>
      </c>
    </row>
    <row r="2204" spans="1:21">
      <c r="A2204" s="58" t="s">
        <v>351</v>
      </c>
      <c r="B2204" s="58" t="s">
        <v>352</v>
      </c>
      <c r="C2204" s="58" t="s">
        <v>353</v>
      </c>
      <c r="D2204" s="58" t="s">
        <v>11</v>
      </c>
      <c r="E2204" s="58" t="s">
        <v>12</v>
      </c>
      <c r="F2204" s="58" t="s">
        <v>13</v>
      </c>
      <c r="G2204" s="58"/>
      <c r="H2204" s="58" t="s">
        <v>16</v>
      </c>
      <c r="I2204" s="58">
        <v>54</v>
      </c>
      <c r="J2204" s="58" t="s">
        <v>14</v>
      </c>
      <c r="K2204" s="113"/>
      <c r="L2204" s="63">
        <v>1853.1</v>
      </c>
      <c r="M2204" s="63"/>
      <c r="N2204" s="74"/>
      <c r="O2204" s="132" t="s">
        <v>972</v>
      </c>
      <c r="P2204" s="147" t="s">
        <v>972</v>
      </c>
      <c r="Q2204" s="58" t="s">
        <v>13</v>
      </c>
      <c r="R2204" s="58">
        <v>1</v>
      </c>
      <c r="S2204" s="58" t="s">
        <v>14</v>
      </c>
      <c r="T2204" s="58" t="s">
        <v>980</v>
      </c>
      <c r="U2204" s="58" t="s">
        <v>15</v>
      </c>
    </row>
    <row r="2205" spans="1:21">
      <c r="A2205" s="58" t="s">
        <v>351</v>
      </c>
      <c r="B2205" s="58" t="s">
        <v>352</v>
      </c>
      <c r="C2205" s="58" t="s">
        <v>353</v>
      </c>
      <c r="D2205" s="58" t="s">
        <v>11</v>
      </c>
      <c r="E2205" s="58" t="s">
        <v>12</v>
      </c>
      <c r="F2205" s="58" t="s">
        <v>872</v>
      </c>
      <c r="G2205" s="58"/>
      <c r="H2205" s="58" t="s">
        <v>16</v>
      </c>
      <c r="I2205" s="58">
        <v>1</v>
      </c>
      <c r="J2205" s="58" t="s">
        <v>14</v>
      </c>
      <c r="K2205" s="114">
        <v>620.1</v>
      </c>
      <c r="L2205" s="64">
        <v>638.79999999999995</v>
      </c>
      <c r="M2205" s="64"/>
      <c r="N2205" s="75"/>
      <c r="O2205" s="132">
        <f>L2205+(L2205*$N$2208)</f>
        <v>610.88443999999993</v>
      </c>
      <c r="P2205" s="147">
        <v>610.9</v>
      </c>
      <c r="Q2205" s="58" t="s">
        <v>872</v>
      </c>
      <c r="R2205" s="58">
        <v>1</v>
      </c>
      <c r="S2205" s="58" t="s">
        <v>14</v>
      </c>
      <c r="T2205" s="58" t="s">
        <v>980</v>
      </c>
      <c r="U2205" s="58" t="s">
        <v>15</v>
      </c>
    </row>
    <row r="2206" spans="1:21">
      <c r="A2206" s="58" t="s">
        <v>351</v>
      </c>
      <c r="B2206" s="58" t="s">
        <v>352</v>
      </c>
      <c r="C2206" s="58" t="s">
        <v>353</v>
      </c>
      <c r="D2206" s="58" t="s">
        <v>11</v>
      </c>
      <c r="E2206" s="58" t="s">
        <v>12</v>
      </c>
      <c r="F2206" s="58" t="s">
        <v>872</v>
      </c>
      <c r="G2206" s="58"/>
      <c r="H2206" s="58" t="s">
        <v>16</v>
      </c>
      <c r="I2206" s="58">
        <v>18</v>
      </c>
      <c r="J2206" s="58" t="s">
        <v>14</v>
      </c>
      <c r="K2206" s="114"/>
      <c r="L2206" s="64">
        <v>606.79999999999995</v>
      </c>
      <c r="M2206" s="64"/>
      <c r="N2206" s="75"/>
      <c r="O2206" s="132" t="s">
        <v>972</v>
      </c>
      <c r="P2206" s="147" t="s">
        <v>972</v>
      </c>
      <c r="Q2206" s="58" t="s">
        <v>872</v>
      </c>
      <c r="R2206" s="58">
        <v>1</v>
      </c>
      <c r="S2206" s="58" t="s">
        <v>14</v>
      </c>
      <c r="T2206" s="58" t="s">
        <v>980</v>
      </c>
      <c r="U2206" s="58" t="s">
        <v>15</v>
      </c>
    </row>
    <row r="2207" spans="1:21">
      <c r="A2207" s="58" t="s">
        <v>351</v>
      </c>
      <c r="B2207" s="58" t="s">
        <v>352</v>
      </c>
      <c r="C2207" s="58" t="s">
        <v>353</v>
      </c>
      <c r="D2207" s="58" t="s">
        <v>11</v>
      </c>
      <c r="E2207" s="58" t="s">
        <v>12</v>
      </c>
      <c r="F2207" s="58" t="s">
        <v>872</v>
      </c>
      <c r="G2207" s="58"/>
      <c r="H2207" s="58" t="s">
        <v>16</v>
      </c>
      <c r="I2207" s="58">
        <v>54</v>
      </c>
      <c r="J2207" s="58" t="s">
        <v>14</v>
      </c>
      <c r="K2207" s="114"/>
      <c r="L2207" s="64">
        <v>543</v>
      </c>
      <c r="M2207" s="64"/>
      <c r="N2207" s="75"/>
      <c r="O2207" s="132" t="s">
        <v>972</v>
      </c>
      <c r="P2207" s="147" t="s">
        <v>972</v>
      </c>
      <c r="Q2207" s="58" t="s">
        <v>872</v>
      </c>
      <c r="R2207" s="58">
        <v>1</v>
      </c>
      <c r="S2207" s="58" t="s">
        <v>14</v>
      </c>
      <c r="T2207" s="58" t="s">
        <v>980</v>
      </c>
      <c r="U2207" s="58" t="s">
        <v>15</v>
      </c>
    </row>
    <row r="2208" spans="1:21">
      <c r="A2208" s="58" t="s">
        <v>351</v>
      </c>
      <c r="B2208" s="58" t="s">
        <v>352</v>
      </c>
      <c r="C2208" s="58" t="s">
        <v>353</v>
      </c>
      <c r="D2208" s="58" t="s">
        <v>11</v>
      </c>
      <c r="E2208" s="58" t="s">
        <v>12</v>
      </c>
      <c r="F2208" s="58" t="s">
        <v>873</v>
      </c>
      <c r="G2208" s="58"/>
      <c r="H2208" s="58" t="s">
        <v>16</v>
      </c>
      <c r="I2208" s="58">
        <v>1</v>
      </c>
      <c r="J2208" s="58" t="s">
        <v>14</v>
      </c>
      <c r="K2208" s="114">
        <v>84.7</v>
      </c>
      <c r="L2208" s="64">
        <v>87.3</v>
      </c>
      <c r="M2208" s="64" t="s">
        <v>1002</v>
      </c>
      <c r="N2208" s="90">
        <v>-4.3700000000000003E-2</v>
      </c>
      <c r="O2208" s="132">
        <f>L2208+(L2208*$N$2208)</f>
        <v>83.484989999999996</v>
      </c>
      <c r="P2208" s="147">
        <v>83.5</v>
      </c>
      <c r="Q2208" s="58" t="s">
        <v>873</v>
      </c>
      <c r="R2208" s="58">
        <v>1</v>
      </c>
      <c r="S2208" s="58" t="s">
        <v>14</v>
      </c>
      <c r="T2208" s="58" t="s">
        <v>980</v>
      </c>
      <c r="U2208" s="58" t="s">
        <v>15</v>
      </c>
    </row>
    <row r="2209" spans="1:21">
      <c r="A2209" s="58" t="s">
        <v>351</v>
      </c>
      <c r="B2209" s="58" t="s">
        <v>352</v>
      </c>
      <c r="C2209" s="58" t="s">
        <v>353</v>
      </c>
      <c r="D2209" s="58" t="s">
        <v>11</v>
      </c>
      <c r="E2209" s="58" t="s">
        <v>12</v>
      </c>
      <c r="F2209" s="58" t="s">
        <v>873</v>
      </c>
      <c r="G2209" s="58"/>
      <c r="H2209" s="58" t="s">
        <v>16</v>
      </c>
      <c r="I2209" s="58">
        <v>18</v>
      </c>
      <c r="J2209" s="58" t="s">
        <v>14</v>
      </c>
      <c r="K2209" s="114">
        <v>84.7</v>
      </c>
      <c r="L2209" s="64">
        <v>83</v>
      </c>
      <c r="M2209" s="64"/>
      <c r="N2209" s="75"/>
      <c r="O2209" s="132" t="s">
        <v>972</v>
      </c>
      <c r="P2209" s="147" t="s">
        <v>972</v>
      </c>
      <c r="Q2209" s="58" t="s">
        <v>873</v>
      </c>
      <c r="R2209" s="58">
        <v>1</v>
      </c>
      <c r="S2209" s="58" t="s">
        <v>14</v>
      </c>
      <c r="T2209" s="58" t="s">
        <v>980</v>
      </c>
      <c r="U2209" s="58" t="s">
        <v>15</v>
      </c>
    </row>
    <row r="2210" spans="1:21">
      <c r="A2210" s="58" t="s">
        <v>351</v>
      </c>
      <c r="B2210" s="58" t="s">
        <v>352</v>
      </c>
      <c r="C2210" s="58" t="s">
        <v>353</v>
      </c>
      <c r="D2210" s="58" t="s">
        <v>11</v>
      </c>
      <c r="E2210" s="58" t="s">
        <v>12</v>
      </c>
      <c r="F2210" s="58" t="s">
        <v>873</v>
      </c>
      <c r="G2210" s="58"/>
      <c r="H2210" s="58" t="s">
        <v>16</v>
      </c>
      <c r="I2210" s="58">
        <v>54</v>
      </c>
      <c r="J2210" s="58" t="s">
        <v>14</v>
      </c>
      <c r="K2210" s="114">
        <v>84.7</v>
      </c>
      <c r="L2210" s="64">
        <v>74.2</v>
      </c>
      <c r="M2210" s="64"/>
      <c r="N2210" s="75"/>
      <c r="O2210" s="132" t="s">
        <v>972</v>
      </c>
      <c r="P2210" s="147" t="s">
        <v>972</v>
      </c>
      <c r="Q2210" s="58" t="s">
        <v>873</v>
      </c>
      <c r="R2210" s="58">
        <v>1</v>
      </c>
      <c r="S2210" s="58" t="s">
        <v>14</v>
      </c>
      <c r="T2210" s="58" t="s">
        <v>980</v>
      </c>
      <c r="U2210" s="58" t="s">
        <v>15</v>
      </c>
    </row>
    <row r="2211" spans="1:21">
      <c r="A2211" s="58" t="s">
        <v>351</v>
      </c>
      <c r="B2211" s="58" t="s">
        <v>352</v>
      </c>
      <c r="C2211" s="58" t="s">
        <v>353</v>
      </c>
      <c r="D2211" s="58" t="s">
        <v>11</v>
      </c>
      <c r="E2211" s="58" t="s">
        <v>12</v>
      </c>
      <c r="F2211" s="58" t="s">
        <v>874</v>
      </c>
      <c r="G2211" s="58"/>
      <c r="H2211" s="58" t="s">
        <v>16</v>
      </c>
      <c r="I2211" s="58">
        <v>1</v>
      </c>
      <c r="J2211" s="58" t="s">
        <v>14</v>
      </c>
      <c r="K2211" s="114">
        <v>58.3</v>
      </c>
      <c r="L2211" s="64">
        <v>58.3</v>
      </c>
      <c r="M2211" s="64"/>
      <c r="N2211" s="75"/>
      <c r="O2211" s="132">
        <f>L2211+(L2211*$N$2208)</f>
        <v>55.752289999999995</v>
      </c>
      <c r="P2211" s="147">
        <v>55.8</v>
      </c>
      <c r="Q2211" s="58" t="s">
        <v>874</v>
      </c>
      <c r="R2211" s="58">
        <v>1</v>
      </c>
      <c r="S2211" s="58" t="s">
        <v>14</v>
      </c>
      <c r="T2211" s="58" t="s">
        <v>980</v>
      </c>
      <c r="U2211" s="58" t="s">
        <v>15</v>
      </c>
    </row>
    <row r="2212" spans="1:21">
      <c r="A2212" s="58" t="s">
        <v>351</v>
      </c>
      <c r="B2212" s="58" t="s">
        <v>352</v>
      </c>
      <c r="C2212" s="58" t="s">
        <v>353</v>
      </c>
      <c r="D2212" s="58" t="s">
        <v>11</v>
      </c>
      <c r="E2212" s="58" t="s">
        <v>12</v>
      </c>
      <c r="F2212" s="58" t="s">
        <v>874</v>
      </c>
      <c r="G2212" s="58"/>
      <c r="H2212" s="58" t="s">
        <v>16</v>
      </c>
      <c r="I2212" s="58">
        <v>18</v>
      </c>
      <c r="J2212" s="58" t="s">
        <v>14</v>
      </c>
      <c r="K2212" s="114">
        <v>58.3</v>
      </c>
      <c r="L2212" s="64">
        <v>55.4</v>
      </c>
      <c r="M2212" s="64"/>
      <c r="N2212" s="75"/>
      <c r="O2212" s="132" t="s">
        <v>972</v>
      </c>
      <c r="P2212" s="147" t="s">
        <v>972</v>
      </c>
      <c r="Q2212" s="58" t="s">
        <v>874</v>
      </c>
      <c r="R2212" s="58">
        <v>1</v>
      </c>
      <c r="S2212" s="58" t="s">
        <v>14</v>
      </c>
      <c r="T2212" s="58" t="s">
        <v>980</v>
      </c>
      <c r="U2212" s="58" t="s">
        <v>15</v>
      </c>
    </row>
    <row r="2213" spans="1:21">
      <c r="A2213" s="58" t="s">
        <v>351</v>
      </c>
      <c r="B2213" s="58" t="s">
        <v>352</v>
      </c>
      <c r="C2213" s="58" t="s">
        <v>353</v>
      </c>
      <c r="D2213" s="58" t="s">
        <v>11</v>
      </c>
      <c r="E2213" s="58" t="s">
        <v>12</v>
      </c>
      <c r="F2213" s="58" t="s">
        <v>874</v>
      </c>
      <c r="G2213" s="58"/>
      <c r="H2213" s="58" t="s">
        <v>16</v>
      </c>
      <c r="I2213" s="58">
        <v>54</v>
      </c>
      <c r="J2213" s="58" t="s">
        <v>14</v>
      </c>
      <c r="K2213" s="114">
        <v>58.3</v>
      </c>
      <c r="L2213" s="64">
        <v>49.6</v>
      </c>
      <c r="M2213" s="64"/>
      <c r="N2213" s="75"/>
      <c r="O2213" s="132" t="s">
        <v>972</v>
      </c>
      <c r="P2213" s="147" t="s">
        <v>972</v>
      </c>
      <c r="Q2213" s="58" t="s">
        <v>874</v>
      </c>
      <c r="R2213" s="58">
        <v>1</v>
      </c>
      <c r="S2213" s="58" t="s">
        <v>14</v>
      </c>
      <c r="T2213" s="58" t="s">
        <v>980</v>
      </c>
      <c r="U2213" s="58" t="s">
        <v>15</v>
      </c>
    </row>
    <row r="2214" spans="1:21">
      <c r="A2214" s="58" t="s">
        <v>351</v>
      </c>
      <c r="B2214" s="58" t="s">
        <v>352</v>
      </c>
      <c r="C2214" s="58" t="s">
        <v>353</v>
      </c>
      <c r="D2214" s="58" t="s">
        <v>11</v>
      </c>
      <c r="E2214" s="58" t="s">
        <v>12</v>
      </c>
      <c r="F2214" s="58" t="s">
        <v>875</v>
      </c>
      <c r="G2214" s="58"/>
      <c r="H2214" s="58" t="s">
        <v>16</v>
      </c>
      <c r="I2214" s="58">
        <v>1</v>
      </c>
      <c r="J2214" s="58" t="s">
        <v>14</v>
      </c>
      <c r="K2214" s="115">
        <v>21640</v>
      </c>
      <c r="L2214" s="65">
        <v>22289</v>
      </c>
      <c r="M2214" s="65"/>
      <c r="N2214" s="76"/>
      <c r="O2214" s="132">
        <f>L2214+(L2214*$N$2208)</f>
        <v>21314.970700000002</v>
      </c>
      <c r="P2214" s="147">
        <v>21315</v>
      </c>
      <c r="Q2214" s="58" t="s">
        <v>875</v>
      </c>
      <c r="R2214" s="58">
        <v>1</v>
      </c>
      <c r="S2214" s="58" t="s">
        <v>14</v>
      </c>
      <c r="T2214" s="58" t="s">
        <v>980</v>
      </c>
      <c r="U2214" s="58" t="s">
        <v>15</v>
      </c>
    </row>
    <row r="2215" spans="1:21">
      <c r="A2215" s="58" t="s">
        <v>351</v>
      </c>
      <c r="B2215" s="58" t="s">
        <v>352</v>
      </c>
      <c r="C2215" s="58" t="s">
        <v>353</v>
      </c>
      <c r="D2215" s="58" t="s">
        <v>11</v>
      </c>
      <c r="E2215" s="58" t="s">
        <v>12</v>
      </c>
      <c r="F2215" s="58" t="s">
        <v>875</v>
      </c>
      <c r="G2215" s="58"/>
      <c r="H2215" s="58" t="s">
        <v>16</v>
      </c>
      <c r="I2215" s="58">
        <v>18</v>
      </c>
      <c r="J2215" s="58" t="s">
        <v>14</v>
      </c>
      <c r="K2215" s="115">
        <v>21640</v>
      </c>
      <c r="L2215" s="65">
        <v>21175</v>
      </c>
      <c r="M2215" s="65"/>
      <c r="N2215" s="76"/>
      <c r="O2215" s="132" t="s">
        <v>972</v>
      </c>
      <c r="P2215" s="147" t="s">
        <v>972</v>
      </c>
      <c r="Q2215" s="58" t="s">
        <v>875</v>
      </c>
      <c r="R2215" s="58">
        <v>1</v>
      </c>
      <c r="S2215" s="58" t="s">
        <v>14</v>
      </c>
      <c r="T2215" s="58" t="s">
        <v>980</v>
      </c>
      <c r="U2215" s="58" t="s">
        <v>15</v>
      </c>
    </row>
    <row r="2216" spans="1:21">
      <c r="A2216" s="58" t="s">
        <v>351</v>
      </c>
      <c r="B2216" s="58" t="s">
        <v>352</v>
      </c>
      <c r="C2216" s="58" t="s">
        <v>353</v>
      </c>
      <c r="D2216" s="58" t="s">
        <v>11</v>
      </c>
      <c r="E2216" s="58" t="s">
        <v>12</v>
      </c>
      <c r="F2216" s="58" t="s">
        <v>875</v>
      </c>
      <c r="G2216" s="58"/>
      <c r="H2216" s="58" t="s">
        <v>16</v>
      </c>
      <c r="I2216" s="58">
        <v>54</v>
      </c>
      <c r="J2216" s="58" t="s">
        <v>14</v>
      </c>
      <c r="K2216" s="115">
        <v>21640</v>
      </c>
      <c r="L2216" s="65">
        <v>18947</v>
      </c>
      <c r="M2216" s="65"/>
      <c r="N2216" s="76"/>
      <c r="O2216" s="132" t="s">
        <v>972</v>
      </c>
      <c r="P2216" s="147" t="s">
        <v>972</v>
      </c>
      <c r="Q2216" s="58" t="s">
        <v>875</v>
      </c>
      <c r="R2216" s="58">
        <v>1</v>
      </c>
      <c r="S2216" s="58" t="s">
        <v>14</v>
      </c>
      <c r="T2216" s="58" t="s">
        <v>980</v>
      </c>
      <c r="U2216" s="58" t="s">
        <v>15</v>
      </c>
    </row>
    <row r="2217" spans="1:21">
      <c r="A2217" s="58" t="s">
        <v>351</v>
      </c>
      <c r="B2217" s="58" t="s">
        <v>352</v>
      </c>
      <c r="C2217" s="58" t="s">
        <v>353</v>
      </c>
      <c r="D2217" s="58" t="s">
        <v>11</v>
      </c>
      <c r="E2217" s="58" t="s">
        <v>12</v>
      </c>
      <c r="F2217" s="58" t="s">
        <v>876</v>
      </c>
      <c r="G2217" s="58"/>
      <c r="H2217" s="58" t="s">
        <v>16</v>
      </c>
      <c r="I2217" s="58">
        <v>1</v>
      </c>
      <c r="J2217" s="58" t="s">
        <v>14</v>
      </c>
      <c r="K2217" s="114">
        <v>665.9</v>
      </c>
      <c r="L2217" s="64">
        <v>685.9</v>
      </c>
      <c r="M2217" s="64"/>
      <c r="N2217" s="75"/>
      <c r="O2217" s="132">
        <f>L2217+(L2217*$N$2208)</f>
        <v>655.92616999999996</v>
      </c>
      <c r="P2217" s="147">
        <v>655.9</v>
      </c>
      <c r="Q2217" s="58" t="s">
        <v>876</v>
      </c>
      <c r="R2217" s="58">
        <v>1</v>
      </c>
      <c r="S2217" s="58" t="s">
        <v>14</v>
      </c>
      <c r="T2217" s="58" t="s">
        <v>980</v>
      </c>
      <c r="U2217" s="58" t="s">
        <v>15</v>
      </c>
    </row>
    <row r="2218" spans="1:21">
      <c r="A2218" s="58" t="s">
        <v>351</v>
      </c>
      <c r="B2218" s="58" t="s">
        <v>352</v>
      </c>
      <c r="C2218" s="58" t="s">
        <v>353</v>
      </c>
      <c r="D2218" s="58" t="s">
        <v>11</v>
      </c>
      <c r="E2218" s="58" t="s">
        <v>12</v>
      </c>
      <c r="F2218" s="58" t="s">
        <v>876</v>
      </c>
      <c r="G2218" s="58"/>
      <c r="H2218" s="58" t="s">
        <v>16</v>
      </c>
      <c r="I2218" s="58">
        <v>18</v>
      </c>
      <c r="J2218" s="58" t="s">
        <v>14</v>
      </c>
      <c r="K2218" s="114">
        <v>665.9</v>
      </c>
      <c r="L2218" s="64">
        <v>651.6</v>
      </c>
      <c r="M2218" s="64"/>
      <c r="N2218" s="75"/>
      <c r="O2218" s="132" t="s">
        <v>972</v>
      </c>
      <c r="P2218" s="147" t="s">
        <v>972</v>
      </c>
      <c r="Q2218" s="58" t="s">
        <v>876</v>
      </c>
      <c r="R2218" s="58">
        <v>1</v>
      </c>
      <c r="S2218" s="58" t="s">
        <v>14</v>
      </c>
      <c r="T2218" s="58" t="s">
        <v>980</v>
      </c>
      <c r="U2218" s="58" t="s">
        <v>15</v>
      </c>
    </row>
    <row r="2219" spans="1:21">
      <c r="A2219" s="58" t="s">
        <v>351</v>
      </c>
      <c r="B2219" s="58" t="s">
        <v>352</v>
      </c>
      <c r="C2219" s="58" t="s">
        <v>353</v>
      </c>
      <c r="D2219" s="58" t="s">
        <v>11</v>
      </c>
      <c r="E2219" s="58" t="s">
        <v>12</v>
      </c>
      <c r="F2219" s="58" t="s">
        <v>876</v>
      </c>
      <c r="G2219" s="58"/>
      <c r="H2219" s="58" t="s">
        <v>16</v>
      </c>
      <c r="I2219" s="58">
        <v>54</v>
      </c>
      <c r="J2219" s="58" t="s">
        <v>14</v>
      </c>
      <c r="K2219" s="114">
        <v>665.9</v>
      </c>
      <c r="L2219" s="64">
        <v>583</v>
      </c>
      <c r="M2219" s="64"/>
      <c r="N2219" s="75"/>
      <c r="O2219" s="132" t="s">
        <v>972</v>
      </c>
      <c r="P2219" s="147" t="s">
        <v>972</v>
      </c>
      <c r="Q2219" s="58" t="s">
        <v>876</v>
      </c>
      <c r="R2219" s="58">
        <v>1</v>
      </c>
      <c r="S2219" s="58" t="s">
        <v>14</v>
      </c>
      <c r="T2219" s="58" t="s">
        <v>980</v>
      </c>
      <c r="U2219" s="58" t="s">
        <v>15</v>
      </c>
    </row>
    <row r="2220" spans="1:21">
      <c r="A2220" s="58" t="s">
        <v>351</v>
      </c>
      <c r="B2220" s="58" t="s">
        <v>352</v>
      </c>
      <c r="C2220" s="58" t="s">
        <v>353</v>
      </c>
      <c r="D2220" s="58" t="s">
        <v>11</v>
      </c>
      <c r="E2220" s="58" t="s">
        <v>12</v>
      </c>
      <c r="F2220" s="58" t="s">
        <v>877</v>
      </c>
      <c r="G2220" s="58"/>
      <c r="H2220" s="58" t="s">
        <v>16</v>
      </c>
      <c r="I2220" s="58">
        <v>1</v>
      </c>
      <c r="J2220" s="58" t="s">
        <v>14</v>
      </c>
      <c r="K2220" s="114">
        <v>316.3</v>
      </c>
      <c r="L2220" s="64">
        <v>325.8</v>
      </c>
      <c r="M2220" s="64"/>
      <c r="N2220" s="75"/>
      <c r="O2220" s="132">
        <f>L2220+(L2220*$N$2208)</f>
        <v>311.56254000000001</v>
      </c>
      <c r="P2220" s="147">
        <v>311.60000000000002</v>
      </c>
      <c r="Q2220" s="58" t="s">
        <v>877</v>
      </c>
      <c r="R2220" s="58">
        <v>1</v>
      </c>
      <c r="S2220" s="58" t="s">
        <v>14</v>
      </c>
      <c r="T2220" s="58" t="s">
        <v>980</v>
      </c>
      <c r="U2220" s="58" t="s">
        <v>15</v>
      </c>
    </row>
    <row r="2221" spans="1:21">
      <c r="A2221" s="58" t="s">
        <v>351</v>
      </c>
      <c r="B2221" s="58" t="s">
        <v>352</v>
      </c>
      <c r="C2221" s="58" t="s">
        <v>353</v>
      </c>
      <c r="D2221" s="58" t="s">
        <v>11</v>
      </c>
      <c r="E2221" s="58" t="s">
        <v>12</v>
      </c>
      <c r="F2221" s="58" t="s">
        <v>877</v>
      </c>
      <c r="G2221" s="58"/>
      <c r="H2221" s="58" t="s">
        <v>16</v>
      </c>
      <c r="I2221" s="58">
        <v>18</v>
      </c>
      <c r="J2221" s="58" t="s">
        <v>14</v>
      </c>
      <c r="K2221" s="114">
        <v>316.3</v>
      </c>
      <c r="L2221" s="64">
        <v>309.60000000000002</v>
      </c>
      <c r="M2221" s="64"/>
      <c r="N2221" s="75"/>
      <c r="O2221" s="132" t="s">
        <v>972</v>
      </c>
      <c r="P2221" s="147" t="s">
        <v>972</v>
      </c>
      <c r="Q2221" s="58" t="s">
        <v>877</v>
      </c>
      <c r="R2221" s="58">
        <v>1</v>
      </c>
      <c r="S2221" s="58" t="s">
        <v>14</v>
      </c>
      <c r="T2221" s="58" t="s">
        <v>980</v>
      </c>
      <c r="U2221" s="58" t="s">
        <v>15</v>
      </c>
    </row>
    <row r="2222" spans="1:21">
      <c r="A2222" s="58" t="s">
        <v>351</v>
      </c>
      <c r="B2222" s="58" t="s">
        <v>352</v>
      </c>
      <c r="C2222" s="58" t="s">
        <v>353</v>
      </c>
      <c r="D2222" s="58" t="s">
        <v>11</v>
      </c>
      <c r="E2222" s="58" t="s">
        <v>12</v>
      </c>
      <c r="F2222" s="58" t="s">
        <v>877</v>
      </c>
      <c r="G2222" s="58"/>
      <c r="H2222" s="58" t="s">
        <v>16</v>
      </c>
      <c r="I2222" s="58">
        <v>54</v>
      </c>
      <c r="J2222" s="58" t="s">
        <v>14</v>
      </c>
      <c r="K2222" s="114">
        <v>316.3</v>
      </c>
      <c r="L2222" s="64">
        <v>277</v>
      </c>
      <c r="M2222" s="64"/>
      <c r="N2222" s="75"/>
      <c r="O2222" s="132" t="s">
        <v>972</v>
      </c>
      <c r="P2222" s="147" t="s">
        <v>972</v>
      </c>
      <c r="Q2222" s="58" t="s">
        <v>877</v>
      </c>
      <c r="R2222" s="58">
        <v>1</v>
      </c>
      <c r="S2222" s="58" t="s">
        <v>14</v>
      </c>
      <c r="T2222" s="58" t="s">
        <v>980</v>
      </c>
      <c r="U2222" s="58" t="s">
        <v>15</v>
      </c>
    </row>
    <row r="2223" spans="1:21">
      <c r="A2223" s="58" t="s">
        <v>351</v>
      </c>
      <c r="B2223" s="58" t="s">
        <v>352</v>
      </c>
      <c r="C2223" s="58" t="s">
        <v>353</v>
      </c>
      <c r="D2223" s="58" t="s">
        <v>11</v>
      </c>
      <c r="E2223" s="58" t="s">
        <v>12</v>
      </c>
      <c r="F2223" s="58" t="s">
        <v>976</v>
      </c>
      <c r="G2223" s="58"/>
      <c r="H2223" s="58" t="s">
        <v>16</v>
      </c>
      <c r="I2223" s="58">
        <v>1</v>
      </c>
      <c r="J2223" s="58" t="s">
        <v>14</v>
      </c>
      <c r="K2223" s="113"/>
      <c r="L2223" s="63">
        <v>5147.3</v>
      </c>
      <c r="M2223" s="63"/>
      <c r="N2223" s="74"/>
      <c r="O2223" s="132">
        <f>L2223+(L2223*$N$2208)</f>
        <v>4922.3629900000005</v>
      </c>
      <c r="P2223" s="147">
        <v>4922.3999999999996</v>
      </c>
      <c r="Q2223" s="58" t="s">
        <v>976</v>
      </c>
      <c r="R2223" s="58">
        <v>1</v>
      </c>
      <c r="S2223" s="58" t="s">
        <v>14</v>
      </c>
      <c r="T2223" s="58" t="s">
        <v>981</v>
      </c>
      <c r="U2223" s="58" t="s">
        <v>15</v>
      </c>
    </row>
    <row r="2224" spans="1:21">
      <c r="A2224" s="58" t="s">
        <v>351</v>
      </c>
      <c r="B2224" s="58" t="s">
        <v>352</v>
      </c>
      <c r="C2224" s="58" t="s">
        <v>353</v>
      </c>
      <c r="D2224" s="58" t="s">
        <v>11</v>
      </c>
      <c r="E2224" s="58" t="s">
        <v>12</v>
      </c>
      <c r="F2224" s="58" t="s">
        <v>976</v>
      </c>
      <c r="G2224" s="58"/>
      <c r="H2224" s="58" t="s">
        <v>16</v>
      </c>
      <c r="I2224" s="58">
        <v>18</v>
      </c>
      <c r="J2224" s="58" t="s">
        <v>14</v>
      </c>
      <c r="K2224" s="113"/>
      <c r="L2224" s="63">
        <v>4892.1000000000004</v>
      </c>
      <c r="M2224" s="63"/>
      <c r="N2224" s="74"/>
      <c r="O2224" s="132" t="s">
        <v>972</v>
      </c>
      <c r="P2224" s="147" t="s">
        <v>972</v>
      </c>
      <c r="Q2224" s="58" t="s">
        <v>976</v>
      </c>
      <c r="R2224" s="58">
        <v>1</v>
      </c>
      <c r="S2224" s="58" t="s">
        <v>14</v>
      </c>
      <c r="T2224" s="58" t="s">
        <v>981</v>
      </c>
      <c r="U2224" s="58" t="s">
        <v>15</v>
      </c>
    </row>
    <row r="2225" spans="1:21">
      <c r="A2225" s="58" t="s">
        <v>351</v>
      </c>
      <c r="B2225" s="58" t="s">
        <v>352</v>
      </c>
      <c r="C2225" s="58" t="s">
        <v>353</v>
      </c>
      <c r="D2225" s="58" t="s">
        <v>11</v>
      </c>
      <c r="E2225" s="58" t="s">
        <v>12</v>
      </c>
      <c r="F2225" s="58" t="s">
        <v>976</v>
      </c>
      <c r="G2225" s="58"/>
      <c r="H2225" s="58" t="s">
        <v>16</v>
      </c>
      <c r="I2225" s="58">
        <v>54</v>
      </c>
      <c r="J2225" s="58" t="s">
        <v>14</v>
      </c>
      <c r="K2225" s="113"/>
      <c r="L2225" s="63">
        <v>4375.5</v>
      </c>
      <c r="M2225" s="63"/>
      <c r="N2225" s="74"/>
      <c r="O2225" s="132" t="s">
        <v>972</v>
      </c>
      <c r="P2225" s="147" t="s">
        <v>972</v>
      </c>
      <c r="Q2225" s="58" t="s">
        <v>976</v>
      </c>
      <c r="R2225" s="58">
        <v>1</v>
      </c>
      <c r="S2225" s="58" t="s">
        <v>14</v>
      </c>
      <c r="T2225" s="58" t="s">
        <v>981</v>
      </c>
      <c r="U2225" s="58" t="s">
        <v>15</v>
      </c>
    </row>
    <row r="2226" spans="1:21">
      <c r="A2226" s="58" t="s">
        <v>351</v>
      </c>
      <c r="B2226" s="58" t="s">
        <v>352</v>
      </c>
      <c r="C2226" s="58" t="s">
        <v>353</v>
      </c>
      <c r="D2226" s="58" t="s">
        <v>11</v>
      </c>
      <c r="E2226" s="58" t="s">
        <v>12</v>
      </c>
      <c r="F2226" s="58" t="s">
        <v>878</v>
      </c>
      <c r="G2226" s="58"/>
      <c r="H2226" s="58" t="s">
        <v>16</v>
      </c>
      <c r="I2226" s="58">
        <v>1</v>
      </c>
      <c r="J2226" s="58" t="s">
        <v>14</v>
      </c>
      <c r="K2226" s="114">
        <v>749.1</v>
      </c>
      <c r="L2226" s="64">
        <v>771.6</v>
      </c>
      <c r="M2226" s="64"/>
      <c r="N2226" s="75"/>
      <c r="O2226" s="132">
        <f>L2226+(L2226*$N$2208)</f>
        <v>737.88108</v>
      </c>
      <c r="P2226" s="147">
        <v>737.9</v>
      </c>
      <c r="Q2226" s="58" t="s">
        <v>878</v>
      </c>
      <c r="R2226" s="58">
        <v>1</v>
      </c>
      <c r="S2226" s="58" t="s">
        <v>14</v>
      </c>
      <c r="T2226" s="58" t="s">
        <v>980</v>
      </c>
      <c r="U2226" s="58" t="s">
        <v>15</v>
      </c>
    </row>
    <row r="2227" spans="1:21">
      <c r="A2227" s="58" t="s">
        <v>351</v>
      </c>
      <c r="B2227" s="58" t="s">
        <v>352</v>
      </c>
      <c r="C2227" s="58" t="s">
        <v>353</v>
      </c>
      <c r="D2227" s="58" t="s">
        <v>11</v>
      </c>
      <c r="E2227" s="58" t="s">
        <v>12</v>
      </c>
      <c r="F2227" s="58" t="s">
        <v>878</v>
      </c>
      <c r="G2227" s="58"/>
      <c r="H2227" s="58" t="s">
        <v>16</v>
      </c>
      <c r="I2227" s="58">
        <v>18</v>
      </c>
      <c r="J2227" s="58" t="s">
        <v>14</v>
      </c>
      <c r="K2227" s="114">
        <v>749.1</v>
      </c>
      <c r="L2227" s="64">
        <v>733.1</v>
      </c>
      <c r="M2227" s="64"/>
      <c r="N2227" s="75"/>
      <c r="O2227" s="132" t="s">
        <v>972</v>
      </c>
      <c r="P2227" s="147" t="s">
        <v>972</v>
      </c>
      <c r="Q2227" s="58" t="s">
        <v>878</v>
      </c>
      <c r="R2227" s="58">
        <v>1</v>
      </c>
      <c r="S2227" s="58" t="s">
        <v>14</v>
      </c>
      <c r="T2227" s="58" t="s">
        <v>980</v>
      </c>
      <c r="U2227" s="58" t="s">
        <v>15</v>
      </c>
    </row>
    <row r="2228" spans="1:21">
      <c r="A2228" s="58" t="s">
        <v>351</v>
      </c>
      <c r="B2228" s="58" t="s">
        <v>352</v>
      </c>
      <c r="C2228" s="58" t="s">
        <v>353</v>
      </c>
      <c r="D2228" s="58" t="s">
        <v>11</v>
      </c>
      <c r="E2228" s="58" t="s">
        <v>12</v>
      </c>
      <c r="F2228" s="58" t="s">
        <v>878</v>
      </c>
      <c r="G2228" s="58"/>
      <c r="H2228" s="58" t="s">
        <v>16</v>
      </c>
      <c r="I2228" s="58">
        <v>54</v>
      </c>
      <c r="J2228" s="58" t="s">
        <v>14</v>
      </c>
      <c r="K2228" s="114">
        <v>749.1</v>
      </c>
      <c r="L2228" s="64">
        <v>656</v>
      </c>
      <c r="M2228" s="64"/>
      <c r="N2228" s="75"/>
      <c r="O2228" s="132" t="s">
        <v>972</v>
      </c>
      <c r="P2228" s="147" t="s">
        <v>972</v>
      </c>
      <c r="Q2228" s="58" t="s">
        <v>878</v>
      </c>
      <c r="R2228" s="58">
        <v>1</v>
      </c>
      <c r="S2228" s="58" t="s">
        <v>14</v>
      </c>
      <c r="T2228" s="58" t="s">
        <v>980</v>
      </c>
      <c r="U2228" s="58" t="s">
        <v>15</v>
      </c>
    </row>
    <row r="2229" spans="1:21">
      <c r="A2229" s="58" t="s">
        <v>351</v>
      </c>
      <c r="B2229" s="58" t="s">
        <v>352</v>
      </c>
      <c r="C2229" s="58" t="s">
        <v>353</v>
      </c>
      <c r="D2229" s="58" t="s">
        <v>11</v>
      </c>
      <c r="E2229" s="58" t="s">
        <v>12</v>
      </c>
      <c r="F2229" s="58" t="s">
        <v>879</v>
      </c>
      <c r="G2229" s="58"/>
      <c r="H2229" s="58" t="s">
        <v>16</v>
      </c>
      <c r="I2229" s="58">
        <v>1</v>
      </c>
      <c r="J2229" s="58" t="s">
        <v>14</v>
      </c>
      <c r="K2229" s="114">
        <v>254</v>
      </c>
      <c r="L2229" s="64">
        <v>261.7</v>
      </c>
      <c r="M2229" s="64"/>
      <c r="N2229" s="75"/>
      <c r="O2229" s="132">
        <f>L2229+(L2229*$N$2208)</f>
        <v>250.26371</v>
      </c>
      <c r="P2229" s="147">
        <v>250.3</v>
      </c>
      <c r="Q2229" s="58" t="s">
        <v>879</v>
      </c>
      <c r="R2229" s="58">
        <v>1</v>
      </c>
      <c r="S2229" s="58" t="s">
        <v>14</v>
      </c>
      <c r="T2229" s="58" t="s">
        <v>980</v>
      </c>
      <c r="U2229" s="58" t="s">
        <v>15</v>
      </c>
    </row>
    <row r="2230" spans="1:21">
      <c r="A2230" s="58" t="s">
        <v>351</v>
      </c>
      <c r="B2230" s="58" t="s">
        <v>352</v>
      </c>
      <c r="C2230" s="58" t="s">
        <v>353</v>
      </c>
      <c r="D2230" s="58" t="s">
        <v>11</v>
      </c>
      <c r="E2230" s="58" t="s">
        <v>12</v>
      </c>
      <c r="F2230" s="58" t="s">
        <v>879</v>
      </c>
      <c r="G2230" s="58"/>
      <c r="H2230" s="58" t="s">
        <v>16</v>
      </c>
      <c r="I2230" s="58">
        <v>18</v>
      </c>
      <c r="J2230" s="58" t="s">
        <v>14</v>
      </c>
      <c r="K2230" s="114">
        <v>254</v>
      </c>
      <c r="L2230" s="64">
        <v>248.6</v>
      </c>
      <c r="M2230" s="64"/>
      <c r="N2230" s="75"/>
      <c r="O2230" s="132" t="s">
        <v>972</v>
      </c>
      <c r="P2230" s="147" t="s">
        <v>972</v>
      </c>
      <c r="Q2230" s="58" t="s">
        <v>879</v>
      </c>
      <c r="R2230" s="58">
        <v>1</v>
      </c>
      <c r="S2230" s="58" t="s">
        <v>14</v>
      </c>
      <c r="T2230" s="58" t="s">
        <v>980</v>
      </c>
      <c r="U2230" s="58" t="s">
        <v>15</v>
      </c>
    </row>
    <row r="2231" spans="1:21">
      <c r="A2231" s="58" t="s">
        <v>351</v>
      </c>
      <c r="B2231" s="58" t="s">
        <v>352</v>
      </c>
      <c r="C2231" s="58" t="s">
        <v>353</v>
      </c>
      <c r="D2231" s="58" t="s">
        <v>11</v>
      </c>
      <c r="E2231" s="58" t="s">
        <v>12</v>
      </c>
      <c r="F2231" s="58" t="s">
        <v>879</v>
      </c>
      <c r="G2231" s="58"/>
      <c r="H2231" s="58" t="s">
        <v>16</v>
      </c>
      <c r="I2231" s="58">
        <v>54</v>
      </c>
      <c r="J2231" s="58" t="s">
        <v>14</v>
      </c>
      <c r="K2231" s="114">
        <v>254</v>
      </c>
      <c r="L2231" s="64">
        <v>222.4</v>
      </c>
      <c r="M2231" s="64"/>
      <c r="N2231" s="75"/>
      <c r="O2231" s="132" t="s">
        <v>972</v>
      </c>
      <c r="P2231" s="147" t="s">
        <v>972</v>
      </c>
      <c r="Q2231" s="58" t="s">
        <v>879</v>
      </c>
      <c r="R2231" s="58">
        <v>1</v>
      </c>
      <c r="S2231" s="58" t="s">
        <v>14</v>
      </c>
      <c r="T2231" s="58" t="s">
        <v>980</v>
      </c>
      <c r="U2231" s="58" t="s">
        <v>15</v>
      </c>
    </row>
    <row r="2232" spans="1:21">
      <c r="A2232" s="58" t="s">
        <v>351</v>
      </c>
      <c r="B2232" s="58" t="s">
        <v>352</v>
      </c>
      <c r="C2232" s="58" t="s">
        <v>353</v>
      </c>
      <c r="D2232" s="58" t="s">
        <v>11</v>
      </c>
      <c r="E2232" s="58" t="s">
        <v>12</v>
      </c>
      <c r="F2232" s="58" t="s">
        <v>880</v>
      </c>
      <c r="G2232" s="58"/>
      <c r="H2232" s="58" t="s">
        <v>16</v>
      </c>
      <c r="I2232" s="58">
        <v>1</v>
      </c>
      <c r="J2232" s="58" t="s">
        <v>14</v>
      </c>
      <c r="K2232" s="114">
        <v>829.3</v>
      </c>
      <c r="L2232" s="64">
        <v>829.3</v>
      </c>
      <c r="M2232" s="64"/>
      <c r="N2232" s="75"/>
      <c r="O2232" s="132">
        <f>L2232+(L2232*$N$2208)</f>
        <v>793.05958999999996</v>
      </c>
      <c r="P2232" s="147">
        <v>793.1</v>
      </c>
      <c r="Q2232" s="58" t="s">
        <v>880</v>
      </c>
      <c r="R2232" s="58">
        <v>1</v>
      </c>
      <c r="S2232" s="58" t="s">
        <v>14</v>
      </c>
      <c r="T2232" s="58" t="s">
        <v>980</v>
      </c>
      <c r="U2232" s="58" t="s">
        <v>15</v>
      </c>
    </row>
    <row r="2233" spans="1:21">
      <c r="A2233" s="58" t="s">
        <v>351</v>
      </c>
      <c r="B2233" s="58" t="s">
        <v>352</v>
      </c>
      <c r="C2233" s="58" t="s">
        <v>353</v>
      </c>
      <c r="D2233" s="58" t="s">
        <v>11</v>
      </c>
      <c r="E2233" s="58" t="s">
        <v>12</v>
      </c>
      <c r="F2233" s="58" t="s">
        <v>880</v>
      </c>
      <c r="G2233" s="58"/>
      <c r="H2233" s="58" t="s">
        <v>16</v>
      </c>
      <c r="I2233" s="58">
        <v>18</v>
      </c>
      <c r="J2233" s="58" t="s">
        <v>14</v>
      </c>
      <c r="K2233" s="114">
        <v>829.3</v>
      </c>
      <c r="L2233" s="64">
        <v>787.8</v>
      </c>
      <c r="M2233" s="64"/>
      <c r="N2233" s="75"/>
      <c r="O2233" s="132" t="s">
        <v>972</v>
      </c>
      <c r="P2233" s="147" t="s">
        <v>972</v>
      </c>
      <c r="Q2233" s="58" t="s">
        <v>880</v>
      </c>
      <c r="R2233" s="58">
        <v>1</v>
      </c>
      <c r="S2233" s="58" t="s">
        <v>14</v>
      </c>
      <c r="T2233" s="58" t="s">
        <v>980</v>
      </c>
      <c r="U2233" s="58" t="s">
        <v>15</v>
      </c>
    </row>
    <row r="2234" spans="1:21">
      <c r="A2234" s="58" t="s">
        <v>351</v>
      </c>
      <c r="B2234" s="58" t="s">
        <v>352</v>
      </c>
      <c r="C2234" s="58" t="s">
        <v>353</v>
      </c>
      <c r="D2234" s="58" t="s">
        <v>11</v>
      </c>
      <c r="E2234" s="58" t="s">
        <v>12</v>
      </c>
      <c r="F2234" s="58" t="s">
        <v>880</v>
      </c>
      <c r="G2234" s="58"/>
      <c r="H2234" s="58" t="s">
        <v>16</v>
      </c>
      <c r="I2234" s="58">
        <v>54</v>
      </c>
      <c r="J2234" s="58" t="s">
        <v>14</v>
      </c>
      <c r="K2234" s="114">
        <v>829.3</v>
      </c>
      <c r="L2234" s="64">
        <v>704.9</v>
      </c>
      <c r="M2234" s="64"/>
      <c r="N2234" s="75"/>
      <c r="O2234" s="132" t="s">
        <v>972</v>
      </c>
      <c r="P2234" s="147" t="s">
        <v>972</v>
      </c>
      <c r="Q2234" s="58" t="s">
        <v>880</v>
      </c>
      <c r="R2234" s="58">
        <v>1</v>
      </c>
      <c r="S2234" s="58" t="s">
        <v>14</v>
      </c>
      <c r="T2234" s="58" t="s">
        <v>980</v>
      </c>
      <c r="U2234" s="58" t="s">
        <v>15</v>
      </c>
    </row>
    <row r="2235" spans="1:21">
      <c r="A2235" t="s">
        <v>354</v>
      </c>
      <c r="B2235" t="s">
        <v>355</v>
      </c>
      <c r="C2235" t="s">
        <v>356</v>
      </c>
      <c r="D2235" t="s">
        <v>11</v>
      </c>
      <c r="E2235" t="s">
        <v>12</v>
      </c>
      <c r="F2235" t="s">
        <v>13</v>
      </c>
      <c r="I2235">
        <v>1</v>
      </c>
      <c r="K2235" s="110">
        <v>2116.5</v>
      </c>
      <c r="L2235" s="60">
        <v>2180</v>
      </c>
      <c r="M2235" s="60"/>
      <c r="N2235" s="71"/>
      <c r="O2235" s="110">
        <v>2180</v>
      </c>
      <c r="P2235" s="147">
        <v>2180</v>
      </c>
      <c r="Q2235" t="s">
        <v>13</v>
      </c>
      <c r="R2235">
        <v>1</v>
      </c>
      <c r="S2235" t="s">
        <v>14</v>
      </c>
      <c r="T2235" t="s">
        <v>980</v>
      </c>
      <c r="U2235" t="s">
        <v>15</v>
      </c>
    </row>
    <row r="2236" spans="1:21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872</v>
      </c>
      <c r="I2236">
        <v>1</v>
      </c>
      <c r="K2236" s="111">
        <v>620.1</v>
      </c>
      <c r="L2236" s="61">
        <v>638.79999999999995</v>
      </c>
      <c r="O2236" s="111">
        <v>638.79999999999995</v>
      </c>
      <c r="P2236" s="147">
        <v>638.79999999999995</v>
      </c>
      <c r="Q2236" t="s">
        <v>872</v>
      </c>
      <c r="R2236">
        <v>1</v>
      </c>
      <c r="S2236" t="s">
        <v>14</v>
      </c>
      <c r="T2236" t="s">
        <v>980</v>
      </c>
      <c r="U2236" t="s">
        <v>15</v>
      </c>
    </row>
    <row r="2237" spans="1:21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873</v>
      </c>
      <c r="I2237">
        <v>1</v>
      </c>
      <c r="K2237" s="111">
        <v>84.7</v>
      </c>
      <c r="L2237" s="61">
        <v>87.3</v>
      </c>
      <c r="O2237" s="111">
        <v>87.3</v>
      </c>
      <c r="P2237" s="147">
        <v>87.3</v>
      </c>
      <c r="Q2237" t="s">
        <v>873</v>
      </c>
      <c r="R2237">
        <v>1</v>
      </c>
      <c r="S2237" t="s">
        <v>14</v>
      </c>
      <c r="T2237" t="s">
        <v>980</v>
      </c>
      <c r="U2237" t="s">
        <v>15</v>
      </c>
    </row>
    <row r="2238" spans="1:21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874</v>
      </c>
      <c r="I2238">
        <v>1</v>
      </c>
      <c r="K2238" s="111">
        <v>58.3</v>
      </c>
      <c r="L2238" s="61">
        <v>58.3</v>
      </c>
      <c r="O2238" s="111">
        <v>58.3</v>
      </c>
      <c r="P2238" s="147">
        <v>58.3</v>
      </c>
      <c r="Q2238" t="s">
        <v>874</v>
      </c>
      <c r="R2238">
        <v>1</v>
      </c>
      <c r="S2238" t="s">
        <v>14</v>
      </c>
      <c r="T2238" t="s">
        <v>980</v>
      </c>
      <c r="U2238" t="s">
        <v>15</v>
      </c>
    </row>
    <row r="2239" spans="1:21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875</v>
      </c>
      <c r="I2239">
        <v>1</v>
      </c>
      <c r="K2239" s="112">
        <v>22012</v>
      </c>
      <c r="L2239" s="62">
        <v>22672</v>
      </c>
      <c r="M2239" s="62"/>
      <c r="N2239" s="73"/>
      <c r="O2239" s="112">
        <v>22672</v>
      </c>
      <c r="P2239" s="147">
        <v>22672</v>
      </c>
      <c r="Q2239" t="s">
        <v>875</v>
      </c>
      <c r="R2239">
        <v>1</v>
      </c>
      <c r="S2239" t="s">
        <v>14</v>
      </c>
      <c r="T2239" t="s">
        <v>980</v>
      </c>
      <c r="U2239" t="s">
        <v>15</v>
      </c>
    </row>
    <row r="2240" spans="1:21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876</v>
      </c>
      <c r="I2240">
        <v>1</v>
      </c>
      <c r="K2240" s="111">
        <v>665.9</v>
      </c>
      <c r="L2240" s="61">
        <v>685.9</v>
      </c>
      <c r="O2240" s="111">
        <v>685.9</v>
      </c>
      <c r="P2240" s="147">
        <v>685.9</v>
      </c>
      <c r="Q2240" t="s">
        <v>876</v>
      </c>
      <c r="R2240">
        <v>1</v>
      </c>
      <c r="S2240" t="s">
        <v>14</v>
      </c>
      <c r="T2240" t="s">
        <v>980</v>
      </c>
      <c r="U2240" t="s">
        <v>15</v>
      </c>
    </row>
    <row r="2241" spans="1:22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877</v>
      </c>
      <c r="I2241">
        <v>1</v>
      </c>
      <c r="K2241" s="111">
        <v>316.3</v>
      </c>
      <c r="L2241" s="61">
        <v>325.8</v>
      </c>
      <c r="O2241" s="111">
        <v>325.8</v>
      </c>
      <c r="P2241" s="147">
        <v>325.8</v>
      </c>
      <c r="Q2241" t="s">
        <v>877</v>
      </c>
      <c r="R2241">
        <v>1</v>
      </c>
      <c r="S2241" t="s">
        <v>14</v>
      </c>
      <c r="T2241" t="s">
        <v>980</v>
      </c>
      <c r="U2241" t="s">
        <v>15</v>
      </c>
    </row>
    <row r="2242" spans="1:22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976</v>
      </c>
      <c r="I2242">
        <v>1</v>
      </c>
      <c r="K2242" s="110"/>
      <c r="L2242" s="60">
        <v>5147.3</v>
      </c>
      <c r="M2242" s="60"/>
      <c r="N2242" s="71"/>
      <c r="O2242" s="110">
        <v>5147.3</v>
      </c>
      <c r="P2242" s="147">
        <v>5147.3</v>
      </c>
      <c r="Q2242" t="s">
        <v>976</v>
      </c>
      <c r="R2242">
        <v>1</v>
      </c>
      <c r="S2242" t="s">
        <v>14</v>
      </c>
      <c r="T2242" t="s">
        <v>981</v>
      </c>
      <c r="U2242" t="s">
        <v>15</v>
      </c>
    </row>
    <row r="2243" spans="1:22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878</v>
      </c>
      <c r="I2243">
        <v>1</v>
      </c>
      <c r="K2243" s="111">
        <v>749.1</v>
      </c>
      <c r="L2243" s="61">
        <v>771.6</v>
      </c>
      <c r="O2243" s="111">
        <v>771.6</v>
      </c>
      <c r="P2243" s="147">
        <v>771.6</v>
      </c>
      <c r="Q2243" t="s">
        <v>878</v>
      </c>
      <c r="R2243">
        <v>1</v>
      </c>
      <c r="S2243" t="s">
        <v>14</v>
      </c>
      <c r="T2243" t="s">
        <v>980</v>
      </c>
      <c r="U2243" t="s">
        <v>15</v>
      </c>
    </row>
    <row r="2244" spans="1:22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879</v>
      </c>
      <c r="I2244">
        <v>1</v>
      </c>
      <c r="K2244" s="111">
        <v>254</v>
      </c>
      <c r="L2244" s="61">
        <v>261.7</v>
      </c>
      <c r="O2244" s="111">
        <v>261.7</v>
      </c>
      <c r="P2244" s="147">
        <v>261.7</v>
      </c>
      <c r="Q2244" t="s">
        <v>879</v>
      </c>
      <c r="R2244">
        <v>1</v>
      </c>
      <c r="S2244" t="s">
        <v>14</v>
      </c>
      <c r="T2244" t="s">
        <v>980</v>
      </c>
      <c r="U2244" t="s">
        <v>15</v>
      </c>
    </row>
    <row r="2245" spans="1:22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880</v>
      </c>
      <c r="I2245">
        <v>1</v>
      </c>
      <c r="K2245" s="111">
        <v>829.3</v>
      </c>
      <c r="L2245" s="61">
        <v>829.3</v>
      </c>
      <c r="O2245" s="111">
        <v>829.3</v>
      </c>
      <c r="P2245" s="147">
        <v>829.3</v>
      </c>
      <c r="Q2245" t="s">
        <v>880</v>
      </c>
      <c r="R2245">
        <v>1</v>
      </c>
      <c r="S2245" t="s">
        <v>14</v>
      </c>
      <c r="T2245" t="s">
        <v>980</v>
      </c>
      <c r="U2245" t="s">
        <v>15</v>
      </c>
    </row>
    <row r="2246" spans="1:22">
      <c r="A2246" t="s">
        <v>357</v>
      </c>
      <c r="B2246" t="s">
        <v>358</v>
      </c>
      <c r="C2246" t="s">
        <v>359</v>
      </c>
      <c r="D2246" t="s">
        <v>11</v>
      </c>
      <c r="E2246" t="s">
        <v>12</v>
      </c>
      <c r="F2246" t="s">
        <v>13</v>
      </c>
      <c r="I2246">
        <v>1</v>
      </c>
      <c r="K2246" s="111">
        <v>637.5</v>
      </c>
      <c r="L2246" s="61">
        <v>656.7</v>
      </c>
      <c r="O2246" s="111">
        <v>656.7</v>
      </c>
      <c r="P2246" s="147">
        <v>656.7</v>
      </c>
      <c r="Q2246" t="s">
        <v>13</v>
      </c>
      <c r="R2246">
        <v>1</v>
      </c>
      <c r="S2246" t="s">
        <v>14</v>
      </c>
      <c r="T2246" t="s">
        <v>980</v>
      </c>
      <c r="U2246" t="s">
        <v>15</v>
      </c>
    </row>
    <row r="2247" spans="1:22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872</v>
      </c>
      <c r="I2247">
        <v>1</v>
      </c>
      <c r="K2247" s="111">
        <v>186.2</v>
      </c>
      <c r="L2247" s="61">
        <v>191.8</v>
      </c>
      <c r="O2247" s="111">
        <v>191.8</v>
      </c>
      <c r="P2247" s="147">
        <v>191.8</v>
      </c>
      <c r="Q2247" t="s">
        <v>872</v>
      </c>
      <c r="R2247">
        <v>1</v>
      </c>
      <c r="S2247" t="s">
        <v>14</v>
      </c>
      <c r="T2247" t="s">
        <v>980</v>
      </c>
      <c r="U2247" t="s">
        <v>15</v>
      </c>
    </row>
    <row r="2248" spans="1:22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873</v>
      </c>
      <c r="I2248">
        <v>1</v>
      </c>
      <c r="K2248" s="111">
        <v>25.5</v>
      </c>
      <c r="L2248" s="61">
        <v>26.3</v>
      </c>
      <c r="O2248" s="111">
        <v>26.3</v>
      </c>
      <c r="P2248" s="147">
        <v>26.3</v>
      </c>
      <c r="Q2248" t="s">
        <v>873</v>
      </c>
      <c r="R2248">
        <v>1</v>
      </c>
      <c r="S2248" t="s">
        <v>14</v>
      </c>
      <c r="T2248" t="s">
        <v>980</v>
      </c>
      <c r="U2248" t="s">
        <v>15</v>
      </c>
    </row>
    <row r="2249" spans="1:22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874</v>
      </c>
      <c r="I2249">
        <v>1</v>
      </c>
      <c r="K2249" s="111">
        <v>17.5</v>
      </c>
      <c r="L2249" s="61">
        <v>17.5</v>
      </c>
      <c r="O2249" s="111">
        <v>17.5</v>
      </c>
      <c r="P2249" s="147">
        <v>17.5</v>
      </c>
      <c r="Q2249" t="s">
        <v>874</v>
      </c>
      <c r="R2249">
        <v>1</v>
      </c>
      <c r="S2249" t="s">
        <v>14</v>
      </c>
      <c r="T2249" t="s">
        <v>980</v>
      </c>
      <c r="U2249" t="s">
        <v>15</v>
      </c>
    </row>
    <row r="2250" spans="1:22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875</v>
      </c>
      <c r="I2250">
        <v>1</v>
      </c>
      <c r="K2250" s="112">
        <v>6497</v>
      </c>
      <c r="L2250" s="62">
        <v>6692</v>
      </c>
      <c r="M2250" s="62"/>
      <c r="N2250" s="73"/>
      <c r="O2250" s="112">
        <v>6692</v>
      </c>
      <c r="P2250" s="147">
        <v>6692</v>
      </c>
      <c r="Q2250" t="s">
        <v>875</v>
      </c>
      <c r="R2250">
        <v>1</v>
      </c>
      <c r="S2250" t="s">
        <v>14</v>
      </c>
      <c r="T2250" t="s">
        <v>980</v>
      </c>
      <c r="U2250" t="s">
        <v>15</v>
      </c>
    </row>
    <row r="2251" spans="1:22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876</v>
      </c>
      <c r="I2251">
        <v>1</v>
      </c>
      <c r="K2251" s="111">
        <v>200</v>
      </c>
      <c r="L2251" s="61">
        <v>206</v>
      </c>
      <c r="O2251" s="111">
        <v>206</v>
      </c>
      <c r="P2251" s="147">
        <v>206</v>
      </c>
      <c r="Q2251" t="s">
        <v>876</v>
      </c>
      <c r="R2251">
        <v>1</v>
      </c>
      <c r="S2251" t="s">
        <v>14</v>
      </c>
      <c r="T2251" t="s">
        <v>980</v>
      </c>
      <c r="U2251" t="s">
        <v>15</v>
      </c>
    </row>
    <row r="2252" spans="1:22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877</v>
      </c>
      <c r="I2252">
        <v>1</v>
      </c>
      <c r="K2252" s="111">
        <v>95</v>
      </c>
      <c r="L2252" s="61">
        <v>97.9</v>
      </c>
      <c r="O2252" s="111">
        <v>97.9</v>
      </c>
      <c r="P2252" s="147">
        <v>97.9</v>
      </c>
      <c r="Q2252" t="s">
        <v>877</v>
      </c>
      <c r="R2252">
        <v>1</v>
      </c>
      <c r="S2252" t="s">
        <v>14</v>
      </c>
      <c r="T2252" t="s">
        <v>980</v>
      </c>
      <c r="U2252" t="s">
        <v>15</v>
      </c>
    </row>
    <row r="2253" spans="1:22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976</v>
      </c>
      <c r="I2253">
        <v>1</v>
      </c>
      <c r="K2253" s="110"/>
      <c r="L2253" s="60">
        <v>1549.7</v>
      </c>
      <c r="M2253" s="60"/>
      <c r="N2253" s="71"/>
      <c r="O2253" s="110">
        <v>1549.7</v>
      </c>
      <c r="P2253" s="147">
        <v>1549.7</v>
      </c>
      <c r="Q2253" t="s">
        <v>976</v>
      </c>
      <c r="R2253">
        <v>1</v>
      </c>
      <c r="S2253" t="s">
        <v>14</v>
      </c>
      <c r="T2253" t="s">
        <v>981</v>
      </c>
      <c r="U2253" t="s">
        <v>15</v>
      </c>
    </row>
    <row r="2254" spans="1:22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878</v>
      </c>
      <c r="I2254">
        <v>1</v>
      </c>
      <c r="K2254" s="111">
        <v>225</v>
      </c>
      <c r="L2254" s="61">
        <v>231.8</v>
      </c>
      <c r="O2254" s="111">
        <v>231.8</v>
      </c>
      <c r="P2254" s="147">
        <v>231.8</v>
      </c>
      <c r="Q2254" t="s">
        <v>878</v>
      </c>
      <c r="R2254">
        <v>1</v>
      </c>
      <c r="S2254" t="s">
        <v>14</v>
      </c>
      <c r="T2254" t="s">
        <v>980</v>
      </c>
      <c r="U2254" t="s">
        <v>15</v>
      </c>
    </row>
    <row r="2255" spans="1:22" s="57" customFormat="1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879</v>
      </c>
      <c r="G2255"/>
      <c r="H2255"/>
      <c r="I2255">
        <v>1</v>
      </c>
      <c r="J2255"/>
      <c r="K2255" s="111">
        <v>76.5</v>
      </c>
      <c r="L2255" s="61">
        <v>78.8</v>
      </c>
      <c r="M2255" s="61"/>
      <c r="N2255" s="72"/>
      <c r="O2255" s="111">
        <v>78.8</v>
      </c>
      <c r="P2255" s="147">
        <v>78.8</v>
      </c>
      <c r="Q2255" t="s">
        <v>879</v>
      </c>
      <c r="R2255">
        <v>1</v>
      </c>
      <c r="S2255" t="s">
        <v>14</v>
      </c>
      <c r="T2255" t="s">
        <v>980</v>
      </c>
      <c r="U2255" t="s">
        <v>15</v>
      </c>
      <c r="V2255"/>
    </row>
    <row r="2256" spans="1:22" s="57" customFormat="1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880</v>
      </c>
      <c r="G2256"/>
      <c r="H2256"/>
      <c r="I2256">
        <v>1</v>
      </c>
      <c r="J2256"/>
      <c r="K2256" s="111">
        <v>249.9</v>
      </c>
      <c r="L2256" s="61">
        <v>249.9</v>
      </c>
      <c r="M2256" s="61"/>
      <c r="N2256" s="72"/>
      <c r="O2256" s="111">
        <v>249.9</v>
      </c>
      <c r="P2256" s="147">
        <v>249.9</v>
      </c>
      <c r="Q2256" t="s">
        <v>880</v>
      </c>
      <c r="R2256">
        <v>1</v>
      </c>
      <c r="S2256" t="s">
        <v>14</v>
      </c>
      <c r="T2256" t="s">
        <v>980</v>
      </c>
      <c r="U2256" t="s">
        <v>15</v>
      </c>
      <c r="V2256"/>
    </row>
    <row r="2257" spans="1:22" s="57" customFormat="1">
      <c r="A2257" t="s">
        <v>360</v>
      </c>
      <c r="B2257" t="s">
        <v>361</v>
      </c>
      <c r="C2257" t="s">
        <v>362</v>
      </c>
      <c r="D2257" t="s">
        <v>11</v>
      </c>
      <c r="E2257" t="s">
        <v>12</v>
      </c>
      <c r="F2257" t="s">
        <v>13</v>
      </c>
      <c r="G2257"/>
      <c r="H2257"/>
      <c r="I2257">
        <v>1</v>
      </c>
      <c r="J2257"/>
      <c r="K2257" s="111">
        <v>637.5</v>
      </c>
      <c r="L2257" s="61">
        <v>656.7</v>
      </c>
      <c r="M2257" s="61"/>
      <c r="N2257" s="72"/>
      <c r="O2257" s="111">
        <v>656.7</v>
      </c>
      <c r="P2257" s="147">
        <v>656.7</v>
      </c>
      <c r="Q2257" t="s">
        <v>13</v>
      </c>
      <c r="R2257">
        <v>1</v>
      </c>
      <c r="S2257" t="s">
        <v>14</v>
      </c>
      <c r="T2257" t="s">
        <v>980</v>
      </c>
      <c r="U2257" t="s">
        <v>15</v>
      </c>
      <c r="V2257"/>
    </row>
    <row r="2258" spans="1:22" s="57" customFormat="1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872</v>
      </c>
      <c r="G2258"/>
      <c r="H2258"/>
      <c r="I2258">
        <v>1</v>
      </c>
      <c r="J2258"/>
      <c r="K2258" s="111">
        <v>186.2</v>
      </c>
      <c r="L2258" s="61">
        <v>191.8</v>
      </c>
      <c r="M2258" s="61"/>
      <c r="N2258" s="72"/>
      <c r="O2258" s="111">
        <v>191.8</v>
      </c>
      <c r="P2258" s="147">
        <v>191.8</v>
      </c>
      <c r="Q2258" t="s">
        <v>872</v>
      </c>
      <c r="R2258">
        <v>1</v>
      </c>
      <c r="S2258" t="s">
        <v>14</v>
      </c>
      <c r="T2258" t="s">
        <v>980</v>
      </c>
      <c r="U2258" t="s">
        <v>15</v>
      </c>
      <c r="V2258"/>
    </row>
    <row r="2259" spans="1:22" s="57" customFormat="1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873</v>
      </c>
      <c r="G2259"/>
      <c r="H2259"/>
      <c r="I2259">
        <v>1</v>
      </c>
      <c r="J2259"/>
      <c r="K2259" s="111">
        <v>25.5</v>
      </c>
      <c r="L2259" s="61">
        <v>26.3</v>
      </c>
      <c r="M2259" s="61"/>
      <c r="N2259" s="72"/>
      <c r="O2259" s="111">
        <v>26.3</v>
      </c>
      <c r="P2259" s="147">
        <v>26.3</v>
      </c>
      <c r="Q2259" t="s">
        <v>873</v>
      </c>
      <c r="R2259">
        <v>1</v>
      </c>
      <c r="S2259" t="s">
        <v>14</v>
      </c>
      <c r="T2259" t="s">
        <v>980</v>
      </c>
      <c r="U2259" t="s">
        <v>15</v>
      </c>
      <c r="V2259"/>
    </row>
    <row r="2260" spans="1:22" s="57" customFormat="1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874</v>
      </c>
      <c r="G2260"/>
      <c r="H2260"/>
      <c r="I2260">
        <v>1</v>
      </c>
      <c r="J2260"/>
      <c r="K2260" s="111">
        <v>17.5</v>
      </c>
      <c r="L2260" s="61">
        <v>17.5</v>
      </c>
      <c r="M2260" s="61"/>
      <c r="N2260" s="72"/>
      <c r="O2260" s="111">
        <v>17.5</v>
      </c>
      <c r="P2260" s="147">
        <v>17.5</v>
      </c>
      <c r="Q2260" t="s">
        <v>874</v>
      </c>
      <c r="R2260">
        <v>1</v>
      </c>
      <c r="S2260" t="s">
        <v>14</v>
      </c>
      <c r="T2260" t="s">
        <v>980</v>
      </c>
      <c r="U2260" t="s">
        <v>15</v>
      </c>
      <c r="V2260"/>
    </row>
    <row r="2261" spans="1:22" s="57" customFormat="1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875</v>
      </c>
      <c r="G2261"/>
      <c r="H2261"/>
      <c r="I2261">
        <v>1</v>
      </c>
      <c r="J2261"/>
      <c r="K2261" s="112">
        <v>6497</v>
      </c>
      <c r="L2261" s="62">
        <v>6692</v>
      </c>
      <c r="M2261" s="62"/>
      <c r="N2261" s="73"/>
      <c r="O2261" s="112">
        <v>6692</v>
      </c>
      <c r="P2261" s="147">
        <v>6692</v>
      </c>
      <c r="Q2261" t="s">
        <v>875</v>
      </c>
      <c r="R2261">
        <v>1</v>
      </c>
      <c r="S2261" t="s">
        <v>14</v>
      </c>
      <c r="T2261" t="s">
        <v>980</v>
      </c>
      <c r="U2261" t="s">
        <v>15</v>
      </c>
      <c r="V2261"/>
    </row>
    <row r="2262" spans="1:22" s="57" customFormat="1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876</v>
      </c>
      <c r="G2262"/>
      <c r="H2262"/>
      <c r="I2262">
        <v>1</v>
      </c>
      <c r="J2262"/>
      <c r="K2262" s="111">
        <v>200</v>
      </c>
      <c r="L2262" s="61">
        <v>206</v>
      </c>
      <c r="M2262" s="61"/>
      <c r="N2262" s="72"/>
      <c r="O2262" s="111">
        <v>206</v>
      </c>
      <c r="P2262" s="147">
        <v>206</v>
      </c>
      <c r="Q2262" t="s">
        <v>876</v>
      </c>
      <c r="R2262">
        <v>1</v>
      </c>
      <c r="S2262" t="s">
        <v>14</v>
      </c>
      <c r="T2262" t="s">
        <v>980</v>
      </c>
      <c r="U2262" t="s">
        <v>15</v>
      </c>
      <c r="V2262"/>
    </row>
    <row r="2263" spans="1:22" s="57" customFormat="1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877</v>
      </c>
      <c r="G2263"/>
      <c r="H2263"/>
      <c r="I2263">
        <v>1</v>
      </c>
      <c r="J2263"/>
      <c r="K2263" s="111">
        <v>95</v>
      </c>
      <c r="L2263" s="61">
        <v>97.9</v>
      </c>
      <c r="M2263" s="61"/>
      <c r="N2263" s="72"/>
      <c r="O2263" s="111">
        <v>97.9</v>
      </c>
      <c r="P2263" s="147">
        <v>97.9</v>
      </c>
      <c r="Q2263" t="s">
        <v>877</v>
      </c>
      <c r="R2263">
        <v>1</v>
      </c>
      <c r="S2263" t="s">
        <v>14</v>
      </c>
      <c r="T2263" t="s">
        <v>980</v>
      </c>
      <c r="U2263" t="s">
        <v>15</v>
      </c>
      <c r="V2263"/>
    </row>
    <row r="2264" spans="1:22" s="57" customFormat="1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976</v>
      </c>
      <c r="G2264"/>
      <c r="H2264"/>
      <c r="I2264">
        <v>1</v>
      </c>
      <c r="J2264"/>
      <c r="K2264" s="110"/>
      <c r="L2264" s="60">
        <v>1549.7</v>
      </c>
      <c r="M2264" s="60"/>
      <c r="N2264" s="71"/>
      <c r="O2264" s="110">
        <v>1549.7</v>
      </c>
      <c r="P2264" s="147">
        <v>1549.7</v>
      </c>
      <c r="Q2264" t="s">
        <v>976</v>
      </c>
      <c r="R2264">
        <v>1</v>
      </c>
      <c r="S2264" t="s">
        <v>14</v>
      </c>
      <c r="T2264" t="s">
        <v>981</v>
      </c>
      <c r="U2264" t="s">
        <v>15</v>
      </c>
      <c r="V2264"/>
    </row>
    <row r="2265" spans="1:22" s="57" customFormat="1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878</v>
      </c>
      <c r="G2265"/>
      <c r="H2265"/>
      <c r="I2265">
        <v>1</v>
      </c>
      <c r="J2265"/>
      <c r="K2265" s="111">
        <v>225</v>
      </c>
      <c r="L2265" s="61">
        <v>231.8</v>
      </c>
      <c r="M2265" s="61"/>
      <c r="N2265" s="72"/>
      <c r="O2265" s="111">
        <v>231.8</v>
      </c>
      <c r="P2265" s="147">
        <v>231.8</v>
      </c>
      <c r="Q2265" t="s">
        <v>878</v>
      </c>
      <c r="R2265">
        <v>1</v>
      </c>
      <c r="S2265" t="s">
        <v>14</v>
      </c>
      <c r="T2265" t="s">
        <v>980</v>
      </c>
      <c r="U2265" t="s">
        <v>15</v>
      </c>
      <c r="V2265"/>
    </row>
    <row r="2266" spans="1:22" s="57" customFormat="1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879</v>
      </c>
      <c r="G2266"/>
      <c r="H2266"/>
      <c r="I2266">
        <v>1</v>
      </c>
      <c r="J2266"/>
      <c r="K2266" s="111">
        <v>76.5</v>
      </c>
      <c r="L2266" s="61">
        <v>78.8</v>
      </c>
      <c r="M2266" s="61"/>
      <c r="N2266" s="72"/>
      <c r="O2266" s="111">
        <v>78.8</v>
      </c>
      <c r="P2266" s="147">
        <v>78.8</v>
      </c>
      <c r="Q2266" t="s">
        <v>879</v>
      </c>
      <c r="R2266">
        <v>1</v>
      </c>
      <c r="S2266" t="s">
        <v>14</v>
      </c>
      <c r="T2266" t="s">
        <v>980</v>
      </c>
      <c r="U2266" t="s">
        <v>15</v>
      </c>
      <c r="V2266"/>
    </row>
    <row r="2267" spans="1:22" s="57" customFormat="1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880</v>
      </c>
      <c r="G2267"/>
      <c r="H2267"/>
      <c r="I2267">
        <v>1</v>
      </c>
      <c r="J2267"/>
      <c r="K2267" s="111">
        <v>249.9</v>
      </c>
      <c r="L2267" s="61">
        <v>249.9</v>
      </c>
      <c r="M2267" s="61"/>
      <c r="N2267" s="72"/>
      <c r="O2267" s="111">
        <v>249.9</v>
      </c>
      <c r="P2267" s="147">
        <v>249.9</v>
      </c>
      <c r="Q2267" t="s">
        <v>880</v>
      </c>
      <c r="R2267">
        <v>1</v>
      </c>
      <c r="S2267" t="s">
        <v>14</v>
      </c>
      <c r="T2267" t="s">
        <v>980</v>
      </c>
      <c r="U2267" t="s">
        <v>15</v>
      </c>
      <c r="V2267"/>
    </row>
    <row r="2268" spans="1:22" s="57" customFormat="1">
      <c r="A2268" s="58" t="s">
        <v>363</v>
      </c>
      <c r="B2268" s="58" t="s">
        <v>364</v>
      </c>
      <c r="C2268" s="58" t="s">
        <v>285</v>
      </c>
      <c r="D2268" s="58" t="s">
        <v>11</v>
      </c>
      <c r="E2268" s="58" t="s">
        <v>12</v>
      </c>
      <c r="F2268" s="58" t="s">
        <v>13</v>
      </c>
      <c r="G2268" s="58"/>
      <c r="H2268" s="58" t="s">
        <v>16</v>
      </c>
      <c r="I2268" s="58">
        <v>1</v>
      </c>
      <c r="J2268" s="58" t="s">
        <v>14</v>
      </c>
      <c r="K2268" s="114">
        <v>780.3</v>
      </c>
      <c r="L2268" s="64">
        <v>803.8</v>
      </c>
      <c r="M2268" s="64"/>
      <c r="N2268" s="75"/>
      <c r="O2268" s="132">
        <f>L2268+(L2268*$N$2274)</f>
        <v>770.41533572519995</v>
      </c>
      <c r="P2268" s="147">
        <f>ROUND(O2268,1)</f>
        <v>770.4</v>
      </c>
      <c r="Q2268" s="58" t="s">
        <v>13</v>
      </c>
      <c r="R2268" s="58">
        <v>1</v>
      </c>
      <c r="S2268" s="58" t="s">
        <v>14</v>
      </c>
      <c r="T2268" s="58" t="s">
        <v>980</v>
      </c>
      <c r="U2268" s="58" t="s">
        <v>15</v>
      </c>
    </row>
    <row r="2269" spans="1:22" s="57" customFormat="1">
      <c r="A2269" s="58" t="s">
        <v>363</v>
      </c>
      <c r="B2269" s="58" t="s">
        <v>364</v>
      </c>
      <c r="C2269" s="58" t="s">
        <v>285</v>
      </c>
      <c r="D2269" s="58" t="s">
        <v>11</v>
      </c>
      <c r="E2269" s="58" t="s">
        <v>12</v>
      </c>
      <c r="F2269" s="58" t="s">
        <v>13</v>
      </c>
      <c r="G2269" s="58"/>
      <c r="H2269" s="58" t="s">
        <v>16</v>
      </c>
      <c r="I2269" s="58">
        <v>20</v>
      </c>
      <c r="J2269" s="58" t="s">
        <v>14</v>
      </c>
      <c r="K2269" s="114"/>
      <c r="L2269" s="64">
        <v>763.6</v>
      </c>
      <c r="M2269" s="64"/>
      <c r="N2269" s="75"/>
      <c r="O2269" s="132" t="s">
        <v>972</v>
      </c>
      <c r="P2269" s="147" t="s">
        <v>972</v>
      </c>
      <c r="Q2269" s="58" t="s">
        <v>13</v>
      </c>
      <c r="R2269" s="58">
        <v>1</v>
      </c>
      <c r="S2269" s="58" t="s">
        <v>14</v>
      </c>
      <c r="T2269" s="58" t="s">
        <v>980</v>
      </c>
      <c r="U2269" s="58" t="s">
        <v>15</v>
      </c>
    </row>
    <row r="2270" spans="1:22" s="57" customFormat="1">
      <c r="A2270" s="58" t="s">
        <v>363</v>
      </c>
      <c r="B2270" s="58" t="s">
        <v>364</v>
      </c>
      <c r="C2270" s="58" t="s">
        <v>285</v>
      </c>
      <c r="D2270" s="58" t="s">
        <v>11</v>
      </c>
      <c r="E2270" s="58" t="s">
        <v>12</v>
      </c>
      <c r="F2270" s="58" t="s">
        <v>13</v>
      </c>
      <c r="G2270" s="58"/>
      <c r="H2270" s="58" t="s">
        <v>16</v>
      </c>
      <c r="I2270" s="58">
        <v>40</v>
      </c>
      <c r="J2270" s="58" t="s">
        <v>14</v>
      </c>
      <c r="K2270" s="114"/>
      <c r="L2270" s="64">
        <v>683.2</v>
      </c>
      <c r="M2270" s="64"/>
      <c r="N2270" s="75"/>
      <c r="O2270" s="132" t="s">
        <v>972</v>
      </c>
      <c r="P2270" s="147" t="s">
        <v>972</v>
      </c>
      <c r="Q2270" s="58" t="s">
        <v>13</v>
      </c>
      <c r="R2270" s="58">
        <v>1</v>
      </c>
      <c r="S2270" s="58" t="s">
        <v>14</v>
      </c>
      <c r="T2270" s="58" t="s">
        <v>980</v>
      </c>
      <c r="U2270" s="58" t="s">
        <v>15</v>
      </c>
    </row>
    <row r="2271" spans="1:22" s="57" customFormat="1">
      <c r="A2271" s="58" t="s">
        <v>363</v>
      </c>
      <c r="B2271" s="58" t="s">
        <v>364</v>
      </c>
      <c r="C2271" s="58" t="s">
        <v>285</v>
      </c>
      <c r="D2271" s="58" t="s">
        <v>11</v>
      </c>
      <c r="E2271" s="58" t="s">
        <v>12</v>
      </c>
      <c r="F2271" s="58" t="s">
        <v>872</v>
      </c>
      <c r="G2271" s="58"/>
      <c r="H2271" s="58" t="s">
        <v>16</v>
      </c>
      <c r="I2271" s="58">
        <v>1</v>
      </c>
      <c r="J2271" s="58" t="s">
        <v>14</v>
      </c>
      <c r="K2271" s="114">
        <v>232.6</v>
      </c>
      <c r="L2271" s="64">
        <v>239.6</v>
      </c>
      <c r="M2271" s="64"/>
      <c r="N2271" s="75"/>
      <c r="O2271" s="132">
        <f>L2271+(L2271*$N$2274)</f>
        <v>229.64856237839999</v>
      </c>
      <c r="P2271" s="147">
        <f>ROUND(O2271,1)</f>
        <v>229.6</v>
      </c>
      <c r="Q2271" s="58" t="s">
        <v>872</v>
      </c>
      <c r="R2271" s="58">
        <v>1</v>
      </c>
      <c r="S2271" s="58" t="s">
        <v>14</v>
      </c>
      <c r="T2271" s="58" t="s">
        <v>980</v>
      </c>
      <c r="U2271" s="58" t="s">
        <v>15</v>
      </c>
    </row>
    <row r="2272" spans="1:22" s="57" customFormat="1">
      <c r="A2272" s="58" t="s">
        <v>363</v>
      </c>
      <c r="B2272" s="58" t="s">
        <v>364</v>
      </c>
      <c r="C2272" s="58" t="s">
        <v>285</v>
      </c>
      <c r="D2272" s="58" t="s">
        <v>11</v>
      </c>
      <c r="E2272" s="58" t="s">
        <v>12</v>
      </c>
      <c r="F2272" s="58" t="s">
        <v>872</v>
      </c>
      <c r="G2272" s="58"/>
      <c r="H2272" s="58" t="s">
        <v>16</v>
      </c>
      <c r="I2272" s="58">
        <v>20</v>
      </c>
      <c r="J2272" s="58" t="s">
        <v>14</v>
      </c>
      <c r="K2272" s="114"/>
      <c r="L2272" s="64">
        <v>227.6</v>
      </c>
      <c r="M2272" s="64"/>
      <c r="N2272" s="75"/>
      <c r="O2272" s="132" t="s">
        <v>972</v>
      </c>
      <c r="P2272" s="147" t="s">
        <v>972</v>
      </c>
      <c r="Q2272" s="58" t="s">
        <v>872</v>
      </c>
      <c r="R2272" s="58">
        <v>1</v>
      </c>
      <c r="S2272" s="58" t="s">
        <v>14</v>
      </c>
      <c r="T2272" s="58" t="s">
        <v>980</v>
      </c>
      <c r="U2272" s="58" t="s">
        <v>15</v>
      </c>
    </row>
    <row r="2273" spans="1:22" s="57" customFormat="1">
      <c r="A2273" s="58" t="s">
        <v>363</v>
      </c>
      <c r="B2273" s="58" t="s">
        <v>364</v>
      </c>
      <c r="C2273" s="58" t="s">
        <v>285</v>
      </c>
      <c r="D2273" s="58" t="s">
        <v>11</v>
      </c>
      <c r="E2273" s="58" t="s">
        <v>12</v>
      </c>
      <c r="F2273" s="58" t="s">
        <v>872</v>
      </c>
      <c r="G2273" s="58"/>
      <c r="H2273" s="58" t="s">
        <v>16</v>
      </c>
      <c r="I2273" s="58">
        <v>40</v>
      </c>
      <c r="J2273" s="58" t="s">
        <v>14</v>
      </c>
      <c r="K2273" s="114"/>
      <c r="L2273" s="64">
        <v>203.7</v>
      </c>
      <c r="M2273" s="64"/>
      <c r="N2273" s="75"/>
      <c r="O2273" s="132" t="s">
        <v>972</v>
      </c>
      <c r="P2273" s="147" t="s">
        <v>972</v>
      </c>
      <c r="Q2273" s="58" t="s">
        <v>872</v>
      </c>
      <c r="R2273" s="58">
        <v>1</v>
      </c>
      <c r="S2273" s="58" t="s">
        <v>14</v>
      </c>
      <c r="T2273" s="58" t="s">
        <v>980</v>
      </c>
      <c r="U2273" s="58" t="s">
        <v>15</v>
      </c>
    </row>
    <row r="2274" spans="1:22" s="57" customFormat="1">
      <c r="A2274" s="58" t="s">
        <v>363</v>
      </c>
      <c r="B2274" s="58" t="s">
        <v>364</v>
      </c>
      <c r="C2274" s="58" t="s">
        <v>285</v>
      </c>
      <c r="D2274" s="58" t="s">
        <v>11</v>
      </c>
      <c r="E2274" s="58" t="s">
        <v>12</v>
      </c>
      <c r="F2274" s="58" t="s">
        <v>873</v>
      </c>
      <c r="G2274" s="58"/>
      <c r="H2274" s="58" t="s">
        <v>16</v>
      </c>
      <c r="I2274" s="58">
        <v>1</v>
      </c>
      <c r="J2274" s="58" t="s">
        <v>14</v>
      </c>
      <c r="K2274" s="114">
        <v>31.3</v>
      </c>
      <c r="L2274" s="64">
        <v>32.299999999999997</v>
      </c>
      <c r="M2274" s="64">
        <v>30</v>
      </c>
      <c r="N2274" s="88">
        <v>-4.1533545999999998E-2</v>
      </c>
      <c r="O2274" s="132">
        <f>L2274+(L2274*$N$2274)</f>
        <v>30.958466464199997</v>
      </c>
      <c r="P2274" s="147">
        <f>ROUND(O2274,1)</f>
        <v>31</v>
      </c>
      <c r="Q2274" s="58" t="s">
        <v>873</v>
      </c>
      <c r="R2274" s="58">
        <v>1</v>
      </c>
      <c r="S2274" s="58" t="s">
        <v>14</v>
      </c>
      <c r="T2274" s="58" t="s">
        <v>980</v>
      </c>
      <c r="U2274" s="58" t="s">
        <v>15</v>
      </c>
    </row>
    <row r="2275" spans="1:22" s="57" customFormat="1">
      <c r="A2275" s="58" t="s">
        <v>363</v>
      </c>
      <c r="B2275" s="58" t="s">
        <v>364</v>
      </c>
      <c r="C2275" s="58" t="s">
        <v>285</v>
      </c>
      <c r="D2275" s="58" t="s">
        <v>11</v>
      </c>
      <c r="E2275" s="58" t="s">
        <v>12</v>
      </c>
      <c r="F2275" s="58" t="s">
        <v>873</v>
      </c>
      <c r="G2275" s="58"/>
      <c r="H2275" s="58" t="s">
        <v>16</v>
      </c>
      <c r="I2275" s="58">
        <v>20</v>
      </c>
      <c r="J2275" s="58" t="s">
        <v>14</v>
      </c>
      <c r="K2275" s="114">
        <v>31.3</v>
      </c>
      <c r="L2275" s="64">
        <v>30.6</v>
      </c>
      <c r="M2275" s="64"/>
      <c r="N2275" s="75"/>
      <c r="O2275" s="132" t="s">
        <v>972</v>
      </c>
      <c r="P2275" s="147" t="s">
        <v>972</v>
      </c>
      <c r="Q2275" s="58" t="s">
        <v>873</v>
      </c>
      <c r="R2275" s="58">
        <v>1</v>
      </c>
      <c r="S2275" s="58" t="s">
        <v>14</v>
      </c>
      <c r="T2275" s="58" t="s">
        <v>980</v>
      </c>
      <c r="U2275" s="58" t="s">
        <v>15</v>
      </c>
    </row>
    <row r="2276" spans="1:22" s="57" customFormat="1">
      <c r="A2276" s="58" t="s">
        <v>363</v>
      </c>
      <c r="B2276" s="58" t="s">
        <v>364</v>
      </c>
      <c r="C2276" s="58" t="s">
        <v>285</v>
      </c>
      <c r="D2276" s="58" t="s">
        <v>11</v>
      </c>
      <c r="E2276" s="58" t="s">
        <v>12</v>
      </c>
      <c r="F2276" s="58" t="s">
        <v>873</v>
      </c>
      <c r="G2276" s="58"/>
      <c r="H2276" s="58" t="s">
        <v>16</v>
      </c>
      <c r="I2276" s="58">
        <v>40</v>
      </c>
      <c r="J2276" s="58" t="s">
        <v>14</v>
      </c>
      <c r="K2276" s="114">
        <v>31.3</v>
      </c>
      <c r="L2276" s="64">
        <v>27.4</v>
      </c>
      <c r="M2276" s="64"/>
      <c r="N2276" s="75"/>
      <c r="O2276" s="132" t="s">
        <v>972</v>
      </c>
      <c r="P2276" s="147" t="s">
        <v>972</v>
      </c>
      <c r="Q2276" s="58" t="s">
        <v>873</v>
      </c>
      <c r="R2276" s="58">
        <v>1</v>
      </c>
      <c r="S2276" s="58" t="s">
        <v>14</v>
      </c>
      <c r="T2276" s="58" t="s">
        <v>980</v>
      </c>
      <c r="U2276" s="58" t="s">
        <v>15</v>
      </c>
    </row>
    <row r="2277" spans="1:22" s="57" customFormat="1">
      <c r="A2277" s="58" t="s">
        <v>363</v>
      </c>
      <c r="B2277" s="58" t="s">
        <v>364</v>
      </c>
      <c r="C2277" s="58" t="s">
        <v>285</v>
      </c>
      <c r="D2277" s="58" t="s">
        <v>11</v>
      </c>
      <c r="E2277" s="58" t="s">
        <v>12</v>
      </c>
      <c r="F2277" s="58" t="s">
        <v>874</v>
      </c>
      <c r="G2277" s="58"/>
      <c r="H2277" s="58" t="s">
        <v>16</v>
      </c>
      <c r="I2277" s="58">
        <v>1</v>
      </c>
      <c r="J2277" s="58" t="s">
        <v>14</v>
      </c>
      <c r="K2277" s="114">
        <v>21.9</v>
      </c>
      <c r="L2277" s="64">
        <v>21.9</v>
      </c>
      <c r="M2277" s="64"/>
      <c r="N2277" s="75"/>
      <c r="O2277" s="132">
        <f>L2277+(L2277*$N$2274)</f>
        <v>20.990415342599999</v>
      </c>
      <c r="P2277" s="147">
        <f>ROUND(O2277,1)</f>
        <v>21</v>
      </c>
      <c r="Q2277" s="58" t="s">
        <v>874</v>
      </c>
      <c r="R2277" s="58">
        <v>1</v>
      </c>
      <c r="S2277" s="58" t="s">
        <v>14</v>
      </c>
      <c r="T2277" s="58" t="s">
        <v>980</v>
      </c>
      <c r="U2277" s="58" t="s">
        <v>15</v>
      </c>
    </row>
    <row r="2278" spans="1:22" s="57" customFormat="1">
      <c r="A2278" s="58" t="s">
        <v>363</v>
      </c>
      <c r="B2278" s="58" t="s">
        <v>364</v>
      </c>
      <c r="C2278" s="58" t="s">
        <v>285</v>
      </c>
      <c r="D2278" s="58" t="s">
        <v>11</v>
      </c>
      <c r="E2278" s="58" t="s">
        <v>12</v>
      </c>
      <c r="F2278" s="58" t="s">
        <v>874</v>
      </c>
      <c r="G2278" s="58"/>
      <c r="H2278" s="58" t="s">
        <v>16</v>
      </c>
      <c r="I2278" s="58">
        <v>20</v>
      </c>
      <c r="J2278" s="58" t="s">
        <v>14</v>
      </c>
      <c r="K2278" s="114">
        <v>21.9</v>
      </c>
      <c r="L2278" s="64">
        <v>20.8</v>
      </c>
      <c r="M2278" s="64"/>
      <c r="N2278" s="75"/>
      <c r="O2278" s="132" t="s">
        <v>972</v>
      </c>
      <c r="P2278" s="147" t="s">
        <v>972</v>
      </c>
      <c r="Q2278" s="58" t="s">
        <v>874</v>
      </c>
      <c r="R2278" s="58">
        <v>1</v>
      </c>
      <c r="S2278" s="58" t="s">
        <v>14</v>
      </c>
      <c r="T2278" s="58" t="s">
        <v>980</v>
      </c>
      <c r="U2278" s="58" t="s">
        <v>15</v>
      </c>
    </row>
    <row r="2279" spans="1:22" s="57" customFormat="1">
      <c r="A2279" s="58" t="s">
        <v>363</v>
      </c>
      <c r="B2279" s="58" t="s">
        <v>364</v>
      </c>
      <c r="C2279" s="58" t="s">
        <v>285</v>
      </c>
      <c r="D2279" s="58" t="s">
        <v>11</v>
      </c>
      <c r="E2279" s="58" t="s">
        <v>12</v>
      </c>
      <c r="F2279" s="58" t="s">
        <v>874</v>
      </c>
      <c r="G2279" s="58"/>
      <c r="H2279" s="58" t="s">
        <v>16</v>
      </c>
      <c r="I2279" s="58">
        <v>40</v>
      </c>
      <c r="J2279" s="58" t="s">
        <v>14</v>
      </c>
      <c r="K2279" s="114">
        <v>21.9</v>
      </c>
      <c r="L2279" s="64">
        <v>18.600000000000001</v>
      </c>
      <c r="M2279" s="64"/>
      <c r="N2279" s="75"/>
      <c r="O2279" s="132" t="s">
        <v>972</v>
      </c>
      <c r="P2279" s="147" t="s">
        <v>972</v>
      </c>
      <c r="Q2279" s="58" t="s">
        <v>874</v>
      </c>
      <c r="R2279" s="58">
        <v>1</v>
      </c>
      <c r="S2279" s="58" t="s">
        <v>14</v>
      </c>
      <c r="T2279" s="58" t="s">
        <v>980</v>
      </c>
      <c r="U2279" s="58" t="s">
        <v>15</v>
      </c>
    </row>
    <row r="2280" spans="1:22" s="57" customFormat="1">
      <c r="A2280" s="58" t="s">
        <v>363</v>
      </c>
      <c r="B2280" s="58" t="s">
        <v>364</v>
      </c>
      <c r="C2280" s="58" t="s">
        <v>285</v>
      </c>
      <c r="D2280" s="58" t="s">
        <v>11</v>
      </c>
      <c r="E2280" s="58" t="s">
        <v>12</v>
      </c>
      <c r="F2280" s="58" t="s">
        <v>875</v>
      </c>
      <c r="G2280" s="58"/>
      <c r="H2280" s="58" t="s">
        <v>16</v>
      </c>
      <c r="I2280" s="58">
        <v>1</v>
      </c>
      <c r="J2280" s="58" t="s">
        <v>14</v>
      </c>
      <c r="K2280" s="115">
        <v>8115</v>
      </c>
      <c r="L2280" s="65">
        <v>8359</v>
      </c>
      <c r="M2280" s="65"/>
      <c r="N2280" s="76"/>
      <c r="O2280" s="132">
        <f>L2280+(L2280*$N$2274)</f>
        <v>8011.8210889860002</v>
      </c>
      <c r="P2280" s="147">
        <v>8012</v>
      </c>
      <c r="Q2280" s="58" t="s">
        <v>875</v>
      </c>
      <c r="R2280" s="58">
        <v>1</v>
      </c>
      <c r="S2280" s="58" t="s">
        <v>14</v>
      </c>
      <c r="T2280" s="58" t="s">
        <v>980</v>
      </c>
      <c r="U2280" s="58" t="s">
        <v>15</v>
      </c>
    </row>
    <row r="2281" spans="1:22" s="57" customFormat="1">
      <c r="A2281" s="58" t="s">
        <v>363</v>
      </c>
      <c r="B2281" s="58" t="s">
        <v>364</v>
      </c>
      <c r="C2281" s="58" t="s">
        <v>285</v>
      </c>
      <c r="D2281" s="58" t="s">
        <v>11</v>
      </c>
      <c r="E2281" s="58" t="s">
        <v>12</v>
      </c>
      <c r="F2281" s="58" t="s">
        <v>875</v>
      </c>
      <c r="G2281" s="58"/>
      <c r="H2281" s="58" t="s">
        <v>16</v>
      </c>
      <c r="I2281" s="58">
        <v>20</v>
      </c>
      <c r="J2281" s="58" t="s">
        <v>14</v>
      </c>
      <c r="K2281" s="115">
        <v>8115</v>
      </c>
      <c r="L2281" s="65">
        <v>7940</v>
      </c>
      <c r="M2281" s="65"/>
      <c r="N2281" s="76"/>
      <c r="O2281" s="132" t="s">
        <v>972</v>
      </c>
      <c r="P2281" s="147" t="s">
        <v>972</v>
      </c>
      <c r="Q2281" s="58" t="s">
        <v>875</v>
      </c>
      <c r="R2281" s="58">
        <v>1</v>
      </c>
      <c r="S2281" s="58" t="s">
        <v>14</v>
      </c>
      <c r="T2281" s="58" t="s">
        <v>980</v>
      </c>
      <c r="U2281" s="58" t="s">
        <v>15</v>
      </c>
    </row>
    <row r="2282" spans="1:22" s="57" customFormat="1">
      <c r="A2282" s="58" t="s">
        <v>363</v>
      </c>
      <c r="B2282" s="58" t="s">
        <v>364</v>
      </c>
      <c r="C2282" s="58" t="s">
        <v>285</v>
      </c>
      <c r="D2282" s="58" t="s">
        <v>11</v>
      </c>
      <c r="E2282" s="58" t="s">
        <v>12</v>
      </c>
      <c r="F2282" s="58" t="s">
        <v>875</v>
      </c>
      <c r="G2282" s="58"/>
      <c r="H2282" s="58" t="s">
        <v>16</v>
      </c>
      <c r="I2282" s="58">
        <v>40</v>
      </c>
      <c r="J2282" s="58" t="s">
        <v>14</v>
      </c>
      <c r="K2282" s="115">
        <v>8115</v>
      </c>
      <c r="L2282" s="65">
        <v>7105</v>
      </c>
      <c r="M2282" s="65"/>
      <c r="N2282" s="76"/>
      <c r="O2282" s="132" t="s">
        <v>972</v>
      </c>
      <c r="P2282" s="147" t="s">
        <v>972</v>
      </c>
      <c r="Q2282" s="58" t="s">
        <v>875</v>
      </c>
      <c r="R2282" s="58">
        <v>1</v>
      </c>
      <c r="S2282" s="58" t="s">
        <v>14</v>
      </c>
      <c r="T2282" s="58" t="s">
        <v>980</v>
      </c>
      <c r="U2282" s="58" t="s">
        <v>15</v>
      </c>
    </row>
    <row r="2283" spans="1:22" s="57" customFormat="1">
      <c r="A2283" s="58" t="s">
        <v>363</v>
      </c>
      <c r="B2283" s="58" t="s">
        <v>364</v>
      </c>
      <c r="C2283" s="58" t="s">
        <v>285</v>
      </c>
      <c r="D2283" s="58" t="s">
        <v>11</v>
      </c>
      <c r="E2283" s="58" t="s">
        <v>12</v>
      </c>
      <c r="F2283" s="58" t="s">
        <v>876</v>
      </c>
      <c r="G2283" s="58"/>
      <c r="H2283" s="58" t="s">
        <v>16</v>
      </c>
      <c r="I2283" s="58">
        <v>1</v>
      </c>
      <c r="J2283" s="58" t="s">
        <v>14</v>
      </c>
      <c r="K2283" s="114">
        <v>249.7</v>
      </c>
      <c r="L2283" s="64">
        <v>257.2</v>
      </c>
      <c r="M2283" s="64"/>
      <c r="N2283" s="75"/>
      <c r="O2283" s="132">
        <f>L2283+(L2283*$N$2274)</f>
        <v>246.51757196879998</v>
      </c>
      <c r="P2283" s="147">
        <f>ROUND(O2283,1)</f>
        <v>246.5</v>
      </c>
      <c r="Q2283" s="58" t="s">
        <v>876</v>
      </c>
      <c r="R2283" s="58">
        <v>1</v>
      </c>
      <c r="S2283" s="58" t="s">
        <v>14</v>
      </c>
      <c r="T2283" s="58" t="s">
        <v>980</v>
      </c>
      <c r="U2283" s="58" t="s">
        <v>15</v>
      </c>
    </row>
    <row r="2284" spans="1:22" s="57" customFormat="1">
      <c r="A2284" s="58" t="s">
        <v>363</v>
      </c>
      <c r="B2284" s="58" t="s">
        <v>364</v>
      </c>
      <c r="C2284" s="58" t="s">
        <v>285</v>
      </c>
      <c r="D2284" s="58" t="s">
        <v>11</v>
      </c>
      <c r="E2284" s="58" t="s">
        <v>12</v>
      </c>
      <c r="F2284" s="58" t="s">
        <v>876</v>
      </c>
      <c r="G2284" s="58"/>
      <c r="H2284" s="58" t="s">
        <v>16</v>
      </c>
      <c r="I2284" s="58">
        <v>20</v>
      </c>
      <c r="J2284" s="58" t="s">
        <v>14</v>
      </c>
      <c r="K2284" s="114">
        <v>249.7</v>
      </c>
      <c r="L2284" s="64">
        <v>244.5</v>
      </c>
      <c r="M2284" s="64"/>
      <c r="N2284" s="75"/>
      <c r="O2284" s="132" t="s">
        <v>972</v>
      </c>
      <c r="P2284" s="147" t="s">
        <v>972</v>
      </c>
      <c r="Q2284" s="58" t="s">
        <v>876</v>
      </c>
      <c r="R2284" s="58">
        <v>1</v>
      </c>
      <c r="S2284" s="58" t="s">
        <v>14</v>
      </c>
      <c r="T2284" s="58" t="s">
        <v>980</v>
      </c>
      <c r="U2284" s="58" t="s">
        <v>15</v>
      </c>
    </row>
    <row r="2285" spans="1:22" s="57" customFormat="1">
      <c r="A2285" s="58" t="s">
        <v>363</v>
      </c>
      <c r="B2285" s="58" t="s">
        <v>364</v>
      </c>
      <c r="C2285" s="58" t="s">
        <v>285</v>
      </c>
      <c r="D2285" s="58" t="s">
        <v>11</v>
      </c>
      <c r="E2285" s="58" t="s">
        <v>12</v>
      </c>
      <c r="F2285" s="58" t="s">
        <v>876</v>
      </c>
      <c r="G2285" s="58"/>
      <c r="H2285" s="58" t="s">
        <v>16</v>
      </c>
      <c r="I2285" s="58">
        <v>40</v>
      </c>
      <c r="J2285" s="58" t="s">
        <v>14</v>
      </c>
      <c r="K2285" s="114">
        <v>249.7</v>
      </c>
      <c r="L2285" s="64">
        <v>218.7</v>
      </c>
      <c r="M2285" s="64"/>
      <c r="N2285" s="75"/>
      <c r="O2285" s="132" t="s">
        <v>972</v>
      </c>
      <c r="P2285" s="147" t="s">
        <v>972</v>
      </c>
      <c r="Q2285" s="58" t="s">
        <v>876</v>
      </c>
      <c r="R2285" s="58">
        <v>1</v>
      </c>
      <c r="S2285" s="58" t="s">
        <v>14</v>
      </c>
      <c r="T2285" s="58" t="s">
        <v>980</v>
      </c>
      <c r="U2285" s="58" t="s">
        <v>15</v>
      </c>
    </row>
    <row r="2286" spans="1:22" s="57" customFormat="1">
      <c r="A2286" s="58" t="s">
        <v>363</v>
      </c>
      <c r="B2286" s="58" t="s">
        <v>364</v>
      </c>
      <c r="C2286" s="58" t="s">
        <v>285</v>
      </c>
      <c r="D2286" s="58" t="s">
        <v>11</v>
      </c>
      <c r="E2286" s="58" t="s">
        <v>12</v>
      </c>
      <c r="F2286" s="58" t="s">
        <v>877</v>
      </c>
      <c r="G2286" s="58"/>
      <c r="H2286" s="58" t="s">
        <v>16</v>
      </c>
      <c r="I2286" s="58">
        <v>1</v>
      </c>
      <c r="J2286" s="58" t="s">
        <v>14</v>
      </c>
      <c r="K2286" s="114">
        <v>118.7</v>
      </c>
      <c r="L2286" s="64">
        <v>122.3</v>
      </c>
      <c r="M2286" s="64"/>
      <c r="N2286" s="75"/>
      <c r="O2286" s="132">
        <f>L2286+(L2286*$N$2274)</f>
        <v>117.22044732419999</v>
      </c>
      <c r="P2286" s="147">
        <f>ROUND(O2286,1)</f>
        <v>117.2</v>
      </c>
      <c r="Q2286" s="58" t="s">
        <v>877</v>
      </c>
      <c r="R2286" s="58">
        <v>1</v>
      </c>
      <c r="S2286" s="58" t="s">
        <v>14</v>
      </c>
      <c r="T2286" s="58" t="s">
        <v>980</v>
      </c>
      <c r="U2286" s="58" t="s">
        <v>15</v>
      </c>
    </row>
    <row r="2287" spans="1:22" s="57" customFormat="1">
      <c r="A2287" s="58" t="s">
        <v>363</v>
      </c>
      <c r="B2287" s="58" t="s">
        <v>364</v>
      </c>
      <c r="C2287" s="58" t="s">
        <v>285</v>
      </c>
      <c r="D2287" s="58" t="s">
        <v>11</v>
      </c>
      <c r="E2287" s="58" t="s">
        <v>12</v>
      </c>
      <c r="F2287" s="58" t="s">
        <v>877</v>
      </c>
      <c r="G2287" s="58"/>
      <c r="H2287" s="58" t="s">
        <v>16</v>
      </c>
      <c r="I2287" s="58">
        <v>20</v>
      </c>
      <c r="J2287" s="58" t="s">
        <v>14</v>
      </c>
      <c r="K2287" s="114">
        <v>118.7</v>
      </c>
      <c r="L2287" s="64">
        <v>116.1</v>
      </c>
      <c r="M2287" s="64"/>
      <c r="N2287" s="75"/>
      <c r="O2287" s="132" t="s">
        <v>972</v>
      </c>
      <c r="P2287" s="147" t="s">
        <v>972</v>
      </c>
      <c r="Q2287" s="58" t="s">
        <v>877</v>
      </c>
      <c r="R2287" s="58">
        <v>1</v>
      </c>
      <c r="S2287" s="58" t="s">
        <v>14</v>
      </c>
      <c r="T2287" s="58" t="s">
        <v>980</v>
      </c>
      <c r="U2287" s="58" t="s">
        <v>15</v>
      </c>
    </row>
    <row r="2288" spans="1:22">
      <c r="A2288" s="58" t="s">
        <v>363</v>
      </c>
      <c r="B2288" s="58" t="s">
        <v>364</v>
      </c>
      <c r="C2288" s="58" t="s">
        <v>285</v>
      </c>
      <c r="D2288" s="58" t="s">
        <v>11</v>
      </c>
      <c r="E2288" s="58" t="s">
        <v>12</v>
      </c>
      <c r="F2288" s="58" t="s">
        <v>877</v>
      </c>
      <c r="G2288" s="58"/>
      <c r="H2288" s="58" t="s">
        <v>16</v>
      </c>
      <c r="I2288" s="58">
        <v>40</v>
      </c>
      <c r="J2288" s="58" t="s">
        <v>14</v>
      </c>
      <c r="K2288" s="114">
        <v>118.7</v>
      </c>
      <c r="L2288" s="64">
        <v>104</v>
      </c>
      <c r="M2288" s="64"/>
      <c r="N2288" s="75"/>
      <c r="O2288" s="132" t="s">
        <v>972</v>
      </c>
      <c r="P2288" s="147" t="s">
        <v>972</v>
      </c>
      <c r="Q2288" s="58" t="s">
        <v>877</v>
      </c>
      <c r="R2288" s="58">
        <v>1</v>
      </c>
      <c r="S2288" s="58" t="s">
        <v>14</v>
      </c>
      <c r="T2288" s="58" t="s">
        <v>980</v>
      </c>
      <c r="U2288" s="58" t="s">
        <v>15</v>
      </c>
      <c r="V2288" s="57"/>
    </row>
    <row r="2289" spans="1:22">
      <c r="A2289" s="58" t="s">
        <v>363</v>
      </c>
      <c r="B2289" s="58" t="s">
        <v>364</v>
      </c>
      <c r="C2289" s="58" t="s">
        <v>285</v>
      </c>
      <c r="D2289" s="58" t="s">
        <v>11</v>
      </c>
      <c r="E2289" s="58" t="s">
        <v>12</v>
      </c>
      <c r="F2289" s="58" t="s">
        <v>976</v>
      </c>
      <c r="G2289" s="58"/>
      <c r="H2289" s="58" t="s">
        <v>16</v>
      </c>
      <c r="I2289" s="58">
        <v>1</v>
      </c>
      <c r="J2289" s="58" t="s">
        <v>14</v>
      </c>
      <c r="K2289" s="113"/>
      <c r="L2289" s="63">
        <v>1902.2</v>
      </c>
      <c r="M2289" s="63"/>
      <c r="N2289" s="74"/>
      <c r="O2289" s="132">
        <f>L2289+(L2289*$N$2274)</f>
        <v>1823.1948887988001</v>
      </c>
      <c r="P2289" s="147">
        <f>ROUND(O2289,1)</f>
        <v>1823.2</v>
      </c>
      <c r="Q2289" s="58" t="s">
        <v>976</v>
      </c>
      <c r="R2289" s="58">
        <v>1</v>
      </c>
      <c r="S2289" s="58" t="s">
        <v>14</v>
      </c>
      <c r="T2289" s="58" t="s">
        <v>981</v>
      </c>
      <c r="U2289" s="58" t="s">
        <v>15</v>
      </c>
      <c r="V2289" s="57"/>
    </row>
    <row r="2290" spans="1:22">
      <c r="A2290" s="58" t="s">
        <v>363</v>
      </c>
      <c r="B2290" s="58" t="s">
        <v>364</v>
      </c>
      <c r="C2290" s="58" t="s">
        <v>285</v>
      </c>
      <c r="D2290" s="58" t="s">
        <v>11</v>
      </c>
      <c r="E2290" s="58" t="s">
        <v>12</v>
      </c>
      <c r="F2290" s="58" t="s">
        <v>976</v>
      </c>
      <c r="G2290" s="58"/>
      <c r="H2290" s="58" t="s">
        <v>16</v>
      </c>
      <c r="I2290" s="58">
        <v>20</v>
      </c>
      <c r="J2290" s="58" t="s">
        <v>14</v>
      </c>
      <c r="K2290" s="113"/>
      <c r="L2290" s="63">
        <v>1805</v>
      </c>
      <c r="M2290" s="63"/>
      <c r="N2290" s="74"/>
      <c r="O2290" s="132" t="s">
        <v>972</v>
      </c>
      <c r="P2290" s="147" t="s">
        <v>972</v>
      </c>
      <c r="Q2290" s="58" t="s">
        <v>976</v>
      </c>
      <c r="R2290" s="58">
        <v>1</v>
      </c>
      <c r="S2290" s="58" t="s">
        <v>14</v>
      </c>
      <c r="T2290" s="58" t="s">
        <v>981</v>
      </c>
      <c r="U2290" s="58" t="s">
        <v>15</v>
      </c>
      <c r="V2290" s="57"/>
    </row>
    <row r="2291" spans="1:22">
      <c r="A2291" s="58" t="s">
        <v>363</v>
      </c>
      <c r="B2291" s="58" t="s">
        <v>364</v>
      </c>
      <c r="C2291" s="58" t="s">
        <v>285</v>
      </c>
      <c r="D2291" s="58" t="s">
        <v>11</v>
      </c>
      <c r="E2291" s="58" t="s">
        <v>12</v>
      </c>
      <c r="F2291" s="58" t="s">
        <v>976</v>
      </c>
      <c r="G2291" s="58"/>
      <c r="H2291" s="58" t="s">
        <v>16</v>
      </c>
      <c r="I2291" s="58">
        <v>40</v>
      </c>
      <c r="J2291" s="58" t="s">
        <v>14</v>
      </c>
      <c r="K2291" s="113"/>
      <c r="L2291" s="63">
        <v>1616.6</v>
      </c>
      <c r="M2291" s="63"/>
      <c r="N2291" s="74"/>
      <c r="O2291" s="132" t="s">
        <v>972</v>
      </c>
      <c r="P2291" s="147" t="s">
        <v>972</v>
      </c>
      <c r="Q2291" s="58" t="s">
        <v>976</v>
      </c>
      <c r="R2291" s="58">
        <v>1</v>
      </c>
      <c r="S2291" s="58" t="s">
        <v>14</v>
      </c>
      <c r="T2291" s="58" t="s">
        <v>981</v>
      </c>
      <c r="U2291" s="58" t="s">
        <v>15</v>
      </c>
      <c r="V2291" s="57"/>
    </row>
    <row r="2292" spans="1:22">
      <c r="A2292" s="58" t="s">
        <v>363</v>
      </c>
      <c r="B2292" s="58" t="s">
        <v>364</v>
      </c>
      <c r="C2292" s="58" t="s">
        <v>285</v>
      </c>
      <c r="D2292" s="58" t="s">
        <v>11</v>
      </c>
      <c r="E2292" s="58" t="s">
        <v>12</v>
      </c>
      <c r="F2292" s="58" t="s">
        <v>878</v>
      </c>
      <c r="G2292" s="58"/>
      <c r="H2292" s="58" t="s">
        <v>16</v>
      </c>
      <c r="I2292" s="58">
        <v>1</v>
      </c>
      <c r="J2292" s="58" t="s">
        <v>14</v>
      </c>
      <c r="K2292" s="114">
        <v>281</v>
      </c>
      <c r="L2292" s="64">
        <v>289.5</v>
      </c>
      <c r="M2292" s="64"/>
      <c r="N2292" s="75"/>
      <c r="O2292" s="132">
        <f>L2292+(L2292*$N$2274)</f>
        <v>277.47603843299999</v>
      </c>
      <c r="P2292" s="147">
        <f>ROUND(O2292,1)</f>
        <v>277.5</v>
      </c>
      <c r="Q2292" s="58" t="s">
        <v>878</v>
      </c>
      <c r="R2292" s="58">
        <v>1</v>
      </c>
      <c r="S2292" s="58" t="s">
        <v>14</v>
      </c>
      <c r="T2292" s="58" t="s">
        <v>980</v>
      </c>
      <c r="U2292" s="58" t="s">
        <v>15</v>
      </c>
      <c r="V2292" s="57"/>
    </row>
    <row r="2293" spans="1:22">
      <c r="A2293" s="58" t="s">
        <v>363</v>
      </c>
      <c r="B2293" s="58" t="s">
        <v>364</v>
      </c>
      <c r="C2293" s="58" t="s">
        <v>285</v>
      </c>
      <c r="D2293" s="58" t="s">
        <v>11</v>
      </c>
      <c r="E2293" s="58" t="s">
        <v>12</v>
      </c>
      <c r="F2293" s="58" t="s">
        <v>878</v>
      </c>
      <c r="G2293" s="58"/>
      <c r="H2293" s="58" t="s">
        <v>16</v>
      </c>
      <c r="I2293" s="58">
        <v>20</v>
      </c>
      <c r="J2293" s="58" t="s">
        <v>14</v>
      </c>
      <c r="K2293" s="114">
        <v>281</v>
      </c>
      <c r="L2293" s="64">
        <v>275</v>
      </c>
      <c r="M2293" s="64"/>
      <c r="N2293" s="75"/>
      <c r="O2293" s="132" t="s">
        <v>972</v>
      </c>
      <c r="P2293" s="147" t="s">
        <v>972</v>
      </c>
      <c r="Q2293" s="58" t="s">
        <v>878</v>
      </c>
      <c r="R2293" s="58">
        <v>1</v>
      </c>
      <c r="S2293" s="58" t="s">
        <v>14</v>
      </c>
      <c r="T2293" s="58" t="s">
        <v>980</v>
      </c>
      <c r="U2293" s="58" t="s">
        <v>15</v>
      </c>
      <c r="V2293" s="57"/>
    </row>
    <row r="2294" spans="1:22">
      <c r="A2294" s="58" t="s">
        <v>363</v>
      </c>
      <c r="B2294" s="58" t="s">
        <v>364</v>
      </c>
      <c r="C2294" s="58" t="s">
        <v>285</v>
      </c>
      <c r="D2294" s="58" t="s">
        <v>11</v>
      </c>
      <c r="E2294" s="58" t="s">
        <v>12</v>
      </c>
      <c r="F2294" s="58" t="s">
        <v>878</v>
      </c>
      <c r="G2294" s="58"/>
      <c r="H2294" s="58" t="s">
        <v>16</v>
      </c>
      <c r="I2294" s="58">
        <v>40</v>
      </c>
      <c r="J2294" s="58" t="s">
        <v>14</v>
      </c>
      <c r="K2294" s="114">
        <v>281</v>
      </c>
      <c r="L2294" s="64">
        <v>246</v>
      </c>
      <c r="M2294" s="64"/>
      <c r="N2294" s="75"/>
      <c r="O2294" s="132" t="s">
        <v>972</v>
      </c>
      <c r="P2294" s="147" t="s">
        <v>972</v>
      </c>
      <c r="Q2294" s="58" t="s">
        <v>878</v>
      </c>
      <c r="R2294" s="58">
        <v>1</v>
      </c>
      <c r="S2294" s="58" t="s">
        <v>14</v>
      </c>
      <c r="T2294" s="58" t="s">
        <v>980</v>
      </c>
      <c r="U2294" s="58" t="s">
        <v>15</v>
      </c>
      <c r="V2294" s="57"/>
    </row>
    <row r="2295" spans="1:22">
      <c r="A2295" s="58" t="s">
        <v>363</v>
      </c>
      <c r="B2295" s="58" t="s">
        <v>364</v>
      </c>
      <c r="C2295" s="58" t="s">
        <v>285</v>
      </c>
      <c r="D2295" s="58" t="s">
        <v>11</v>
      </c>
      <c r="E2295" s="58" t="s">
        <v>12</v>
      </c>
      <c r="F2295" s="58" t="s">
        <v>879</v>
      </c>
      <c r="G2295" s="58"/>
      <c r="H2295" s="58" t="s">
        <v>16</v>
      </c>
      <c r="I2295" s="58">
        <v>1</v>
      </c>
      <c r="J2295" s="58" t="s">
        <v>14</v>
      </c>
      <c r="K2295" s="114">
        <v>93.7</v>
      </c>
      <c r="L2295" s="64">
        <v>96.6</v>
      </c>
      <c r="M2295" s="64"/>
      <c r="N2295" s="75"/>
      <c r="O2295" s="132">
        <f>L2295+(L2295*$N$2274)</f>
        <v>92.587859456399997</v>
      </c>
      <c r="P2295" s="147">
        <f>ROUND(O2295,1)</f>
        <v>92.6</v>
      </c>
      <c r="Q2295" s="58" t="s">
        <v>879</v>
      </c>
      <c r="R2295" s="58">
        <v>1</v>
      </c>
      <c r="S2295" s="58" t="s">
        <v>14</v>
      </c>
      <c r="T2295" s="58" t="s">
        <v>980</v>
      </c>
      <c r="U2295" s="58" t="s">
        <v>15</v>
      </c>
      <c r="V2295" s="57"/>
    </row>
    <row r="2296" spans="1:22">
      <c r="A2296" s="58" t="s">
        <v>363</v>
      </c>
      <c r="B2296" s="58" t="s">
        <v>364</v>
      </c>
      <c r="C2296" s="58" t="s">
        <v>285</v>
      </c>
      <c r="D2296" s="58" t="s">
        <v>11</v>
      </c>
      <c r="E2296" s="58" t="s">
        <v>12</v>
      </c>
      <c r="F2296" s="58" t="s">
        <v>879</v>
      </c>
      <c r="G2296" s="58"/>
      <c r="H2296" s="58" t="s">
        <v>16</v>
      </c>
      <c r="I2296" s="58">
        <v>20</v>
      </c>
      <c r="J2296" s="58" t="s">
        <v>14</v>
      </c>
      <c r="K2296" s="114">
        <v>93.7</v>
      </c>
      <c r="L2296" s="64">
        <v>91.7</v>
      </c>
      <c r="M2296" s="64"/>
      <c r="N2296" s="75"/>
      <c r="O2296" s="132" t="s">
        <v>972</v>
      </c>
      <c r="P2296" s="147" t="s">
        <v>972</v>
      </c>
      <c r="Q2296" s="58" t="s">
        <v>879</v>
      </c>
      <c r="R2296" s="58">
        <v>1</v>
      </c>
      <c r="S2296" s="58" t="s">
        <v>14</v>
      </c>
      <c r="T2296" s="58" t="s">
        <v>980</v>
      </c>
      <c r="U2296" s="58" t="s">
        <v>15</v>
      </c>
      <c r="V2296" s="57"/>
    </row>
    <row r="2297" spans="1:22">
      <c r="A2297" s="58" t="s">
        <v>363</v>
      </c>
      <c r="B2297" s="58" t="s">
        <v>364</v>
      </c>
      <c r="C2297" s="58" t="s">
        <v>285</v>
      </c>
      <c r="D2297" s="58" t="s">
        <v>11</v>
      </c>
      <c r="E2297" s="58" t="s">
        <v>12</v>
      </c>
      <c r="F2297" s="58" t="s">
        <v>879</v>
      </c>
      <c r="G2297" s="58"/>
      <c r="H2297" s="58" t="s">
        <v>16</v>
      </c>
      <c r="I2297" s="58">
        <v>40</v>
      </c>
      <c r="J2297" s="58" t="s">
        <v>14</v>
      </c>
      <c r="K2297" s="114">
        <v>93.7</v>
      </c>
      <c r="L2297" s="64">
        <v>82</v>
      </c>
      <c r="M2297" s="64"/>
      <c r="N2297" s="75"/>
      <c r="O2297" s="132" t="s">
        <v>972</v>
      </c>
      <c r="P2297" s="147" t="s">
        <v>972</v>
      </c>
      <c r="Q2297" s="58" t="s">
        <v>879</v>
      </c>
      <c r="R2297" s="58">
        <v>1</v>
      </c>
      <c r="S2297" s="58" t="s">
        <v>14</v>
      </c>
      <c r="T2297" s="58" t="s">
        <v>980</v>
      </c>
      <c r="U2297" s="58" t="s">
        <v>15</v>
      </c>
      <c r="V2297" s="57"/>
    </row>
    <row r="2298" spans="1:22">
      <c r="A2298" s="58" t="s">
        <v>363</v>
      </c>
      <c r="B2298" s="58" t="s">
        <v>364</v>
      </c>
      <c r="C2298" s="58" t="s">
        <v>285</v>
      </c>
      <c r="D2298" s="58" t="s">
        <v>11</v>
      </c>
      <c r="E2298" s="58" t="s">
        <v>12</v>
      </c>
      <c r="F2298" s="58" t="s">
        <v>880</v>
      </c>
      <c r="G2298" s="58"/>
      <c r="H2298" s="58" t="s">
        <v>16</v>
      </c>
      <c r="I2298" s="58">
        <v>1</v>
      </c>
      <c r="J2298" s="58" t="s">
        <v>14</v>
      </c>
      <c r="K2298" s="114">
        <v>306</v>
      </c>
      <c r="L2298" s="64">
        <v>306</v>
      </c>
      <c r="M2298" s="64"/>
      <c r="N2298" s="75"/>
      <c r="O2298" s="132">
        <f>L2298+(L2298*$N$2274)</f>
        <v>293.29073492399999</v>
      </c>
      <c r="P2298" s="147">
        <f>ROUND(O2298,1)</f>
        <v>293.3</v>
      </c>
      <c r="Q2298" s="58" t="s">
        <v>880</v>
      </c>
      <c r="R2298" s="58">
        <v>1</v>
      </c>
      <c r="S2298" s="58" t="s">
        <v>14</v>
      </c>
      <c r="T2298" s="58" t="s">
        <v>980</v>
      </c>
      <c r="U2298" s="58" t="s">
        <v>15</v>
      </c>
      <c r="V2298" s="57"/>
    </row>
    <row r="2299" spans="1:22">
      <c r="A2299" s="58" t="s">
        <v>363</v>
      </c>
      <c r="B2299" s="58" t="s">
        <v>364</v>
      </c>
      <c r="C2299" s="58" t="s">
        <v>285</v>
      </c>
      <c r="D2299" s="58" t="s">
        <v>11</v>
      </c>
      <c r="E2299" s="58" t="s">
        <v>12</v>
      </c>
      <c r="F2299" s="58" t="s">
        <v>880</v>
      </c>
      <c r="G2299" s="58"/>
      <c r="H2299" s="58" t="s">
        <v>16</v>
      </c>
      <c r="I2299" s="58">
        <v>20</v>
      </c>
      <c r="J2299" s="58" t="s">
        <v>14</v>
      </c>
      <c r="K2299" s="114">
        <v>306</v>
      </c>
      <c r="L2299" s="64">
        <v>290.7</v>
      </c>
      <c r="M2299" s="64"/>
      <c r="N2299" s="75"/>
      <c r="O2299" s="132" t="s">
        <v>972</v>
      </c>
      <c r="P2299" s="147" t="s">
        <v>972</v>
      </c>
      <c r="Q2299" s="58" t="s">
        <v>880</v>
      </c>
      <c r="R2299" s="58">
        <v>1</v>
      </c>
      <c r="S2299" s="58" t="s">
        <v>14</v>
      </c>
      <c r="T2299" s="58" t="s">
        <v>980</v>
      </c>
      <c r="U2299" s="58" t="s">
        <v>15</v>
      </c>
      <c r="V2299" s="57"/>
    </row>
    <row r="2300" spans="1:22">
      <c r="A2300" s="58" t="s">
        <v>363</v>
      </c>
      <c r="B2300" s="58" t="s">
        <v>364</v>
      </c>
      <c r="C2300" s="58" t="s">
        <v>285</v>
      </c>
      <c r="D2300" s="58" t="s">
        <v>11</v>
      </c>
      <c r="E2300" s="58" t="s">
        <v>12</v>
      </c>
      <c r="F2300" s="58" t="s">
        <v>880</v>
      </c>
      <c r="G2300" s="58"/>
      <c r="H2300" s="58" t="s">
        <v>16</v>
      </c>
      <c r="I2300" s="58">
        <v>40</v>
      </c>
      <c r="J2300" s="58" t="s">
        <v>14</v>
      </c>
      <c r="K2300" s="114">
        <v>306</v>
      </c>
      <c r="L2300" s="64">
        <v>260.10000000000002</v>
      </c>
      <c r="M2300" s="64"/>
      <c r="N2300" s="75"/>
      <c r="O2300" s="132" t="s">
        <v>972</v>
      </c>
      <c r="P2300" s="147" t="s">
        <v>972</v>
      </c>
      <c r="Q2300" s="58" t="s">
        <v>880</v>
      </c>
      <c r="R2300" s="58">
        <v>1</v>
      </c>
      <c r="S2300" s="58" t="s">
        <v>14</v>
      </c>
      <c r="T2300" s="58" t="s">
        <v>980</v>
      </c>
      <c r="U2300" s="58" t="s">
        <v>15</v>
      </c>
      <c r="V2300" s="57"/>
    </row>
    <row r="2301" spans="1:22">
      <c r="A2301" s="58" t="s">
        <v>365</v>
      </c>
      <c r="B2301" s="58" t="s">
        <v>366</v>
      </c>
      <c r="C2301" s="58" t="s">
        <v>285</v>
      </c>
      <c r="D2301" s="58" t="s">
        <v>11</v>
      </c>
      <c r="E2301" s="58" t="s">
        <v>12</v>
      </c>
      <c r="F2301" s="58" t="s">
        <v>13</v>
      </c>
      <c r="G2301" s="58"/>
      <c r="H2301" s="58" t="s">
        <v>16</v>
      </c>
      <c r="I2301" s="58">
        <v>1</v>
      </c>
      <c r="J2301" s="58" t="s">
        <v>14</v>
      </c>
      <c r="K2301" s="114">
        <v>780.3</v>
      </c>
      <c r="L2301" s="64">
        <v>803.8</v>
      </c>
      <c r="M2301" s="64"/>
      <c r="N2301" s="75"/>
      <c r="O2301" s="132">
        <f>L2301+(L2301*$N$2307)</f>
        <v>770.41533572519995</v>
      </c>
      <c r="P2301" s="147">
        <f>ROUND(O2301,1)</f>
        <v>770.4</v>
      </c>
      <c r="Q2301" s="58" t="s">
        <v>13</v>
      </c>
      <c r="R2301" s="58">
        <v>1</v>
      </c>
      <c r="S2301" s="58" t="s">
        <v>14</v>
      </c>
      <c r="T2301" s="58" t="s">
        <v>980</v>
      </c>
      <c r="U2301" s="58" t="s">
        <v>15</v>
      </c>
    </row>
    <row r="2302" spans="1:22">
      <c r="A2302" s="58" t="s">
        <v>365</v>
      </c>
      <c r="B2302" s="58" t="s">
        <v>366</v>
      </c>
      <c r="C2302" s="58" t="s">
        <v>285</v>
      </c>
      <c r="D2302" s="58" t="s">
        <v>11</v>
      </c>
      <c r="E2302" s="58" t="s">
        <v>12</v>
      </c>
      <c r="F2302" s="58" t="s">
        <v>13</v>
      </c>
      <c r="G2302" s="58"/>
      <c r="H2302" s="58" t="s">
        <v>16</v>
      </c>
      <c r="I2302" s="58">
        <v>20</v>
      </c>
      <c r="J2302" s="58" t="s">
        <v>14</v>
      </c>
      <c r="K2302" s="114"/>
      <c r="L2302" s="64">
        <v>763.6</v>
      </c>
      <c r="M2302" s="64"/>
      <c r="N2302" s="75"/>
      <c r="O2302" s="132" t="s">
        <v>972</v>
      </c>
      <c r="P2302" s="147" t="s">
        <v>972</v>
      </c>
      <c r="Q2302" s="58" t="s">
        <v>13</v>
      </c>
      <c r="R2302" s="58">
        <v>1</v>
      </c>
      <c r="S2302" s="58" t="s">
        <v>14</v>
      </c>
      <c r="T2302" s="58" t="s">
        <v>980</v>
      </c>
      <c r="U2302" s="58" t="s">
        <v>15</v>
      </c>
    </row>
    <row r="2303" spans="1:22">
      <c r="A2303" s="58" t="s">
        <v>365</v>
      </c>
      <c r="B2303" s="58" t="s">
        <v>366</v>
      </c>
      <c r="C2303" s="58" t="s">
        <v>285</v>
      </c>
      <c r="D2303" s="58" t="s">
        <v>11</v>
      </c>
      <c r="E2303" s="58" t="s">
        <v>12</v>
      </c>
      <c r="F2303" s="58" t="s">
        <v>13</v>
      </c>
      <c r="G2303" s="58"/>
      <c r="H2303" s="58" t="s">
        <v>16</v>
      </c>
      <c r="I2303" s="58">
        <v>40</v>
      </c>
      <c r="J2303" s="58" t="s">
        <v>14</v>
      </c>
      <c r="K2303" s="114"/>
      <c r="L2303" s="64">
        <v>683.2</v>
      </c>
      <c r="M2303" s="64"/>
      <c r="N2303" s="75"/>
      <c r="O2303" s="132" t="s">
        <v>972</v>
      </c>
      <c r="P2303" s="147" t="s">
        <v>972</v>
      </c>
      <c r="Q2303" s="58" t="s">
        <v>13</v>
      </c>
      <c r="R2303" s="58">
        <v>1</v>
      </c>
      <c r="S2303" s="58" t="s">
        <v>14</v>
      </c>
      <c r="T2303" s="58" t="s">
        <v>980</v>
      </c>
      <c r="U2303" s="58" t="s">
        <v>15</v>
      </c>
    </row>
    <row r="2304" spans="1:22">
      <c r="A2304" s="58" t="s">
        <v>365</v>
      </c>
      <c r="B2304" s="58" t="s">
        <v>366</v>
      </c>
      <c r="C2304" s="58" t="s">
        <v>285</v>
      </c>
      <c r="D2304" s="58" t="s">
        <v>11</v>
      </c>
      <c r="E2304" s="58" t="s">
        <v>12</v>
      </c>
      <c r="F2304" s="58" t="s">
        <v>872</v>
      </c>
      <c r="G2304" s="58"/>
      <c r="H2304" s="58" t="s">
        <v>16</v>
      </c>
      <c r="I2304" s="58">
        <v>1</v>
      </c>
      <c r="J2304" s="58" t="s">
        <v>14</v>
      </c>
      <c r="K2304" s="114">
        <v>232.6</v>
      </c>
      <c r="L2304" s="64">
        <v>239.6</v>
      </c>
      <c r="M2304" s="64"/>
      <c r="N2304" s="75"/>
      <c r="O2304" s="132">
        <f>L2304+(L2304*$N$2307)</f>
        <v>229.64856237839999</v>
      </c>
      <c r="P2304" s="147">
        <f>ROUND(O2304,1)</f>
        <v>229.6</v>
      </c>
      <c r="Q2304" s="58" t="s">
        <v>872</v>
      </c>
      <c r="R2304" s="58">
        <v>1</v>
      </c>
      <c r="S2304" s="58" t="s">
        <v>14</v>
      </c>
      <c r="T2304" s="58" t="s">
        <v>980</v>
      </c>
      <c r="U2304" s="58" t="s">
        <v>15</v>
      </c>
    </row>
    <row r="2305" spans="1:21">
      <c r="A2305" s="58" t="s">
        <v>365</v>
      </c>
      <c r="B2305" s="58" t="s">
        <v>366</v>
      </c>
      <c r="C2305" s="58" t="s">
        <v>285</v>
      </c>
      <c r="D2305" s="58" t="s">
        <v>11</v>
      </c>
      <c r="E2305" s="58" t="s">
        <v>12</v>
      </c>
      <c r="F2305" s="58" t="s">
        <v>872</v>
      </c>
      <c r="G2305" s="58"/>
      <c r="H2305" s="58" t="s">
        <v>16</v>
      </c>
      <c r="I2305" s="58">
        <v>20</v>
      </c>
      <c r="J2305" s="58" t="s">
        <v>14</v>
      </c>
      <c r="K2305" s="114"/>
      <c r="L2305" s="64">
        <v>227.6</v>
      </c>
      <c r="M2305" s="64"/>
      <c r="N2305" s="75"/>
      <c r="O2305" s="132" t="s">
        <v>972</v>
      </c>
      <c r="P2305" s="147" t="s">
        <v>972</v>
      </c>
      <c r="Q2305" s="58" t="s">
        <v>872</v>
      </c>
      <c r="R2305" s="58">
        <v>1</v>
      </c>
      <c r="S2305" s="58" t="s">
        <v>14</v>
      </c>
      <c r="T2305" s="58" t="s">
        <v>980</v>
      </c>
      <c r="U2305" s="58" t="s">
        <v>15</v>
      </c>
    </row>
    <row r="2306" spans="1:21">
      <c r="A2306" s="58" t="s">
        <v>365</v>
      </c>
      <c r="B2306" s="58" t="s">
        <v>366</v>
      </c>
      <c r="C2306" s="58" t="s">
        <v>285</v>
      </c>
      <c r="D2306" s="58" t="s">
        <v>11</v>
      </c>
      <c r="E2306" s="58" t="s">
        <v>12</v>
      </c>
      <c r="F2306" s="58" t="s">
        <v>872</v>
      </c>
      <c r="G2306" s="58"/>
      <c r="H2306" s="58" t="s">
        <v>16</v>
      </c>
      <c r="I2306" s="58">
        <v>40</v>
      </c>
      <c r="J2306" s="58" t="s">
        <v>14</v>
      </c>
      <c r="K2306" s="114"/>
      <c r="L2306" s="64">
        <v>203.7</v>
      </c>
      <c r="M2306" s="64"/>
      <c r="N2306" s="75"/>
      <c r="O2306" s="132" t="s">
        <v>972</v>
      </c>
      <c r="P2306" s="147" t="s">
        <v>972</v>
      </c>
      <c r="Q2306" s="58" t="s">
        <v>872</v>
      </c>
      <c r="R2306" s="58">
        <v>1</v>
      </c>
      <c r="S2306" s="58" t="s">
        <v>14</v>
      </c>
      <c r="T2306" s="58" t="s">
        <v>980</v>
      </c>
      <c r="U2306" s="58" t="s">
        <v>15</v>
      </c>
    </row>
    <row r="2307" spans="1:21">
      <c r="A2307" s="58" t="s">
        <v>365</v>
      </c>
      <c r="B2307" s="58" t="s">
        <v>366</v>
      </c>
      <c r="C2307" s="58" t="s">
        <v>285</v>
      </c>
      <c r="D2307" s="58" t="s">
        <v>11</v>
      </c>
      <c r="E2307" s="58" t="s">
        <v>12</v>
      </c>
      <c r="F2307" s="58" t="s">
        <v>873</v>
      </c>
      <c r="G2307" s="58"/>
      <c r="H2307" s="58" t="s">
        <v>16</v>
      </c>
      <c r="I2307" s="58">
        <v>1</v>
      </c>
      <c r="J2307" s="58" t="s">
        <v>14</v>
      </c>
      <c r="K2307" s="114">
        <v>31.3</v>
      </c>
      <c r="L2307" s="64">
        <v>32.299999999999997</v>
      </c>
      <c r="M2307" s="64">
        <v>30</v>
      </c>
      <c r="N2307" s="88">
        <v>-4.1533545999999998E-2</v>
      </c>
      <c r="O2307" s="132">
        <f>L2307+(L2307*$N$2307)</f>
        <v>30.958466464199997</v>
      </c>
      <c r="P2307" s="147">
        <f>ROUND(O2307,1)</f>
        <v>31</v>
      </c>
      <c r="Q2307" s="58" t="s">
        <v>873</v>
      </c>
      <c r="R2307" s="58">
        <v>1</v>
      </c>
      <c r="S2307" s="58" t="s">
        <v>14</v>
      </c>
      <c r="T2307" s="58" t="s">
        <v>980</v>
      </c>
      <c r="U2307" s="58" t="s">
        <v>15</v>
      </c>
    </row>
    <row r="2308" spans="1:21">
      <c r="A2308" s="58" t="s">
        <v>365</v>
      </c>
      <c r="B2308" s="58" t="s">
        <v>366</v>
      </c>
      <c r="C2308" s="58" t="s">
        <v>285</v>
      </c>
      <c r="D2308" s="58" t="s">
        <v>11</v>
      </c>
      <c r="E2308" s="58" t="s">
        <v>12</v>
      </c>
      <c r="F2308" s="58" t="s">
        <v>873</v>
      </c>
      <c r="G2308" s="58"/>
      <c r="H2308" s="58" t="s">
        <v>16</v>
      </c>
      <c r="I2308" s="58">
        <v>20</v>
      </c>
      <c r="J2308" s="58" t="s">
        <v>14</v>
      </c>
      <c r="K2308" s="114">
        <v>31.3</v>
      </c>
      <c r="L2308" s="64">
        <v>30.6</v>
      </c>
      <c r="M2308" s="64"/>
      <c r="N2308" s="75"/>
      <c r="O2308" s="132" t="s">
        <v>972</v>
      </c>
      <c r="P2308" s="147" t="s">
        <v>972</v>
      </c>
      <c r="Q2308" s="58" t="s">
        <v>873</v>
      </c>
      <c r="R2308" s="58">
        <v>1</v>
      </c>
      <c r="S2308" s="58" t="s">
        <v>14</v>
      </c>
      <c r="T2308" s="58" t="s">
        <v>980</v>
      </c>
      <c r="U2308" s="58" t="s">
        <v>15</v>
      </c>
    </row>
    <row r="2309" spans="1:21">
      <c r="A2309" s="58" t="s">
        <v>365</v>
      </c>
      <c r="B2309" s="58" t="s">
        <v>366</v>
      </c>
      <c r="C2309" s="58" t="s">
        <v>285</v>
      </c>
      <c r="D2309" s="58" t="s">
        <v>11</v>
      </c>
      <c r="E2309" s="58" t="s">
        <v>12</v>
      </c>
      <c r="F2309" s="58" t="s">
        <v>873</v>
      </c>
      <c r="G2309" s="58"/>
      <c r="H2309" s="58" t="s">
        <v>16</v>
      </c>
      <c r="I2309" s="58">
        <v>40</v>
      </c>
      <c r="J2309" s="58" t="s">
        <v>14</v>
      </c>
      <c r="K2309" s="114">
        <v>31.3</v>
      </c>
      <c r="L2309" s="64">
        <v>27.4</v>
      </c>
      <c r="M2309" s="64"/>
      <c r="N2309" s="75"/>
      <c r="O2309" s="132" t="s">
        <v>972</v>
      </c>
      <c r="P2309" s="147" t="s">
        <v>972</v>
      </c>
      <c r="Q2309" s="58" t="s">
        <v>873</v>
      </c>
      <c r="R2309" s="58">
        <v>1</v>
      </c>
      <c r="S2309" s="58" t="s">
        <v>14</v>
      </c>
      <c r="T2309" s="58" t="s">
        <v>980</v>
      </c>
      <c r="U2309" s="58" t="s">
        <v>15</v>
      </c>
    </row>
    <row r="2310" spans="1:21">
      <c r="A2310" s="58" t="s">
        <v>365</v>
      </c>
      <c r="B2310" s="58" t="s">
        <v>366</v>
      </c>
      <c r="C2310" s="58" t="s">
        <v>285</v>
      </c>
      <c r="D2310" s="58" t="s">
        <v>11</v>
      </c>
      <c r="E2310" s="58" t="s">
        <v>12</v>
      </c>
      <c r="F2310" s="58" t="s">
        <v>874</v>
      </c>
      <c r="G2310" s="58"/>
      <c r="H2310" s="58" t="s">
        <v>16</v>
      </c>
      <c r="I2310" s="58">
        <v>1</v>
      </c>
      <c r="J2310" s="58" t="s">
        <v>14</v>
      </c>
      <c r="K2310" s="114">
        <v>21.9</v>
      </c>
      <c r="L2310" s="64">
        <v>21.9</v>
      </c>
      <c r="M2310" s="64"/>
      <c r="N2310" s="75"/>
      <c r="O2310" s="132">
        <f>L2310+(L2310*$N$2307)</f>
        <v>20.990415342599999</v>
      </c>
      <c r="P2310" s="147">
        <f>ROUND(O2310,1)</f>
        <v>21</v>
      </c>
      <c r="Q2310" s="58" t="s">
        <v>874</v>
      </c>
      <c r="R2310" s="58">
        <v>1</v>
      </c>
      <c r="S2310" s="58" t="s">
        <v>14</v>
      </c>
      <c r="T2310" s="58" t="s">
        <v>980</v>
      </c>
      <c r="U2310" s="58" t="s">
        <v>15</v>
      </c>
    </row>
    <row r="2311" spans="1:21">
      <c r="A2311" s="58" t="s">
        <v>365</v>
      </c>
      <c r="B2311" s="58" t="s">
        <v>366</v>
      </c>
      <c r="C2311" s="58" t="s">
        <v>285</v>
      </c>
      <c r="D2311" s="58" t="s">
        <v>11</v>
      </c>
      <c r="E2311" s="58" t="s">
        <v>12</v>
      </c>
      <c r="F2311" s="58" t="s">
        <v>874</v>
      </c>
      <c r="G2311" s="58"/>
      <c r="H2311" s="58" t="s">
        <v>16</v>
      </c>
      <c r="I2311" s="58">
        <v>20</v>
      </c>
      <c r="J2311" s="58" t="s">
        <v>14</v>
      </c>
      <c r="K2311" s="114">
        <v>21.9</v>
      </c>
      <c r="L2311" s="64">
        <v>20.8</v>
      </c>
      <c r="M2311" s="64"/>
      <c r="N2311" s="75"/>
      <c r="O2311" s="132" t="s">
        <v>972</v>
      </c>
      <c r="P2311" s="147" t="s">
        <v>972</v>
      </c>
      <c r="Q2311" s="58" t="s">
        <v>874</v>
      </c>
      <c r="R2311" s="58">
        <v>1</v>
      </c>
      <c r="S2311" s="58" t="s">
        <v>14</v>
      </c>
      <c r="T2311" s="58" t="s">
        <v>980</v>
      </c>
      <c r="U2311" s="58" t="s">
        <v>15</v>
      </c>
    </row>
    <row r="2312" spans="1:21">
      <c r="A2312" s="58" t="s">
        <v>365</v>
      </c>
      <c r="B2312" s="58" t="s">
        <v>366</v>
      </c>
      <c r="C2312" s="58" t="s">
        <v>285</v>
      </c>
      <c r="D2312" s="58" t="s">
        <v>11</v>
      </c>
      <c r="E2312" s="58" t="s">
        <v>12</v>
      </c>
      <c r="F2312" s="58" t="s">
        <v>874</v>
      </c>
      <c r="G2312" s="58"/>
      <c r="H2312" s="58" t="s">
        <v>16</v>
      </c>
      <c r="I2312" s="58">
        <v>40</v>
      </c>
      <c r="J2312" s="58" t="s">
        <v>14</v>
      </c>
      <c r="K2312" s="114">
        <v>21.9</v>
      </c>
      <c r="L2312" s="64">
        <v>18.600000000000001</v>
      </c>
      <c r="M2312" s="64"/>
      <c r="N2312" s="75"/>
      <c r="O2312" s="132" t="s">
        <v>972</v>
      </c>
      <c r="P2312" s="147" t="s">
        <v>972</v>
      </c>
      <c r="Q2312" s="58" t="s">
        <v>874</v>
      </c>
      <c r="R2312" s="58">
        <v>1</v>
      </c>
      <c r="S2312" s="58" t="s">
        <v>14</v>
      </c>
      <c r="T2312" s="58" t="s">
        <v>980</v>
      </c>
      <c r="U2312" s="58" t="s">
        <v>15</v>
      </c>
    </row>
    <row r="2313" spans="1:21">
      <c r="A2313" s="58" t="s">
        <v>365</v>
      </c>
      <c r="B2313" s="58" t="s">
        <v>366</v>
      </c>
      <c r="C2313" s="58" t="s">
        <v>285</v>
      </c>
      <c r="D2313" s="58" t="s">
        <v>11</v>
      </c>
      <c r="E2313" s="58" t="s">
        <v>12</v>
      </c>
      <c r="F2313" s="58" t="s">
        <v>875</v>
      </c>
      <c r="G2313" s="58"/>
      <c r="H2313" s="58" t="s">
        <v>16</v>
      </c>
      <c r="I2313" s="58">
        <v>1</v>
      </c>
      <c r="J2313" s="58" t="s">
        <v>14</v>
      </c>
      <c r="K2313" s="115">
        <v>8115</v>
      </c>
      <c r="L2313" s="65">
        <v>8359</v>
      </c>
      <c r="M2313" s="65"/>
      <c r="N2313" s="76"/>
      <c r="O2313" s="132">
        <f>L2313+(L2313*$N$2307)</f>
        <v>8011.8210889860002</v>
      </c>
      <c r="P2313" s="147">
        <v>8012</v>
      </c>
      <c r="Q2313" s="58" t="s">
        <v>875</v>
      </c>
      <c r="R2313" s="58">
        <v>1</v>
      </c>
      <c r="S2313" s="58" t="s">
        <v>14</v>
      </c>
      <c r="T2313" s="58" t="s">
        <v>980</v>
      </c>
      <c r="U2313" s="58" t="s">
        <v>15</v>
      </c>
    </row>
    <row r="2314" spans="1:21">
      <c r="A2314" s="58" t="s">
        <v>365</v>
      </c>
      <c r="B2314" s="58" t="s">
        <v>366</v>
      </c>
      <c r="C2314" s="58" t="s">
        <v>285</v>
      </c>
      <c r="D2314" s="58" t="s">
        <v>11</v>
      </c>
      <c r="E2314" s="58" t="s">
        <v>12</v>
      </c>
      <c r="F2314" s="58" t="s">
        <v>875</v>
      </c>
      <c r="G2314" s="58"/>
      <c r="H2314" s="58" t="s">
        <v>16</v>
      </c>
      <c r="I2314" s="58">
        <v>20</v>
      </c>
      <c r="J2314" s="58" t="s">
        <v>14</v>
      </c>
      <c r="K2314" s="115">
        <v>8115</v>
      </c>
      <c r="L2314" s="65">
        <v>7940</v>
      </c>
      <c r="M2314" s="65"/>
      <c r="N2314" s="76"/>
      <c r="O2314" s="132" t="s">
        <v>972</v>
      </c>
      <c r="P2314" s="147" t="s">
        <v>972</v>
      </c>
      <c r="Q2314" s="58" t="s">
        <v>875</v>
      </c>
      <c r="R2314" s="58">
        <v>1</v>
      </c>
      <c r="S2314" s="58" t="s">
        <v>14</v>
      </c>
      <c r="T2314" s="58" t="s">
        <v>980</v>
      </c>
      <c r="U2314" s="58" t="s">
        <v>15</v>
      </c>
    </row>
    <row r="2315" spans="1:21">
      <c r="A2315" s="58" t="s">
        <v>365</v>
      </c>
      <c r="B2315" s="58" t="s">
        <v>366</v>
      </c>
      <c r="C2315" s="58" t="s">
        <v>285</v>
      </c>
      <c r="D2315" s="58" t="s">
        <v>11</v>
      </c>
      <c r="E2315" s="58" t="s">
        <v>12</v>
      </c>
      <c r="F2315" s="58" t="s">
        <v>875</v>
      </c>
      <c r="G2315" s="58"/>
      <c r="H2315" s="58" t="s">
        <v>16</v>
      </c>
      <c r="I2315" s="58">
        <v>40</v>
      </c>
      <c r="J2315" s="58" t="s">
        <v>14</v>
      </c>
      <c r="K2315" s="115">
        <v>8115</v>
      </c>
      <c r="L2315" s="65">
        <v>7105</v>
      </c>
      <c r="M2315" s="65"/>
      <c r="N2315" s="76"/>
      <c r="O2315" s="132" t="s">
        <v>972</v>
      </c>
      <c r="P2315" s="147" t="s">
        <v>972</v>
      </c>
      <c r="Q2315" s="58" t="s">
        <v>875</v>
      </c>
      <c r="R2315" s="58">
        <v>1</v>
      </c>
      <c r="S2315" s="58" t="s">
        <v>14</v>
      </c>
      <c r="T2315" s="58" t="s">
        <v>980</v>
      </c>
      <c r="U2315" s="58" t="s">
        <v>15</v>
      </c>
    </row>
    <row r="2316" spans="1:21">
      <c r="A2316" s="58" t="s">
        <v>365</v>
      </c>
      <c r="B2316" s="58" t="s">
        <v>366</v>
      </c>
      <c r="C2316" s="58" t="s">
        <v>285</v>
      </c>
      <c r="D2316" s="58" t="s">
        <v>11</v>
      </c>
      <c r="E2316" s="58" t="s">
        <v>12</v>
      </c>
      <c r="F2316" s="58" t="s">
        <v>876</v>
      </c>
      <c r="G2316" s="58"/>
      <c r="H2316" s="58" t="s">
        <v>16</v>
      </c>
      <c r="I2316" s="58">
        <v>1</v>
      </c>
      <c r="J2316" s="58" t="s">
        <v>14</v>
      </c>
      <c r="K2316" s="114">
        <v>249.7</v>
      </c>
      <c r="L2316" s="64">
        <v>257.2</v>
      </c>
      <c r="M2316" s="64"/>
      <c r="N2316" s="75"/>
      <c r="O2316" s="132">
        <f>L2316+(L2316*$N$2307)</f>
        <v>246.51757196879998</v>
      </c>
      <c r="P2316" s="147">
        <f>ROUND(O2316,1)</f>
        <v>246.5</v>
      </c>
      <c r="Q2316" s="58" t="s">
        <v>876</v>
      </c>
      <c r="R2316" s="58">
        <v>1</v>
      </c>
      <c r="S2316" s="58" t="s">
        <v>14</v>
      </c>
      <c r="T2316" s="58" t="s">
        <v>980</v>
      </c>
      <c r="U2316" s="58" t="s">
        <v>15</v>
      </c>
    </row>
    <row r="2317" spans="1:21">
      <c r="A2317" s="58" t="s">
        <v>365</v>
      </c>
      <c r="B2317" s="58" t="s">
        <v>366</v>
      </c>
      <c r="C2317" s="58" t="s">
        <v>285</v>
      </c>
      <c r="D2317" s="58" t="s">
        <v>11</v>
      </c>
      <c r="E2317" s="58" t="s">
        <v>12</v>
      </c>
      <c r="F2317" s="58" t="s">
        <v>876</v>
      </c>
      <c r="G2317" s="58"/>
      <c r="H2317" s="58" t="s">
        <v>16</v>
      </c>
      <c r="I2317" s="58">
        <v>20</v>
      </c>
      <c r="J2317" s="58" t="s">
        <v>14</v>
      </c>
      <c r="K2317" s="114">
        <v>249.7</v>
      </c>
      <c r="L2317" s="64">
        <v>244.5</v>
      </c>
      <c r="M2317" s="64"/>
      <c r="N2317" s="75"/>
      <c r="O2317" s="132" t="s">
        <v>972</v>
      </c>
      <c r="P2317" s="147" t="s">
        <v>972</v>
      </c>
      <c r="Q2317" s="58" t="s">
        <v>876</v>
      </c>
      <c r="R2317" s="58">
        <v>1</v>
      </c>
      <c r="S2317" s="58" t="s">
        <v>14</v>
      </c>
      <c r="T2317" s="58" t="s">
        <v>980</v>
      </c>
      <c r="U2317" s="58" t="s">
        <v>15</v>
      </c>
    </row>
    <row r="2318" spans="1:21">
      <c r="A2318" s="58" t="s">
        <v>365</v>
      </c>
      <c r="B2318" s="58" t="s">
        <v>366</v>
      </c>
      <c r="C2318" s="58" t="s">
        <v>285</v>
      </c>
      <c r="D2318" s="58" t="s">
        <v>11</v>
      </c>
      <c r="E2318" s="58" t="s">
        <v>12</v>
      </c>
      <c r="F2318" s="58" t="s">
        <v>876</v>
      </c>
      <c r="G2318" s="58"/>
      <c r="H2318" s="58" t="s">
        <v>16</v>
      </c>
      <c r="I2318" s="58">
        <v>40</v>
      </c>
      <c r="J2318" s="58" t="s">
        <v>14</v>
      </c>
      <c r="K2318" s="114">
        <v>249.7</v>
      </c>
      <c r="L2318" s="64">
        <v>218.7</v>
      </c>
      <c r="M2318" s="64"/>
      <c r="N2318" s="75"/>
      <c r="O2318" s="132" t="s">
        <v>972</v>
      </c>
      <c r="P2318" s="147" t="s">
        <v>972</v>
      </c>
      <c r="Q2318" s="58" t="s">
        <v>876</v>
      </c>
      <c r="R2318" s="58">
        <v>1</v>
      </c>
      <c r="S2318" s="58" t="s">
        <v>14</v>
      </c>
      <c r="T2318" s="58" t="s">
        <v>980</v>
      </c>
      <c r="U2318" s="58" t="s">
        <v>15</v>
      </c>
    </row>
    <row r="2319" spans="1:21">
      <c r="A2319" s="58" t="s">
        <v>365</v>
      </c>
      <c r="B2319" s="58" t="s">
        <v>366</v>
      </c>
      <c r="C2319" s="58" t="s">
        <v>285</v>
      </c>
      <c r="D2319" s="58" t="s">
        <v>11</v>
      </c>
      <c r="E2319" s="58" t="s">
        <v>12</v>
      </c>
      <c r="F2319" s="58" t="s">
        <v>877</v>
      </c>
      <c r="G2319" s="58"/>
      <c r="H2319" s="58" t="s">
        <v>16</v>
      </c>
      <c r="I2319" s="58">
        <v>1</v>
      </c>
      <c r="J2319" s="58" t="s">
        <v>14</v>
      </c>
      <c r="K2319" s="114">
        <v>118.7</v>
      </c>
      <c r="L2319" s="64">
        <v>122.3</v>
      </c>
      <c r="M2319" s="64"/>
      <c r="N2319" s="75"/>
      <c r="O2319" s="132">
        <f>L2319+(L2319*$N$2307)</f>
        <v>117.22044732419999</v>
      </c>
      <c r="P2319" s="147">
        <f>ROUND(O2319,1)</f>
        <v>117.2</v>
      </c>
      <c r="Q2319" s="58" t="s">
        <v>877</v>
      </c>
      <c r="R2319" s="58">
        <v>1</v>
      </c>
      <c r="S2319" s="58" t="s">
        <v>14</v>
      </c>
      <c r="T2319" s="58" t="s">
        <v>980</v>
      </c>
      <c r="U2319" s="58" t="s">
        <v>15</v>
      </c>
    </row>
    <row r="2320" spans="1:21">
      <c r="A2320" s="58" t="s">
        <v>365</v>
      </c>
      <c r="B2320" s="58" t="s">
        <v>366</v>
      </c>
      <c r="C2320" s="58" t="s">
        <v>285</v>
      </c>
      <c r="D2320" s="58" t="s">
        <v>11</v>
      </c>
      <c r="E2320" s="58" t="s">
        <v>12</v>
      </c>
      <c r="F2320" s="58" t="s">
        <v>877</v>
      </c>
      <c r="G2320" s="58"/>
      <c r="H2320" s="58" t="s">
        <v>16</v>
      </c>
      <c r="I2320" s="58">
        <v>20</v>
      </c>
      <c r="J2320" s="58" t="s">
        <v>14</v>
      </c>
      <c r="K2320" s="114">
        <v>118.7</v>
      </c>
      <c r="L2320" s="64">
        <v>116.1</v>
      </c>
      <c r="M2320" s="64"/>
      <c r="N2320" s="75"/>
      <c r="O2320" s="132" t="s">
        <v>972</v>
      </c>
      <c r="P2320" s="147" t="s">
        <v>972</v>
      </c>
      <c r="Q2320" s="58" t="s">
        <v>877</v>
      </c>
      <c r="R2320" s="58">
        <v>1</v>
      </c>
      <c r="S2320" s="58" t="s">
        <v>14</v>
      </c>
      <c r="T2320" s="58" t="s">
        <v>980</v>
      </c>
      <c r="U2320" s="58" t="s">
        <v>15</v>
      </c>
    </row>
    <row r="2321" spans="1:21">
      <c r="A2321" s="58" t="s">
        <v>365</v>
      </c>
      <c r="B2321" s="58" t="s">
        <v>366</v>
      </c>
      <c r="C2321" s="58" t="s">
        <v>285</v>
      </c>
      <c r="D2321" s="58" t="s">
        <v>11</v>
      </c>
      <c r="E2321" s="58" t="s">
        <v>12</v>
      </c>
      <c r="F2321" s="58" t="s">
        <v>877</v>
      </c>
      <c r="G2321" s="58"/>
      <c r="H2321" s="58" t="s">
        <v>16</v>
      </c>
      <c r="I2321" s="58">
        <v>40</v>
      </c>
      <c r="J2321" s="58" t="s">
        <v>14</v>
      </c>
      <c r="K2321" s="114">
        <v>118.7</v>
      </c>
      <c r="L2321" s="64">
        <v>104</v>
      </c>
      <c r="M2321" s="64"/>
      <c r="N2321" s="75"/>
      <c r="O2321" s="132" t="s">
        <v>972</v>
      </c>
      <c r="P2321" s="147" t="s">
        <v>972</v>
      </c>
      <c r="Q2321" s="58" t="s">
        <v>877</v>
      </c>
      <c r="R2321" s="58">
        <v>1</v>
      </c>
      <c r="S2321" s="58" t="s">
        <v>14</v>
      </c>
      <c r="T2321" s="58" t="s">
        <v>980</v>
      </c>
      <c r="U2321" s="58" t="s">
        <v>15</v>
      </c>
    </row>
    <row r="2322" spans="1:21">
      <c r="A2322" s="58" t="s">
        <v>365</v>
      </c>
      <c r="B2322" s="58" t="s">
        <v>366</v>
      </c>
      <c r="C2322" s="58" t="s">
        <v>285</v>
      </c>
      <c r="D2322" s="58" t="s">
        <v>11</v>
      </c>
      <c r="E2322" s="58" t="s">
        <v>12</v>
      </c>
      <c r="F2322" s="58" t="s">
        <v>976</v>
      </c>
      <c r="G2322" s="58"/>
      <c r="H2322" s="58" t="s">
        <v>16</v>
      </c>
      <c r="I2322" s="58">
        <v>1</v>
      </c>
      <c r="J2322" s="58" t="s">
        <v>14</v>
      </c>
      <c r="K2322" s="113"/>
      <c r="L2322" s="63">
        <v>1902.2</v>
      </c>
      <c r="M2322" s="63"/>
      <c r="N2322" s="74"/>
      <c r="O2322" s="132">
        <f>L2322+(L2322*$N$2307)</f>
        <v>1823.1948887988001</v>
      </c>
      <c r="P2322" s="147">
        <f>ROUND(O2322,1)</f>
        <v>1823.2</v>
      </c>
      <c r="Q2322" s="58" t="s">
        <v>976</v>
      </c>
      <c r="R2322" s="58">
        <v>1</v>
      </c>
      <c r="S2322" s="58" t="s">
        <v>14</v>
      </c>
      <c r="T2322" s="58" t="s">
        <v>981</v>
      </c>
      <c r="U2322" s="58" t="s">
        <v>15</v>
      </c>
    </row>
    <row r="2323" spans="1:21">
      <c r="A2323" s="58" t="s">
        <v>365</v>
      </c>
      <c r="B2323" s="58" t="s">
        <v>366</v>
      </c>
      <c r="C2323" s="58" t="s">
        <v>285</v>
      </c>
      <c r="D2323" s="58" t="s">
        <v>11</v>
      </c>
      <c r="E2323" s="58" t="s">
        <v>12</v>
      </c>
      <c r="F2323" s="58" t="s">
        <v>976</v>
      </c>
      <c r="G2323" s="58"/>
      <c r="H2323" s="58" t="s">
        <v>16</v>
      </c>
      <c r="I2323" s="58">
        <v>20</v>
      </c>
      <c r="J2323" s="58" t="s">
        <v>14</v>
      </c>
      <c r="K2323" s="113"/>
      <c r="L2323" s="63">
        <v>1805</v>
      </c>
      <c r="M2323" s="63"/>
      <c r="N2323" s="74"/>
      <c r="O2323" s="132" t="s">
        <v>972</v>
      </c>
      <c r="P2323" s="147" t="s">
        <v>972</v>
      </c>
      <c r="Q2323" s="58" t="s">
        <v>976</v>
      </c>
      <c r="R2323" s="58">
        <v>1</v>
      </c>
      <c r="S2323" s="58" t="s">
        <v>14</v>
      </c>
      <c r="T2323" s="58" t="s">
        <v>981</v>
      </c>
      <c r="U2323" s="58" t="s">
        <v>15</v>
      </c>
    </row>
    <row r="2324" spans="1:21">
      <c r="A2324" s="58" t="s">
        <v>365</v>
      </c>
      <c r="B2324" s="58" t="s">
        <v>366</v>
      </c>
      <c r="C2324" s="58" t="s">
        <v>285</v>
      </c>
      <c r="D2324" s="58" t="s">
        <v>11</v>
      </c>
      <c r="E2324" s="58" t="s">
        <v>12</v>
      </c>
      <c r="F2324" s="58" t="s">
        <v>976</v>
      </c>
      <c r="G2324" s="58"/>
      <c r="H2324" s="58" t="s">
        <v>16</v>
      </c>
      <c r="I2324" s="58">
        <v>40</v>
      </c>
      <c r="J2324" s="58" t="s">
        <v>14</v>
      </c>
      <c r="K2324" s="113"/>
      <c r="L2324" s="63">
        <v>1616.6</v>
      </c>
      <c r="M2324" s="63"/>
      <c r="N2324" s="74"/>
      <c r="O2324" s="132" t="s">
        <v>972</v>
      </c>
      <c r="P2324" s="147" t="s">
        <v>972</v>
      </c>
      <c r="Q2324" s="58" t="s">
        <v>976</v>
      </c>
      <c r="R2324" s="58">
        <v>1</v>
      </c>
      <c r="S2324" s="58" t="s">
        <v>14</v>
      </c>
      <c r="T2324" s="58" t="s">
        <v>981</v>
      </c>
      <c r="U2324" s="58" t="s">
        <v>15</v>
      </c>
    </row>
    <row r="2325" spans="1:21">
      <c r="A2325" s="58" t="s">
        <v>365</v>
      </c>
      <c r="B2325" s="58" t="s">
        <v>366</v>
      </c>
      <c r="C2325" s="58" t="s">
        <v>285</v>
      </c>
      <c r="D2325" s="58" t="s">
        <v>11</v>
      </c>
      <c r="E2325" s="58" t="s">
        <v>12</v>
      </c>
      <c r="F2325" s="58" t="s">
        <v>878</v>
      </c>
      <c r="G2325" s="58"/>
      <c r="H2325" s="58" t="s">
        <v>16</v>
      </c>
      <c r="I2325" s="58">
        <v>1</v>
      </c>
      <c r="J2325" s="58" t="s">
        <v>14</v>
      </c>
      <c r="K2325" s="114">
        <v>281</v>
      </c>
      <c r="L2325" s="64">
        <v>289.5</v>
      </c>
      <c r="M2325" s="64"/>
      <c r="N2325" s="75"/>
      <c r="O2325" s="132">
        <f>L2325+(L2325*$N$2307)</f>
        <v>277.47603843299999</v>
      </c>
      <c r="P2325" s="147">
        <f>ROUND(O2325,1)</f>
        <v>277.5</v>
      </c>
      <c r="Q2325" s="58" t="s">
        <v>878</v>
      </c>
      <c r="R2325" s="58">
        <v>1</v>
      </c>
      <c r="S2325" s="58" t="s">
        <v>14</v>
      </c>
      <c r="T2325" s="58" t="s">
        <v>980</v>
      </c>
      <c r="U2325" s="58" t="s">
        <v>15</v>
      </c>
    </row>
    <row r="2326" spans="1:21">
      <c r="A2326" s="58" t="s">
        <v>365</v>
      </c>
      <c r="B2326" s="58" t="s">
        <v>366</v>
      </c>
      <c r="C2326" s="58" t="s">
        <v>285</v>
      </c>
      <c r="D2326" s="58" t="s">
        <v>11</v>
      </c>
      <c r="E2326" s="58" t="s">
        <v>12</v>
      </c>
      <c r="F2326" s="58" t="s">
        <v>878</v>
      </c>
      <c r="G2326" s="58"/>
      <c r="H2326" s="58" t="s">
        <v>16</v>
      </c>
      <c r="I2326" s="58">
        <v>20</v>
      </c>
      <c r="J2326" s="58" t="s">
        <v>14</v>
      </c>
      <c r="K2326" s="114">
        <v>281</v>
      </c>
      <c r="L2326" s="64">
        <v>275</v>
      </c>
      <c r="M2326" s="64"/>
      <c r="N2326" s="75"/>
      <c r="O2326" s="132" t="s">
        <v>972</v>
      </c>
      <c r="P2326" s="147" t="s">
        <v>972</v>
      </c>
      <c r="Q2326" s="58" t="s">
        <v>878</v>
      </c>
      <c r="R2326" s="58">
        <v>1</v>
      </c>
      <c r="S2326" s="58" t="s">
        <v>14</v>
      </c>
      <c r="T2326" s="58" t="s">
        <v>980</v>
      </c>
      <c r="U2326" s="58" t="s">
        <v>15</v>
      </c>
    </row>
    <row r="2327" spans="1:21">
      <c r="A2327" s="58" t="s">
        <v>365</v>
      </c>
      <c r="B2327" s="58" t="s">
        <v>366</v>
      </c>
      <c r="C2327" s="58" t="s">
        <v>285</v>
      </c>
      <c r="D2327" s="58" t="s">
        <v>11</v>
      </c>
      <c r="E2327" s="58" t="s">
        <v>12</v>
      </c>
      <c r="F2327" s="58" t="s">
        <v>878</v>
      </c>
      <c r="G2327" s="58"/>
      <c r="H2327" s="58" t="s">
        <v>16</v>
      </c>
      <c r="I2327" s="58">
        <v>40</v>
      </c>
      <c r="J2327" s="58" t="s">
        <v>14</v>
      </c>
      <c r="K2327" s="114">
        <v>281</v>
      </c>
      <c r="L2327" s="64">
        <v>246</v>
      </c>
      <c r="M2327" s="64"/>
      <c r="N2327" s="75"/>
      <c r="O2327" s="132" t="s">
        <v>972</v>
      </c>
      <c r="P2327" s="147" t="s">
        <v>972</v>
      </c>
      <c r="Q2327" s="58" t="s">
        <v>878</v>
      </c>
      <c r="R2327" s="58">
        <v>1</v>
      </c>
      <c r="S2327" s="58" t="s">
        <v>14</v>
      </c>
      <c r="T2327" s="58" t="s">
        <v>980</v>
      </c>
      <c r="U2327" s="58" t="s">
        <v>15</v>
      </c>
    </row>
    <row r="2328" spans="1:21">
      <c r="A2328" s="58" t="s">
        <v>365</v>
      </c>
      <c r="B2328" s="58" t="s">
        <v>366</v>
      </c>
      <c r="C2328" s="58" t="s">
        <v>285</v>
      </c>
      <c r="D2328" s="58" t="s">
        <v>11</v>
      </c>
      <c r="E2328" s="58" t="s">
        <v>12</v>
      </c>
      <c r="F2328" s="58" t="s">
        <v>879</v>
      </c>
      <c r="G2328" s="58"/>
      <c r="H2328" s="58" t="s">
        <v>16</v>
      </c>
      <c r="I2328" s="58">
        <v>1</v>
      </c>
      <c r="J2328" s="58" t="s">
        <v>14</v>
      </c>
      <c r="K2328" s="114">
        <v>93.7</v>
      </c>
      <c r="L2328" s="64">
        <v>96.6</v>
      </c>
      <c r="M2328" s="64"/>
      <c r="N2328" s="75"/>
      <c r="O2328" s="132">
        <f>L2328+(L2328*$N$2307)</f>
        <v>92.587859456399997</v>
      </c>
      <c r="P2328" s="147">
        <f>ROUND(O2328,1)</f>
        <v>92.6</v>
      </c>
      <c r="Q2328" s="58" t="s">
        <v>879</v>
      </c>
      <c r="R2328" s="58">
        <v>1</v>
      </c>
      <c r="S2328" s="58" t="s">
        <v>14</v>
      </c>
      <c r="T2328" s="58" t="s">
        <v>980</v>
      </c>
      <c r="U2328" s="58" t="s">
        <v>15</v>
      </c>
    </row>
    <row r="2329" spans="1:21">
      <c r="A2329" s="58" t="s">
        <v>365</v>
      </c>
      <c r="B2329" s="58" t="s">
        <v>366</v>
      </c>
      <c r="C2329" s="58" t="s">
        <v>285</v>
      </c>
      <c r="D2329" s="58" t="s">
        <v>11</v>
      </c>
      <c r="E2329" s="58" t="s">
        <v>12</v>
      </c>
      <c r="F2329" s="58" t="s">
        <v>879</v>
      </c>
      <c r="G2329" s="58"/>
      <c r="H2329" s="58" t="s">
        <v>16</v>
      </c>
      <c r="I2329" s="58">
        <v>20</v>
      </c>
      <c r="J2329" s="58" t="s">
        <v>14</v>
      </c>
      <c r="K2329" s="114">
        <v>93.7</v>
      </c>
      <c r="L2329" s="64">
        <v>91.7</v>
      </c>
      <c r="M2329" s="64"/>
      <c r="N2329" s="75"/>
      <c r="O2329" s="132" t="s">
        <v>972</v>
      </c>
      <c r="P2329" s="147" t="s">
        <v>972</v>
      </c>
      <c r="Q2329" s="58" t="s">
        <v>879</v>
      </c>
      <c r="R2329" s="58">
        <v>1</v>
      </c>
      <c r="S2329" s="58" t="s">
        <v>14</v>
      </c>
      <c r="T2329" s="58" t="s">
        <v>980</v>
      </c>
      <c r="U2329" s="58" t="s">
        <v>15</v>
      </c>
    </row>
    <row r="2330" spans="1:21">
      <c r="A2330" s="58" t="s">
        <v>365</v>
      </c>
      <c r="B2330" s="58" t="s">
        <v>366</v>
      </c>
      <c r="C2330" s="58" t="s">
        <v>285</v>
      </c>
      <c r="D2330" s="58" t="s">
        <v>11</v>
      </c>
      <c r="E2330" s="58" t="s">
        <v>12</v>
      </c>
      <c r="F2330" s="58" t="s">
        <v>879</v>
      </c>
      <c r="G2330" s="58"/>
      <c r="H2330" s="58" t="s">
        <v>16</v>
      </c>
      <c r="I2330" s="58">
        <v>40</v>
      </c>
      <c r="J2330" s="58" t="s">
        <v>14</v>
      </c>
      <c r="K2330" s="114">
        <v>93.7</v>
      </c>
      <c r="L2330" s="64">
        <v>82</v>
      </c>
      <c r="M2330" s="64"/>
      <c r="N2330" s="75"/>
      <c r="O2330" s="132" t="s">
        <v>972</v>
      </c>
      <c r="P2330" s="147" t="s">
        <v>972</v>
      </c>
      <c r="Q2330" s="58" t="s">
        <v>879</v>
      </c>
      <c r="R2330" s="58">
        <v>1</v>
      </c>
      <c r="S2330" s="58" t="s">
        <v>14</v>
      </c>
      <c r="T2330" s="58" t="s">
        <v>980</v>
      </c>
      <c r="U2330" s="58" t="s">
        <v>15</v>
      </c>
    </row>
    <row r="2331" spans="1:21">
      <c r="A2331" s="58" t="s">
        <v>365</v>
      </c>
      <c r="B2331" s="58" t="s">
        <v>366</v>
      </c>
      <c r="C2331" s="58" t="s">
        <v>285</v>
      </c>
      <c r="D2331" s="58" t="s">
        <v>11</v>
      </c>
      <c r="E2331" s="58" t="s">
        <v>12</v>
      </c>
      <c r="F2331" s="58" t="s">
        <v>880</v>
      </c>
      <c r="G2331" s="58"/>
      <c r="H2331" s="58" t="s">
        <v>16</v>
      </c>
      <c r="I2331" s="58">
        <v>1</v>
      </c>
      <c r="J2331" s="58" t="s">
        <v>14</v>
      </c>
      <c r="K2331" s="114">
        <v>306</v>
      </c>
      <c r="L2331" s="64">
        <v>306</v>
      </c>
      <c r="M2331" s="64"/>
      <c r="N2331" s="75"/>
      <c r="O2331" s="132">
        <f>L2331+(L2331*$N$2307)</f>
        <v>293.29073492399999</v>
      </c>
      <c r="P2331" s="147">
        <f>ROUND(O2331,1)</f>
        <v>293.3</v>
      </c>
      <c r="Q2331" s="58" t="s">
        <v>880</v>
      </c>
      <c r="R2331" s="58">
        <v>1</v>
      </c>
      <c r="S2331" s="58" t="s">
        <v>14</v>
      </c>
      <c r="T2331" s="58" t="s">
        <v>980</v>
      </c>
      <c r="U2331" s="58" t="s">
        <v>15</v>
      </c>
    </row>
    <row r="2332" spans="1:21">
      <c r="A2332" s="58" t="s">
        <v>365</v>
      </c>
      <c r="B2332" s="58" t="s">
        <v>366</v>
      </c>
      <c r="C2332" s="58" t="s">
        <v>285</v>
      </c>
      <c r="D2332" s="58" t="s">
        <v>11</v>
      </c>
      <c r="E2332" s="58" t="s">
        <v>12</v>
      </c>
      <c r="F2332" s="58" t="s">
        <v>880</v>
      </c>
      <c r="G2332" s="58"/>
      <c r="H2332" s="58" t="s">
        <v>16</v>
      </c>
      <c r="I2332" s="58">
        <v>20</v>
      </c>
      <c r="J2332" s="58" t="s">
        <v>14</v>
      </c>
      <c r="K2332" s="114">
        <v>306</v>
      </c>
      <c r="L2332" s="64">
        <v>290.7</v>
      </c>
      <c r="M2332" s="64"/>
      <c r="N2332" s="75"/>
      <c r="O2332" s="132" t="s">
        <v>972</v>
      </c>
      <c r="P2332" s="147" t="s">
        <v>972</v>
      </c>
      <c r="Q2332" s="58" t="s">
        <v>880</v>
      </c>
      <c r="R2332" s="58">
        <v>1</v>
      </c>
      <c r="S2332" s="58" t="s">
        <v>14</v>
      </c>
      <c r="T2332" s="58" t="s">
        <v>980</v>
      </c>
      <c r="U2332" s="58" t="s">
        <v>15</v>
      </c>
    </row>
    <row r="2333" spans="1:21">
      <c r="A2333" s="58" t="s">
        <v>365</v>
      </c>
      <c r="B2333" s="58" t="s">
        <v>366</v>
      </c>
      <c r="C2333" s="58" t="s">
        <v>285</v>
      </c>
      <c r="D2333" s="58" t="s">
        <v>11</v>
      </c>
      <c r="E2333" s="58" t="s">
        <v>12</v>
      </c>
      <c r="F2333" s="58" t="s">
        <v>880</v>
      </c>
      <c r="G2333" s="58"/>
      <c r="H2333" s="58" t="s">
        <v>16</v>
      </c>
      <c r="I2333" s="58">
        <v>40</v>
      </c>
      <c r="J2333" s="58" t="s">
        <v>14</v>
      </c>
      <c r="K2333" s="114">
        <v>306</v>
      </c>
      <c r="L2333" s="64">
        <v>260.10000000000002</v>
      </c>
      <c r="M2333" s="64"/>
      <c r="N2333" s="75"/>
      <c r="O2333" s="132" t="s">
        <v>972</v>
      </c>
      <c r="P2333" s="147" t="s">
        <v>972</v>
      </c>
      <c r="Q2333" s="58" t="s">
        <v>880</v>
      </c>
      <c r="R2333" s="58">
        <v>1</v>
      </c>
      <c r="S2333" s="58" t="s">
        <v>14</v>
      </c>
      <c r="T2333" s="58" t="s">
        <v>980</v>
      </c>
      <c r="U2333" s="58" t="s">
        <v>15</v>
      </c>
    </row>
    <row r="2334" spans="1:21">
      <c r="A2334" t="s">
        <v>367</v>
      </c>
      <c r="B2334" t="s">
        <v>368</v>
      </c>
      <c r="C2334" t="s">
        <v>369</v>
      </c>
      <c r="D2334" t="s">
        <v>11</v>
      </c>
      <c r="E2334" t="s">
        <v>12</v>
      </c>
      <c r="F2334" t="s">
        <v>13</v>
      </c>
      <c r="I2334">
        <v>1</v>
      </c>
      <c r="K2334" s="111">
        <v>805.8</v>
      </c>
      <c r="L2334" s="61">
        <v>830</v>
      </c>
      <c r="O2334" s="111">
        <v>830</v>
      </c>
      <c r="P2334" s="147">
        <v>830</v>
      </c>
      <c r="Q2334" t="s">
        <v>13</v>
      </c>
      <c r="R2334">
        <v>1</v>
      </c>
      <c r="S2334" t="s">
        <v>14</v>
      </c>
      <c r="T2334" t="s">
        <v>980</v>
      </c>
      <c r="U2334" t="s">
        <v>15</v>
      </c>
    </row>
    <row r="2335" spans="1:21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872</v>
      </c>
      <c r="I2335">
        <v>1</v>
      </c>
      <c r="K2335" s="111">
        <v>240.2</v>
      </c>
      <c r="L2335" s="61">
        <v>247.5</v>
      </c>
      <c r="O2335" s="111">
        <v>247.5</v>
      </c>
      <c r="P2335" s="147">
        <v>247.5</v>
      </c>
      <c r="Q2335" t="s">
        <v>872</v>
      </c>
      <c r="R2335">
        <v>1</v>
      </c>
      <c r="S2335" t="s">
        <v>14</v>
      </c>
      <c r="T2335" t="s">
        <v>980</v>
      </c>
      <c r="U2335" t="s">
        <v>15</v>
      </c>
    </row>
    <row r="2336" spans="1:21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873</v>
      </c>
      <c r="I2336">
        <v>1</v>
      </c>
      <c r="K2336" s="111">
        <v>32.299999999999997</v>
      </c>
      <c r="L2336" s="61">
        <v>33.299999999999997</v>
      </c>
      <c r="O2336" s="111">
        <v>33.299999999999997</v>
      </c>
      <c r="P2336" s="147">
        <v>33.299999999999997</v>
      </c>
      <c r="Q2336" t="s">
        <v>873</v>
      </c>
      <c r="R2336">
        <v>1</v>
      </c>
      <c r="S2336" t="s">
        <v>14</v>
      </c>
      <c r="T2336" t="s">
        <v>980</v>
      </c>
      <c r="U2336" t="s">
        <v>15</v>
      </c>
    </row>
    <row r="2337" spans="1:21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874</v>
      </c>
      <c r="I2337">
        <v>1</v>
      </c>
      <c r="K2337" s="111">
        <v>22.6</v>
      </c>
      <c r="L2337" s="61">
        <v>22.6</v>
      </c>
      <c r="O2337" s="111">
        <v>22.6</v>
      </c>
      <c r="P2337" s="147">
        <v>22.6</v>
      </c>
      <c r="Q2337" t="s">
        <v>874</v>
      </c>
      <c r="R2337">
        <v>1</v>
      </c>
      <c r="S2337" t="s">
        <v>14</v>
      </c>
      <c r="T2337" t="s">
        <v>980</v>
      </c>
      <c r="U2337" t="s">
        <v>15</v>
      </c>
    </row>
    <row r="2338" spans="1:21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875</v>
      </c>
      <c r="I2338">
        <v>1</v>
      </c>
      <c r="K2338" s="112">
        <v>8380</v>
      </c>
      <c r="L2338" s="62">
        <v>8631</v>
      </c>
      <c r="M2338" s="62"/>
      <c r="N2338" s="73"/>
      <c r="O2338" s="112">
        <v>8631</v>
      </c>
      <c r="P2338" s="147">
        <v>8631</v>
      </c>
      <c r="Q2338" t="s">
        <v>875</v>
      </c>
      <c r="R2338">
        <v>1</v>
      </c>
      <c r="S2338" t="s">
        <v>14</v>
      </c>
      <c r="T2338" t="s">
        <v>980</v>
      </c>
      <c r="U2338" t="s">
        <v>15</v>
      </c>
    </row>
    <row r="2339" spans="1:21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876</v>
      </c>
      <c r="I2339">
        <v>1</v>
      </c>
      <c r="K2339" s="111">
        <v>257.89999999999998</v>
      </c>
      <c r="L2339" s="61">
        <v>265.7</v>
      </c>
      <c r="O2339" s="111">
        <v>265.7</v>
      </c>
      <c r="P2339" s="147">
        <v>265.7</v>
      </c>
      <c r="Q2339" t="s">
        <v>876</v>
      </c>
      <c r="R2339">
        <v>1</v>
      </c>
      <c r="S2339" t="s">
        <v>14</v>
      </c>
      <c r="T2339" t="s">
        <v>980</v>
      </c>
      <c r="U2339" t="s">
        <v>15</v>
      </c>
    </row>
    <row r="2340" spans="1:21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877</v>
      </c>
      <c r="I2340">
        <v>1</v>
      </c>
      <c r="K2340" s="111">
        <v>122.5</v>
      </c>
      <c r="L2340" s="61">
        <v>126.2</v>
      </c>
      <c r="O2340" s="111">
        <v>126.2</v>
      </c>
      <c r="P2340" s="147">
        <v>126.2</v>
      </c>
      <c r="Q2340" t="s">
        <v>877</v>
      </c>
      <c r="R2340">
        <v>1</v>
      </c>
      <c r="S2340" t="s">
        <v>14</v>
      </c>
      <c r="T2340" t="s">
        <v>980</v>
      </c>
      <c r="U2340" t="s">
        <v>15</v>
      </c>
    </row>
    <row r="2341" spans="1:21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976</v>
      </c>
      <c r="I2341">
        <v>1</v>
      </c>
      <c r="K2341" s="110"/>
      <c r="L2341" s="60">
        <v>1962.9</v>
      </c>
      <c r="M2341" s="60"/>
      <c r="N2341" s="71"/>
      <c r="O2341" s="110">
        <v>1962.9</v>
      </c>
      <c r="P2341" s="147">
        <v>1962.9</v>
      </c>
      <c r="Q2341" t="s">
        <v>976</v>
      </c>
      <c r="R2341">
        <v>1</v>
      </c>
      <c r="S2341" t="s">
        <v>14</v>
      </c>
      <c r="T2341" t="s">
        <v>981</v>
      </c>
      <c r="U2341" t="s">
        <v>15</v>
      </c>
    </row>
    <row r="2342" spans="1:21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878</v>
      </c>
      <c r="I2342">
        <v>1</v>
      </c>
      <c r="K2342" s="111">
        <v>290.10000000000002</v>
      </c>
      <c r="L2342" s="61">
        <v>298.89999999999998</v>
      </c>
      <c r="O2342" s="111">
        <v>298.89999999999998</v>
      </c>
      <c r="P2342" s="147">
        <v>298.89999999999998</v>
      </c>
      <c r="Q2342" t="s">
        <v>878</v>
      </c>
      <c r="R2342">
        <v>1</v>
      </c>
      <c r="S2342" t="s">
        <v>14</v>
      </c>
      <c r="T2342" t="s">
        <v>980</v>
      </c>
      <c r="U2342" t="s">
        <v>15</v>
      </c>
    </row>
    <row r="2343" spans="1:21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879</v>
      </c>
      <c r="I2343">
        <v>1</v>
      </c>
      <c r="K2343" s="111">
        <v>96.7</v>
      </c>
      <c r="L2343" s="61">
        <v>99.7</v>
      </c>
      <c r="O2343" s="111">
        <v>99.7</v>
      </c>
      <c r="P2343" s="147">
        <v>99.7</v>
      </c>
      <c r="Q2343" t="s">
        <v>879</v>
      </c>
      <c r="R2343">
        <v>1</v>
      </c>
      <c r="S2343" t="s">
        <v>14</v>
      </c>
      <c r="T2343" t="s">
        <v>980</v>
      </c>
      <c r="U2343" t="s">
        <v>15</v>
      </c>
    </row>
    <row r="2344" spans="1:21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880</v>
      </c>
      <c r="I2344">
        <v>1</v>
      </c>
      <c r="K2344" s="111">
        <v>316.2</v>
      </c>
      <c r="L2344" s="61">
        <v>316.2</v>
      </c>
      <c r="O2344" s="111">
        <v>316.2</v>
      </c>
      <c r="P2344" s="147">
        <v>316.2</v>
      </c>
      <c r="Q2344" t="s">
        <v>880</v>
      </c>
      <c r="R2344">
        <v>1</v>
      </c>
      <c r="S2344" t="s">
        <v>14</v>
      </c>
      <c r="T2344" t="s">
        <v>980</v>
      </c>
      <c r="U2344" t="s">
        <v>15</v>
      </c>
    </row>
    <row r="2345" spans="1:21">
      <c r="A2345" t="s">
        <v>370</v>
      </c>
      <c r="B2345" t="s">
        <v>371</v>
      </c>
      <c r="C2345" t="s">
        <v>372</v>
      </c>
      <c r="D2345" t="s">
        <v>11</v>
      </c>
      <c r="E2345" t="s">
        <v>12</v>
      </c>
      <c r="F2345" t="s">
        <v>13</v>
      </c>
      <c r="I2345">
        <v>1</v>
      </c>
      <c r="K2345" s="110">
        <v>989.4</v>
      </c>
      <c r="L2345" s="60">
        <v>1019.1</v>
      </c>
      <c r="M2345" s="60"/>
      <c r="N2345" s="71"/>
      <c r="O2345" s="110">
        <v>1019.1</v>
      </c>
      <c r="P2345" s="147">
        <v>1019.1</v>
      </c>
      <c r="Q2345" t="s">
        <v>13</v>
      </c>
      <c r="R2345">
        <v>1</v>
      </c>
      <c r="S2345" t="s">
        <v>14</v>
      </c>
      <c r="T2345" t="s">
        <v>980</v>
      </c>
      <c r="U2345" t="s">
        <v>15</v>
      </c>
    </row>
    <row r="2346" spans="1:21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872</v>
      </c>
      <c r="I2346">
        <v>1</v>
      </c>
      <c r="K2346" s="111">
        <v>294.89999999999998</v>
      </c>
      <c r="L2346" s="61">
        <v>303.8</v>
      </c>
      <c r="O2346" s="111">
        <v>303.8</v>
      </c>
      <c r="P2346" s="147">
        <v>303.8</v>
      </c>
      <c r="Q2346" t="s">
        <v>872</v>
      </c>
      <c r="R2346">
        <v>1</v>
      </c>
      <c r="S2346" t="s">
        <v>14</v>
      </c>
      <c r="T2346" t="s">
        <v>980</v>
      </c>
      <c r="U2346" t="s">
        <v>15</v>
      </c>
    </row>
    <row r="2347" spans="1:21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873</v>
      </c>
      <c r="I2347">
        <v>1</v>
      </c>
      <c r="K2347" s="111">
        <v>39.6</v>
      </c>
      <c r="L2347" s="61">
        <v>40.799999999999997</v>
      </c>
      <c r="O2347" s="111">
        <v>40.799999999999997</v>
      </c>
      <c r="P2347" s="147">
        <v>40.799999999999997</v>
      </c>
      <c r="Q2347" t="s">
        <v>873</v>
      </c>
      <c r="R2347">
        <v>1</v>
      </c>
      <c r="S2347" t="s">
        <v>14</v>
      </c>
      <c r="T2347" t="s">
        <v>980</v>
      </c>
      <c r="U2347" t="s">
        <v>15</v>
      </c>
    </row>
    <row r="2348" spans="1:21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874</v>
      </c>
      <c r="I2348">
        <v>1</v>
      </c>
      <c r="K2348" s="111">
        <v>27.7</v>
      </c>
      <c r="L2348" s="61">
        <v>27.7</v>
      </c>
      <c r="O2348" s="111">
        <v>27.7</v>
      </c>
      <c r="P2348" s="147">
        <v>27.7</v>
      </c>
      <c r="Q2348" t="s">
        <v>874</v>
      </c>
      <c r="R2348">
        <v>1</v>
      </c>
      <c r="S2348" t="s">
        <v>14</v>
      </c>
      <c r="T2348" t="s">
        <v>980</v>
      </c>
      <c r="U2348" t="s">
        <v>15</v>
      </c>
    </row>
    <row r="2349" spans="1:21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875</v>
      </c>
      <c r="I2349">
        <v>1</v>
      </c>
      <c r="K2349" s="112">
        <v>10290</v>
      </c>
      <c r="L2349" s="62">
        <v>10599</v>
      </c>
      <c r="M2349" s="62"/>
      <c r="N2349" s="73"/>
      <c r="O2349" s="112">
        <v>10599</v>
      </c>
      <c r="P2349" s="147">
        <v>10599</v>
      </c>
      <c r="Q2349" t="s">
        <v>875</v>
      </c>
      <c r="R2349">
        <v>1</v>
      </c>
      <c r="S2349" t="s">
        <v>14</v>
      </c>
      <c r="T2349" t="s">
        <v>980</v>
      </c>
      <c r="U2349" t="s">
        <v>15</v>
      </c>
    </row>
    <row r="2350" spans="1:21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876</v>
      </c>
      <c r="I2350">
        <v>1</v>
      </c>
      <c r="K2350" s="111">
        <v>316.7</v>
      </c>
      <c r="L2350" s="61">
        <v>326.3</v>
      </c>
      <c r="O2350" s="111">
        <v>326.3</v>
      </c>
      <c r="P2350" s="147">
        <v>326.3</v>
      </c>
      <c r="Q2350" t="s">
        <v>876</v>
      </c>
      <c r="R2350">
        <v>1</v>
      </c>
      <c r="S2350" t="s">
        <v>14</v>
      </c>
      <c r="T2350" t="s">
        <v>980</v>
      </c>
      <c r="U2350" t="s">
        <v>15</v>
      </c>
    </row>
    <row r="2351" spans="1:21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877</v>
      </c>
      <c r="I2351">
        <v>1</v>
      </c>
      <c r="K2351" s="111">
        <v>150.4</v>
      </c>
      <c r="L2351" s="61">
        <v>155</v>
      </c>
      <c r="O2351" s="111">
        <v>155</v>
      </c>
      <c r="P2351" s="147">
        <v>155</v>
      </c>
      <c r="Q2351" t="s">
        <v>877</v>
      </c>
      <c r="R2351">
        <v>1</v>
      </c>
      <c r="S2351" t="s">
        <v>14</v>
      </c>
      <c r="T2351" t="s">
        <v>980</v>
      </c>
      <c r="U2351" t="s">
        <v>15</v>
      </c>
    </row>
    <row r="2352" spans="1:21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976</v>
      </c>
      <c r="I2352">
        <v>1</v>
      </c>
      <c r="K2352" s="110"/>
      <c r="L2352" s="60">
        <v>2406.6</v>
      </c>
      <c r="M2352" s="60"/>
      <c r="N2352" s="71"/>
      <c r="O2352" s="110">
        <v>2406.6</v>
      </c>
      <c r="P2352" s="147">
        <v>2406.6</v>
      </c>
      <c r="Q2352" t="s">
        <v>976</v>
      </c>
      <c r="R2352">
        <v>1</v>
      </c>
      <c r="S2352" t="s">
        <v>14</v>
      </c>
      <c r="T2352" t="s">
        <v>981</v>
      </c>
      <c r="U2352" t="s">
        <v>15</v>
      </c>
    </row>
    <row r="2353" spans="1:21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878</v>
      </c>
      <c r="I2353">
        <v>1</v>
      </c>
      <c r="K2353" s="111">
        <v>356.2</v>
      </c>
      <c r="L2353" s="61">
        <v>366.9</v>
      </c>
      <c r="O2353" s="111">
        <v>366.9</v>
      </c>
      <c r="P2353" s="147">
        <v>366.9</v>
      </c>
      <c r="Q2353" t="s">
        <v>878</v>
      </c>
      <c r="R2353">
        <v>1</v>
      </c>
      <c r="S2353" t="s">
        <v>14</v>
      </c>
      <c r="T2353" t="s">
        <v>980</v>
      </c>
      <c r="U2353" t="s">
        <v>15</v>
      </c>
    </row>
    <row r="2354" spans="1:21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879</v>
      </c>
      <c r="I2354">
        <v>1</v>
      </c>
      <c r="K2354" s="111">
        <v>118.8</v>
      </c>
      <c r="L2354" s="61">
        <v>122.4</v>
      </c>
      <c r="O2354" s="111">
        <v>122.4</v>
      </c>
      <c r="P2354" s="147">
        <v>122.4</v>
      </c>
      <c r="Q2354" t="s">
        <v>879</v>
      </c>
      <c r="R2354">
        <v>1</v>
      </c>
      <c r="S2354" t="s">
        <v>14</v>
      </c>
      <c r="T2354" t="s">
        <v>980</v>
      </c>
      <c r="U2354" t="s">
        <v>15</v>
      </c>
    </row>
    <row r="2355" spans="1:21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880</v>
      </c>
      <c r="I2355">
        <v>1</v>
      </c>
      <c r="K2355" s="111">
        <v>387.6</v>
      </c>
      <c r="L2355" s="61">
        <v>387.6</v>
      </c>
      <c r="O2355" s="111">
        <v>387.6</v>
      </c>
      <c r="P2355" s="147">
        <v>387.6</v>
      </c>
      <c r="Q2355" t="s">
        <v>880</v>
      </c>
      <c r="R2355">
        <v>1</v>
      </c>
      <c r="S2355" t="s">
        <v>14</v>
      </c>
      <c r="T2355" t="s">
        <v>980</v>
      </c>
      <c r="U2355" t="s">
        <v>15</v>
      </c>
    </row>
    <row r="2356" spans="1:21">
      <c r="A2356" t="s">
        <v>373</v>
      </c>
      <c r="B2356" t="s">
        <v>374</v>
      </c>
      <c r="C2356" t="s">
        <v>375</v>
      </c>
      <c r="D2356" t="s">
        <v>11</v>
      </c>
      <c r="E2356" t="s">
        <v>12</v>
      </c>
      <c r="F2356" t="s">
        <v>13</v>
      </c>
      <c r="I2356">
        <v>1</v>
      </c>
      <c r="K2356" s="111">
        <v>247.4</v>
      </c>
      <c r="L2356" s="61">
        <v>254.9</v>
      </c>
      <c r="O2356" s="111">
        <v>254.9</v>
      </c>
      <c r="P2356" s="147">
        <v>254.9</v>
      </c>
      <c r="Q2356" t="s">
        <v>13</v>
      </c>
      <c r="R2356">
        <v>1</v>
      </c>
      <c r="S2356" t="s">
        <v>14</v>
      </c>
      <c r="T2356" t="s">
        <v>980</v>
      </c>
      <c r="U2356" t="s">
        <v>15</v>
      </c>
    </row>
    <row r="2357" spans="1:21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872</v>
      </c>
      <c r="I2357">
        <v>1</v>
      </c>
      <c r="K2357" s="111">
        <v>73.8</v>
      </c>
      <c r="L2357" s="61">
        <v>76.099999999999994</v>
      </c>
      <c r="O2357" s="111">
        <v>76.099999999999994</v>
      </c>
      <c r="P2357" s="147">
        <v>76.099999999999994</v>
      </c>
      <c r="Q2357" t="s">
        <v>872</v>
      </c>
      <c r="R2357">
        <v>1</v>
      </c>
      <c r="S2357" t="s">
        <v>14</v>
      </c>
      <c r="T2357" t="s">
        <v>980</v>
      </c>
      <c r="U2357" t="s">
        <v>15</v>
      </c>
    </row>
    <row r="2358" spans="1:21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873</v>
      </c>
      <c r="I2358">
        <v>1</v>
      </c>
      <c r="K2358" s="111">
        <v>9.9</v>
      </c>
      <c r="L2358" s="61">
        <v>10.199999999999999</v>
      </c>
      <c r="O2358" s="111">
        <v>10.199999999999999</v>
      </c>
      <c r="P2358" s="147">
        <v>10.199999999999999</v>
      </c>
      <c r="Q2358" t="s">
        <v>873</v>
      </c>
      <c r="R2358">
        <v>1</v>
      </c>
      <c r="S2358" t="s">
        <v>14</v>
      </c>
      <c r="T2358" t="s">
        <v>980</v>
      </c>
      <c r="U2358" t="s">
        <v>15</v>
      </c>
    </row>
    <row r="2359" spans="1:21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874</v>
      </c>
      <c r="I2359">
        <v>1</v>
      </c>
      <c r="K2359" s="111">
        <v>7</v>
      </c>
      <c r="L2359" s="61">
        <v>7</v>
      </c>
      <c r="O2359" s="111">
        <v>7</v>
      </c>
      <c r="P2359" s="147">
        <v>7</v>
      </c>
      <c r="Q2359" t="s">
        <v>874</v>
      </c>
      <c r="R2359">
        <v>1</v>
      </c>
      <c r="S2359" t="s">
        <v>14</v>
      </c>
      <c r="T2359" t="s">
        <v>980</v>
      </c>
      <c r="U2359" t="s">
        <v>15</v>
      </c>
    </row>
    <row r="2360" spans="1:21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875</v>
      </c>
      <c r="I2360">
        <v>1</v>
      </c>
      <c r="K2360" s="112">
        <v>2572</v>
      </c>
      <c r="L2360" s="62">
        <v>2649</v>
      </c>
      <c r="M2360" s="62"/>
      <c r="N2360" s="73"/>
      <c r="O2360" s="112">
        <v>2649</v>
      </c>
      <c r="P2360" s="147">
        <v>2649</v>
      </c>
      <c r="Q2360" t="s">
        <v>875</v>
      </c>
      <c r="R2360">
        <v>1</v>
      </c>
      <c r="S2360" t="s">
        <v>14</v>
      </c>
      <c r="T2360" t="s">
        <v>980</v>
      </c>
      <c r="U2360" t="s">
        <v>15</v>
      </c>
    </row>
    <row r="2361" spans="1:21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876</v>
      </c>
      <c r="I2361">
        <v>1</v>
      </c>
      <c r="K2361" s="111">
        <v>79.2</v>
      </c>
      <c r="L2361" s="61">
        <v>81.599999999999994</v>
      </c>
      <c r="O2361" s="111">
        <v>81.599999999999994</v>
      </c>
      <c r="P2361" s="147">
        <v>81.599999999999994</v>
      </c>
      <c r="Q2361" t="s">
        <v>876</v>
      </c>
      <c r="R2361">
        <v>1</v>
      </c>
      <c r="S2361" t="s">
        <v>14</v>
      </c>
      <c r="T2361" t="s">
        <v>980</v>
      </c>
      <c r="U2361" t="s">
        <v>15</v>
      </c>
    </row>
    <row r="2362" spans="1:21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877</v>
      </c>
      <c r="I2362">
        <v>1</v>
      </c>
      <c r="K2362" s="111">
        <v>37.6</v>
      </c>
      <c r="L2362" s="61">
        <v>38.799999999999997</v>
      </c>
      <c r="O2362" s="111">
        <v>38.799999999999997</v>
      </c>
      <c r="P2362" s="147">
        <v>38.799999999999997</v>
      </c>
      <c r="Q2362" t="s">
        <v>877</v>
      </c>
      <c r="R2362">
        <v>1</v>
      </c>
      <c r="S2362" t="s">
        <v>14</v>
      </c>
      <c r="T2362" t="s">
        <v>980</v>
      </c>
      <c r="U2362" t="s">
        <v>15</v>
      </c>
    </row>
    <row r="2363" spans="1:21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976</v>
      </c>
      <c r="I2363">
        <v>1</v>
      </c>
      <c r="L2363" s="61">
        <v>601.79999999999995</v>
      </c>
      <c r="O2363" s="111">
        <v>601.79999999999995</v>
      </c>
      <c r="P2363" s="147">
        <v>601.79999999999995</v>
      </c>
      <c r="Q2363" t="s">
        <v>976</v>
      </c>
      <c r="R2363">
        <v>1</v>
      </c>
      <c r="S2363" t="s">
        <v>14</v>
      </c>
      <c r="T2363" t="s">
        <v>981</v>
      </c>
      <c r="U2363" t="s">
        <v>15</v>
      </c>
    </row>
    <row r="2364" spans="1:21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878</v>
      </c>
      <c r="I2364">
        <v>1</v>
      </c>
      <c r="K2364" s="111">
        <v>89.1</v>
      </c>
      <c r="L2364" s="61">
        <v>91.8</v>
      </c>
      <c r="O2364" s="111">
        <v>91.8</v>
      </c>
      <c r="P2364" s="147">
        <v>91.8</v>
      </c>
      <c r="Q2364" t="s">
        <v>878</v>
      </c>
      <c r="R2364">
        <v>1</v>
      </c>
      <c r="S2364" t="s">
        <v>14</v>
      </c>
      <c r="T2364" t="s">
        <v>980</v>
      </c>
      <c r="U2364" t="s">
        <v>15</v>
      </c>
    </row>
    <row r="2365" spans="1:21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879</v>
      </c>
      <c r="I2365">
        <v>1</v>
      </c>
      <c r="K2365" s="111">
        <v>29.7</v>
      </c>
      <c r="L2365" s="61">
        <v>30.6</v>
      </c>
      <c r="O2365" s="111">
        <v>30.6</v>
      </c>
      <c r="P2365" s="147">
        <v>30.6</v>
      </c>
      <c r="Q2365" t="s">
        <v>879</v>
      </c>
      <c r="R2365">
        <v>1</v>
      </c>
      <c r="S2365" t="s">
        <v>14</v>
      </c>
      <c r="T2365" t="s">
        <v>980</v>
      </c>
      <c r="U2365" t="s">
        <v>15</v>
      </c>
    </row>
    <row r="2366" spans="1:21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880</v>
      </c>
      <c r="I2366">
        <v>1</v>
      </c>
      <c r="K2366" s="111">
        <v>96.9</v>
      </c>
      <c r="L2366" s="61">
        <v>96.9</v>
      </c>
      <c r="O2366" s="111">
        <v>96.9</v>
      </c>
      <c r="P2366" s="147">
        <v>96.9</v>
      </c>
      <c r="Q2366" t="s">
        <v>880</v>
      </c>
      <c r="R2366">
        <v>1</v>
      </c>
      <c r="S2366" t="s">
        <v>14</v>
      </c>
      <c r="T2366" t="s">
        <v>980</v>
      </c>
      <c r="U2366" t="s">
        <v>15</v>
      </c>
    </row>
    <row r="2367" spans="1:21">
      <c r="A2367" t="s">
        <v>376</v>
      </c>
      <c r="B2367" t="s">
        <v>377</v>
      </c>
      <c r="C2367" t="s">
        <v>378</v>
      </c>
      <c r="D2367" t="s">
        <v>11</v>
      </c>
      <c r="E2367" t="s">
        <v>12</v>
      </c>
      <c r="F2367" t="s">
        <v>13</v>
      </c>
      <c r="I2367">
        <v>1</v>
      </c>
      <c r="K2367" s="111">
        <v>311.10000000000002</v>
      </c>
      <c r="L2367" s="61">
        <v>320.5</v>
      </c>
      <c r="O2367" s="111">
        <v>320.5</v>
      </c>
      <c r="P2367" s="147">
        <v>320.5</v>
      </c>
      <c r="Q2367" t="s">
        <v>13</v>
      </c>
      <c r="R2367">
        <v>1</v>
      </c>
      <c r="S2367" t="s">
        <v>14</v>
      </c>
      <c r="T2367" t="s">
        <v>980</v>
      </c>
      <c r="U2367" t="s">
        <v>15</v>
      </c>
    </row>
    <row r="2368" spans="1:21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872</v>
      </c>
      <c r="I2368">
        <v>1</v>
      </c>
      <c r="K2368" s="111">
        <v>92.8</v>
      </c>
      <c r="L2368" s="61">
        <v>95.6</v>
      </c>
      <c r="O2368" s="111">
        <v>95.6</v>
      </c>
      <c r="P2368" s="147">
        <v>95.6</v>
      </c>
      <c r="Q2368" t="s">
        <v>872</v>
      </c>
      <c r="R2368">
        <v>1</v>
      </c>
      <c r="S2368" t="s">
        <v>14</v>
      </c>
      <c r="T2368" t="s">
        <v>980</v>
      </c>
      <c r="U2368" t="s">
        <v>15</v>
      </c>
    </row>
    <row r="2369" spans="1:21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873</v>
      </c>
      <c r="I2369">
        <v>1</v>
      </c>
      <c r="K2369" s="111">
        <v>12.5</v>
      </c>
      <c r="L2369" s="61">
        <v>12.9</v>
      </c>
      <c r="O2369" s="111">
        <v>12.9</v>
      </c>
      <c r="P2369" s="147">
        <v>12.9</v>
      </c>
      <c r="Q2369" t="s">
        <v>873</v>
      </c>
      <c r="R2369">
        <v>1</v>
      </c>
      <c r="S2369" t="s">
        <v>14</v>
      </c>
      <c r="T2369" t="s">
        <v>980</v>
      </c>
      <c r="U2369" t="s">
        <v>15</v>
      </c>
    </row>
    <row r="2370" spans="1:21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874</v>
      </c>
      <c r="I2370">
        <v>1</v>
      </c>
      <c r="K2370" s="111">
        <v>8.8000000000000007</v>
      </c>
      <c r="L2370" s="61">
        <v>8.8000000000000007</v>
      </c>
      <c r="O2370" s="111">
        <v>8.8000000000000007</v>
      </c>
      <c r="P2370" s="147">
        <v>8.8000000000000007</v>
      </c>
      <c r="Q2370" t="s">
        <v>874</v>
      </c>
      <c r="R2370">
        <v>1</v>
      </c>
      <c r="S2370" t="s">
        <v>14</v>
      </c>
      <c r="T2370" t="s">
        <v>980</v>
      </c>
      <c r="U2370" t="s">
        <v>15</v>
      </c>
    </row>
    <row r="2371" spans="1:21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875</v>
      </c>
      <c r="I2371">
        <v>1</v>
      </c>
      <c r="K2371" s="112">
        <v>3235</v>
      </c>
      <c r="L2371" s="62">
        <v>3332</v>
      </c>
      <c r="M2371" s="62"/>
      <c r="N2371" s="73"/>
      <c r="O2371" s="112">
        <v>3332</v>
      </c>
      <c r="P2371" s="147">
        <v>3332</v>
      </c>
      <c r="Q2371" t="s">
        <v>875</v>
      </c>
      <c r="R2371">
        <v>1</v>
      </c>
      <c r="S2371" t="s">
        <v>14</v>
      </c>
      <c r="T2371" t="s">
        <v>980</v>
      </c>
      <c r="U2371" t="s">
        <v>15</v>
      </c>
    </row>
    <row r="2372" spans="1:21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876</v>
      </c>
      <c r="I2372">
        <v>1</v>
      </c>
      <c r="K2372" s="111">
        <v>99.6</v>
      </c>
      <c r="L2372" s="61">
        <v>102.6</v>
      </c>
      <c r="O2372" s="111">
        <v>102.6</v>
      </c>
      <c r="P2372" s="147">
        <v>102.6</v>
      </c>
      <c r="Q2372" t="s">
        <v>876</v>
      </c>
      <c r="R2372">
        <v>1</v>
      </c>
      <c r="S2372" t="s">
        <v>14</v>
      </c>
      <c r="T2372" t="s">
        <v>980</v>
      </c>
      <c r="U2372" t="s">
        <v>15</v>
      </c>
    </row>
    <row r="2373" spans="1:21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877</v>
      </c>
      <c r="I2373">
        <v>1</v>
      </c>
      <c r="K2373" s="111">
        <v>47.3</v>
      </c>
      <c r="L2373" s="61">
        <v>48.8</v>
      </c>
      <c r="O2373" s="111">
        <v>48.8</v>
      </c>
      <c r="P2373" s="147">
        <v>48.8</v>
      </c>
      <c r="Q2373" t="s">
        <v>877</v>
      </c>
      <c r="R2373">
        <v>1</v>
      </c>
      <c r="S2373" t="s">
        <v>14</v>
      </c>
      <c r="T2373" t="s">
        <v>980</v>
      </c>
      <c r="U2373" t="s">
        <v>15</v>
      </c>
    </row>
    <row r="2374" spans="1:21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976</v>
      </c>
      <c r="I2374">
        <v>1</v>
      </c>
      <c r="L2374" s="61">
        <v>759.7</v>
      </c>
      <c r="O2374" s="111">
        <v>759.7</v>
      </c>
      <c r="P2374" s="147">
        <v>759.7</v>
      </c>
      <c r="Q2374" t="s">
        <v>976</v>
      </c>
      <c r="R2374">
        <v>1</v>
      </c>
      <c r="S2374" t="s">
        <v>14</v>
      </c>
      <c r="T2374" t="s">
        <v>981</v>
      </c>
      <c r="U2374" t="s">
        <v>15</v>
      </c>
    </row>
    <row r="2375" spans="1:21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878</v>
      </c>
      <c r="I2375">
        <v>1</v>
      </c>
      <c r="K2375" s="111">
        <v>112</v>
      </c>
      <c r="L2375" s="61">
        <v>115.4</v>
      </c>
      <c r="O2375" s="111">
        <v>115.4</v>
      </c>
      <c r="P2375" s="147">
        <v>115.4</v>
      </c>
      <c r="Q2375" t="s">
        <v>878</v>
      </c>
      <c r="R2375">
        <v>1</v>
      </c>
      <c r="S2375" t="s">
        <v>14</v>
      </c>
      <c r="T2375" t="s">
        <v>980</v>
      </c>
      <c r="U2375" t="s">
        <v>15</v>
      </c>
    </row>
    <row r="2376" spans="1:21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879</v>
      </c>
      <c r="I2376">
        <v>1</v>
      </c>
      <c r="K2376" s="111">
        <v>37.4</v>
      </c>
      <c r="L2376" s="61">
        <v>38.6</v>
      </c>
      <c r="O2376" s="111">
        <v>38.6</v>
      </c>
      <c r="P2376" s="147">
        <v>38.6</v>
      </c>
      <c r="Q2376" t="s">
        <v>879</v>
      </c>
      <c r="R2376">
        <v>1</v>
      </c>
      <c r="S2376" t="s">
        <v>14</v>
      </c>
      <c r="T2376" t="s">
        <v>980</v>
      </c>
      <c r="U2376" t="s">
        <v>15</v>
      </c>
    </row>
    <row r="2377" spans="1:21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880</v>
      </c>
      <c r="I2377">
        <v>1</v>
      </c>
      <c r="K2377" s="111">
        <v>122.4</v>
      </c>
      <c r="L2377" s="61">
        <v>122.4</v>
      </c>
      <c r="O2377" s="111">
        <v>122.4</v>
      </c>
      <c r="P2377" s="147">
        <v>122.4</v>
      </c>
      <c r="Q2377" t="s">
        <v>880</v>
      </c>
      <c r="R2377">
        <v>1</v>
      </c>
      <c r="S2377" t="s">
        <v>14</v>
      </c>
      <c r="T2377" t="s">
        <v>980</v>
      </c>
      <c r="U2377" t="s">
        <v>15</v>
      </c>
    </row>
    <row r="2378" spans="1:21">
      <c r="A2378" s="58" t="s">
        <v>379</v>
      </c>
      <c r="B2378" s="58" t="s">
        <v>380</v>
      </c>
      <c r="C2378" s="58" t="s">
        <v>381</v>
      </c>
      <c r="D2378" s="58" t="s">
        <v>11</v>
      </c>
      <c r="E2378" s="58" t="s">
        <v>12</v>
      </c>
      <c r="F2378" s="58" t="s">
        <v>13</v>
      </c>
      <c r="G2378" s="58"/>
      <c r="H2378" s="58" t="s">
        <v>16</v>
      </c>
      <c r="I2378" s="58">
        <v>1</v>
      </c>
      <c r="J2378" s="58" t="s">
        <v>14</v>
      </c>
      <c r="K2378" s="113">
        <v>1444.6</v>
      </c>
      <c r="L2378" s="63">
        <v>1488</v>
      </c>
      <c r="M2378" s="63"/>
      <c r="N2378" s="74"/>
      <c r="O2378" s="132">
        <f>L2378+(L2378*$N$2382)</f>
        <v>1132.6656</v>
      </c>
      <c r="P2378" s="147">
        <v>1132.7</v>
      </c>
      <c r="Q2378" s="58" t="s">
        <v>13</v>
      </c>
      <c r="R2378" s="58">
        <v>1</v>
      </c>
      <c r="S2378" s="58" t="s">
        <v>14</v>
      </c>
      <c r="T2378" s="58" t="s">
        <v>980</v>
      </c>
      <c r="U2378" s="58" t="s">
        <v>15</v>
      </c>
    </row>
    <row r="2379" spans="1:21">
      <c r="A2379" s="58" t="s">
        <v>379</v>
      </c>
      <c r="B2379" s="58" t="s">
        <v>380</v>
      </c>
      <c r="C2379" s="58" t="s">
        <v>381</v>
      </c>
      <c r="D2379" s="58" t="s">
        <v>11</v>
      </c>
      <c r="E2379" s="58" t="s">
        <v>12</v>
      </c>
      <c r="F2379" s="58" t="s">
        <v>13</v>
      </c>
      <c r="G2379" s="58"/>
      <c r="H2379" s="58" t="s">
        <v>16</v>
      </c>
      <c r="I2379" s="58">
        <v>144</v>
      </c>
      <c r="J2379" s="58" t="s">
        <v>14</v>
      </c>
      <c r="K2379" s="113"/>
      <c r="L2379" s="63">
        <v>1189.9000000000001</v>
      </c>
      <c r="M2379" s="63"/>
      <c r="N2379" s="74"/>
      <c r="O2379" s="132" t="s">
        <v>972</v>
      </c>
      <c r="P2379" s="147" t="s">
        <v>972</v>
      </c>
      <c r="Q2379" s="58" t="s">
        <v>13</v>
      </c>
      <c r="R2379" s="58">
        <v>1</v>
      </c>
      <c r="S2379" s="58" t="s">
        <v>14</v>
      </c>
      <c r="T2379" s="58" t="s">
        <v>980</v>
      </c>
      <c r="U2379" s="58" t="s">
        <v>15</v>
      </c>
    </row>
    <row r="2380" spans="1:21">
      <c r="A2380" s="58" t="s">
        <v>379</v>
      </c>
      <c r="B2380" s="58" t="s">
        <v>380</v>
      </c>
      <c r="C2380" s="58" t="s">
        <v>381</v>
      </c>
      <c r="D2380" s="58" t="s">
        <v>11</v>
      </c>
      <c r="E2380" s="58" t="s">
        <v>12</v>
      </c>
      <c r="F2380" s="58" t="s">
        <v>872</v>
      </c>
      <c r="G2380" s="58"/>
      <c r="H2380" s="58" t="s">
        <v>16</v>
      </c>
      <c r="I2380" s="58">
        <v>1</v>
      </c>
      <c r="J2380" s="58" t="s">
        <v>14</v>
      </c>
      <c r="K2380" s="114">
        <v>430.5</v>
      </c>
      <c r="L2380" s="64">
        <v>443.5</v>
      </c>
      <c r="M2380" s="64"/>
      <c r="N2380" s="75"/>
      <c r="O2380" s="132">
        <f>L2380+(L2380*$N$2382)</f>
        <v>337.59219999999999</v>
      </c>
      <c r="P2380" s="147">
        <v>337.6</v>
      </c>
      <c r="Q2380" s="58" t="s">
        <v>872</v>
      </c>
      <c r="R2380" s="58">
        <v>1</v>
      </c>
      <c r="S2380" s="58" t="s">
        <v>14</v>
      </c>
      <c r="T2380" s="58" t="s">
        <v>980</v>
      </c>
      <c r="U2380" s="58" t="s">
        <v>15</v>
      </c>
    </row>
    <row r="2381" spans="1:21">
      <c r="A2381" s="58" t="s">
        <v>379</v>
      </c>
      <c r="B2381" s="58" t="s">
        <v>380</v>
      </c>
      <c r="C2381" s="58" t="s">
        <v>381</v>
      </c>
      <c r="D2381" s="58" t="s">
        <v>11</v>
      </c>
      <c r="E2381" s="58" t="s">
        <v>12</v>
      </c>
      <c r="F2381" s="58" t="s">
        <v>872</v>
      </c>
      <c r="G2381" s="58"/>
      <c r="H2381" s="58" t="s">
        <v>16</v>
      </c>
      <c r="I2381" s="58">
        <v>144</v>
      </c>
      <c r="J2381" s="58" t="s">
        <v>14</v>
      </c>
      <c r="K2381" s="114"/>
      <c r="L2381" s="64">
        <v>354.7</v>
      </c>
      <c r="M2381" s="64"/>
      <c r="N2381" s="75"/>
      <c r="O2381" s="132" t="s">
        <v>972</v>
      </c>
      <c r="P2381" s="147" t="s">
        <v>972</v>
      </c>
      <c r="Q2381" s="58" t="s">
        <v>872</v>
      </c>
      <c r="R2381" s="58">
        <v>1</v>
      </c>
      <c r="S2381" s="58" t="s">
        <v>14</v>
      </c>
      <c r="T2381" s="58" t="s">
        <v>980</v>
      </c>
      <c r="U2381" s="58" t="s">
        <v>15</v>
      </c>
    </row>
    <row r="2382" spans="1:21">
      <c r="A2382" s="58" t="s">
        <v>379</v>
      </c>
      <c r="B2382" s="58" t="s">
        <v>380</v>
      </c>
      <c r="C2382" s="58" t="s">
        <v>381</v>
      </c>
      <c r="D2382" s="58" t="s">
        <v>11</v>
      </c>
      <c r="E2382" s="58" t="s">
        <v>12</v>
      </c>
      <c r="F2382" s="58" t="s">
        <v>873</v>
      </c>
      <c r="G2382" s="58"/>
      <c r="H2382" s="58" t="s">
        <v>16</v>
      </c>
      <c r="I2382" s="58">
        <v>1</v>
      </c>
      <c r="J2382" s="58" t="s">
        <v>14</v>
      </c>
      <c r="K2382" s="114">
        <v>57.8</v>
      </c>
      <c r="L2382" s="64">
        <v>59.6</v>
      </c>
      <c r="M2382" s="64" t="s">
        <v>1003</v>
      </c>
      <c r="N2382" s="90">
        <v>-0.23880000000000001</v>
      </c>
      <c r="O2382" s="132">
        <f>L2382+(L2382*$N$2382)</f>
        <v>45.367519999999999</v>
      </c>
      <c r="P2382" s="147">
        <v>45.4</v>
      </c>
      <c r="Q2382" s="58" t="s">
        <v>873</v>
      </c>
      <c r="R2382" s="58">
        <v>1</v>
      </c>
      <c r="S2382" s="58" t="s">
        <v>14</v>
      </c>
      <c r="T2382" s="58" t="s">
        <v>980</v>
      </c>
      <c r="U2382" s="58" t="s">
        <v>15</v>
      </c>
    </row>
    <row r="2383" spans="1:21">
      <c r="A2383" s="58" t="s">
        <v>379</v>
      </c>
      <c r="B2383" s="58" t="s">
        <v>380</v>
      </c>
      <c r="C2383" s="58" t="s">
        <v>381</v>
      </c>
      <c r="D2383" s="58" t="s">
        <v>11</v>
      </c>
      <c r="E2383" s="58" t="s">
        <v>12</v>
      </c>
      <c r="F2383" s="58" t="s">
        <v>873</v>
      </c>
      <c r="G2383" s="58"/>
      <c r="H2383" s="58" t="s">
        <v>16</v>
      </c>
      <c r="I2383" s="58">
        <v>144</v>
      </c>
      <c r="J2383" s="58" t="s">
        <v>14</v>
      </c>
      <c r="K2383" s="114">
        <v>57.8</v>
      </c>
      <c r="L2383" s="64">
        <v>47.7</v>
      </c>
      <c r="M2383" s="64"/>
      <c r="N2383" s="75"/>
      <c r="O2383" s="132" t="s">
        <v>972</v>
      </c>
      <c r="P2383" s="147" t="s">
        <v>972</v>
      </c>
      <c r="Q2383" s="58" t="s">
        <v>873</v>
      </c>
      <c r="R2383" s="58">
        <v>1</v>
      </c>
      <c r="S2383" s="58" t="s">
        <v>14</v>
      </c>
      <c r="T2383" s="58" t="s">
        <v>980</v>
      </c>
      <c r="U2383" s="58" t="s">
        <v>15</v>
      </c>
    </row>
    <row r="2384" spans="1:21">
      <c r="A2384" s="58" t="s">
        <v>379</v>
      </c>
      <c r="B2384" s="58" t="s">
        <v>380</v>
      </c>
      <c r="C2384" s="58" t="s">
        <v>381</v>
      </c>
      <c r="D2384" s="58" t="s">
        <v>11</v>
      </c>
      <c r="E2384" s="58" t="s">
        <v>12</v>
      </c>
      <c r="F2384" s="58" t="s">
        <v>874</v>
      </c>
      <c r="G2384" s="58"/>
      <c r="H2384" s="58" t="s">
        <v>16</v>
      </c>
      <c r="I2384" s="58">
        <v>1</v>
      </c>
      <c r="J2384" s="58" t="s">
        <v>14</v>
      </c>
      <c r="K2384" s="114">
        <v>40.5</v>
      </c>
      <c r="L2384" s="64">
        <v>40.5</v>
      </c>
      <c r="M2384" s="64"/>
      <c r="N2384" s="75"/>
      <c r="O2384" s="132">
        <f>L2384+(L2384*$N$2382)</f>
        <v>30.828600000000002</v>
      </c>
      <c r="P2384" s="147">
        <v>30.8</v>
      </c>
      <c r="Q2384" s="58" t="s">
        <v>874</v>
      </c>
      <c r="R2384" s="58">
        <v>1</v>
      </c>
      <c r="S2384" s="58" t="s">
        <v>14</v>
      </c>
      <c r="T2384" s="58" t="s">
        <v>980</v>
      </c>
      <c r="U2384" s="58" t="s">
        <v>15</v>
      </c>
    </row>
    <row r="2385" spans="1:21">
      <c r="A2385" s="58" t="s">
        <v>379</v>
      </c>
      <c r="B2385" s="58" t="s">
        <v>380</v>
      </c>
      <c r="C2385" s="58" t="s">
        <v>381</v>
      </c>
      <c r="D2385" s="58" t="s">
        <v>11</v>
      </c>
      <c r="E2385" s="58" t="s">
        <v>12</v>
      </c>
      <c r="F2385" s="58" t="s">
        <v>874</v>
      </c>
      <c r="G2385" s="58"/>
      <c r="H2385" s="58" t="s">
        <v>16</v>
      </c>
      <c r="I2385" s="58">
        <v>144</v>
      </c>
      <c r="J2385" s="58" t="s">
        <v>14</v>
      </c>
      <c r="K2385" s="114">
        <v>40.5</v>
      </c>
      <c r="L2385" s="64">
        <v>32.4</v>
      </c>
      <c r="M2385" s="64"/>
      <c r="N2385" s="75"/>
      <c r="O2385" s="132" t="s">
        <v>972</v>
      </c>
      <c r="P2385" s="147" t="s">
        <v>972</v>
      </c>
      <c r="Q2385" s="58" t="s">
        <v>874</v>
      </c>
      <c r="R2385" s="58">
        <v>1</v>
      </c>
      <c r="S2385" s="58" t="s">
        <v>14</v>
      </c>
      <c r="T2385" s="58" t="s">
        <v>980</v>
      </c>
      <c r="U2385" s="58" t="s">
        <v>15</v>
      </c>
    </row>
    <row r="2386" spans="1:21">
      <c r="A2386" s="58" t="s">
        <v>379</v>
      </c>
      <c r="B2386" s="58" t="s">
        <v>380</v>
      </c>
      <c r="C2386" s="58" t="s">
        <v>381</v>
      </c>
      <c r="D2386" s="58" t="s">
        <v>11</v>
      </c>
      <c r="E2386" s="58" t="s">
        <v>12</v>
      </c>
      <c r="F2386" s="58" t="s">
        <v>875</v>
      </c>
      <c r="G2386" s="58"/>
      <c r="H2386" s="58" t="s">
        <v>16</v>
      </c>
      <c r="I2386" s="58">
        <v>1</v>
      </c>
      <c r="J2386" s="58" t="s">
        <v>14</v>
      </c>
      <c r="K2386" s="115">
        <v>15024</v>
      </c>
      <c r="L2386" s="65">
        <v>15475</v>
      </c>
      <c r="M2386" s="65"/>
      <c r="N2386" s="76"/>
      <c r="O2386" s="132">
        <f>L2386+(L2386*$N$2382)</f>
        <v>11779.57</v>
      </c>
      <c r="P2386" s="147">
        <v>11779</v>
      </c>
      <c r="Q2386" s="58" t="s">
        <v>875</v>
      </c>
      <c r="R2386" s="58">
        <v>1</v>
      </c>
      <c r="S2386" s="58" t="s">
        <v>14</v>
      </c>
      <c r="T2386" s="58" t="s">
        <v>980</v>
      </c>
      <c r="U2386" s="58" t="s">
        <v>15</v>
      </c>
    </row>
    <row r="2387" spans="1:21">
      <c r="A2387" s="58" t="s">
        <v>379</v>
      </c>
      <c r="B2387" s="58" t="s">
        <v>380</v>
      </c>
      <c r="C2387" s="58" t="s">
        <v>381</v>
      </c>
      <c r="D2387" s="58" t="s">
        <v>11</v>
      </c>
      <c r="E2387" s="58" t="s">
        <v>12</v>
      </c>
      <c r="F2387" s="58" t="s">
        <v>875</v>
      </c>
      <c r="G2387" s="58"/>
      <c r="H2387" s="58" t="s">
        <v>16</v>
      </c>
      <c r="I2387" s="58">
        <v>144</v>
      </c>
      <c r="J2387" s="58" t="s">
        <v>14</v>
      </c>
      <c r="K2387" s="115">
        <v>15024</v>
      </c>
      <c r="L2387" s="65">
        <v>12375</v>
      </c>
      <c r="M2387" s="65"/>
      <c r="N2387" s="76"/>
      <c r="O2387" s="132" t="s">
        <v>972</v>
      </c>
      <c r="P2387" s="147" t="s">
        <v>972</v>
      </c>
      <c r="Q2387" s="58" t="s">
        <v>875</v>
      </c>
      <c r="R2387" s="58">
        <v>1</v>
      </c>
      <c r="S2387" s="58" t="s">
        <v>14</v>
      </c>
      <c r="T2387" s="58" t="s">
        <v>980</v>
      </c>
      <c r="U2387" s="58" t="s">
        <v>15</v>
      </c>
    </row>
    <row r="2388" spans="1:21">
      <c r="A2388" s="58" t="s">
        <v>379</v>
      </c>
      <c r="B2388" s="58" t="s">
        <v>380</v>
      </c>
      <c r="C2388" s="58" t="s">
        <v>381</v>
      </c>
      <c r="D2388" s="58" t="s">
        <v>11</v>
      </c>
      <c r="E2388" s="58" t="s">
        <v>12</v>
      </c>
      <c r="F2388" s="58" t="s">
        <v>876</v>
      </c>
      <c r="G2388" s="58"/>
      <c r="H2388" s="58" t="s">
        <v>16</v>
      </c>
      <c r="I2388" s="58">
        <v>1</v>
      </c>
      <c r="J2388" s="58" t="s">
        <v>14</v>
      </c>
      <c r="K2388" s="114">
        <v>462.3</v>
      </c>
      <c r="L2388" s="64">
        <v>476.2</v>
      </c>
      <c r="M2388" s="64"/>
      <c r="N2388" s="75"/>
      <c r="O2388" s="132">
        <f>L2388+(L2388*$N$2382)</f>
        <v>362.48343999999997</v>
      </c>
      <c r="P2388" s="147">
        <v>362.5</v>
      </c>
      <c r="Q2388" s="58" t="s">
        <v>876</v>
      </c>
      <c r="R2388" s="58">
        <v>1</v>
      </c>
      <c r="S2388" s="58" t="s">
        <v>14</v>
      </c>
      <c r="T2388" s="58" t="s">
        <v>980</v>
      </c>
      <c r="U2388" s="58" t="s">
        <v>15</v>
      </c>
    </row>
    <row r="2389" spans="1:21">
      <c r="A2389" s="58" t="s">
        <v>379</v>
      </c>
      <c r="B2389" s="58" t="s">
        <v>380</v>
      </c>
      <c r="C2389" s="58" t="s">
        <v>381</v>
      </c>
      <c r="D2389" s="58" t="s">
        <v>11</v>
      </c>
      <c r="E2389" s="58" t="s">
        <v>12</v>
      </c>
      <c r="F2389" s="58" t="s">
        <v>876</v>
      </c>
      <c r="G2389" s="58"/>
      <c r="H2389" s="58" t="s">
        <v>16</v>
      </c>
      <c r="I2389" s="58">
        <v>144</v>
      </c>
      <c r="J2389" s="58" t="s">
        <v>14</v>
      </c>
      <c r="K2389" s="114">
        <v>462.3</v>
      </c>
      <c r="L2389" s="64">
        <v>380.8</v>
      </c>
      <c r="M2389" s="64"/>
      <c r="N2389" s="75"/>
      <c r="O2389" s="132" t="s">
        <v>972</v>
      </c>
      <c r="P2389" s="147" t="s">
        <v>972</v>
      </c>
      <c r="Q2389" s="58" t="s">
        <v>876</v>
      </c>
      <c r="R2389" s="58">
        <v>1</v>
      </c>
      <c r="S2389" s="58" t="s">
        <v>14</v>
      </c>
      <c r="T2389" s="58" t="s">
        <v>980</v>
      </c>
      <c r="U2389" s="58" t="s">
        <v>15</v>
      </c>
    </row>
    <row r="2390" spans="1:21">
      <c r="A2390" s="58" t="s">
        <v>379</v>
      </c>
      <c r="B2390" s="58" t="s">
        <v>380</v>
      </c>
      <c r="C2390" s="58" t="s">
        <v>381</v>
      </c>
      <c r="D2390" s="58" t="s">
        <v>11</v>
      </c>
      <c r="E2390" s="58" t="s">
        <v>12</v>
      </c>
      <c r="F2390" s="58" t="s">
        <v>877</v>
      </c>
      <c r="G2390" s="58"/>
      <c r="H2390" s="58" t="s">
        <v>16</v>
      </c>
      <c r="I2390" s="58">
        <v>1</v>
      </c>
      <c r="J2390" s="58" t="s">
        <v>14</v>
      </c>
      <c r="K2390" s="114">
        <v>219.6</v>
      </c>
      <c r="L2390" s="64">
        <v>226.2</v>
      </c>
      <c r="M2390" s="64"/>
      <c r="N2390" s="75"/>
      <c r="O2390" s="132">
        <f>L2390+(L2390*$N$2382)</f>
        <v>172.18343999999999</v>
      </c>
      <c r="P2390" s="147">
        <v>172.2</v>
      </c>
      <c r="Q2390" s="58" t="s">
        <v>877</v>
      </c>
      <c r="R2390" s="58">
        <v>1</v>
      </c>
      <c r="S2390" s="58" t="s">
        <v>14</v>
      </c>
      <c r="T2390" s="58" t="s">
        <v>980</v>
      </c>
      <c r="U2390" s="58" t="s">
        <v>15</v>
      </c>
    </row>
    <row r="2391" spans="1:21">
      <c r="A2391" s="58" t="s">
        <v>379</v>
      </c>
      <c r="B2391" s="58" t="s">
        <v>380</v>
      </c>
      <c r="C2391" s="58" t="s">
        <v>381</v>
      </c>
      <c r="D2391" s="58" t="s">
        <v>11</v>
      </c>
      <c r="E2391" s="58" t="s">
        <v>12</v>
      </c>
      <c r="F2391" s="58" t="s">
        <v>877</v>
      </c>
      <c r="G2391" s="58"/>
      <c r="H2391" s="58" t="s">
        <v>16</v>
      </c>
      <c r="I2391" s="58">
        <v>144</v>
      </c>
      <c r="J2391" s="58" t="s">
        <v>14</v>
      </c>
      <c r="K2391" s="114">
        <v>219.6</v>
      </c>
      <c r="L2391" s="64">
        <v>180.9</v>
      </c>
      <c r="M2391" s="64"/>
      <c r="N2391" s="75"/>
      <c r="O2391" s="132" t="s">
        <v>972</v>
      </c>
      <c r="P2391" s="147" t="s">
        <v>972</v>
      </c>
      <c r="Q2391" s="58" t="s">
        <v>877</v>
      </c>
      <c r="R2391" s="58">
        <v>1</v>
      </c>
      <c r="S2391" s="58" t="s">
        <v>14</v>
      </c>
      <c r="T2391" s="58" t="s">
        <v>980</v>
      </c>
      <c r="U2391" s="58" t="s">
        <v>15</v>
      </c>
    </row>
    <row r="2392" spans="1:21">
      <c r="A2392" s="58" t="s">
        <v>379</v>
      </c>
      <c r="B2392" s="58" t="s">
        <v>380</v>
      </c>
      <c r="C2392" s="58" t="s">
        <v>381</v>
      </c>
      <c r="D2392" s="58" t="s">
        <v>11</v>
      </c>
      <c r="E2392" s="58" t="s">
        <v>12</v>
      </c>
      <c r="F2392" s="58" t="s">
        <v>976</v>
      </c>
      <c r="G2392" s="58"/>
      <c r="H2392" s="58" t="s">
        <v>16</v>
      </c>
      <c r="I2392" s="58">
        <v>1</v>
      </c>
      <c r="J2392" s="58" t="s">
        <v>14</v>
      </c>
      <c r="K2392" s="113"/>
      <c r="L2392" s="63">
        <v>3512.6</v>
      </c>
      <c r="M2392" s="63"/>
      <c r="N2392" s="74"/>
      <c r="O2392" s="132">
        <f>L2392+(L2392*$N$2382)</f>
        <v>2673.7911199999999</v>
      </c>
      <c r="P2392" s="147">
        <v>2673.8</v>
      </c>
      <c r="Q2392" s="58" t="s">
        <v>976</v>
      </c>
      <c r="R2392" s="58">
        <v>1</v>
      </c>
      <c r="S2392" s="58" t="s">
        <v>14</v>
      </c>
      <c r="T2392" s="58" t="s">
        <v>981</v>
      </c>
      <c r="U2392" s="58" t="s">
        <v>15</v>
      </c>
    </row>
    <row r="2393" spans="1:21">
      <c r="A2393" s="58" t="s">
        <v>379</v>
      </c>
      <c r="B2393" s="58" t="s">
        <v>380</v>
      </c>
      <c r="C2393" s="58" t="s">
        <v>381</v>
      </c>
      <c r="D2393" s="58" t="s">
        <v>11</v>
      </c>
      <c r="E2393" s="58" t="s">
        <v>12</v>
      </c>
      <c r="F2393" s="58" t="s">
        <v>976</v>
      </c>
      <c r="G2393" s="58"/>
      <c r="H2393" s="58" t="s">
        <v>16</v>
      </c>
      <c r="I2393" s="58">
        <v>144</v>
      </c>
      <c r="J2393" s="58" t="s">
        <v>14</v>
      </c>
      <c r="K2393" s="113"/>
      <c r="L2393" s="63">
        <v>2813.8</v>
      </c>
      <c r="M2393" s="63"/>
      <c r="N2393" s="74"/>
      <c r="O2393" s="132" t="s">
        <v>972</v>
      </c>
      <c r="P2393" s="147" t="s">
        <v>972</v>
      </c>
      <c r="Q2393" s="58" t="s">
        <v>976</v>
      </c>
      <c r="R2393" s="58">
        <v>1</v>
      </c>
      <c r="S2393" s="58" t="s">
        <v>14</v>
      </c>
      <c r="T2393" s="58" t="s">
        <v>981</v>
      </c>
      <c r="U2393" s="58" t="s">
        <v>15</v>
      </c>
    </row>
    <row r="2394" spans="1:21">
      <c r="A2394" s="58" t="s">
        <v>379</v>
      </c>
      <c r="B2394" s="58" t="s">
        <v>380</v>
      </c>
      <c r="C2394" s="58" t="s">
        <v>381</v>
      </c>
      <c r="D2394" s="58" t="s">
        <v>11</v>
      </c>
      <c r="E2394" s="58" t="s">
        <v>12</v>
      </c>
      <c r="F2394" s="58" t="s">
        <v>878</v>
      </c>
      <c r="G2394" s="58"/>
      <c r="H2394" s="58" t="s">
        <v>16</v>
      </c>
      <c r="I2394" s="58">
        <v>1</v>
      </c>
      <c r="J2394" s="58" t="s">
        <v>14</v>
      </c>
      <c r="K2394" s="114">
        <v>520.1</v>
      </c>
      <c r="L2394" s="64">
        <v>535.79999999999995</v>
      </c>
      <c r="M2394" s="64"/>
      <c r="N2394" s="75"/>
      <c r="O2394" s="132">
        <f>L2394+(L2394*$N$2382)</f>
        <v>407.85095999999999</v>
      </c>
      <c r="P2394" s="147">
        <v>407.9</v>
      </c>
      <c r="Q2394" s="58" t="s">
        <v>878</v>
      </c>
      <c r="R2394" s="58">
        <v>1</v>
      </c>
      <c r="S2394" s="58" t="s">
        <v>14</v>
      </c>
      <c r="T2394" s="58" t="s">
        <v>980</v>
      </c>
      <c r="U2394" s="58" t="s">
        <v>15</v>
      </c>
    </row>
    <row r="2395" spans="1:21">
      <c r="A2395" s="58" t="s">
        <v>379</v>
      </c>
      <c r="B2395" s="58" t="s">
        <v>380</v>
      </c>
      <c r="C2395" s="58" t="s">
        <v>381</v>
      </c>
      <c r="D2395" s="58" t="s">
        <v>11</v>
      </c>
      <c r="E2395" s="58" t="s">
        <v>12</v>
      </c>
      <c r="F2395" s="58" t="s">
        <v>878</v>
      </c>
      <c r="G2395" s="58"/>
      <c r="H2395" s="58" t="s">
        <v>16</v>
      </c>
      <c r="I2395" s="58">
        <v>144</v>
      </c>
      <c r="J2395" s="58" t="s">
        <v>14</v>
      </c>
      <c r="K2395" s="114">
        <v>520.1</v>
      </c>
      <c r="L2395" s="64">
        <v>428.4</v>
      </c>
      <c r="M2395" s="64"/>
      <c r="N2395" s="75"/>
      <c r="O2395" s="132" t="s">
        <v>972</v>
      </c>
      <c r="P2395" s="147" t="s">
        <v>972</v>
      </c>
      <c r="Q2395" s="58" t="s">
        <v>878</v>
      </c>
      <c r="R2395" s="58">
        <v>1</v>
      </c>
      <c r="S2395" s="58" t="s">
        <v>14</v>
      </c>
      <c r="T2395" s="58" t="s">
        <v>980</v>
      </c>
      <c r="U2395" s="58" t="s">
        <v>15</v>
      </c>
    </row>
    <row r="2396" spans="1:21">
      <c r="A2396" s="58" t="s">
        <v>379</v>
      </c>
      <c r="B2396" s="58" t="s">
        <v>380</v>
      </c>
      <c r="C2396" s="58" t="s">
        <v>381</v>
      </c>
      <c r="D2396" s="58" t="s">
        <v>11</v>
      </c>
      <c r="E2396" s="58" t="s">
        <v>12</v>
      </c>
      <c r="F2396" s="58" t="s">
        <v>879</v>
      </c>
      <c r="G2396" s="58"/>
      <c r="H2396" s="58" t="s">
        <v>16</v>
      </c>
      <c r="I2396" s="58">
        <v>1</v>
      </c>
      <c r="J2396" s="58" t="s">
        <v>14</v>
      </c>
      <c r="K2396" s="114">
        <v>173.4</v>
      </c>
      <c r="L2396" s="64">
        <v>178.7</v>
      </c>
      <c r="M2396" s="64"/>
      <c r="N2396" s="75"/>
      <c r="O2396" s="132">
        <f>L2396+(L2396*$N$2382)</f>
        <v>136.02643999999998</v>
      </c>
      <c r="P2396" s="147">
        <v>136</v>
      </c>
      <c r="Q2396" s="58" t="s">
        <v>879</v>
      </c>
      <c r="R2396" s="58">
        <v>1</v>
      </c>
      <c r="S2396" s="58" t="s">
        <v>14</v>
      </c>
      <c r="T2396" s="58" t="s">
        <v>980</v>
      </c>
      <c r="U2396" s="58" t="s">
        <v>15</v>
      </c>
    </row>
    <row r="2397" spans="1:21">
      <c r="A2397" s="58" t="s">
        <v>379</v>
      </c>
      <c r="B2397" s="58" t="s">
        <v>380</v>
      </c>
      <c r="C2397" s="58" t="s">
        <v>381</v>
      </c>
      <c r="D2397" s="58" t="s">
        <v>11</v>
      </c>
      <c r="E2397" s="58" t="s">
        <v>12</v>
      </c>
      <c r="F2397" s="58" t="s">
        <v>879</v>
      </c>
      <c r="G2397" s="58"/>
      <c r="H2397" s="58" t="s">
        <v>16</v>
      </c>
      <c r="I2397" s="58">
        <v>144</v>
      </c>
      <c r="J2397" s="58" t="s">
        <v>14</v>
      </c>
      <c r="K2397" s="114">
        <v>173.4</v>
      </c>
      <c r="L2397" s="64">
        <v>142.9</v>
      </c>
      <c r="M2397" s="64"/>
      <c r="N2397" s="75"/>
      <c r="O2397" s="132" t="s">
        <v>972</v>
      </c>
      <c r="P2397" s="147" t="s">
        <v>972</v>
      </c>
      <c r="Q2397" s="58" t="s">
        <v>879</v>
      </c>
      <c r="R2397" s="58">
        <v>1</v>
      </c>
      <c r="S2397" s="58" t="s">
        <v>14</v>
      </c>
      <c r="T2397" s="58" t="s">
        <v>980</v>
      </c>
      <c r="U2397" s="58" t="s">
        <v>15</v>
      </c>
    </row>
    <row r="2398" spans="1:21">
      <c r="A2398" s="58" t="s">
        <v>379</v>
      </c>
      <c r="B2398" s="58" t="s">
        <v>380</v>
      </c>
      <c r="C2398" s="58" t="s">
        <v>381</v>
      </c>
      <c r="D2398" s="58" t="s">
        <v>11</v>
      </c>
      <c r="E2398" s="58" t="s">
        <v>12</v>
      </c>
      <c r="F2398" s="58" t="s">
        <v>880</v>
      </c>
      <c r="G2398" s="58"/>
      <c r="H2398" s="58" t="s">
        <v>16</v>
      </c>
      <c r="I2398" s="58">
        <v>1</v>
      </c>
      <c r="J2398" s="58" t="s">
        <v>14</v>
      </c>
      <c r="K2398" s="114">
        <v>566.29999999999995</v>
      </c>
      <c r="L2398" s="64">
        <v>566.29999999999995</v>
      </c>
      <c r="M2398" s="64"/>
      <c r="N2398" s="75"/>
      <c r="O2398" s="132">
        <f>L2398+(L2398*$N$2382)</f>
        <v>431.06755999999996</v>
      </c>
      <c r="P2398" s="147">
        <v>431.1</v>
      </c>
      <c r="Q2398" s="58" t="s">
        <v>880</v>
      </c>
      <c r="R2398" s="58">
        <v>1</v>
      </c>
      <c r="S2398" s="58" t="s">
        <v>14</v>
      </c>
      <c r="T2398" s="58" t="s">
        <v>980</v>
      </c>
      <c r="U2398" s="58" t="s">
        <v>15</v>
      </c>
    </row>
    <row r="2399" spans="1:21">
      <c r="A2399" s="58" t="s">
        <v>379</v>
      </c>
      <c r="B2399" s="58" t="s">
        <v>380</v>
      </c>
      <c r="C2399" s="58" t="s">
        <v>381</v>
      </c>
      <c r="D2399" s="58" t="s">
        <v>11</v>
      </c>
      <c r="E2399" s="58" t="s">
        <v>12</v>
      </c>
      <c r="F2399" s="58" t="s">
        <v>880</v>
      </c>
      <c r="G2399" s="58"/>
      <c r="H2399" s="58" t="s">
        <v>16</v>
      </c>
      <c r="I2399" s="58">
        <v>144</v>
      </c>
      <c r="J2399" s="58" t="s">
        <v>14</v>
      </c>
      <c r="K2399" s="114">
        <v>566.29999999999995</v>
      </c>
      <c r="L2399" s="64">
        <v>452.6</v>
      </c>
      <c r="M2399" s="64"/>
      <c r="N2399" s="75"/>
      <c r="O2399" s="132" t="s">
        <v>972</v>
      </c>
      <c r="P2399" s="147" t="s">
        <v>972</v>
      </c>
      <c r="Q2399" s="58" t="s">
        <v>880</v>
      </c>
      <c r="R2399" s="58">
        <v>1</v>
      </c>
      <c r="S2399" s="58" t="s">
        <v>14</v>
      </c>
      <c r="T2399" s="58" t="s">
        <v>980</v>
      </c>
      <c r="U2399" s="58" t="s">
        <v>15</v>
      </c>
    </row>
    <row r="2400" spans="1:21">
      <c r="A2400" s="58" t="s">
        <v>382</v>
      </c>
      <c r="B2400" s="58" t="s">
        <v>383</v>
      </c>
      <c r="C2400" s="58" t="s">
        <v>384</v>
      </c>
      <c r="D2400" s="58" t="s">
        <v>11</v>
      </c>
      <c r="E2400" s="58" t="s">
        <v>12</v>
      </c>
      <c r="F2400" s="58" t="s">
        <v>13</v>
      </c>
      <c r="G2400" s="58"/>
      <c r="H2400" s="58" t="s">
        <v>16</v>
      </c>
      <c r="I2400" s="58">
        <v>1</v>
      </c>
      <c r="J2400" s="58" t="s">
        <v>14</v>
      </c>
      <c r="K2400" s="114">
        <v>299.89999999999998</v>
      </c>
      <c r="L2400" s="64">
        <v>308.89999999999998</v>
      </c>
      <c r="M2400" s="64"/>
      <c r="N2400" s="75"/>
      <c r="O2400" s="132">
        <f>L2400+(L2400*$N$2404)</f>
        <v>270.28749999999997</v>
      </c>
      <c r="P2400" s="147">
        <v>270.3</v>
      </c>
      <c r="Q2400" s="58" t="s">
        <v>13</v>
      </c>
      <c r="R2400" s="58">
        <v>1</v>
      </c>
      <c r="S2400" s="58" t="s">
        <v>14</v>
      </c>
      <c r="T2400" s="58" t="s">
        <v>980</v>
      </c>
      <c r="U2400" s="58" t="s">
        <v>15</v>
      </c>
    </row>
    <row r="2401" spans="1:21">
      <c r="A2401" s="58" t="s">
        <v>382</v>
      </c>
      <c r="B2401" s="58" t="s">
        <v>383</v>
      </c>
      <c r="C2401" s="58" t="s">
        <v>384</v>
      </c>
      <c r="D2401" s="58" t="s">
        <v>11</v>
      </c>
      <c r="E2401" s="58" t="s">
        <v>12</v>
      </c>
      <c r="F2401" s="58" t="s">
        <v>13</v>
      </c>
      <c r="G2401" s="58"/>
      <c r="H2401" s="58" t="s">
        <v>16</v>
      </c>
      <c r="I2401" s="58">
        <v>300</v>
      </c>
      <c r="J2401" s="58" t="s">
        <v>14</v>
      </c>
      <c r="K2401" s="114"/>
      <c r="L2401" s="64">
        <v>268</v>
      </c>
      <c r="M2401" s="64"/>
      <c r="N2401" s="75"/>
      <c r="O2401" s="132" t="s">
        <v>972</v>
      </c>
      <c r="P2401" s="147" t="s">
        <v>972</v>
      </c>
      <c r="Q2401" s="58" t="s">
        <v>13</v>
      </c>
      <c r="R2401" s="58">
        <v>1</v>
      </c>
      <c r="S2401" s="58" t="s">
        <v>14</v>
      </c>
      <c r="T2401" s="58" t="s">
        <v>980</v>
      </c>
      <c r="U2401" s="58" t="s">
        <v>15</v>
      </c>
    </row>
    <row r="2402" spans="1:21">
      <c r="A2402" s="58" t="s">
        <v>382</v>
      </c>
      <c r="B2402" s="58" t="s">
        <v>383</v>
      </c>
      <c r="C2402" s="58" t="s">
        <v>384</v>
      </c>
      <c r="D2402" s="58" t="s">
        <v>11</v>
      </c>
      <c r="E2402" s="58" t="s">
        <v>12</v>
      </c>
      <c r="F2402" s="58" t="s">
        <v>872</v>
      </c>
      <c r="G2402" s="58"/>
      <c r="H2402" s="58" t="s">
        <v>16</v>
      </c>
      <c r="I2402" s="58">
        <v>1</v>
      </c>
      <c r="J2402" s="58" t="s">
        <v>14</v>
      </c>
      <c r="K2402" s="114">
        <v>88</v>
      </c>
      <c r="L2402" s="64">
        <v>90.7</v>
      </c>
      <c r="M2402" s="64"/>
      <c r="N2402" s="75"/>
      <c r="O2402" s="132">
        <f>L2402+(L2402*$N$2404)</f>
        <v>79.362499999999997</v>
      </c>
      <c r="P2402" s="147">
        <v>79.400000000000006</v>
      </c>
      <c r="Q2402" s="58" t="s">
        <v>872</v>
      </c>
      <c r="R2402" s="58">
        <v>1</v>
      </c>
      <c r="S2402" s="58" t="s">
        <v>14</v>
      </c>
      <c r="T2402" s="58" t="s">
        <v>980</v>
      </c>
      <c r="U2402" s="58" t="s">
        <v>15</v>
      </c>
    </row>
    <row r="2403" spans="1:21">
      <c r="A2403" s="58" t="s">
        <v>382</v>
      </c>
      <c r="B2403" s="58" t="s">
        <v>383</v>
      </c>
      <c r="C2403" s="58" t="s">
        <v>384</v>
      </c>
      <c r="D2403" s="58" t="s">
        <v>11</v>
      </c>
      <c r="E2403" s="58" t="s">
        <v>12</v>
      </c>
      <c r="F2403" s="58" t="s">
        <v>872</v>
      </c>
      <c r="G2403" s="58"/>
      <c r="H2403" s="58" t="s">
        <v>16</v>
      </c>
      <c r="I2403" s="58">
        <v>300</v>
      </c>
      <c r="J2403" s="58" t="s">
        <v>14</v>
      </c>
      <c r="K2403" s="114"/>
      <c r="L2403" s="64">
        <v>78.900000000000006</v>
      </c>
      <c r="M2403" s="64"/>
      <c r="N2403" s="75"/>
      <c r="O2403" s="132" t="s">
        <v>972</v>
      </c>
      <c r="P2403" s="147" t="s">
        <v>972</v>
      </c>
      <c r="Q2403" s="58" t="s">
        <v>872</v>
      </c>
      <c r="R2403" s="58">
        <v>1</v>
      </c>
      <c r="S2403" s="58" t="s">
        <v>14</v>
      </c>
      <c r="T2403" s="58" t="s">
        <v>980</v>
      </c>
      <c r="U2403" s="58" t="s">
        <v>15</v>
      </c>
    </row>
    <row r="2404" spans="1:21">
      <c r="A2404" s="58" t="s">
        <v>382</v>
      </c>
      <c r="B2404" s="58" t="s">
        <v>383</v>
      </c>
      <c r="C2404" s="58" t="s">
        <v>384</v>
      </c>
      <c r="D2404" s="58" t="s">
        <v>11</v>
      </c>
      <c r="E2404" s="58" t="s">
        <v>12</v>
      </c>
      <c r="F2404" s="58" t="s">
        <v>873</v>
      </c>
      <c r="G2404" s="58"/>
      <c r="H2404" s="58" t="s">
        <v>16</v>
      </c>
      <c r="I2404" s="58">
        <v>1</v>
      </c>
      <c r="J2404" s="58" t="s">
        <v>14</v>
      </c>
      <c r="K2404" s="114">
        <v>12</v>
      </c>
      <c r="L2404" s="64">
        <v>12.4</v>
      </c>
      <c r="M2404" s="64" t="s">
        <v>1018</v>
      </c>
      <c r="N2404" s="90">
        <v>-0.125</v>
      </c>
      <c r="O2404" s="132">
        <f>L2404+(L2404*$N$2404)</f>
        <v>10.85</v>
      </c>
      <c r="P2404" s="147">
        <v>10.9</v>
      </c>
      <c r="Q2404" s="58" t="s">
        <v>873</v>
      </c>
      <c r="R2404" s="58">
        <v>1</v>
      </c>
      <c r="S2404" s="58" t="s">
        <v>14</v>
      </c>
      <c r="T2404" s="58" t="s">
        <v>980</v>
      </c>
      <c r="U2404" s="58" t="s">
        <v>15</v>
      </c>
    </row>
    <row r="2405" spans="1:21">
      <c r="A2405" s="58" t="s">
        <v>382</v>
      </c>
      <c r="B2405" s="58" t="s">
        <v>383</v>
      </c>
      <c r="C2405" s="58" t="s">
        <v>384</v>
      </c>
      <c r="D2405" s="58" t="s">
        <v>11</v>
      </c>
      <c r="E2405" s="58" t="s">
        <v>12</v>
      </c>
      <c r="F2405" s="58" t="s">
        <v>873</v>
      </c>
      <c r="G2405" s="58"/>
      <c r="H2405" s="58" t="s">
        <v>16</v>
      </c>
      <c r="I2405" s="58">
        <v>300</v>
      </c>
      <c r="J2405" s="58" t="s">
        <v>14</v>
      </c>
      <c r="K2405" s="114">
        <v>12</v>
      </c>
      <c r="L2405" s="64">
        <v>10.8</v>
      </c>
      <c r="M2405" s="64"/>
      <c r="N2405" s="75"/>
      <c r="O2405" s="132" t="s">
        <v>972</v>
      </c>
      <c r="P2405" s="147" t="s">
        <v>972</v>
      </c>
      <c r="Q2405" s="58" t="s">
        <v>873</v>
      </c>
      <c r="R2405" s="58">
        <v>1</v>
      </c>
      <c r="S2405" s="58" t="s">
        <v>14</v>
      </c>
      <c r="T2405" s="58" t="s">
        <v>980</v>
      </c>
      <c r="U2405" s="58" t="s">
        <v>15</v>
      </c>
    </row>
    <row r="2406" spans="1:21">
      <c r="A2406" s="58" t="s">
        <v>382</v>
      </c>
      <c r="B2406" s="58" t="s">
        <v>383</v>
      </c>
      <c r="C2406" s="58" t="s">
        <v>384</v>
      </c>
      <c r="D2406" s="58" t="s">
        <v>11</v>
      </c>
      <c r="E2406" s="58" t="s">
        <v>12</v>
      </c>
      <c r="F2406" s="58" t="s">
        <v>874</v>
      </c>
      <c r="G2406" s="58"/>
      <c r="H2406" s="58" t="s">
        <v>16</v>
      </c>
      <c r="I2406" s="58">
        <v>1</v>
      </c>
      <c r="J2406" s="58" t="s">
        <v>14</v>
      </c>
      <c r="K2406" s="114">
        <v>8.3000000000000007</v>
      </c>
      <c r="L2406" s="64">
        <v>8.3000000000000007</v>
      </c>
      <c r="M2406" s="64"/>
      <c r="N2406" s="75"/>
      <c r="O2406" s="132">
        <f>L2406+(L2406*$N$2404)</f>
        <v>7.2625000000000011</v>
      </c>
      <c r="P2406" s="147">
        <v>7.3</v>
      </c>
      <c r="Q2406" s="58" t="s">
        <v>874</v>
      </c>
      <c r="R2406" s="58">
        <v>1</v>
      </c>
      <c r="S2406" s="58" t="s">
        <v>14</v>
      </c>
      <c r="T2406" s="58" t="s">
        <v>980</v>
      </c>
      <c r="U2406" s="58" t="s">
        <v>15</v>
      </c>
    </row>
    <row r="2407" spans="1:21">
      <c r="A2407" s="58" t="s">
        <v>382</v>
      </c>
      <c r="B2407" s="58" t="s">
        <v>383</v>
      </c>
      <c r="C2407" s="58" t="s">
        <v>384</v>
      </c>
      <c r="D2407" s="58" t="s">
        <v>11</v>
      </c>
      <c r="E2407" s="58" t="s">
        <v>12</v>
      </c>
      <c r="F2407" s="58" t="s">
        <v>874</v>
      </c>
      <c r="G2407" s="58"/>
      <c r="H2407" s="58" t="s">
        <v>16</v>
      </c>
      <c r="I2407" s="58">
        <v>300</v>
      </c>
      <c r="J2407" s="58" t="s">
        <v>14</v>
      </c>
      <c r="K2407" s="114">
        <v>8.3000000000000007</v>
      </c>
      <c r="L2407" s="64">
        <v>7.2</v>
      </c>
      <c r="M2407" s="64"/>
      <c r="N2407" s="75"/>
      <c r="O2407" s="132" t="s">
        <v>972</v>
      </c>
      <c r="P2407" s="147" t="s">
        <v>972</v>
      </c>
      <c r="Q2407" s="58" t="s">
        <v>874</v>
      </c>
      <c r="R2407" s="58">
        <v>1</v>
      </c>
      <c r="S2407" s="58" t="s">
        <v>14</v>
      </c>
      <c r="T2407" s="58" t="s">
        <v>980</v>
      </c>
      <c r="U2407" s="58" t="s">
        <v>15</v>
      </c>
    </row>
    <row r="2408" spans="1:21">
      <c r="A2408" s="58" t="s">
        <v>382</v>
      </c>
      <c r="B2408" s="58" t="s">
        <v>383</v>
      </c>
      <c r="C2408" s="58" t="s">
        <v>384</v>
      </c>
      <c r="D2408" s="58" t="s">
        <v>11</v>
      </c>
      <c r="E2408" s="58" t="s">
        <v>12</v>
      </c>
      <c r="F2408" s="58" t="s">
        <v>875</v>
      </c>
      <c r="G2408" s="58"/>
      <c r="H2408" s="58" t="s">
        <v>16</v>
      </c>
      <c r="I2408" s="58">
        <v>1</v>
      </c>
      <c r="J2408" s="58" t="s">
        <v>14</v>
      </c>
      <c r="K2408" s="115">
        <v>3069</v>
      </c>
      <c r="L2408" s="65">
        <v>3161</v>
      </c>
      <c r="M2408" s="65"/>
      <c r="N2408" s="76"/>
      <c r="O2408" s="132">
        <f>L2408+(L2408*$N$2404)</f>
        <v>2765.875</v>
      </c>
      <c r="P2408" s="147">
        <v>2765</v>
      </c>
      <c r="Q2408" s="58" t="s">
        <v>875</v>
      </c>
      <c r="R2408" s="58">
        <v>1</v>
      </c>
      <c r="S2408" s="58" t="s">
        <v>14</v>
      </c>
      <c r="T2408" s="58" t="s">
        <v>980</v>
      </c>
      <c r="U2408" s="58" t="s">
        <v>15</v>
      </c>
    </row>
    <row r="2409" spans="1:21">
      <c r="A2409" s="58" t="s">
        <v>382</v>
      </c>
      <c r="B2409" s="58" t="s">
        <v>383</v>
      </c>
      <c r="C2409" s="58" t="s">
        <v>384</v>
      </c>
      <c r="D2409" s="58" t="s">
        <v>11</v>
      </c>
      <c r="E2409" s="58" t="s">
        <v>12</v>
      </c>
      <c r="F2409" s="58" t="s">
        <v>875</v>
      </c>
      <c r="G2409" s="58"/>
      <c r="H2409" s="58" t="s">
        <v>16</v>
      </c>
      <c r="I2409" s="58">
        <v>300</v>
      </c>
      <c r="J2409" s="58" t="s">
        <v>14</v>
      </c>
      <c r="K2409" s="115">
        <v>3069</v>
      </c>
      <c r="L2409" s="65">
        <v>2742</v>
      </c>
      <c r="M2409" s="65"/>
      <c r="N2409" s="76"/>
      <c r="O2409" s="132" t="s">
        <v>972</v>
      </c>
      <c r="P2409" s="147" t="s">
        <v>972</v>
      </c>
      <c r="Q2409" s="58" t="s">
        <v>875</v>
      </c>
      <c r="R2409" s="58">
        <v>1</v>
      </c>
      <c r="S2409" s="58" t="s">
        <v>14</v>
      </c>
      <c r="T2409" s="58" t="s">
        <v>980</v>
      </c>
      <c r="U2409" s="58" t="s">
        <v>15</v>
      </c>
    </row>
    <row r="2410" spans="1:21">
      <c r="A2410" s="58" t="s">
        <v>382</v>
      </c>
      <c r="B2410" s="58" t="s">
        <v>383</v>
      </c>
      <c r="C2410" s="58" t="s">
        <v>384</v>
      </c>
      <c r="D2410" s="58" t="s">
        <v>11</v>
      </c>
      <c r="E2410" s="58" t="s">
        <v>12</v>
      </c>
      <c r="F2410" s="58" t="s">
        <v>876</v>
      </c>
      <c r="G2410" s="58"/>
      <c r="H2410" s="58" t="s">
        <v>16</v>
      </c>
      <c r="I2410" s="58">
        <v>1</v>
      </c>
      <c r="J2410" s="58" t="s">
        <v>14</v>
      </c>
      <c r="K2410" s="114">
        <v>94.5</v>
      </c>
      <c r="L2410" s="64">
        <v>97.4</v>
      </c>
      <c r="M2410" s="64"/>
      <c r="N2410" s="75"/>
      <c r="O2410" s="132">
        <f>L2410+(L2410*$N$2404)</f>
        <v>85.225000000000009</v>
      </c>
      <c r="P2410" s="147">
        <v>85.2</v>
      </c>
      <c r="Q2410" s="58" t="s">
        <v>876</v>
      </c>
      <c r="R2410" s="58">
        <v>1</v>
      </c>
      <c r="S2410" s="58" t="s">
        <v>14</v>
      </c>
      <c r="T2410" s="58" t="s">
        <v>980</v>
      </c>
      <c r="U2410" s="58" t="s">
        <v>15</v>
      </c>
    </row>
    <row r="2411" spans="1:21">
      <c r="A2411" s="58" t="s">
        <v>382</v>
      </c>
      <c r="B2411" s="58" t="s">
        <v>383</v>
      </c>
      <c r="C2411" s="58" t="s">
        <v>384</v>
      </c>
      <c r="D2411" s="58" t="s">
        <v>11</v>
      </c>
      <c r="E2411" s="58" t="s">
        <v>12</v>
      </c>
      <c r="F2411" s="58" t="s">
        <v>876</v>
      </c>
      <c r="G2411" s="58"/>
      <c r="H2411" s="58" t="s">
        <v>16</v>
      </c>
      <c r="I2411" s="58">
        <v>300</v>
      </c>
      <c r="J2411" s="58" t="s">
        <v>14</v>
      </c>
      <c r="K2411" s="114">
        <v>94.5</v>
      </c>
      <c r="L2411" s="64">
        <v>84.8</v>
      </c>
      <c r="M2411" s="64"/>
      <c r="N2411" s="75"/>
      <c r="O2411" s="132" t="s">
        <v>972</v>
      </c>
      <c r="P2411" s="147" t="s">
        <v>972</v>
      </c>
      <c r="Q2411" s="58" t="s">
        <v>876</v>
      </c>
      <c r="R2411" s="58">
        <v>1</v>
      </c>
      <c r="S2411" s="58" t="s">
        <v>14</v>
      </c>
      <c r="T2411" s="58" t="s">
        <v>980</v>
      </c>
      <c r="U2411" s="58" t="s">
        <v>15</v>
      </c>
    </row>
    <row r="2412" spans="1:21">
      <c r="A2412" s="58" t="s">
        <v>382</v>
      </c>
      <c r="B2412" s="58" t="s">
        <v>383</v>
      </c>
      <c r="C2412" s="58" t="s">
        <v>384</v>
      </c>
      <c r="D2412" s="58" t="s">
        <v>11</v>
      </c>
      <c r="E2412" s="58" t="s">
        <v>12</v>
      </c>
      <c r="F2412" s="58" t="s">
        <v>877</v>
      </c>
      <c r="G2412" s="58"/>
      <c r="H2412" s="58" t="s">
        <v>16</v>
      </c>
      <c r="I2412" s="58">
        <v>1</v>
      </c>
      <c r="J2412" s="58" t="s">
        <v>14</v>
      </c>
      <c r="K2412" s="114">
        <v>44.9</v>
      </c>
      <c r="L2412" s="64">
        <v>46.3</v>
      </c>
      <c r="M2412" s="64"/>
      <c r="N2412" s="75"/>
      <c r="O2412" s="132">
        <f>L2412+(L2412*$N$2404)</f>
        <v>40.512499999999996</v>
      </c>
      <c r="P2412" s="147">
        <v>40.5</v>
      </c>
      <c r="Q2412" s="58" t="s">
        <v>877</v>
      </c>
      <c r="R2412" s="58">
        <v>1</v>
      </c>
      <c r="S2412" s="58" t="s">
        <v>14</v>
      </c>
      <c r="T2412" s="58" t="s">
        <v>980</v>
      </c>
      <c r="U2412" s="58" t="s">
        <v>15</v>
      </c>
    </row>
    <row r="2413" spans="1:21">
      <c r="A2413" s="58" t="s">
        <v>382</v>
      </c>
      <c r="B2413" s="58" t="s">
        <v>383</v>
      </c>
      <c r="C2413" s="58" t="s">
        <v>384</v>
      </c>
      <c r="D2413" s="58" t="s">
        <v>11</v>
      </c>
      <c r="E2413" s="58" t="s">
        <v>12</v>
      </c>
      <c r="F2413" s="58" t="s">
        <v>877</v>
      </c>
      <c r="G2413" s="58"/>
      <c r="H2413" s="58" t="s">
        <v>16</v>
      </c>
      <c r="I2413" s="58">
        <v>300</v>
      </c>
      <c r="J2413" s="58" t="s">
        <v>14</v>
      </c>
      <c r="K2413" s="114">
        <v>44.9</v>
      </c>
      <c r="L2413" s="64">
        <v>40.1</v>
      </c>
      <c r="M2413" s="64"/>
      <c r="N2413" s="75"/>
      <c r="O2413" s="132" t="s">
        <v>972</v>
      </c>
      <c r="P2413" s="147" t="s">
        <v>972</v>
      </c>
      <c r="Q2413" s="58" t="s">
        <v>877</v>
      </c>
      <c r="R2413" s="58">
        <v>1</v>
      </c>
      <c r="S2413" s="58" t="s">
        <v>14</v>
      </c>
      <c r="T2413" s="58" t="s">
        <v>980</v>
      </c>
      <c r="U2413" s="58" t="s">
        <v>15</v>
      </c>
    </row>
    <row r="2414" spans="1:21">
      <c r="A2414" s="58" t="s">
        <v>382</v>
      </c>
      <c r="B2414" s="58" t="s">
        <v>383</v>
      </c>
      <c r="C2414" s="58" t="s">
        <v>384</v>
      </c>
      <c r="D2414" s="58" t="s">
        <v>11</v>
      </c>
      <c r="E2414" s="58" t="s">
        <v>12</v>
      </c>
      <c r="F2414" s="58" t="s">
        <v>976</v>
      </c>
      <c r="G2414" s="58"/>
      <c r="H2414" s="58" t="s">
        <v>16</v>
      </c>
      <c r="I2414" s="58">
        <v>1</v>
      </c>
      <c r="J2414" s="58" t="s">
        <v>14</v>
      </c>
      <c r="K2414" s="114"/>
      <c r="L2414" s="64">
        <v>729.3</v>
      </c>
      <c r="M2414" s="64"/>
      <c r="N2414" s="75"/>
      <c r="O2414" s="132">
        <f>L2414+(L2414*$N$2404)</f>
        <v>638.13749999999993</v>
      </c>
      <c r="P2414" s="147">
        <v>638.1</v>
      </c>
      <c r="Q2414" s="58" t="s">
        <v>976</v>
      </c>
      <c r="R2414" s="58">
        <v>1</v>
      </c>
      <c r="S2414" s="58" t="s">
        <v>14</v>
      </c>
      <c r="T2414" s="58" t="s">
        <v>981</v>
      </c>
      <c r="U2414" s="58" t="s">
        <v>15</v>
      </c>
    </row>
    <row r="2415" spans="1:21">
      <c r="A2415" s="58" t="s">
        <v>382</v>
      </c>
      <c r="B2415" s="58" t="s">
        <v>383</v>
      </c>
      <c r="C2415" s="58" t="s">
        <v>384</v>
      </c>
      <c r="D2415" s="58" t="s">
        <v>11</v>
      </c>
      <c r="E2415" s="58" t="s">
        <v>12</v>
      </c>
      <c r="F2415" s="58" t="s">
        <v>976</v>
      </c>
      <c r="G2415" s="58"/>
      <c r="H2415" s="58" t="s">
        <v>16</v>
      </c>
      <c r="I2415" s="58">
        <v>300</v>
      </c>
      <c r="J2415" s="58" t="s">
        <v>14</v>
      </c>
      <c r="K2415" s="114"/>
      <c r="L2415" s="64">
        <v>632.1</v>
      </c>
      <c r="M2415" s="64"/>
      <c r="N2415" s="75"/>
      <c r="O2415" s="132" t="s">
        <v>972</v>
      </c>
      <c r="P2415" s="147" t="s">
        <v>972</v>
      </c>
      <c r="Q2415" s="58" t="s">
        <v>976</v>
      </c>
      <c r="R2415" s="58">
        <v>1</v>
      </c>
      <c r="S2415" s="58" t="s">
        <v>14</v>
      </c>
      <c r="T2415" s="58" t="s">
        <v>981</v>
      </c>
      <c r="U2415" s="58" t="s">
        <v>15</v>
      </c>
    </row>
    <row r="2416" spans="1:21">
      <c r="A2416" s="58" t="s">
        <v>382</v>
      </c>
      <c r="B2416" s="58" t="s">
        <v>383</v>
      </c>
      <c r="C2416" s="58" t="s">
        <v>384</v>
      </c>
      <c r="D2416" s="58" t="s">
        <v>11</v>
      </c>
      <c r="E2416" s="58" t="s">
        <v>12</v>
      </c>
      <c r="F2416" s="58" t="s">
        <v>878</v>
      </c>
      <c r="G2416" s="58"/>
      <c r="H2416" s="58" t="s">
        <v>16</v>
      </c>
      <c r="I2416" s="58">
        <v>1</v>
      </c>
      <c r="J2416" s="58" t="s">
        <v>14</v>
      </c>
      <c r="K2416" s="114">
        <v>106.3</v>
      </c>
      <c r="L2416" s="64">
        <v>109.5</v>
      </c>
      <c r="M2416" s="64"/>
      <c r="N2416" s="75"/>
      <c r="O2416" s="132">
        <f>L2416+(L2416*$N$2404)</f>
        <v>95.8125</v>
      </c>
      <c r="P2416" s="147">
        <v>95.8</v>
      </c>
      <c r="Q2416" s="58" t="s">
        <v>878</v>
      </c>
      <c r="R2416" s="58">
        <v>1</v>
      </c>
      <c r="S2416" s="58" t="s">
        <v>14</v>
      </c>
      <c r="T2416" s="58" t="s">
        <v>980</v>
      </c>
      <c r="U2416" s="58" t="s">
        <v>15</v>
      </c>
    </row>
    <row r="2417" spans="1:21">
      <c r="A2417" s="58" t="s">
        <v>382</v>
      </c>
      <c r="B2417" s="58" t="s">
        <v>383</v>
      </c>
      <c r="C2417" s="58" t="s">
        <v>384</v>
      </c>
      <c r="D2417" s="58" t="s">
        <v>11</v>
      </c>
      <c r="E2417" s="58" t="s">
        <v>12</v>
      </c>
      <c r="F2417" s="58" t="s">
        <v>878</v>
      </c>
      <c r="G2417" s="58"/>
      <c r="H2417" s="58" t="s">
        <v>16</v>
      </c>
      <c r="I2417" s="58">
        <v>300</v>
      </c>
      <c r="J2417" s="58" t="s">
        <v>14</v>
      </c>
      <c r="K2417" s="114">
        <v>106.3</v>
      </c>
      <c r="L2417" s="64">
        <v>95.3</v>
      </c>
      <c r="M2417" s="64"/>
      <c r="N2417" s="75"/>
      <c r="O2417" s="132" t="s">
        <v>972</v>
      </c>
      <c r="P2417" s="147" t="s">
        <v>972</v>
      </c>
      <c r="Q2417" s="58" t="s">
        <v>878</v>
      </c>
      <c r="R2417" s="58">
        <v>1</v>
      </c>
      <c r="S2417" s="58" t="s">
        <v>14</v>
      </c>
      <c r="T2417" s="58" t="s">
        <v>980</v>
      </c>
      <c r="U2417" s="58" t="s">
        <v>15</v>
      </c>
    </row>
    <row r="2418" spans="1:21">
      <c r="A2418" s="58" t="s">
        <v>382</v>
      </c>
      <c r="B2418" s="58" t="s">
        <v>383</v>
      </c>
      <c r="C2418" s="58" t="s">
        <v>384</v>
      </c>
      <c r="D2418" s="58" t="s">
        <v>11</v>
      </c>
      <c r="E2418" s="58" t="s">
        <v>12</v>
      </c>
      <c r="F2418" s="58" t="s">
        <v>879</v>
      </c>
      <c r="G2418" s="58"/>
      <c r="H2418" s="58" t="s">
        <v>16</v>
      </c>
      <c r="I2418" s="58">
        <v>1</v>
      </c>
      <c r="J2418" s="58" t="s">
        <v>14</v>
      </c>
      <c r="K2418" s="114">
        <v>36</v>
      </c>
      <c r="L2418" s="64">
        <v>37.1</v>
      </c>
      <c r="M2418" s="64"/>
      <c r="N2418" s="75"/>
      <c r="O2418" s="132">
        <f>L2418+(L2418*$N$2404)</f>
        <v>32.462499999999999</v>
      </c>
      <c r="P2418" s="147">
        <v>32.5</v>
      </c>
      <c r="Q2418" s="58" t="s">
        <v>879</v>
      </c>
      <c r="R2418" s="58">
        <v>1</v>
      </c>
      <c r="S2418" s="58" t="s">
        <v>14</v>
      </c>
      <c r="T2418" s="58" t="s">
        <v>980</v>
      </c>
      <c r="U2418" s="58" t="s">
        <v>15</v>
      </c>
    </row>
    <row r="2419" spans="1:21">
      <c r="A2419" s="58" t="s">
        <v>382</v>
      </c>
      <c r="B2419" s="58" t="s">
        <v>383</v>
      </c>
      <c r="C2419" s="58" t="s">
        <v>384</v>
      </c>
      <c r="D2419" s="58" t="s">
        <v>11</v>
      </c>
      <c r="E2419" s="58" t="s">
        <v>12</v>
      </c>
      <c r="F2419" s="58" t="s">
        <v>879</v>
      </c>
      <c r="G2419" s="58"/>
      <c r="H2419" s="58" t="s">
        <v>16</v>
      </c>
      <c r="I2419" s="58">
        <v>300</v>
      </c>
      <c r="J2419" s="58" t="s">
        <v>14</v>
      </c>
      <c r="K2419" s="114">
        <v>36</v>
      </c>
      <c r="L2419" s="64">
        <v>32.200000000000003</v>
      </c>
      <c r="M2419" s="64"/>
      <c r="N2419" s="75"/>
      <c r="O2419" s="132" t="s">
        <v>972</v>
      </c>
      <c r="P2419" s="147" t="s">
        <v>972</v>
      </c>
      <c r="Q2419" s="58" t="s">
        <v>879</v>
      </c>
      <c r="R2419" s="58">
        <v>1</v>
      </c>
      <c r="S2419" s="58" t="s">
        <v>14</v>
      </c>
      <c r="T2419" s="58" t="s">
        <v>980</v>
      </c>
      <c r="U2419" s="58" t="s">
        <v>15</v>
      </c>
    </row>
    <row r="2420" spans="1:21">
      <c r="A2420" s="58" t="s">
        <v>382</v>
      </c>
      <c r="B2420" s="58" t="s">
        <v>383</v>
      </c>
      <c r="C2420" s="58" t="s">
        <v>384</v>
      </c>
      <c r="D2420" s="58" t="s">
        <v>11</v>
      </c>
      <c r="E2420" s="58" t="s">
        <v>12</v>
      </c>
      <c r="F2420" s="58" t="s">
        <v>880</v>
      </c>
      <c r="G2420" s="58"/>
      <c r="H2420" s="58" t="s">
        <v>16</v>
      </c>
      <c r="I2420" s="58">
        <v>1</v>
      </c>
      <c r="J2420" s="58" t="s">
        <v>14</v>
      </c>
      <c r="K2420" s="114">
        <v>116.1</v>
      </c>
      <c r="L2420" s="64">
        <v>116.1</v>
      </c>
      <c r="M2420" s="64"/>
      <c r="N2420" s="75"/>
      <c r="O2420" s="132">
        <f>L2420+(L2420*$N$2404)</f>
        <v>101.58749999999999</v>
      </c>
      <c r="P2420" s="147">
        <v>101.6</v>
      </c>
      <c r="Q2420" s="58" t="s">
        <v>880</v>
      </c>
      <c r="R2420" s="58">
        <v>1</v>
      </c>
      <c r="S2420" s="58" t="s">
        <v>14</v>
      </c>
      <c r="T2420" s="58" t="s">
        <v>980</v>
      </c>
      <c r="U2420" s="58" t="s">
        <v>15</v>
      </c>
    </row>
    <row r="2421" spans="1:21">
      <c r="A2421" s="58" t="s">
        <v>382</v>
      </c>
      <c r="B2421" s="58" t="s">
        <v>383</v>
      </c>
      <c r="C2421" s="58" t="s">
        <v>384</v>
      </c>
      <c r="D2421" s="58" t="s">
        <v>11</v>
      </c>
      <c r="E2421" s="58" t="s">
        <v>12</v>
      </c>
      <c r="F2421" s="58" t="s">
        <v>880</v>
      </c>
      <c r="G2421" s="58"/>
      <c r="H2421" s="58" t="s">
        <v>16</v>
      </c>
      <c r="I2421" s="58">
        <v>300</v>
      </c>
      <c r="J2421" s="58" t="s">
        <v>14</v>
      </c>
      <c r="K2421" s="114">
        <v>116.1</v>
      </c>
      <c r="L2421" s="64">
        <v>100.7</v>
      </c>
      <c r="M2421" s="64"/>
      <c r="N2421" s="75"/>
      <c r="O2421" s="132" t="s">
        <v>972</v>
      </c>
      <c r="P2421" s="147" t="s">
        <v>972</v>
      </c>
      <c r="Q2421" s="58" t="s">
        <v>880</v>
      </c>
      <c r="R2421" s="58">
        <v>1</v>
      </c>
      <c r="S2421" s="58" t="s">
        <v>14</v>
      </c>
      <c r="T2421" s="58" t="s">
        <v>980</v>
      </c>
      <c r="U2421" s="58" t="s">
        <v>15</v>
      </c>
    </row>
    <row r="2422" spans="1:21">
      <c r="A2422" t="s">
        <v>385</v>
      </c>
      <c r="B2422" t="s">
        <v>386</v>
      </c>
      <c r="C2422" t="s">
        <v>387</v>
      </c>
      <c r="D2422" t="s">
        <v>11</v>
      </c>
      <c r="E2422" t="s">
        <v>12</v>
      </c>
      <c r="F2422" t="s">
        <v>13</v>
      </c>
      <c r="I2422">
        <v>1</v>
      </c>
      <c r="K2422" s="111">
        <v>325.2</v>
      </c>
      <c r="L2422" s="61">
        <v>335</v>
      </c>
      <c r="O2422" s="111">
        <v>335</v>
      </c>
      <c r="P2422" s="147">
        <v>335</v>
      </c>
      <c r="Q2422" t="s">
        <v>13</v>
      </c>
      <c r="R2422">
        <v>1</v>
      </c>
      <c r="S2422" t="s">
        <v>14</v>
      </c>
      <c r="T2422" t="s">
        <v>980</v>
      </c>
      <c r="U2422" t="s">
        <v>15</v>
      </c>
    </row>
    <row r="2423" spans="1:21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872</v>
      </c>
      <c r="I2423">
        <v>1</v>
      </c>
      <c r="K2423" s="111">
        <v>95.4</v>
      </c>
      <c r="L2423" s="61">
        <v>98.3</v>
      </c>
      <c r="O2423" s="111">
        <v>98.3</v>
      </c>
      <c r="P2423" s="147">
        <v>98.3</v>
      </c>
      <c r="Q2423" t="s">
        <v>872</v>
      </c>
      <c r="R2423">
        <v>1</v>
      </c>
      <c r="S2423" t="s">
        <v>14</v>
      </c>
      <c r="T2423" t="s">
        <v>980</v>
      </c>
      <c r="U2423" t="s">
        <v>15</v>
      </c>
    </row>
    <row r="2424" spans="1:21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873</v>
      </c>
      <c r="I2424">
        <v>1</v>
      </c>
      <c r="K2424" s="111">
        <v>13.1</v>
      </c>
      <c r="L2424" s="61">
        <v>13.5</v>
      </c>
      <c r="O2424" s="111">
        <v>13.5</v>
      </c>
      <c r="P2424" s="147">
        <v>13.5</v>
      </c>
      <c r="Q2424" t="s">
        <v>873</v>
      </c>
      <c r="R2424">
        <v>1</v>
      </c>
      <c r="S2424" t="s">
        <v>14</v>
      </c>
      <c r="T2424" t="s">
        <v>980</v>
      </c>
      <c r="U2424" t="s">
        <v>15</v>
      </c>
    </row>
    <row r="2425" spans="1:21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874</v>
      </c>
      <c r="I2425">
        <v>1</v>
      </c>
      <c r="K2425" s="111">
        <v>9</v>
      </c>
      <c r="L2425" s="61">
        <v>9</v>
      </c>
      <c r="O2425" s="111">
        <v>9</v>
      </c>
      <c r="P2425" s="147">
        <v>9</v>
      </c>
      <c r="Q2425" t="s">
        <v>874</v>
      </c>
      <c r="R2425">
        <v>1</v>
      </c>
      <c r="S2425" t="s">
        <v>14</v>
      </c>
      <c r="T2425" t="s">
        <v>980</v>
      </c>
      <c r="U2425" t="s">
        <v>15</v>
      </c>
    </row>
    <row r="2426" spans="1:21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875</v>
      </c>
      <c r="I2426">
        <v>1</v>
      </c>
      <c r="K2426" s="112">
        <v>3327</v>
      </c>
      <c r="L2426" s="62">
        <v>3427</v>
      </c>
      <c r="M2426" s="62"/>
      <c r="N2426" s="73"/>
      <c r="O2426" s="112">
        <v>3427</v>
      </c>
      <c r="P2426" s="147">
        <v>3427</v>
      </c>
      <c r="Q2426" t="s">
        <v>875</v>
      </c>
      <c r="R2426">
        <v>1</v>
      </c>
      <c r="S2426" t="s">
        <v>14</v>
      </c>
      <c r="T2426" t="s">
        <v>980</v>
      </c>
      <c r="U2426" t="s">
        <v>15</v>
      </c>
    </row>
    <row r="2427" spans="1:21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876</v>
      </c>
      <c r="I2427">
        <v>1</v>
      </c>
      <c r="K2427" s="111">
        <v>102.4</v>
      </c>
      <c r="L2427" s="61">
        <v>105.5</v>
      </c>
      <c r="O2427" s="111">
        <v>105.5</v>
      </c>
      <c r="P2427" s="147">
        <v>105.5</v>
      </c>
      <c r="Q2427" t="s">
        <v>876</v>
      </c>
      <c r="R2427">
        <v>1</v>
      </c>
      <c r="S2427" t="s">
        <v>14</v>
      </c>
      <c r="T2427" t="s">
        <v>980</v>
      </c>
      <c r="U2427" t="s">
        <v>15</v>
      </c>
    </row>
    <row r="2428" spans="1:21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877</v>
      </c>
      <c r="I2428">
        <v>1</v>
      </c>
      <c r="K2428" s="111">
        <v>48.7</v>
      </c>
      <c r="L2428" s="61">
        <v>50.2</v>
      </c>
      <c r="O2428" s="111">
        <v>50.2</v>
      </c>
      <c r="P2428" s="147">
        <v>50.2</v>
      </c>
      <c r="Q2428" t="s">
        <v>877</v>
      </c>
      <c r="R2428">
        <v>1</v>
      </c>
      <c r="S2428" t="s">
        <v>14</v>
      </c>
      <c r="T2428" t="s">
        <v>980</v>
      </c>
      <c r="U2428" t="s">
        <v>15</v>
      </c>
    </row>
    <row r="2429" spans="1:21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976</v>
      </c>
      <c r="H2429" t="s">
        <v>16</v>
      </c>
      <c r="I2429">
        <v>1</v>
      </c>
      <c r="J2429" t="s">
        <v>14</v>
      </c>
      <c r="L2429" s="61">
        <v>796.2</v>
      </c>
      <c r="O2429" s="111">
        <v>796.2</v>
      </c>
      <c r="P2429" s="147">
        <v>796.2</v>
      </c>
      <c r="Q2429" t="s">
        <v>976</v>
      </c>
      <c r="R2429">
        <v>1</v>
      </c>
      <c r="S2429" t="s">
        <v>14</v>
      </c>
      <c r="T2429" t="s">
        <v>981</v>
      </c>
      <c r="U2429" t="s">
        <v>15</v>
      </c>
    </row>
    <row r="2430" spans="1:21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976</v>
      </c>
      <c r="H2430" t="s">
        <v>16</v>
      </c>
      <c r="I2430">
        <v>240</v>
      </c>
      <c r="J2430" t="s">
        <v>14</v>
      </c>
      <c r="L2430" s="61">
        <v>620</v>
      </c>
      <c r="O2430" s="111" t="s">
        <v>972</v>
      </c>
      <c r="P2430" s="147" t="s">
        <v>972</v>
      </c>
      <c r="Q2430" t="s">
        <v>976</v>
      </c>
      <c r="R2430">
        <v>1</v>
      </c>
      <c r="S2430" t="s">
        <v>14</v>
      </c>
      <c r="T2430" t="s">
        <v>981</v>
      </c>
      <c r="U2430" t="s">
        <v>15</v>
      </c>
    </row>
    <row r="2431" spans="1:21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878</v>
      </c>
      <c r="I2431">
        <v>1</v>
      </c>
      <c r="K2431" s="111">
        <v>115.2</v>
      </c>
      <c r="L2431" s="61">
        <v>118.7</v>
      </c>
      <c r="O2431" s="111">
        <v>118.7</v>
      </c>
      <c r="P2431" s="147">
        <v>118.7</v>
      </c>
      <c r="Q2431" t="s">
        <v>878</v>
      </c>
      <c r="R2431">
        <v>1</v>
      </c>
      <c r="S2431" t="s">
        <v>14</v>
      </c>
      <c r="T2431" t="s">
        <v>980</v>
      </c>
      <c r="U2431" t="s">
        <v>15</v>
      </c>
    </row>
    <row r="2432" spans="1:21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879</v>
      </c>
      <c r="I2432">
        <v>1</v>
      </c>
      <c r="K2432" s="111">
        <v>39.1</v>
      </c>
      <c r="L2432" s="61">
        <v>40.299999999999997</v>
      </c>
      <c r="O2432" s="111">
        <v>40.299999999999997</v>
      </c>
      <c r="P2432" s="147">
        <v>40.299999999999997</v>
      </c>
      <c r="Q2432" t="s">
        <v>879</v>
      </c>
      <c r="R2432">
        <v>1</v>
      </c>
      <c r="S2432" t="s">
        <v>14</v>
      </c>
      <c r="T2432" t="s">
        <v>980</v>
      </c>
      <c r="U2432" t="s">
        <v>15</v>
      </c>
    </row>
    <row r="2433" spans="1:21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880</v>
      </c>
      <c r="I2433">
        <v>1</v>
      </c>
      <c r="K2433" s="111">
        <v>125.9</v>
      </c>
      <c r="L2433" s="61">
        <v>125.9</v>
      </c>
      <c r="O2433" s="111">
        <v>125.9</v>
      </c>
      <c r="P2433" s="147">
        <v>125.9</v>
      </c>
      <c r="Q2433" t="s">
        <v>880</v>
      </c>
      <c r="R2433">
        <v>1</v>
      </c>
      <c r="S2433" t="s">
        <v>14</v>
      </c>
      <c r="T2433" t="s">
        <v>980</v>
      </c>
      <c r="U2433" t="s">
        <v>15</v>
      </c>
    </row>
    <row r="2434" spans="1:21">
      <c r="A2434" s="58" t="s">
        <v>388</v>
      </c>
      <c r="B2434" s="58" t="s">
        <v>389</v>
      </c>
      <c r="C2434" s="58" t="s">
        <v>390</v>
      </c>
      <c r="D2434" s="58" t="s">
        <v>11</v>
      </c>
      <c r="E2434" s="58" t="s">
        <v>12</v>
      </c>
      <c r="F2434" s="58" t="s">
        <v>13</v>
      </c>
      <c r="G2434" s="58"/>
      <c r="H2434" s="58" t="s">
        <v>16</v>
      </c>
      <c r="I2434" s="58">
        <v>1</v>
      </c>
      <c r="J2434" s="58" t="s">
        <v>14</v>
      </c>
      <c r="K2434" s="114">
        <v>299.89999999999998</v>
      </c>
      <c r="L2434" s="64">
        <v>308.89999999999998</v>
      </c>
      <c r="M2434" s="64"/>
      <c r="N2434" s="75"/>
      <c r="O2434" s="132">
        <f>L2434+(L2434*$N$2438)</f>
        <v>270.28749999999997</v>
      </c>
      <c r="P2434" s="147">
        <f>P2400</f>
        <v>270.3</v>
      </c>
      <c r="Q2434" s="58" t="s">
        <v>13</v>
      </c>
      <c r="R2434" s="58">
        <v>1</v>
      </c>
      <c r="S2434" s="58" t="s">
        <v>14</v>
      </c>
      <c r="T2434" s="58" t="s">
        <v>980</v>
      </c>
      <c r="U2434" s="58" t="s">
        <v>15</v>
      </c>
    </row>
    <row r="2435" spans="1:21">
      <c r="A2435" s="58" t="s">
        <v>388</v>
      </c>
      <c r="B2435" s="58" t="s">
        <v>389</v>
      </c>
      <c r="C2435" s="58" t="s">
        <v>390</v>
      </c>
      <c r="D2435" s="58" t="s">
        <v>11</v>
      </c>
      <c r="E2435" s="58" t="s">
        <v>12</v>
      </c>
      <c r="F2435" s="58" t="s">
        <v>13</v>
      </c>
      <c r="G2435" s="58"/>
      <c r="H2435" s="58" t="s">
        <v>16</v>
      </c>
      <c r="I2435" s="58">
        <v>168</v>
      </c>
      <c r="J2435" s="58" t="s">
        <v>14</v>
      </c>
      <c r="K2435" s="114"/>
      <c r="L2435" s="64">
        <v>255.1</v>
      </c>
      <c r="M2435" s="64"/>
      <c r="N2435" s="75"/>
      <c r="O2435" s="132" t="s">
        <v>972</v>
      </c>
      <c r="P2435" s="147" t="s">
        <v>972</v>
      </c>
      <c r="Q2435" s="58" t="s">
        <v>13</v>
      </c>
      <c r="R2435" s="58">
        <v>1</v>
      </c>
      <c r="S2435" s="58" t="s">
        <v>14</v>
      </c>
      <c r="T2435" s="58" t="s">
        <v>980</v>
      </c>
      <c r="U2435" s="58" t="s">
        <v>15</v>
      </c>
    </row>
    <row r="2436" spans="1:21">
      <c r="A2436" s="58" t="s">
        <v>388</v>
      </c>
      <c r="B2436" s="58" t="s">
        <v>389</v>
      </c>
      <c r="C2436" s="58" t="s">
        <v>390</v>
      </c>
      <c r="D2436" s="58" t="s">
        <v>11</v>
      </c>
      <c r="E2436" s="58" t="s">
        <v>12</v>
      </c>
      <c r="F2436" s="58" t="s">
        <v>872</v>
      </c>
      <c r="G2436" s="58"/>
      <c r="H2436" s="58" t="s">
        <v>16</v>
      </c>
      <c r="I2436" s="58">
        <v>1</v>
      </c>
      <c r="J2436" s="58" t="s">
        <v>14</v>
      </c>
      <c r="K2436" s="114">
        <v>70.7</v>
      </c>
      <c r="L2436" s="64">
        <v>72.900000000000006</v>
      </c>
      <c r="M2436" s="64"/>
      <c r="N2436" s="75"/>
      <c r="O2436" s="132">
        <f>L2436+(L2436*$N$2438)</f>
        <v>63.787500000000009</v>
      </c>
      <c r="P2436" s="147">
        <f>P2402</f>
        <v>79.400000000000006</v>
      </c>
      <c r="Q2436" s="58" t="s">
        <v>872</v>
      </c>
      <c r="R2436" s="58">
        <v>1</v>
      </c>
      <c r="S2436" s="58" t="s">
        <v>14</v>
      </c>
      <c r="T2436" s="58" t="s">
        <v>980</v>
      </c>
      <c r="U2436" s="58" t="s">
        <v>15</v>
      </c>
    </row>
    <row r="2437" spans="1:21">
      <c r="A2437" s="58" t="s">
        <v>388</v>
      </c>
      <c r="B2437" s="58" t="s">
        <v>389</v>
      </c>
      <c r="C2437" s="58" t="s">
        <v>390</v>
      </c>
      <c r="D2437" s="58" t="s">
        <v>11</v>
      </c>
      <c r="E2437" s="58" t="s">
        <v>12</v>
      </c>
      <c r="F2437" s="58" t="s">
        <v>872</v>
      </c>
      <c r="G2437" s="58"/>
      <c r="H2437" s="58" t="s">
        <v>16</v>
      </c>
      <c r="I2437" s="58">
        <v>168</v>
      </c>
      <c r="J2437" s="58" t="s">
        <v>14</v>
      </c>
      <c r="K2437" s="114"/>
      <c r="L2437" s="64">
        <v>60.2</v>
      </c>
      <c r="M2437" s="64"/>
      <c r="N2437" s="75"/>
      <c r="O2437" s="132" t="s">
        <v>972</v>
      </c>
      <c r="P2437" s="147" t="s">
        <v>972</v>
      </c>
      <c r="Q2437" s="58" t="s">
        <v>872</v>
      </c>
      <c r="R2437" s="58">
        <v>1</v>
      </c>
      <c r="S2437" s="58" t="s">
        <v>14</v>
      </c>
      <c r="T2437" s="58" t="s">
        <v>980</v>
      </c>
      <c r="U2437" s="58" t="s">
        <v>15</v>
      </c>
    </row>
    <row r="2438" spans="1:21">
      <c r="A2438" s="58" t="s">
        <v>388</v>
      </c>
      <c r="B2438" s="58" t="s">
        <v>389</v>
      </c>
      <c r="C2438" s="58" t="s">
        <v>390</v>
      </c>
      <c r="D2438" s="58" t="s">
        <v>11</v>
      </c>
      <c r="E2438" s="58" t="s">
        <v>12</v>
      </c>
      <c r="F2438" s="58" t="s">
        <v>873</v>
      </c>
      <c r="G2438" s="58"/>
      <c r="H2438" s="58" t="s">
        <v>16</v>
      </c>
      <c r="I2438" s="58">
        <v>1</v>
      </c>
      <c r="J2438" s="58" t="s">
        <v>14</v>
      </c>
      <c r="K2438" s="114">
        <v>12</v>
      </c>
      <c r="L2438" s="64">
        <v>12.4</v>
      </c>
      <c r="M2438" s="64" t="s">
        <v>1018</v>
      </c>
      <c r="N2438" s="90">
        <v>-0.125</v>
      </c>
      <c r="O2438" s="132">
        <f>L2438+(L2438*$N$2438)</f>
        <v>10.85</v>
      </c>
      <c r="P2438" s="147">
        <f>P2404</f>
        <v>10.9</v>
      </c>
      <c r="Q2438" s="58" t="s">
        <v>873</v>
      </c>
      <c r="R2438" s="58">
        <v>1</v>
      </c>
      <c r="S2438" s="58" t="s">
        <v>14</v>
      </c>
      <c r="T2438" s="58" t="s">
        <v>980</v>
      </c>
      <c r="U2438" s="58" t="s">
        <v>15</v>
      </c>
    </row>
    <row r="2439" spans="1:21">
      <c r="A2439" s="58" t="s">
        <v>388</v>
      </c>
      <c r="B2439" s="58" t="s">
        <v>389</v>
      </c>
      <c r="C2439" s="58" t="s">
        <v>390</v>
      </c>
      <c r="D2439" s="58" t="s">
        <v>11</v>
      </c>
      <c r="E2439" s="58" t="s">
        <v>12</v>
      </c>
      <c r="F2439" s="58" t="s">
        <v>873</v>
      </c>
      <c r="G2439" s="58"/>
      <c r="H2439" s="58" t="s">
        <v>16</v>
      </c>
      <c r="I2439" s="58">
        <v>168</v>
      </c>
      <c r="J2439" s="58" t="s">
        <v>14</v>
      </c>
      <c r="K2439" s="114">
        <v>12</v>
      </c>
      <c r="L2439" s="64">
        <v>10.199999999999999</v>
      </c>
      <c r="M2439" s="64"/>
      <c r="N2439" s="75"/>
      <c r="O2439" s="132" t="s">
        <v>972</v>
      </c>
      <c r="P2439" s="147" t="s">
        <v>972</v>
      </c>
      <c r="Q2439" s="58" t="s">
        <v>873</v>
      </c>
      <c r="R2439" s="58">
        <v>1</v>
      </c>
      <c r="S2439" s="58" t="s">
        <v>14</v>
      </c>
      <c r="T2439" s="58" t="s">
        <v>980</v>
      </c>
      <c r="U2439" s="58" t="s">
        <v>15</v>
      </c>
    </row>
    <row r="2440" spans="1:21">
      <c r="A2440" s="58" t="s">
        <v>388</v>
      </c>
      <c r="B2440" s="58" t="s">
        <v>389</v>
      </c>
      <c r="C2440" s="58" t="s">
        <v>390</v>
      </c>
      <c r="D2440" s="58" t="s">
        <v>11</v>
      </c>
      <c r="E2440" s="58" t="s">
        <v>12</v>
      </c>
      <c r="F2440" s="58" t="s">
        <v>874</v>
      </c>
      <c r="G2440" s="58"/>
      <c r="H2440" s="58" t="s">
        <v>16</v>
      </c>
      <c r="I2440" s="58">
        <v>1</v>
      </c>
      <c r="J2440" s="58" t="s">
        <v>14</v>
      </c>
      <c r="K2440" s="114">
        <v>8.4</v>
      </c>
      <c r="L2440" s="64">
        <v>8.4</v>
      </c>
      <c r="M2440" s="92" t="s">
        <v>1049</v>
      </c>
      <c r="N2440" s="75"/>
      <c r="O2440" s="132">
        <f>L2440+(L2440*$N$2438)</f>
        <v>7.3500000000000005</v>
      </c>
      <c r="P2440" s="147">
        <f>P2406</f>
        <v>7.3</v>
      </c>
      <c r="Q2440" s="58" t="s">
        <v>874</v>
      </c>
      <c r="R2440" s="58">
        <v>1</v>
      </c>
      <c r="S2440" s="58" t="s">
        <v>14</v>
      </c>
      <c r="T2440" s="58" t="s">
        <v>980</v>
      </c>
      <c r="U2440" s="58" t="s">
        <v>15</v>
      </c>
    </row>
    <row r="2441" spans="1:21">
      <c r="A2441" s="58" t="s">
        <v>388</v>
      </c>
      <c r="B2441" s="58" t="s">
        <v>389</v>
      </c>
      <c r="C2441" s="58" t="s">
        <v>390</v>
      </c>
      <c r="D2441" s="58" t="s">
        <v>11</v>
      </c>
      <c r="E2441" s="58" t="s">
        <v>12</v>
      </c>
      <c r="F2441" s="58" t="s">
        <v>874</v>
      </c>
      <c r="G2441" s="58"/>
      <c r="H2441" s="58" t="s">
        <v>16</v>
      </c>
      <c r="I2441" s="58">
        <v>168</v>
      </c>
      <c r="J2441" s="58" t="s">
        <v>14</v>
      </c>
      <c r="K2441" s="114">
        <v>8.4</v>
      </c>
      <c r="L2441" s="64">
        <v>6.9</v>
      </c>
      <c r="M2441" s="64"/>
      <c r="N2441" s="75"/>
      <c r="O2441" s="132" t="s">
        <v>972</v>
      </c>
      <c r="P2441" s="147" t="s">
        <v>972</v>
      </c>
      <c r="Q2441" s="58" t="s">
        <v>874</v>
      </c>
      <c r="R2441" s="58">
        <v>1</v>
      </c>
      <c r="S2441" s="58" t="s">
        <v>14</v>
      </c>
      <c r="T2441" s="58" t="s">
        <v>980</v>
      </c>
      <c r="U2441" s="58" t="s">
        <v>15</v>
      </c>
    </row>
    <row r="2442" spans="1:21">
      <c r="A2442" s="58" t="s">
        <v>388</v>
      </c>
      <c r="B2442" s="58" t="s">
        <v>389</v>
      </c>
      <c r="C2442" s="58" t="s">
        <v>390</v>
      </c>
      <c r="D2442" s="58" t="s">
        <v>11</v>
      </c>
      <c r="E2442" s="58" t="s">
        <v>12</v>
      </c>
      <c r="F2442" s="58" t="s">
        <v>875</v>
      </c>
      <c r="G2442" s="58"/>
      <c r="H2442" s="58" t="s">
        <v>16</v>
      </c>
      <c r="I2442" s="58">
        <v>1</v>
      </c>
      <c r="J2442" s="58" t="s">
        <v>14</v>
      </c>
      <c r="K2442" s="115">
        <v>3069</v>
      </c>
      <c r="L2442" s="65">
        <v>3161</v>
      </c>
      <c r="M2442" s="65"/>
      <c r="N2442" s="76"/>
      <c r="O2442" s="132">
        <f>L2442+(L2442*$N$2438)</f>
        <v>2765.875</v>
      </c>
      <c r="P2442" s="147">
        <f>P2408</f>
        <v>2765</v>
      </c>
      <c r="Q2442" s="58" t="s">
        <v>875</v>
      </c>
      <c r="R2442" s="58">
        <v>1</v>
      </c>
      <c r="S2442" s="58" t="s">
        <v>14</v>
      </c>
      <c r="T2442" s="58" t="s">
        <v>980</v>
      </c>
      <c r="U2442" s="58" t="s">
        <v>15</v>
      </c>
    </row>
    <row r="2443" spans="1:21">
      <c r="A2443" s="58" t="s">
        <v>388</v>
      </c>
      <c r="B2443" s="58" t="s">
        <v>389</v>
      </c>
      <c r="C2443" s="58" t="s">
        <v>390</v>
      </c>
      <c r="D2443" s="58" t="s">
        <v>11</v>
      </c>
      <c r="E2443" s="58" t="s">
        <v>12</v>
      </c>
      <c r="F2443" s="58" t="s">
        <v>875</v>
      </c>
      <c r="G2443" s="58"/>
      <c r="H2443" s="58" t="s">
        <v>16</v>
      </c>
      <c r="I2443" s="58">
        <v>168</v>
      </c>
      <c r="J2443" s="58" t="s">
        <v>14</v>
      </c>
      <c r="K2443" s="115">
        <v>3069</v>
      </c>
      <c r="L2443" s="65">
        <v>2611</v>
      </c>
      <c r="M2443" s="65"/>
      <c r="N2443" s="76"/>
      <c r="O2443" s="132" t="s">
        <v>972</v>
      </c>
      <c r="P2443" s="147" t="s">
        <v>972</v>
      </c>
      <c r="Q2443" s="58" t="s">
        <v>875</v>
      </c>
      <c r="R2443" s="58">
        <v>1</v>
      </c>
      <c r="S2443" s="58" t="s">
        <v>14</v>
      </c>
      <c r="T2443" s="58" t="s">
        <v>980</v>
      </c>
      <c r="U2443" s="58" t="s">
        <v>15</v>
      </c>
    </row>
    <row r="2444" spans="1:21">
      <c r="A2444" s="58" t="s">
        <v>388</v>
      </c>
      <c r="B2444" s="58" t="s">
        <v>389</v>
      </c>
      <c r="C2444" s="58" t="s">
        <v>390</v>
      </c>
      <c r="D2444" s="58" t="s">
        <v>11</v>
      </c>
      <c r="E2444" s="58" t="s">
        <v>12</v>
      </c>
      <c r="F2444" s="58" t="s">
        <v>876</v>
      </c>
      <c r="G2444" s="58"/>
      <c r="H2444" s="58" t="s">
        <v>16</v>
      </c>
      <c r="I2444" s="58">
        <v>1</v>
      </c>
      <c r="J2444" s="58" t="s">
        <v>14</v>
      </c>
      <c r="K2444" s="114">
        <v>75.900000000000006</v>
      </c>
      <c r="L2444" s="64">
        <v>78.2</v>
      </c>
      <c r="M2444" s="64"/>
      <c r="N2444" s="75"/>
      <c r="O2444" s="132">
        <f>L2444+(L2444*$N$2438)</f>
        <v>68.424999999999997</v>
      </c>
      <c r="P2444" s="147">
        <f>P2410</f>
        <v>85.2</v>
      </c>
      <c r="Q2444" s="58" t="s">
        <v>876</v>
      </c>
      <c r="R2444" s="58">
        <v>1</v>
      </c>
      <c r="S2444" s="58" t="s">
        <v>14</v>
      </c>
      <c r="T2444" s="58" t="s">
        <v>980</v>
      </c>
      <c r="U2444" s="58" t="s">
        <v>15</v>
      </c>
    </row>
    <row r="2445" spans="1:21">
      <c r="A2445" s="58" t="s">
        <v>388</v>
      </c>
      <c r="B2445" s="58" t="s">
        <v>389</v>
      </c>
      <c r="C2445" s="58" t="s">
        <v>390</v>
      </c>
      <c r="D2445" s="58" t="s">
        <v>11</v>
      </c>
      <c r="E2445" s="58" t="s">
        <v>12</v>
      </c>
      <c r="F2445" s="58" t="s">
        <v>876</v>
      </c>
      <c r="G2445" s="58"/>
      <c r="H2445" s="58" t="s">
        <v>16</v>
      </c>
      <c r="I2445" s="58">
        <v>168</v>
      </c>
      <c r="J2445" s="58" t="s">
        <v>14</v>
      </c>
      <c r="K2445" s="114">
        <v>75.900000000000006</v>
      </c>
      <c r="L2445" s="64">
        <v>64.599999999999994</v>
      </c>
      <c r="M2445" s="64"/>
      <c r="N2445" s="75"/>
      <c r="O2445" s="132" t="s">
        <v>972</v>
      </c>
      <c r="P2445" s="147" t="s">
        <v>972</v>
      </c>
      <c r="Q2445" s="58" t="s">
        <v>876</v>
      </c>
      <c r="R2445" s="58">
        <v>1</v>
      </c>
      <c r="S2445" s="58" t="s">
        <v>14</v>
      </c>
      <c r="T2445" s="58" t="s">
        <v>980</v>
      </c>
      <c r="U2445" s="58" t="s">
        <v>15</v>
      </c>
    </row>
    <row r="2446" spans="1:21">
      <c r="A2446" s="58" t="s">
        <v>388</v>
      </c>
      <c r="B2446" s="58" t="s">
        <v>389</v>
      </c>
      <c r="C2446" s="58" t="s">
        <v>390</v>
      </c>
      <c r="D2446" s="58" t="s">
        <v>11</v>
      </c>
      <c r="E2446" s="58" t="s">
        <v>12</v>
      </c>
      <c r="F2446" s="58" t="s">
        <v>877</v>
      </c>
      <c r="G2446" s="58"/>
      <c r="H2446" s="58" t="s">
        <v>16</v>
      </c>
      <c r="I2446" s="58">
        <v>1</v>
      </c>
      <c r="J2446" s="58" t="s">
        <v>14</v>
      </c>
      <c r="K2446" s="114">
        <v>44.9</v>
      </c>
      <c r="L2446" s="64">
        <v>46.3</v>
      </c>
      <c r="M2446" s="64"/>
      <c r="N2446" s="75"/>
      <c r="O2446" s="132">
        <f>L2446+(L2446*$N$2438)</f>
        <v>40.512499999999996</v>
      </c>
      <c r="P2446" s="147">
        <f>P2412</f>
        <v>40.5</v>
      </c>
      <c r="Q2446" s="58" t="s">
        <v>877</v>
      </c>
      <c r="R2446" s="58">
        <v>1</v>
      </c>
      <c r="S2446" s="58" t="s">
        <v>14</v>
      </c>
      <c r="T2446" s="58" t="s">
        <v>980</v>
      </c>
      <c r="U2446" s="58" t="s">
        <v>15</v>
      </c>
    </row>
    <row r="2447" spans="1:21">
      <c r="A2447" s="58" t="s">
        <v>388</v>
      </c>
      <c r="B2447" s="58" t="s">
        <v>389</v>
      </c>
      <c r="C2447" s="58" t="s">
        <v>390</v>
      </c>
      <c r="D2447" s="58" t="s">
        <v>11</v>
      </c>
      <c r="E2447" s="58" t="s">
        <v>12</v>
      </c>
      <c r="F2447" s="58" t="s">
        <v>877</v>
      </c>
      <c r="G2447" s="58"/>
      <c r="H2447" s="58" t="s">
        <v>16</v>
      </c>
      <c r="I2447" s="58">
        <v>168</v>
      </c>
      <c r="J2447" s="58" t="s">
        <v>14</v>
      </c>
      <c r="K2447" s="114">
        <v>44.9</v>
      </c>
      <c r="L2447" s="64">
        <v>38.299999999999997</v>
      </c>
      <c r="M2447" s="64"/>
      <c r="N2447" s="75"/>
      <c r="O2447" s="132" t="s">
        <v>972</v>
      </c>
      <c r="P2447" s="147" t="s">
        <v>972</v>
      </c>
      <c r="Q2447" s="58" t="s">
        <v>877</v>
      </c>
      <c r="R2447" s="58">
        <v>1</v>
      </c>
      <c r="S2447" s="58" t="s">
        <v>14</v>
      </c>
      <c r="T2447" s="58" t="s">
        <v>980</v>
      </c>
      <c r="U2447" s="58" t="s">
        <v>15</v>
      </c>
    </row>
    <row r="2448" spans="1:21">
      <c r="A2448" s="58" t="s">
        <v>388</v>
      </c>
      <c r="B2448" s="58" t="s">
        <v>389</v>
      </c>
      <c r="C2448" s="58" t="s">
        <v>390</v>
      </c>
      <c r="D2448" s="58" t="s">
        <v>11</v>
      </c>
      <c r="E2448" s="58" t="s">
        <v>12</v>
      </c>
      <c r="F2448" s="58" t="s">
        <v>976</v>
      </c>
      <c r="G2448" s="58"/>
      <c r="H2448" s="58" t="s">
        <v>16</v>
      </c>
      <c r="I2448" s="58">
        <v>1</v>
      </c>
      <c r="J2448" s="58" t="s">
        <v>14</v>
      </c>
      <c r="K2448" s="114"/>
      <c r="L2448" s="64">
        <v>729.3</v>
      </c>
      <c r="M2448" s="64"/>
      <c r="N2448" s="75"/>
      <c r="O2448" s="132">
        <f>L2448+(L2448*$N$2438)</f>
        <v>638.13749999999993</v>
      </c>
      <c r="P2448" s="147">
        <f>P2414</f>
        <v>638.1</v>
      </c>
      <c r="Q2448" s="58" t="s">
        <v>976</v>
      </c>
      <c r="R2448" s="58">
        <v>1</v>
      </c>
      <c r="S2448" s="58" t="s">
        <v>14</v>
      </c>
      <c r="T2448" s="58" t="s">
        <v>981</v>
      </c>
      <c r="U2448" s="58" t="s">
        <v>15</v>
      </c>
    </row>
    <row r="2449" spans="1:21">
      <c r="A2449" s="58" t="s">
        <v>388</v>
      </c>
      <c r="B2449" s="58" t="s">
        <v>389</v>
      </c>
      <c r="C2449" s="58" t="s">
        <v>390</v>
      </c>
      <c r="D2449" s="58" t="s">
        <v>11</v>
      </c>
      <c r="E2449" s="58" t="s">
        <v>12</v>
      </c>
      <c r="F2449" s="58" t="s">
        <v>976</v>
      </c>
      <c r="G2449" s="58"/>
      <c r="H2449" s="58" t="s">
        <v>16</v>
      </c>
      <c r="I2449" s="58">
        <v>168</v>
      </c>
      <c r="J2449" s="58" t="s">
        <v>14</v>
      </c>
      <c r="K2449" s="114"/>
      <c r="L2449" s="64">
        <v>601.79999999999995</v>
      </c>
      <c r="M2449" s="64"/>
      <c r="N2449" s="75"/>
      <c r="O2449" s="132" t="s">
        <v>972</v>
      </c>
      <c r="P2449" s="147" t="s">
        <v>972</v>
      </c>
      <c r="Q2449" s="58" t="s">
        <v>976</v>
      </c>
      <c r="R2449" s="58">
        <v>1</v>
      </c>
      <c r="S2449" s="58" t="s">
        <v>14</v>
      </c>
      <c r="T2449" s="58" t="s">
        <v>981</v>
      </c>
      <c r="U2449" s="58" t="s">
        <v>15</v>
      </c>
    </row>
    <row r="2450" spans="1:21">
      <c r="A2450" s="58" t="s">
        <v>388</v>
      </c>
      <c r="B2450" s="58" t="s">
        <v>389</v>
      </c>
      <c r="C2450" s="58" t="s">
        <v>390</v>
      </c>
      <c r="D2450" s="58" t="s">
        <v>11</v>
      </c>
      <c r="E2450" s="58" t="s">
        <v>12</v>
      </c>
      <c r="F2450" s="58" t="s">
        <v>878</v>
      </c>
      <c r="G2450" s="58"/>
      <c r="H2450" s="58" t="s">
        <v>16</v>
      </c>
      <c r="I2450" s="58">
        <v>1</v>
      </c>
      <c r="J2450" s="58" t="s">
        <v>14</v>
      </c>
      <c r="K2450" s="114">
        <v>106.3</v>
      </c>
      <c r="L2450" s="64">
        <v>109.5</v>
      </c>
      <c r="M2450" s="64"/>
      <c r="N2450" s="75"/>
      <c r="O2450" s="132">
        <f>L2450+(L2450*$N$2438)</f>
        <v>95.8125</v>
      </c>
      <c r="P2450" s="147">
        <f>P2416</f>
        <v>95.8</v>
      </c>
      <c r="Q2450" s="58" t="s">
        <v>878</v>
      </c>
      <c r="R2450" s="58">
        <v>1</v>
      </c>
      <c r="S2450" s="58" t="s">
        <v>14</v>
      </c>
      <c r="T2450" s="58" t="s">
        <v>980</v>
      </c>
      <c r="U2450" s="58" t="s">
        <v>15</v>
      </c>
    </row>
    <row r="2451" spans="1:21">
      <c r="A2451" s="58" t="s">
        <v>388</v>
      </c>
      <c r="B2451" s="58" t="s">
        <v>389</v>
      </c>
      <c r="C2451" s="58" t="s">
        <v>390</v>
      </c>
      <c r="D2451" s="58" t="s">
        <v>11</v>
      </c>
      <c r="E2451" s="58" t="s">
        <v>12</v>
      </c>
      <c r="F2451" s="58" t="s">
        <v>878</v>
      </c>
      <c r="G2451" s="58"/>
      <c r="H2451" s="58" t="s">
        <v>16</v>
      </c>
      <c r="I2451" s="58">
        <v>168</v>
      </c>
      <c r="J2451" s="58" t="s">
        <v>14</v>
      </c>
      <c r="K2451" s="114">
        <v>106.3</v>
      </c>
      <c r="L2451" s="64">
        <v>90.5</v>
      </c>
      <c r="M2451" s="64"/>
      <c r="N2451" s="75"/>
      <c r="O2451" s="132" t="s">
        <v>972</v>
      </c>
      <c r="P2451" s="147" t="s">
        <v>972</v>
      </c>
      <c r="Q2451" s="58" t="s">
        <v>878</v>
      </c>
      <c r="R2451" s="58">
        <v>1</v>
      </c>
      <c r="S2451" s="58" t="s">
        <v>14</v>
      </c>
      <c r="T2451" s="58" t="s">
        <v>980</v>
      </c>
      <c r="U2451" s="58" t="s">
        <v>15</v>
      </c>
    </row>
    <row r="2452" spans="1:21">
      <c r="A2452" s="58" t="s">
        <v>388</v>
      </c>
      <c r="B2452" s="58" t="s">
        <v>389</v>
      </c>
      <c r="C2452" s="58" t="s">
        <v>390</v>
      </c>
      <c r="D2452" s="58" t="s">
        <v>11</v>
      </c>
      <c r="E2452" s="58" t="s">
        <v>12</v>
      </c>
      <c r="F2452" s="58" t="s">
        <v>879</v>
      </c>
      <c r="G2452" s="58"/>
      <c r="H2452" s="58" t="s">
        <v>16</v>
      </c>
      <c r="I2452" s="58">
        <v>1</v>
      </c>
      <c r="J2452" s="58" t="s">
        <v>14</v>
      </c>
      <c r="K2452" s="114">
        <v>36</v>
      </c>
      <c r="L2452" s="64">
        <v>37.1</v>
      </c>
      <c r="M2452" s="64"/>
      <c r="N2452" s="75"/>
      <c r="O2452" s="132">
        <f>L2452+(L2452*$N$2438)</f>
        <v>32.462499999999999</v>
      </c>
      <c r="P2452" s="147">
        <f>P2418</f>
        <v>32.5</v>
      </c>
      <c r="Q2452" s="58" t="s">
        <v>879</v>
      </c>
      <c r="R2452" s="58">
        <v>1</v>
      </c>
      <c r="S2452" s="58" t="s">
        <v>14</v>
      </c>
      <c r="T2452" s="58" t="s">
        <v>980</v>
      </c>
      <c r="U2452" s="58" t="s">
        <v>15</v>
      </c>
    </row>
    <row r="2453" spans="1:21">
      <c r="A2453" s="58" t="s">
        <v>388</v>
      </c>
      <c r="B2453" s="58" t="s">
        <v>389</v>
      </c>
      <c r="C2453" s="58" t="s">
        <v>390</v>
      </c>
      <c r="D2453" s="58" t="s">
        <v>11</v>
      </c>
      <c r="E2453" s="58" t="s">
        <v>12</v>
      </c>
      <c r="F2453" s="58" t="s">
        <v>879</v>
      </c>
      <c r="G2453" s="58"/>
      <c r="H2453" s="58" t="s">
        <v>16</v>
      </c>
      <c r="I2453" s="58">
        <v>168</v>
      </c>
      <c r="J2453" s="58" t="s">
        <v>14</v>
      </c>
      <c r="K2453" s="114">
        <v>36</v>
      </c>
      <c r="L2453" s="64">
        <v>30.6</v>
      </c>
      <c r="M2453" s="64"/>
      <c r="N2453" s="75"/>
      <c r="O2453" s="132" t="s">
        <v>972</v>
      </c>
      <c r="P2453" s="147" t="s">
        <v>972</v>
      </c>
      <c r="Q2453" s="58" t="s">
        <v>879</v>
      </c>
      <c r="R2453" s="58">
        <v>1</v>
      </c>
      <c r="S2453" s="58" t="s">
        <v>14</v>
      </c>
      <c r="T2453" s="58" t="s">
        <v>980</v>
      </c>
      <c r="U2453" s="58" t="s">
        <v>15</v>
      </c>
    </row>
    <row r="2454" spans="1:21">
      <c r="A2454" s="58" t="s">
        <v>388</v>
      </c>
      <c r="B2454" s="58" t="s">
        <v>389</v>
      </c>
      <c r="C2454" s="58" t="s">
        <v>390</v>
      </c>
      <c r="D2454" s="58" t="s">
        <v>11</v>
      </c>
      <c r="E2454" s="58" t="s">
        <v>12</v>
      </c>
      <c r="F2454" s="58" t="s">
        <v>880</v>
      </c>
      <c r="G2454" s="58"/>
      <c r="H2454" s="58" t="s">
        <v>16</v>
      </c>
      <c r="I2454" s="58">
        <v>1</v>
      </c>
      <c r="J2454" s="58" t="s">
        <v>14</v>
      </c>
      <c r="K2454" s="114">
        <v>116.1</v>
      </c>
      <c r="L2454" s="64">
        <v>116.1</v>
      </c>
      <c r="M2454" s="64"/>
      <c r="N2454" s="75"/>
      <c r="O2454" s="132">
        <f>L2454+(L2454*$N$2438)</f>
        <v>101.58749999999999</v>
      </c>
      <c r="P2454" s="147">
        <f>P2420</f>
        <v>101.6</v>
      </c>
      <c r="Q2454" s="58" t="s">
        <v>880</v>
      </c>
      <c r="R2454" s="58">
        <v>1</v>
      </c>
      <c r="S2454" s="58" t="s">
        <v>14</v>
      </c>
      <c r="T2454" s="58" t="s">
        <v>980</v>
      </c>
      <c r="U2454" s="58" t="s">
        <v>15</v>
      </c>
    </row>
    <row r="2455" spans="1:21">
      <c r="A2455" s="58" t="s">
        <v>388</v>
      </c>
      <c r="B2455" s="58" t="s">
        <v>389</v>
      </c>
      <c r="C2455" s="58" t="s">
        <v>390</v>
      </c>
      <c r="D2455" s="58" t="s">
        <v>11</v>
      </c>
      <c r="E2455" s="58" t="s">
        <v>12</v>
      </c>
      <c r="F2455" s="58" t="s">
        <v>880</v>
      </c>
      <c r="G2455" s="58"/>
      <c r="H2455" s="58" t="s">
        <v>16</v>
      </c>
      <c r="I2455" s="58">
        <v>168</v>
      </c>
      <c r="J2455" s="58" t="s">
        <v>14</v>
      </c>
      <c r="K2455" s="114">
        <v>116.1</v>
      </c>
      <c r="L2455" s="64">
        <v>95.9</v>
      </c>
      <c r="M2455" s="64"/>
      <c r="N2455" s="75"/>
      <c r="O2455" s="132" t="s">
        <v>972</v>
      </c>
      <c r="P2455" s="147" t="s">
        <v>972</v>
      </c>
      <c r="Q2455" s="58" t="s">
        <v>880</v>
      </c>
      <c r="R2455" s="58">
        <v>1</v>
      </c>
      <c r="S2455" s="58" t="s">
        <v>14</v>
      </c>
      <c r="T2455" s="58" t="s">
        <v>980</v>
      </c>
      <c r="U2455" s="58" t="s">
        <v>15</v>
      </c>
    </row>
    <row r="2456" spans="1:21">
      <c r="A2456" t="s">
        <v>391</v>
      </c>
      <c r="B2456" t="s">
        <v>392</v>
      </c>
      <c r="C2456" t="s">
        <v>393</v>
      </c>
      <c r="D2456" t="s">
        <v>11</v>
      </c>
      <c r="E2456" t="s">
        <v>12</v>
      </c>
      <c r="F2456" t="s">
        <v>13</v>
      </c>
      <c r="I2456">
        <v>1</v>
      </c>
      <c r="K2456" s="111">
        <v>462.9</v>
      </c>
      <c r="L2456" s="61">
        <v>476.8</v>
      </c>
      <c r="O2456" s="111">
        <v>476.8</v>
      </c>
      <c r="P2456" s="147">
        <v>476.8</v>
      </c>
      <c r="Q2456" t="s">
        <v>13</v>
      </c>
      <c r="R2456">
        <v>1</v>
      </c>
      <c r="S2456" t="s">
        <v>14</v>
      </c>
      <c r="T2456" t="s">
        <v>980</v>
      </c>
      <c r="U2456" t="s">
        <v>15</v>
      </c>
    </row>
    <row r="2457" spans="1:21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872</v>
      </c>
      <c r="I2457">
        <v>1</v>
      </c>
      <c r="K2457" s="111">
        <v>133.30000000000001</v>
      </c>
      <c r="L2457" s="61">
        <v>137.30000000000001</v>
      </c>
      <c r="O2457" s="111">
        <v>137.30000000000001</v>
      </c>
      <c r="P2457" s="147">
        <v>137.30000000000001</v>
      </c>
      <c r="Q2457" t="s">
        <v>872</v>
      </c>
      <c r="R2457">
        <v>1</v>
      </c>
      <c r="S2457" t="s">
        <v>14</v>
      </c>
      <c r="T2457" t="s">
        <v>980</v>
      </c>
      <c r="U2457" t="s">
        <v>15</v>
      </c>
    </row>
    <row r="2458" spans="1:21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873</v>
      </c>
      <c r="I2458">
        <v>1</v>
      </c>
      <c r="K2458" s="111">
        <v>18.600000000000001</v>
      </c>
      <c r="L2458" s="61">
        <v>19.2</v>
      </c>
      <c r="O2458" s="111">
        <v>19.2</v>
      </c>
      <c r="P2458" s="147">
        <v>19.2</v>
      </c>
      <c r="Q2458" t="s">
        <v>873</v>
      </c>
      <c r="R2458">
        <v>1</v>
      </c>
      <c r="S2458" t="s">
        <v>14</v>
      </c>
      <c r="T2458" t="s">
        <v>980</v>
      </c>
      <c r="U2458" t="s">
        <v>15</v>
      </c>
    </row>
    <row r="2459" spans="1:21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874</v>
      </c>
      <c r="I2459">
        <v>1</v>
      </c>
      <c r="K2459" s="111">
        <v>12.6</v>
      </c>
      <c r="L2459" s="61">
        <v>12.6</v>
      </c>
      <c r="O2459" s="111">
        <v>12.6</v>
      </c>
      <c r="P2459" s="147">
        <v>12.6</v>
      </c>
      <c r="Q2459" t="s">
        <v>874</v>
      </c>
      <c r="R2459">
        <v>1</v>
      </c>
      <c r="S2459" t="s">
        <v>14</v>
      </c>
      <c r="T2459" t="s">
        <v>980</v>
      </c>
      <c r="U2459" t="s">
        <v>15</v>
      </c>
    </row>
    <row r="2460" spans="1:21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875</v>
      </c>
      <c r="I2460">
        <v>1</v>
      </c>
      <c r="K2460" s="112">
        <v>4732</v>
      </c>
      <c r="L2460" s="62">
        <v>4874</v>
      </c>
      <c r="M2460" s="62"/>
      <c r="N2460" s="73"/>
      <c r="O2460" s="112">
        <v>4874</v>
      </c>
      <c r="P2460" s="147">
        <v>4874</v>
      </c>
      <c r="Q2460" t="s">
        <v>875</v>
      </c>
      <c r="R2460">
        <v>1</v>
      </c>
      <c r="S2460" t="s">
        <v>14</v>
      </c>
      <c r="T2460" t="s">
        <v>980</v>
      </c>
      <c r="U2460" t="s">
        <v>15</v>
      </c>
    </row>
    <row r="2461" spans="1:21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876</v>
      </c>
      <c r="I2461">
        <v>1</v>
      </c>
      <c r="K2461" s="111">
        <v>143.1</v>
      </c>
      <c r="L2461" s="61">
        <v>147.4</v>
      </c>
      <c r="O2461" s="111">
        <v>147.4</v>
      </c>
      <c r="P2461" s="147">
        <v>147.4</v>
      </c>
      <c r="Q2461" t="s">
        <v>876</v>
      </c>
      <c r="R2461">
        <v>1</v>
      </c>
      <c r="S2461" t="s">
        <v>14</v>
      </c>
      <c r="T2461" t="s">
        <v>980</v>
      </c>
      <c r="U2461" t="s">
        <v>15</v>
      </c>
    </row>
    <row r="2462" spans="1:21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877</v>
      </c>
      <c r="I2462">
        <v>1</v>
      </c>
      <c r="K2462" s="111">
        <v>68</v>
      </c>
      <c r="L2462" s="61">
        <v>70.099999999999994</v>
      </c>
      <c r="O2462" s="111">
        <v>70.099999999999994</v>
      </c>
      <c r="P2462" s="147">
        <v>70.099999999999994</v>
      </c>
      <c r="Q2462" t="s">
        <v>877</v>
      </c>
      <c r="R2462">
        <v>1</v>
      </c>
      <c r="S2462" t="s">
        <v>14</v>
      </c>
      <c r="T2462" t="s">
        <v>980</v>
      </c>
      <c r="U2462" t="s">
        <v>15</v>
      </c>
    </row>
    <row r="2463" spans="1:21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976</v>
      </c>
      <c r="I2463">
        <v>1</v>
      </c>
      <c r="K2463" s="110"/>
      <c r="L2463" s="60">
        <v>1130.4000000000001</v>
      </c>
      <c r="M2463" s="60"/>
      <c r="N2463" s="71"/>
      <c r="O2463" s="110">
        <v>1130.4000000000001</v>
      </c>
      <c r="P2463" s="147">
        <v>1130.4000000000001</v>
      </c>
      <c r="Q2463" t="s">
        <v>976</v>
      </c>
      <c r="R2463">
        <v>1</v>
      </c>
      <c r="S2463" t="s">
        <v>14</v>
      </c>
      <c r="T2463" t="s">
        <v>981</v>
      </c>
      <c r="U2463" t="s">
        <v>15</v>
      </c>
    </row>
    <row r="2464" spans="1:21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878</v>
      </c>
      <c r="I2464">
        <v>1</v>
      </c>
      <c r="K2464" s="111">
        <v>161</v>
      </c>
      <c r="L2464" s="61">
        <v>165.9</v>
      </c>
      <c r="O2464" s="111">
        <v>165.9</v>
      </c>
      <c r="P2464" s="147">
        <v>165.9</v>
      </c>
      <c r="Q2464" t="s">
        <v>878</v>
      </c>
      <c r="R2464">
        <v>1</v>
      </c>
      <c r="S2464" t="s">
        <v>14</v>
      </c>
      <c r="T2464" t="s">
        <v>980</v>
      </c>
      <c r="U2464" t="s">
        <v>15</v>
      </c>
    </row>
    <row r="2465" spans="1:21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879</v>
      </c>
      <c r="I2465">
        <v>1</v>
      </c>
      <c r="K2465" s="111">
        <v>55.6</v>
      </c>
      <c r="L2465" s="61">
        <v>57.3</v>
      </c>
      <c r="O2465" s="111">
        <v>57.3</v>
      </c>
      <c r="P2465" s="147">
        <v>57.3</v>
      </c>
      <c r="Q2465" t="s">
        <v>879</v>
      </c>
      <c r="R2465">
        <v>1</v>
      </c>
      <c r="S2465" t="s">
        <v>14</v>
      </c>
      <c r="T2465" t="s">
        <v>980</v>
      </c>
      <c r="U2465" t="s">
        <v>15</v>
      </c>
    </row>
    <row r="2466" spans="1:21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880</v>
      </c>
      <c r="I2466">
        <v>1</v>
      </c>
      <c r="K2466" s="111">
        <v>178.9</v>
      </c>
      <c r="L2466" s="61">
        <v>178.9</v>
      </c>
      <c r="O2466" s="111">
        <v>178.9</v>
      </c>
      <c r="P2466" s="147">
        <v>178.9</v>
      </c>
      <c r="Q2466" t="s">
        <v>880</v>
      </c>
      <c r="R2466">
        <v>1</v>
      </c>
      <c r="S2466" t="s">
        <v>14</v>
      </c>
      <c r="T2466" t="s">
        <v>980</v>
      </c>
      <c r="U2466" t="s">
        <v>15</v>
      </c>
    </row>
    <row r="2467" spans="1:21">
      <c r="A2467" s="58" t="s">
        <v>394</v>
      </c>
      <c r="B2467" s="58" t="s">
        <v>395</v>
      </c>
      <c r="C2467" s="58" t="s">
        <v>396</v>
      </c>
      <c r="D2467" s="58" t="s">
        <v>11</v>
      </c>
      <c r="E2467" s="58" t="s">
        <v>12</v>
      </c>
      <c r="F2467" s="58" t="s">
        <v>13</v>
      </c>
      <c r="G2467" s="58"/>
      <c r="H2467" s="58" t="s">
        <v>16</v>
      </c>
      <c r="I2467" s="58">
        <v>1</v>
      </c>
      <c r="J2467" s="58" t="s">
        <v>14</v>
      </c>
      <c r="K2467" s="114">
        <v>772.5</v>
      </c>
      <c r="L2467" s="64">
        <v>795.7</v>
      </c>
      <c r="M2467" s="64"/>
      <c r="N2467" s="75"/>
      <c r="O2467" s="132">
        <f>L2467+(L2467*$N$2471)</f>
        <v>746.76445000000001</v>
      </c>
      <c r="P2467" s="147">
        <v>746.8</v>
      </c>
      <c r="Q2467" s="58" t="s">
        <v>13</v>
      </c>
      <c r="R2467" s="58">
        <v>1</v>
      </c>
      <c r="S2467" s="58" t="s">
        <v>14</v>
      </c>
      <c r="T2467" s="58" t="s">
        <v>980</v>
      </c>
      <c r="U2467" s="58" t="s">
        <v>15</v>
      </c>
    </row>
    <row r="2468" spans="1:21">
      <c r="A2468" s="58" t="s">
        <v>394</v>
      </c>
      <c r="B2468" s="58" t="s">
        <v>395</v>
      </c>
      <c r="C2468" s="58" t="s">
        <v>396</v>
      </c>
      <c r="D2468" s="58" t="s">
        <v>11</v>
      </c>
      <c r="E2468" s="58" t="s">
        <v>12</v>
      </c>
      <c r="F2468" s="58" t="s">
        <v>13</v>
      </c>
      <c r="G2468" s="58"/>
      <c r="H2468" s="58" t="s">
        <v>16</v>
      </c>
      <c r="I2468" s="58">
        <v>168</v>
      </c>
      <c r="J2468" s="58" t="s">
        <v>14</v>
      </c>
      <c r="K2468" s="114"/>
      <c r="L2468" s="64">
        <v>690.1</v>
      </c>
      <c r="M2468" s="64"/>
      <c r="N2468" s="75"/>
      <c r="O2468" s="132" t="s">
        <v>972</v>
      </c>
      <c r="P2468" s="147" t="s">
        <v>972</v>
      </c>
      <c r="Q2468" s="58" t="s">
        <v>13</v>
      </c>
      <c r="R2468" s="58">
        <v>1</v>
      </c>
      <c r="S2468" s="58" t="s">
        <v>14</v>
      </c>
      <c r="T2468" s="58" t="s">
        <v>980</v>
      </c>
      <c r="U2468" s="58" t="s">
        <v>15</v>
      </c>
    </row>
    <row r="2469" spans="1:21">
      <c r="A2469" s="58" t="s">
        <v>394</v>
      </c>
      <c r="B2469" s="58" t="s">
        <v>395</v>
      </c>
      <c r="C2469" s="58" t="s">
        <v>396</v>
      </c>
      <c r="D2469" s="58" t="s">
        <v>11</v>
      </c>
      <c r="E2469" s="58" t="s">
        <v>12</v>
      </c>
      <c r="F2469" s="58" t="s">
        <v>872</v>
      </c>
      <c r="G2469" s="58"/>
      <c r="H2469" s="58" t="s">
        <v>16</v>
      </c>
      <c r="I2469" s="58">
        <v>1</v>
      </c>
      <c r="J2469" s="58" t="s">
        <v>14</v>
      </c>
      <c r="K2469" s="114">
        <v>180.9</v>
      </c>
      <c r="L2469" s="64">
        <v>186.4</v>
      </c>
      <c r="M2469" s="64"/>
      <c r="N2469" s="75"/>
      <c r="O2469" s="132">
        <f>L2469+(L2469*$N$2471)</f>
        <v>174.93639999999999</v>
      </c>
      <c r="P2469" s="147">
        <v>174.9</v>
      </c>
      <c r="Q2469" s="58" t="s">
        <v>872</v>
      </c>
      <c r="R2469" s="58">
        <v>1</v>
      </c>
      <c r="S2469" s="58" t="s">
        <v>14</v>
      </c>
      <c r="T2469" s="58" t="s">
        <v>980</v>
      </c>
      <c r="U2469" s="58" t="s">
        <v>15</v>
      </c>
    </row>
    <row r="2470" spans="1:21">
      <c r="A2470" s="58" t="s">
        <v>394</v>
      </c>
      <c r="B2470" s="58" t="s">
        <v>395</v>
      </c>
      <c r="C2470" s="58" t="s">
        <v>396</v>
      </c>
      <c r="D2470" s="58" t="s">
        <v>11</v>
      </c>
      <c r="E2470" s="58" t="s">
        <v>12</v>
      </c>
      <c r="F2470" s="58" t="s">
        <v>872</v>
      </c>
      <c r="G2470" s="58"/>
      <c r="H2470" s="58" t="s">
        <v>16</v>
      </c>
      <c r="I2470" s="58">
        <v>168</v>
      </c>
      <c r="J2470" s="58" t="s">
        <v>14</v>
      </c>
      <c r="K2470" s="114"/>
      <c r="L2470" s="64">
        <v>161.69999999999999</v>
      </c>
      <c r="M2470" s="64"/>
      <c r="N2470" s="75"/>
      <c r="O2470" s="132" t="s">
        <v>972</v>
      </c>
      <c r="P2470" s="147" t="s">
        <v>972</v>
      </c>
      <c r="Q2470" s="58" t="s">
        <v>872</v>
      </c>
      <c r="R2470" s="58">
        <v>1</v>
      </c>
      <c r="S2470" s="58" t="s">
        <v>14</v>
      </c>
      <c r="T2470" s="58" t="s">
        <v>980</v>
      </c>
      <c r="U2470" s="58" t="s">
        <v>15</v>
      </c>
    </row>
    <row r="2471" spans="1:21">
      <c r="A2471" s="58" t="s">
        <v>394</v>
      </c>
      <c r="B2471" s="58" t="s">
        <v>395</v>
      </c>
      <c r="C2471" s="58" t="s">
        <v>396</v>
      </c>
      <c r="D2471" s="58" t="s">
        <v>11</v>
      </c>
      <c r="E2471" s="58" t="s">
        <v>12</v>
      </c>
      <c r="F2471" s="58" t="s">
        <v>873</v>
      </c>
      <c r="G2471" s="58"/>
      <c r="H2471" s="58" t="s">
        <v>16</v>
      </c>
      <c r="I2471" s="58">
        <v>1</v>
      </c>
      <c r="J2471" s="58" t="s">
        <v>14</v>
      </c>
      <c r="K2471" s="114">
        <v>30.9</v>
      </c>
      <c r="L2471" s="64">
        <v>31.9</v>
      </c>
      <c r="M2471" s="64" t="s">
        <v>1019</v>
      </c>
      <c r="N2471" s="90">
        <v>-6.1499999999999999E-2</v>
      </c>
      <c r="O2471" s="132">
        <f>L2471+(L2471*$N$2471)</f>
        <v>29.93815</v>
      </c>
      <c r="P2471" s="147">
        <v>29.9</v>
      </c>
      <c r="Q2471" s="58" t="s">
        <v>873</v>
      </c>
      <c r="R2471" s="58">
        <v>1</v>
      </c>
      <c r="S2471" s="58" t="s">
        <v>14</v>
      </c>
      <c r="T2471" s="58" t="s">
        <v>980</v>
      </c>
      <c r="U2471" s="58" t="s">
        <v>15</v>
      </c>
    </row>
    <row r="2472" spans="1:21">
      <c r="A2472" s="58" t="s">
        <v>394</v>
      </c>
      <c r="B2472" s="58" t="s">
        <v>395</v>
      </c>
      <c r="C2472" s="58" t="s">
        <v>396</v>
      </c>
      <c r="D2472" s="58" t="s">
        <v>11</v>
      </c>
      <c r="E2472" s="58" t="s">
        <v>12</v>
      </c>
      <c r="F2472" s="58" t="s">
        <v>873</v>
      </c>
      <c r="G2472" s="58"/>
      <c r="H2472" s="58" t="s">
        <v>16</v>
      </c>
      <c r="I2472" s="58">
        <v>168</v>
      </c>
      <c r="J2472" s="58" t="s">
        <v>14</v>
      </c>
      <c r="K2472" s="114">
        <v>30.9</v>
      </c>
      <c r="L2472" s="64">
        <v>27.7</v>
      </c>
      <c r="M2472" s="64"/>
      <c r="N2472" s="75"/>
      <c r="O2472" s="132" t="s">
        <v>972</v>
      </c>
      <c r="P2472" s="147" t="s">
        <v>972</v>
      </c>
      <c r="Q2472" s="58" t="s">
        <v>873</v>
      </c>
      <c r="R2472" s="58">
        <v>1</v>
      </c>
      <c r="S2472" s="58" t="s">
        <v>14</v>
      </c>
      <c r="T2472" s="58" t="s">
        <v>980</v>
      </c>
      <c r="U2472" s="58" t="s">
        <v>15</v>
      </c>
    </row>
    <row r="2473" spans="1:21">
      <c r="A2473" s="58" t="s">
        <v>394</v>
      </c>
      <c r="B2473" s="58" t="s">
        <v>395</v>
      </c>
      <c r="C2473" s="58" t="s">
        <v>396</v>
      </c>
      <c r="D2473" s="58" t="s">
        <v>11</v>
      </c>
      <c r="E2473" s="58" t="s">
        <v>12</v>
      </c>
      <c r="F2473" s="58" t="s">
        <v>874</v>
      </c>
      <c r="G2473" s="58"/>
      <c r="H2473" s="58" t="s">
        <v>16</v>
      </c>
      <c r="I2473" s="58">
        <v>1</v>
      </c>
      <c r="J2473" s="58" t="s">
        <v>14</v>
      </c>
      <c r="K2473" s="114">
        <v>21.3</v>
      </c>
      <c r="L2473" s="64">
        <v>21.3</v>
      </c>
      <c r="M2473" s="64"/>
      <c r="N2473" s="75"/>
      <c r="O2473" s="132">
        <f>L2473+(L2473*$N$2471)</f>
        <v>19.99005</v>
      </c>
      <c r="P2473" s="147">
        <v>20</v>
      </c>
      <c r="Q2473" s="58" t="s">
        <v>874</v>
      </c>
      <c r="R2473" s="58">
        <v>1</v>
      </c>
      <c r="S2473" s="58" t="s">
        <v>14</v>
      </c>
      <c r="T2473" s="58" t="s">
        <v>980</v>
      </c>
      <c r="U2473" s="58" t="s">
        <v>15</v>
      </c>
    </row>
    <row r="2474" spans="1:21">
      <c r="A2474" s="58" t="s">
        <v>394</v>
      </c>
      <c r="B2474" s="58" t="s">
        <v>395</v>
      </c>
      <c r="C2474" s="58" t="s">
        <v>396</v>
      </c>
      <c r="D2474" s="58" t="s">
        <v>11</v>
      </c>
      <c r="E2474" s="58" t="s">
        <v>12</v>
      </c>
      <c r="F2474" s="58" t="s">
        <v>874</v>
      </c>
      <c r="G2474" s="58"/>
      <c r="H2474" s="58" t="s">
        <v>16</v>
      </c>
      <c r="I2474" s="58">
        <v>168</v>
      </c>
      <c r="J2474" s="58" t="s">
        <v>14</v>
      </c>
      <c r="K2474" s="114">
        <v>21.3</v>
      </c>
      <c r="L2474" s="64">
        <v>18.5</v>
      </c>
      <c r="M2474" s="64"/>
      <c r="N2474" s="75"/>
      <c r="O2474" s="132" t="s">
        <v>972</v>
      </c>
      <c r="P2474" s="147" t="s">
        <v>972</v>
      </c>
      <c r="Q2474" s="58" t="s">
        <v>874</v>
      </c>
      <c r="R2474" s="58">
        <v>1</v>
      </c>
      <c r="S2474" s="58" t="s">
        <v>14</v>
      </c>
      <c r="T2474" s="58" t="s">
        <v>980</v>
      </c>
      <c r="U2474" s="58" t="s">
        <v>15</v>
      </c>
    </row>
    <row r="2475" spans="1:21">
      <c r="A2475" s="58" t="s">
        <v>394</v>
      </c>
      <c r="B2475" s="58" t="s">
        <v>395</v>
      </c>
      <c r="C2475" s="58" t="s">
        <v>396</v>
      </c>
      <c r="D2475" s="58" t="s">
        <v>11</v>
      </c>
      <c r="E2475" s="58" t="s">
        <v>12</v>
      </c>
      <c r="F2475" s="58" t="s">
        <v>875</v>
      </c>
      <c r="G2475" s="58"/>
      <c r="H2475" s="58" t="s">
        <v>16</v>
      </c>
      <c r="I2475" s="58">
        <v>1</v>
      </c>
      <c r="J2475" s="58" t="s">
        <v>14</v>
      </c>
      <c r="K2475" s="115">
        <v>7880</v>
      </c>
      <c r="L2475" s="65">
        <v>8116</v>
      </c>
      <c r="M2475" s="65"/>
      <c r="N2475" s="76"/>
      <c r="O2475" s="132">
        <f>L2475+(L2475*$N$2471)</f>
        <v>7616.866</v>
      </c>
      <c r="P2475" s="147">
        <v>7617</v>
      </c>
      <c r="Q2475" s="58" t="s">
        <v>875</v>
      </c>
      <c r="R2475" s="58">
        <v>1</v>
      </c>
      <c r="S2475" s="58" t="s">
        <v>14</v>
      </c>
      <c r="T2475" s="58" t="s">
        <v>980</v>
      </c>
      <c r="U2475" s="58" t="s">
        <v>15</v>
      </c>
    </row>
    <row r="2476" spans="1:21">
      <c r="A2476" s="58" t="s">
        <v>394</v>
      </c>
      <c r="B2476" s="58" t="s">
        <v>395</v>
      </c>
      <c r="C2476" s="58" t="s">
        <v>396</v>
      </c>
      <c r="D2476" s="58" t="s">
        <v>11</v>
      </c>
      <c r="E2476" s="58" t="s">
        <v>12</v>
      </c>
      <c r="F2476" s="58" t="s">
        <v>875</v>
      </c>
      <c r="G2476" s="58"/>
      <c r="H2476" s="58" t="s">
        <v>16</v>
      </c>
      <c r="I2476" s="58">
        <v>168</v>
      </c>
      <c r="J2476" s="58" t="s">
        <v>14</v>
      </c>
      <c r="K2476" s="115">
        <v>7880</v>
      </c>
      <c r="L2476" s="65">
        <v>7039</v>
      </c>
      <c r="M2476" s="65"/>
      <c r="N2476" s="76"/>
      <c r="O2476" s="132" t="s">
        <v>972</v>
      </c>
      <c r="P2476" s="147" t="s">
        <v>972</v>
      </c>
      <c r="Q2476" s="58" t="s">
        <v>875</v>
      </c>
      <c r="R2476" s="58">
        <v>1</v>
      </c>
      <c r="S2476" s="58" t="s">
        <v>14</v>
      </c>
      <c r="T2476" s="58" t="s">
        <v>980</v>
      </c>
      <c r="U2476" s="58" t="s">
        <v>15</v>
      </c>
    </row>
    <row r="2477" spans="1:21">
      <c r="A2477" s="58" t="s">
        <v>394</v>
      </c>
      <c r="B2477" s="58" t="s">
        <v>395</v>
      </c>
      <c r="C2477" s="58" t="s">
        <v>396</v>
      </c>
      <c r="D2477" s="58" t="s">
        <v>11</v>
      </c>
      <c r="E2477" s="58" t="s">
        <v>12</v>
      </c>
      <c r="F2477" s="58" t="s">
        <v>876</v>
      </c>
      <c r="G2477" s="58"/>
      <c r="H2477" s="58" t="s">
        <v>16</v>
      </c>
      <c r="I2477" s="58">
        <v>1</v>
      </c>
      <c r="J2477" s="58" t="s">
        <v>14</v>
      </c>
      <c r="K2477" s="114">
        <v>194.3</v>
      </c>
      <c r="L2477" s="64">
        <v>200.2</v>
      </c>
      <c r="M2477" s="64"/>
      <c r="N2477" s="75"/>
      <c r="O2477" s="132">
        <f>L2477+(L2477*$N$2471)</f>
        <v>187.8877</v>
      </c>
      <c r="P2477" s="147">
        <v>187.9</v>
      </c>
      <c r="Q2477" s="58" t="s">
        <v>876</v>
      </c>
      <c r="R2477" s="58">
        <v>1</v>
      </c>
      <c r="S2477" s="58" t="s">
        <v>14</v>
      </c>
      <c r="T2477" s="58" t="s">
        <v>980</v>
      </c>
      <c r="U2477" s="58" t="s">
        <v>15</v>
      </c>
    </row>
    <row r="2478" spans="1:21">
      <c r="A2478" s="58" t="s">
        <v>394</v>
      </c>
      <c r="B2478" s="58" t="s">
        <v>395</v>
      </c>
      <c r="C2478" s="58" t="s">
        <v>396</v>
      </c>
      <c r="D2478" s="58" t="s">
        <v>11</v>
      </c>
      <c r="E2478" s="58" t="s">
        <v>12</v>
      </c>
      <c r="F2478" s="58" t="s">
        <v>876</v>
      </c>
      <c r="G2478" s="58"/>
      <c r="H2478" s="58" t="s">
        <v>16</v>
      </c>
      <c r="I2478" s="58">
        <v>168</v>
      </c>
      <c r="J2478" s="58" t="s">
        <v>14</v>
      </c>
      <c r="K2478" s="114">
        <v>194.3</v>
      </c>
      <c r="L2478" s="64">
        <v>173.6</v>
      </c>
      <c r="M2478" s="64"/>
      <c r="N2478" s="75"/>
      <c r="O2478" s="132" t="s">
        <v>972</v>
      </c>
      <c r="P2478" s="147" t="s">
        <v>972</v>
      </c>
      <c r="Q2478" s="58" t="s">
        <v>876</v>
      </c>
      <c r="R2478" s="58">
        <v>1</v>
      </c>
      <c r="S2478" s="58" t="s">
        <v>14</v>
      </c>
      <c r="T2478" s="58" t="s">
        <v>980</v>
      </c>
      <c r="U2478" s="58" t="s">
        <v>15</v>
      </c>
    </row>
    <row r="2479" spans="1:21">
      <c r="A2479" s="58" t="s">
        <v>394</v>
      </c>
      <c r="B2479" s="58" t="s">
        <v>395</v>
      </c>
      <c r="C2479" s="58" t="s">
        <v>396</v>
      </c>
      <c r="D2479" s="58" t="s">
        <v>11</v>
      </c>
      <c r="E2479" s="58" t="s">
        <v>12</v>
      </c>
      <c r="F2479" s="58" t="s">
        <v>877</v>
      </c>
      <c r="G2479" s="58"/>
      <c r="H2479" s="58" t="s">
        <v>16</v>
      </c>
      <c r="I2479" s="58">
        <v>1</v>
      </c>
      <c r="J2479" s="58" t="s">
        <v>14</v>
      </c>
      <c r="K2479" s="114">
        <v>115.2</v>
      </c>
      <c r="L2479" s="64">
        <v>118.7</v>
      </c>
      <c r="M2479" s="64"/>
      <c r="N2479" s="75"/>
      <c r="O2479" s="132">
        <f>L2479+(L2479*$N$2471)</f>
        <v>111.39995</v>
      </c>
      <c r="P2479" s="147">
        <v>111.4</v>
      </c>
      <c r="Q2479" s="58" t="s">
        <v>877</v>
      </c>
      <c r="R2479" s="58">
        <v>1</v>
      </c>
      <c r="S2479" s="58" t="s">
        <v>14</v>
      </c>
      <c r="T2479" s="58" t="s">
        <v>980</v>
      </c>
      <c r="U2479" s="58" t="s">
        <v>15</v>
      </c>
    </row>
    <row r="2480" spans="1:21">
      <c r="A2480" s="58" t="s">
        <v>394</v>
      </c>
      <c r="B2480" s="58" t="s">
        <v>395</v>
      </c>
      <c r="C2480" s="58" t="s">
        <v>396</v>
      </c>
      <c r="D2480" s="58" t="s">
        <v>11</v>
      </c>
      <c r="E2480" s="58" t="s">
        <v>12</v>
      </c>
      <c r="F2480" s="58" t="s">
        <v>877</v>
      </c>
      <c r="G2480" s="58"/>
      <c r="H2480" s="58" t="s">
        <v>16</v>
      </c>
      <c r="I2480" s="58">
        <v>168</v>
      </c>
      <c r="J2480" s="58" t="s">
        <v>14</v>
      </c>
      <c r="K2480" s="114">
        <v>115.2</v>
      </c>
      <c r="L2480" s="64">
        <v>102.9</v>
      </c>
      <c r="M2480" s="64"/>
      <c r="N2480" s="75"/>
      <c r="O2480" s="132" t="s">
        <v>972</v>
      </c>
      <c r="P2480" s="147" t="s">
        <v>972</v>
      </c>
      <c r="Q2480" s="58" t="s">
        <v>877</v>
      </c>
      <c r="R2480" s="58">
        <v>1</v>
      </c>
      <c r="S2480" s="58" t="s">
        <v>14</v>
      </c>
      <c r="T2480" s="58" t="s">
        <v>980</v>
      </c>
      <c r="U2480" s="58" t="s">
        <v>15</v>
      </c>
    </row>
    <row r="2481" spans="1:21">
      <c r="A2481" s="58" t="s">
        <v>394</v>
      </c>
      <c r="B2481" s="58" t="s">
        <v>395</v>
      </c>
      <c r="C2481" s="58" t="s">
        <v>396</v>
      </c>
      <c r="D2481" s="58" t="s">
        <v>11</v>
      </c>
      <c r="E2481" s="58" t="s">
        <v>12</v>
      </c>
      <c r="F2481" s="58" t="s">
        <v>976</v>
      </c>
      <c r="G2481" s="58"/>
      <c r="H2481" s="58" t="s">
        <v>16</v>
      </c>
      <c r="I2481" s="58">
        <v>1</v>
      </c>
      <c r="J2481" s="58" t="s">
        <v>14</v>
      </c>
      <c r="K2481" s="113"/>
      <c r="L2481" s="63">
        <v>1877.9</v>
      </c>
      <c r="M2481" s="63"/>
      <c r="N2481" s="74"/>
      <c r="O2481" s="132">
        <f>L2481+(L2481*$N$2471)</f>
        <v>1762.4091500000002</v>
      </c>
      <c r="P2481" s="147">
        <v>1762.4</v>
      </c>
      <c r="Q2481" s="58" t="s">
        <v>976</v>
      </c>
      <c r="R2481" s="58">
        <v>1</v>
      </c>
      <c r="S2481" s="58" t="s">
        <v>14</v>
      </c>
      <c r="T2481" s="58" t="s">
        <v>981</v>
      </c>
      <c r="U2481" s="58" t="s">
        <v>15</v>
      </c>
    </row>
    <row r="2482" spans="1:21">
      <c r="A2482" s="58" t="s">
        <v>394</v>
      </c>
      <c r="B2482" s="58" t="s">
        <v>395</v>
      </c>
      <c r="C2482" s="58" t="s">
        <v>396</v>
      </c>
      <c r="D2482" s="58" t="s">
        <v>11</v>
      </c>
      <c r="E2482" s="58" t="s">
        <v>12</v>
      </c>
      <c r="F2482" s="58" t="s">
        <v>976</v>
      </c>
      <c r="G2482" s="58"/>
      <c r="H2482" s="58" t="s">
        <v>16</v>
      </c>
      <c r="I2482" s="58">
        <v>168</v>
      </c>
      <c r="J2482" s="58" t="s">
        <v>14</v>
      </c>
      <c r="K2482" s="113"/>
      <c r="L2482" s="63">
        <v>1628.8</v>
      </c>
      <c r="M2482" s="63"/>
      <c r="N2482" s="74"/>
      <c r="O2482" s="132" t="s">
        <v>972</v>
      </c>
      <c r="P2482" s="147" t="s">
        <v>972</v>
      </c>
      <c r="Q2482" s="58" t="s">
        <v>976</v>
      </c>
      <c r="R2482" s="58">
        <v>1</v>
      </c>
      <c r="S2482" s="58" t="s">
        <v>14</v>
      </c>
      <c r="T2482" s="58" t="s">
        <v>981</v>
      </c>
      <c r="U2482" s="58" t="s">
        <v>15</v>
      </c>
    </row>
    <row r="2483" spans="1:21">
      <c r="A2483" s="58" t="s">
        <v>394</v>
      </c>
      <c r="B2483" s="58" t="s">
        <v>395</v>
      </c>
      <c r="C2483" s="58" t="s">
        <v>396</v>
      </c>
      <c r="D2483" s="58" t="s">
        <v>11</v>
      </c>
      <c r="E2483" s="58" t="s">
        <v>12</v>
      </c>
      <c r="F2483" s="58" t="s">
        <v>878</v>
      </c>
      <c r="G2483" s="58"/>
      <c r="H2483" s="58" t="s">
        <v>16</v>
      </c>
      <c r="I2483" s="58">
        <v>1</v>
      </c>
      <c r="J2483" s="58" t="s">
        <v>14</v>
      </c>
      <c r="K2483" s="114">
        <v>272.8</v>
      </c>
      <c r="L2483" s="64">
        <v>281</v>
      </c>
      <c r="M2483" s="64"/>
      <c r="N2483" s="75"/>
      <c r="O2483" s="132">
        <f>L2483+(L2483*$N$2471)</f>
        <v>263.71850000000001</v>
      </c>
      <c r="P2483" s="147">
        <v>263.7</v>
      </c>
      <c r="Q2483" s="58" t="s">
        <v>878</v>
      </c>
      <c r="R2483" s="58">
        <v>1</v>
      </c>
      <c r="S2483" s="58" t="s">
        <v>14</v>
      </c>
      <c r="T2483" s="58" t="s">
        <v>980</v>
      </c>
      <c r="U2483" s="58" t="s">
        <v>15</v>
      </c>
    </row>
    <row r="2484" spans="1:21">
      <c r="A2484" s="58" t="s">
        <v>394</v>
      </c>
      <c r="B2484" s="58" t="s">
        <v>395</v>
      </c>
      <c r="C2484" s="58" t="s">
        <v>396</v>
      </c>
      <c r="D2484" s="58" t="s">
        <v>11</v>
      </c>
      <c r="E2484" s="58" t="s">
        <v>12</v>
      </c>
      <c r="F2484" s="58" t="s">
        <v>878</v>
      </c>
      <c r="G2484" s="58"/>
      <c r="H2484" s="58" t="s">
        <v>16</v>
      </c>
      <c r="I2484" s="58">
        <v>168</v>
      </c>
      <c r="J2484" s="58" t="s">
        <v>14</v>
      </c>
      <c r="K2484" s="114">
        <v>272.8</v>
      </c>
      <c r="L2484" s="64">
        <v>243.7</v>
      </c>
      <c r="M2484" s="64"/>
      <c r="N2484" s="75"/>
      <c r="O2484" s="132" t="s">
        <v>972</v>
      </c>
      <c r="P2484" s="147" t="s">
        <v>972</v>
      </c>
      <c r="Q2484" s="58" t="s">
        <v>878</v>
      </c>
      <c r="R2484" s="58">
        <v>1</v>
      </c>
      <c r="S2484" s="58" t="s">
        <v>14</v>
      </c>
      <c r="T2484" s="58" t="s">
        <v>980</v>
      </c>
      <c r="U2484" s="58" t="s">
        <v>15</v>
      </c>
    </row>
    <row r="2485" spans="1:21">
      <c r="A2485" s="58" t="s">
        <v>394</v>
      </c>
      <c r="B2485" s="58" t="s">
        <v>395</v>
      </c>
      <c r="C2485" s="58" t="s">
        <v>396</v>
      </c>
      <c r="D2485" s="58" t="s">
        <v>11</v>
      </c>
      <c r="E2485" s="58" t="s">
        <v>12</v>
      </c>
      <c r="F2485" s="58" t="s">
        <v>879</v>
      </c>
      <c r="G2485" s="58"/>
      <c r="H2485" s="58" t="s">
        <v>16</v>
      </c>
      <c r="I2485" s="58">
        <v>1</v>
      </c>
      <c r="J2485" s="58" t="s">
        <v>14</v>
      </c>
      <c r="K2485" s="114">
        <v>92.7</v>
      </c>
      <c r="L2485" s="64">
        <v>95.5</v>
      </c>
      <c r="M2485" s="64"/>
      <c r="N2485" s="75"/>
      <c r="O2485" s="132">
        <f>L2485+(L2485*$N$2471)</f>
        <v>89.626750000000001</v>
      </c>
      <c r="P2485" s="147">
        <v>89.6</v>
      </c>
      <c r="Q2485" s="58" t="s">
        <v>879</v>
      </c>
      <c r="R2485" s="58">
        <v>1</v>
      </c>
      <c r="S2485" s="58" t="s">
        <v>14</v>
      </c>
      <c r="T2485" s="58" t="s">
        <v>980</v>
      </c>
      <c r="U2485" s="58" t="s">
        <v>15</v>
      </c>
    </row>
    <row r="2486" spans="1:21">
      <c r="A2486" s="58" t="s">
        <v>394</v>
      </c>
      <c r="B2486" s="58" t="s">
        <v>395</v>
      </c>
      <c r="C2486" s="58" t="s">
        <v>396</v>
      </c>
      <c r="D2486" s="58" t="s">
        <v>11</v>
      </c>
      <c r="E2486" s="58" t="s">
        <v>12</v>
      </c>
      <c r="F2486" s="58" t="s">
        <v>879</v>
      </c>
      <c r="G2486" s="58"/>
      <c r="H2486" s="58" t="s">
        <v>16</v>
      </c>
      <c r="I2486" s="58">
        <v>168</v>
      </c>
      <c r="J2486" s="58" t="s">
        <v>14</v>
      </c>
      <c r="K2486" s="114">
        <v>92.7</v>
      </c>
      <c r="L2486" s="64">
        <v>82.9</v>
      </c>
      <c r="M2486" s="64"/>
      <c r="N2486" s="75"/>
      <c r="O2486" s="132" t="s">
        <v>972</v>
      </c>
      <c r="P2486" s="147" t="s">
        <v>972</v>
      </c>
      <c r="Q2486" s="58" t="s">
        <v>879</v>
      </c>
      <c r="R2486" s="58">
        <v>1</v>
      </c>
      <c r="S2486" s="58" t="s">
        <v>14</v>
      </c>
      <c r="T2486" s="58" t="s">
        <v>980</v>
      </c>
      <c r="U2486" s="58" t="s">
        <v>15</v>
      </c>
    </row>
    <row r="2487" spans="1:21">
      <c r="A2487" s="58" t="s">
        <v>394</v>
      </c>
      <c r="B2487" s="58" t="s">
        <v>395</v>
      </c>
      <c r="C2487" s="58" t="s">
        <v>396</v>
      </c>
      <c r="D2487" s="58" t="s">
        <v>11</v>
      </c>
      <c r="E2487" s="58" t="s">
        <v>12</v>
      </c>
      <c r="F2487" s="58" t="s">
        <v>880</v>
      </c>
      <c r="G2487" s="58"/>
      <c r="H2487" s="58" t="s">
        <v>16</v>
      </c>
      <c r="I2487" s="58">
        <v>1</v>
      </c>
      <c r="J2487" s="58" t="s">
        <v>14</v>
      </c>
      <c r="K2487" s="114">
        <v>297.2</v>
      </c>
      <c r="L2487" s="64">
        <v>297.2</v>
      </c>
      <c r="M2487" s="64"/>
      <c r="N2487" s="75"/>
      <c r="O2487" s="132">
        <f>L2487+(L2487*$N$2471)</f>
        <v>278.92219999999998</v>
      </c>
      <c r="P2487" s="147">
        <v>278.89999999999998</v>
      </c>
      <c r="Q2487" s="58" t="s">
        <v>880</v>
      </c>
      <c r="R2487" s="58">
        <v>1</v>
      </c>
      <c r="S2487" s="58" t="s">
        <v>14</v>
      </c>
      <c r="T2487" s="58" t="s">
        <v>980</v>
      </c>
      <c r="U2487" s="58" t="s">
        <v>15</v>
      </c>
    </row>
    <row r="2488" spans="1:21">
      <c r="A2488" s="58" t="s">
        <v>394</v>
      </c>
      <c r="B2488" s="58" t="s">
        <v>395</v>
      </c>
      <c r="C2488" s="58" t="s">
        <v>396</v>
      </c>
      <c r="D2488" s="58" t="s">
        <v>11</v>
      </c>
      <c r="E2488" s="58" t="s">
        <v>12</v>
      </c>
      <c r="F2488" s="58" t="s">
        <v>880</v>
      </c>
      <c r="G2488" s="58"/>
      <c r="H2488" s="58" t="s">
        <v>16</v>
      </c>
      <c r="I2488" s="58">
        <v>168</v>
      </c>
      <c r="J2488" s="58" t="s">
        <v>14</v>
      </c>
      <c r="K2488" s="114">
        <v>297.2</v>
      </c>
      <c r="L2488" s="64">
        <v>257.7</v>
      </c>
      <c r="M2488" s="64"/>
      <c r="N2488" s="75"/>
      <c r="O2488" s="132" t="s">
        <v>972</v>
      </c>
      <c r="P2488" s="147" t="s">
        <v>972</v>
      </c>
      <c r="Q2488" s="58" t="s">
        <v>880</v>
      </c>
      <c r="R2488" s="58">
        <v>1</v>
      </c>
      <c r="S2488" s="58" t="s">
        <v>14</v>
      </c>
      <c r="T2488" s="58" t="s">
        <v>980</v>
      </c>
      <c r="U2488" s="58" t="s">
        <v>15</v>
      </c>
    </row>
    <row r="2489" spans="1:21">
      <c r="A2489" s="58" t="s">
        <v>397</v>
      </c>
      <c r="B2489" s="58" t="s">
        <v>398</v>
      </c>
      <c r="C2489" s="58" t="s">
        <v>396</v>
      </c>
      <c r="D2489" s="58" t="s">
        <v>11</v>
      </c>
      <c r="E2489" s="58" t="s">
        <v>12</v>
      </c>
      <c r="F2489" s="58" t="s">
        <v>13</v>
      </c>
      <c r="G2489" s="58"/>
      <c r="H2489" s="58" t="s">
        <v>16</v>
      </c>
      <c r="I2489" s="58">
        <v>1</v>
      </c>
      <c r="J2489" s="58" t="s">
        <v>14</v>
      </c>
      <c r="K2489" s="114">
        <v>617.1</v>
      </c>
      <c r="L2489" s="64">
        <v>635.70000000000005</v>
      </c>
      <c r="M2489" s="64"/>
      <c r="N2489" s="75"/>
      <c r="O2489" s="132">
        <f>L2489+(L2489*$N$2493)</f>
        <v>591.96384</v>
      </c>
      <c r="P2489" s="147">
        <v>592</v>
      </c>
      <c r="Q2489" s="58" t="s">
        <v>13</v>
      </c>
      <c r="R2489" s="58">
        <v>1</v>
      </c>
      <c r="S2489" s="58" t="s">
        <v>14</v>
      </c>
      <c r="T2489" s="58" t="s">
        <v>980</v>
      </c>
      <c r="U2489" s="58" t="s">
        <v>15</v>
      </c>
    </row>
    <row r="2490" spans="1:21">
      <c r="A2490" s="58" t="s">
        <v>397</v>
      </c>
      <c r="B2490" s="58" t="s">
        <v>398</v>
      </c>
      <c r="C2490" s="58" t="s">
        <v>396</v>
      </c>
      <c r="D2490" s="58" t="s">
        <v>11</v>
      </c>
      <c r="E2490" s="58" t="s">
        <v>12</v>
      </c>
      <c r="F2490" s="58" t="s">
        <v>13</v>
      </c>
      <c r="G2490" s="58"/>
      <c r="H2490" s="58" t="s">
        <v>16</v>
      </c>
      <c r="I2490" s="58">
        <v>300</v>
      </c>
      <c r="J2490" s="58" t="s">
        <v>14</v>
      </c>
      <c r="K2490" s="114"/>
      <c r="L2490" s="64">
        <v>508.4</v>
      </c>
      <c r="M2490" s="64"/>
      <c r="N2490" s="75"/>
      <c r="O2490" s="132" t="s">
        <v>972</v>
      </c>
      <c r="P2490" s="147" t="s">
        <v>972</v>
      </c>
      <c r="Q2490" s="58" t="s">
        <v>13</v>
      </c>
      <c r="R2490" s="58">
        <v>1</v>
      </c>
      <c r="S2490" s="58" t="s">
        <v>14</v>
      </c>
      <c r="T2490" s="58" t="s">
        <v>980</v>
      </c>
      <c r="U2490" s="58" t="s">
        <v>15</v>
      </c>
    </row>
    <row r="2491" spans="1:21">
      <c r="A2491" s="58" t="s">
        <v>397</v>
      </c>
      <c r="B2491" s="58" t="s">
        <v>398</v>
      </c>
      <c r="C2491" s="58" t="s">
        <v>396</v>
      </c>
      <c r="D2491" s="58" t="s">
        <v>11</v>
      </c>
      <c r="E2491" s="58" t="s">
        <v>12</v>
      </c>
      <c r="F2491" s="58" t="s">
        <v>872</v>
      </c>
      <c r="G2491" s="58"/>
      <c r="H2491" s="58" t="s">
        <v>16</v>
      </c>
      <c r="I2491" s="58">
        <v>1</v>
      </c>
      <c r="J2491" s="58" t="s">
        <v>14</v>
      </c>
      <c r="K2491" s="114">
        <v>144</v>
      </c>
      <c r="L2491" s="64">
        <v>148.4</v>
      </c>
      <c r="M2491" s="64"/>
      <c r="N2491" s="75"/>
      <c r="O2491" s="132">
        <f>L2491+(L2491*$N$2493)</f>
        <v>138.19007999999999</v>
      </c>
      <c r="P2491" s="147">
        <v>138.19999999999999</v>
      </c>
      <c r="Q2491" s="58" t="s">
        <v>872</v>
      </c>
      <c r="R2491" s="58">
        <v>1</v>
      </c>
      <c r="S2491" s="58" t="s">
        <v>14</v>
      </c>
      <c r="T2491" s="58" t="s">
        <v>980</v>
      </c>
      <c r="U2491" s="58" t="s">
        <v>15</v>
      </c>
    </row>
    <row r="2492" spans="1:21">
      <c r="A2492" s="58" t="s">
        <v>397</v>
      </c>
      <c r="B2492" s="58" t="s">
        <v>398</v>
      </c>
      <c r="C2492" s="58" t="s">
        <v>396</v>
      </c>
      <c r="D2492" s="58" t="s">
        <v>11</v>
      </c>
      <c r="E2492" s="58" t="s">
        <v>12</v>
      </c>
      <c r="F2492" s="58" t="s">
        <v>872</v>
      </c>
      <c r="G2492" s="58"/>
      <c r="H2492" s="58" t="s">
        <v>16</v>
      </c>
      <c r="I2492" s="58">
        <v>300</v>
      </c>
      <c r="J2492" s="58" t="s">
        <v>14</v>
      </c>
      <c r="K2492" s="114"/>
      <c r="L2492" s="64">
        <v>118.7</v>
      </c>
      <c r="M2492" s="64"/>
      <c r="N2492" s="75"/>
      <c r="O2492" s="132" t="s">
        <v>972</v>
      </c>
      <c r="P2492" s="147" t="s">
        <v>972</v>
      </c>
      <c r="Q2492" s="58" t="s">
        <v>872</v>
      </c>
      <c r="R2492" s="58">
        <v>1</v>
      </c>
      <c r="S2492" s="58" t="s">
        <v>14</v>
      </c>
      <c r="T2492" s="58" t="s">
        <v>980</v>
      </c>
      <c r="U2492" s="58" t="s">
        <v>15</v>
      </c>
    </row>
    <row r="2493" spans="1:21">
      <c r="A2493" s="58" t="s">
        <v>397</v>
      </c>
      <c r="B2493" s="58" t="s">
        <v>398</v>
      </c>
      <c r="C2493" s="58" t="s">
        <v>396</v>
      </c>
      <c r="D2493" s="58" t="s">
        <v>11</v>
      </c>
      <c r="E2493" s="58" t="s">
        <v>12</v>
      </c>
      <c r="F2493" s="58" t="s">
        <v>873</v>
      </c>
      <c r="G2493" s="58"/>
      <c r="H2493" s="58" t="s">
        <v>16</v>
      </c>
      <c r="I2493" s="58">
        <v>1</v>
      </c>
      <c r="J2493" s="58" t="s">
        <v>14</v>
      </c>
      <c r="K2493" s="114">
        <v>24.7</v>
      </c>
      <c r="L2493" s="64">
        <v>25.5</v>
      </c>
      <c r="M2493" s="64" t="s">
        <v>1020</v>
      </c>
      <c r="N2493" s="90">
        <v>-6.88E-2</v>
      </c>
      <c r="O2493" s="132">
        <f>L2493+(L2493*$N$2493)</f>
        <v>23.7456</v>
      </c>
      <c r="P2493" s="147">
        <v>23.8</v>
      </c>
      <c r="Q2493" s="58" t="s">
        <v>873</v>
      </c>
      <c r="R2493" s="58">
        <v>1</v>
      </c>
      <c r="S2493" s="58" t="s">
        <v>14</v>
      </c>
      <c r="T2493" s="58" t="s">
        <v>980</v>
      </c>
      <c r="U2493" s="58" t="s">
        <v>15</v>
      </c>
    </row>
    <row r="2494" spans="1:21">
      <c r="A2494" s="58" t="s">
        <v>397</v>
      </c>
      <c r="B2494" s="58" t="s">
        <v>398</v>
      </c>
      <c r="C2494" s="58" t="s">
        <v>396</v>
      </c>
      <c r="D2494" s="58" t="s">
        <v>11</v>
      </c>
      <c r="E2494" s="58" t="s">
        <v>12</v>
      </c>
      <c r="F2494" s="58" t="s">
        <v>873</v>
      </c>
      <c r="G2494" s="58"/>
      <c r="H2494" s="58" t="s">
        <v>16</v>
      </c>
      <c r="I2494" s="58">
        <v>300</v>
      </c>
      <c r="J2494" s="58" t="s">
        <v>14</v>
      </c>
      <c r="K2494" s="114">
        <v>24.7</v>
      </c>
      <c r="L2494" s="64">
        <v>20.399999999999999</v>
      </c>
      <c r="M2494" s="64"/>
      <c r="N2494" s="75"/>
      <c r="O2494" s="132" t="s">
        <v>972</v>
      </c>
      <c r="P2494" s="147" t="s">
        <v>972</v>
      </c>
      <c r="Q2494" s="58" t="s">
        <v>873</v>
      </c>
      <c r="R2494" s="58">
        <v>1</v>
      </c>
      <c r="S2494" s="58" t="s">
        <v>14</v>
      </c>
      <c r="T2494" s="58" t="s">
        <v>980</v>
      </c>
      <c r="U2494" s="58" t="s">
        <v>15</v>
      </c>
    </row>
    <row r="2495" spans="1:21">
      <c r="A2495" s="58" t="s">
        <v>397</v>
      </c>
      <c r="B2495" s="58" t="s">
        <v>398</v>
      </c>
      <c r="C2495" s="58" t="s">
        <v>396</v>
      </c>
      <c r="D2495" s="58" t="s">
        <v>11</v>
      </c>
      <c r="E2495" s="58" t="s">
        <v>12</v>
      </c>
      <c r="F2495" s="58" t="s">
        <v>874</v>
      </c>
      <c r="G2495" s="58"/>
      <c r="H2495" s="58" t="s">
        <v>16</v>
      </c>
      <c r="I2495" s="58">
        <v>1</v>
      </c>
      <c r="J2495" s="58" t="s">
        <v>14</v>
      </c>
      <c r="K2495" s="114">
        <v>13.6</v>
      </c>
      <c r="L2495" s="64">
        <v>13.6</v>
      </c>
      <c r="M2495" s="64"/>
      <c r="N2495" s="75"/>
      <c r="O2495" s="132">
        <f>L2495+(L2495*$N$2493)</f>
        <v>12.66432</v>
      </c>
      <c r="P2495" s="147">
        <v>12.7</v>
      </c>
      <c r="Q2495" s="58" t="s">
        <v>874</v>
      </c>
      <c r="R2495" s="58">
        <v>1</v>
      </c>
      <c r="S2495" s="58" t="s">
        <v>14</v>
      </c>
      <c r="T2495" s="58" t="s">
        <v>980</v>
      </c>
      <c r="U2495" s="58" t="s">
        <v>15</v>
      </c>
    </row>
    <row r="2496" spans="1:21">
      <c r="A2496" s="58" t="s">
        <v>397</v>
      </c>
      <c r="B2496" s="58" t="s">
        <v>398</v>
      </c>
      <c r="C2496" s="58" t="s">
        <v>396</v>
      </c>
      <c r="D2496" s="58" t="s">
        <v>11</v>
      </c>
      <c r="E2496" s="58" t="s">
        <v>12</v>
      </c>
      <c r="F2496" s="58" t="s">
        <v>874</v>
      </c>
      <c r="G2496" s="58"/>
      <c r="H2496" s="58" t="s">
        <v>16</v>
      </c>
      <c r="I2496" s="58">
        <v>300</v>
      </c>
      <c r="J2496" s="58" t="s">
        <v>14</v>
      </c>
      <c r="K2496" s="114">
        <v>13.6</v>
      </c>
      <c r="L2496" s="64">
        <v>10.9</v>
      </c>
      <c r="M2496" s="64"/>
      <c r="N2496" s="75"/>
      <c r="O2496" s="132" t="s">
        <v>972</v>
      </c>
      <c r="P2496" s="147" t="s">
        <v>972</v>
      </c>
      <c r="Q2496" s="58" t="s">
        <v>874</v>
      </c>
      <c r="R2496" s="58">
        <v>1</v>
      </c>
      <c r="S2496" s="58" t="s">
        <v>14</v>
      </c>
      <c r="T2496" s="58" t="s">
        <v>980</v>
      </c>
      <c r="U2496" s="58" t="s">
        <v>15</v>
      </c>
    </row>
    <row r="2497" spans="1:21">
      <c r="A2497" s="58" t="s">
        <v>397</v>
      </c>
      <c r="B2497" s="58" t="s">
        <v>398</v>
      </c>
      <c r="C2497" s="58" t="s">
        <v>396</v>
      </c>
      <c r="D2497" s="58" t="s">
        <v>11</v>
      </c>
      <c r="E2497" s="58" t="s">
        <v>12</v>
      </c>
      <c r="F2497" s="58" t="s">
        <v>875</v>
      </c>
      <c r="G2497" s="58"/>
      <c r="H2497" s="58" t="s">
        <v>16</v>
      </c>
      <c r="I2497" s="58">
        <v>1</v>
      </c>
      <c r="J2497" s="58" t="s">
        <v>14</v>
      </c>
      <c r="K2497" s="115">
        <v>6281</v>
      </c>
      <c r="L2497" s="65">
        <v>6470</v>
      </c>
      <c r="M2497" s="65"/>
      <c r="N2497" s="76"/>
      <c r="O2497" s="132">
        <f>L2497+(L2497*$N$2493)</f>
        <v>6024.8639999999996</v>
      </c>
      <c r="P2497" s="147">
        <v>6024.9</v>
      </c>
      <c r="Q2497" s="58" t="s">
        <v>875</v>
      </c>
      <c r="R2497" s="58">
        <v>1</v>
      </c>
      <c r="S2497" s="58" t="s">
        <v>14</v>
      </c>
      <c r="T2497" s="58" t="s">
        <v>980</v>
      </c>
      <c r="U2497" s="58" t="s">
        <v>15</v>
      </c>
    </row>
    <row r="2498" spans="1:21">
      <c r="A2498" s="58" t="s">
        <v>397</v>
      </c>
      <c r="B2498" s="58" t="s">
        <v>398</v>
      </c>
      <c r="C2498" s="58" t="s">
        <v>396</v>
      </c>
      <c r="D2498" s="58" t="s">
        <v>11</v>
      </c>
      <c r="E2498" s="58" t="s">
        <v>12</v>
      </c>
      <c r="F2498" s="58" t="s">
        <v>875</v>
      </c>
      <c r="G2498" s="58"/>
      <c r="H2498" s="58" t="s">
        <v>16</v>
      </c>
      <c r="I2498" s="58">
        <v>300</v>
      </c>
      <c r="J2498" s="58" t="s">
        <v>14</v>
      </c>
      <c r="K2498" s="115">
        <v>6281</v>
      </c>
      <c r="L2498" s="65">
        <v>5173</v>
      </c>
      <c r="M2498" s="65"/>
      <c r="N2498" s="76"/>
      <c r="O2498" s="132" t="s">
        <v>972</v>
      </c>
      <c r="P2498" s="147" t="s">
        <v>972</v>
      </c>
      <c r="Q2498" s="58" t="s">
        <v>875</v>
      </c>
      <c r="R2498" s="58">
        <v>1</v>
      </c>
      <c r="S2498" s="58" t="s">
        <v>14</v>
      </c>
      <c r="T2498" s="58" t="s">
        <v>980</v>
      </c>
      <c r="U2498" s="58" t="s">
        <v>15</v>
      </c>
    </row>
    <row r="2499" spans="1:21">
      <c r="A2499" s="58" t="s">
        <v>397</v>
      </c>
      <c r="B2499" s="58" t="s">
        <v>398</v>
      </c>
      <c r="C2499" s="58" t="s">
        <v>396</v>
      </c>
      <c r="D2499" s="58" t="s">
        <v>11</v>
      </c>
      <c r="E2499" s="58" t="s">
        <v>12</v>
      </c>
      <c r="F2499" s="58" t="s">
        <v>876</v>
      </c>
      <c r="G2499" s="58"/>
      <c r="H2499" s="58" t="s">
        <v>16</v>
      </c>
      <c r="I2499" s="58">
        <v>1</v>
      </c>
      <c r="J2499" s="58" t="s">
        <v>14</v>
      </c>
      <c r="K2499" s="114">
        <v>154.69999999999999</v>
      </c>
      <c r="L2499" s="64">
        <v>159.4</v>
      </c>
      <c r="M2499" s="64"/>
      <c r="N2499" s="75"/>
      <c r="O2499" s="132">
        <f>L2499+(L2499*$N$2493)</f>
        <v>148.43328</v>
      </c>
      <c r="P2499" s="147">
        <v>148.4</v>
      </c>
      <c r="Q2499" s="58" t="s">
        <v>876</v>
      </c>
      <c r="R2499" s="58">
        <v>1</v>
      </c>
      <c r="S2499" s="58" t="s">
        <v>14</v>
      </c>
      <c r="T2499" s="58" t="s">
        <v>980</v>
      </c>
      <c r="U2499" s="58" t="s">
        <v>15</v>
      </c>
    </row>
    <row r="2500" spans="1:21">
      <c r="A2500" s="58" t="s">
        <v>397</v>
      </c>
      <c r="B2500" s="58" t="s">
        <v>398</v>
      </c>
      <c r="C2500" s="58" t="s">
        <v>396</v>
      </c>
      <c r="D2500" s="58" t="s">
        <v>11</v>
      </c>
      <c r="E2500" s="58" t="s">
        <v>12</v>
      </c>
      <c r="F2500" s="58" t="s">
        <v>876</v>
      </c>
      <c r="G2500" s="58"/>
      <c r="H2500" s="58" t="s">
        <v>16</v>
      </c>
      <c r="I2500" s="58">
        <v>300</v>
      </c>
      <c r="J2500" s="58" t="s">
        <v>14</v>
      </c>
      <c r="K2500" s="114">
        <v>154.69999999999999</v>
      </c>
      <c r="L2500" s="64">
        <v>127.5</v>
      </c>
      <c r="M2500" s="64"/>
      <c r="N2500" s="75"/>
      <c r="O2500" s="132" t="s">
        <v>972</v>
      </c>
      <c r="P2500" s="147" t="s">
        <v>972</v>
      </c>
      <c r="Q2500" s="58" t="s">
        <v>876</v>
      </c>
      <c r="R2500" s="58">
        <v>1</v>
      </c>
      <c r="S2500" s="58" t="s">
        <v>14</v>
      </c>
      <c r="T2500" s="58" t="s">
        <v>980</v>
      </c>
      <c r="U2500" s="58" t="s">
        <v>15</v>
      </c>
    </row>
    <row r="2501" spans="1:21">
      <c r="A2501" s="58" t="s">
        <v>397</v>
      </c>
      <c r="B2501" s="58" t="s">
        <v>398</v>
      </c>
      <c r="C2501" s="58" t="s">
        <v>396</v>
      </c>
      <c r="D2501" s="58" t="s">
        <v>11</v>
      </c>
      <c r="E2501" s="58" t="s">
        <v>12</v>
      </c>
      <c r="F2501" s="58" t="s">
        <v>877</v>
      </c>
      <c r="G2501" s="58"/>
      <c r="H2501" s="58" t="s">
        <v>16</v>
      </c>
      <c r="I2501" s="58">
        <v>1</v>
      </c>
      <c r="J2501" s="58" t="s">
        <v>14</v>
      </c>
      <c r="K2501" s="114">
        <v>91.8</v>
      </c>
      <c r="L2501" s="64">
        <v>94.6</v>
      </c>
      <c r="M2501" s="64"/>
      <c r="N2501" s="75"/>
      <c r="O2501" s="132">
        <f>L2501+(L2501*$N$2493)</f>
        <v>88.091519999999988</v>
      </c>
      <c r="P2501" s="147">
        <v>88.1</v>
      </c>
      <c r="Q2501" s="58" t="s">
        <v>877</v>
      </c>
      <c r="R2501" s="58">
        <v>1</v>
      </c>
      <c r="S2501" s="58" t="s">
        <v>14</v>
      </c>
      <c r="T2501" s="58" t="s">
        <v>980</v>
      </c>
      <c r="U2501" s="58" t="s">
        <v>15</v>
      </c>
    </row>
    <row r="2502" spans="1:21">
      <c r="A2502" s="58" t="s">
        <v>397</v>
      </c>
      <c r="B2502" s="58" t="s">
        <v>398</v>
      </c>
      <c r="C2502" s="58" t="s">
        <v>396</v>
      </c>
      <c r="D2502" s="58" t="s">
        <v>11</v>
      </c>
      <c r="E2502" s="58" t="s">
        <v>12</v>
      </c>
      <c r="F2502" s="58" t="s">
        <v>877</v>
      </c>
      <c r="G2502" s="58"/>
      <c r="H2502" s="58" t="s">
        <v>16</v>
      </c>
      <c r="I2502" s="58">
        <v>300</v>
      </c>
      <c r="J2502" s="58" t="s">
        <v>14</v>
      </c>
      <c r="K2502" s="114">
        <v>91.8</v>
      </c>
      <c r="L2502" s="64">
        <v>75.8</v>
      </c>
      <c r="M2502" s="64"/>
      <c r="N2502" s="75"/>
      <c r="O2502" s="132" t="s">
        <v>972</v>
      </c>
      <c r="P2502" s="147" t="s">
        <v>972</v>
      </c>
      <c r="Q2502" s="58" t="s">
        <v>877</v>
      </c>
      <c r="R2502" s="58">
        <v>1</v>
      </c>
      <c r="S2502" s="58" t="s">
        <v>14</v>
      </c>
      <c r="T2502" s="58" t="s">
        <v>980</v>
      </c>
      <c r="U2502" s="58" t="s">
        <v>15</v>
      </c>
    </row>
    <row r="2503" spans="1:21">
      <c r="A2503" s="58" t="s">
        <v>397</v>
      </c>
      <c r="B2503" s="58" t="s">
        <v>398</v>
      </c>
      <c r="C2503" s="58" t="s">
        <v>396</v>
      </c>
      <c r="D2503" s="58" t="s">
        <v>11</v>
      </c>
      <c r="E2503" s="58" t="s">
        <v>12</v>
      </c>
      <c r="F2503" s="58" t="s">
        <v>976</v>
      </c>
      <c r="G2503" s="58"/>
      <c r="H2503" s="58" t="s">
        <v>16</v>
      </c>
      <c r="I2503" s="58">
        <v>1</v>
      </c>
      <c r="J2503" s="58" t="s">
        <v>14</v>
      </c>
      <c r="K2503" s="113"/>
      <c r="L2503" s="63">
        <v>1501.1</v>
      </c>
      <c r="M2503" s="63"/>
      <c r="N2503" s="74"/>
      <c r="O2503" s="132">
        <f>L2503+(L2503*$N$2493)</f>
        <v>1397.8243199999999</v>
      </c>
      <c r="P2503" s="147">
        <v>1397.8</v>
      </c>
      <c r="Q2503" s="58" t="s">
        <v>976</v>
      </c>
      <c r="R2503" s="58">
        <v>1</v>
      </c>
      <c r="S2503" s="58" t="s">
        <v>14</v>
      </c>
      <c r="T2503" s="58" t="s">
        <v>981</v>
      </c>
      <c r="U2503" s="58" t="s">
        <v>15</v>
      </c>
    </row>
    <row r="2504" spans="1:21">
      <c r="A2504" s="58" t="s">
        <v>397</v>
      </c>
      <c r="B2504" s="58" t="s">
        <v>398</v>
      </c>
      <c r="C2504" s="58" t="s">
        <v>396</v>
      </c>
      <c r="D2504" s="58" t="s">
        <v>11</v>
      </c>
      <c r="E2504" s="58" t="s">
        <v>12</v>
      </c>
      <c r="F2504" s="58" t="s">
        <v>976</v>
      </c>
      <c r="G2504" s="58"/>
      <c r="H2504" s="58" t="s">
        <v>16</v>
      </c>
      <c r="I2504" s="58">
        <v>300</v>
      </c>
      <c r="J2504" s="58" t="s">
        <v>14</v>
      </c>
      <c r="K2504" s="113"/>
      <c r="L2504" s="63">
        <v>1203.4000000000001</v>
      </c>
      <c r="M2504" s="63"/>
      <c r="N2504" s="74"/>
      <c r="O2504" s="132" t="s">
        <v>972</v>
      </c>
      <c r="P2504" s="147" t="s">
        <v>972</v>
      </c>
      <c r="Q2504" s="58" t="s">
        <v>976</v>
      </c>
      <c r="R2504" s="58">
        <v>1</v>
      </c>
      <c r="S2504" s="58" t="s">
        <v>14</v>
      </c>
      <c r="T2504" s="58" t="s">
        <v>981</v>
      </c>
      <c r="U2504" s="58" t="s">
        <v>15</v>
      </c>
    </row>
    <row r="2505" spans="1:21">
      <c r="A2505" s="58" t="s">
        <v>397</v>
      </c>
      <c r="B2505" s="58" t="s">
        <v>398</v>
      </c>
      <c r="C2505" s="58" t="s">
        <v>396</v>
      </c>
      <c r="D2505" s="58" t="s">
        <v>11</v>
      </c>
      <c r="E2505" s="58" t="s">
        <v>12</v>
      </c>
      <c r="F2505" s="58" t="s">
        <v>878</v>
      </c>
      <c r="G2505" s="58"/>
      <c r="H2505" s="58" t="s">
        <v>16</v>
      </c>
      <c r="I2505" s="58">
        <v>1</v>
      </c>
      <c r="J2505" s="58" t="s">
        <v>14</v>
      </c>
      <c r="K2505" s="114">
        <v>217.5</v>
      </c>
      <c r="L2505" s="64">
        <v>224.1</v>
      </c>
      <c r="M2505" s="64"/>
      <c r="N2505" s="75"/>
      <c r="O2505" s="132">
        <f>L2505+(L2505*$N$2493)</f>
        <v>208.68191999999999</v>
      </c>
      <c r="P2505" s="147">
        <v>208.7</v>
      </c>
      <c r="Q2505" s="58" t="s">
        <v>878</v>
      </c>
      <c r="R2505" s="58">
        <v>1</v>
      </c>
      <c r="S2505" s="58" t="s">
        <v>14</v>
      </c>
      <c r="T2505" s="58" t="s">
        <v>980</v>
      </c>
      <c r="U2505" s="58" t="s">
        <v>15</v>
      </c>
    </row>
    <row r="2506" spans="1:21">
      <c r="A2506" s="58" t="s">
        <v>397</v>
      </c>
      <c r="B2506" s="58" t="s">
        <v>398</v>
      </c>
      <c r="C2506" s="58" t="s">
        <v>396</v>
      </c>
      <c r="D2506" s="58" t="s">
        <v>11</v>
      </c>
      <c r="E2506" s="58" t="s">
        <v>12</v>
      </c>
      <c r="F2506" s="58" t="s">
        <v>878</v>
      </c>
      <c r="G2506" s="58"/>
      <c r="H2506" s="58" t="s">
        <v>16</v>
      </c>
      <c r="I2506" s="58">
        <v>300</v>
      </c>
      <c r="J2506" s="58" t="s">
        <v>14</v>
      </c>
      <c r="K2506" s="114">
        <v>217.5</v>
      </c>
      <c r="L2506" s="64">
        <v>179.2</v>
      </c>
      <c r="M2506" s="64"/>
      <c r="N2506" s="75"/>
      <c r="O2506" s="132" t="s">
        <v>972</v>
      </c>
      <c r="P2506" s="147" t="s">
        <v>972</v>
      </c>
      <c r="Q2506" s="58" t="s">
        <v>878</v>
      </c>
      <c r="R2506" s="58">
        <v>1</v>
      </c>
      <c r="S2506" s="58" t="s">
        <v>14</v>
      </c>
      <c r="T2506" s="58" t="s">
        <v>980</v>
      </c>
      <c r="U2506" s="58" t="s">
        <v>15</v>
      </c>
    </row>
    <row r="2507" spans="1:21">
      <c r="A2507" s="58" t="s">
        <v>397</v>
      </c>
      <c r="B2507" s="58" t="s">
        <v>398</v>
      </c>
      <c r="C2507" s="58" t="s">
        <v>396</v>
      </c>
      <c r="D2507" s="58" t="s">
        <v>11</v>
      </c>
      <c r="E2507" s="58" t="s">
        <v>12</v>
      </c>
      <c r="F2507" s="58" t="s">
        <v>879</v>
      </c>
      <c r="G2507" s="58"/>
      <c r="H2507" s="58" t="s">
        <v>16</v>
      </c>
      <c r="I2507" s="58">
        <v>1</v>
      </c>
      <c r="J2507" s="58" t="s">
        <v>14</v>
      </c>
      <c r="K2507" s="114">
        <v>74.099999999999994</v>
      </c>
      <c r="L2507" s="64">
        <v>76.400000000000006</v>
      </c>
      <c r="M2507" s="64"/>
      <c r="N2507" s="75"/>
      <c r="O2507" s="132">
        <f>L2507+(L2507*$N$2493)</f>
        <v>71.143680000000003</v>
      </c>
      <c r="P2507" s="147">
        <v>71.099999999999994</v>
      </c>
      <c r="Q2507" s="58" t="s">
        <v>879</v>
      </c>
      <c r="R2507" s="58">
        <v>1</v>
      </c>
      <c r="S2507" s="58" t="s">
        <v>14</v>
      </c>
      <c r="T2507" s="58" t="s">
        <v>980</v>
      </c>
      <c r="U2507" s="58" t="s">
        <v>15</v>
      </c>
    </row>
    <row r="2508" spans="1:21">
      <c r="A2508" s="58" t="s">
        <v>397</v>
      </c>
      <c r="B2508" s="58" t="s">
        <v>398</v>
      </c>
      <c r="C2508" s="58" t="s">
        <v>396</v>
      </c>
      <c r="D2508" s="58" t="s">
        <v>11</v>
      </c>
      <c r="E2508" s="58" t="s">
        <v>12</v>
      </c>
      <c r="F2508" s="58" t="s">
        <v>879</v>
      </c>
      <c r="G2508" s="58"/>
      <c r="H2508" s="58" t="s">
        <v>16</v>
      </c>
      <c r="I2508" s="58">
        <v>300</v>
      </c>
      <c r="J2508" s="58" t="s">
        <v>14</v>
      </c>
      <c r="K2508" s="114">
        <v>74.099999999999994</v>
      </c>
      <c r="L2508" s="64">
        <v>61.1</v>
      </c>
      <c r="M2508" s="64"/>
      <c r="N2508" s="75"/>
      <c r="O2508" s="132" t="s">
        <v>972</v>
      </c>
      <c r="P2508" s="147" t="s">
        <v>972</v>
      </c>
      <c r="Q2508" s="58" t="s">
        <v>879</v>
      </c>
      <c r="R2508" s="58">
        <v>1</v>
      </c>
      <c r="S2508" s="58" t="s">
        <v>14</v>
      </c>
      <c r="T2508" s="58" t="s">
        <v>980</v>
      </c>
      <c r="U2508" s="58" t="s">
        <v>15</v>
      </c>
    </row>
    <row r="2509" spans="1:21">
      <c r="A2509" s="58" t="s">
        <v>397</v>
      </c>
      <c r="B2509" s="58" t="s">
        <v>398</v>
      </c>
      <c r="C2509" s="58" t="s">
        <v>396</v>
      </c>
      <c r="D2509" s="58" t="s">
        <v>11</v>
      </c>
      <c r="E2509" s="58" t="s">
        <v>12</v>
      </c>
      <c r="F2509" s="58" t="s">
        <v>880</v>
      </c>
      <c r="G2509" s="58"/>
      <c r="H2509" s="58" t="s">
        <v>16</v>
      </c>
      <c r="I2509" s="58">
        <v>1</v>
      </c>
      <c r="J2509" s="58" t="s">
        <v>14</v>
      </c>
      <c r="K2509" s="114">
        <v>236.4</v>
      </c>
      <c r="L2509" s="64">
        <v>236.4</v>
      </c>
      <c r="M2509" s="64"/>
      <c r="N2509" s="75"/>
      <c r="O2509" s="132">
        <f>L2509+(L2509*$N$2493)</f>
        <v>220.13568000000001</v>
      </c>
      <c r="P2509" s="147">
        <v>220.1</v>
      </c>
      <c r="Q2509" s="58" t="s">
        <v>880</v>
      </c>
      <c r="R2509" s="58">
        <v>1</v>
      </c>
      <c r="S2509" s="58" t="s">
        <v>14</v>
      </c>
      <c r="T2509" s="58" t="s">
        <v>980</v>
      </c>
      <c r="U2509" s="58" t="s">
        <v>15</v>
      </c>
    </row>
    <row r="2510" spans="1:21">
      <c r="A2510" s="58" t="s">
        <v>397</v>
      </c>
      <c r="B2510" s="58" t="s">
        <v>398</v>
      </c>
      <c r="C2510" s="58" t="s">
        <v>396</v>
      </c>
      <c r="D2510" s="58" t="s">
        <v>11</v>
      </c>
      <c r="E2510" s="58" t="s">
        <v>12</v>
      </c>
      <c r="F2510" s="58" t="s">
        <v>880</v>
      </c>
      <c r="G2510" s="58"/>
      <c r="H2510" s="58" t="s">
        <v>16</v>
      </c>
      <c r="I2510" s="58">
        <v>300</v>
      </c>
      <c r="J2510" s="58" t="s">
        <v>14</v>
      </c>
      <c r="K2510" s="114">
        <v>236.4</v>
      </c>
      <c r="L2510" s="64">
        <v>189</v>
      </c>
      <c r="M2510" s="64"/>
      <c r="N2510" s="75"/>
      <c r="O2510" s="132" t="s">
        <v>972</v>
      </c>
      <c r="P2510" s="147" t="s">
        <v>972</v>
      </c>
      <c r="Q2510" s="58" t="s">
        <v>880</v>
      </c>
      <c r="R2510" s="58">
        <v>1</v>
      </c>
      <c r="S2510" s="58" t="s">
        <v>14</v>
      </c>
      <c r="T2510" s="58" t="s">
        <v>980</v>
      </c>
      <c r="U2510" s="58" t="s">
        <v>15</v>
      </c>
    </row>
    <row r="2511" spans="1:21">
      <c r="A2511" t="s">
        <v>399</v>
      </c>
      <c r="B2511" t="s">
        <v>400</v>
      </c>
      <c r="C2511" t="s">
        <v>401</v>
      </c>
      <c r="D2511" t="s">
        <v>11</v>
      </c>
      <c r="E2511" t="s">
        <v>12</v>
      </c>
      <c r="F2511" t="s">
        <v>13</v>
      </c>
      <c r="I2511">
        <v>1</v>
      </c>
      <c r="K2511" s="111">
        <v>788</v>
      </c>
      <c r="L2511" s="61">
        <v>811.7</v>
      </c>
      <c r="O2511" s="111">
        <v>811.7</v>
      </c>
      <c r="P2511" s="147">
        <v>811.7</v>
      </c>
      <c r="Q2511" t="s">
        <v>13</v>
      </c>
      <c r="R2511">
        <v>1</v>
      </c>
      <c r="S2511" t="s">
        <v>14</v>
      </c>
      <c r="T2511" t="s">
        <v>980</v>
      </c>
      <c r="U2511" t="s">
        <v>15</v>
      </c>
    </row>
    <row r="2512" spans="1:21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872</v>
      </c>
      <c r="I2512">
        <v>1</v>
      </c>
      <c r="K2512" s="111">
        <v>225.5</v>
      </c>
      <c r="L2512" s="61">
        <v>232.3</v>
      </c>
      <c r="O2512" s="111">
        <v>232.3</v>
      </c>
      <c r="P2512" s="147">
        <v>232.3</v>
      </c>
      <c r="Q2512" t="s">
        <v>872</v>
      </c>
      <c r="R2512">
        <v>1</v>
      </c>
      <c r="S2512" t="s">
        <v>14</v>
      </c>
      <c r="T2512" t="s">
        <v>980</v>
      </c>
      <c r="U2512" t="s">
        <v>15</v>
      </c>
    </row>
    <row r="2513" spans="1:21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873</v>
      </c>
      <c r="I2513">
        <v>1</v>
      </c>
      <c r="K2513" s="111">
        <v>31.6</v>
      </c>
      <c r="L2513" s="61">
        <v>32.6</v>
      </c>
      <c r="O2513" s="111">
        <v>32.6</v>
      </c>
      <c r="P2513" s="147">
        <v>32.6</v>
      </c>
      <c r="Q2513" t="s">
        <v>873</v>
      </c>
      <c r="R2513">
        <v>1</v>
      </c>
      <c r="S2513" t="s">
        <v>14</v>
      </c>
      <c r="T2513" t="s">
        <v>980</v>
      </c>
      <c r="U2513" t="s">
        <v>15</v>
      </c>
    </row>
    <row r="2514" spans="1:21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874</v>
      </c>
      <c r="I2514">
        <v>1</v>
      </c>
      <c r="K2514" s="111">
        <v>21.2</v>
      </c>
      <c r="L2514" s="61">
        <v>21.2</v>
      </c>
      <c r="O2514" s="111">
        <v>21.2</v>
      </c>
      <c r="P2514" s="147">
        <v>21.2</v>
      </c>
      <c r="Q2514" t="s">
        <v>874</v>
      </c>
      <c r="R2514">
        <v>1</v>
      </c>
      <c r="S2514" t="s">
        <v>14</v>
      </c>
      <c r="T2514" t="s">
        <v>980</v>
      </c>
      <c r="U2514" t="s">
        <v>15</v>
      </c>
    </row>
    <row r="2515" spans="1:21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875</v>
      </c>
      <c r="I2515">
        <v>1</v>
      </c>
      <c r="K2515" s="112">
        <v>8030</v>
      </c>
      <c r="L2515" s="62">
        <v>8271</v>
      </c>
      <c r="M2515" s="62"/>
      <c r="N2515" s="73"/>
      <c r="O2515" s="112">
        <v>8271</v>
      </c>
      <c r="P2515" s="147">
        <v>8271</v>
      </c>
      <c r="Q2515" t="s">
        <v>875</v>
      </c>
      <c r="R2515">
        <v>1</v>
      </c>
      <c r="S2515" t="s">
        <v>14</v>
      </c>
      <c r="T2515" t="s">
        <v>980</v>
      </c>
      <c r="U2515" t="s">
        <v>15</v>
      </c>
    </row>
    <row r="2516" spans="1:21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876</v>
      </c>
      <c r="I2516">
        <v>1</v>
      </c>
      <c r="K2516" s="111">
        <v>242.1</v>
      </c>
      <c r="L2516" s="61">
        <v>249.4</v>
      </c>
      <c r="O2516" s="111">
        <v>249.4</v>
      </c>
      <c r="P2516" s="147">
        <v>249.4</v>
      </c>
      <c r="Q2516" t="s">
        <v>876</v>
      </c>
      <c r="R2516">
        <v>1</v>
      </c>
      <c r="S2516" t="s">
        <v>14</v>
      </c>
      <c r="T2516" t="s">
        <v>980</v>
      </c>
      <c r="U2516" t="s">
        <v>15</v>
      </c>
    </row>
    <row r="2517" spans="1:21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877</v>
      </c>
      <c r="I2517">
        <v>1</v>
      </c>
      <c r="K2517" s="111">
        <v>115</v>
      </c>
      <c r="L2517" s="61">
        <v>118.5</v>
      </c>
      <c r="O2517" s="111">
        <v>118.5</v>
      </c>
      <c r="P2517" s="147">
        <v>118.5</v>
      </c>
      <c r="Q2517" t="s">
        <v>877</v>
      </c>
      <c r="R2517">
        <v>1</v>
      </c>
      <c r="S2517" t="s">
        <v>14</v>
      </c>
      <c r="T2517" t="s">
        <v>980</v>
      </c>
      <c r="U2517" t="s">
        <v>15</v>
      </c>
    </row>
    <row r="2518" spans="1:21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976</v>
      </c>
      <c r="I2518">
        <v>1</v>
      </c>
      <c r="K2518" s="110"/>
      <c r="L2518" s="60">
        <v>1920.4</v>
      </c>
      <c r="M2518" s="60"/>
      <c r="N2518" s="71"/>
      <c r="O2518" s="110">
        <v>1920.4</v>
      </c>
      <c r="P2518" s="147">
        <v>1920.4</v>
      </c>
      <c r="Q2518" t="s">
        <v>976</v>
      </c>
      <c r="R2518">
        <v>1</v>
      </c>
      <c r="S2518" t="s">
        <v>14</v>
      </c>
      <c r="T2518" t="s">
        <v>981</v>
      </c>
      <c r="U2518" t="s">
        <v>15</v>
      </c>
    </row>
    <row r="2519" spans="1:21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878</v>
      </c>
      <c r="I2519">
        <v>1</v>
      </c>
      <c r="K2519" s="111">
        <v>272.39999999999998</v>
      </c>
      <c r="L2519" s="61">
        <v>280.60000000000002</v>
      </c>
      <c r="O2519" s="111">
        <v>280.60000000000002</v>
      </c>
      <c r="P2519" s="147">
        <v>280.60000000000002</v>
      </c>
      <c r="Q2519" t="s">
        <v>878</v>
      </c>
      <c r="R2519">
        <v>1</v>
      </c>
      <c r="S2519" t="s">
        <v>14</v>
      </c>
      <c r="T2519" t="s">
        <v>980</v>
      </c>
      <c r="U2519" t="s">
        <v>15</v>
      </c>
    </row>
    <row r="2520" spans="1:21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879</v>
      </c>
      <c r="I2520">
        <v>1</v>
      </c>
      <c r="K2520" s="111">
        <v>94.6</v>
      </c>
      <c r="L2520" s="61">
        <v>97.5</v>
      </c>
      <c r="O2520" s="111">
        <v>97.5</v>
      </c>
      <c r="P2520" s="147">
        <v>97.5</v>
      </c>
      <c r="Q2520" t="s">
        <v>879</v>
      </c>
      <c r="R2520">
        <v>1</v>
      </c>
      <c r="S2520" t="s">
        <v>14</v>
      </c>
      <c r="T2520" t="s">
        <v>980</v>
      </c>
      <c r="U2520" t="s">
        <v>15</v>
      </c>
    </row>
    <row r="2521" spans="1:21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880</v>
      </c>
      <c r="I2521">
        <v>1</v>
      </c>
      <c r="K2521" s="111">
        <v>302.60000000000002</v>
      </c>
      <c r="L2521" s="61">
        <v>302.60000000000002</v>
      </c>
      <c r="O2521" s="111">
        <v>302.60000000000002</v>
      </c>
      <c r="P2521" s="147">
        <v>302.60000000000002</v>
      </c>
      <c r="Q2521" t="s">
        <v>880</v>
      </c>
      <c r="R2521">
        <v>1</v>
      </c>
      <c r="S2521" t="s">
        <v>14</v>
      </c>
      <c r="T2521" t="s">
        <v>980</v>
      </c>
      <c r="U2521" t="s">
        <v>15</v>
      </c>
    </row>
    <row r="2522" spans="1:21">
      <c r="A2522" t="s">
        <v>402</v>
      </c>
      <c r="B2522" t="s">
        <v>403</v>
      </c>
      <c r="C2522" t="s">
        <v>401</v>
      </c>
      <c r="D2522" t="s">
        <v>11</v>
      </c>
      <c r="E2522" t="s">
        <v>12</v>
      </c>
      <c r="F2522" t="s">
        <v>13</v>
      </c>
      <c r="H2522" t="s">
        <v>16</v>
      </c>
      <c r="I2522">
        <v>1</v>
      </c>
      <c r="J2522" t="s">
        <v>14</v>
      </c>
      <c r="K2522" s="111">
        <v>835.2</v>
      </c>
      <c r="L2522" s="61">
        <v>860.3</v>
      </c>
      <c r="O2522" s="111">
        <v>860.3</v>
      </c>
      <c r="P2522" s="147">
        <v>860.3</v>
      </c>
      <c r="Q2522" t="s">
        <v>13</v>
      </c>
      <c r="R2522">
        <v>1</v>
      </c>
      <c r="S2522" t="s">
        <v>14</v>
      </c>
      <c r="T2522" t="s">
        <v>980</v>
      </c>
      <c r="U2522" t="s">
        <v>15</v>
      </c>
    </row>
    <row r="2523" spans="1:21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300</v>
      </c>
      <c r="J2523" t="s">
        <v>14</v>
      </c>
      <c r="L2523" s="61">
        <v>688.2</v>
      </c>
      <c r="O2523" s="111" t="s">
        <v>972</v>
      </c>
      <c r="P2523" s="147" t="s">
        <v>972</v>
      </c>
      <c r="Q2523" t="s">
        <v>13</v>
      </c>
      <c r="R2523">
        <v>1</v>
      </c>
      <c r="S2523" t="s">
        <v>14</v>
      </c>
      <c r="T2523" t="s">
        <v>980</v>
      </c>
      <c r="U2523" t="s">
        <v>15</v>
      </c>
    </row>
    <row r="2524" spans="1:21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872</v>
      </c>
      <c r="H2524" t="s">
        <v>16</v>
      </c>
      <c r="I2524">
        <v>1</v>
      </c>
      <c r="J2524" t="s">
        <v>14</v>
      </c>
      <c r="K2524" s="111">
        <v>195.7</v>
      </c>
      <c r="L2524" s="61">
        <v>201.6</v>
      </c>
      <c r="O2524" s="111">
        <v>201.6</v>
      </c>
      <c r="P2524" s="147">
        <v>201.6</v>
      </c>
      <c r="Q2524" t="s">
        <v>872</v>
      </c>
      <c r="R2524">
        <v>1</v>
      </c>
      <c r="S2524" t="s">
        <v>14</v>
      </c>
      <c r="T2524" t="s">
        <v>980</v>
      </c>
      <c r="U2524" t="s">
        <v>15</v>
      </c>
    </row>
    <row r="2525" spans="1:21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872</v>
      </c>
      <c r="H2525" t="s">
        <v>16</v>
      </c>
      <c r="I2525">
        <v>300</v>
      </c>
      <c r="J2525" t="s">
        <v>14</v>
      </c>
      <c r="K2525" s="111">
        <v>195.7</v>
      </c>
      <c r="L2525" s="61">
        <v>161.30000000000001</v>
      </c>
      <c r="O2525" s="111" t="s">
        <v>972</v>
      </c>
      <c r="P2525" s="147" t="s">
        <v>972</v>
      </c>
      <c r="Q2525" t="s">
        <v>872</v>
      </c>
      <c r="R2525">
        <v>1</v>
      </c>
      <c r="S2525" t="s">
        <v>14</v>
      </c>
      <c r="T2525" t="s">
        <v>980</v>
      </c>
      <c r="U2525" t="s">
        <v>15</v>
      </c>
    </row>
    <row r="2526" spans="1:21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873</v>
      </c>
      <c r="H2526" t="s">
        <v>16</v>
      </c>
      <c r="I2526">
        <v>1</v>
      </c>
      <c r="J2526" t="s">
        <v>14</v>
      </c>
      <c r="K2526" s="111">
        <v>33.5</v>
      </c>
      <c r="L2526" s="61">
        <v>34.6</v>
      </c>
      <c r="O2526" s="111">
        <v>34.6</v>
      </c>
      <c r="P2526" s="147">
        <v>34.6</v>
      </c>
      <c r="Q2526" t="s">
        <v>873</v>
      </c>
      <c r="R2526">
        <v>1</v>
      </c>
      <c r="S2526" t="s">
        <v>14</v>
      </c>
      <c r="T2526" t="s">
        <v>980</v>
      </c>
      <c r="U2526" t="s">
        <v>15</v>
      </c>
    </row>
    <row r="2527" spans="1:21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873</v>
      </c>
      <c r="H2527" t="s">
        <v>16</v>
      </c>
      <c r="I2527">
        <v>300</v>
      </c>
      <c r="J2527" t="s">
        <v>14</v>
      </c>
      <c r="K2527" s="111">
        <v>33.5</v>
      </c>
      <c r="L2527" s="61">
        <v>27.7</v>
      </c>
      <c r="O2527" s="111" t="s">
        <v>972</v>
      </c>
      <c r="P2527" s="147" t="s">
        <v>972</v>
      </c>
      <c r="Q2527" t="s">
        <v>873</v>
      </c>
      <c r="R2527">
        <v>1</v>
      </c>
      <c r="S2527" t="s">
        <v>14</v>
      </c>
      <c r="T2527" t="s">
        <v>980</v>
      </c>
      <c r="U2527" t="s">
        <v>15</v>
      </c>
    </row>
    <row r="2528" spans="1:21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874</v>
      </c>
      <c r="H2528" t="s">
        <v>16</v>
      </c>
      <c r="I2528">
        <v>1</v>
      </c>
      <c r="J2528" t="s">
        <v>14</v>
      </c>
      <c r="K2528" s="111">
        <v>18.399999999999999</v>
      </c>
      <c r="L2528" s="61">
        <v>18.399999999999999</v>
      </c>
      <c r="O2528" s="111">
        <v>18.399999999999999</v>
      </c>
      <c r="P2528" s="147">
        <v>18.399999999999999</v>
      </c>
      <c r="Q2528" t="s">
        <v>874</v>
      </c>
      <c r="R2528">
        <v>1</v>
      </c>
      <c r="S2528" t="s">
        <v>14</v>
      </c>
      <c r="T2528" t="s">
        <v>980</v>
      </c>
      <c r="U2528" t="s">
        <v>15</v>
      </c>
    </row>
    <row r="2529" spans="1:21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874</v>
      </c>
      <c r="H2529" t="s">
        <v>16</v>
      </c>
      <c r="I2529">
        <v>300</v>
      </c>
      <c r="J2529" t="s">
        <v>14</v>
      </c>
      <c r="K2529" s="111">
        <v>18.399999999999999</v>
      </c>
      <c r="L2529" s="61">
        <v>14.8</v>
      </c>
      <c r="O2529" s="111" t="s">
        <v>972</v>
      </c>
      <c r="P2529" s="147" t="s">
        <v>972</v>
      </c>
      <c r="Q2529" t="s">
        <v>874</v>
      </c>
      <c r="R2529">
        <v>1</v>
      </c>
      <c r="S2529" t="s">
        <v>14</v>
      </c>
      <c r="T2529" t="s">
        <v>980</v>
      </c>
      <c r="U2529" t="s">
        <v>15</v>
      </c>
    </row>
    <row r="2530" spans="1:21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875</v>
      </c>
      <c r="H2530" t="s">
        <v>16</v>
      </c>
      <c r="I2530">
        <v>1</v>
      </c>
      <c r="J2530" t="s">
        <v>14</v>
      </c>
      <c r="K2530" s="112">
        <v>8522</v>
      </c>
      <c r="L2530" s="62">
        <v>8778</v>
      </c>
      <c r="M2530" s="62"/>
      <c r="N2530" s="73"/>
      <c r="O2530" s="112">
        <v>8778</v>
      </c>
      <c r="P2530" s="147">
        <v>8778</v>
      </c>
      <c r="Q2530" t="s">
        <v>875</v>
      </c>
      <c r="R2530">
        <v>1</v>
      </c>
      <c r="S2530" t="s">
        <v>14</v>
      </c>
      <c r="T2530" t="s">
        <v>980</v>
      </c>
      <c r="U2530" t="s">
        <v>15</v>
      </c>
    </row>
    <row r="2531" spans="1:21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875</v>
      </c>
      <c r="H2531" t="s">
        <v>16</v>
      </c>
      <c r="I2531">
        <v>300</v>
      </c>
      <c r="J2531" t="s">
        <v>14</v>
      </c>
      <c r="K2531" s="112">
        <v>8522</v>
      </c>
      <c r="L2531" s="62">
        <v>7024</v>
      </c>
      <c r="M2531" s="62"/>
      <c r="N2531" s="73"/>
      <c r="O2531" s="112" t="s">
        <v>972</v>
      </c>
      <c r="P2531" s="147" t="s">
        <v>972</v>
      </c>
      <c r="Q2531" t="s">
        <v>875</v>
      </c>
      <c r="R2531">
        <v>1</v>
      </c>
      <c r="S2531" t="s">
        <v>14</v>
      </c>
      <c r="T2531" t="s">
        <v>980</v>
      </c>
      <c r="U2531" t="s">
        <v>15</v>
      </c>
    </row>
    <row r="2532" spans="1:21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876</v>
      </c>
      <c r="H2532" t="s">
        <v>16</v>
      </c>
      <c r="I2532">
        <v>1</v>
      </c>
      <c r="J2532" t="s">
        <v>14</v>
      </c>
      <c r="K2532" s="111">
        <v>210.2</v>
      </c>
      <c r="L2532" s="61">
        <v>216.6</v>
      </c>
      <c r="O2532" s="111">
        <v>216.6</v>
      </c>
      <c r="P2532" s="147">
        <v>216.6</v>
      </c>
      <c r="Q2532" t="s">
        <v>876</v>
      </c>
      <c r="R2532">
        <v>1</v>
      </c>
      <c r="S2532" t="s">
        <v>14</v>
      </c>
      <c r="T2532" t="s">
        <v>980</v>
      </c>
      <c r="U2532" t="s">
        <v>15</v>
      </c>
    </row>
    <row r="2533" spans="1:21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876</v>
      </c>
      <c r="H2533" t="s">
        <v>16</v>
      </c>
      <c r="I2533">
        <v>300</v>
      </c>
      <c r="J2533" t="s">
        <v>14</v>
      </c>
      <c r="K2533" s="111">
        <v>210.2</v>
      </c>
      <c r="L2533" s="61">
        <v>173.2</v>
      </c>
      <c r="O2533" s="111" t="s">
        <v>972</v>
      </c>
      <c r="P2533" s="147" t="s">
        <v>972</v>
      </c>
      <c r="Q2533" t="s">
        <v>876</v>
      </c>
      <c r="R2533">
        <v>1</v>
      </c>
      <c r="S2533" t="s">
        <v>14</v>
      </c>
      <c r="T2533" t="s">
        <v>980</v>
      </c>
      <c r="U2533" t="s">
        <v>15</v>
      </c>
    </row>
    <row r="2534" spans="1:21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877</v>
      </c>
      <c r="H2534" t="s">
        <v>16</v>
      </c>
      <c r="I2534">
        <v>1</v>
      </c>
      <c r="J2534" t="s">
        <v>14</v>
      </c>
      <c r="K2534" s="111">
        <v>124.6</v>
      </c>
      <c r="L2534" s="61">
        <v>128.4</v>
      </c>
      <c r="O2534" s="111">
        <v>128.4</v>
      </c>
      <c r="P2534" s="147">
        <v>128.4</v>
      </c>
      <c r="Q2534" t="s">
        <v>877</v>
      </c>
      <c r="R2534">
        <v>1</v>
      </c>
      <c r="S2534" t="s">
        <v>14</v>
      </c>
      <c r="T2534" t="s">
        <v>980</v>
      </c>
      <c r="U2534" t="s">
        <v>15</v>
      </c>
    </row>
    <row r="2535" spans="1:21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877</v>
      </c>
      <c r="H2535" t="s">
        <v>16</v>
      </c>
      <c r="I2535">
        <v>300</v>
      </c>
      <c r="J2535" t="s">
        <v>14</v>
      </c>
      <c r="K2535" s="111">
        <v>124.6</v>
      </c>
      <c r="L2535" s="61">
        <v>102.7</v>
      </c>
      <c r="O2535" s="111" t="s">
        <v>972</v>
      </c>
      <c r="P2535" s="147" t="s">
        <v>972</v>
      </c>
      <c r="Q2535" t="s">
        <v>877</v>
      </c>
      <c r="R2535">
        <v>1</v>
      </c>
      <c r="S2535" t="s">
        <v>14</v>
      </c>
      <c r="T2535" t="s">
        <v>980</v>
      </c>
      <c r="U2535" t="s">
        <v>15</v>
      </c>
    </row>
    <row r="2536" spans="1:21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976</v>
      </c>
      <c r="H2536" t="s">
        <v>16</v>
      </c>
      <c r="I2536">
        <v>1</v>
      </c>
      <c r="J2536" t="s">
        <v>14</v>
      </c>
      <c r="K2536" s="110"/>
      <c r="L2536" s="60">
        <v>2035.9</v>
      </c>
      <c r="M2536" s="60"/>
      <c r="N2536" s="71"/>
      <c r="O2536" s="110">
        <v>2035.9</v>
      </c>
      <c r="P2536" s="147">
        <v>2035.9</v>
      </c>
      <c r="Q2536" t="s">
        <v>976</v>
      </c>
      <c r="R2536">
        <v>1</v>
      </c>
      <c r="S2536" t="s">
        <v>14</v>
      </c>
      <c r="T2536" t="s">
        <v>981</v>
      </c>
      <c r="U2536" t="s">
        <v>15</v>
      </c>
    </row>
    <row r="2537" spans="1:21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976</v>
      </c>
      <c r="H2537" t="s">
        <v>16</v>
      </c>
      <c r="I2537">
        <v>300</v>
      </c>
      <c r="J2537" t="s">
        <v>14</v>
      </c>
      <c r="K2537" s="110"/>
      <c r="L2537" s="60">
        <v>1628.8</v>
      </c>
      <c r="M2537" s="60"/>
      <c r="N2537" s="71"/>
      <c r="O2537" s="110" t="s">
        <v>972</v>
      </c>
      <c r="P2537" s="147" t="s">
        <v>972</v>
      </c>
      <c r="Q2537" t="s">
        <v>976</v>
      </c>
      <c r="R2537">
        <v>1</v>
      </c>
      <c r="S2537" t="s">
        <v>14</v>
      </c>
      <c r="T2537" t="s">
        <v>981</v>
      </c>
      <c r="U2537" t="s">
        <v>15</v>
      </c>
    </row>
    <row r="2538" spans="1:21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878</v>
      </c>
      <c r="H2538" t="s">
        <v>16</v>
      </c>
      <c r="I2538">
        <v>1</v>
      </c>
      <c r="J2538" t="s">
        <v>14</v>
      </c>
      <c r="K2538" s="111">
        <v>295</v>
      </c>
      <c r="L2538" s="61">
        <v>303.89999999999998</v>
      </c>
      <c r="O2538" s="111">
        <v>303.89999999999998</v>
      </c>
      <c r="P2538" s="147">
        <v>303.89999999999998</v>
      </c>
      <c r="Q2538" t="s">
        <v>878</v>
      </c>
      <c r="R2538">
        <v>1</v>
      </c>
      <c r="S2538" t="s">
        <v>14</v>
      </c>
      <c r="T2538" t="s">
        <v>980</v>
      </c>
      <c r="U2538" t="s">
        <v>15</v>
      </c>
    </row>
    <row r="2539" spans="1:21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878</v>
      </c>
      <c r="H2539" t="s">
        <v>16</v>
      </c>
      <c r="I2539">
        <v>300</v>
      </c>
      <c r="J2539" t="s">
        <v>14</v>
      </c>
      <c r="K2539" s="111">
        <v>295</v>
      </c>
      <c r="L2539" s="61">
        <v>243.2</v>
      </c>
      <c r="O2539" s="111" t="s">
        <v>972</v>
      </c>
      <c r="P2539" s="147" t="s">
        <v>972</v>
      </c>
      <c r="Q2539" t="s">
        <v>878</v>
      </c>
      <c r="R2539">
        <v>1</v>
      </c>
      <c r="S2539" t="s">
        <v>14</v>
      </c>
      <c r="T2539" t="s">
        <v>980</v>
      </c>
      <c r="U2539" t="s">
        <v>15</v>
      </c>
    </row>
    <row r="2540" spans="1:21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879</v>
      </c>
      <c r="H2540" t="s">
        <v>16</v>
      </c>
      <c r="I2540">
        <v>1</v>
      </c>
      <c r="J2540" t="s">
        <v>14</v>
      </c>
      <c r="K2540" s="111">
        <v>100.3</v>
      </c>
      <c r="L2540" s="61">
        <v>103.4</v>
      </c>
      <c r="O2540" s="111">
        <v>103.4</v>
      </c>
      <c r="P2540" s="147">
        <v>103.4</v>
      </c>
      <c r="Q2540" t="s">
        <v>879</v>
      </c>
      <c r="R2540">
        <v>1</v>
      </c>
      <c r="S2540" t="s">
        <v>14</v>
      </c>
      <c r="T2540" t="s">
        <v>980</v>
      </c>
      <c r="U2540" t="s">
        <v>15</v>
      </c>
    </row>
    <row r="2541" spans="1:21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879</v>
      </c>
      <c r="H2541" t="s">
        <v>16</v>
      </c>
      <c r="I2541">
        <v>300</v>
      </c>
      <c r="J2541" t="s">
        <v>14</v>
      </c>
      <c r="K2541" s="111">
        <v>100.3</v>
      </c>
      <c r="L2541" s="61">
        <v>82.7</v>
      </c>
      <c r="O2541" s="111" t="s">
        <v>972</v>
      </c>
      <c r="P2541" s="147" t="s">
        <v>972</v>
      </c>
      <c r="Q2541" t="s">
        <v>879</v>
      </c>
      <c r="R2541">
        <v>1</v>
      </c>
      <c r="S2541" t="s">
        <v>14</v>
      </c>
      <c r="T2541" t="s">
        <v>980</v>
      </c>
      <c r="U2541" t="s">
        <v>15</v>
      </c>
    </row>
    <row r="2542" spans="1:21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880</v>
      </c>
      <c r="H2542" t="s">
        <v>16</v>
      </c>
      <c r="I2542">
        <v>1</v>
      </c>
      <c r="J2542" t="s">
        <v>14</v>
      </c>
      <c r="K2542" s="111">
        <v>321.5</v>
      </c>
      <c r="L2542" s="61">
        <v>321.5</v>
      </c>
      <c r="O2542" s="111">
        <v>321.5</v>
      </c>
      <c r="P2542" s="147">
        <v>321.5</v>
      </c>
      <c r="Q2542" t="s">
        <v>880</v>
      </c>
      <c r="R2542">
        <v>1</v>
      </c>
      <c r="S2542" t="s">
        <v>14</v>
      </c>
      <c r="T2542" t="s">
        <v>980</v>
      </c>
      <c r="U2542" t="s">
        <v>15</v>
      </c>
    </row>
    <row r="2543" spans="1:21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880</v>
      </c>
      <c r="H2543" t="s">
        <v>16</v>
      </c>
      <c r="I2543">
        <v>300</v>
      </c>
      <c r="J2543" t="s">
        <v>14</v>
      </c>
      <c r="K2543" s="111">
        <v>321.5</v>
      </c>
      <c r="L2543" s="61">
        <v>257.39999999999998</v>
      </c>
      <c r="O2543" s="111" t="s">
        <v>972</v>
      </c>
      <c r="P2543" s="147" t="s">
        <v>972</v>
      </c>
      <c r="Q2543" t="s">
        <v>880</v>
      </c>
      <c r="R2543">
        <v>1</v>
      </c>
      <c r="S2543" t="s">
        <v>14</v>
      </c>
      <c r="T2543" t="s">
        <v>980</v>
      </c>
      <c r="U2543" t="s">
        <v>15</v>
      </c>
    </row>
    <row r="2544" spans="1:21">
      <c r="A2544" t="s">
        <v>404</v>
      </c>
      <c r="B2544" t="s">
        <v>405</v>
      </c>
      <c r="C2544" t="s">
        <v>406</v>
      </c>
      <c r="D2544" t="s">
        <v>11</v>
      </c>
      <c r="E2544" t="s">
        <v>12</v>
      </c>
      <c r="F2544" t="s">
        <v>13</v>
      </c>
      <c r="I2544">
        <v>1</v>
      </c>
      <c r="K2544" s="111">
        <v>336.6</v>
      </c>
      <c r="L2544" s="61">
        <v>346.7</v>
      </c>
      <c r="O2544" s="111">
        <v>346.7</v>
      </c>
      <c r="P2544" s="147">
        <v>346.7</v>
      </c>
      <c r="Q2544" t="s">
        <v>13</v>
      </c>
      <c r="R2544">
        <v>1</v>
      </c>
      <c r="S2544" t="s">
        <v>14</v>
      </c>
      <c r="T2544" t="s">
        <v>980</v>
      </c>
      <c r="U2544" t="s">
        <v>15</v>
      </c>
    </row>
    <row r="2545" spans="1:21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872</v>
      </c>
      <c r="I2545">
        <v>1</v>
      </c>
      <c r="K2545" s="111">
        <v>95.9</v>
      </c>
      <c r="L2545" s="61">
        <v>98.8</v>
      </c>
      <c r="O2545" s="111">
        <v>98.8</v>
      </c>
      <c r="P2545" s="147">
        <v>98.8</v>
      </c>
      <c r="Q2545" t="s">
        <v>872</v>
      </c>
      <c r="R2545">
        <v>1</v>
      </c>
      <c r="S2545" t="s">
        <v>14</v>
      </c>
      <c r="T2545" t="s">
        <v>980</v>
      </c>
      <c r="U2545" t="s">
        <v>15</v>
      </c>
    </row>
    <row r="2546" spans="1:21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873</v>
      </c>
      <c r="I2546">
        <v>1</v>
      </c>
      <c r="K2546" s="111">
        <v>13.5</v>
      </c>
      <c r="L2546" s="61">
        <v>14</v>
      </c>
      <c r="O2546" s="111">
        <v>14</v>
      </c>
      <c r="P2546" s="147">
        <v>14</v>
      </c>
      <c r="Q2546" t="s">
        <v>873</v>
      </c>
      <c r="R2546">
        <v>1</v>
      </c>
      <c r="S2546" t="s">
        <v>14</v>
      </c>
      <c r="T2546" t="s">
        <v>980</v>
      </c>
      <c r="U2546" t="s">
        <v>15</v>
      </c>
    </row>
    <row r="2547" spans="1:21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874</v>
      </c>
      <c r="I2547">
        <v>1</v>
      </c>
      <c r="K2547" s="111">
        <v>9.1</v>
      </c>
      <c r="L2547" s="61">
        <v>9.1</v>
      </c>
      <c r="O2547" s="111">
        <v>9.1</v>
      </c>
      <c r="P2547" s="147">
        <v>9.1</v>
      </c>
      <c r="Q2547" t="s">
        <v>874</v>
      </c>
      <c r="R2547">
        <v>1</v>
      </c>
      <c r="S2547" t="s">
        <v>14</v>
      </c>
      <c r="T2547" t="s">
        <v>980</v>
      </c>
      <c r="U2547" t="s">
        <v>15</v>
      </c>
    </row>
    <row r="2548" spans="1:21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875</v>
      </c>
      <c r="I2548">
        <v>1</v>
      </c>
      <c r="K2548" s="112">
        <v>3421</v>
      </c>
      <c r="L2548" s="62">
        <v>3524</v>
      </c>
      <c r="M2548" s="62"/>
      <c r="N2548" s="73"/>
      <c r="O2548" s="112">
        <v>3524</v>
      </c>
      <c r="P2548" s="147">
        <v>3524</v>
      </c>
      <c r="Q2548" t="s">
        <v>875</v>
      </c>
      <c r="R2548">
        <v>1</v>
      </c>
      <c r="S2548" t="s">
        <v>14</v>
      </c>
      <c r="T2548" t="s">
        <v>980</v>
      </c>
      <c r="U2548" t="s">
        <v>15</v>
      </c>
    </row>
    <row r="2549" spans="1:21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876</v>
      </c>
      <c r="I2549">
        <v>1</v>
      </c>
      <c r="K2549" s="111">
        <v>102.9</v>
      </c>
      <c r="L2549" s="61">
        <v>106</v>
      </c>
      <c r="O2549" s="111">
        <v>106</v>
      </c>
      <c r="P2549" s="147">
        <v>106</v>
      </c>
      <c r="Q2549" t="s">
        <v>876</v>
      </c>
      <c r="R2549">
        <v>1</v>
      </c>
      <c r="S2549" t="s">
        <v>14</v>
      </c>
      <c r="T2549" t="s">
        <v>980</v>
      </c>
      <c r="U2549" t="s">
        <v>15</v>
      </c>
    </row>
    <row r="2550" spans="1:21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877</v>
      </c>
      <c r="I2550">
        <v>1</v>
      </c>
      <c r="K2550" s="111">
        <v>48.9</v>
      </c>
      <c r="L2550" s="61">
        <v>50.4</v>
      </c>
      <c r="O2550" s="111">
        <v>50.4</v>
      </c>
      <c r="P2550" s="147">
        <v>50.4</v>
      </c>
      <c r="Q2550" t="s">
        <v>877</v>
      </c>
      <c r="R2550">
        <v>1</v>
      </c>
      <c r="S2550" t="s">
        <v>14</v>
      </c>
      <c r="T2550" t="s">
        <v>980</v>
      </c>
      <c r="U2550" t="s">
        <v>15</v>
      </c>
    </row>
    <row r="2551" spans="1:21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976</v>
      </c>
      <c r="I2551">
        <v>1</v>
      </c>
      <c r="L2551" s="61">
        <v>820.5</v>
      </c>
      <c r="O2551" s="111">
        <v>820.5</v>
      </c>
      <c r="P2551" s="147">
        <v>820.5</v>
      </c>
      <c r="Q2551" t="s">
        <v>976</v>
      </c>
      <c r="R2551">
        <v>1</v>
      </c>
      <c r="S2551" t="s">
        <v>14</v>
      </c>
      <c r="T2551" t="s">
        <v>981</v>
      </c>
      <c r="U2551" t="s">
        <v>15</v>
      </c>
    </row>
    <row r="2552" spans="1:21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878</v>
      </c>
      <c r="I2552">
        <v>1</v>
      </c>
      <c r="K2552" s="111">
        <v>115.8</v>
      </c>
      <c r="L2552" s="61">
        <v>119.3</v>
      </c>
      <c r="O2552" s="111">
        <v>119.3</v>
      </c>
      <c r="P2552" s="147">
        <v>119.3</v>
      </c>
      <c r="Q2552" t="s">
        <v>878</v>
      </c>
      <c r="R2552">
        <v>1</v>
      </c>
      <c r="S2552" t="s">
        <v>14</v>
      </c>
      <c r="T2552" t="s">
        <v>980</v>
      </c>
      <c r="U2552" t="s">
        <v>15</v>
      </c>
    </row>
    <row r="2553" spans="1:21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879</v>
      </c>
      <c r="I2553">
        <v>1</v>
      </c>
      <c r="K2553" s="111">
        <v>40.4</v>
      </c>
      <c r="L2553" s="61">
        <v>41.7</v>
      </c>
      <c r="O2553" s="111">
        <v>41.7</v>
      </c>
      <c r="P2553" s="147">
        <v>41.7</v>
      </c>
      <c r="Q2553" t="s">
        <v>879</v>
      </c>
      <c r="R2553">
        <v>1</v>
      </c>
      <c r="S2553" t="s">
        <v>14</v>
      </c>
      <c r="T2553" t="s">
        <v>980</v>
      </c>
      <c r="U2553" t="s">
        <v>15</v>
      </c>
    </row>
    <row r="2554" spans="1:21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880</v>
      </c>
      <c r="I2554">
        <v>1</v>
      </c>
      <c r="K2554" s="111">
        <v>128.6</v>
      </c>
      <c r="L2554" s="61">
        <v>128.6</v>
      </c>
      <c r="O2554" s="111">
        <v>128.6</v>
      </c>
      <c r="P2554" s="147">
        <v>128.6</v>
      </c>
      <c r="Q2554" t="s">
        <v>880</v>
      </c>
      <c r="R2554">
        <v>1</v>
      </c>
      <c r="S2554" t="s">
        <v>14</v>
      </c>
      <c r="T2554" t="s">
        <v>980</v>
      </c>
      <c r="U2554" t="s">
        <v>15</v>
      </c>
    </row>
    <row r="2555" spans="1:21">
      <c r="A2555" t="s">
        <v>407</v>
      </c>
      <c r="B2555" t="s">
        <v>408</v>
      </c>
      <c r="C2555" t="s">
        <v>409</v>
      </c>
      <c r="D2555" t="s">
        <v>11</v>
      </c>
      <c r="E2555" t="s">
        <v>12</v>
      </c>
      <c r="F2555" t="s">
        <v>13</v>
      </c>
      <c r="H2555" t="s">
        <v>16</v>
      </c>
      <c r="I2555">
        <v>1</v>
      </c>
      <c r="J2555" t="s">
        <v>14</v>
      </c>
      <c r="K2555" s="110">
        <v>1402.5</v>
      </c>
      <c r="L2555" s="60">
        <v>1444.6</v>
      </c>
      <c r="M2555" s="60"/>
      <c r="N2555" s="71"/>
      <c r="O2555" s="110">
        <v>1444.6</v>
      </c>
      <c r="P2555" s="147">
        <v>1444.6</v>
      </c>
      <c r="Q2555" t="s">
        <v>13</v>
      </c>
      <c r="R2555">
        <v>1</v>
      </c>
      <c r="S2555" t="s">
        <v>14</v>
      </c>
      <c r="T2555" t="s">
        <v>980</v>
      </c>
      <c r="U2555" t="s">
        <v>15</v>
      </c>
    </row>
    <row r="2556" spans="1:21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48</v>
      </c>
      <c r="J2556" t="s">
        <v>14</v>
      </c>
      <c r="K2556" s="110">
        <v>1402.5</v>
      </c>
      <c r="L2556" s="60">
        <v>1372.4</v>
      </c>
      <c r="M2556" s="60"/>
      <c r="N2556" s="71"/>
      <c r="O2556" s="110" t="s">
        <v>972</v>
      </c>
      <c r="P2556" s="147" t="s">
        <v>972</v>
      </c>
      <c r="Q2556" t="s">
        <v>13</v>
      </c>
      <c r="R2556">
        <v>1</v>
      </c>
      <c r="S2556" t="s">
        <v>14</v>
      </c>
      <c r="T2556" t="s">
        <v>980</v>
      </c>
      <c r="U2556" t="s">
        <v>15</v>
      </c>
    </row>
    <row r="2557" spans="1:21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13</v>
      </c>
      <c r="H2557" t="s">
        <v>16</v>
      </c>
      <c r="I2557">
        <v>300</v>
      </c>
      <c r="J2557" t="s">
        <v>14</v>
      </c>
      <c r="K2557" s="110">
        <v>1402.5</v>
      </c>
      <c r="L2557" s="60">
        <v>1228</v>
      </c>
      <c r="M2557" s="60"/>
      <c r="N2557" s="71"/>
      <c r="O2557" s="110" t="s">
        <v>972</v>
      </c>
      <c r="P2557" s="147" t="s">
        <v>972</v>
      </c>
      <c r="Q2557" t="s">
        <v>13</v>
      </c>
      <c r="R2557">
        <v>1</v>
      </c>
      <c r="S2557" t="s">
        <v>14</v>
      </c>
      <c r="T2557" t="s">
        <v>980</v>
      </c>
      <c r="U2557" t="s">
        <v>15</v>
      </c>
    </row>
    <row r="2558" spans="1:21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872</v>
      </c>
      <c r="H2558" t="s">
        <v>16</v>
      </c>
      <c r="I2558">
        <v>1</v>
      </c>
      <c r="J2558" t="s">
        <v>14</v>
      </c>
      <c r="K2558" s="111">
        <v>410.4</v>
      </c>
      <c r="L2558" s="61">
        <v>422.8</v>
      </c>
      <c r="O2558" s="111">
        <v>422.8</v>
      </c>
      <c r="P2558" s="147">
        <v>422.8</v>
      </c>
      <c r="Q2558" t="s">
        <v>872</v>
      </c>
      <c r="R2558">
        <v>1</v>
      </c>
      <c r="S2558" t="s">
        <v>14</v>
      </c>
      <c r="T2558" t="s">
        <v>980</v>
      </c>
      <c r="U2558" t="s">
        <v>15</v>
      </c>
    </row>
    <row r="2559" spans="1:21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872</v>
      </c>
      <c r="H2559" t="s">
        <v>16</v>
      </c>
      <c r="I2559">
        <v>48</v>
      </c>
      <c r="J2559" t="s">
        <v>14</v>
      </c>
      <c r="L2559" s="61">
        <v>401.6</v>
      </c>
      <c r="O2559" s="111" t="s">
        <v>972</v>
      </c>
      <c r="P2559" s="147" t="s">
        <v>972</v>
      </c>
      <c r="Q2559" t="s">
        <v>872</v>
      </c>
      <c r="R2559">
        <v>1</v>
      </c>
      <c r="S2559" t="s">
        <v>14</v>
      </c>
      <c r="T2559" t="s">
        <v>980</v>
      </c>
      <c r="U2559" t="s">
        <v>15</v>
      </c>
    </row>
    <row r="2560" spans="1:21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872</v>
      </c>
      <c r="H2560" t="s">
        <v>16</v>
      </c>
      <c r="I2560">
        <v>300</v>
      </c>
      <c r="J2560" t="s">
        <v>14</v>
      </c>
      <c r="L2560" s="61">
        <v>359.3</v>
      </c>
      <c r="O2560" s="111" t="s">
        <v>972</v>
      </c>
      <c r="P2560" s="147" t="s">
        <v>972</v>
      </c>
      <c r="Q2560" t="s">
        <v>872</v>
      </c>
      <c r="R2560">
        <v>1</v>
      </c>
      <c r="S2560" t="s">
        <v>14</v>
      </c>
      <c r="T2560" t="s">
        <v>980</v>
      </c>
      <c r="U2560" t="s">
        <v>15</v>
      </c>
    </row>
    <row r="2561" spans="1:21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873</v>
      </c>
      <c r="H2561" t="s">
        <v>16</v>
      </c>
      <c r="I2561">
        <v>1</v>
      </c>
      <c r="J2561" t="s">
        <v>14</v>
      </c>
      <c r="K2561" s="111">
        <v>56.1</v>
      </c>
      <c r="L2561" s="61">
        <v>57.8</v>
      </c>
      <c r="O2561" s="111">
        <v>57.8</v>
      </c>
      <c r="P2561" s="147">
        <v>57.8</v>
      </c>
      <c r="Q2561" t="s">
        <v>873</v>
      </c>
      <c r="R2561">
        <v>1</v>
      </c>
      <c r="S2561" t="s">
        <v>14</v>
      </c>
      <c r="T2561" t="s">
        <v>980</v>
      </c>
      <c r="U2561" t="s">
        <v>15</v>
      </c>
    </row>
    <row r="2562" spans="1:21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873</v>
      </c>
      <c r="H2562" t="s">
        <v>16</v>
      </c>
      <c r="I2562">
        <v>48</v>
      </c>
      <c r="J2562" t="s">
        <v>14</v>
      </c>
      <c r="K2562" s="111">
        <v>56.1</v>
      </c>
      <c r="L2562" s="61">
        <v>54.9</v>
      </c>
      <c r="O2562" s="111" t="s">
        <v>972</v>
      </c>
      <c r="P2562" s="147" t="s">
        <v>972</v>
      </c>
      <c r="Q2562" t="s">
        <v>873</v>
      </c>
      <c r="R2562">
        <v>1</v>
      </c>
      <c r="S2562" t="s">
        <v>14</v>
      </c>
      <c r="T2562" t="s">
        <v>980</v>
      </c>
      <c r="U2562" t="s">
        <v>15</v>
      </c>
    </row>
    <row r="2563" spans="1:21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873</v>
      </c>
      <c r="H2563" t="s">
        <v>16</v>
      </c>
      <c r="I2563">
        <v>300</v>
      </c>
      <c r="J2563" t="s">
        <v>14</v>
      </c>
      <c r="K2563" s="111">
        <v>56.1</v>
      </c>
      <c r="L2563" s="61">
        <v>49.2</v>
      </c>
      <c r="O2563" s="111" t="s">
        <v>972</v>
      </c>
      <c r="P2563" s="147" t="s">
        <v>972</v>
      </c>
      <c r="Q2563" t="s">
        <v>873</v>
      </c>
      <c r="R2563">
        <v>1</v>
      </c>
      <c r="S2563" t="s">
        <v>14</v>
      </c>
      <c r="T2563" t="s">
        <v>980</v>
      </c>
      <c r="U2563" t="s">
        <v>15</v>
      </c>
    </row>
    <row r="2564" spans="1:21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874</v>
      </c>
      <c r="H2564" t="s">
        <v>16</v>
      </c>
      <c r="I2564">
        <v>1</v>
      </c>
      <c r="J2564" t="s">
        <v>14</v>
      </c>
      <c r="K2564" s="111">
        <v>38.6</v>
      </c>
      <c r="L2564" s="61">
        <v>38.6</v>
      </c>
      <c r="O2564" s="111">
        <v>38.6</v>
      </c>
      <c r="P2564" s="147">
        <v>38.6</v>
      </c>
      <c r="Q2564" t="s">
        <v>874</v>
      </c>
      <c r="R2564">
        <v>1</v>
      </c>
      <c r="S2564" t="s">
        <v>14</v>
      </c>
      <c r="T2564" t="s">
        <v>980</v>
      </c>
      <c r="U2564" t="s">
        <v>15</v>
      </c>
    </row>
    <row r="2565" spans="1:21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874</v>
      </c>
      <c r="H2565" t="s">
        <v>16</v>
      </c>
      <c r="I2565">
        <v>48</v>
      </c>
      <c r="J2565" t="s">
        <v>14</v>
      </c>
      <c r="K2565" s="111">
        <v>38.6</v>
      </c>
      <c r="L2565" s="61">
        <v>36.700000000000003</v>
      </c>
      <c r="O2565" s="111" t="s">
        <v>972</v>
      </c>
      <c r="P2565" s="147" t="s">
        <v>972</v>
      </c>
      <c r="Q2565" t="s">
        <v>874</v>
      </c>
      <c r="R2565">
        <v>1</v>
      </c>
      <c r="S2565" t="s">
        <v>14</v>
      </c>
      <c r="T2565" t="s">
        <v>980</v>
      </c>
      <c r="U2565" t="s">
        <v>15</v>
      </c>
    </row>
    <row r="2566" spans="1:21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874</v>
      </c>
      <c r="H2566" t="s">
        <v>16</v>
      </c>
      <c r="I2566">
        <v>300</v>
      </c>
      <c r="J2566" t="s">
        <v>14</v>
      </c>
      <c r="K2566" s="111">
        <v>38.6</v>
      </c>
      <c r="L2566" s="61">
        <v>32.799999999999997</v>
      </c>
      <c r="O2566" s="111" t="s">
        <v>972</v>
      </c>
      <c r="P2566" s="147" t="s">
        <v>972</v>
      </c>
      <c r="Q2566" t="s">
        <v>874</v>
      </c>
      <c r="R2566">
        <v>1</v>
      </c>
      <c r="S2566" t="s">
        <v>14</v>
      </c>
      <c r="T2566" t="s">
        <v>980</v>
      </c>
      <c r="U2566" t="s">
        <v>15</v>
      </c>
    </row>
    <row r="2567" spans="1:21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875</v>
      </c>
      <c r="H2567" t="s">
        <v>16</v>
      </c>
      <c r="I2567">
        <v>1</v>
      </c>
      <c r="J2567" t="s">
        <v>14</v>
      </c>
      <c r="K2567" s="112">
        <v>14321</v>
      </c>
      <c r="L2567" s="62">
        <v>14751</v>
      </c>
      <c r="M2567" s="62"/>
      <c r="N2567" s="73"/>
      <c r="O2567" s="112">
        <v>14751</v>
      </c>
      <c r="P2567" s="147">
        <v>14751</v>
      </c>
      <c r="Q2567" t="s">
        <v>875</v>
      </c>
      <c r="R2567">
        <v>1</v>
      </c>
      <c r="S2567" t="s">
        <v>14</v>
      </c>
      <c r="T2567" t="s">
        <v>980</v>
      </c>
      <c r="U2567" t="s">
        <v>15</v>
      </c>
    </row>
    <row r="2568" spans="1:21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875</v>
      </c>
      <c r="H2568" t="s">
        <v>16</v>
      </c>
      <c r="I2568">
        <v>48</v>
      </c>
      <c r="J2568" t="s">
        <v>14</v>
      </c>
      <c r="K2568" s="112">
        <v>14321</v>
      </c>
      <c r="L2568" s="62">
        <v>14013</v>
      </c>
      <c r="M2568" s="62"/>
      <c r="N2568" s="73"/>
      <c r="O2568" s="112" t="s">
        <v>972</v>
      </c>
      <c r="P2568" s="147" t="s">
        <v>972</v>
      </c>
      <c r="Q2568" t="s">
        <v>875</v>
      </c>
      <c r="R2568">
        <v>1</v>
      </c>
      <c r="S2568" t="s">
        <v>14</v>
      </c>
      <c r="T2568" t="s">
        <v>980</v>
      </c>
      <c r="U2568" t="s">
        <v>15</v>
      </c>
    </row>
    <row r="2569" spans="1:21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875</v>
      </c>
      <c r="H2569" t="s">
        <v>16</v>
      </c>
      <c r="I2569">
        <v>300</v>
      </c>
      <c r="J2569" t="s">
        <v>14</v>
      </c>
      <c r="K2569" s="112">
        <v>14321</v>
      </c>
      <c r="L2569" s="62">
        <v>12538</v>
      </c>
      <c r="M2569" s="62"/>
      <c r="N2569" s="73"/>
      <c r="O2569" s="112" t="s">
        <v>972</v>
      </c>
      <c r="P2569" s="147" t="s">
        <v>972</v>
      </c>
      <c r="Q2569" t="s">
        <v>875</v>
      </c>
      <c r="R2569">
        <v>1</v>
      </c>
      <c r="S2569" t="s">
        <v>14</v>
      </c>
      <c r="T2569" t="s">
        <v>980</v>
      </c>
      <c r="U2569" t="s">
        <v>15</v>
      </c>
    </row>
    <row r="2570" spans="1:21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876</v>
      </c>
      <c r="H2570" t="s">
        <v>16</v>
      </c>
      <c r="I2570">
        <v>1</v>
      </c>
      <c r="J2570" t="s">
        <v>14</v>
      </c>
      <c r="K2570" s="111">
        <v>440.7</v>
      </c>
      <c r="L2570" s="61">
        <v>454</v>
      </c>
      <c r="O2570" s="111">
        <v>454</v>
      </c>
      <c r="P2570" s="147">
        <v>454</v>
      </c>
      <c r="Q2570" t="s">
        <v>876</v>
      </c>
      <c r="R2570">
        <v>1</v>
      </c>
      <c r="S2570" t="s">
        <v>14</v>
      </c>
      <c r="T2570" t="s">
        <v>980</v>
      </c>
      <c r="U2570" t="s">
        <v>15</v>
      </c>
    </row>
    <row r="2571" spans="1:21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876</v>
      </c>
      <c r="H2571" t="s">
        <v>16</v>
      </c>
      <c r="I2571">
        <v>48</v>
      </c>
      <c r="J2571" t="s">
        <v>14</v>
      </c>
      <c r="K2571" s="111">
        <v>440.7</v>
      </c>
      <c r="L2571" s="61">
        <v>431.3</v>
      </c>
      <c r="O2571" s="111" t="s">
        <v>972</v>
      </c>
      <c r="P2571" s="147" t="s">
        <v>972</v>
      </c>
      <c r="Q2571" t="s">
        <v>876</v>
      </c>
      <c r="R2571">
        <v>1</v>
      </c>
      <c r="S2571" t="s">
        <v>14</v>
      </c>
      <c r="T2571" t="s">
        <v>980</v>
      </c>
      <c r="U2571" t="s">
        <v>15</v>
      </c>
    </row>
    <row r="2572" spans="1:21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876</v>
      </c>
      <c r="H2572" t="s">
        <v>16</v>
      </c>
      <c r="I2572">
        <v>300</v>
      </c>
      <c r="J2572" t="s">
        <v>14</v>
      </c>
      <c r="K2572" s="111">
        <v>440.7</v>
      </c>
      <c r="L2572" s="61">
        <v>385.9</v>
      </c>
      <c r="O2572" s="111" t="s">
        <v>972</v>
      </c>
      <c r="P2572" s="147" t="s">
        <v>972</v>
      </c>
      <c r="Q2572" t="s">
        <v>876</v>
      </c>
      <c r="R2572">
        <v>1</v>
      </c>
      <c r="S2572" t="s">
        <v>14</v>
      </c>
      <c r="T2572" t="s">
        <v>980</v>
      </c>
      <c r="U2572" t="s">
        <v>15</v>
      </c>
    </row>
    <row r="2573" spans="1:21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877</v>
      </c>
      <c r="H2573" t="s">
        <v>16</v>
      </c>
      <c r="I2573">
        <v>1</v>
      </c>
      <c r="J2573" t="s">
        <v>14</v>
      </c>
      <c r="K2573" s="111">
        <v>209.3</v>
      </c>
      <c r="L2573" s="61">
        <v>215.6</v>
      </c>
      <c r="O2573" s="111">
        <v>215.6</v>
      </c>
      <c r="P2573" s="147">
        <v>215.6</v>
      </c>
      <c r="Q2573" t="s">
        <v>877</v>
      </c>
      <c r="R2573">
        <v>1</v>
      </c>
      <c r="S2573" t="s">
        <v>14</v>
      </c>
      <c r="T2573" t="s">
        <v>980</v>
      </c>
      <c r="U2573" t="s">
        <v>15</v>
      </c>
    </row>
    <row r="2574" spans="1:21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877</v>
      </c>
      <c r="H2574" t="s">
        <v>16</v>
      </c>
      <c r="I2574">
        <v>48</v>
      </c>
      <c r="J2574" t="s">
        <v>14</v>
      </c>
      <c r="K2574" s="111">
        <v>209.3</v>
      </c>
      <c r="L2574" s="61">
        <v>204.9</v>
      </c>
      <c r="O2574" s="111" t="s">
        <v>972</v>
      </c>
      <c r="P2574" s="147" t="s">
        <v>972</v>
      </c>
      <c r="Q2574" t="s">
        <v>877</v>
      </c>
      <c r="R2574">
        <v>1</v>
      </c>
      <c r="S2574" t="s">
        <v>14</v>
      </c>
      <c r="T2574" t="s">
        <v>980</v>
      </c>
      <c r="U2574" t="s">
        <v>15</v>
      </c>
    </row>
    <row r="2575" spans="1:21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877</v>
      </c>
      <c r="H2575" t="s">
        <v>16</v>
      </c>
      <c r="I2575">
        <v>300</v>
      </c>
      <c r="J2575" t="s">
        <v>14</v>
      </c>
      <c r="K2575" s="111">
        <v>209.3</v>
      </c>
      <c r="L2575" s="61">
        <v>183.4</v>
      </c>
      <c r="O2575" s="111" t="s">
        <v>972</v>
      </c>
      <c r="P2575" s="147" t="s">
        <v>972</v>
      </c>
      <c r="Q2575" t="s">
        <v>877</v>
      </c>
      <c r="R2575">
        <v>1</v>
      </c>
      <c r="S2575" t="s">
        <v>14</v>
      </c>
      <c r="T2575" t="s">
        <v>980</v>
      </c>
      <c r="U2575" t="s">
        <v>15</v>
      </c>
    </row>
    <row r="2576" spans="1:21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976</v>
      </c>
      <c r="H2576" t="s">
        <v>16</v>
      </c>
      <c r="I2576">
        <v>1</v>
      </c>
      <c r="J2576" t="s">
        <v>14</v>
      </c>
      <c r="K2576" s="110"/>
      <c r="L2576" s="60">
        <v>3409.3</v>
      </c>
      <c r="M2576" s="60"/>
      <c r="N2576" s="71"/>
      <c r="O2576" s="110">
        <v>3409.3</v>
      </c>
      <c r="P2576" s="147">
        <v>3409.3</v>
      </c>
      <c r="Q2576" t="s">
        <v>976</v>
      </c>
      <c r="R2576">
        <v>1</v>
      </c>
      <c r="S2576" t="s">
        <v>14</v>
      </c>
      <c r="T2576" t="s">
        <v>981</v>
      </c>
      <c r="U2576" t="s">
        <v>15</v>
      </c>
    </row>
    <row r="2577" spans="1:21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976</v>
      </c>
      <c r="H2577" t="s">
        <v>16</v>
      </c>
      <c r="I2577">
        <v>48</v>
      </c>
      <c r="J2577" t="s">
        <v>14</v>
      </c>
      <c r="K2577" s="110"/>
      <c r="L2577" s="60">
        <v>3239.2</v>
      </c>
      <c r="M2577" s="60"/>
      <c r="N2577" s="71"/>
      <c r="O2577" s="110" t="s">
        <v>972</v>
      </c>
      <c r="P2577" s="147" t="s">
        <v>972</v>
      </c>
      <c r="Q2577" t="s">
        <v>976</v>
      </c>
      <c r="R2577">
        <v>1</v>
      </c>
      <c r="S2577" t="s">
        <v>14</v>
      </c>
      <c r="T2577" t="s">
        <v>981</v>
      </c>
      <c r="U2577" t="s">
        <v>15</v>
      </c>
    </row>
    <row r="2578" spans="1:21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976</v>
      </c>
      <c r="H2578" t="s">
        <v>16</v>
      </c>
      <c r="I2578">
        <v>300</v>
      </c>
      <c r="J2578" t="s">
        <v>14</v>
      </c>
      <c r="K2578" s="110"/>
      <c r="L2578" s="60">
        <v>2898.9</v>
      </c>
      <c r="M2578" s="60"/>
      <c r="N2578" s="71"/>
      <c r="O2578" s="110" t="s">
        <v>972</v>
      </c>
      <c r="P2578" s="147" t="s">
        <v>972</v>
      </c>
      <c r="Q2578" t="s">
        <v>976</v>
      </c>
      <c r="R2578">
        <v>1</v>
      </c>
      <c r="S2578" t="s">
        <v>14</v>
      </c>
      <c r="T2578" t="s">
        <v>981</v>
      </c>
      <c r="U2578" t="s">
        <v>15</v>
      </c>
    </row>
    <row r="2579" spans="1:21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878</v>
      </c>
      <c r="H2579" t="s">
        <v>16</v>
      </c>
      <c r="I2579">
        <v>1</v>
      </c>
      <c r="J2579" t="s">
        <v>14</v>
      </c>
      <c r="K2579" s="111">
        <v>495.8</v>
      </c>
      <c r="L2579" s="61">
        <v>510.7</v>
      </c>
      <c r="O2579" s="111">
        <v>510.7</v>
      </c>
      <c r="P2579" s="147">
        <v>510.7</v>
      </c>
      <c r="Q2579" t="s">
        <v>878</v>
      </c>
      <c r="R2579">
        <v>1</v>
      </c>
      <c r="S2579" t="s">
        <v>14</v>
      </c>
      <c r="T2579" t="s">
        <v>980</v>
      </c>
      <c r="U2579" t="s">
        <v>15</v>
      </c>
    </row>
    <row r="2580" spans="1:21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878</v>
      </c>
      <c r="H2580" t="s">
        <v>16</v>
      </c>
      <c r="I2580">
        <v>48</v>
      </c>
      <c r="J2580" t="s">
        <v>14</v>
      </c>
      <c r="K2580" s="111">
        <v>495.8</v>
      </c>
      <c r="L2580" s="61">
        <v>485.2</v>
      </c>
      <c r="O2580" s="111" t="s">
        <v>972</v>
      </c>
      <c r="P2580" s="147" t="s">
        <v>972</v>
      </c>
      <c r="Q2580" t="s">
        <v>878</v>
      </c>
      <c r="R2580">
        <v>1</v>
      </c>
      <c r="S2580" t="s">
        <v>14</v>
      </c>
      <c r="T2580" t="s">
        <v>980</v>
      </c>
      <c r="U2580" t="s">
        <v>15</v>
      </c>
    </row>
    <row r="2581" spans="1:21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878</v>
      </c>
      <c r="H2581" t="s">
        <v>16</v>
      </c>
      <c r="I2581">
        <v>300</v>
      </c>
      <c r="J2581" t="s">
        <v>14</v>
      </c>
      <c r="K2581" s="111">
        <v>495.8</v>
      </c>
      <c r="L2581" s="61">
        <v>434.1</v>
      </c>
      <c r="O2581" s="111" t="s">
        <v>972</v>
      </c>
      <c r="P2581" s="147" t="s">
        <v>972</v>
      </c>
      <c r="Q2581" t="s">
        <v>878</v>
      </c>
      <c r="R2581">
        <v>1</v>
      </c>
      <c r="S2581" t="s">
        <v>14</v>
      </c>
      <c r="T2581" t="s">
        <v>980</v>
      </c>
      <c r="U2581" t="s">
        <v>15</v>
      </c>
    </row>
    <row r="2582" spans="1:21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879</v>
      </c>
      <c r="H2582" t="s">
        <v>16</v>
      </c>
      <c r="I2582">
        <v>1</v>
      </c>
      <c r="J2582" t="s">
        <v>14</v>
      </c>
      <c r="K2582" s="111">
        <v>168.3</v>
      </c>
      <c r="L2582" s="61">
        <v>173.4</v>
      </c>
      <c r="O2582" s="111">
        <v>173.4</v>
      </c>
      <c r="P2582" s="147">
        <v>173.4</v>
      </c>
      <c r="Q2582" t="s">
        <v>879</v>
      </c>
      <c r="R2582">
        <v>1</v>
      </c>
      <c r="S2582" t="s">
        <v>14</v>
      </c>
      <c r="T2582" t="s">
        <v>980</v>
      </c>
      <c r="U2582" t="s">
        <v>15</v>
      </c>
    </row>
    <row r="2583" spans="1:21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879</v>
      </c>
      <c r="H2583" t="s">
        <v>16</v>
      </c>
      <c r="I2583">
        <v>48</v>
      </c>
      <c r="J2583" t="s">
        <v>14</v>
      </c>
      <c r="K2583" s="111">
        <v>168.3</v>
      </c>
      <c r="L2583" s="61">
        <v>164.7</v>
      </c>
      <c r="O2583" s="111" t="s">
        <v>972</v>
      </c>
      <c r="P2583" s="147" t="s">
        <v>972</v>
      </c>
      <c r="Q2583" t="s">
        <v>879</v>
      </c>
      <c r="R2583">
        <v>1</v>
      </c>
      <c r="S2583" t="s">
        <v>14</v>
      </c>
      <c r="T2583" t="s">
        <v>980</v>
      </c>
      <c r="U2583" t="s">
        <v>15</v>
      </c>
    </row>
    <row r="2584" spans="1:21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879</v>
      </c>
      <c r="H2584" t="s">
        <v>16</v>
      </c>
      <c r="I2584">
        <v>300</v>
      </c>
      <c r="J2584" t="s">
        <v>14</v>
      </c>
      <c r="K2584" s="111">
        <v>168.3</v>
      </c>
      <c r="L2584" s="61">
        <v>147.4</v>
      </c>
      <c r="O2584" s="111" t="s">
        <v>972</v>
      </c>
      <c r="P2584" s="147" t="s">
        <v>972</v>
      </c>
      <c r="Q2584" t="s">
        <v>879</v>
      </c>
      <c r="R2584">
        <v>1</v>
      </c>
      <c r="S2584" t="s">
        <v>14</v>
      </c>
      <c r="T2584" t="s">
        <v>980</v>
      </c>
      <c r="U2584" t="s">
        <v>15</v>
      </c>
    </row>
    <row r="2585" spans="1:21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880</v>
      </c>
      <c r="H2585" t="s">
        <v>16</v>
      </c>
      <c r="I2585">
        <v>1</v>
      </c>
      <c r="J2585" t="s">
        <v>14</v>
      </c>
      <c r="K2585" s="111">
        <v>539.6</v>
      </c>
      <c r="L2585" s="61">
        <v>539.6</v>
      </c>
      <c r="O2585" s="111">
        <v>539.6</v>
      </c>
      <c r="P2585" s="147">
        <v>539.6</v>
      </c>
      <c r="Q2585" t="s">
        <v>880</v>
      </c>
      <c r="R2585">
        <v>1</v>
      </c>
      <c r="S2585" t="s">
        <v>14</v>
      </c>
      <c r="T2585" t="s">
        <v>980</v>
      </c>
      <c r="U2585" t="s">
        <v>15</v>
      </c>
    </row>
    <row r="2586" spans="1:21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880</v>
      </c>
      <c r="H2586" t="s">
        <v>16</v>
      </c>
      <c r="I2586">
        <v>48</v>
      </c>
      <c r="J2586" t="s">
        <v>14</v>
      </c>
      <c r="K2586" s="111">
        <v>539.6</v>
      </c>
      <c r="L2586" s="61">
        <v>512.6</v>
      </c>
      <c r="O2586" s="111" t="s">
        <v>972</v>
      </c>
      <c r="P2586" s="147" t="s">
        <v>972</v>
      </c>
      <c r="Q2586" t="s">
        <v>880</v>
      </c>
      <c r="R2586">
        <v>1</v>
      </c>
      <c r="S2586" t="s">
        <v>14</v>
      </c>
      <c r="T2586" t="s">
        <v>980</v>
      </c>
      <c r="U2586" t="s">
        <v>15</v>
      </c>
    </row>
    <row r="2587" spans="1:21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880</v>
      </c>
      <c r="H2587" t="s">
        <v>16</v>
      </c>
      <c r="I2587">
        <v>300</v>
      </c>
      <c r="J2587" t="s">
        <v>14</v>
      </c>
      <c r="K2587" s="111">
        <v>539.6</v>
      </c>
      <c r="L2587" s="61">
        <v>458.7</v>
      </c>
      <c r="O2587" s="111" t="s">
        <v>972</v>
      </c>
      <c r="P2587" s="147" t="s">
        <v>972</v>
      </c>
      <c r="Q2587" t="s">
        <v>880</v>
      </c>
      <c r="R2587">
        <v>1</v>
      </c>
      <c r="S2587" t="s">
        <v>14</v>
      </c>
      <c r="T2587" t="s">
        <v>980</v>
      </c>
      <c r="U2587" t="s">
        <v>15</v>
      </c>
    </row>
    <row r="2588" spans="1:21">
      <c r="A2588" t="s">
        <v>410</v>
      </c>
      <c r="B2588" t="s">
        <v>411</v>
      </c>
      <c r="C2588" t="s">
        <v>412</v>
      </c>
      <c r="D2588" t="s">
        <v>11</v>
      </c>
      <c r="E2588" t="s">
        <v>12</v>
      </c>
      <c r="F2588" t="s">
        <v>13</v>
      </c>
      <c r="H2588" t="s">
        <v>16</v>
      </c>
      <c r="I2588">
        <v>1</v>
      </c>
      <c r="J2588" t="s">
        <v>14</v>
      </c>
      <c r="K2588" s="110">
        <v>1734</v>
      </c>
      <c r="L2588" s="60">
        <v>1786.1</v>
      </c>
      <c r="M2588" s="60"/>
      <c r="N2588" s="71"/>
      <c r="O2588" s="110">
        <v>1786.1</v>
      </c>
      <c r="P2588" s="147">
        <v>1786.1</v>
      </c>
      <c r="Q2588" t="s">
        <v>13</v>
      </c>
      <c r="R2588">
        <v>1</v>
      </c>
      <c r="S2588" t="s">
        <v>14</v>
      </c>
      <c r="T2588" t="s">
        <v>980</v>
      </c>
      <c r="U2588" t="s">
        <v>15</v>
      </c>
    </row>
    <row r="2589" spans="1:21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48</v>
      </c>
      <c r="J2589" t="s">
        <v>14</v>
      </c>
      <c r="K2589" s="110">
        <v>1734</v>
      </c>
      <c r="L2589" s="60">
        <v>1696.8</v>
      </c>
      <c r="M2589" s="60"/>
      <c r="N2589" s="71"/>
      <c r="O2589" s="110" t="s">
        <v>972</v>
      </c>
      <c r="P2589" s="147" t="s">
        <v>972</v>
      </c>
      <c r="Q2589" t="s">
        <v>13</v>
      </c>
      <c r="R2589">
        <v>1</v>
      </c>
      <c r="S2589" t="s">
        <v>14</v>
      </c>
      <c r="T2589" t="s">
        <v>980</v>
      </c>
      <c r="U2589" t="s">
        <v>15</v>
      </c>
    </row>
    <row r="2590" spans="1:21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13</v>
      </c>
      <c r="H2590" t="s">
        <v>16</v>
      </c>
      <c r="I2590">
        <v>240</v>
      </c>
      <c r="J2590" t="s">
        <v>14</v>
      </c>
      <c r="K2590" s="110">
        <v>1734</v>
      </c>
      <c r="L2590" s="60">
        <v>1428.9</v>
      </c>
      <c r="M2590" s="60"/>
      <c r="N2590" s="71"/>
      <c r="O2590" s="110" t="s">
        <v>972</v>
      </c>
      <c r="P2590" s="147" t="s">
        <v>972</v>
      </c>
      <c r="Q2590" t="s">
        <v>13</v>
      </c>
      <c r="R2590">
        <v>1</v>
      </c>
      <c r="S2590" t="s">
        <v>14</v>
      </c>
      <c r="T2590" t="s">
        <v>980</v>
      </c>
      <c r="U2590" t="s">
        <v>15</v>
      </c>
    </row>
    <row r="2591" spans="1:21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872</v>
      </c>
      <c r="H2591" t="s">
        <v>16</v>
      </c>
      <c r="I2591">
        <v>1</v>
      </c>
      <c r="J2591" t="s">
        <v>14</v>
      </c>
      <c r="K2591" s="111">
        <v>509.9</v>
      </c>
      <c r="L2591" s="61">
        <v>525.20000000000005</v>
      </c>
      <c r="O2591" s="111">
        <v>525.20000000000005</v>
      </c>
      <c r="P2591" s="147">
        <v>525.20000000000005</v>
      </c>
      <c r="Q2591" t="s">
        <v>872</v>
      </c>
      <c r="R2591">
        <v>1</v>
      </c>
      <c r="S2591" t="s">
        <v>14</v>
      </c>
      <c r="T2591" t="s">
        <v>980</v>
      </c>
      <c r="U2591" t="s">
        <v>15</v>
      </c>
    </row>
    <row r="2592" spans="1:21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872</v>
      </c>
      <c r="H2592" t="s">
        <v>16</v>
      </c>
      <c r="I2592">
        <v>48</v>
      </c>
      <c r="J2592" t="s">
        <v>14</v>
      </c>
      <c r="L2592" s="61">
        <v>499.1</v>
      </c>
      <c r="O2592" s="111" t="s">
        <v>972</v>
      </c>
      <c r="P2592" s="147" t="s">
        <v>972</v>
      </c>
      <c r="Q2592" t="s">
        <v>872</v>
      </c>
      <c r="R2592">
        <v>1</v>
      </c>
      <c r="S2592" t="s">
        <v>14</v>
      </c>
      <c r="T2592" t="s">
        <v>980</v>
      </c>
      <c r="U2592" t="s">
        <v>15</v>
      </c>
    </row>
    <row r="2593" spans="1:21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872</v>
      </c>
      <c r="H2593" t="s">
        <v>16</v>
      </c>
      <c r="I2593">
        <v>240</v>
      </c>
      <c r="J2593" t="s">
        <v>14</v>
      </c>
      <c r="L2593" s="61">
        <v>420.3</v>
      </c>
      <c r="O2593" s="111" t="s">
        <v>972</v>
      </c>
      <c r="P2593" s="147" t="s">
        <v>972</v>
      </c>
      <c r="Q2593" t="s">
        <v>872</v>
      </c>
      <c r="R2593">
        <v>1</v>
      </c>
      <c r="S2593" t="s">
        <v>14</v>
      </c>
      <c r="T2593" t="s">
        <v>980</v>
      </c>
      <c r="U2593" t="s">
        <v>15</v>
      </c>
    </row>
    <row r="2594" spans="1:21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873</v>
      </c>
      <c r="H2594" t="s">
        <v>16</v>
      </c>
      <c r="I2594">
        <v>1</v>
      </c>
      <c r="J2594" t="s">
        <v>14</v>
      </c>
      <c r="K2594" s="111">
        <v>69.400000000000006</v>
      </c>
      <c r="L2594" s="61">
        <v>71.5</v>
      </c>
      <c r="O2594" s="111">
        <v>71.5</v>
      </c>
      <c r="P2594" s="147">
        <v>71.5</v>
      </c>
      <c r="Q2594" t="s">
        <v>873</v>
      </c>
      <c r="R2594">
        <v>1</v>
      </c>
      <c r="S2594" t="s">
        <v>14</v>
      </c>
      <c r="T2594" t="s">
        <v>980</v>
      </c>
      <c r="U2594" t="s">
        <v>15</v>
      </c>
    </row>
    <row r="2595" spans="1:21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873</v>
      </c>
      <c r="H2595" t="s">
        <v>16</v>
      </c>
      <c r="I2595">
        <v>48</v>
      </c>
      <c r="J2595" t="s">
        <v>14</v>
      </c>
      <c r="K2595" s="111">
        <v>69.400000000000006</v>
      </c>
      <c r="L2595" s="61">
        <v>67.900000000000006</v>
      </c>
      <c r="O2595" s="111" t="s">
        <v>972</v>
      </c>
      <c r="P2595" s="147" t="s">
        <v>972</v>
      </c>
      <c r="Q2595" t="s">
        <v>873</v>
      </c>
      <c r="R2595">
        <v>1</v>
      </c>
      <c r="S2595" t="s">
        <v>14</v>
      </c>
      <c r="T2595" t="s">
        <v>980</v>
      </c>
      <c r="U2595" t="s">
        <v>15</v>
      </c>
    </row>
    <row r="2596" spans="1:21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873</v>
      </c>
      <c r="H2596" t="s">
        <v>16</v>
      </c>
      <c r="I2596">
        <v>240</v>
      </c>
      <c r="J2596" t="s">
        <v>14</v>
      </c>
      <c r="K2596" s="111">
        <v>69.400000000000006</v>
      </c>
      <c r="L2596" s="61">
        <v>57.2</v>
      </c>
      <c r="O2596" s="111" t="s">
        <v>972</v>
      </c>
      <c r="P2596" s="147" t="s">
        <v>972</v>
      </c>
      <c r="Q2596" t="s">
        <v>873</v>
      </c>
      <c r="R2596">
        <v>1</v>
      </c>
      <c r="S2596" t="s">
        <v>14</v>
      </c>
      <c r="T2596" t="s">
        <v>980</v>
      </c>
      <c r="U2596" t="s">
        <v>15</v>
      </c>
    </row>
    <row r="2597" spans="1:21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874</v>
      </c>
      <c r="H2597" t="s">
        <v>16</v>
      </c>
      <c r="I2597">
        <v>1</v>
      </c>
      <c r="J2597" t="s">
        <v>14</v>
      </c>
      <c r="K2597" s="111">
        <v>48</v>
      </c>
      <c r="L2597" s="61">
        <v>48</v>
      </c>
      <c r="O2597" s="111">
        <v>48</v>
      </c>
      <c r="P2597" s="147">
        <v>48</v>
      </c>
      <c r="Q2597" t="s">
        <v>874</v>
      </c>
      <c r="R2597">
        <v>1</v>
      </c>
      <c r="S2597" t="s">
        <v>14</v>
      </c>
      <c r="T2597" t="s">
        <v>980</v>
      </c>
      <c r="U2597" t="s">
        <v>15</v>
      </c>
    </row>
    <row r="2598" spans="1:21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874</v>
      </c>
      <c r="H2598" t="s">
        <v>16</v>
      </c>
      <c r="I2598">
        <v>48</v>
      </c>
      <c r="J2598" t="s">
        <v>14</v>
      </c>
      <c r="K2598" s="111">
        <v>48</v>
      </c>
      <c r="L2598" s="61">
        <v>45.6</v>
      </c>
      <c r="O2598" s="111" t="s">
        <v>972</v>
      </c>
      <c r="P2598" s="147" t="s">
        <v>972</v>
      </c>
      <c r="Q2598" t="s">
        <v>874</v>
      </c>
      <c r="R2598">
        <v>1</v>
      </c>
      <c r="S2598" t="s">
        <v>14</v>
      </c>
      <c r="T2598" t="s">
        <v>980</v>
      </c>
      <c r="U2598" t="s">
        <v>15</v>
      </c>
    </row>
    <row r="2599" spans="1:21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874</v>
      </c>
      <c r="H2599" t="s">
        <v>16</v>
      </c>
      <c r="I2599">
        <v>240</v>
      </c>
      <c r="J2599" t="s">
        <v>14</v>
      </c>
      <c r="K2599" s="111">
        <v>48</v>
      </c>
      <c r="L2599" s="61">
        <v>38.4</v>
      </c>
      <c r="O2599" s="111" t="s">
        <v>972</v>
      </c>
      <c r="P2599" s="147" t="s">
        <v>972</v>
      </c>
      <c r="Q2599" t="s">
        <v>874</v>
      </c>
      <c r="R2599">
        <v>1</v>
      </c>
      <c r="S2599" t="s">
        <v>14</v>
      </c>
      <c r="T2599" t="s">
        <v>980</v>
      </c>
      <c r="U2599" t="s">
        <v>15</v>
      </c>
    </row>
    <row r="2600" spans="1:21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875</v>
      </c>
      <c r="H2600" t="s">
        <v>16</v>
      </c>
      <c r="I2600">
        <v>1</v>
      </c>
      <c r="J2600" t="s">
        <v>14</v>
      </c>
      <c r="K2600" s="112">
        <v>17795</v>
      </c>
      <c r="L2600" s="62">
        <v>18329</v>
      </c>
      <c r="M2600" s="62"/>
      <c r="N2600" s="73"/>
      <c r="O2600" s="112">
        <v>18329</v>
      </c>
      <c r="P2600" s="147">
        <v>18329</v>
      </c>
      <c r="Q2600" t="s">
        <v>875</v>
      </c>
      <c r="R2600">
        <v>1</v>
      </c>
      <c r="S2600" t="s">
        <v>14</v>
      </c>
      <c r="T2600" t="s">
        <v>980</v>
      </c>
      <c r="U2600" t="s">
        <v>15</v>
      </c>
    </row>
    <row r="2601" spans="1:21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875</v>
      </c>
      <c r="H2601" t="s">
        <v>16</v>
      </c>
      <c r="I2601">
        <v>48</v>
      </c>
      <c r="J2601" t="s">
        <v>14</v>
      </c>
      <c r="K2601" s="112">
        <v>17795</v>
      </c>
      <c r="L2601" s="62">
        <v>17412</v>
      </c>
      <c r="M2601" s="62"/>
      <c r="N2601" s="73"/>
      <c r="O2601" s="112" t="s">
        <v>972</v>
      </c>
      <c r="P2601" s="147" t="s">
        <v>972</v>
      </c>
      <c r="Q2601" t="s">
        <v>875</v>
      </c>
      <c r="R2601">
        <v>1</v>
      </c>
      <c r="S2601" t="s">
        <v>14</v>
      </c>
      <c r="T2601" t="s">
        <v>980</v>
      </c>
      <c r="U2601" t="s">
        <v>15</v>
      </c>
    </row>
    <row r="2602" spans="1:21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875</v>
      </c>
      <c r="H2602" t="s">
        <v>16</v>
      </c>
      <c r="I2602">
        <v>240</v>
      </c>
      <c r="J2602" t="s">
        <v>14</v>
      </c>
      <c r="K2602" s="112">
        <v>17795</v>
      </c>
      <c r="L2602" s="62">
        <v>14663</v>
      </c>
      <c r="M2602" s="62"/>
      <c r="N2602" s="73"/>
      <c r="O2602" s="112" t="s">
        <v>972</v>
      </c>
      <c r="P2602" s="147" t="s">
        <v>972</v>
      </c>
      <c r="Q2602" t="s">
        <v>875</v>
      </c>
      <c r="R2602">
        <v>1</v>
      </c>
      <c r="S2602" t="s">
        <v>14</v>
      </c>
      <c r="T2602" t="s">
        <v>980</v>
      </c>
      <c r="U2602" t="s">
        <v>15</v>
      </c>
    </row>
    <row r="2603" spans="1:21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876</v>
      </c>
      <c r="H2603" t="s">
        <v>16</v>
      </c>
      <c r="I2603">
        <v>1</v>
      </c>
      <c r="J2603" t="s">
        <v>14</v>
      </c>
      <c r="K2603" s="111">
        <v>547.6</v>
      </c>
      <c r="L2603" s="61">
        <v>564.1</v>
      </c>
      <c r="O2603" s="111">
        <v>564.1</v>
      </c>
      <c r="P2603" s="147">
        <v>564.1</v>
      </c>
      <c r="Q2603" t="s">
        <v>876</v>
      </c>
      <c r="R2603">
        <v>1</v>
      </c>
      <c r="S2603" t="s">
        <v>14</v>
      </c>
      <c r="T2603" t="s">
        <v>980</v>
      </c>
      <c r="U2603" t="s">
        <v>15</v>
      </c>
    </row>
    <row r="2604" spans="1:21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876</v>
      </c>
      <c r="H2604" t="s">
        <v>16</v>
      </c>
      <c r="I2604">
        <v>48</v>
      </c>
      <c r="J2604" t="s">
        <v>14</v>
      </c>
      <c r="K2604" s="111">
        <v>547.6</v>
      </c>
      <c r="L2604" s="61">
        <v>535.9</v>
      </c>
      <c r="O2604" s="111" t="s">
        <v>972</v>
      </c>
      <c r="P2604" s="147" t="s">
        <v>972</v>
      </c>
      <c r="Q2604" t="s">
        <v>876</v>
      </c>
      <c r="R2604">
        <v>1</v>
      </c>
      <c r="S2604" t="s">
        <v>14</v>
      </c>
      <c r="T2604" t="s">
        <v>980</v>
      </c>
      <c r="U2604" t="s">
        <v>15</v>
      </c>
    </row>
    <row r="2605" spans="1:21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876</v>
      </c>
      <c r="H2605" t="s">
        <v>16</v>
      </c>
      <c r="I2605">
        <v>240</v>
      </c>
      <c r="J2605" t="s">
        <v>14</v>
      </c>
      <c r="K2605" s="111">
        <v>547.6</v>
      </c>
      <c r="L2605" s="61">
        <v>451.3</v>
      </c>
      <c r="O2605" s="111" t="s">
        <v>972</v>
      </c>
      <c r="P2605" s="147" t="s">
        <v>972</v>
      </c>
      <c r="Q2605" t="s">
        <v>876</v>
      </c>
      <c r="R2605">
        <v>1</v>
      </c>
      <c r="S2605" t="s">
        <v>14</v>
      </c>
      <c r="T2605" t="s">
        <v>980</v>
      </c>
      <c r="U2605" t="s">
        <v>15</v>
      </c>
    </row>
    <row r="2606" spans="1:21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877</v>
      </c>
      <c r="H2606" t="s">
        <v>16</v>
      </c>
      <c r="I2606">
        <v>1</v>
      </c>
      <c r="J2606" t="s">
        <v>14</v>
      </c>
      <c r="K2606" s="111">
        <v>260.10000000000002</v>
      </c>
      <c r="L2606" s="61">
        <v>268</v>
      </c>
      <c r="O2606" s="111">
        <v>268</v>
      </c>
      <c r="P2606" s="147">
        <v>268</v>
      </c>
      <c r="Q2606" t="s">
        <v>877</v>
      </c>
      <c r="R2606">
        <v>1</v>
      </c>
      <c r="S2606" t="s">
        <v>14</v>
      </c>
      <c r="T2606" t="s">
        <v>980</v>
      </c>
      <c r="U2606" t="s">
        <v>15</v>
      </c>
    </row>
    <row r="2607" spans="1:21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877</v>
      </c>
      <c r="H2607" t="s">
        <v>16</v>
      </c>
      <c r="I2607">
        <v>48</v>
      </c>
      <c r="J2607" t="s">
        <v>14</v>
      </c>
      <c r="K2607" s="111">
        <v>260.10000000000002</v>
      </c>
      <c r="L2607" s="61">
        <v>254.6</v>
      </c>
      <c r="O2607" s="111" t="s">
        <v>972</v>
      </c>
      <c r="P2607" s="147" t="s">
        <v>972</v>
      </c>
      <c r="Q2607" t="s">
        <v>877</v>
      </c>
      <c r="R2607">
        <v>1</v>
      </c>
      <c r="S2607" t="s">
        <v>14</v>
      </c>
      <c r="T2607" t="s">
        <v>980</v>
      </c>
      <c r="U2607" t="s">
        <v>15</v>
      </c>
    </row>
    <row r="2608" spans="1:21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877</v>
      </c>
      <c r="H2608" t="s">
        <v>16</v>
      </c>
      <c r="I2608">
        <v>240</v>
      </c>
      <c r="J2608" t="s">
        <v>14</v>
      </c>
      <c r="K2608" s="111">
        <v>260.10000000000002</v>
      </c>
      <c r="L2608" s="61">
        <v>214.4</v>
      </c>
      <c r="O2608" s="111" t="s">
        <v>972</v>
      </c>
      <c r="P2608" s="147" t="s">
        <v>972</v>
      </c>
      <c r="Q2608" t="s">
        <v>877</v>
      </c>
      <c r="R2608">
        <v>1</v>
      </c>
      <c r="S2608" t="s">
        <v>14</v>
      </c>
      <c r="T2608" t="s">
        <v>980</v>
      </c>
      <c r="U2608" t="s">
        <v>15</v>
      </c>
    </row>
    <row r="2609" spans="1:21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976</v>
      </c>
      <c r="H2609" t="s">
        <v>16</v>
      </c>
      <c r="I2609">
        <v>1</v>
      </c>
      <c r="J2609" t="s">
        <v>14</v>
      </c>
      <c r="K2609" s="110"/>
      <c r="L2609" s="60">
        <v>4217.5</v>
      </c>
      <c r="M2609" s="60"/>
      <c r="N2609" s="71"/>
      <c r="O2609" s="110">
        <v>4217.5</v>
      </c>
      <c r="P2609" s="147">
        <v>4217.5</v>
      </c>
      <c r="Q2609" t="s">
        <v>976</v>
      </c>
      <c r="R2609">
        <v>1</v>
      </c>
      <c r="S2609" t="s">
        <v>14</v>
      </c>
      <c r="T2609" t="s">
        <v>981</v>
      </c>
      <c r="U2609" t="s">
        <v>15</v>
      </c>
    </row>
    <row r="2610" spans="1:21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976</v>
      </c>
      <c r="H2610" t="s">
        <v>16</v>
      </c>
      <c r="I2610">
        <v>48</v>
      </c>
      <c r="J2610" t="s">
        <v>14</v>
      </c>
      <c r="K2610" s="110"/>
      <c r="L2610" s="60">
        <v>4004.9</v>
      </c>
      <c r="M2610" s="60"/>
      <c r="N2610" s="71"/>
      <c r="O2610" s="110" t="s">
        <v>972</v>
      </c>
      <c r="P2610" s="147" t="s">
        <v>972</v>
      </c>
      <c r="Q2610" t="s">
        <v>976</v>
      </c>
      <c r="R2610">
        <v>1</v>
      </c>
      <c r="S2610" t="s">
        <v>14</v>
      </c>
      <c r="T2610" t="s">
        <v>981</v>
      </c>
      <c r="U2610" t="s">
        <v>15</v>
      </c>
    </row>
    <row r="2611" spans="1:21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976</v>
      </c>
      <c r="H2611" t="s">
        <v>16</v>
      </c>
      <c r="I2611">
        <v>240</v>
      </c>
      <c r="J2611" t="s">
        <v>14</v>
      </c>
      <c r="K2611" s="110"/>
      <c r="L2611" s="60">
        <v>3372.9</v>
      </c>
      <c r="M2611" s="60"/>
      <c r="N2611" s="71"/>
      <c r="O2611" s="110" t="s">
        <v>972</v>
      </c>
      <c r="P2611" s="147" t="s">
        <v>972</v>
      </c>
      <c r="Q2611" t="s">
        <v>976</v>
      </c>
      <c r="R2611">
        <v>1</v>
      </c>
      <c r="S2611" t="s">
        <v>14</v>
      </c>
      <c r="T2611" t="s">
        <v>981</v>
      </c>
      <c r="U2611" t="s">
        <v>15</v>
      </c>
    </row>
    <row r="2612" spans="1:21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878</v>
      </c>
      <c r="H2612" t="s">
        <v>16</v>
      </c>
      <c r="I2612">
        <v>1</v>
      </c>
      <c r="J2612" t="s">
        <v>14</v>
      </c>
      <c r="K2612" s="111">
        <v>616</v>
      </c>
      <c r="L2612" s="61">
        <v>634.5</v>
      </c>
      <c r="O2612" s="111">
        <v>634.5</v>
      </c>
      <c r="P2612" s="147">
        <v>634.5</v>
      </c>
      <c r="Q2612" t="s">
        <v>878</v>
      </c>
      <c r="R2612">
        <v>1</v>
      </c>
      <c r="S2612" t="s">
        <v>14</v>
      </c>
      <c r="T2612" t="s">
        <v>980</v>
      </c>
      <c r="U2612" t="s">
        <v>15</v>
      </c>
    </row>
    <row r="2613" spans="1:21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878</v>
      </c>
      <c r="H2613" t="s">
        <v>16</v>
      </c>
      <c r="I2613">
        <v>48</v>
      </c>
      <c r="J2613" t="s">
        <v>14</v>
      </c>
      <c r="K2613" s="111">
        <v>616</v>
      </c>
      <c r="L2613" s="61">
        <v>602.79999999999995</v>
      </c>
      <c r="O2613" s="111" t="s">
        <v>972</v>
      </c>
      <c r="P2613" s="147" t="s">
        <v>972</v>
      </c>
      <c r="Q2613" t="s">
        <v>878</v>
      </c>
      <c r="R2613">
        <v>1</v>
      </c>
      <c r="S2613" t="s">
        <v>14</v>
      </c>
      <c r="T2613" t="s">
        <v>980</v>
      </c>
      <c r="U2613" t="s">
        <v>15</v>
      </c>
    </row>
    <row r="2614" spans="1:21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878</v>
      </c>
      <c r="H2614" t="s">
        <v>16</v>
      </c>
      <c r="I2614">
        <v>240</v>
      </c>
      <c r="J2614" t="s">
        <v>14</v>
      </c>
      <c r="K2614" s="111">
        <v>616</v>
      </c>
      <c r="L2614" s="61">
        <v>507.6</v>
      </c>
      <c r="O2614" s="111" t="s">
        <v>972</v>
      </c>
      <c r="P2614" s="147" t="s">
        <v>972</v>
      </c>
      <c r="Q2614" t="s">
        <v>878</v>
      </c>
      <c r="R2614">
        <v>1</v>
      </c>
      <c r="S2614" t="s">
        <v>14</v>
      </c>
      <c r="T2614" t="s">
        <v>980</v>
      </c>
      <c r="U2614" t="s">
        <v>15</v>
      </c>
    </row>
    <row r="2615" spans="1:21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879</v>
      </c>
      <c r="H2615" t="s">
        <v>16</v>
      </c>
      <c r="I2615">
        <v>1</v>
      </c>
      <c r="J2615" t="s">
        <v>14</v>
      </c>
      <c r="K2615" s="111">
        <v>208.1</v>
      </c>
      <c r="L2615" s="61">
        <v>214.4</v>
      </c>
      <c r="O2615" s="111">
        <v>214.4</v>
      </c>
      <c r="P2615" s="147">
        <v>214.4</v>
      </c>
      <c r="Q2615" t="s">
        <v>879</v>
      </c>
      <c r="R2615">
        <v>1</v>
      </c>
      <c r="S2615" t="s">
        <v>14</v>
      </c>
      <c r="T2615" t="s">
        <v>980</v>
      </c>
      <c r="U2615" t="s">
        <v>15</v>
      </c>
    </row>
    <row r="2616" spans="1:21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879</v>
      </c>
      <c r="H2616" t="s">
        <v>16</v>
      </c>
      <c r="I2616">
        <v>48</v>
      </c>
      <c r="J2616" t="s">
        <v>14</v>
      </c>
      <c r="K2616" s="111">
        <v>208.1</v>
      </c>
      <c r="L2616" s="61">
        <v>203.7</v>
      </c>
      <c r="O2616" s="111" t="s">
        <v>972</v>
      </c>
      <c r="P2616" s="147" t="s">
        <v>972</v>
      </c>
      <c r="Q2616" t="s">
        <v>879</v>
      </c>
      <c r="R2616">
        <v>1</v>
      </c>
      <c r="S2616" t="s">
        <v>14</v>
      </c>
      <c r="T2616" t="s">
        <v>980</v>
      </c>
      <c r="U2616" t="s">
        <v>15</v>
      </c>
    </row>
    <row r="2617" spans="1:21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879</v>
      </c>
      <c r="H2617" t="s">
        <v>16</v>
      </c>
      <c r="I2617">
        <v>240</v>
      </c>
      <c r="J2617" t="s">
        <v>14</v>
      </c>
      <c r="K2617" s="111">
        <v>208.1</v>
      </c>
      <c r="L2617" s="61">
        <v>171.5</v>
      </c>
      <c r="O2617" s="111" t="s">
        <v>972</v>
      </c>
      <c r="P2617" s="147" t="s">
        <v>972</v>
      </c>
      <c r="Q2617" t="s">
        <v>879</v>
      </c>
      <c r="R2617">
        <v>1</v>
      </c>
      <c r="S2617" t="s">
        <v>14</v>
      </c>
      <c r="T2617" t="s">
        <v>980</v>
      </c>
      <c r="U2617" t="s">
        <v>15</v>
      </c>
    </row>
    <row r="2618" spans="1:21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880</v>
      </c>
      <c r="H2618" t="s">
        <v>16</v>
      </c>
      <c r="I2618">
        <v>1</v>
      </c>
      <c r="J2618" t="s">
        <v>14</v>
      </c>
      <c r="K2618" s="111">
        <v>671.2</v>
      </c>
      <c r="L2618" s="61">
        <v>671.2</v>
      </c>
      <c r="O2618" s="111">
        <v>671.2</v>
      </c>
      <c r="P2618" s="147">
        <v>671.2</v>
      </c>
      <c r="Q2618" t="s">
        <v>880</v>
      </c>
      <c r="R2618">
        <v>1</v>
      </c>
      <c r="S2618" t="s">
        <v>14</v>
      </c>
      <c r="T2618" t="s">
        <v>980</v>
      </c>
      <c r="U2618" t="s">
        <v>15</v>
      </c>
    </row>
    <row r="2619" spans="1:21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880</v>
      </c>
      <c r="H2619" t="s">
        <v>16</v>
      </c>
      <c r="I2619">
        <v>48</v>
      </c>
      <c r="J2619" t="s">
        <v>14</v>
      </c>
      <c r="K2619" s="111">
        <v>671.2</v>
      </c>
      <c r="L2619" s="61">
        <v>637.6</v>
      </c>
      <c r="O2619" s="111" t="s">
        <v>972</v>
      </c>
      <c r="P2619" s="147" t="s">
        <v>972</v>
      </c>
      <c r="Q2619" t="s">
        <v>880</v>
      </c>
      <c r="R2619">
        <v>1</v>
      </c>
      <c r="S2619" t="s">
        <v>14</v>
      </c>
      <c r="T2619" t="s">
        <v>980</v>
      </c>
      <c r="U2619" t="s">
        <v>15</v>
      </c>
    </row>
    <row r="2620" spans="1:21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880</v>
      </c>
      <c r="H2620" t="s">
        <v>16</v>
      </c>
      <c r="I2620">
        <v>240</v>
      </c>
      <c r="J2620" t="s">
        <v>14</v>
      </c>
      <c r="K2620" s="111">
        <v>671.2</v>
      </c>
      <c r="L2620" s="61">
        <v>537</v>
      </c>
      <c r="O2620" s="111" t="s">
        <v>972</v>
      </c>
      <c r="P2620" s="147" t="s">
        <v>972</v>
      </c>
      <c r="Q2620" t="s">
        <v>880</v>
      </c>
      <c r="R2620">
        <v>1</v>
      </c>
      <c r="S2620" t="s">
        <v>14</v>
      </c>
      <c r="T2620" t="s">
        <v>980</v>
      </c>
      <c r="U2620" t="s">
        <v>15</v>
      </c>
    </row>
    <row r="2621" spans="1:21">
      <c r="A2621" t="s">
        <v>413</v>
      </c>
      <c r="B2621" t="s">
        <v>414</v>
      </c>
      <c r="C2621" t="s">
        <v>415</v>
      </c>
      <c r="D2621" t="s">
        <v>11</v>
      </c>
      <c r="E2621" t="s">
        <v>12</v>
      </c>
      <c r="F2621" t="s">
        <v>13</v>
      </c>
      <c r="I2621">
        <v>1</v>
      </c>
      <c r="K2621" s="110">
        <v>1723.8</v>
      </c>
      <c r="L2621" s="60">
        <v>1775.6</v>
      </c>
      <c r="M2621" s="60"/>
      <c r="N2621" s="71"/>
      <c r="O2621" s="110">
        <v>1775.6</v>
      </c>
      <c r="P2621" s="147">
        <v>1775.6</v>
      </c>
      <c r="Q2621" t="s">
        <v>13</v>
      </c>
      <c r="R2621">
        <v>1</v>
      </c>
      <c r="S2621" t="s">
        <v>14</v>
      </c>
      <c r="T2621" t="s">
        <v>980</v>
      </c>
      <c r="U2621" t="s">
        <v>15</v>
      </c>
    </row>
    <row r="2622" spans="1:21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872</v>
      </c>
      <c r="I2622">
        <v>1</v>
      </c>
      <c r="K2622" s="111">
        <v>494</v>
      </c>
      <c r="L2622" s="61">
        <v>508.9</v>
      </c>
      <c r="O2622" s="111">
        <v>508.9</v>
      </c>
      <c r="P2622" s="147">
        <v>508.9</v>
      </c>
      <c r="Q2622" t="s">
        <v>872</v>
      </c>
      <c r="R2622">
        <v>1</v>
      </c>
      <c r="S2622" t="s">
        <v>14</v>
      </c>
      <c r="T2622" t="s">
        <v>980</v>
      </c>
      <c r="U2622" t="s">
        <v>15</v>
      </c>
    </row>
    <row r="2623" spans="1:21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873</v>
      </c>
      <c r="I2623">
        <v>1</v>
      </c>
      <c r="K2623" s="111">
        <v>69</v>
      </c>
      <c r="L2623" s="61">
        <v>71.099999999999994</v>
      </c>
      <c r="O2623" s="111">
        <v>71.099999999999994</v>
      </c>
      <c r="P2623" s="147">
        <v>71.099999999999994</v>
      </c>
      <c r="Q2623" t="s">
        <v>873</v>
      </c>
      <c r="R2623">
        <v>1</v>
      </c>
      <c r="S2623" t="s">
        <v>14</v>
      </c>
      <c r="T2623" t="s">
        <v>980</v>
      </c>
      <c r="U2623" t="s">
        <v>15</v>
      </c>
    </row>
    <row r="2624" spans="1:21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874</v>
      </c>
      <c r="I2624">
        <v>1</v>
      </c>
      <c r="K2624" s="111">
        <v>46.5</v>
      </c>
      <c r="L2624" s="61">
        <v>46.5</v>
      </c>
      <c r="O2624" s="111">
        <v>46.5</v>
      </c>
      <c r="P2624" s="147">
        <v>46.5</v>
      </c>
      <c r="Q2624" t="s">
        <v>874</v>
      </c>
      <c r="R2624">
        <v>1</v>
      </c>
      <c r="S2624" t="s">
        <v>14</v>
      </c>
      <c r="T2624" t="s">
        <v>980</v>
      </c>
      <c r="U2624" t="s">
        <v>15</v>
      </c>
    </row>
    <row r="2625" spans="1:21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875</v>
      </c>
      <c r="I2625">
        <v>1</v>
      </c>
      <c r="K2625" s="112">
        <v>17583</v>
      </c>
      <c r="L2625" s="62">
        <v>18111</v>
      </c>
      <c r="M2625" s="62"/>
      <c r="N2625" s="73"/>
      <c r="O2625" s="112">
        <v>18111</v>
      </c>
      <c r="P2625" s="147">
        <v>18111</v>
      </c>
      <c r="Q2625" t="s">
        <v>875</v>
      </c>
      <c r="R2625">
        <v>1</v>
      </c>
      <c r="S2625" t="s">
        <v>14</v>
      </c>
      <c r="T2625" t="s">
        <v>980</v>
      </c>
      <c r="U2625" t="s">
        <v>15</v>
      </c>
    </row>
    <row r="2626" spans="1:21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876</v>
      </c>
      <c r="I2626">
        <v>1</v>
      </c>
      <c r="K2626" s="111">
        <v>530.4</v>
      </c>
      <c r="L2626" s="61">
        <v>546.4</v>
      </c>
      <c r="O2626" s="111">
        <v>546.4</v>
      </c>
      <c r="P2626" s="147">
        <v>546.4</v>
      </c>
      <c r="Q2626" t="s">
        <v>876</v>
      </c>
      <c r="R2626">
        <v>1</v>
      </c>
      <c r="S2626" t="s">
        <v>14</v>
      </c>
      <c r="T2626" t="s">
        <v>980</v>
      </c>
      <c r="U2626" t="s">
        <v>15</v>
      </c>
    </row>
    <row r="2627" spans="1:21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877</v>
      </c>
      <c r="I2627">
        <v>1</v>
      </c>
      <c r="K2627" s="111">
        <v>252</v>
      </c>
      <c r="L2627" s="61">
        <v>259.60000000000002</v>
      </c>
      <c r="O2627" s="111">
        <v>259.60000000000002</v>
      </c>
      <c r="P2627" s="147">
        <v>259.60000000000002</v>
      </c>
      <c r="Q2627" t="s">
        <v>877</v>
      </c>
      <c r="R2627">
        <v>1</v>
      </c>
      <c r="S2627" t="s">
        <v>14</v>
      </c>
      <c r="T2627" t="s">
        <v>980</v>
      </c>
      <c r="U2627" t="s">
        <v>15</v>
      </c>
    </row>
    <row r="2628" spans="1:21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976</v>
      </c>
      <c r="I2628">
        <v>1</v>
      </c>
      <c r="K2628" s="110"/>
      <c r="L2628" s="60">
        <v>4193.3</v>
      </c>
      <c r="M2628" s="60"/>
      <c r="N2628" s="71"/>
      <c r="O2628" s="110">
        <v>4193.3</v>
      </c>
      <c r="P2628" s="147">
        <v>4193.3</v>
      </c>
      <c r="Q2628" t="s">
        <v>976</v>
      </c>
      <c r="R2628">
        <v>1</v>
      </c>
      <c r="S2628" t="s">
        <v>14</v>
      </c>
      <c r="T2628" t="s">
        <v>981</v>
      </c>
      <c r="U2628" t="s">
        <v>15</v>
      </c>
    </row>
    <row r="2629" spans="1:21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878</v>
      </c>
      <c r="I2629">
        <v>1</v>
      </c>
      <c r="K2629" s="111">
        <v>596.70000000000005</v>
      </c>
      <c r="L2629" s="61">
        <v>614.70000000000005</v>
      </c>
      <c r="O2629" s="111">
        <v>614.70000000000005</v>
      </c>
      <c r="P2629" s="147">
        <v>614.70000000000005</v>
      </c>
      <c r="Q2629" t="s">
        <v>878</v>
      </c>
      <c r="R2629">
        <v>1</v>
      </c>
      <c r="S2629" t="s">
        <v>14</v>
      </c>
      <c r="T2629" t="s">
        <v>980</v>
      </c>
      <c r="U2629" t="s">
        <v>15</v>
      </c>
    </row>
    <row r="2630" spans="1:21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879</v>
      </c>
      <c r="I2630">
        <v>1</v>
      </c>
      <c r="K2630" s="111">
        <v>206.9</v>
      </c>
      <c r="L2630" s="61">
        <v>213.2</v>
      </c>
      <c r="O2630" s="111">
        <v>213.2</v>
      </c>
      <c r="P2630" s="147">
        <v>213.2</v>
      </c>
      <c r="Q2630" t="s">
        <v>879</v>
      </c>
      <c r="R2630">
        <v>1</v>
      </c>
      <c r="S2630" t="s">
        <v>14</v>
      </c>
      <c r="T2630" t="s">
        <v>980</v>
      </c>
      <c r="U2630" t="s">
        <v>15</v>
      </c>
    </row>
    <row r="2631" spans="1:21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880</v>
      </c>
      <c r="I2631">
        <v>1</v>
      </c>
      <c r="K2631" s="111">
        <v>663</v>
      </c>
      <c r="L2631" s="61">
        <v>663</v>
      </c>
      <c r="O2631" s="111">
        <v>663</v>
      </c>
      <c r="P2631" s="147">
        <v>663</v>
      </c>
      <c r="Q2631" t="s">
        <v>880</v>
      </c>
      <c r="R2631">
        <v>1</v>
      </c>
      <c r="S2631" t="s">
        <v>14</v>
      </c>
      <c r="T2631" t="s">
        <v>980</v>
      </c>
      <c r="U2631" t="s">
        <v>15</v>
      </c>
    </row>
    <row r="2632" spans="1:21">
      <c r="A2632" t="s">
        <v>416</v>
      </c>
      <c r="B2632" t="s">
        <v>417</v>
      </c>
      <c r="C2632" t="s">
        <v>418</v>
      </c>
      <c r="D2632" t="s">
        <v>11</v>
      </c>
      <c r="E2632" t="s">
        <v>12</v>
      </c>
      <c r="F2632" t="s">
        <v>13</v>
      </c>
      <c r="I2632">
        <v>1</v>
      </c>
      <c r="K2632" s="110">
        <v>6273</v>
      </c>
      <c r="L2632" s="60">
        <v>6461.2</v>
      </c>
      <c r="M2632" s="60"/>
      <c r="N2632" s="71"/>
      <c r="O2632" s="110">
        <v>6461.2</v>
      </c>
      <c r="P2632" s="147">
        <v>6461.2</v>
      </c>
      <c r="Q2632" t="s">
        <v>13</v>
      </c>
      <c r="R2632">
        <v>1</v>
      </c>
      <c r="S2632" t="s">
        <v>14</v>
      </c>
      <c r="T2632" t="s">
        <v>980</v>
      </c>
      <c r="U2632" t="s">
        <v>15</v>
      </c>
    </row>
    <row r="2633" spans="1:21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872</v>
      </c>
      <c r="I2633">
        <v>1</v>
      </c>
      <c r="K2633" s="110">
        <v>1782.8</v>
      </c>
      <c r="L2633" s="60">
        <v>1836.3</v>
      </c>
      <c r="M2633" s="60"/>
      <c r="N2633" s="71"/>
      <c r="O2633" s="110">
        <v>1836.3</v>
      </c>
      <c r="P2633" s="147">
        <v>1836.3</v>
      </c>
      <c r="Q2633" t="s">
        <v>872</v>
      </c>
      <c r="R2633">
        <v>1</v>
      </c>
      <c r="S2633" t="s">
        <v>14</v>
      </c>
      <c r="T2633" t="s">
        <v>980</v>
      </c>
      <c r="U2633" t="s">
        <v>15</v>
      </c>
    </row>
    <row r="2634" spans="1:21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873</v>
      </c>
      <c r="I2634">
        <v>1</v>
      </c>
      <c r="K2634" s="111">
        <v>251</v>
      </c>
      <c r="L2634" s="61">
        <v>258.60000000000002</v>
      </c>
      <c r="O2634" s="111">
        <v>258.60000000000002</v>
      </c>
      <c r="P2634" s="147">
        <v>258.60000000000002</v>
      </c>
      <c r="Q2634" t="s">
        <v>873</v>
      </c>
      <c r="R2634">
        <v>1</v>
      </c>
      <c r="S2634" t="s">
        <v>14</v>
      </c>
      <c r="T2634" t="s">
        <v>980</v>
      </c>
      <c r="U2634" t="s">
        <v>15</v>
      </c>
    </row>
    <row r="2635" spans="1:21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874</v>
      </c>
      <c r="I2635">
        <v>1</v>
      </c>
      <c r="K2635" s="111">
        <v>167.5</v>
      </c>
      <c r="L2635" s="61">
        <v>167.5</v>
      </c>
      <c r="O2635" s="111">
        <v>167.5</v>
      </c>
      <c r="P2635" s="147">
        <v>167.5</v>
      </c>
      <c r="Q2635" t="s">
        <v>874</v>
      </c>
      <c r="R2635">
        <v>1</v>
      </c>
      <c r="S2635" t="s">
        <v>14</v>
      </c>
      <c r="T2635" t="s">
        <v>980</v>
      </c>
      <c r="U2635" t="s">
        <v>15</v>
      </c>
    </row>
    <row r="2636" spans="1:21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875</v>
      </c>
      <c r="I2636">
        <v>1</v>
      </c>
      <c r="K2636" s="112">
        <v>62216</v>
      </c>
      <c r="L2636" s="62">
        <v>64083</v>
      </c>
      <c r="M2636" s="62"/>
      <c r="N2636" s="73"/>
      <c r="O2636" s="112">
        <v>64083</v>
      </c>
      <c r="P2636" s="147">
        <v>64083</v>
      </c>
      <c r="Q2636" t="s">
        <v>875</v>
      </c>
      <c r="R2636">
        <v>1</v>
      </c>
      <c r="S2636" t="s">
        <v>14</v>
      </c>
      <c r="T2636" t="s">
        <v>980</v>
      </c>
      <c r="U2636" t="s">
        <v>15</v>
      </c>
    </row>
    <row r="2637" spans="1:21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876</v>
      </c>
      <c r="I2637">
        <v>1</v>
      </c>
      <c r="K2637" s="110">
        <v>1914.4</v>
      </c>
      <c r="L2637" s="60">
        <v>1971.9</v>
      </c>
      <c r="M2637" s="60"/>
      <c r="N2637" s="71"/>
      <c r="O2637" s="110">
        <v>1971.9</v>
      </c>
      <c r="P2637" s="147">
        <v>1971.9</v>
      </c>
      <c r="Q2637" t="s">
        <v>876</v>
      </c>
      <c r="R2637">
        <v>1</v>
      </c>
      <c r="S2637" t="s">
        <v>14</v>
      </c>
      <c r="T2637" t="s">
        <v>980</v>
      </c>
      <c r="U2637" t="s">
        <v>15</v>
      </c>
    </row>
    <row r="2638" spans="1:21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877</v>
      </c>
      <c r="I2638">
        <v>1</v>
      </c>
      <c r="K2638" s="111">
        <v>909.4</v>
      </c>
      <c r="L2638" s="61">
        <v>936.7</v>
      </c>
      <c r="O2638" s="111">
        <v>936.7</v>
      </c>
      <c r="P2638" s="147">
        <v>936.7</v>
      </c>
      <c r="Q2638" t="s">
        <v>877</v>
      </c>
      <c r="R2638">
        <v>1</v>
      </c>
      <c r="S2638" t="s">
        <v>14</v>
      </c>
      <c r="T2638" t="s">
        <v>980</v>
      </c>
      <c r="U2638" t="s">
        <v>15</v>
      </c>
    </row>
    <row r="2639" spans="1:21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976</v>
      </c>
      <c r="I2639">
        <v>1</v>
      </c>
      <c r="K2639" s="110"/>
      <c r="L2639" s="60">
        <v>15253.3</v>
      </c>
      <c r="M2639" s="60"/>
      <c r="N2639" s="71"/>
      <c r="O2639" s="110">
        <v>15253.3</v>
      </c>
      <c r="P2639" s="147">
        <v>15253.3</v>
      </c>
      <c r="Q2639" t="s">
        <v>976</v>
      </c>
      <c r="R2639">
        <v>1</v>
      </c>
      <c r="S2639" t="s">
        <v>14</v>
      </c>
      <c r="T2639" t="s">
        <v>981</v>
      </c>
      <c r="U2639" t="s">
        <v>15</v>
      </c>
    </row>
    <row r="2640" spans="1:21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878</v>
      </c>
      <c r="I2640">
        <v>1</v>
      </c>
      <c r="K2640" s="110">
        <v>2153.6999999999998</v>
      </c>
      <c r="L2640" s="60">
        <v>2218.4</v>
      </c>
      <c r="M2640" s="60"/>
      <c r="N2640" s="71"/>
      <c r="O2640" s="110">
        <v>2218.4</v>
      </c>
      <c r="P2640" s="147">
        <v>2218.4</v>
      </c>
      <c r="Q2640" t="s">
        <v>878</v>
      </c>
      <c r="R2640">
        <v>1</v>
      </c>
      <c r="S2640" t="s">
        <v>14</v>
      </c>
      <c r="T2640" t="s">
        <v>980</v>
      </c>
      <c r="U2640" t="s">
        <v>15</v>
      </c>
    </row>
    <row r="2641" spans="1:21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879</v>
      </c>
      <c r="I2641">
        <v>1</v>
      </c>
      <c r="K2641" s="111">
        <v>752.8</v>
      </c>
      <c r="L2641" s="61">
        <v>775.4</v>
      </c>
      <c r="O2641" s="111">
        <v>775.4</v>
      </c>
      <c r="P2641" s="147">
        <v>775.4</v>
      </c>
      <c r="Q2641" t="s">
        <v>879</v>
      </c>
      <c r="R2641">
        <v>1</v>
      </c>
      <c r="S2641" t="s">
        <v>14</v>
      </c>
      <c r="T2641" t="s">
        <v>980</v>
      </c>
      <c r="U2641" t="s">
        <v>15</v>
      </c>
    </row>
    <row r="2642" spans="1:21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880</v>
      </c>
      <c r="I2642">
        <v>1</v>
      </c>
      <c r="K2642" s="110">
        <v>2459.3000000000002</v>
      </c>
      <c r="L2642" s="60">
        <v>2459.3000000000002</v>
      </c>
      <c r="M2642" s="60"/>
      <c r="N2642" s="71"/>
      <c r="O2642" s="110">
        <v>2459.3000000000002</v>
      </c>
      <c r="P2642" s="147">
        <v>2459.3000000000002</v>
      </c>
      <c r="Q2642" t="s">
        <v>880</v>
      </c>
      <c r="R2642">
        <v>1</v>
      </c>
      <c r="S2642" t="s">
        <v>14</v>
      </c>
      <c r="T2642" t="s">
        <v>980</v>
      </c>
      <c r="U2642" t="s">
        <v>15</v>
      </c>
    </row>
    <row r="2643" spans="1:21">
      <c r="A2643" t="s">
        <v>419</v>
      </c>
      <c r="B2643" t="s">
        <v>420</v>
      </c>
      <c r="C2643" t="s">
        <v>421</v>
      </c>
      <c r="D2643" t="s">
        <v>11</v>
      </c>
      <c r="E2643" t="s">
        <v>12</v>
      </c>
      <c r="F2643" t="s">
        <v>13</v>
      </c>
      <c r="I2643">
        <v>1</v>
      </c>
      <c r="K2643" s="110">
        <v>9282</v>
      </c>
      <c r="L2643" s="60">
        <v>9560.5</v>
      </c>
      <c r="M2643" s="60"/>
      <c r="N2643" s="71"/>
      <c r="O2643" s="110">
        <v>9560.5</v>
      </c>
      <c r="P2643" s="147">
        <v>9560.5</v>
      </c>
      <c r="Q2643" t="s">
        <v>13</v>
      </c>
      <c r="R2643">
        <v>1</v>
      </c>
      <c r="S2643" t="s">
        <v>14</v>
      </c>
      <c r="T2643" t="s">
        <v>980</v>
      </c>
      <c r="U2643" t="s">
        <v>15</v>
      </c>
    </row>
    <row r="2644" spans="1:21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872</v>
      </c>
      <c r="I2644">
        <v>1</v>
      </c>
      <c r="K2644" s="110">
        <v>2635.4</v>
      </c>
      <c r="L2644" s="60">
        <v>2714.5</v>
      </c>
      <c r="M2644" s="60"/>
      <c r="N2644" s="71"/>
      <c r="O2644" s="110">
        <v>2714.5</v>
      </c>
      <c r="P2644" s="147">
        <v>2714.5</v>
      </c>
      <c r="Q2644" t="s">
        <v>872</v>
      </c>
      <c r="R2644">
        <v>1</v>
      </c>
      <c r="S2644" t="s">
        <v>14</v>
      </c>
      <c r="T2644" t="s">
        <v>980</v>
      </c>
      <c r="U2644" t="s">
        <v>15</v>
      </c>
    </row>
    <row r="2645" spans="1:21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873</v>
      </c>
      <c r="I2645">
        <v>1</v>
      </c>
      <c r="K2645" s="111">
        <v>371.3</v>
      </c>
      <c r="L2645" s="61">
        <v>382.5</v>
      </c>
      <c r="O2645" s="111">
        <v>382.5</v>
      </c>
      <c r="P2645" s="147">
        <v>382.5</v>
      </c>
      <c r="Q2645" t="s">
        <v>873</v>
      </c>
      <c r="R2645">
        <v>1</v>
      </c>
      <c r="S2645" t="s">
        <v>14</v>
      </c>
      <c r="T2645" t="s">
        <v>980</v>
      </c>
      <c r="U2645" t="s">
        <v>15</v>
      </c>
    </row>
    <row r="2646" spans="1:21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874</v>
      </c>
      <c r="I2646">
        <v>1</v>
      </c>
      <c r="K2646" s="111">
        <v>247.7</v>
      </c>
      <c r="L2646" s="61">
        <v>247.7</v>
      </c>
      <c r="O2646" s="111">
        <v>247.7</v>
      </c>
      <c r="P2646" s="147">
        <v>247.7</v>
      </c>
      <c r="Q2646" t="s">
        <v>874</v>
      </c>
      <c r="R2646">
        <v>1</v>
      </c>
      <c r="S2646" t="s">
        <v>14</v>
      </c>
      <c r="T2646" t="s">
        <v>980</v>
      </c>
      <c r="U2646" t="s">
        <v>15</v>
      </c>
    </row>
    <row r="2647" spans="1:21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875</v>
      </c>
      <c r="I2647">
        <v>1</v>
      </c>
      <c r="K2647" s="112">
        <v>91971</v>
      </c>
      <c r="L2647" s="62">
        <v>94730</v>
      </c>
      <c r="M2647" s="62"/>
      <c r="N2647" s="73"/>
      <c r="O2647" s="112">
        <v>94730</v>
      </c>
      <c r="P2647" s="147">
        <v>94730</v>
      </c>
      <c r="Q2647" t="s">
        <v>875</v>
      </c>
      <c r="R2647">
        <v>1</v>
      </c>
      <c r="S2647" t="s">
        <v>14</v>
      </c>
      <c r="T2647" t="s">
        <v>980</v>
      </c>
      <c r="U2647" t="s">
        <v>15</v>
      </c>
    </row>
    <row r="2648" spans="1:21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876</v>
      </c>
      <c r="I2648">
        <v>1</v>
      </c>
      <c r="K2648" s="110">
        <v>2829.9</v>
      </c>
      <c r="L2648" s="60">
        <v>2914.8</v>
      </c>
      <c r="M2648" s="60"/>
      <c r="N2648" s="71"/>
      <c r="O2648" s="110">
        <v>2914.8</v>
      </c>
      <c r="P2648" s="147">
        <v>2914.8</v>
      </c>
      <c r="Q2648" t="s">
        <v>876</v>
      </c>
      <c r="R2648">
        <v>1</v>
      </c>
      <c r="S2648" t="s">
        <v>14</v>
      </c>
      <c r="T2648" t="s">
        <v>980</v>
      </c>
      <c r="U2648" t="s">
        <v>15</v>
      </c>
    </row>
    <row r="2649" spans="1:21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877</v>
      </c>
      <c r="I2649">
        <v>1</v>
      </c>
      <c r="K2649" s="110">
        <v>1344.2</v>
      </c>
      <c r="L2649" s="60">
        <v>1384.6</v>
      </c>
      <c r="M2649" s="60"/>
      <c r="N2649" s="71"/>
      <c r="O2649" s="110">
        <v>1384.6</v>
      </c>
      <c r="P2649" s="147">
        <v>1384.6</v>
      </c>
      <c r="Q2649" t="s">
        <v>877</v>
      </c>
      <c r="R2649">
        <v>1</v>
      </c>
      <c r="S2649" t="s">
        <v>14</v>
      </c>
      <c r="T2649" t="s">
        <v>980</v>
      </c>
      <c r="U2649" t="s">
        <v>15</v>
      </c>
    </row>
    <row r="2650" spans="1:21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976</v>
      </c>
      <c r="I2650">
        <v>1</v>
      </c>
      <c r="K2650" s="110"/>
      <c r="L2650" s="60">
        <v>22564</v>
      </c>
      <c r="M2650" s="60"/>
      <c r="N2650" s="71"/>
      <c r="O2650" s="110">
        <v>22564</v>
      </c>
      <c r="P2650" s="147">
        <v>22564</v>
      </c>
      <c r="Q2650" t="s">
        <v>976</v>
      </c>
      <c r="R2650">
        <v>1</v>
      </c>
      <c r="S2650" t="s">
        <v>14</v>
      </c>
      <c r="T2650" t="s">
        <v>981</v>
      </c>
      <c r="U2650" t="s">
        <v>15</v>
      </c>
    </row>
    <row r="2651" spans="1:21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878</v>
      </c>
      <c r="I2651">
        <v>1</v>
      </c>
      <c r="K2651" s="110">
        <v>3183.7</v>
      </c>
      <c r="L2651" s="60">
        <v>3279.3</v>
      </c>
      <c r="M2651" s="60"/>
      <c r="N2651" s="71"/>
      <c r="O2651" s="110">
        <v>3279.3</v>
      </c>
      <c r="P2651" s="147">
        <v>3279.3</v>
      </c>
      <c r="Q2651" t="s">
        <v>878</v>
      </c>
      <c r="R2651">
        <v>1</v>
      </c>
      <c r="S2651" t="s">
        <v>14</v>
      </c>
      <c r="T2651" t="s">
        <v>980</v>
      </c>
      <c r="U2651" t="s">
        <v>15</v>
      </c>
    </row>
    <row r="2652" spans="1:21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879</v>
      </c>
      <c r="I2652">
        <v>1</v>
      </c>
      <c r="K2652" s="110">
        <v>1113.9000000000001</v>
      </c>
      <c r="L2652" s="60">
        <v>1147.4000000000001</v>
      </c>
      <c r="M2652" s="60"/>
      <c r="N2652" s="71"/>
      <c r="O2652" s="110">
        <v>1147.4000000000001</v>
      </c>
      <c r="P2652" s="147">
        <v>1147.4000000000001</v>
      </c>
      <c r="Q2652" t="s">
        <v>879</v>
      </c>
      <c r="R2652">
        <v>1</v>
      </c>
      <c r="S2652" t="s">
        <v>14</v>
      </c>
      <c r="T2652" t="s">
        <v>980</v>
      </c>
      <c r="U2652" t="s">
        <v>15</v>
      </c>
    </row>
    <row r="2653" spans="1:21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880</v>
      </c>
      <c r="I2653">
        <v>1</v>
      </c>
      <c r="K2653" s="110">
        <v>3638.4</v>
      </c>
      <c r="L2653" s="60">
        <v>3638.4</v>
      </c>
      <c r="M2653" s="60"/>
      <c r="N2653" s="71"/>
      <c r="O2653" s="110">
        <v>3638.4</v>
      </c>
      <c r="P2653" s="147">
        <v>3638.4</v>
      </c>
      <c r="Q2653" t="s">
        <v>880</v>
      </c>
      <c r="R2653">
        <v>1</v>
      </c>
      <c r="S2653" t="s">
        <v>14</v>
      </c>
      <c r="T2653" t="s">
        <v>980</v>
      </c>
      <c r="U2653" t="s">
        <v>15</v>
      </c>
    </row>
    <row r="2654" spans="1:21">
      <c r="A2654" t="s">
        <v>422</v>
      </c>
      <c r="B2654" t="s">
        <v>423</v>
      </c>
      <c r="C2654" t="s">
        <v>421</v>
      </c>
      <c r="D2654" t="s">
        <v>11</v>
      </c>
      <c r="E2654" t="s">
        <v>12</v>
      </c>
      <c r="F2654" t="s">
        <v>13</v>
      </c>
      <c r="I2654">
        <v>1</v>
      </c>
      <c r="K2654" s="110">
        <v>10659</v>
      </c>
      <c r="L2654" s="60">
        <v>10978.8</v>
      </c>
      <c r="M2654" s="60"/>
      <c r="N2654" s="71"/>
      <c r="O2654" s="110">
        <v>10978.8</v>
      </c>
      <c r="P2654" s="147">
        <v>10978.8</v>
      </c>
      <c r="Q2654" t="s">
        <v>13</v>
      </c>
      <c r="R2654">
        <v>1</v>
      </c>
      <c r="S2654" t="s">
        <v>14</v>
      </c>
      <c r="T2654" t="s">
        <v>980</v>
      </c>
      <c r="U2654" t="s">
        <v>15</v>
      </c>
    </row>
    <row r="2655" spans="1:21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872</v>
      </c>
      <c r="I2655">
        <v>1</v>
      </c>
      <c r="K2655" s="110">
        <v>3022.9</v>
      </c>
      <c r="L2655" s="60">
        <v>3113.6</v>
      </c>
      <c r="M2655" s="60"/>
      <c r="N2655" s="71"/>
      <c r="O2655" s="110">
        <v>3113.6</v>
      </c>
      <c r="P2655" s="147">
        <v>3113.6</v>
      </c>
      <c r="Q2655" t="s">
        <v>872</v>
      </c>
      <c r="R2655">
        <v>1</v>
      </c>
      <c r="S2655" t="s">
        <v>14</v>
      </c>
      <c r="T2655" t="s">
        <v>980</v>
      </c>
      <c r="U2655" t="s">
        <v>15</v>
      </c>
    </row>
    <row r="2656" spans="1:21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873</v>
      </c>
      <c r="I2656">
        <v>1</v>
      </c>
      <c r="K2656" s="111">
        <v>426.4</v>
      </c>
      <c r="L2656" s="61">
        <v>439.2</v>
      </c>
      <c r="O2656" s="111">
        <v>439.2</v>
      </c>
      <c r="P2656" s="147">
        <v>439.2</v>
      </c>
      <c r="Q2656" t="s">
        <v>873</v>
      </c>
      <c r="R2656">
        <v>1</v>
      </c>
      <c r="S2656" t="s">
        <v>14</v>
      </c>
      <c r="T2656" t="s">
        <v>980</v>
      </c>
      <c r="U2656" t="s">
        <v>15</v>
      </c>
    </row>
    <row r="2657" spans="1:21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874</v>
      </c>
      <c r="I2657">
        <v>1</v>
      </c>
      <c r="K2657" s="111">
        <v>284.10000000000002</v>
      </c>
      <c r="L2657" s="61">
        <v>284.10000000000002</v>
      </c>
      <c r="O2657" s="111">
        <v>284.10000000000002</v>
      </c>
      <c r="P2657" s="147">
        <v>284.10000000000002</v>
      </c>
      <c r="Q2657" t="s">
        <v>874</v>
      </c>
      <c r="R2657">
        <v>1</v>
      </c>
      <c r="S2657" t="s">
        <v>14</v>
      </c>
      <c r="T2657" t="s">
        <v>980</v>
      </c>
      <c r="U2657" t="s">
        <v>15</v>
      </c>
    </row>
    <row r="2658" spans="1:21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875</v>
      </c>
      <c r="I2658">
        <v>1</v>
      </c>
      <c r="K2658" s="112">
        <v>105497</v>
      </c>
      <c r="L2658" s="62">
        <v>108662</v>
      </c>
      <c r="M2658" s="62"/>
      <c r="N2658" s="73"/>
      <c r="O2658" s="112">
        <v>108662</v>
      </c>
      <c r="P2658" s="147">
        <v>108662</v>
      </c>
      <c r="Q2658" t="s">
        <v>875</v>
      </c>
      <c r="R2658">
        <v>1</v>
      </c>
      <c r="S2658" t="s">
        <v>14</v>
      </c>
      <c r="T2658" t="s">
        <v>980</v>
      </c>
      <c r="U2658" t="s">
        <v>15</v>
      </c>
    </row>
    <row r="2659" spans="1:21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876</v>
      </c>
      <c r="I2659">
        <v>1</v>
      </c>
      <c r="K2659" s="110">
        <v>3246.1</v>
      </c>
      <c r="L2659" s="60">
        <v>3343.5</v>
      </c>
      <c r="M2659" s="60"/>
      <c r="N2659" s="71"/>
      <c r="O2659" s="110">
        <v>3343.5</v>
      </c>
      <c r="P2659" s="147">
        <v>3343.5</v>
      </c>
      <c r="Q2659" t="s">
        <v>876</v>
      </c>
      <c r="R2659">
        <v>1</v>
      </c>
      <c r="S2659" t="s">
        <v>14</v>
      </c>
      <c r="T2659" t="s">
        <v>980</v>
      </c>
      <c r="U2659" t="s">
        <v>15</v>
      </c>
    </row>
    <row r="2660" spans="1:21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877</v>
      </c>
      <c r="I2660">
        <v>1</v>
      </c>
      <c r="K2660" s="110">
        <v>1541.9</v>
      </c>
      <c r="L2660" s="60">
        <v>1588.2</v>
      </c>
      <c r="M2660" s="60"/>
      <c r="N2660" s="71"/>
      <c r="O2660" s="110">
        <v>1588.2</v>
      </c>
      <c r="P2660" s="147">
        <v>1588.2</v>
      </c>
      <c r="Q2660" t="s">
        <v>877</v>
      </c>
      <c r="R2660">
        <v>1</v>
      </c>
      <c r="S2660" t="s">
        <v>14</v>
      </c>
      <c r="T2660" t="s">
        <v>980</v>
      </c>
      <c r="U2660" t="s">
        <v>15</v>
      </c>
    </row>
    <row r="2661" spans="1:21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976</v>
      </c>
      <c r="I2661">
        <v>1</v>
      </c>
      <c r="K2661" s="110"/>
      <c r="L2661" s="60">
        <v>25912.400000000001</v>
      </c>
      <c r="M2661" s="60"/>
      <c r="N2661" s="71"/>
      <c r="O2661" s="110">
        <v>25912.400000000001</v>
      </c>
      <c r="P2661" s="147">
        <v>25912.400000000001</v>
      </c>
      <c r="Q2661" t="s">
        <v>976</v>
      </c>
      <c r="R2661">
        <v>1</v>
      </c>
      <c r="S2661" t="s">
        <v>14</v>
      </c>
      <c r="T2661" t="s">
        <v>981</v>
      </c>
      <c r="U2661" t="s">
        <v>15</v>
      </c>
    </row>
    <row r="2662" spans="1:21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878</v>
      </c>
      <c r="I2662">
        <v>1</v>
      </c>
      <c r="K2662" s="110">
        <v>3651.8</v>
      </c>
      <c r="L2662" s="60">
        <v>3761.4</v>
      </c>
      <c r="M2662" s="60"/>
      <c r="N2662" s="71"/>
      <c r="O2662" s="110">
        <v>3761.4</v>
      </c>
      <c r="P2662" s="147">
        <v>3761.4</v>
      </c>
      <c r="Q2662" t="s">
        <v>878</v>
      </c>
      <c r="R2662">
        <v>1</v>
      </c>
      <c r="S2662" t="s">
        <v>14</v>
      </c>
      <c r="T2662" t="s">
        <v>980</v>
      </c>
      <c r="U2662" t="s">
        <v>15</v>
      </c>
    </row>
    <row r="2663" spans="1:21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879</v>
      </c>
      <c r="I2663">
        <v>1</v>
      </c>
      <c r="K2663" s="110">
        <v>1279.0999999999999</v>
      </c>
      <c r="L2663" s="60">
        <v>1317.5</v>
      </c>
      <c r="M2663" s="60"/>
      <c r="N2663" s="71"/>
      <c r="O2663" s="110">
        <v>1317.5</v>
      </c>
      <c r="P2663" s="147">
        <v>1317.5</v>
      </c>
      <c r="Q2663" t="s">
        <v>879</v>
      </c>
      <c r="R2663">
        <v>1</v>
      </c>
      <c r="S2663" t="s">
        <v>14</v>
      </c>
      <c r="T2663" t="s">
        <v>980</v>
      </c>
      <c r="U2663" t="s">
        <v>15</v>
      </c>
    </row>
    <row r="2664" spans="1:21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880</v>
      </c>
      <c r="I2664">
        <v>1</v>
      </c>
      <c r="K2664" s="110">
        <v>4178</v>
      </c>
      <c r="L2664" s="60">
        <v>4178</v>
      </c>
      <c r="M2664" s="60"/>
      <c r="N2664" s="71"/>
      <c r="O2664" s="110">
        <v>4178</v>
      </c>
      <c r="P2664" s="147">
        <v>4178</v>
      </c>
      <c r="Q2664" t="s">
        <v>880</v>
      </c>
      <c r="R2664">
        <v>1</v>
      </c>
      <c r="S2664" t="s">
        <v>14</v>
      </c>
      <c r="T2664" t="s">
        <v>980</v>
      </c>
      <c r="U2664" t="s">
        <v>15</v>
      </c>
    </row>
    <row r="2665" spans="1:21">
      <c r="A2665" t="s">
        <v>424</v>
      </c>
      <c r="B2665" t="s">
        <v>425</v>
      </c>
      <c r="C2665" t="s">
        <v>426</v>
      </c>
      <c r="D2665" t="s">
        <v>11</v>
      </c>
      <c r="E2665" t="s">
        <v>12</v>
      </c>
      <c r="F2665" t="s">
        <v>13</v>
      </c>
      <c r="I2665">
        <v>1</v>
      </c>
      <c r="K2665" s="110">
        <v>2422.5</v>
      </c>
      <c r="L2665" s="60">
        <v>2495.1999999999998</v>
      </c>
      <c r="M2665" s="60"/>
      <c r="N2665" s="71"/>
      <c r="O2665" s="110">
        <v>2495.1999999999998</v>
      </c>
      <c r="P2665" s="147">
        <v>2495.1999999999998</v>
      </c>
      <c r="Q2665" t="s">
        <v>13</v>
      </c>
      <c r="R2665">
        <v>1</v>
      </c>
      <c r="S2665" t="s">
        <v>14</v>
      </c>
      <c r="T2665" t="s">
        <v>980</v>
      </c>
      <c r="U2665" t="s">
        <v>15</v>
      </c>
    </row>
    <row r="2666" spans="1:21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872</v>
      </c>
      <c r="I2666">
        <v>1</v>
      </c>
      <c r="K2666" s="111">
        <v>706.8</v>
      </c>
      <c r="L2666" s="61">
        <v>728.1</v>
      </c>
      <c r="O2666" s="111">
        <v>728.1</v>
      </c>
      <c r="P2666" s="147">
        <v>728.1</v>
      </c>
      <c r="Q2666" t="s">
        <v>872</v>
      </c>
      <c r="R2666">
        <v>1</v>
      </c>
      <c r="S2666" t="s">
        <v>14</v>
      </c>
      <c r="T2666" t="s">
        <v>980</v>
      </c>
      <c r="U2666" t="s">
        <v>15</v>
      </c>
    </row>
    <row r="2667" spans="1:21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873</v>
      </c>
      <c r="I2667">
        <v>1</v>
      </c>
      <c r="K2667" s="111">
        <v>96.9</v>
      </c>
      <c r="L2667" s="61">
        <v>99.9</v>
      </c>
      <c r="O2667" s="111">
        <v>99.9</v>
      </c>
      <c r="P2667" s="147">
        <v>99.9</v>
      </c>
      <c r="Q2667" t="s">
        <v>873</v>
      </c>
      <c r="R2667">
        <v>1</v>
      </c>
      <c r="S2667" t="s">
        <v>14</v>
      </c>
      <c r="T2667" t="s">
        <v>980</v>
      </c>
      <c r="U2667" t="s">
        <v>15</v>
      </c>
    </row>
    <row r="2668" spans="1:21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874</v>
      </c>
      <c r="I2668">
        <v>1</v>
      </c>
      <c r="K2668" s="111">
        <v>66.400000000000006</v>
      </c>
      <c r="L2668" s="61">
        <v>66.400000000000006</v>
      </c>
      <c r="O2668" s="111">
        <v>66.400000000000006</v>
      </c>
      <c r="P2668" s="147">
        <v>66.400000000000006</v>
      </c>
      <c r="Q2668" t="s">
        <v>874</v>
      </c>
      <c r="R2668">
        <v>1</v>
      </c>
      <c r="S2668" t="s">
        <v>14</v>
      </c>
      <c r="T2668" t="s">
        <v>980</v>
      </c>
      <c r="U2668" t="s">
        <v>15</v>
      </c>
    </row>
    <row r="2669" spans="1:21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875</v>
      </c>
      <c r="I2669">
        <v>1</v>
      </c>
      <c r="K2669" s="112">
        <v>24664</v>
      </c>
      <c r="L2669" s="62">
        <v>25404</v>
      </c>
      <c r="M2669" s="62"/>
      <c r="N2669" s="73"/>
      <c r="O2669" s="112">
        <v>25404</v>
      </c>
      <c r="P2669" s="147">
        <v>25404</v>
      </c>
      <c r="Q2669" t="s">
        <v>875</v>
      </c>
      <c r="R2669">
        <v>1</v>
      </c>
      <c r="S2669" t="s">
        <v>14</v>
      </c>
      <c r="T2669" t="s">
        <v>980</v>
      </c>
      <c r="U2669" t="s">
        <v>15</v>
      </c>
    </row>
    <row r="2670" spans="1:21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876</v>
      </c>
      <c r="I2670">
        <v>1</v>
      </c>
      <c r="K2670" s="111">
        <v>758.9</v>
      </c>
      <c r="L2670" s="61">
        <v>781.7</v>
      </c>
      <c r="O2670" s="111">
        <v>781.7</v>
      </c>
      <c r="P2670" s="147">
        <v>781.7</v>
      </c>
      <c r="Q2670" t="s">
        <v>876</v>
      </c>
      <c r="R2670">
        <v>1</v>
      </c>
      <c r="S2670" t="s">
        <v>14</v>
      </c>
      <c r="T2670" t="s">
        <v>980</v>
      </c>
      <c r="U2670" t="s">
        <v>15</v>
      </c>
    </row>
    <row r="2671" spans="1:21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877</v>
      </c>
      <c r="I2671">
        <v>1</v>
      </c>
      <c r="K2671" s="111">
        <v>360.5</v>
      </c>
      <c r="L2671" s="61">
        <v>371.4</v>
      </c>
      <c r="O2671" s="111">
        <v>371.4</v>
      </c>
      <c r="P2671" s="147">
        <v>371.4</v>
      </c>
      <c r="Q2671" t="s">
        <v>877</v>
      </c>
      <c r="R2671">
        <v>1</v>
      </c>
      <c r="S2671" t="s">
        <v>14</v>
      </c>
      <c r="T2671" t="s">
        <v>980</v>
      </c>
      <c r="U2671" t="s">
        <v>15</v>
      </c>
    </row>
    <row r="2672" spans="1:21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976</v>
      </c>
      <c r="I2672">
        <v>1</v>
      </c>
      <c r="K2672" s="110"/>
      <c r="L2672" s="60">
        <v>5888.7</v>
      </c>
      <c r="M2672" s="60"/>
      <c r="N2672" s="71"/>
      <c r="O2672" s="110">
        <v>5888.7</v>
      </c>
      <c r="P2672" s="147">
        <v>5888.7</v>
      </c>
      <c r="Q2672" t="s">
        <v>976</v>
      </c>
      <c r="R2672">
        <v>1</v>
      </c>
      <c r="S2672" t="s">
        <v>14</v>
      </c>
      <c r="T2672" t="s">
        <v>981</v>
      </c>
      <c r="U2672" t="s">
        <v>15</v>
      </c>
    </row>
    <row r="2673" spans="1:21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878</v>
      </c>
      <c r="I2673">
        <v>1</v>
      </c>
      <c r="K2673" s="111">
        <v>853.8</v>
      </c>
      <c r="L2673" s="61">
        <v>879.5</v>
      </c>
      <c r="O2673" s="111">
        <v>879.5</v>
      </c>
      <c r="P2673" s="147">
        <v>879.5</v>
      </c>
      <c r="Q2673" t="s">
        <v>878</v>
      </c>
      <c r="R2673">
        <v>1</v>
      </c>
      <c r="S2673" t="s">
        <v>14</v>
      </c>
      <c r="T2673" t="s">
        <v>980</v>
      </c>
      <c r="U2673" t="s">
        <v>15</v>
      </c>
    </row>
    <row r="2674" spans="1:21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879</v>
      </c>
      <c r="I2674">
        <v>1</v>
      </c>
      <c r="K2674" s="111">
        <v>290.7</v>
      </c>
      <c r="L2674" s="61">
        <v>299.5</v>
      </c>
      <c r="O2674" s="111">
        <v>299.5</v>
      </c>
      <c r="P2674" s="147">
        <v>299.5</v>
      </c>
      <c r="Q2674" t="s">
        <v>879</v>
      </c>
      <c r="R2674">
        <v>1</v>
      </c>
      <c r="S2674" t="s">
        <v>14</v>
      </c>
      <c r="T2674" t="s">
        <v>980</v>
      </c>
      <c r="U2674" t="s">
        <v>15</v>
      </c>
    </row>
    <row r="2675" spans="1:21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880</v>
      </c>
      <c r="I2675">
        <v>1</v>
      </c>
      <c r="K2675" s="111">
        <v>949.7</v>
      </c>
      <c r="L2675" s="61">
        <v>949.7</v>
      </c>
      <c r="O2675" s="111">
        <v>949.7</v>
      </c>
      <c r="P2675" s="147">
        <v>949.7</v>
      </c>
      <c r="Q2675" t="s">
        <v>880</v>
      </c>
      <c r="R2675">
        <v>1</v>
      </c>
      <c r="S2675" t="s">
        <v>14</v>
      </c>
      <c r="T2675" t="s">
        <v>980</v>
      </c>
      <c r="U2675" t="s">
        <v>15</v>
      </c>
    </row>
    <row r="2676" spans="1:21">
      <c r="A2676" t="s">
        <v>427</v>
      </c>
      <c r="B2676" t="s">
        <v>428</v>
      </c>
      <c r="C2676" t="s">
        <v>429</v>
      </c>
      <c r="D2676" t="s">
        <v>11</v>
      </c>
      <c r="E2676" t="s">
        <v>12</v>
      </c>
      <c r="F2676" t="s">
        <v>13</v>
      </c>
      <c r="I2676">
        <v>1</v>
      </c>
      <c r="K2676" s="110">
        <v>2830.5</v>
      </c>
      <c r="L2676" s="60">
        <v>2915.5</v>
      </c>
      <c r="M2676" s="60"/>
      <c r="N2676" s="71"/>
      <c r="O2676" s="110">
        <v>2915.5</v>
      </c>
      <c r="P2676" s="147">
        <v>2915.5</v>
      </c>
      <c r="Q2676" t="s">
        <v>13</v>
      </c>
      <c r="R2676">
        <v>1</v>
      </c>
      <c r="S2676" t="s">
        <v>14</v>
      </c>
      <c r="T2676" t="s">
        <v>980</v>
      </c>
      <c r="U2676" t="s">
        <v>15</v>
      </c>
    </row>
    <row r="2677" spans="1:21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872</v>
      </c>
      <c r="I2677">
        <v>1</v>
      </c>
      <c r="K2677" s="111">
        <v>828.3</v>
      </c>
      <c r="L2677" s="61">
        <v>853.2</v>
      </c>
      <c r="O2677" s="111">
        <v>853.2</v>
      </c>
      <c r="P2677" s="147">
        <v>853.2</v>
      </c>
      <c r="Q2677" t="s">
        <v>872</v>
      </c>
      <c r="R2677">
        <v>1</v>
      </c>
      <c r="S2677" t="s">
        <v>14</v>
      </c>
      <c r="T2677" t="s">
        <v>980</v>
      </c>
      <c r="U2677" t="s">
        <v>15</v>
      </c>
    </row>
    <row r="2678" spans="1:21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873</v>
      </c>
      <c r="I2678">
        <v>1</v>
      </c>
      <c r="K2678" s="111">
        <v>113.3</v>
      </c>
      <c r="L2678" s="61">
        <v>116.7</v>
      </c>
      <c r="O2678" s="111">
        <v>116.7</v>
      </c>
      <c r="P2678" s="147">
        <v>116.7</v>
      </c>
      <c r="Q2678" t="s">
        <v>873</v>
      </c>
      <c r="R2678">
        <v>1</v>
      </c>
      <c r="S2678" t="s">
        <v>14</v>
      </c>
      <c r="T2678" t="s">
        <v>980</v>
      </c>
      <c r="U2678" t="s">
        <v>15</v>
      </c>
    </row>
    <row r="2679" spans="1:21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874</v>
      </c>
      <c r="I2679">
        <v>1</v>
      </c>
      <c r="K2679" s="111">
        <v>77.900000000000006</v>
      </c>
      <c r="L2679" s="61">
        <v>77.900000000000006</v>
      </c>
      <c r="O2679" s="111">
        <v>77.900000000000006</v>
      </c>
      <c r="P2679" s="147">
        <v>77.900000000000006</v>
      </c>
      <c r="Q2679" t="s">
        <v>874</v>
      </c>
      <c r="R2679">
        <v>1</v>
      </c>
      <c r="S2679" t="s">
        <v>14</v>
      </c>
      <c r="T2679" t="s">
        <v>980</v>
      </c>
      <c r="U2679" t="s">
        <v>15</v>
      </c>
    </row>
    <row r="2680" spans="1:21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875</v>
      </c>
      <c r="I2680">
        <v>1</v>
      </c>
      <c r="K2680" s="112">
        <v>28907</v>
      </c>
      <c r="L2680" s="62">
        <v>29774</v>
      </c>
      <c r="M2680" s="62"/>
      <c r="N2680" s="73"/>
      <c r="O2680" s="112">
        <v>29774</v>
      </c>
      <c r="P2680" s="147">
        <v>29774</v>
      </c>
      <c r="Q2680" t="s">
        <v>875</v>
      </c>
      <c r="R2680">
        <v>1</v>
      </c>
      <c r="S2680" t="s">
        <v>14</v>
      </c>
      <c r="T2680" t="s">
        <v>980</v>
      </c>
      <c r="U2680" t="s">
        <v>15</v>
      </c>
    </row>
    <row r="2681" spans="1:21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876</v>
      </c>
      <c r="I2681">
        <v>1</v>
      </c>
      <c r="K2681" s="111">
        <v>889.5</v>
      </c>
      <c r="L2681" s="61">
        <v>916.2</v>
      </c>
      <c r="O2681" s="111">
        <v>916.2</v>
      </c>
      <c r="P2681" s="147">
        <v>916.2</v>
      </c>
      <c r="Q2681" t="s">
        <v>876</v>
      </c>
      <c r="R2681">
        <v>1</v>
      </c>
      <c r="S2681" t="s">
        <v>14</v>
      </c>
      <c r="T2681" t="s">
        <v>980</v>
      </c>
      <c r="U2681" t="s">
        <v>15</v>
      </c>
    </row>
    <row r="2682" spans="1:21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877</v>
      </c>
      <c r="I2682">
        <v>1</v>
      </c>
      <c r="K2682" s="111">
        <v>422.5</v>
      </c>
      <c r="L2682" s="61">
        <v>435.2</v>
      </c>
      <c r="O2682" s="111">
        <v>435.2</v>
      </c>
      <c r="P2682" s="147">
        <v>435.2</v>
      </c>
      <c r="Q2682" t="s">
        <v>877</v>
      </c>
      <c r="R2682">
        <v>1</v>
      </c>
      <c r="S2682" t="s">
        <v>14</v>
      </c>
      <c r="T2682" t="s">
        <v>980</v>
      </c>
      <c r="U2682" t="s">
        <v>15</v>
      </c>
    </row>
    <row r="2683" spans="1:21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976</v>
      </c>
      <c r="I2683">
        <v>1</v>
      </c>
      <c r="K2683" s="110"/>
      <c r="L2683" s="60">
        <v>6885.4</v>
      </c>
      <c r="M2683" s="60"/>
      <c r="N2683" s="71"/>
      <c r="O2683" s="110">
        <v>6885.4</v>
      </c>
      <c r="P2683" s="147">
        <v>6885.4</v>
      </c>
      <c r="Q2683" t="s">
        <v>976</v>
      </c>
      <c r="R2683">
        <v>1</v>
      </c>
      <c r="S2683" t="s">
        <v>14</v>
      </c>
      <c r="T2683" t="s">
        <v>981</v>
      </c>
      <c r="U2683" t="s">
        <v>15</v>
      </c>
    </row>
    <row r="2684" spans="1:21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878</v>
      </c>
      <c r="I2684">
        <v>1</v>
      </c>
      <c r="K2684" s="110">
        <v>1000.7</v>
      </c>
      <c r="L2684" s="60">
        <v>1030.8</v>
      </c>
      <c r="M2684" s="60"/>
      <c r="N2684" s="71"/>
      <c r="O2684" s="110">
        <v>1030.8</v>
      </c>
      <c r="P2684" s="147">
        <v>1030.8</v>
      </c>
      <c r="Q2684" t="s">
        <v>878</v>
      </c>
      <c r="R2684">
        <v>1</v>
      </c>
      <c r="S2684" t="s">
        <v>14</v>
      </c>
      <c r="T2684" t="s">
        <v>980</v>
      </c>
      <c r="U2684" t="s">
        <v>15</v>
      </c>
    </row>
    <row r="2685" spans="1:21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879</v>
      </c>
      <c r="I2685">
        <v>1</v>
      </c>
      <c r="K2685" s="111">
        <v>339.7</v>
      </c>
      <c r="L2685" s="61">
        <v>349.9</v>
      </c>
      <c r="O2685" s="111">
        <v>349.9</v>
      </c>
      <c r="P2685" s="147">
        <v>349.9</v>
      </c>
      <c r="Q2685" t="s">
        <v>879</v>
      </c>
      <c r="R2685">
        <v>1</v>
      </c>
      <c r="S2685" t="s">
        <v>14</v>
      </c>
      <c r="T2685" t="s">
        <v>980</v>
      </c>
      <c r="U2685" t="s">
        <v>15</v>
      </c>
    </row>
    <row r="2686" spans="1:21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880</v>
      </c>
      <c r="I2686">
        <v>1</v>
      </c>
      <c r="K2686" s="110">
        <v>1109.8</v>
      </c>
      <c r="L2686" s="60">
        <v>1109.8</v>
      </c>
      <c r="M2686" s="60"/>
      <c r="N2686" s="71"/>
      <c r="O2686" s="110">
        <v>1109.8</v>
      </c>
      <c r="P2686" s="147">
        <v>1109.8</v>
      </c>
      <c r="Q2686" t="s">
        <v>880</v>
      </c>
      <c r="R2686">
        <v>1</v>
      </c>
      <c r="S2686" t="s">
        <v>14</v>
      </c>
      <c r="T2686" t="s">
        <v>980</v>
      </c>
      <c r="U2686" t="s">
        <v>15</v>
      </c>
    </row>
    <row r="2687" spans="1:21">
      <c r="A2687" t="s">
        <v>430</v>
      </c>
      <c r="B2687" t="s">
        <v>431</v>
      </c>
      <c r="C2687" t="s">
        <v>432</v>
      </c>
      <c r="D2687" t="s">
        <v>11</v>
      </c>
      <c r="E2687" t="s">
        <v>12</v>
      </c>
      <c r="F2687" t="s">
        <v>13</v>
      </c>
      <c r="I2687">
        <v>1</v>
      </c>
      <c r="K2687" s="110">
        <v>3009</v>
      </c>
      <c r="L2687" s="60">
        <v>3099.3</v>
      </c>
      <c r="M2687" s="60"/>
      <c r="N2687" s="71"/>
      <c r="O2687" s="110">
        <v>3099.3</v>
      </c>
      <c r="P2687" s="147">
        <v>3099.3</v>
      </c>
      <c r="Q2687" t="s">
        <v>13</v>
      </c>
      <c r="R2687">
        <v>1</v>
      </c>
      <c r="S2687" t="s">
        <v>14</v>
      </c>
      <c r="T2687" t="s">
        <v>980</v>
      </c>
      <c r="U2687" t="s">
        <v>15</v>
      </c>
    </row>
    <row r="2688" spans="1:21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872</v>
      </c>
      <c r="I2688">
        <v>1</v>
      </c>
      <c r="K2688" s="111">
        <v>881.5</v>
      </c>
      <c r="L2688" s="61">
        <v>908</v>
      </c>
      <c r="O2688" s="111">
        <v>908</v>
      </c>
      <c r="P2688" s="147">
        <v>908</v>
      </c>
      <c r="Q2688" t="s">
        <v>872</v>
      </c>
      <c r="R2688">
        <v>1</v>
      </c>
      <c r="S2688" t="s">
        <v>14</v>
      </c>
      <c r="T2688" t="s">
        <v>980</v>
      </c>
      <c r="U2688" t="s">
        <v>15</v>
      </c>
    </row>
    <row r="2689" spans="1:21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873</v>
      </c>
      <c r="I2689">
        <v>1</v>
      </c>
      <c r="K2689" s="111">
        <v>120.4</v>
      </c>
      <c r="L2689" s="61">
        <v>124.1</v>
      </c>
      <c r="O2689" s="111">
        <v>124.1</v>
      </c>
      <c r="P2689" s="147">
        <v>124.1</v>
      </c>
      <c r="Q2689" t="s">
        <v>873</v>
      </c>
      <c r="R2689">
        <v>1</v>
      </c>
      <c r="S2689" t="s">
        <v>14</v>
      </c>
      <c r="T2689" t="s">
        <v>980</v>
      </c>
      <c r="U2689" t="s">
        <v>15</v>
      </c>
    </row>
    <row r="2690" spans="1:21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874</v>
      </c>
      <c r="I2690">
        <v>1</v>
      </c>
      <c r="K2690" s="111">
        <v>82.9</v>
      </c>
      <c r="L2690" s="61">
        <v>82.9</v>
      </c>
      <c r="O2690" s="111">
        <v>82.9</v>
      </c>
      <c r="P2690" s="147">
        <v>82.9</v>
      </c>
      <c r="Q2690" t="s">
        <v>874</v>
      </c>
      <c r="R2690">
        <v>1</v>
      </c>
      <c r="S2690" t="s">
        <v>14</v>
      </c>
      <c r="T2690" t="s">
        <v>980</v>
      </c>
      <c r="U2690" t="s">
        <v>15</v>
      </c>
    </row>
    <row r="2691" spans="1:21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875</v>
      </c>
      <c r="I2691">
        <v>1</v>
      </c>
      <c r="K2691" s="112">
        <v>30763</v>
      </c>
      <c r="L2691" s="62">
        <v>31686</v>
      </c>
      <c r="M2691" s="62"/>
      <c r="N2691" s="73"/>
      <c r="O2691" s="112">
        <v>31686</v>
      </c>
      <c r="P2691" s="147">
        <v>31686</v>
      </c>
      <c r="Q2691" t="s">
        <v>875</v>
      </c>
      <c r="R2691">
        <v>1</v>
      </c>
      <c r="S2691" t="s">
        <v>14</v>
      </c>
      <c r="T2691" t="s">
        <v>980</v>
      </c>
      <c r="U2691" t="s">
        <v>15</v>
      </c>
    </row>
    <row r="2692" spans="1:21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876</v>
      </c>
      <c r="I2692">
        <v>1</v>
      </c>
      <c r="K2692" s="111">
        <v>946.6</v>
      </c>
      <c r="L2692" s="61">
        <v>975</v>
      </c>
      <c r="O2692" s="111">
        <v>975</v>
      </c>
      <c r="P2692" s="147">
        <v>975</v>
      </c>
      <c r="Q2692" t="s">
        <v>876</v>
      </c>
      <c r="R2692">
        <v>1</v>
      </c>
      <c r="S2692" t="s">
        <v>14</v>
      </c>
      <c r="T2692" t="s">
        <v>980</v>
      </c>
      <c r="U2692" t="s">
        <v>15</v>
      </c>
    </row>
    <row r="2693" spans="1:21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877</v>
      </c>
      <c r="I2693">
        <v>1</v>
      </c>
      <c r="K2693" s="111">
        <v>449.7</v>
      </c>
      <c r="L2693" s="61">
        <v>463.2</v>
      </c>
      <c r="O2693" s="111">
        <v>463.2</v>
      </c>
      <c r="P2693" s="147">
        <v>463.2</v>
      </c>
      <c r="Q2693" t="s">
        <v>877</v>
      </c>
      <c r="R2693">
        <v>1</v>
      </c>
      <c r="S2693" t="s">
        <v>14</v>
      </c>
      <c r="T2693" t="s">
        <v>980</v>
      </c>
      <c r="U2693" t="s">
        <v>15</v>
      </c>
    </row>
    <row r="2694" spans="1:21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976</v>
      </c>
      <c r="I2694">
        <v>1</v>
      </c>
      <c r="K2694" s="110"/>
      <c r="L2694" s="60">
        <v>7316.8</v>
      </c>
      <c r="M2694" s="60"/>
      <c r="N2694" s="71"/>
      <c r="O2694" s="110">
        <v>7316.8</v>
      </c>
      <c r="P2694" s="147">
        <v>7316.8</v>
      </c>
      <c r="Q2694" t="s">
        <v>976</v>
      </c>
      <c r="R2694">
        <v>1</v>
      </c>
      <c r="S2694" t="s">
        <v>14</v>
      </c>
      <c r="T2694" t="s">
        <v>981</v>
      </c>
      <c r="U2694" t="s">
        <v>15</v>
      </c>
    </row>
    <row r="2695" spans="1:21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878</v>
      </c>
      <c r="I2695">
        <v>1</v>
      </c>
      <c r="K2695" s="110">
        <v>1064.9000000000001</v>
      </c>
      <c r="L2695" s="60">
        <v>1096.9000000000001</v>
      </c>
      <c r="M2695" s="60"/>
      <c r="N2695" s="71"/>
      <c r="O2695" s="110">
        <v>1096.9000000000001</v>
      </c>
      <c r="P2695" s="147">
        <v>1096.9000000000001</v>
      </c>
      <c r="Q2695" t="s">
        <v>878</v>
      </c>
      <c r="R2695">
        <v>1</v>
      </c>
      <c r="S2695" t="s">
        <v>14</v>
      </c>
      <c r="T2695" t="s">
        <v>980</v>
      </c>
      <c r="U2695" t="s">
        <v>15</v>
      </c>
    </row>
    <row r="2696" spans="1:21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879</v>
      </c>
      <c r="I2696">
        <v>1</v>
      </c>
      <c r="K2696" s="111">
        <v>361.1</v>
      </c>
      <c r="L2696" s="61">
        <v>372</v>
      </c>
      <c r="O2696" s="111">
        <v>372</v>
      </c>
      <c r="P2696" s="147">
        <v>372</v>
      </c>
      <c r="Q2696" t="s">
        <v>879</v>
      </c>
      <c r="R2696">
        <v>1</v>
      </c>
      <c r="S2696" t="s">
        <v>14</v>
      </c>
      <c r="T2696" t="s">
        <v>980</v>
      </c>
      <c r="U2696" t="s">
        <v>15</v>
      </c>
    </row>
    <row r="2697" spans="1:21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880</v>
      </c>
      <c r="I2697">
        <v>1</v>
      </c>
      <c r="K2697" s="110">
        <v>1179.2</v>
      </c>
      <c r="L2697" s="60">
        <v>1179.2</v>
      </c>
      <c r="M2697" s="60"/>
      <c r="N2697" s="71"/>
      <c r="O2697" s="110">
        <v>1179.2</v>
      </c>
      <c r="P2697" s="147">
        <v>1179.2</v>
      </c>
      <c r="Q2697" t="s">
        <v>880</v>
      </c>
      <c r="R2697">
        <v>1</v>
      </c>
      <c r="S2697" t="s">
        <v>14</v>
      </c>
      <c r="T2697" t="s">
        <v>980</v>
      </c>
      <c r="U2697" t="s">
        <v>15</v>
      </c>
    </row>
    <row r="2698" spans="1:21">
      <c r="A2698" t="s">
        <v>433</v>
      </c>
      <c r="B2698" t="s">
        <v>434</v>
      </c>
      <c r="C2698" t="s">
        <v>435</v>
      </c>
      <c r="D2698" t="s">
        <v>11</v>
      </c>
      <c r="E2698" t="s">
        <v>12</v>
      </c>
      <c r="F2698" t="s">
        <v>13</v>
      </c>
      <c r="I2698">
        <v>1</v>
      </c>
      <c r="K2698" s="110">
        <v>2754</v>
      </c>
      <c r="L2698" s="60">
        <v>2836.7</v>
      </c>
      <c r="M2698" s="60"/>
      <c r="N2698" s="71"/>
      <c r="O2698" s="110">
        <v>2836.7</v>
      </c>
      <c r="P2698" s="147">
        <v>2836.7</v>
      </c>
      <c r="Q2698" t="s">
        <v>13</v>
      </c>
      <c r="R2698">
        <v>1</v>
      </c>
      <c r="S2698" t="s">
        <v>14</v>
      </c>
      <c r="T2698" t="s">
        <v>980</v>
      </c>
      <c r="U2698" t="s">
        <v>15</v>
      </c>
    </row>
    <row r="2699" spans="1:21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872</v>
      </c>
      <c r="I2699">
        <v>1</v>
      </c>
      <c r="K2699" s="111">
        <v>805.5</v>
      </c>
      <c r="L2699" s="61">
        <v>829.7</v>
      </c>
      <c r="O2699" s="111">
        <v>829.7</v>
      </c>
      <c r="P2699" s="147">
        <v>829.7</v>
      </c>
      <c r="Q2699" t="s">
        <v>872</v>
      </c>
      <c r="R2699">
        <v>1</v>
      </c>
      <c r="S2699" t="s">
        <v>14</v>
      </c>
      <c r="T2699" t="s">
        <v>980</v>
      </c>
      <c r="U2699" t="s">
        <v>15</v>
      </c>
    </row>
    <row r="2700" spans="1:21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873</v>
      </c>
      <c r="I2700">
        <v>1</v>
      </c>
      <c r="K2700" s="111">
        <v>110.2</v>
      </c>
      <c r="L2700" s="61">
        <v>113.6</v>
      </c>
      <c r="O2700" s="111">
        <v>113.6</v>
      </c>
      <c r="P2700" s="147">
        <v>113.6</v>
      </c>
      <c r="Q2700" t="s">
        <v>873</v>
      </c>
      <c r="R2700">
        <v>1</v>
      </c>
      <c r="S2700" t="s">
        <v>14</v>
      </c>
      <c r="T2700" t="s">
        <v>980</v>
      </c>
      <c r="U2700" t="s">
        <v>15</v>
      </c>
    </row>
    <row r="2701" spans="1:21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874</v>
      </c>
      <c r="I2701">
        <v>1</v>
      </c>
      <c r="K2701" s="111">
        <v>75.7</v>
      </c>
      <c r="L2701" s="61">
        <v>75.7</v>
      </c>
      <c r="O2701" s="111">
        <v>75.7</v>
      </c>
      <c r="P2701" s="147">
        <v>75.7</v>
      </c>
      <c r="Q2701" t="s">
        <v>874</v>
      </c>
      <c r="R2701">
        <v>1</v>
      </c>
      <c r="S2701" t="s">
        <v>14</v>
      </c>
      <c r="T2701" t="s">
        <v>980</v>
      </c>
      <c r="U2701" t="s">
        <v>15</v>
      </c>
    </row>
    <row r="2702" spans="1:21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875</v>
      </c>
      <c r="I2702">
        <v>1</v>
      </c>
      <c r="K2702" s="112">
        <v>28111</v>
      </c>
      <c r="L2702" s="62">
        <v>28954</v>
      </c>
      <c r="M2702" s="62"/>
      <c r="N2702" s="73"/>
      <c r="O2702" s="112">
        <v>28954</v>
      </c>
      <c r="P2702" s="147">
        <v>28954</v>
      </c>
      <c r="Q2702" t="s">
        <v>875</v>
      </c>
      <c r="R2702">
        <v>1</v>
      </c>
      <c r="S2702" t="s">
        <v>14</v>
      </c>
      <c r="T2702" t="s">
        <v>980</v>
      </c>
      <c r="U2702" t="s">
        <v>15</v>
      </c>
    </row>
    <row r="2703" spans="1:21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876</v>
      </c>
      <c r="I2703">
        <v>1</v>
      </c>
      <c r="K2703" s="111">
        <v>865</v>
      </c>
      <c r="L2703" s="61">
        <v>891</v>
      </c>
      <c r="O2703" s="111">
        <v>891</v>
      </c>
      <c r="P2703" s="147">
        <v>891</v>
      </c>
      <c r="Q2703" t="s">
        <v>876</v>
      </c>
      <c r="R2703">
        <v>1</v>
      </c>
      <c r="S2703" t="s">
        <v>14</v>
      </c>
      <c r="T2703" t="s">
        <v>980</v>
      </c>
      <c r="U2703" t="s">
        <v>15</v>
      </c>
    </row>
    <row r="2704" spans="1:21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877</v>
      </c>
      <c r="I2704">
        <v>1</v>
      </c>
      <c r="K2704" s="111">
        <v>410.9</v>
      </c>
      <c r="L2704" s="61">
        <v>423.3</v>
      </c>
      <c r="O2704" s="111">
        <v>423.3</v>
      </c>
      <c r="P2704" s="147">
        <v>423.3</v>
      </c>
      <c r="Q2704" t="s">
        <v>877</v>
      </c>
      <c r="R2704">
        <v>1</v>
      </c>
      <c r="S2704" t="s">
        <v>14</v>
      </c>
      <c r="T2704" t="s">
        <v>980</v>
      </c>
      <c r="U2704" t="s">
        <v>15</v>
      </c>
    </row>
    <row r="2705" spans="1:21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976</v>
      </c>
      <c r="I2705">
        <v>1</v>
      </c>
      <c r="K2705" s="110"/>
      <c r="L2705" s="60">
        <v>6697</v>
      </c>
      <c r="M2705" s="60"/>
      <c r="N2705" s="71"/>
      <c r="O2705" s="110">
        <v>6697</v>
      </c>
      <c r="P2705" s="147">
        <v>6697</v>
      </c>
      <c r="Q2705" t="s">
        <v>976</v>
      </c>
      <c r="R2705">
        <v>1</v>
      </c>
      <c r="S2705" t="s">
        <v>14</v>
      </c>
      <c r="T2705" t="s">
        <v>981</v>
      </c>
      <c r="U2705" t="s">
        <v>15</v>
      </c>
    </row>
    <row r="2706" spans="1:21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878</v>
      </c>
      <c r="I2706">
        <v>1</v>
      </c>
      <c r="K2706" s="110">
        <v>973.1</v>
      </c>
      <c r="L2706" s="60">
        <v>1002.3</v>
      </c>
      <c r="M2706" s="60"/>
      <c r="N2706" s="71"/>
      <c r="O2706" s="110">
        <v>1002.3</v>
      </c>
      <c r="P2706" s="147">
        <v>1002.3</v>
      </c>
      <c r="Q2706" t="s">
        <v>878</v>
      </c>
      <c r="R2706">
        <v>1</v>
      </c>
      <c r="S2706" t="s">
        <v>14</v>
      </c>
      <c r="T2706" t="s">
        <v>980</v>
      </c>
      <c r="U2706" t="s">
        <v>15</v>
      </c>
    </row>
    <row r="2707" spans="1:21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879</v>
      </c>
      <c r="I2707">
        <v>1</v>
      </c>
      <c r="K2707" s="111">
        <v>330.5</v>
      </c>
      <c r="L2707" s="61">
        <v>340.5</v>
      </c>
      <c r="O2707" s="111">
        <v>340.5</v>
      </c>
      <c r="P2707" s="147">
        <v>340.5</v>
      </c>
      <c r="Q2707" t="s">
        <v>879</v>
      </c>
      <c r="R2707">
        <v>1</v>
      </c>
      <c r="S2707" t="s">
        <v>14</v>
      </c>
      <c r="T2707" t="s">
        <v>980</v>
      </c>
      <c r="U2707" t="s">
        <v>15</v>
      </c>
    </row>
    <row r="2708" spans="1:21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880</v>
      </c>
      <c r="I2708">
        <v>1</v>
      </c>
      <c r="K2708" s="110">
        <v>1079.2</v>
      </c>
      <c r="L2708" s="60">
        <v>1079.2</v>
      </c>
      <c r="M2708" s="60"/>
      <c r="N2708" s="71"/>
      <c r="O2708" s="110">
        <v>1079.2</v>
      </c>
      <c r="P2708" s="147">
        <v>1079.2</v>
      </c>
      <c r="Q2708" t="s">
        <v>880</v>
      </c>
      <c r="R2708">
        <v>1</v>
      </c>
      <c r="S2708" t="s">
        <v>14</v>
      </c>
      <c r="T2708" t="s">
        <v>980</v>
      </c>
      <c r="U2708" t="s">
        <v>15</v>
      </c>
    </row>
    <row r="2709" spans="1:21">
      <c r="A2709" t="s">
        <v>436</v>
      </c>
      <c r="B2709" t="s">
        <v>437</v>
      </c>
      <c r="C2709" t="s">
        <v>438</v>
      </c>
      <c r="D2709" t="s">
        <v>11</v>
      </c>
      <c r="E2709" t="s">
        <v>12</v>
      </c>
      <c r="F2709" t="s">
        <v>13</v>
      </c>
      <c r="I2709">
        <v>1</v>
      </c>
      <c r="K2709" s="110">
        <v>5329.5</v>
      </c>
      <c r="L2709" s="60">
        <v>5489.4</v>
      </c>
      <c r="M2709" s="60"/>
      <c r="N2709" s="71"/>
      <c r="O2709" s="110">
        <v>5489.4</v>
      </c>
      <c r="P2709" s="147">
        <v>5489.4</v>
      </c>
      <c r="Q2709" t="s">
        <v>13</v>
      </c>
      <c r="R2709">
        <v>1</v>
      </c>
      <c r="S2709" t="s">
        <v>14</v>
      </c>
      <c r="T2709" t="s">
        <v>980</v>
      </c>
      <c r="U2709" t="s">
        <v>15</v>
      </c>
    </row>
    <row r="2710" spans="1:21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872</v>
      </c>
      <c r="I2710">
        <v>1</v>
      </c>
      <c r="K2710" s="110">
        <v>1557.8</v>
      </c>
      <c r="L2710" s="60">
        <v>1604.6</v>
      </c>
      <c r="M2710" s="60"/>
      <c r="N2710" s="71"/>
      <c r="O2710" s="110">
        <v>1604.6</v>
      </c>
      <c r="P2710" s="147">
        <v>1604.6</v>
      </c>
      <c r="Q2710" t="s">
        <v>872</v>
      </c>
      <c r="R2710">
        <v>1</v>
      </c>
      <c r="S2710" t="s">
        <v>14</v>
      </c>
      <c r="T2710" t="s">
        <v>980</v>
      </c>
      <c r="U2710" t="s">
        <v>15</v>
      </c>
    </row>
    <row r="2711" spans="1:21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873</v>
      </c>
      <c r="I2711">
        <v>1</v>
      </c>
      <c r="K2711" s="111">
        <v>213.2</v>
      </c>
      <c r="L2711" s="61">
        <v>219.6</v>
      </c>
      <c r="O2711" s="111">
        <v>219.6</v>
      </c>
      <c r="P2711" s="147">
        <v>219.6</v>
      </c>
      <c r="Q2711" t="s">
        <v>873</v>
      </c>
      <c r="R2711">
        <v>1</v>
      </c>
      <c r="S2711" t="s">
        <v>14</v>
      </c>
      <c r="T2711" t="s">
        <v>980</v>
      </c>
      <c r="U2711" t="s">
        <v>15</v>
      </c>
    </row>
    <row r="2712" spans="1:21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874</v>
      </c>
      <c r="I2712">
        <v>1</v>
      </c>
      <c r="K2712" s="111">
        <v>146.4</v>
      </c>
      <c r="L2712" s="61">
        <v>146.4</v>
      </c>
      <c r="O2712" s="111">
        <v>146.4</v>
      </c>
      <c r="P2712" s="147">
        <v>146.4</v>
      </c>
      <c r="Q2712" t="s">
        <v>874</v>
      </c>
      <c r="R2712">
        <v>1</v>
      </c>
      <c r="S2712" t="s">
        <v>14</v>
      </c>
      <c r="T2712" t="s">
        <v>980</v>
      </c>
      <c r="U2712" t="s">
        <v>15</v>
      </c>
    </row>
    <row r="2713" spans="1:21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875</v>
      </c>
      <c r="I2713">
        <v>1</v>
      </c>
      <c r="K2713" s="112">
        <v>54366</v>
      </c>
      <c r="L2713" s="62">
        <v>55997</v>
      </c>
      <c r="M2713" s="62"/>
      <c r="N2713" s="73"/>
      <c r="O2713" s="112">
        <v>55997</v>
      </c>
      <c r="P2713" s="147">
        <v>55997</v>
      </c>
      <c r="Q2713" t="s">
        <v>875</v>
      </c>
      <c r="R2713">
        <v>1</v>
      </c>
      <c r="S2713" t="s">
        <v>14</v>
      </c>
      <c r="T2713" t="s">
        <v>980</v>
      </c>
      <c r="U2713" t="s">
        <v>15</v>
      </c>
    </row>
    <row r="2714" spans="1:21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876</v>
      </c>
      <c r="I2714">
        <v>1</v>
      </c>
      <c r="K2714" s="110">
        <v>1672.8</v>
      </c>
      <c r="L2714" s="60">
        <v>1723</v>
      </c>
      <c r="M2714" s="60"/>
      <c r="N2714" s="71"/>
      <c r="O2714" s="110">
        <v>1723</v>
      </c>
      <c r="P2714" s="147">
        <v>1723</v>
      </c>
      <c r="Q2714" t="s">
        <v>876</v>
      </c>
      <c r="R2714">
        <v>1</v>
      </c>
      <c r="S2714" t="s">
        <v>14</v>
      </c>
      <c r="T2714" t="s">
        <v>980</v>
      </c>
      <c r="U2714" t="s">
        <v>15</v>
      </c>
    </row>
    <row r="2715" spans="1:21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877</v>
      </c>
      <c r="I2715">
        <v>1</v>
      </c>
      <c r="K2715" s="111">
        <v>794.6</v>
      </c>
      <c r="L2715" s="61">
        <v>818.5</v>
      </c>
      <c r="O2715" s="111">
        <v>818.5</v>
      </c>
      <c r="P2715" s="147">
        <v>818.5</v>
      </c>
      <c r="Q2715" t="s">
        <v>877</v>
      </c>
      <c r="R2715">
        <v>1</v>
      </c>
      <c r="S2715" t="s">
        <v>14</v>
      </c>
      <c r="T2715" t="s">
        <v>980</v>
      </c>
      <c r="U2715" t="s">
        <v>15</v>
      </c>
    </row>
    <row r="2716" spans="1:21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976</v>
      </c>
      <c r="I2716">
        <v>1</v>
      </c>
      <c r="K2716" s="110"/>
      <c r="L2716" s="60">
        <v>12956.2</v>
      </c>
      <c r="M2716" s="60"/>
      <c r="N2716" s="71"/>
      <c r="O2716" s="110">
        <v>12956.2</v>
      </c>
      <c r="P2716" s="147">
        <v>12956.2</v>
      </c>
      <c r="Q2716" t="s">
        <v>976</v>
      </c>
      <c r="R2716">
        <v>1</v>
      </c>
      <c r="S2716" t="s">
        <v>14</v>
      </c>
      <c r="T2716" t="s">
        <v>981</v>
      </c>
      <c r="U2716" t="s">
        <v>15</v>
      </c>
    </row>
    <row r="2717" spans="1:21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878</v>
      </c>
      <c r="I2717">
        <v>1</v>
      </c>
      <c r="K2717" s="110">
        <v>1881.9</v>
      </c>
      <c r="L2717" s="60">
        <v>1938.4</v>
      </c>
      <c r="M2717" s="60"/>
      <c r="N2717" s="71"/>
      <c r="O2717" s="110">
        <v>1938.4</v>
      </c>
      <c r="P2717" s="147">
        <v>1938.4</v>
      </c>
      <c r="Q2717" t="s">
        <v>878</v>
      </c>
      <c r="R2717">
        <v>1</v>
      </c>
      <c r="S2717" t="s">
        <v>14</v>
      </c>
      <c r="T2717" t="s">
        <v>980</v>
      </c>
      <c r="U2717" t="s">
        <v>15</v>
      </c>
    </row>
    <row r="2718" spans="1:21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879</v>
      </c>
      <c r="I2718">
        <v>1</v>
      </c>
      <c r="K2718" s="111">
        <v>639.6</v>
      </c>
      <c r="L2718" s="61">
        <v>658.8</v>
      </c>
      <c r="O2718" s="111">
        <v>658.8</v>
      </c>
      <c r="P2718" s="147">
        <v>658.8</v>
      </c>
      <c r="Q2718" t="s">
        <v>879</v>
      </c>
      <c r="R2718">
        <v>1</v>
      </c>
      <c r="S2718" t="s">
        <v>14</v>
      </c>
      <c r="T2718" t="s">
        <v>980</v>
      </c>
      <c r="U2718" t="s">
        <v>15</v>
      </c>
    </row>
    <row r="2719" spans="1:21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880</v>
      </c>
      <c r="I2719">
        <v>1</v>
      </c>
      <c r="K2719" s="110">
        <v>2089</v>
      </c>
      <c r="L2719" s="60">
        <v>2089</v>
      </c>
      <c r="M2719" s="60"/>
      <c r="N2719" s="71"/>
      <c r="O2719" s="110">
        <v>2089</v>
      </c>
      <c r="P2719" s="147">
        <v>2089</v>
      </c>
      <c r="Q2719" t="s">
        <v>880</v>
      </c>
      <c r="R2719">
        <v>1</v>
      </c>
      <c r="S2719" t="s">
        <v>14</v>
      </c>
      <c r="T2719" t="s">
        <v>980</v>
      </c>
      <c r="U2719" t="s">
        <v>15</v>
      </c>
    </row>
    <row r="2720" spans="1:21">
      <c r="A2720" t="s">
        <v>439</v>
      </c>
      <c r="B2720" t="s">
        <v>440</v>
      </c>
      <c r="C2720" t="s">
        <v>441</v>
      </c>
      <c r="D2720" t="s">
        <v>11</v>
      </c>
      <c r="E2720" t="s">
        <v>12</v>
      </c>
      <c r="F2720" t="s">
        <v>13</v>
      </c>
      <c r="I2720">
        <v>1</v>
      </c>
      <c r="K2720" s="110">
        <v>2856</v>
      </c>
      <c r="L2720" s="60">
        <v>2941.7</v>
      </c>
      <c r="M2720" s="60"/>
      <c r="N2720" s="71"/>
      <c r="O2720" s="110">
        <v>2941.7</v>
      </c>
      <c r="P2720" s="147">
        <v>2941.7</v>
      </c>
      <c r="Q2720" t="s">
        <v>13</v>
      </c>
      <c r="R2720">
        <v>1</v>
      </c>
      <c r="S2720" t="s">
        <v>14</v>
      </c>
      <c r="T2720" t="s">
        <v>980</v>
      </c>
      <c r="U2720" t="s">
        <v>15</v>
      </c>
    </row>
    <row r="2721" spans="1:21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872</v>
      </c>
      <c r="I2721">
        <v>1</v>
      </c>
      <c r="K2721" s="111">
        <v>759.9</v>
      </c>
      <c r="L2721" s="61">
        <v>782.7</v>
      </c>
      <c r="O2721" s="111">
        <v>782.7</v>
      </c>
      <c r="P2721" s="147">
        <v>782.7</v>
      </c>
      <c r="Q2721" t="s">
        <v>872</v>
      </c>
      <c r="R2721">
        <v>1</v>
      </c>
      <c r="S2721" t="s">
        <v>14</v>
      </c>
      <c r="T2721" t="s">
        <v>980</v>
      </c>
      <c r="U2721" t="s">
        <v>15</v>
      </c>
    </row>
    <row r="2722" spans="1:21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873</v>
      </c>
      <c r="I2722">
        <v>1</v>
      </c>
      <c r="K2722" s="111">
        <v>114.3</v>
      </c>
      <c r="L2722" s="61">
        <v>117.8</v>
      </c>
      <c r="O2722" s="111">
        <v>117.8</v>
      </c>
      <c r="P2722" s="147">
        <v>117.8</v>
      </c>
      <c r="Q2722" t="s">
        <v>873</v>
      </c>
      <c r="R2722">
        <v>1</v>
      </c>
      <c r="S2722" t="s">
        <v>14</v>
      </c>
      <c r="T2722" t="s">
        <v>980</v>
      </c>
      <c r="U2722" t="s">
        <v>15</v>
      </c>
    </row>
    <row r="2723" spans="1:21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874</v>
      </c>
      <c r="I2723">
        <v>1</v>
      </c>
      <c r="K2723" s="111">
        <v>69.400000000000006</v>
      </c>
      <c r="L2723" s="61">
        <v>69.400000000000006</v>
      </c>
      <c r="O2723" s="111">
        <v>69.400000000000006</v>
      </c>
      <c r="P2723" s="147">
        <v>69.400000000000006</v>
      </c>
      <c r="Q2723" t="s">
        <v>874</v>
      </c>
      <c r="R2723">
        <v>1</v>
      </c>
      <c r="S2723" t="s">
        <v>14</v>
      </c>
      <c r="T2723" t="s">
        <v>980</v>
      </c>
      <c r="U2723" t="s">
        <v>15</v>
      </c>
    </row>
    <row r="2724" spans="1:21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875</v>
      </c>
      <c r="I2724">
        <v>1</v>
      </c>
      <c r="K2724" s="112">
        <v>33130</v>
      </c>
      <c r="L2724" s="62">
        <v>34124</v>
      </c>
      <c r="M2724" s="62"/>
      <c r="N2724" s="73"/>
      <c r="O2724" s="112">
        <v>34124</v>
      </c>
      <c r="P2724" s="147">
        <v>34124</v>
      </c>
      <c r="Q2724" t="s">
        <v>875</v>
      </c>
      <c r="R2724">
        <v>1</v>
      </c>
      <c r="S2724" t="s">
        <v>14</v>
      </c>
      <c r="T2724" t="s">
        <v>980</v>
      </c>
      <c r="U2724" t="s">
        <v>15</v>
      </c>
    </row>
    <row r="2725" spans="1:21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876</v>
      </c>
      <c r="I2725">
        <v>1</v>
      </c>
      <c r="K2725" s="111">
        <v>816</v>
      </c>
      <c r="L2725" s="61">
        <v>840.5</v>
      </c>
      <c r="O2725" s="111">
        <v>840.5</v>
      </c>
      <c r="P2725" s="147">
        <v>840.5</v>
      </c>
      <c r="Q2725" t="s">
        <v>876</v>
      </c>
      <c r="R2725">
        <v>1</v>
      </c>
      <c r="S2725" t="s">
        <v>14</v>
      </c>
      <c r="T2725" t="s">
        <v>980</v>
      </c>
      <c r="U2725" t="s">
        <v>15</v>
      </c>
    </row>
    <row r="2726" spans="1:21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877</v>
      </c>
      <c r="I2726">
        <v>1</v>
      </c>
      <c r="K2726" s="111">
        <v>387.6</v>
      </c>
      <c r="L2726" s="61">
        <v>399.3</v>
      </c>
      <c r="O2726" s="111">
        <v>399.3</v>
      </c>
      <c r="P2726" s="147">
        <v>399.3</v>
      </c>
      <c r="Q2726" t="s">
        <v>877</v>
      </c>
      <c r="R2726">
        <v>1</v>
      </c>
      <c r="S2726" t="s">
        <v>14</v>
      </c>
      <c r="T2726" t="s">
        <v>980</v>
      </c>
      <c r="U2726" t="s">
        <v>15</v>
      </c>
    </row>
    <row r="2727" spans="1:21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976</v>
      </c>
      <c r="I2727">
        <v>1</v>
      </c>
      <c r="K2727" s="110"/>
      <c r="L2727" s="60">
        <v>6946.1</v>
      </c>
      <c r="M2727" s="60"/>
      <c r="N2727" s="71"/>
      <c r="O2727" s="110">
        <v>6946.1</v>
      </c>
      <c r="P2727" s="147">
        <v>6946.1</v>
      </c>
      <c r="Q2727" t="s">
        <v>976</v>
      </c>
      <c r="R2727">
        <v>1</v>
      </c>
      <c r="S2727" t="s">
        <v>14</v>
      </c>
      <c r="T2727" t="s">
        <v>981</v>
      </c>
      <c r="U2727" t="s">
        <v>15</v>
      </c>
    </row>
    <row r="2728" spans="1:21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878</v>
      </c>
      <c r="I2728">
        <v>1</v>
      </c>
      <c r="K2728" s="111">
        <v>918</v>
      </c>
      <c r="L2728" s="61">
        <v>945.6</v>
      </c>
      <c r="O2728" s="111">
        <v>945.6</v>
      </c>
      <c r="P2728" s="147">
        <v>945.6</v>
      </c>
      <c r="Q2728" t="s">
        <v>878</v>
      </c>
      <c r="R2728">
        <v>1</v>
      </c>
      <c r="S2728" t="s">
        <v>14</v>
      </c>
      <c r="T2728" t="s">
        <v>980</v>
      </c>
      <c r="U2728" t="s">
        <v>15</v>
      </c>
    </row>
    <row r="2729" spans="1:21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879</v>
      </c>
      <c r="I2729">
        <v>1</v>
      </c>
      <c r="K2729" s="111">
        <v>342.8</v>
      </c>
      <c r="L2729" s="61">
        <v>353.1</v>
      </c>
      <c r="O2729" s="111">
        <v>353.1</v>
      </c>
      <c r="P2729" s="147">
        <v>353.1</v>
      </c>
      <c r="Q2729" t="s">
        <v>879</v>
      </c>
      <c r="R2729">
        <v>1</v>
      </c>
      <c r="S2729" t="s">
        <v>14</v>
      </c>
      <c r="T2729" t="s">
        <v>980</v>
      </c>
      <c r="U2729" t="s">
        <v>15</v>
      </c>
    </row>
    <row r="2730" spans="1:21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880</v>
      </c>
      <c r="I2730">
        <v>1</v>
      </c>
      <c r="K2730" s="110">
        <v>1119.5999999999999</v>
      </c>
      <c r="L2730" s="60">
        <v>1119.5999999999999</v>
      </c>
      <c r="M2730" s="60"/>
      <c r="N2730" s="71"/>
      <c r="O2730" s="110">
        <v>1119.5999999999999</v>
      </c>
      <c r="P2730" s="147">
        <v>1119.5999999999999</v>
      </c>
      <c r="Q2730" t="s">
        <v>880</v>
      </c>
      <c r="R2730">
        <v>1</v>
      </c>
      <c r="S2730" t="s">
        <v>14</v>
      </c>
      <c r="T2730" t="s">
        <v>980</v>
      </c>
      <c r="U2730" t="s">
        <v>15</v>
      </c>
    </row>
    <row r="2731" spans="1:21">
      <c r="A2731" t="s">
        <v>442</v>
      </c>
      <c r="B2731" t="s">
        <v>443</v>
      </c>
      <c r="C2731" t="s">
        <v>444</v>
      </c>
      <c r="D2731" t="s">
        <v>11</v>
      </c>
      <c r="E2731" t="s">
        <v>12</v>
      </c>
      <c r="F2731" t="s">
        <v>13</v>
      </c>
      <c r="I2731">
        <v>1</v>
      </c>
      <c r="K2731" s="110">
        <v>2810.1</v>
      </c>
      <c r="L2731" s="60">
        <v>2894.5</v>
      </c>
      <c r="M2731" s="60"/>
      <c r="N2731" s="71"/>
      <c r="O2731" s="110">
        <v>2894.5</v>
      </c>
      <c r="P2731" s="147">
        <v>2894.5</v>
      </c>
      <c r="Q2731" t="s">
        <v>13</v>
      </c>
      <c r="R2731">
        <v>1</v>
      </c>
      <c r="S2731" t="s">
        <v>14</v>
      </c>
      <c r="T2731" t="s">
        <v>980</v>
      </c>
      <c r="U2731" t="s">
        <v>15</v>
      </c>
    </row>
    <row r="2732" spans="1:21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872</v>
      </c>
      <c r="I2732">
        <v>1</v>
      </c>
      <c r="K2732" s="111">
        <v>821.8</v>
      </c>
      <c r="L2732" s="61">
        <v>846.5</v>
      </c>
      <c r="O2732" s="111">
        <v>846.5</v>
      </c>
      <c r="P2732" s="147">
        <v>846.5</v>
      </c>
      <c r="Q2732" t="s">
        <v>872</v>
      </c>
      <c r="R2732">
        <v>1</v>
      </c>
      <c r="S2732" t="s">
        <v>14</v>
      </c>
      <c r="T2732" t="s">
        <v>980</v>
      </c>
      <c r="U2732" t="s">
        <v>15</v>
      </c>
    </row>
    <row r="2733" spans="1:21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873</v>
      </c>
      <c r="I2733">
        <v>1</v>
      </c>
      <c r="K2733" s="111">
        <v>112.4</v>
      </c>
      <c r="L2733" s="61">
        <v>115.8</v>
      </c>
      <c r="O2733" s="111">
        <v>115.8</v>
      </c>
      <c r="P2733" s="147">
        <v>115.8</v>
      </c>
      <c r="Q2733" t="s">
        <v>873</v>
      </c>
      <c r="R2733">
        <v>1</v>
      </c>
      <c r="S2733" t="s">
        <v>14</v>
      </c>
      <c r="T2733" t="s">
        <v>980</v>
      </c>
      <c r="U2733" t="s">
        <v>15</v>
      </c>
    </row>
    <row r="2734" spans="1:21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874</v>
      </c>
      <c r="I2734">
        <v>1</v>
      </c>
      <c r="K2734" s="111">
        <v>75.099999999999994</v>
      </c>
      <c r="L2734" s="61">
        <v>75.099999999999994</v>
      </c>
      <c r="O2734" s="111">
        <v>75.099999999999994</v>
      </c>
      <c r="P2734" s="147">
        <v>75.099999999999994</v>
      </c>
      <c r="Q2734" t="s">
        <v>874</v>
      </c>
      <c r="R2734">
        <v>1</v>
      </c>
      <c r="S2734" t="s">
        <v>14</v>
      </c>
      <c r="T2734" t="s">
        <v>980</v>
      </c>
      <c r="U2734" t="s">
        <v>15</v>
      </c>
    </row>
    <row r="2735" spans="1:21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875</v>
      </c>
      <c r="I2735">
        <v>1</v>
      </c>
      <c r="K2735" s="112">
        <v>29225</v>
      </c>
      <c r="L2735" s="62">
        <v>30102</v>
      </c>
      <c r="M2735" s="62"/>
      <c r="N2735" s="73"/>
      <c r="O2735" s="112">
        <v>30102</v>
      </c>
      <c r="P2735" s="147">
        <v>30102</v>
      </c>
      <c r="Q2735" t="s">
        <v>875</v>
      </c>
      <c r="R2735">
        <v>1</v>
      </c>
      <c r="S2735" t="s">
        <v>14</v>
      </c>
      <c r="T2735" t="s">
        <v>980</v>
      </c>
      <c r="U2735" t="s">
        <v>15</v>
      </c>
    </row>
    <row r="2736" spans="1:21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876</v>
      </c>
      <c r="I2736">
        <v>1</v>
      </c>
      <c r="K2736" s="111">
        <v>882.5</v>
      </c>
      <c r="L2736" s="61">
        <v>909</v>
      </c>
      <c r="O2736" s="111">
        <v>909</v>
      </c>
      <c r="P2736" s="147">
        <v>909</v>
      </c>
      <c r="Q2736" t="s">
        <v>876</v>
      </c>
      <c r="R2736">
        <v>1</v>
      </c>
      <c r="S2736" t="s">
        <v>14</v>
      </c>
      <c r="T2736" t="s">
        <v>980</v>
      </c>
      <c r="U2736" t="s">
        <v>15</v>
      </c>
    </row>
    <row r="2737" spans="1:21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877</v>
      </c>
      <c r="I2737">
        <v>1</v>
      </c>
      <c r="K2737" s="111">
        <v>419.2</v>
      </c>
      <c r="L2737" s="61">
        <v>431.8</v>
      </c>
      <c r="O2737" s="111">
        <v>431.8</v>
      </c>
      <c r="P2737" s="147">
        <v>431.8</v>
      </c>
      <c r="Q2737" t="s">
        <v>877</v>
      </c>
      <c r="R2737">
        <v>1</v>
      </c>
      <c r="S2737" t="s">
        <v>14</v>
      </c>
      <c r="T2737" t="s">
        <v>980</v>
      </c>
      <c r="U2737" t="s">
        <v>15</v>
      </c>
    </row>
    <row r="2738" spans="1:21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976</v>
      </c>
      <c r="I2738">
        <v>1</v>
      </c>
      <c r="K2738" s="110"/>
      <c r="L2738" s="60">
        <v>6830.7</v>
      </c>
      <c r="M2738" s="60"/>
      <c r="N2738" s="71"/>
      <c r="O2738" s="110">
        <v>6830.7</v>
      </c>
      <c r="P2738" s="147">
        <v>6830.7</v>
      </c>
      <c r="Q2738" t="s">
        <v>976</v>
      </c>
      <c r="R2738">
        <v>1</v>
      </c>
      <c r="S2738" t="s">
        <v>14</v>
      </c>
      <c r="T2738" t="s">
        <v>981</v>
      </c>
      <c r="U2738" t="s">
        <v>15</v>
      </c>
    </row>
    <row r="2739" spans="1:21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878</v>
      </c>
      <c r="I2739">
        <v>1</v>
      </c>
      <c r="K2739" s="110">
        <v>992.8</v>
      </c>
      <c r="L2739" s="60">
        <v>1022.6</v>
      </c>
      <c r="M2739" s="60"/>
      <c r="N2739" s="71"/>
      <c r="O2739" s="110">
        <v>1022.6</v>
      </c>
      <c r="P2739" s="147">
        <v>1022.6</v>
      </c>
      <c r="Q2739" t="s">
        <v>878</v>
      </c>
      <c r="R2739">
        <v>1</v>
      </c>
      <c r="S2739" t="s">
        <v>14</v>
      </c>
      <c r="T2739" t="s">
        <v>980</v>
      </c>
      <c r="U2739" t="s">
        <v>15</v>
      </c>
    </row>
    <row r="2740" spans="1:21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879</v>
      </c>
      <c r="I2740">
        <v>1</v>
      </c>
      <c r="K2740" s="111">
        <v>337.2</v>
      </c>
      <c r="L2740" s="61">
        <v>347.4</v>
      </c>
      <c r="O2740" s="111">
        <v>347.4</v>
      </c>
      <c r="P2740" s="147">
        <v>347.4</v>
      </c>
      <c r="Q2740" t="s">
        <v>879</v>
      </c>
      <c r="R2740">
        <v>1</v>
      </c>
      <c r="S2740" t="s">
        <v>14</v>
      </c>
      <c r="T2740" t="s">
        <v>980</v>
      </c>
      <c r="U2740" t="s">
        <v>15</v>
      </c>
    </row>
    <row r="2741" spans="1:21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880</v>
      </c>
      <c r="I2741">
        <v>1</v>
      </c>
      <c r="K2741" s="110">
        <v>1101.5999999999999</v>
      </c>
      <c r="L2741" s="60">
        <v>1101.5999999999999</v>
      </c>
      <c r="M2741" s="60"/>
      <c r="N2741" s="71"/>
      <c r="O2741" s="110">
        <v>1101.5999999999999</v>
      </c>
      <c r="P2741" s="147">
        <v>1101.5999999999999</v>
      </c>
      <c r="Q2741" t="s">
        <v>880</v>
      </c>
      <c r="R2741">
        <v>1</v>
      </c>
      <c r="S2741" t="s">
        <v>14</v>
      </c>
      <c r="T2741" t="s">
        <v>980</v>
      </c>
      <c r="U2741" t="s">
        <v>15</v>
      </c>
    </row>
    <row r="2742" spans="1:21">
      <c r="A2742" t="s">
        <v>445</v>
      </c>
      <c r="B2742" t="s">
        <v>446</v>
      </c>
      <c r="C2742" t="s">
        <v>447</v>
      </c>
      <c r="D2742" t="s">
        <v>11</v>
      </c>
      <c r="E2742" t="s">
        <v>12</v>
      </c>
      <c r="F2742" t="s">
        <v>13</v>
      </c>
      <c r="I2742">
        <v>1</v>
      </c>
      <c r="K2742" s="110">
        <v>11245.5</v>
      </c>
      <c r="L2742" s="60">
        <v>11582.9</v>
      </c>
      <c r="M2742" s="60"/>
      <c r="N2742" s="71"/>
      <c r="O2742" s="110">
        <v>11582.9</v>
      </c>
      <c r="P2742" s="147">
        <v>11582.9</v>
      </c>
      <c r="Q2742" t="s">
        <v>13</v>
      </c>
      <c r="R2742">
        <v>1</v>
      </c>
      <c r="S2742" t="s">
        <v>14</v>
      </c>
      <c r="T2742" t="s">
        <v>980</v>
      </c>
      <c r="U2742" t="s">
        <v>15</v>
      </c>
    </row>
    <row r="2743" spans="1:21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872</v>
      </c>
      <c r="I2743">
        <v>1</v>
      </c>
      <c r="K2743" s="110">
        <v>3282.8</v>
      </c>
      <c r="L2743" s="60">
        <v>3381.3</v>
      </c>
      <c r="M2743" s="60"/>
      <c r="N2743" s="71"/>
      <c r="O2743" s="110">
        <v>3381.3</v>
      </c>
      <c r="P2743" s="147">
        <v>3381.3</v>
      </c>
      <c r="Q2743" t="s">
        <v>872</v>
      </c>
      <c r="R2743">
        <v>1</v>
      </c>
      <c r="S2743" t="s">
        <v>14</v>
      </c>
      <c r="T2743" t="s">
        <v>980</v>
      </c>
      <c r="U2743" t="s">
        <v>15</v>
      </c>
    </row>
    <row r="2744" spans="1:21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873</v>
      </c>
      <c r="I2744">
        <v>1</v>
      </c>
      <c r="K2744" s="111">
        <v>449.9</v>
      </c>
      <c r="L2744" s="61">
        <v>463.4</v>
      </c>
      <c r="O2744" s="111">
        <v>463.4</v>
      </c>
      <c r="P2744" s="147">
        <v>463.4</v>
      </c>
      <c r="Q2744" t="s">
        <v>873</v>
      </c>
      <c r="R2744">
        <v>1</v>
      </c>
      <c r="S2744" t="s">
        <v>14</v>
      </c>
      <c r="T2744" t="s">
        <v>980</v>
      </c>
      <c r="U2744" t="s">
        <v>15</v>
      </c>
    </row>
    <row r="2745" spans="1:21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874</v>
      </c>
      <c r="I2745">
        <v>1</v>
      </c>
      <c r="K2745" s="111">
        <v>308.5</v>
      </c>
      <c r="L2745" s="61">
        <v>308.5</v>
      </c>
      <c r="O2745" s="111">
        <v>308.5</v>
      </c>
      <c r="P2745" s="147">
        <v>308.5</v>
      </c>
      <c r="Q2745" t="s">
        <v>874</v>
      </c>
      <c r="R2745">
        <v>1</v>
      </c>
      <c r="S2745" t="s">
        <v>14</v>
      </c>
      <c r="T2745" t="s">
        <v>980</v>
      </c>
      <c r="U2745" t="s">
        <v>15</v>
      </c>
    </row>
    <row r="2746" spans="1:21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875</v>
      </c>
      <c r="I2746">
        <v>1</v>
      </c>
      <c r="K2746" s="112">
        <v>114566</v>
      </c>
      <c r="L2746" s="62">
        <v>118003</v>
      </c>
      <c r="M2746" s="62"/>
      <c r="N2746" s="73"/>
      <c r="O2746" s="112">
        <v>118003</v>
      </c>
      <c r="P2746" s="147">
        <v>118003</v>
      </c>
      <c r="Q2746" t="s">
        <v>875</v>
      </c>
      <c r="R2746">
        <v>1</v>
      </c>
      <c r="S2746" t="s">
        <v>14</v>
      </c>
      <c r="T2746" t="s">
        <v>980</v>
      </c>
      <c r="U2746" t="s">
        <v>15</v>
      </c>
    </row>
    <row r="2747" spans="1:21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876</v>
      </c>
      <c r="I2747">
        <v>1</v>
      </c>
      <c r="K2747" s="110">
        <v>3525.2</v>
      </c>
      <c r="L2747" s="60">
        <v>3631</v>
      </c>
      <c r="M2747" s="60"/>
      <c r="N2747" s="71"/>
      <c r="O2747" s="110">
        <v>3631</v>
      </c>
      <c r="P2747" s="147">
        <v>3631</v>
      </c>
      <c r="Q2747" t="s">
        <v>876</v>
      </c>
      <c r="R2747">
        <v>1</v>
      </c>
      <c r="S2747" t="s">
        <v>14</v>
      </c>
      <c r="T2747" t="s">
        <v>980</v>
      </c>
      <c r="U2747" t="s">
        <v>15</v>
      </c>
    </row>
    <row r="2748" spans="1:21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877</v>
      </c>
      <c r="I2748">
        <v>1</v>
      </c>
      <c r="K2748" s="110">
        <v>1674.5</v>
      </c>
      <c r="L2748" s="60">
        <v>1724.8</v>
      </c>
      <c r="M2748" s="60"/>
      <c r="N2748" s="71"/>
      <c r="O2748" s="110">
        <v>1724.8</v>
      </c>
      <c r="P2748" s="147">
        <v>1724.8</v>
      </c>
      <c r="Q2748" t="s">
        <v>877</v>
      </c>
      <c r="R2748">
        <v>1</v>
      </c>
      <c r="S2748" t="s">
        <v>14</v>
      </c>
      <c r="T2748" t="s">
        <v>980</v>
      </c>
      <c r="U2748" t="s">
        <v>15</v>
      </c>
    </row>
    <row r="2749" spans="1:21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976</v>
      </c>
      <c r="I2749">
        <v>1</v>
      </c>
      <c r="K2749" s="110"/>
      <c r="L2749" s="60">
        <v>27340.6</v>
      </c>
      <c r="M2749" s="60"/>
      <c r="N2749" s="71"/>
      <c r="O2749" s="110">
        <v>27340.6</v>
      </c>
      <c r="P2749" s="147">
        <v>27340.6</v>
      </c>
      <c r="Q2749" t="s">
        <v>976</v>
      </c>
      <c r="R2749">
        <v>1</v>
      </c>
      <c r="S2749" t="s">
        <v>14</v>
      </c>
      <c r="T2749" t="s">
        <v>981</v>
      </c>
      <c r="U2749" t="s">
        <v>15</v>
      </c>
    </row>
    <row r="2750" spans="1:21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878</v>
      </c>
      <c r="I2750">
        <v>1</v>
      </c>
      <c r="K2750" s="110">
        <v>3965.8</v>
      </c>
      <c r="L2750" s="60">
        <v>4084.8</v>
      </c>
      <c r="M2750" s="60"/>
      <c r="N2750" s="71"/>
      <c r="O2750" s="110">
        <v>4084.8</v>
      </c>
      <c r="P2750" s="147">
        <v>4084.8</v>
      </c>
      <c r="Q2750" t="s">
        <v>878</v>
      </c>
      <c r="R2750">
        <v>1</v>
      </c>
      <c r="S2750" t="s">
        <v>14</v>
      </c>
      <c r="T2750" t="s">
        <v>980</v>
      </c>
      <c r="U2750" t="s">
        <v>15</v>
      </c>
    </row>
    <row r="2751" spans="1:21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879</v>
      </c>
      <c r="I2751">
        <v>1</v>
      </c>
      <c r="K2751" s="110">
        <v>1349.5</v>
      </c>
      <c r="L2751" s="60">
        <v>1390</v>
      </c>
      <c r="M2751" s="60"/>
      <c r="N2751" s="71"/>
      <c r="O2751" s="110">
        <v>1390</v>
      </c>
      <c r="P2751" s="147">
        <v>1390</v>
      </c>
      <c r="Q2751" t="s">
        <v>879</v>
      </c>
      <c r="R2751">
        <v>1</v>
      </c>
      <c r="S2751" t="s">
        <v>14</v>
      </c>
      <c r="T2751" t="s">
        <v>980</v>
      </c>
      <c r="U2751" t="s">
        <v>15</v>
      </c>
    </row>
    <row r="2752" spans="1:21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880</v>
      </c>
      <c r="I2752">
        <v>1</v>
      </c>
      <c r="K2752" s="110">
        <v>4408.5</v>
      </c>
      <c r="L2752" s="60">
        <v>4408.5</v>
      </c>
      <c r="M2752" s="60"/>
      <c r="N2752" s="71"/>
      <c r="O2752" s="110">
        <v>4408.5</v>
      </c>
      <c r="P2752" s="147">
        <v>4408.5</v>
      </c>
      <c r="Q2752" t="s">
        <v>880</v>
      </c>
      <c r="R2752">
        <v>1</v>
      </c>
      <c r="S2752" t="s">
        <v>14</v>
      </c>
      <c r="T2752" t="s">
        <v>980</v>
      </c>
      <c r="U2752" t="s">
        <v>15</v>
      </c>
    </row>
    <row r="2753" spans="1:21">
      <c r="A2753" t="s">
        <v>448</v>
      </c>
      <c r="B2753" t="s">
        <v>449</v>
      </c>
      <c r="C2753" t="s">
        <v>450</v>
      </c>
      <c r="D2753" t="s">
        <v>11</v>
      </c>
      <c r="E2753" t="s">
        <v>12</v>
      </c>
      <c r="F2753" t="s">
        <v>13</v>
      </c>
      <c r="I2753">
        <v>1</v>
      </c>
      <c r="K2753" s="110">
        <v>15376.5</v>
      </c>
      <c r="L2753" s="60">
        <v>15837.8</v>
      </c>
      <c r="M2753" s="60"/>
      <c r="N2753" s="71"/>
      <c r="O2753" s="110">
        <v>15837.8</v>
      </c>
      <c r="P2753" s="147">
        <v>15837.8</v>
      </c>
      <c r="Q2753" t="s">
        <v>13</v>
      </c>
      <c r="R2753">
        <v>1</v>
      </c>
      <c r="S2753" t="s">
        <v>14</v>
      </c>
      <c r="T2753" t="s">
        <v>980</v>
      </c>
      <c r="U2753" t="s">
        <v>15</v>
      </c>
    </row>
    <row r="2754" spans="1:21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872</v>
      </c>
      <c r="I2754">
        <v>1</v>
      </c>
      <c r="K2754" s="110">
        <v>4491.1000000000004</v>
      </c>
      <c r="L2754" s="60">
        <v>4625.8999999999996</v>
      </c>
      <c r="M2754" s="60"/>
      <c r="N2754" s="71"/>
      <c r="O2754" s="110">
        <v>4625.8999999999996</v>
      </c>
      <c r="P2754" s="147">
        <v>4625.8999999999996</v>
      </c>
      <c r="Q2754" t="s">
        <v>872</v>
      </c>
      <c r="R2754">
        <v>1</v>
      </c>
      <c r="S2754" t="s">
        <v>14</v>
      </c>
      <c r="T2754" t="s">
        <v>980</v>
      </c>
      <c r="U2754" t="s">
        <v>15</v>
      </c>
    </row>
    <row r="2755" spans="1:21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873</v>
      </c>
      <c r="I2755">
        <v>1</v>
      </c>
      <c r="K2755" s="111">
        <v>615.1</v>
      </c>
      <c r="L2755" s="61">
        <v>633.6</v>
      </c>
      <c r="O2755" s="111">
        <v>633.6</v>
      </c>
      <c r="P2755" s="147">
        <v>633.6</v>
      </c>
      <c r="Q2755" t="s">
        <v>873</v>
      </c>
      <c r="R2755">
        <v>1</v>
      </c>
      <c r="S2755" t="s">
        <v>14</v>
      </c>
      <c r="T2755" t="s">
        <v>980</v>
      </c>
      <c r="U2755" t="s">
        <v>15</v>
      </c>
    </row>
    <row r="2756" spans="1:21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874</v>
      </c>
      <c r="I2756">
        <v>1</v>
      </c>
      <c r="K2756" s="111">
        <v>422</v>
      </c>
      <c r="L2756" s="61">
        <v>422</v>
      </c>
      <c r="O2756" s="111">
        <v>422</v>
      </c>
      <c r="P2756" s="147">
        <v>422</v>
      </c>
      <c r="Q2756" t="s">
        <v>874</v>
      </c>
      <c r="R2756">
        <v>1</v>
      </c>
      <c r="S2756" t="s">
        <v>14</v>
      </c>
      <c r="T2756" t="s">
        <v>980</v>
      </c>
      <c r="U2756" t="s">
        <v>15</v>
      </c>
    </row>
    <row r="2757" spans="1:21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875</v>
      </c>
      <c r="I2757">
        <v>1</v>
      </c>
      <c r="K2757" s="112">
        <v>156733</v>
      </c>
      <c r="L2757" s="62">
        <v>161435</v>
      </c>
      <c r="M2757" s="62"/>
      <c r="N2757" s="73"/>
      <c r="O2757" s="112">
        <v>161435</v>
      </c>
      <c r="P2757" s="147">
        <v>161435</v>
      </c>
      <c r="Q2757" t="s">
        <v>875</v>
      </c>
      <c r="R2757">
        <v>1</v>
      </c>
      <c r="S2757" t="s">
        <v>14</v>
      </c>
      <c r="T2757" t="s">
        <v>980</v>
      </c>
      <c r="U2757" t="s">
        <v>15</v>
      </c>
    </row>
    <row r="2758" spans="1:21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876</v>
      </c>
      <c r="I2758">
        <v>1</v>
      </c>
      <c r="K2758" s="110">
        <v>4822.6000000000004</v>
      </c>
      <c r="L2758" s="60">
        <v>4967.3</v>
      </c>
      <c r="M2758" s="60"/>
      <c r="N2758" s="71"/>
      <c r="O2758" s="110">
        <v>4967.3</v>
      </c>
      <c r="P2758" s="147">
        <v>4967.3</v>
      </c>
      <c r="Q2758" t="s">
        <v>876</v>
      </c>
      <c r="R2758">
        <v>1</v>
      </c>
      <c r="S2758" t="s">
        <v>14</v>
      </c>
      <c r="T2758" t="s">
        <v>980</v>
      </c>
      <c r="U2758" t="s">
        <v>15</v>
      </c>
    </row>
    <row r="2759" spans="1:21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877</v>
      </c>
      <c r="I2759">
        <v>1</v>
      </c>
      <c r="K2759" s="110">
        <v>2290.8000000000002</v>
      </c>
      <c r="L2759" s="60">
        <v>2359.6</v>
      </c>
      <c r="M2759" s="60"/>
      <c r="N2759" s="71"/>
      <c r="O2759" s="110">
        <v>2359.6</v>
      </c>
      <c r="P2759" s="147">
        <v>2359.6</v>
      </c>
      <c r="Q2759" t="s">
        <v>877</v>
      </c>
      <c r="R2759">
        <v>1</v>
      </c>
      <c r="S2759" t="s">
        <v>14</v>
      </c>
      <c r="T2759" t="s">
        <v>980</v>
      </c>
      <c r="U2759" t="s">
        <v>15</v>
      </c>
    </row>
    <row r="2760" spans="1:21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976</v>
      </c>
      <c r="I2760">
        <v>1</v>
      </c>
      <c r="K2760" s="110"/>
      <c r="L2760" s="60">
        <v>37379.800000000003</v>
      </c>
      <c r="M2760" s="60"/>
      <c r="N2760" s="71"/>
      <c r="O2760" s="110">
        <v>37379.800000000003</v>
      </c>
      <c r="P2760" s="147">
        <v>37379.800000000003</v>
      </c>
      <c r="Q2760" t="s">
        <v>976</v>
      </c>
      <c r="R2760">
        <v>1</v>
      </c>
      <c r="S2760" t="s">
        <v>14</v>
      </c>
      <c r="T2760" t="s">
        <v>981</v>
      </c>
      <c r="U2760" t="s">
        <v>15</v>
      </c>
    </row>
    <row r="2761" spans="1:21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878</v>
      </c>
      <c r="I2761">
        <v>1</v>
      </c>
      <c r="K2761" s="110">
        <v>5425.4</v>
      </c>
      <c r="L2761" s="60">
        <v>5588.2</v>
      </c>
      <c r="M2761" s="60"/>
      <c r="N2761" s="71"/>
      <c r="O2761" s="110">
        <v>5588.2</v>
      </c>
      <c r="P2761" s="147">
        <v>5588.2</v>
      </c>
      <c r="Q2761" t="s">
        <v>878</v>
      </c>
      <c r="R2761">
        <v>1</v>
      </c>
      <c r="S2761" t="s">
        <v>14</v>
      </c>
      <c r="T2761" t="s">
        <v>980</v>
      </c>
      <c r="U2761" t="s">
        <v>15</v>
      </c>
    </row>
    <row r="2762" spans="1:21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879</v>
      </c>
      <c r="I2762">
        <v>1</v>
      </c>
      <c r="K2762" s="110">
        <v>1845.2</v>
      </c>
      <c r="L2762" s="60">
        <v>1900.6</v>
      </c>
      <c r="M2762" s="60"/>
      <c r="N2762" s="71"/>
      <c r="O2762" s="110">
        <v>1900.6</v>
      </c>
      <c r="P2762" s="147">
        <v>1900.6</v>
      </c>
      <c r="Q2762" t="s">
        <v>879</v>
      </c>
      <c r="R2762">
        <v>1</v>
      </c>
      <c r="S2762" t="s">
        <v>14</v>
      </c>
      <c r="T2762" t="s">
        <v>980</v>
      </c>
      <c r="U2762" t="s">
        <v>15</v>
      </c>
    </row>
    <row r="2763" spans="1:21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880</v>
      </c>
      <c r="I2763">
        <v>1</v>
      </c>
      <c r="K2763" s="110">
        <v>6027.2</v>
      </c>
      <c r="L2763" s="60">
        <v>6027.2</v>
      </c>
      <c r="M2763" s="60"/>
      <c r="N2763" s="71"/>
      <c r="O2763" s="110">
        <v>6027.2</v>
      </c>
      <c r="P2763" s="147">
        <v>6027.2</v>
      </c>
      <c r="Q2763" t="s">
        <v>880</v>
      </c>
      <c r="R2763">
        <v>1</v>
      </c>
      <c r="S2763" t="s">
        <v>14</v>
      </c>
      <c r="T2763" t="s">
        <v>980</v>
      </c>
      <c r="U2763" t="s">
        <v>15</v>
      </c>
    </row>
    <row r="2764" spans="1:21">
      <c r="A2764" t="s">
        <v>451</v>
      </c>
      <c r="B2764" t="s">
        <v>452</v>
      </c>
      <c r="C2764" t="s">
        <v>453</v>
      </c>
      <c r="D2764" t="s">
        <v>11</v>
      </c>
      <c r="E2764" t="s">
        <v>12</v>
      </c>
      <c r="F2764" t="s">
        <v>13</v>
      </c>
      <c r="I2764">
        <v>1</v>
      </c>
      <c r="K2764" s="110">
        <v>1249.5</v>
      </c>
      <c r="L2764" s="60">
        <v>1287</v>
      </c>
      <c r="M2764" s="60"/>
      <c r="N2764" s="71"/>
      <c r="O2764" s="110">
        <v>1287</v>
      </c>
      <c r="P2764" s="147">
        <v>1287</v>
      </c>
      <c r="Q2764" t="s">
        <v>13</v>
      </c>
      <c r="R2764">
        <v>1</v>
      </c>
      <c r="S2764" t="s">
        <v>14</v>
      </c>
      <c r="T2764" t="s">
        <v>980</v>
      </c>
      <c r="U2764" t="s">
        <v>15</v>
      </c>
    </row>
    <row r="2765" spans="1:21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872</v>
      </c>
      <c r="I2765">
        <v>1</v>
      </c>
      <c r="K2765" s="111">
        <v>364.8</v>
      </c>
      <c r="L2765" s="61">
        <v>375.8</v>
      </c>
      <c r="O2765" s="111">
        <v>375.8</v>
      </c>
      <c r="P2765" s="147">
        <v>375.8</v>
      </c>
      <c r="Q2765" t="s">
        <v>872</v>
      </c>
      <c r="R2765">
        <v>1</v>
      </c>
      <c r="S2765" t="s">
        <v>14</v>
      </c>
      <c r="T2765" t="s">
        <v>980</v>
      </c>
      <c r="U2765" t="s">
        <v>15</v>
      </c>
    </row>
    <row r="2766" spans="1:21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873</v>
      </c>
      <c r="I2766">
        <v>1</v>
      </c>
      <c r="K2766" s="111">
        <v>50</v>
      </c>
      <c r="L2766" s="61">
        <v>51.5</v>
      </c>
      <c r="O2766" s="111">
        <v>51.5</v>
      </c>
      <c r="P2766" s="147">
        <v>51.5</v>
      </c>
      <c r="Q2766" t="s">
        <v>873</v>
      </c>
      <c r="R2766">
        <v>1</v>
      </c>
      <c r="S2766" t="s">
        <v>14</v>
      </c>
      <c r="T2766" t="s">
        <v>980</v>
      </c>
      <c r="U2766" t="s">
        <v>15</v>
      </c>
    </row>
    <row r="2767" spans="1:21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874</v>
      </c>
      <c r="I2767">
        <v>1</v>
      </c>
      <c r="K2767" s="111">
        <v>34.299999999999997</v>
      </c>
      <c r="L2767" s="61">
        <v>34.299999999999997</v>
      </c>
      <c r="O2767" s="111">
        <v>34.299999999999997</v>
      </c>
      <c r="P2767" s="147">
        <v>34.299999999999997</v>
      </c>
      <c r="Q2767" t="s">
        <v>874</v>
      </c>
      <c r="R2767">
        <v>1</v>
      </c>
      <c r="S2767" t="s">
        <v>14</v>
      </c>
      <c r="T2767" t="s">
        <v>980</v>
      </c>
      <c r="U2767" t="s">
        <v>15</v>
      </c>
    </row>
    <row r="2768" spans="1:21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875</v>
      </c>
      <c r="I2768">
        <v>1</v>
      </c>
      <c r="K2768" s="112">
        <v>12730</v>
      </c>
      <c r="L2768" s="62">
        <v>13112</v>
      </c>
      <c r="M2768" s="62"/>
      <c r="N2768" s="73"/>
      <c r="O2768" s="112">
        <v>13112</v>
      </c>
      <c r="P2768" s="147">
        <v>13112</v>
      </c>
      <c r="Q2768" t="s">
        <v>875</v>
      </c>
      <c r="R2768">
        <v>1</v>
      </c>
      <c r="S2768" t="s">
        <v>14</v>
      </c>
      <c r="T2768" t="s">
        <v>980</v>
      </c>
      <c r="U2768" t="s">
        <v>15</v>
      </c>
    </row>
    <row r="2769" spans="1:21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876</v>
      </c>
      <c r="I2769">
        <v>1</v>
      </c>
      <c r="K2769" s="111">
        <v>391.7</v>
      </c>
      <c r="L2769" s="61">
        <v>403.5</v>
      </c>
      <c r="O2769" s="111">
        <v>403.5</v>
      </c>
      <c r="P2769" s="147">
        <v>403.5</v>
      </c>
      <c r="Q2769" t="s">
        <v>876</v>
      </c>
      <c r="R2769">
        <v>1</v>
      </c>
      <c r="S2769" t="s">
        <v>14</v>
      </c>
      <c r="T2769" t="s">
        <v>980</v>
      </c>
      <c r="U2769" t="s">
        <v>15</v>
      </c>
    </row>
    <row r="2770" spans="1:21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877</v>
      </c>
      <c r="I2770">
        <v>1</v>
      </c>
      <c r="K2770" s="111">
        <v>186.1</v>
      </c>
      <c r="L2770" s="61">
        <v>191.7</v>
      </c>
      <c r="O2770" s="111">
        <v>191.7</v>
      </c>
      <c r="P2770" s="147">
        <v>191.7</v>
      </c>
      <c r="Q2770" t="s">
        <v>877</v>
      </c>
      <c r="R2770">
        <v>1</v>
      </c>
      <c r="S2770" t="s">
        <v>14</v>
      </c>
      <c r="T2770" t="s">
        <v>980</v>
      </c>
      <c r="U2770" t="s">
        <v>15</v>
      </c>
    </row>
    <row r="2771" spans="1:21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976</v>
      </c>
      <c r="I2771">
        <v>1</v>
      </c>
      <c r="K2771" s="110"/>
      <c r="L2771" s="60">
        <v>3038.6</v>
      </c>
      <c r="M2771" s="60"/>
      <c r="N2771" s="71"/>
      <c r="O2771" s="110">
        <v>3038.6</v>
      </c>
      <c r="P2771" s="147">
        <v>3038.6</v>
      </c>
      <c r="Q2771" t="s">
        <v>976</v>
      </c>
      <c r="R2771">
        <v>1</v>
      </c>
      <c r="S2771" t="s">
        <v>14</v>
      </c>
      <c r="T2771" t="s">
        <v>981</v>
      </c>
      <c r="U2771" t="s">
        <v>15</v>
      </c>
    </row>
    <row r="2772" spans="1:21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878</v>
      </c>
      <c r="I2772">
        <v>1</v>
      </c>
      <c r="K2772" s="111">
        <v>440.7</v>
      </c>
      <c r="L2772" s="61">
        <v>454</v>
      </c>
      <c r="O2772" s="111">
        <v>454</v>
      </c>
      <c r="P2772" s="147">
        <v>454</v>
      </c>
      <c r="Q2772" t="s">
        <v>878</v>
      </c>
      <c r="R2772">
        <v>1</v>
      </c>
      <c r="S2772" t="s">
        <v>14</v>
      </c>
      <c r="T2772" t="s">
        <v>980</v>
      </c>
      <c r="U2772" t="s">
        <v>15</v>
      </c>
    </row>
    <row r="2773" spans="1:21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879</v>
      </c>
      <c r="I2773">
        <v>1</v>
      </c>
      <c r="K2773" s="111">
        <v>150</v>
      </c>
      <c r="L2773" s="61">
        <v>154.5</v>
      </c>
      <c r="O2773" s="111">
        <v>154.5</v>
      </c>
      <c r="P2773" s="147">
        <v>154.5</v>
      </c>
      <c r="Q2773" t="s">
        <v>879</v>
      </c>
      <c r="R2773">
        <v>1</v>
      </c>
      <c r="S2773" t="s">
        <v>14</v>
      </c>
      <c r="T2773" t="s">
        <v>980</v>
      </c>
      <c r="U2773" t="s">
        <v>15</v>
      </c>
    </row>
    <row r="2774" spans="1:21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880</v>
      </c>
      <c r="I2774">
        <v>1</v>
      </c>
      <c r="K2774" s="111">
        <v>489.6</v>
      </c>
      <c r="L2774" s="61">
        <v>489.6</v>
      </c>
      <c r="O2774" s="111">
        <v>489.6</v>
      </c>
      <c r="P2774" s="147">
        <v>489.6</v>
      </c>
      <c r="Q2774" t="s">
        <v>880</v>
      </c>
      <c r="R2774">
        <v>1</v>
      </c>
      <c r="S2774" t="s">
        <v>14</v>
      </c>
      <c r="T2774" t="s">
        <v>980</v>
      </c>
      <c r="U2774" t="s">
        <v>15</v>
      </c>
    </row>
    <row r="2775" spans="1:21">
      <c r="A2775" t="s">
        <v>454</v>
      </c>
      <c r="B2775" t="s">
        <v>455</v>
      </c>
      <c r="C2775" t="s">
        <v>456</v>
      </c>
      <c r="D2775" t="s">
        <v>11</v>
      </c>
      <c r="E2775" t="s">
        <v>12</v>
      </c>
      <c r="F2775" t="s">
        <v>13</v>
      </c>
      <c r="I2775">
        <v>1</v>
      </c>
      <c r="K2775" s="110">
        <v>1377</v>
      </c>
      <c r="L2775" s="60">
        <v>1418.4</v>
      </c>
      <c r="M2775" s="60"/>
      <c r="N2775" s="71"/>
      <c r="O2775" s="110">
        <v>1418.4</v>
      </c>
      <c r="P2775" s="147">
        <v>1418.4</v>
      </c>
      <c r="Q2775" t="s">
        <v>13</v>
      </c>
      <c r="R2775">
        <v>1</v>
      </c>
      <c r="S2775" t="s">
        <v>14</v>
      </c>
      <c r="T2775" t="s">
        <v>980</v>
      </c>
      <c r="U2775" t="s">
        <v>15</v>
      </c>
    </row>
    <row r="2776" spans="1:21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872</v>
      </c>
      <c r="I2776">
        <v>1</v>
      </c>
      <c r="K2776" s="111">
        <v>402.8</v>
      </c>
      <c r="L2776" s="61">
        <v>414.9</v>
      </c>
      <c r="O2776" s="111">
        <v>414.9</v>
      </c>
      <c r="P2776" s="147">
        <v>414.9</v>
      </c>
      <c r="Q2776" t="s">
        <v>872</v>
      </c>
      <c r="R2776">
        <v>1</v>
      </c>
      <c r="S2776" t="s">
        <v>14</v>
      </c>
      <c r="T2776" t="s">
        <v>980</v>
      </c>
      <c r="U2776" t="s">
        <v>15</v>
      </c>
    </row>
    <row r="2777" spans="1:21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873</v>
      </c>
      <c r="I2777">
        <v>1</v>
      </c>
      <c r="K2777" s="111">
        <v>55.1</v>
      </c>
      <c r="L2777" s="61">
        <v>56.8</v>
      </c>
      <c r="O2777" s="111">
        <v>56.8</v>
      </c>
      <c r="P2777" s="147">
        <v>56.8</v>
      </c>
      <c r="Q2777" t="s">
        <v>873</v>
      </c>
      <c r="R2777">
        <v>1</v>
      </c>
      <c r="S2777" t="s">
        <v>14</v>
      </c>
      <c r="T2777" t="s">
        <v>980</v>
      </c>
      <c r="U2777" t="s">
        <v>15</v>
      </c>
    </row>
    <row r="2778" spans="1:21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874</v>
      </c>
      <c r="I2778">
        <v>1</v>
      </c>
      <c r="K2778" s="111">
        <v>37.9</v>
      </c>
      <c r="L2778" s="61">
        <v>37.9</v>
      </c>
      <c r="O2778" s="111">
        <v>37.9</v>
      </c>
      <c r="P2778" s="147">
        <v>37.9</v>
      </c>
      <c r="Q2778" t="s">
        <v>874</v>
      </c>
      <c r="R2778">
        <v>1</v>
      </c>
      <c r="S2778" t="s">
        <v>14</v>
      </c>
      <c r="T2778" t="s">
        <v>980</v>
      </c>
      <c r="U2778" t="s">
        <v>15</v>
      </c>
    </row>
    <row r="2779" spans="1:21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875</v>
      </c>
      <c r="I2779">
        <v>1</v>
      </c>
      <c r="K2779" s="112">
        <v>14056</v>
      </c>
      <c r="L2779" s="62">
        <v>14478</v>
      </c>
      <c r="M2779" s="62"/>
      <c r="N2779" s="73"/>
      <c r="O2779" s="112">
        <v>14478</v>
      </c>
      <c r="P2779" s="147">
        <v>14478</v>
      </c>
      <c r="Q2779" t="s">
        <v>875</v>
      </c>
      <c r="R2779">
        <v>1</v>
      </c>
      <c r="S2779" t="s">
        <v>14</v>
      </c>
      <c r="T2779" t="s">
        <v>980</v>
      </c>
      <c r="U2779" t="s">
        <v>15</v>
      </c>
    </row>
    <row r="2780" spans="1:21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876</v>
      </c>
      <c r="I2780">
        <v>1</v>
      </c>
      <c r="K2780" s="111">
        <v>432.5</v>
      </c>
      <c r="L2780" s="61">
        <v>445.5</v>
      </c>
      <c r="O2780" s="111">
        <v>445.5</v>
      </c>
      <c r="P2780" s="147">
        <v>445.5</v>
      </c>
      <c r="Q2780" t="s">
        <v>876</v>
      </c>
      <c r="R2780">
        <v>1</v>
      </c>
      <c r="S2780" t="s">
        <v>14</v>
      </c>
      <c r="T2780" t="s">
        <v>980</v>
      </c>
      <c r="U2780" t="s">
        <v>15</v>
      </c>
    </row>
    <row r="2781" spans="1:21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877</v>
      </c>
      <c r="I2781">
        <v>1</v>
      </c>
      <c r="K2781" s="111">
        <v>205.5</v>
      </c>
      <c r="L2781" s="61">
        <v>211.7</v>
      </c>
      <c r="O2781" s="111">
        <v>211.7</v>
      </c>
      <c r="P2781" s="147">
        <v>211.7</v>
      </c>
      <c r="Q2781" t="s">
        <v>877</v>
      </c>
      <c r="R2781">
        <v>1</v>
      </c>
      <c r="S2781" t="s">
        <v>14</v>
      </c>
      <c r="T2781" t="s">
        <v>980</v>
      </c>
      <c r="U2781" t="s">
        <v>15</v>
      </c>
    </row>
    <row r="2782" spans="1:21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976</v>
      </c>
      <c r="I2782">
        <v>1</v>
      </c>
      <c r="K2782" s="110"/>
      <c r="L2782" s="60">
        <v>3348.6</v>
      </c>
      <c r="M2782" s="60"/>
      <c r="N2782" s="71"/>
      <c r="O2782" s="110">
        <v>3348.6</v>
      </c>
      <c r="P2782" s="147">
        <v>3348.6</v>
      </c>
      <c r="Q2782" t="s">
        <v>976</v>
      </c>
      <c r="R2782">
        <v>1</v>
      </c>
      <c r="S2782" t="s">
        <v>14</v>
      </c>
      <c r="T2782" t="s">
        <v>981</v>
      </c>
      <c r="U2782" t="s">
        <v>15</v>
      </c>
    </row>
    <row r="2783" spans="1:21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878</v>
      </c>
      <c r="I2783">
        <v>1</v>
      </c>
      <c r="K2783" s="111">
        <v>486.6</v>
      </c>
      <c r="L2783" s="61">
        <v>501.2</v>
      </c>
      <c r="O2783" s="111">
        <v>501.2</v>
      </c>
      <c r="P2783" s="147">
        <v>501.2</v>
      </c>
      <c r="Q2783" t="s">
        <v>878</v>
      </c>
      <c r="R2783">
        <v>1</v>
      </c>
      <c r="S2783" t="s">
        <v>14</v>
      </c>
      <c r="T2783" t="s">
        <v>980</v>
      </c>
      <c r="U2783" t="s">
        <v>15</v>
      </c>
    </row>
    <row r="2784" spans="1:21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879</v>
      </c>
      <c r="I2784">
        <v>1</v>
      </c>
      <c r="K2784" s="111">
        <v>165.3</v>
      </c>
      <c r="L2784" s="61">
        <v>170.3</v>
      </c>
      <c r="O2784" s="111">
        <v>170.3</v>
      </c>
      <c r="P2784" s="147">
        <v>170.3</v>
      </c>
      <c r="Q2784" t="s">
        <v>879</v>
      </c>
      <c r="R2784">
        <v>1</v>
      </c>
      <c r="S2784" t="s">
        <v>14</v>
      </c>
      <c r="T2784" t="s">
        <v>980</v>
      </c>
      <c r="U2784" t="s">
        <v>15</v>
      </c>
    </row>
    <row r="2785" spans="1:21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880</v>
      </c>
      <c r="I2785">
        <v>1</v>
      </c>
      <c r="K2785" s="111">
        <v>539.6</v>
      </c>
      <c r="L2785" s="61">
        <v>539.6</v>
      </c>
      <c r="O2785" s="111">
        <v>539.6</v>
      </c>
      <c r="P2785" s="147">
        <v>539.6</v>
      </c>
      <c r="Q2785" t="s">
        <v>880</v>
      </c>
      <c r="R2785">
        <v>1</v>
      </c>
      <c r="S2785" t="s">
        <v>14</v>
      </c>
      <c r="T2785" t="s">
        <v>980</v>
      </c>
      <c r="U2785" t="s">
        <v>15</v>
      </c>
    </row>
    <row r="2786" spans="1:21">
      <c r="A2786" t="s">
        <v>457</v>
      </c>
      <c r="B2786" t="s">
        <v>458</v>
      </c>
      <c r="C2786" t="s">
        <v>459</v>
      </c>
      <c r="D2786" t="s">
        <v>11</v>
      </c>
      <c r="E2786" t="s">
        <v>12</v>
      </c>
      <c r="F2786" t="s">
        <v>13</v>
      </c>
      <c r="I2786">
        <v>1</v>
      </c>
      <c r="K2786" s="110">
        <v>1861.5</v>
      </c>
      <c r="L2786" s="60">
        <v>1917.4</v>
      </c>
      <c r="M2786" s="60"/>
      <c r="N2786" s="71"/>
      <c r="O2786" s="110">
        <v>1917.4</v>
      </c>
      <c r="P2786" s="147">
        <v>1917.4</v>
      </c>
      <c r="Q2786" t="s">
        <v>13</v>
      </c>
      <c r="R2786">
        <v>1</v>
      </c>
      <c r="S2786" t="s">
        <v>14</v>
      </c>
      <c r="T2786" t="s">
        <v>980</v>
      </c>
      <c r="U2786" t="s">
        <v>15</v>
      </c>
    </row>
    <row r="2787" spans="1:21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872</v>
      </c>
      <c r="I2787">
        <v>1</v>
      </c>
      <c r="K2787" s="111">
        <v>547.20000000000005</v>
      </c>
      <c r="L2787" s="61">
        <v>563.70000000000005</v>
      </c>
      <c r="O2787" s="111">
        <v>563.70000000000005</v>
      </c>
      <c r="P2787" s="147">
        <v>563.70000000000005</v>
      </c>
      <c r="Q2787" t="s">
        <v>872</v>
      </c>
      <c r="R2787">
        <v>1</v>
      </c>
      <c r="S2787" t="s">
        <v>14</v>
      </c>
      <c r="T2787" t="s">
        <v>980</v>
      </c>
      <c r="U2787" t="s">
        <v>15</v>
      </c>
    </row>
    <row r="2788" spans="1:21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873</v>
      </c>
      <c r="I2788">
        <v>1</v>
      </c>
      <c r="K2788" s="111">
        <v>74.5</v>
      </c>
      <c r="L2788" s="61">
        <v>76.8</v>
      </c>
      <c r="O2788" s="111">
        <v>76.8</v>
      </c>
      <c r="P2788" s="147">
        <v>76.8</v>
      </c>
      <c r="Q2788" t="s">
        <v>873</v>
      </c>
      <c r="R2788">
        <v>1</v>
      </c>
      <c r="S2788" t="s">
        <v>14</v>
      </c>
      <c r="T2788" t="s">
        <v>980</v>
      </c>
      <c r="U2788" t="s">
        <v>15</v>
      </c>
    </row>
    <row r="2789" spans="1:21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874</v>
      </c>
      <c r="I2789">
        <v>1</v>
      </c>
      <c r="K2789" s="111">
        <v>51.5</v>
      </c>
      <c r="L2789" s="61">
        <v>51.5</v>
      </c>
      <c r="O2789" s="111">
        <v>51.5</v>
      </c>
      <c r="P2789" s="147">
        <v>51.5</v>
      </c>
      <c r="Q2789" t="s">
        <v>874</v>
      </c>
      <c r="R2789">
        <v>1</v>
      </c>
      <c r="S2789" t="s">
        <v>14</v>
      </c>
      <c r="T2789" t="s">
        <v>980</v>
      </c>
      <c r="U2789" t="s">
        <v>15</v>
      </c>
    </row>
    <row r="2790" spans="1:21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875</v>
      </c>
      <c r="I2790">
        <v>1</v>
      </c>
      <c r="K2790" s="112">
        <v>19094</v>
      </c>
      <c r="L2790" s="62">
        <v>19667</v>
      </c>
      <c r="M2790" s="62"/>
      <c r="N2790" s="73"/>
      <c r="O2790" s="112">
        <v>19667</v>
      </c>
      <c r="P2790" s="147">
        <v>19667</v>
      </c>
      <c r="Q2790" t="s">
        <v>875</v>
      </c>
      <c r="R2790">
        <v>1</v>
      </c>
      <c r="S2790" t="s">
        <v>14</v>
      </c>
      <c r="T2790" t="s">
        <v>980</v>
      </c>
      <c r="U2790" t="s">
        <v>15</v>
      </c>
    </row>
    <row r="2791" spans="1:21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876</v>
      </c>
      <c r="I2791">
        <v>1</v>
      </c>
      <c r="K2791" s="111">
        <v>587.6</v>
      </c>
      <c r="L2791" s="61">
        <v>605.29999999999995</v>
      </c>
      <c r="O2791" s="111">
        <v>605.29999999999995</v>
      </c>
      <c r="P2791" s="147">
        <v>605.29999999999995</v>
      </c>
      <c r="Q2791" t="s">
        <v>876</v>
      </c>
      <c r="R2791">
        <v>1</v>
      </c>
      <c r="S2791" t="s">
        <v>14</v>
      </c>
      <c r="T2791" t="s">
        <v>980</v>
      </c>
      <c r="U2791" t="s">
        <v>15</v>
      </c>
    </row>
    <row r="2792" spans="1:21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877</v>
      </c>
      <c r="I2792">
        <v>1</v>
      </c>
      <c r="K2792" s="111">
        <v>279.10000000000002</v>
      </c>
      <c r="L2792" s="61">
        <v>287.5</v>
      </c>
      <c r="O2792" s="111">
        <v>287.5</v>
      </c>
      <c r="P2792" s="147">
        <v>287.5</v>
      </c>
      <c r="Q2792" t="s">
        <v>877</v>
      </c>
      <c r="R2792">
        <v>1</v>
      </c>
      <c r="S2792" t="s">
        <v>14</v>
      </c>
      <c r="T2792" t="s">
        <v>980</v>
      </c>
      <c r="U2792" t="s">
        <v>15</v>
      </c>
    </row>
    <row r="2793" spans="1:21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976</v>
      </c>
      <c r="I2793">
        <v>1</v>
      </c>
      <c r="K2793" s="110"/>
      <c r="L2793" s="60">
        <v>4527.5</v>
      </c>
      <c r="M2793" s="60"/>
      <c r="N2793" s="71"/>
      <c r="O2793" s="110">
        <v>4527.5</v>
      </c>
      <c r="P2793" s="147">
        <v>4527.5</v>
      </c>
      <c r="Q2793" t="s">
        <v>976</v>
      </c>
      <c r="R2793">
        <v>1</v>
      </c>
      <c r="S2793" t="s">
        <v>14</v>
      </c>
      <c r="T2793" t="s">
        <v>981</v>
      </c>
      <c r="U2793" t="s">
        <v>15</v>
      </c>
    </row>
    <row r="2794" spans="1:21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878</v>
      </c>
      <c r="I2794">
        <v>1</v>
      </c>
      <c r="K2794" s="111">
        <v>661</v>
      </c>
      <c r="L2794" s="61">
        <v>680.9</v>
      </c>
      <c r="O2794" s="111">
        <v>680.9</v>
      </c>
      <c r="P2794" s="147">
        <v>680.9</v>
      </c>
      <c r="Q2794" t="s">
        <v>878</v>
      </c>
      <c r="R2794">
        <v>1</v>
      </c>
      <c r="S2794" t="s">
        <v>14</v>
      </c>
      <c r="T2794" t="s">
        <v>980</v>
      </c>
      <c r="U2794" t="s">
        <v>15</v>
      </c>
    </row>
    <row r="2795" spans="1:21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879</v>
      </c>
      <c r="I2795">
        <v>1</v>
      </c>
      <c r="K2795" s="111">
        <v>223.4</v>
      </c>
      <c r="L2795" s="61">
        <v>230.2</v>
      </c>
      <c r="O2795" s="111">
        <v>230.2</v>
      </c>
      <c r="P2795" s="147">
        <v>230.2</v>
      </c>
      <c r="Q2795" t="s">
        <v>879</v>
      </c>
      <c r="R2795">
        <v>1</v>
      </c>
      <c r="S2795" t="s">
        <v>14</v>
      </c>
      <c r="T2795" t="s">
        <v>980</v>
      </c>
      <c r="U2795" t="s">
        <v>15</v>
      </c>
    </row>
    <row r="2796" spans="1:21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880</v>
      </c>
      <c r="I2796">
        <v>1</v>
      </c>
      <c r="K2796" s="111">
        <v>729.3</v>
      </c>
      <c r="L2796" s="61">
        <v>729.3</v>
      </c>
      <c r="O2796" s="111">
        <v>729.3</v>
      </c>
      <c r="P2796" s="147">
        <v>729.3</v>
      </c>
      <c r="Q2796" t="s">
        <v>880</v>
      </c>
      <c r="R2796">
        <v>1</v>
      </c>
      <c r="S2796" t="s">
        <v>14</v>
      </c>
      <c r="T2796" t="s">
        <v>980</v>
      </c>
      <c r="U2796" t="s">
        <v>15</v>
      </c>
    </row>
    <row r="2797" spans="1:21">
      <c r="A2797" t="s">
        <v>460</v>
      </c>
      <c r="B2797" t="s">
        <v>461</v>
      </c>
      <c r="C2797" t="s">
        <v>462</v>
      </c>
      <c r="D2797" t="s">
        <v>11</v>
      </c>
      <c r="E2797" t="s">
        <v>12</v>
      </c>
      <c r="F2797" t="s">
        <v>13</v>
      </c>
      <c r="I2797">
        <v>1</v>
      </c>
      <c r="K2797" s="111">
        <v>624.79999999999995</v>
      </c>
      <c r="L2797" s="61">
        <v>643.6</v>
      </c>
      <c r="O2797" s="111">
        <v>643.6</v>
      </c>
      <c r="P2797" s="147">
        <v>643.6</v>
      </c>
      <c r="Q2797" t="s">
        <v>13</v>
      </c>
      <c r="R2797">
        <v>1</v>
      </c>
      <c r="S2797" t="s">
        <v>14</v>
      </c>
      <c r="T2797" t="s">
        <v>980</v>
      </c>
      <c r="U2797" t="s">
        <v>15</v>
      </c>
    </row>
    <row r="2798" spans="1:21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872</v>
      </c>
      <c r="I2798">
        <v>1</v>
      </c>
      <c r="K2798" s="111">
        <v>182.4</v>
      </c>
      <c r="L2798" s="61">
        <v>187.9</v>
      </c>
      <c r="O2798" s="111">
        <v>187.9</v>
      </c>
      <c r="P2798" s="147">
        <v>187.9</v>
      </c>
      <c r="Q2798" t="s">
        <v>872</v>
      </c>
      <c r="R2798">
        <v>1</v>
      </c>
      <c r="S2798" t="s">
        <v>14</v>
      </c>
      <c r="T2798" t="s">
        <v>980</v>
      </c>
      <c r="U2798" t="s">
        <v>15</v>
      </c>
    </row>
    <row r="2799" spans="1:21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873</v>
      </c>
      <c r="I2799">
        <v>1</v>
      </c>
      <c r="K2799" s="111">
        <v>25</v>
      </c>
      <c r="L2799" s="61">
        <v>25.8</v>
      </c>
      <c r="O2799" s="111">
        <v>25.8</v>
      </c>
      <c r="P2799" s="147">
        <v>25.8</v>
      </c>
      <c r="Q2799" t="s">
        <v>873</v>
      </c>
      <c r="R2799">
        <v>1</v>
      </c>
      <c r="S2799" t="s">
        <v>14</v>
      </c>
      <c r="T2799" t="s">
        <v>980</v>
      </c>
      <c r="U2799" t="s">
        <v>15</v>
      </c>
    </row>
    <row r="2800" spans="1:21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874</v>
      </c>
      <c r="I2800">
        <v>1</v>
      </c>
      <c r="K2800" s="111">
        <v>17.2</v>
      </c>
      <c r="L2800" s="61">
        <v>17.2</v>
      </c>
      <c r="O2800" s="111">
        <v>17.2</v>
      </c>
      <c r="P2800" s="147">
        <v>17.2</v>
      </c>
      <c r="Q2800" t="s">
        <v>874</v>
      </c>
      <c r="R2800">
        <v>1</v>
      </c>
      <c r="S2800" t="s">
        <v>14</v>
      </c>
      <c r="T2800" t="s">
        <v>980</v>
      </c>
      <c r="U2800" t="s">
        <v>15</v>
      </c>
    </row>
    <row r="2801" spans="1:21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875</v>
      </c>
      <c r="I2801">
        <v>1</v>
      </c>
      <c r="K2801" s="112">
        <v>6365</v>
      </c>
      <c r="L2801" s="62">
        <v>6556</v>
      </c>
      <c r="M2801" s="62"/>
      <c r="N2801" s="73"/>
      <c r="O2801" s="112">
        <v>6556</v>
      </c>
      <c r="P2801" s="147">
        <v>6556</v>
      </c>
      <c r="Q2801" t="s">
        <v>875</v>
      </c>
      <c r="R2801">
        <v>1</v>
      </c>
      <c r="S2801" t="s">
        <v>14</v>
      </c>
      <c r="T2801" t="s">
        <v>980</v>
      </c>
      <c r="U2801" t="s">
        <v>15</v>
      </c>
    </row>
    <row r="2802" spans="1:21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876</v>
      </c>
      <c r="I2802">
        <v>1</v>
      </c>
      <c r="K2802" s="111">
        <v>195.9</v>
      </c>
      <c r="L2802" s="61">
        <v>201.8</v>
      </c>
      <c r="O2802" s="111">
        <v>201.8</v>
      </c>
      <c r="P2802" s="147">
        <v>201.8</v>
      </c>
      <c r="Q2802" t="s">
        <v>876</v>
      </c>
      <c r="R2802">
        <v>1</v>
      </c>
      <c r="S2802" t="s">
        <v>14</v>
      </c>
      <c r="T2802" t="s">
        <v>980</v>
      </c>
      <c r="U2802" t="s">
        <v>15</v>
      </c>
    </row>
    <row r="2803" spans="1:21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877</v>
      </c>
      <c r="I2803">
        <v>1</v>
      </c>
      <c r="K2803" s="111">
        <v>93.1</v>
      </c>
      <c r="L2803" s="61">
        <v>95.9</v>
      </c>
      <c r="O2803" s="111">
        <v>95.9</v>
      </c>
      <c r="P2803" s="147">
        <v>95.9</v>
      </c>
      <c r="Q2803" t="s">
        <v>877</v>
      </c>
      <c r="R2803">
        <v>1</v>
      </c>
      <c r="S2803" t="s">
        <v>14</v>
      </c>
      <c r="T2803" t="s">
        <v>980</v>
      </c>
      <c r="U2803" t="s">
        <v>15</v>
      </c>
    </row>
    <row r="2804" spans="1:21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976</v>
      </c>
      <c r="I2804">
        <v>1</v>
      </c>
      <c r="K2804" s="110"/>
      <c r="L2804" s="60">
        <v>1519.4</v>
      </c>
      <c r="M2804" s="60"/>
      <c r="N2804" s="71"/>
      <c r="O2804" s="110">
        <v>1519.4</v>
      </c>
      <c r="P2804" s="147">
        <v>1519.4</v>
      </c>
      <c r="Q2804" t="s">
        <v>976</v>
      </c>
      <c r="R2804">
        <v>1</v>
      </c>
      <c r="S2804" t="s">
        <v>14</v>
      </c>
      <c r="T2804" t="s">
        <v>981</v>
      </c>
      <c r="U2804" t="s">
        <v>15</v>
      </c>
    </row>
    <row r="2805" spans="1:21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878</v>
      </c>
      <c r="I2805">
        <v>1</v>
      </c>
      <c r="K2805" s="111">
        <v>220.4</v>
      </c>
      <c r="L2805" s="61">
        <v>227.1</v>
      </c>
      <c r="O2805" s="111">
        <v>227.1</v>
      </c>
      <c r="P2805" s="147">
        <v>227.1</v>
      </c>
      <c r="Q2805" t="s">
        <v>878</v>
      </c>
      <c r="R2805">
        <v>1</v>
      </c>
      <c r="S2805" t="s">
        <v>14</v>
      </c>
      <c r="T2805" t="s">
        <v>980</v>
      </c>
      <c r="U2805" t="s">
        <v>15</v>
      </c>
    </row>
    <row r="2806" spans="1:21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879</v>
      </c>
      <c r="I2806">
        <v>1</v>
      </c>
      <c r="K2806" s="111">
        <v>75</v>
      </c>
      <c r="L2806" s="61">
        <v>77.3</v>
      </c>
      <c r="O2806" s="111">
        <v>77.3</v>
      </c>
      <c r="P2806" s="147">
        <v>77.3</v>
      </c>
      <c r="Q2806" t="s">
        <v>879</v>
      </c>
      <c r="R2806">
        <v>1</v>
      </c>
      <c r="S2806" t="s">
        <v>14</v>
      </c>
      <c r="T2806" t="s">
        <v>980</v>
      </c>
      <c r="U2806" t="s">
        <v>15</v>
      </c>
    </row>
    <row r="2807" spans="1:21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880</v>
      </c>
      <c r="I2807">
        <v>1</v>
      </c>
      <c r="K2807" s="111">
        <v>244.8</v>
      </c>
      <c r="L2807" s="61">
        <v>244.8</v>
      </c>
      <c r="O2807" s="111">
        <v>244.8</v>
      </c>
      <c r="P2807" s="147">
        <v>244.8</v>
      </c>
      <c r="Q2807" t="s">
        <v>880</v>
      </c>
      <c r="R2807">
        <v>1</v>
      </c>
      <c r="S2807" t="s">
        <v>14</v>
      </c>
      <c r="T2807" t="s">
        <v>980</v>
      </c>
      <c r="U2807" t="s">
        <v>15</v>
      </c>
    </row>
    <row r="2808" spans="1:21">
      <c r="A2808" t="s">
        <v>463</v>
      </c>
      <c r="B2808" t="s">
        <v>464</v>
      </c>
      <c r="C2808" t="s">
        <v>465</v>
      </c>
      <c r="D2808" t="s">
        <v>11</v>
      </c>
      <c r="E2808" t="s">
        <v>12</v>
      </c>
      <c r="F2808" t="s">
        <v>13</v>
      </c>
      <c r="I2808">
        <v>1</v>
      </c>
      <c r="K2808" s="111">
        <v>918</v>
      </c>
      <c r="L2808" s="61">
        <v>945.6</v>
      </c>
      <c r="O2808" s="111">
        <v>945.6</v>
      </c>
      <c r="P2808" s="147">
        <v>945.6</v>
      </c>
      <c r="Q2808" t="s">
        <v>13</v>
      </c>
      <c r="R2808">
        <v>1</v>
      </c>
      <c r="S2808" t="s">
        <v>14</v>
      </c>
      <c r="T2808" t="s">
        <v>980</v>
      </c>
      <c r="U2808" t="s">
        <v>15</v>
      </c>
    </row>
    <row r="2809" spans="1:21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872</v>
      </c>
      <c r="I2809">
        <v>1</v>
      </c>
      <c r="K2809" s="111">
        <v>266</v>
      </c>
      <c r="L2809" s="61">
        <v>274</v>
      </c>
      <c r="O2809" s="111">
        <v>274</v>
      </c>
      <c r="P2809" s="147">
        <v>274</v>
      </c>
      <c r="Q2809" t="s">
        <v>872</v>
      </c>
      <c r="R2809">
        <v>1</v>
      </c>
      <c r="S2809" t="s">
        <v>14</v>
      </c>
      <c r="T2809" t="s">
        <v>980</v>
      </c>
      <c r="U2809" t="s">
        <v>15</v>
      </c>
    </row>
    <row r="2810" spans="1:21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873</v>
      </c>
      <c r="I2810">
        <v>1</v>
      </c>
      <c r="K2810" s="111">
        <v>36.799999999999997</v>
      </c>
      <c r="L2810" s="61">
        <v>38</v>
      </c>
      <c r="O2810" s="111">
        <v>38</v>
      </c>
      <c r="P2810" s="147">
        <v>38</v>
      </c>
      <c r="Q2810" t="s">
        <v>873</v>
      </c>
      <c r="R2810">
        <v>1</v>
      </c>
      <c r="S2810" t="s">
        <v>14</v>
      </c>
      <c r="T2810" t="s">
        <v>980</v>
      </c>
      <c r="U2810" t="s">
        <v>15</v>
      </c>
    </row>
    <row r="2811" spans="1:21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874</v>
      </c>
      <c r="I2811">
        <v>1</v>
      </c>
      <c r="K2811" s="111">
        <v>25</v>
      </c>
      <c r="L2811" s="61">
        <v>25</v>
      </c>
      <c r="O2811" s="111">
        <v>25</v>
      </c>
      <c r="P2811" s="147">
        <v>25</v>
      </c>
      <c r="Q2811" t="s">
        <v>874</v>
      </c>
      <c r="R2811">
        <v>1</v>
      </c>
      <c r="S2811" t="s">
        <v>14</v>
      </c>
      <c r="T2811" t="s">
        <v>980</v>
      </c>
      <c r="U2811" t="s">
        <v>15</v>
      </c>
    </row>
    <row r="2812" spans="1:21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875</v>
      </c>
      <c r="I2812">
        <v>1</v>
      </c>
      <c r="K2812" s="112">
        <v>9282</v>
      </c>
      <c r="L2812" s="62">
        <v>9561</v>
      </c>
      <c r="M2812" s="62"/>
      <c r="N2812" s="73"/>
      <c r="O2812" s="112">
        <v>9561</v>
      </c>
      <c r="P2812" s="147">
        <v>9561</v>
      </c>
      <c r="Q2812" t="s">
        <v>875</v>
      </c>
      <c r="R2812">
        <v>1</v>
      </c>
      <c r="S2812" t="s">
        <v>14</v>
      </c>
      <c r="T2812" t="s">
        <v>980</v>
      </c>
      <c r="U2812" t="s">
        <v>15</v>
      </c>
    </row>
    <row r="2813" spans="1:21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876</v>
      </c>
      <c r="I2813">
        <v>1</v>
      </c>
      <c r="K2813" s="111">
        <v>285.60000000000002</v>
      </c>
      <c r="L2813" s="61">
        <v>294.2</v>
      </c>
      <c r="O2813" s="111">
        <v>294.2</v>
      </c>
      <c r="P2813" s="147">
        <v>294.2</v>
      </c>
      <c r="Q2813" t="s">
        <v>876</v>
      </c>
      <c r="R2813">
        <v>1</v>
      </c>
      <c r="S2813" t="s">
        <v>14</v>
      </c>
      <c r="T2813" t="s">
        <v>980</v>
      </c>
      <c r="U2813" t="s">
        <v>15</v>
      </c>
    </row>
    <row r="2814" spans="1:21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877</v>
      </c>
      <c r="I2814">
        <v>1</v>
      </c>
      <c r="K2814" s="111">
        <v>135.69999999999999</v>
      </c>
      <c r="L2814" s="61">
        <v>139.80000000000001</v>
      </c>
      <c r="O2814" s="111">
        <v>139.80000000000001</v>
      </c>
      <c r="P2814" s="147">
        <v>139.80000000000001</v>
      </c>
      <c r="Q2814" t="s">
        <v>877</v>
      </c>
      <c r="R2814">
        <v>1</v>
      </c>
      <c r="S2814" t="s">
        <v>14</v>
      </c>
      <c r="T2814" t="s">
        <v>980</v>
      </c>
      <c r="U2814" t="s">
        <v>15</v>
      </c>
    </row>
    <row r="2815" spans="1:21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976</v>
      </c>
      <c r="I2815">
        <v>1</v>
      </c>
      <c r="K2815" s="110"/>
      <c r="L2815" s="60">
        <v>2236.4</v>
      </c>
      <c r="M2815" s="60"/>
      <c r="N2815" s="71"/>
      <c r="O2815" s="110">
        <v>2236.4</v>
      </c>
      <c r="P2815" s="147">
        <v>2236.4</v>
      </c>
      <c r="Q2815" t="s">
        <v>976</v>
      </c>
      <c r="R2815">
        <v>1</v>
      </c>
      <c r="S2815" t="s">
        <v>14</v>
      </c>
      <c r="T2815" t="s">
        <v>981</v>
      </c>
      <c r="U2815" t="s">
        <v>15</v>
      </c>
    </row>
    <row r="2816" spans="1:21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878</v>
      </c>
      <c r="I2816">
        <v>1</v>
      </c>
      <c r="K2816" s="111">
        <v>321.3</v>
      </c>
      <c r="L2816" s="61">
        <v>331</v>
      </c>
      <c r="O2816" s="111">
        <v>331</v>
      </c>
      <c r="P2816" s="147">
        <v>331</v>
      </c>
      <c r="Q2816" t="s">
        <v>878</v>
      </c>
      <c r="R2816">
        <v>1</v>
      </c>
      <c r="S2816" t="s">
        <v>14</v>
      </c>
      <c r="T2816" t="s">
        <v>980</v>
      </c>
      <c r="U2816" t="s">
        <v>15</v>
      </c>
    </row>
    <row r="2817" spans="1:21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879</v>
      </c>
      <c r="I2817">
        <v>1</v>
      </c>
      <c r="K2817" s="111">
        <v>110.2</v>
      </c>
      <c r="L2817" s="61">
        <v>113.6</v>
      </c>
      <c r="O2817" s="111">
        <v>113.6</v>
      </c>
      <c r="P2817" s="147">
        <v>113.6</v>
      </c>
      <c r="Q2817" t="s">
        <v>879</v>
      </c>
      <c r="R2817">
        <v>1</v>
      </c>
      <c r="S2817" t="s">
        <v>14</v>
      </c>
      <c r="T2817" t="s">
        <v>980</v>
      </c>
      <c r="U2817" t="s">
        <v>15</v>
      </c>
    </row>
    <row r="2818" spans="1:21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880</v>
      </c>
      <c r="I2818">
        <v>1</v>
      </c>
      <c r="K2818" s="111">
        <v>360.1</v>
      </c>
      <c r="L2818" s="61">
        <v>360.1</v>
      </c>
      <c r="O2818" s="111">
        <v>360.1</v>
      </c>
      <c r="P2818" s="147">
        <v>360.1</v>
      </c>
      <c r="Q2818" t="s">
        <v>880</v>
      </c>
      <c r="R2818">
        <v>1</v>
      </c>
      <c r="S2818" t="s">
        <v>14</v>
      </c>
      <c r="T2818" t="s">
        <v>980</v>
      </c>
      <c r="U2818" t="s">
        <v>15</v>
      </c>
    </row>
    <row r="2819" spans="1:21">
      <c r="A2819" t="s">
        <v>466</v>
      </c>
      <c r="B2819" t="s">
        <v>467</v>
      </c>
      <c r="C2819" t="s">
        <v>468</v>
      </c>
      <c r="D2819" t="s">
        <v>11</v>
      </c>
      <c r="E2819" t="s">
        <v>12</v>
      </c>
      <c r="F2819" t="s">
        <v>13</v>
      </c>
      <c r="H2819" t="s">
        <v>16</v>
      </c>
      <c r="I2819">
        <v>1</v>
      </c>
      <c r="J2819" t="s">
        <v>14</v>
      </c>
      <c r="K2819" s="110">
        <v>1530</v>
      </c>
      <c r="L2819" s="60">
        <v>1575.9</v>
      </c>
      <c r="M2819" s="60"/>
      <c r="N2819" s="71"/>
      <c r="O2819" s="110">
        <v>1575.9</v>
      </c>
      <c r="P2819" s="147">
        <v>1575.9</v>
      </c>
      <c r="Q2819" t="s">
        <v>13</v>
      </c>
      <c r="R2819">
        <v>1</v>
      </c>
      <c r="S2819" t="s">
        <v>14</v>
      </c>
      <c r="T2819" t="s">
        <v>980</v>
      </c>
      <c r="U2819" t="s">
        <v>15</v>
      </c>
    </row>
    <row r="2820" spans="1:21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96</v>
      </c>
      <c r="J2820" t="s">
        <v>14</v>
      </c>
      <c r="K2820" s="110"/>
      <c r="L2820" s="60">
        <v>1497.2</v>
      </c>
      <c r="M2820" s="60"/>
      <c r="N2820" s="71"/>
      <c r="O2820" s="110" t="s">
        <v>972</v>
      </c>
      <c r="P2820" s="147" t="s">
        <v>972</v>
      </c>
      <c r="Q2820" t="s">
        <v>13</v>
      </c>
      <c r="R2820">
        <v>1</v>
      </c>
      <c r="S2820" t="s">
        <v>14</v>
      </c>
      <c r="T2820" t="s">
        <v>980</v>
      </c>
      <c r="U2820" t="s">
        <v>15</v>
      </c>
    </row>
    <row r="2821" spans="1:21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13</v>
      </c>
      <c r="H2821" t="s">
        <v>16</v>
      </c>
      <c r="I2821">
        <v>288</v>
      </c>
      <c r="J2821" t="s">
        <v>14</v>
      </c>
      <c r="K2821" s="110"/>
      <c r="L2821" s="60">
        <v>1260.8</v>
      </c>
      <c r="M2821" s="60"/>
      <c r="N2821" s="71"/>
      <c r="O2821" s="110" t="s">
        <v>972</v>
      </c>
      <c r="P2821" s="147" t="s">
        <v>972</v>
      </c>
      <c r="Q2821" t="s">
        <v>13</v>
      </c>
      <c r="R2821">
        <v>1</v>
      </c>
      <c r="S2821" t="s">
        <v>14</v>
      </c>
      <c r="T2821" t="s">
        <v>980</v>
      </c>
      <c r="U2821" t="s">
        <v>15</v>
      </c>
    </row>
    <row r="2822" spans="1:21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872</v>
      </c>
      <c r="H2822" t="s">
        <v>16</v>
      </c>
      <c r="I2822">
        <v>1</v>
      </c>
      <c r="J2822" t="s">
        <v>14</v>
      </c>
      <c r="K2822" s="111">
        <v>448.4</v>
      </c>
      <c r="L2822" s="61">
        <v>461.9</v>
      </c>
      <c r="O2822" s="111">
        <v>461.9</v>
      </c>
      <c r="P2822" s="147">
        <v>461.9</v>
      </c>
      <c r="Q2822" t="s">
        <v>872</v>
      </c>
      <c r="R2822">
        <v>1</v>
      </c>
      <c r="S2822" t="s">
        <v>14</v>
      </c>
      <c r="T2822" t="s">
        <v>980</v>
      </c>
      <c r="U2822" t="s">
        <v>15</v>
      </c>
    </row>
    <row r="2823" spans="1:21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872</v>
      </c>
      <c r="H2823" t="s">
        <v>16</v>
      </c>
      <c r="I2823">
        <v>96</v>
      </c>
      <c r="J2823" t="s">
        <v>14</v>
      </c>
      <c r="L2823" s="61">
        <v>438.8</v>
      </c>
      <c r="O2823" s="111" t="s">
        <v>972</v>
      </c>
      <c r="P2823" s="147" t="s">
        <v>972</v>
      </c>
      <c r="Q2823" t="s">
        <v>872</v>
      </c>
      <c r="R2823">
        <v>1</v>
      </c>
      <c r="S2823" t="s">
        <v>14</v>
      </c>
      <c r="T2823" t="s">
        <v>980</v>
      </c>
      <c r="U2823" t="s">
        <v>15</v>
      </c>
    </row>
    <row r="2824" spans="1:21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872</v>
      </c>
      <c r="H2824" t="s">
        <v>16</v>
      </c>
      <c r="I2824">
        <v>288</v>
      </c>
      <c r="J2824" t="s">
        <v>14</v>
      </c>
      <c r="L2824" s="61">
        <v>369.5</v>
      </c>
      <c r="O2824" s="111" t="s">
        <v>972</v>
      </c>
      <c r="P2824" s="147" t="s">
        <v>972</v>
      </c>
      <c r="Q2824" t="s">
        <v>872</v>
      </c>
      <c r="R2824">
        <v>1</v>
      </c>
      <c r="S2824" t="s">
        <v>14</v>
      </c>
      <c r="T2824" t="s">
        <v>980</v>
      </c>
      <c r="U2824" t="s">
        <v>15</v>
      </c>
    </row>
    <row r="2825" spans="1:21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873</v>
      </c>
      <c r="H2825" t="s">
        <v>16</v>
      </c>
      <c r="I2825">
        <v>1</v>
      </c>
      <c r="J2825" t="s">
        <v>14</v>
      </c>
      <c r="K2825" s="111">
        <v>61.2</v>
      </c>
      <c r="L2825" s="61">
        <v>63.1</v>
      </c>
      <c r="O2825" s="111">
        <v>63.1</v>
      </c>
      <c r="P2825" s="147">
        <v>63.1</v>
      </c>
      <c r="Q2825" t="s">
        <v>873</v>
      </c>
      <c r="R2825">
        <v>1</v>
      </c>
      <c r="S2825" t="s">
        <v>14</v>
      </c>
      <c r="T2825" t="s">
        <v>980</v>
      </c>
      <c r="U2825" t="s">
        <v>15</v>
      </c>
    </row>
    <row r="2826" spans="1:21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873</v>
      </c>
      <c r="H2826" t="s">
        <v>16</v>
      </c>
      <c r="I2826">
        <v>96</v>
      </c>
      <c r="J2826" t="s">
        <v>14</v>
      </c>
      <c r="K2826" s="111">
        <v>61.2</v>
      </c>
      <c r="L2826" s="61">
        <v>60</v>
      </c>
      <c r="O2826" s="111" t="s">
        <v>972</v>
      </c>
      <c r="P2826" s="147" t="s">
        <v>972</v>
      </c>
      <c r="Q2826" t="s">
        <v>873</v>
      </c>
      <c r="R2826">
        <v>1</v>
      </c>
      <c r="S2826" t="s">
        <v>14</v>
      </c>
      <c r="T2826" t="s">
        <v>980</v>
      </c>
      <c r="U2826" t="s">
        <v>15</v>
      </c>
    </row>
    <row r="2827" spans="1:21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873</v>
      </c>
      <c r="H2827" t="s">
        <v>16</v>
      </c>
      <c r="I2827">
        <v>288</v>
      </c>
      <c r="J2827" t="s">
        <v>14</v>
      </c>
      <c r="K2827" s="111">
        <v>61.2</v>
      </c>
      <c r="L2827" s="61">
        <v>50.5</v>
      </c>
      <c r="O2827" s="111" t="s">
        <v>972</v>
      </c>
      <c r="P2827" s="147" t="s">
        <v>972</v>
      </c>
      <c r="Q2827" t="s">
        <v>873</v>
      </c>
      <c r="R2827">
        <v>1</v>
      </c>
      <c r="S2827" t="s">
        <v>14</v>
      </c>
      <c r="T2827" t="s">
        <v>980</v>
      </c>
      <c r="U2827" t="s">
        <v>15</v>
      </c>
    </row>
    <row r="2828" spans="1:21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874</v>
      </c>
      <c r="H2828" t="s">
        <v>16</v>
      </c>
      <c r="I2828">
        <v>1</v>
      </c>
      <c r="J2828" t="s">
        <v>14</v>
      </c>
      <c r="K2828" s="111">
        <v>42.2</v>
      </c>
      <c r="L2828" s="61">
        <v>42.2</v>
      </c>
      <c r="O2828" s="111">
        <v>42.2</v>
      </c>
      <c r="P2828" s="147">
        <v>42.2</v>
      </c>
      <c r="Q2828" t="s">
        <v>874</v>
      </c>
      <c r="R2828">
        <v>1</v>
      </c>
      <c r="S2828" t="s">
        <v>14</v>
      </c>
      <c r="T2828" t="s">
        <v>980</v>
      </c>
      <c r="U2828" t="s">
        <v>15</v>
      </c>
    </row>
    <row r="2829" spans="1:21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874</v>
      </c>
      <c r="H2829" t="s">
        <v>16</v>
      </c>
      <c r="I2829">
        <v>96</v>
      </c>
      <c r="J2829" t="s">
        <v>14</v>
      </c>
      <c r="K2829" s="111">
        <v>42.2</v>
      </c>
      <c r="L2829" s="61">
        <v>40.1</v>
      </c>
      <c r="O2829" s="111" t="s">
        <v>972</v>
      </c>
      <c r="P2829" s="147" t="s">
        <v>972</v>
      </c>
      <c r="Q2829" t="s">
        <v>874</v>
      </c>
      <c r="R2829">
        <v>1</v>
      </c>
      <c r="S2829" t="s">
        <v>14</v>
      </c>
      <c r="T2829" t="s">
        <v>980</v>
      </c>
      <c r="U2829" t="s">
        <v>15</v>
      </c>
    </row>
    <row r="2830" spans="1:21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874</v>
      </c>
      <c r="H2830" t="s">
        <v>16</v>
      </c>
      <c r="I2830">
        <v>288</v>
      </c>
      <c r="J2830" t="s">
        <v>14</v>
      </c>
      <c r="K2830" s="111">
        <v>42.2</v>
      </c>
      <c r="L2830" s="61">
        <v>33.700000000000003</v>
      </c>
      <c r="O2830" s="111" t="s">
        <v>972</v>
      </c>
      <c r="P2830" s="147" t="s">
        <v>972</v>
      </c>
      <c r="Q2830" t="s">
        <v>874</v>
      </c>
      <c r="R2830">
        <v>1</v>
      </c>
      <c r="S2830" t="s">
        <v>14</v>
      </c>
      <c r="T2830" t="s">
        <v>980</v>
      </c>
      <c r="U2830" t="s">
        <v>15</v>
      </c>
    </row>
    <row r="2831" spans="1:21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875</v>
      </c>
      <c r="H2831" t="s">
        <v>16</v>
      </c>
      <c r="I2831">
        <v>1</v>
      </c>
      <c r="J2831" t="s">
        <v>14</v>
      </c>
      <c r="K2831" s="112">
        <v>15647</v>
      </c>
      <c r="L2831" s="62">
        <v>16117</v>
      </c>
      <c r="M2831" s="62"/>
      <c r="N2831" s="73"/>
      <c r="O2831" s="112">
        <v>16117</v>
      </c>
      <c r="P2831" s="147">
        <v>16117</v>
      </c>
      <c r="Q2831" t="s">
        <v>875</v>
      </c>
      <c r="R2831">
        <v>1</v>
      </c>
      <c r="S2831" t="s">
        <v>14</v>
      </c>
      <c r="T2831" t="s">
        <v>980</v>
      </c>
      <c r="U2831" t="s">
        <v>15</v>
      </c>
    </row>
    <row r="2832" spans="1:21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875</v>
      </c>
      <c r="H2832" t="s">
        <v>16</v>
      </c>
      <c r="I2832">
        <v>96</v>
      </c>
      <c r="J2832" t="s">
        <v>14</v>
      </c>
      <c r="K2832" s="112">
        <v>15647</v>
      </c>
      <c r="L2832" s="62">
        <v>15310</v>
      </c>
      <c r="M2832" s="62"/>
      <c r="N2832" s="73"/>
      <c r="O2832" s="112" t="s">
        <v>972</v>
      </c>
      <c r="P2832" s="147" t="s">
        <v>972</v>
      </c>
      <c r="Q2832" t="s">
        <v>875</v>
      </c>
      <c r="R2832">
        <v>1</v>
      </c>
      <c r="S2832" t="s">
        <v>14</v>
      </c>
      <c r="T2832" t="s">
        <v>980</v>
      </c>
      <c r="U2832" t="s">
        <v>15</v>
      </c>
    </row>
    <row r="2833" spans="1:21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875</v>
      </c>
      <c r="H2833" t="s">
        <v>16</v>
      </c>
      <c r="I2833">
        <v>288</v>
      </c>
      <c r="J2833" t="s">
        <v>14</v>
      </c>
      <c r="K2833" s="112">
        <v>15647</v>
      </c>
      <c r="L2833" s="62">
        <v>12893</v>
      </c>
      <c r="M2833" s="62"/>
      <c r="N2833" s="73"/>
      <c r="O2833" s="112" t="s">
        <v>972</v>
      </c>
      <c r="P2833" s="147" t="s">
        <v>972</v>
      </c>
      <c r="Q2833" t="s">
        <v>875</v>
      </c>
      <c r="R2833">
        <v>1</v>
      </c>
      <c r="S2833" t="s">
        <v>14</v>
      </c>
      <c r="T2833" t="s">
        <v>980</v>
      </c>
      <c r="U2833" t="s">
        <v>15</v>
      </c>
    </row>
    <row r="2834" spans="1:21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876</v>
      </c>
      <c r="H2834" t="s">
        <v>16</v>
      </c>
      <c r="I2834">
        <v>1</v>
      </c>
      <c r="J2834" t="s">
        <v>14</v>
      </c>
      <c r="K2834" s="111">
        <v>481.5</v>
      </c>
      <c r="L2834" s="61">
        <v>496</v>
      </c>
      <c r="O2834" s="111">
        <v>496</v>
      </c>
      <c r="P2834" s="147">
        <v>496</v>
      </c>
      <c r="Q2834" t="s">
        <v>876</v>
      </c>
      <c r="R2834">
        <v>1</v>
      </c>
      <c r="S2834" t="s">
        <v>14</v>
      </c>
      <c r="T2834" t="s">
        <v>980</v>
      </c>
      <c r="U2834" t="s">
        <v>15</v>
      </c>
    </row>
    <row r="2835" spans="1:21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876</v>
      </c>
      <c r="H2835" t="s">
        <v>16</v>
      </c>
      <c r="I2835">
        <v>96</v>
      </c>
      <c r="J2835" t="s">
        <v>14</v>
      </c>
      <c r="K2835" s="111">
        <v>481.5</v>
      </c>
      <c r="L2835" s="61">
        <v>471.2</v>
      </c>
      <c r="O2835" s="111" t="s">
        <v>972</v>
      </c>
      <c r="P2835" s="147" t="s">
        <v>972</v>
      </c>
      <c r="Q2835" t="s">
        <v>876</v>
      </c>
      <c r="R2835">
        <v>1</v>
      </c>
      <c r="S2835" t="s">
        <v>14</v>
      </c>
      <c r="T2835" t="s">
        <v>980</v>
      </c>
      <c r="U2835" t="s">
        <v>15</v>
      </c>
    </row>
    <row r="2836" spans="1:21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876</v>
      </c>
      <c r="H2836" t="s">
        <v>16</v>
      </c>
      <c r="I2836">
        <v>288</v>
      </c>
      <c r="J2836" t="s">
        <v>14</v>
      </c>
      <c r="K2836" s="111">
        <v>481.5</v>
      </c>
      <c r="L2836" s="61">
        <v>396.8</v>
      </c>
      <c r="O2836" s="111" t="s">
        <v>972</v>
      </c>
      <c r="P2836" s="147" t="s">
        <v>972</v>
      </c>
      <c r="Q2836" t="s">
        <v>876</v>
      </c>
      <c r="R2836">
        <v>1</v>
      </c>
      <c r="S2836" t="s">
        <v>14</v>
      </c>
      <c r="T2836" t="s">
        <v>980</v>
      </c>
      <c r="U2836" t="s">
        <v>15</v>
      </c>
    </row>
    <row r="2837" spans="1:21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877</v>
      </c>
      <c r="H2837" t="s">
        <v>16</v>
      </c>
      <c r="I2837">
        <v>1</v>
      </c>
      <c r="J2837" t="s">
        <v>14</v>
      </c>
      <c r="K2837" s="111">
        <v>228.7</v>
      </c>
      <c r="L2837" s="61">
        <v>235.6</v>
      </c>
      <c r="O2837" s="111">
        <v>235.6</v>
      </c>
      <c r="P2837" s="147">
        <v>235.6</v>
      </c>
      <c r="Q2837" t="s">
        <v>877</v>
      </c>
      <c r="R2837">
        <v>1</v>
      </c>
      <c r="S2837" t="s">
        <v>14</v>
      </c>
      <c r="T2837" t="s">
        <v>980</v>
      </c>
      <c r="U2837" t="s">
        <v>15</v>
      </c>
    </row>
    <row r="2838" spans="1:21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877</v>
      </c>
      <c r="H2838" t="s">
        <v>16</v>
      </c>
      <c r="I2838">
        <v>96</v>
      </c>
      <c r="J2838" t="s">
        <v>14</v>
      </c>
      <c r="K2838" s="111">
        <v>228.7</v>
      </c>
      <c r="L2838" s="61">
        <v>223.9</v>
      </c>
      <c r="O2838" s="111" t="s">
        <v>972</v>
      </c>
      <c r="P2838" s="147" t="s">
        <v>972</v>
      </c>
      <c r="Q2838" t="s">
        <v>877</v>
      </c>
      <c r="R2838">
        <v>1</v>
      </c>
      <c r="S2838" t="s">
        <v>14</v>
      </c>
      <c r="T2838" t="s">
        <v>980</v>
      </c>
      <c r="U2838" t="s">
        <v>15</v>
      </c>
    </row>
    <row r="2839" spans="1:21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877</v>
      </c>
      <c r="H2839" t="s">
        <v>16</v>
      </c>
      <c r="I2839">
        <v>288</v>
      </c>
      <c r="J2839" t="s">
        <v>14</v>
      </c>
      <c r="K2839" s="111">
        <v>228.7</v>
      </c>
      <c r="L2839" s="61">
        <v>188.5</v>
      </c>
      <c r="O2839" s="111" t="s">
        <v>972</v>
      </c>
      <c r="P2839" s="147" t="s">
        <v>972</v>
      </c>
      <c r="Q2839" t="s">
        <v>877</v>
      </c>
      <c r="R2839">
        <v>1</v>
      </c>
      <c r="S2839" t="s">
        <v>14</v>
      </c>
      <c r="T2839" t="s">
        <v>980</v>
      </c>
      <c r="U2839" t="s">
        <v>15</v>
      </c>
    </row>
    <row r="2840" spans="1:21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976</v>
      </c>
      <c r="H2840" t="s">
        <v>16</v>
      </c>
      <c r="I2840">
        <v>1</v>
      </c>
      <c r="J2840" t="s">
        <v>14</v>
      </c>
      <c r="K2840" s="110"/>
      <c r="L2840" s="60">
        <v>3719.2</v>
      </c>
      <c r="M2840" s="60"/>
      <c r="N2840" s="71"/>
      <c r="O2840" s="110">
        <v>3719.2</v>
      </c>
      <c r="P2840" s="147">
        <v>3719.2</v>
      </c>
      <c r="Q2840" t="s">
        <v>976</v>
      </c>
      <c r="R2840">
        <v>1</v>
      </c>
      <c r="S2840" t="s">
        <v>14</v>
      </c>
      <c r="T2840" t="s">
        <v>981</v>
      </c>
      <c r="U2840" t="s">
        <v>15</v>
      </c>
    </row>
    <row r="2841" spans="1:21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976</v>
      </c>
      <c r="H2841" t="s">
        <v>16</v>
      </c>
      <c r="I2841">
        <v>96</v>
      </c>
      <c r="J2841" t="s">
        <v>14</v>
      </c>
      <c r="K2841" s="110"/>
      <c r="L2841" s="60">
        <v>3537</v>
      </c>
      <c r="M2841" s="60"/>
      <c r="N2841" s="71"/>
      <c r="O2841" s="110" t="s">
        <v>972</v>
      </c>
      <c r="P2841" s="147" t="s">
        <v>972</v>
      </c>
      <c r="Q2841" t="s">
        <v>976</v>
      </c>
      <c r="R2841">
        <v>1</v>
      </c>
      <c r="S2841" t="s">
        <v>14</v>
      </c>
      <c r="T2841" t="s">
        <v>981</v>
      </c>
      <c r="U2841" t="s">
        <v>15</v>
      </c>
    </row>
    <row r="2842" spans="1:21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976</v>
      </c>
      <c r="H2842" t="s">
        <v>16</v>
      </c>
      <c r="I2842">
        <v>288</v>
      </c>
      <c r="J2842" t="s">
        <v>14</v>
      </c>
      <c r="K2842" s="110"/>
      <c r="L2842" s="60">
        <v>2977.9</v>
      </c>
      <c r="M2842" s="60"/>
      <c r="N2842" s="71"/>
      <c r="O2842" s="110" t="s">
        <v>972</v>
      </c>
      <c r="P2842" s="147" t="s">
        <v>972</v>
      </c>
      <c r="Q2842" t="s">
        <v>976</v>
      </c>
      <c r="R2842">
        <v>1</v>
      </c>
      <c r="S2842" t="s">
        <v>14</v>
      </c>
      <c r="T2842" t="s">
        <v>981</v>
      </c>
      <c r="U2842" t="s">
        <v>15</v>
      </c>
    </row>
    <row r="2843" spans="1:21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878</v>
      </c>
      <c r="H2843" t="s">
        <v>16</v>
      </c>
      <c r="I2843">
        <v>1</v>
      </c>
      <c r="J2843" t="s">
        <v>14</v>
      </c>
      <c r="K2843" s="111">
        <v>541.70000000000005</v>
      </c>
      <c r="L2843" s="61">
        <v>558</v>
      </c>
      <c r="O2843" s="111">
        <v>558</v>
      </c>
      <c r="P2843" s="147">
        <v>558</v>
      </c>
      <c r="Q2843" t="s">
        <v>878</v>
      </c>
      <c r="R2843">
        <v>1</v>
      </c>
      <c r="S2843" t="s">
        <v>14</v>
      </c>
      <c r="T2843" t="s">
        <v>980</v>
      </c>
      <c r="U2843" t="s">
        <v>15</v>
      </c>
    </row>
    <row r="2844" spans="1:21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878</v>
      </c>
      <c r="H2844" t="s">
        <v>16</v>
      </c>
      <c r="I2844">
        <v>96</v>
      </c>
      <c r="J2844" t="s">
        <v>14</v>
      </c>
      <c r="K2844" s="111">
        <v>541.70000000000005</v>
      </c>
      <c r="L2844" s="61">
        <v>530.1</v>
      </c>
      <c r="O2844" s="111" t="s">
        <v>972</v>
      </c>
      <c r="P2844" s="147" t="s">
        <v>972</v>
      </c>
      <c r="Q2844" t="s">
        <v>878</v>
      </c>
      <c r="R2844">
        <v>1</v>
      </c>
      <c r="S2844" t="s">
        <v>14</v>
      </c>
      <c r="T2844" t="s">
        <v>980</v>
      </c>
      <c r="U2844" t="s">
        <v>15</v>
      </c>
    </row>
    <row r="2845" spans="1:21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878</v>
      </c>
      <c r="H2845" t="s">
        <v>16</v>
      </c>
      <c r="I2845">
        <v>288</v>
      </c>
      <c r="J2845" t="s">
        <v>14</v>
      </c>
      <c r="K2845" s="111">
        <v>541.70000000000005</v>
      </c>
      <c r="L2845" s="61">
        <v>446.3</v>
      </c>
      <c r="O2845" s="111" t="s">
        <v>972</v>
      </c>
      <c r="P2845" s="147" t="s">
        <v>972</v>
      </c>
      <c r="Q2845" t="s">
        <v>878</v>
      </c>
      <c r="R2845">
        <v>1</v>
      </c>
      <c r="S2845" t="s">
        <v>14</v>
      </c>
      <c r="T2845" t="s">
        <v>980</v>
      </c>
      <c r="U2845" t="s">
        <v>15</v>
      </c>
    </row>
    <row r="2846" spans="1:21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879</v>
      </c>
      <c r="H2846" t="s">
        <v>16</v>
      </c>
      <c r="I2846">
        <v>1</v>
      </c>
      <c r="J2846" t="s">
        <v>14</v>
      </c>
      <c r="K2846" s="111">
        <v>183.6</v>
      </c>
      <c r="L2846" s="61">
        <v>189.2</v>
      </c>
      <c r="O2846" s="111">
        <v>189.2</v>
      </c>
      <c r="P2846" s="147">
        <v>189.2</v>
      </c>
      <c r="Q2846" t="s">
        <v>879</v>
      </c>
      <c r="R2846">
        <v>1</v>
      </c>
      <c r="S2846" t="s">
        <v>14</v>
      </c>
      <c r="T2846" t="s">
        <v>980</v>
      </c>
      <c r="U2846" t="s">
        <v>15</v>
      </c>
    </row>
    <row r="2847" spans="1:21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879</v>
      </c>
      <c r="H2847" t="s">
        <v>16</v>
      </c>
      <c r="I2847">
        <v>96</v>
      </c>
      <c r="J2847" t="s">
        <v>14</v>
      </c>
      <c r="K2847" s="111">
        <v>183.6</v>
      </c>
      <c r="L2847" s="61">
        <v>179.8</v>
      </c>
      <c r="O2847" s="111" t="s">
        <v>972</v>
      </c>
      <c r="P2847" s="147" t="s">
        <v>972</v>
      </c>
      <c r="Q2847" t="s">
        <v>879</v>
      </c>
      <c r="R2847">
        <v>1</v>
      </c>
      <c r="S2847" t="s">
        <v>14</v>
      </c>
      <c r="T2847" t="s">
        <v>980</v>
      </c>
      <c r="U2847" t="s">
        <v>15</v>
      </c>
    </row>
    <row r="2848" spans="1:21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879</v>
      </c>
      <c r="H2848" t="s">
        <v>16</v>
      </c>
      <c r="I2848">
        <v>288</v>
      </c>
      <c r="J2848" t="s">
        <v>14</v>
      </c>
      <c r="K2848" s="111">
        <v>183.6</v>
      </c>
      <c r="L2848" s="61">
        <v>151.4</v>
      </c>
      <c r="O2848" s="111" t="s">
        <v>972</v>
      </c>
      <c r="P2848" s="147" t="s">
        <v>972</v>
      </c>
      <c r="Q2848" t="s">
        <v>879</v>
      </c>
      <c r="R2848">
        <v>1</v>
      </c>
      <c r="S2848" t="s">
        <v>14</v>
      </c>
      <c r="T2848" t="s">
        <v>980</v>
      </c>
      <c r="U2848" t="s">
        <v>15</v>
      </c>
    </row>
    <row r="2849" spans="1:21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880</v>
      </c>
      <c r="H2849" t="s">
        <v>16</v>
      </c>
      <c r="I2849">
        <v>1</v>
      </c>
      <c r="J2849" t="s">
        <v>14</v>
      </c>
      <c r="K2849" s="111">
        <v>599.79999999999995</v>
      </c>
      <c r="L2849" s="61">
        <v>599.79999999999995</v>
      </c>
      <c r="O2849" s="111">
        <v>599.79999999999995</v>
      </c>
      <c r="P2849" s="147">
        <v>599.79999999999995</v>
      </c>
      <c r="Q2849" t="s">
        <v>880</v>
      </c>
      <c r="R2849">
        <v>1</v>
      </c>
      <c r="S2849" t="s">
        <v>14</v>
      </c>
      <c r="T2849" t="s">
        <v>980</v>
      </c>
      <c r="U2849" t="s">
        <v>15</v>
      </c>
    </row>
    <row r="2850" spans="1:21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880</v>
      </c>
      <c r="H2850" t="s">
        <v>16</v>
      </c>
      <c r="I2850">
        <v>96</v>
      </c>
      <c r="J2850" t="s">
        <v>14</v>
      </c>
      <c r="K2850" s="111">
        <v>599.79999999999995</v>
      </c>
      <c r="L2850" s="61">
        <v>569.79999999999995</v>
      </c>
      <c r="O2850" s="111" t="s">
        <v>972</v>
      </c>
      <c r="P2850" s="147" t="s">
        <v>972</v>
      </c>
      <c r="Q2850" t="s">
        <v>880</v>
      </c>
      <c r="R2850">
        <v>1</v>
      </c>
      <c r="S2850" t="s">
        <v>14</v>
      </c>
      <c r="T2850" t="s">
        <v>980</v>
      </c>
      <c r="U2850" t="s">
        <v>15</v>
      </c>
    </row>
    <row r="2851" spans="1:21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880</v>
      </c>
      <c r="H2851" t="s">
        <v>16</v>
      </c>
      <c r="I2851">
        <v>288</v>
      </c>
      <c r="J2851" t="s">
        <v>14</v>
      </c>
      <c r="K2851" s="111">
        <v>599.79999999999995</v>
      </c>
      <c r="L2851" s="61">
        <v>479.9</v>
      </c>
      <c r="O2851" s="111" t="s">
        <v>972</v>
      </c>
      <c r="P2851" s="147" t="s">
        <v>972</v>
      </c>
      <c r="Q2851" t="s">
        <v>880</v>
      </c>
      <c r="R2851">
        <v>1</v>
      </c>
      <c r="S2851" t="s">
        <v>14</v>
      </c>
      <c r="T2851" t="s">
        <v>980</v>
      </c>
      <c r="U2851" t="s">
        <v>15</v>
      </c>
    </row>
    <row r="2852" spans="1:21">
      <c r="A2852" t="s">
        <v>469</v>
      </c>
      <c r="B2852" t="s">
        <v>470</v>
      </c>
      <c r="C2852" t="s">
        <v>471</v>
      </c>
      <c r="D2852" t="s">
        <v>11</v>
      </c>
      <c r="E2852" t="s">
        <v>12</v>
      </c>
      <c r="F2852" t="s">
        <v>13</v>
      </c>
      <c r="I2852">
        <v>1</v>
      </c>
      <c r="K2852" s="110">
        <v>2167.5</v>
      </c>
      <c r="L2852" s="60">
        <v>2232.6</v>
      </c>
      <c r="M2852" s="60"/>
      <c r="N2852" s="71"/>
      <c r="O2852" s="110">
        <v>2232.6</v>
      </c>
      <c r="P2852" s="147">
        <v>2232.6</v>
      </c>
      <c r="Q2852" t="s">
        <v>13</v>
      </c>
      <c r="R2852">
        <v>1</v>
      </c>
      <c r="S2852" t="s">
        <v>14</v>
      </c>
      <c r="T2852" t="s">
        <v>980</v>
      </c>
      <c r="U2852" t="s">
        <v>15</v>
      </c>
    </row>
    <row r="2853" spans="1:21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872</v>
      </c>
      <c r="I2853">
        <v>1</v>
      </c>
      <c r="K2853" s="111">
        <v>630.79999999999995</v>
      </c>
      <c r="L2853" s="61">
        <v>649.79999999999995</v>
      </c>
      <c r="O2853" s="111">
        <v>649.79999999999995</v>
      </c>
      <c r="P2853" s="147">
        <v>649.79999999999995</v>
      </c>
      <c r="Q2853" t="s">
        <v>872</v>
      </c>
      <c r="R2853">
        <v>1</v>
      </c>
      <c r="S2853" t="s">
        <v>14</v>
      </c>
      <c r="T2853" t="s">
        <v>980</v>
      </c>
      <c r="U2853" t="s">
        <v>15</v>
      </c>
    </row>
    <row r="2854" spans="1:21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873</v>
      </c>
      <c r="I2854">
        <v>1</v>
      </c>
      <c r="K2854" s="111">
        <v>86.7</v>
      </c>
      <c r="L2854" s="61">
        <v>89.4</v>
      </c>
      <c r="O2854" s="111">
        <v>89.4</v>
      </c>
      <c r="P2854" s="147">
        <v>89.4</v>
      </c>
      <c r="Q2854" t="s">
        <v>873</v>
      </c>
      <c r="R2854">
        <v>1</v>
      </c>
      <c r="S2854" t="s">
        <v>14</v>
      </c>
      <c r="T2854" t="s">
        <v>980</v>
      </c>
      <c r="U2854" t="s">
        <v>15</v>
      </c>
    </row>
    <row r="2855" spans="1:21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874</v>
      </c>
      <c r="I2855">
        <v>1</v>
      </c>
      <c r="K2855" s="111">
        <v>59.3</v>
      </c>
      <c r="L2855" s="61">
        <v>59.3</v>
      </c>
      <c r="O2855" s="111">
        <v>59.3</v>
      </c>
      <c r="P2855" s="147">
        <v>59.3</v>
      </c>
      <c r="Q2855" t="s">
        <v>874</v>
      </c>
      <c r="R2855">
        <v>1</v>
      </c>
      <c r="S2855" t="s">
        <v>14</v>
      </c>
      <c r="T2855" t="s">
        <v>980</v>
      </c>
      <c r="U2855" t="s">
        <v>15</v>
      </c>
    </row>
    <row r="2856" spans="1:21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875</v>
      </c>
      <c r="I2856">
        <v>1</v>
      </c>
      <c r="K2856" s="112">
        <v>22012</v>
      </c>
      <c r="L2856" s="62">
        <v>22672</v>
      </c>
      <c r="M2856" s="62"/>
      <c r="N2856" s="73"/>
      <c r="O2856" s="112">
        <v>22672</v>
      </c>
      <c r="P2856" s="147">
        <v>22672</v>
      </c>
      <c r="Q2856" t="s">
        <v>875</v>
      </c>
      <c r="R2856">
        <v>1</v>
      </c>
      <c r="S2856" t="s">
        <v>14</v>
      </c>
      <c r="T2856" t="s">
        <v>980</v>
      </c>
      <c r="U2856" t="s">
        <v>15</v>
      </c>
    </row>
    <row r="2857" spans="1:21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876</v>
      </c>
      <c r="I2857">
        <v>1</v>
      </c>
      <c r="K2857" s="111">
        <v>677.3</v>
      </c>
      <c r="L2857" s="61">
        <v>697.7</v>
      </c>
      <c r="O2857" s="111">
        <v>697.7</v>
      </c>
      <c r="P2857" s="147">
        <v>697.7</v>
      </c>
      <c r="Q2857" t="s">
        <v>876</v>
      </c>
      <c r="R2857">
        <v>1</v>
      </c>
      <c r="S2857" t="s">
        <v>14</v>
      </c>
      <c r="T2857" t="s">
        <v>980</v>
      </c>
      <c r="U2857" t="s">
        <v>15</v>
      </c>
    </row>
    <row r="2858" spans="1:21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877</v>
      </c>
      <c r="I2858">
        <v>1</v>
      </c>
      <c r="K2858" s="111">
        <v>321.8</v>
      </c>
      <c r="L2858" s="61">
        <v>331.5</v>
      </c>
      <c r="O2858" s="111">
        <v>331.5</v>
      </c>
      <c r="P2858" s="147">
        <v>331.5</v>
      </c>
      <c r="Q2858" t="s">
        <v>877</v>
      </c>
      <c r="R2858">
        <v>1</v>
      </c>
      <c r="S2858" t="s">
        <v>14</v>
      </c>
      <c r="T2858" t="s">
        <v>980</v>
      </c>
      <c r="U2858" t="s">
        <v>15</v>
      </c>
    </row>
    <row r="2859" spans="1:21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976</v>
      </c>
      <c r="I2859">
        <v>1</v>
      </c>
      <c r="K2859" s="110"/>
      <c r="L2859" s="60">
        <v>5268.8</v>
      </c>
      <c r="M2859" s="60"/>
      <c r="N2859" s="71"/>
      <c r="O2859" s="110">
        <v>5268.8</v>
      </c>
      <c r="P2859" s="147">
        <v>5268.8</v>
      </c>
      <c r="Q2859" t="s">
        <v>976</v>
      </c>
      <c r="R2859">
        <v>1</v>
      </c>
      <c r="S2859" t="s">
        <v>14</v>
      </c>
      <c r="T2859" t="s">
        <v>981</v>
      </c>
      <c r="U2859" t="s">
        <v>15</v>
      </c>
    </row>
    <row r="2860" spans="1:21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878</v>
      </c>
      <c r="I2860">
        <v>1</v>
      </c>
      <c r="K2860" s="111">
        <v>762</v>
      </c>
      <c r="L2860" s="61">
        <v>784.9</v>
      </c>
      <c r="O2860" s="111">
        <v>784.9</v>
      </c>
      <c r="P2860" s="147">
        <v>784.9</v>
      </c>
      <c r="Q2860" t="s">
        <v>878</v>
      </c>
      <c r="R2860">
        <v>1</v>
      </c>
      <c r="S2860" t="s">
        <v>14</v>
      </c>
      <c r="T2860" t="s">
        <v>980</v>
      </c>
      <c r="U2860" t="s">
        <v>15</v>
      </c>
    </row>
    <row r="2861" spans="1:21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879</v>
      </c>
      <c r="I2861">
        <v>1</v>
      </c>
      <c r="K2861" s="111">
        <v>260.10000000000002</v>
      </c>
      <c r="L2861" s="61">
        <v>268</v>
      </c>
      <c r="O2861" s="111">
        <v>268</v>
      </c>
      <c r="P2861" s="147">
        <v>268</v>
      </c>
      <c r="Q2861" t="s">
        <v>879</v>
      </c>
      <c r="R2861">
        <v>1</v>
      </c>
      <c r="S2861" t="s">
        <v>14</v>
      </c>
      <c r="T2861" t="s">
        <v>980</v>
      </c>
      <c r="U2861" t="s">
        <v>15</v>
      </c>
    </row>
    <row r="2862" spans="1:21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880</v>
      </c>
      <c r="I2862">
        <v>1</v>
      </c>
      <c r="K2862" s="111">
        <v>849.7</v>
      </c>
      <c r="L2862" s="61">
        <v>849.7</v>
      </c>
      <c r="O2862" s="111">
        <v>849.7</v>
      </c>
      <c r="P2862" s="147">
        <v>849.7</v>
      </c>
      <c r="Q2862" t="s">
        <v>880</v>
      </c>
      <c r="R2862">
        <v>1</v>
      </c>
      <c r="S2862" t="s">
        <v>14</v>
      </c>
      <c r="T2862" t="s">
        <v>980</v>
      </c>
      <c r="U2862" t="s">
        <v>15</v>
      </c>
    </row>
    <row r="2863" spans="1:21">
      <c r="A2863" t="s">
        <v>472</v>
      </c>
      <c r="B2863" t="s">
        <v>473</v>
      </c>
      <c r="C2863" t="s">
        <v>474</v>
      </c>
      <c r="D2863" t="s">
        <v>11</v>
      </c>
      <c r="E2863" t="s">
        <v>12</v>
      </c>
      <c r="F2863" t="s">
        <v>13</v>
      </c>
      <c r="I2863">
        <v>1</v>
      </c>
      <c r="K2863" s="110">
        <v>2575.5</v>
      </c>
      <c r="L2863" s="60">
        <v>2652.8</v>
      </c>
      <c r="M2863" s="60"/>
      <c r="N2863" s="71"/>
      <c r="O2863" s="110">
        <v>2652.8</v>
      </c>
      <c r="P2863" s="147">
        <v>2652.8</v>
      </c>
      <c r="Q2863" t="s">
        <v>13</v>
      </c>
      <c r="R2863">
        <v>1</v>
      </c>
      <c r="S2863" t="s">
        <v>14</v>
      </c>
      <c r="T2863" t="s">
        <v>980</v>
      </c>
      <c r="U2863" t="s">
        <v>15</v>
      </c>
    </row>
    <row r="2864" spans="1:21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872</v>
      </c>
      <c r="I2864">
        <v>1</v>
      </c>
      <c r="K2864" s="111">
        <v>752.3</v>
      </c>
      <c r="L2864" s="61">
        <v>774.9</v>
      </c>
      <c r="O2864" s="111">
        <v>774.9</v>
      </c>
      <c r="P2864" s="147">
        <v>774.9</v>
      </c>
      <c r="Q2864" t="s">
        <v>872</v>
      </c>
      <c r="R2864">
        <v>1</v>
      </c>
      <c r="S2864" t="s">
        <v>14</v>
      </c>
      <c r="T2864" t="s">
        <v>980</v>
      </c>
      <c r="U2864" t="s">
        <v>15</v>
      </c>
    </row>
    <row r="2865" spans="1:21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873</v>
      </c>
      <c r="I2865">
        <v>1</v>
      </c>
      <c r="K2865" s="111">
        <v>103.1</v>
      </c>
      <c r="L2865" s="61">
        <v>106.2</v>
      </c>
      <c r="O2865" s="111">
        <v>106.2</v>
      </c>
      <c r="P2865" s="147">
        <v>106.2</v>
      </c>
      <c r="Q2865" t="s">
        <v>873</v>
      </c>
      <c r="R2865">
        <v>1</v>
      </c>
      <c r="S2865" t="s">
        <v>14</v>
      </c>
      <c r="T2865" t="s">
        <v>980</v>
      </c>
      <c r="U2865" t="s">
        <v>15</v>
      </c>
    </row>
    <row r="2866" spans="1:21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874</v>
      </c>
      <c r="I2866">
        <v>1</v>
      </c>
      <c r="K2866" s="111">
        <v>70.7</v>
      </c>
      <c r="L2866" s="61">
        <v>70.7</v>
      </c>
      <c r="O2866" s="111">
        <v>70.7</v>
      </c>
      <c r="P2866" s="147">
        <v>70.7</v>
      </c>
      <c r="Q2866" t="s">
        <v>874</v>
      </c>
      <c r="R2866">
        <v>1</v>
      </c>
      <c r="S2866" t="s">
        <v>14</v>
      </c>
      <c r="T2866" t="s">
        <v>980</v>
      </c>
      <c r="U2866" t="s">
        <v>15</v>
      </c>
    </row>
    <row r="2867" spans="1:21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875</v>
      </c>
      <c r="I2867">
        <v>1</v>
      </c>
      <c r="K2867" s="112">
        <v>26255</v>
      </c>
      <c r="L2867" s="62">
        <v>27043</v>
      </c>
      <c r="M2867" s="62"/>
      <c r="N2867" s="73"/>
      <c r="O2867" s="112">
        <v>27043</v>
      </c>
      <c r="P2867" s="147">
        <v>27043</v>
      </c>
      <c r="Q2867" t="s">
        <v>875</v>
      </c>
      <c r="R2867">
        <v>1</v>
      </c>
      <c r="S2867" t="s">
        <v>14</v>
      </c>
      <c r="T2867" t="s">
        <v>980</v>
      </c>
      <c r="U2867" t="s">
        <v>15</v>
      </c>
    </row>
    <row r="2868" spans="1:21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876</v>
      </c>
      <c r="I2868">
        <v>1</v>
      </c>
      <c r="K2868" s="111">
        <v>807.9</v>
      </c>
      <c r="L2868" s="61">
        <v>832.2</v>
      </c>
      <c r="O2868" s="111">
        <v>832.2</v>
      </c>
      <c r="P2868" s="147">
        <v>832.2</v>
      </c>
      <c r="Q2868" t="s">
        <v>876</v>
      </c>
      <c r="R2868">
        <v>1</v>
      </c>
      <c r="S2868" t="s">
        <v>14</v>
      </c>
      <c r="T2868" t="s">
        <v>980</v>
      </c>
      <c r="U2868" t="s">
        <v>15</v>
      </c>
    </row>
    <row r="2869" spans="1:21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877</v>
      </c>
      <c r="I2869">
        <v>1</v>
      </c>
      <c r="K2869" s="111">
        <v>383.8</v>
      </c>
      <c r="L2869" s="61">
        <v>395.4</v>
      </c>
      <c r="O2869" s="111">
        <v>395.4</v>
      </c>
      <c r="P2869" s="147">
        <v>395.4</v>
      </c>
      <c r="Q2869" t="s">
        <v>877</v>
      </c>
      <c r="R2869">
        <v>1</v>
      </c>
      <c r="S2869" t="s">
        <v>14</v>
      </c>
      <c r="T2869" t="s">
        <v>980</v>
      </c>
      <c r="U2869" t="s">
        <v>15</v>
      </c>
    </row>
    <row r="2870" spans="1:21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976</v>
      </c>
      <c r="I2870">
        <v>1</v>
      </c>
      <c r="K2870" s="110"/>
      <c r="L2870" s="60">
        <v>6265.5</v>
      </c>
      <c r="M2870" s="60"/>
      <c r="N2870" s="71"/>
      <c r="O2870" s="110">
        <v>6265.5</v>
      </c>
      <c r="P2870" s="147">
        <v>6265.5</v>
      </c>
      <c r="Q2870" t="s">
        <v>976</v>
      </c>
      <c r="R2870">
        <v>1</v>
      </c>
      <c r="S2870" t="s">
        <v>14</v>
      </c>
      <c r="T2870" t="s">
        <v>981</v>
      </c>
      <c r="U2870" t="s">
        <v>15</v>
      </c>
    </row>
    <row r="2871" spans="1:21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878</v>
      </c>
      <c r="I2871">
        <v>1</v>
      </c>
      <c r="K2871" s="111">
        <v>908.9</v>
      </c>
      <c r="L2871" s="61">
        <v>936.2</v>
      </c>
      <c r="O2871" s="111">
        <v>936.2</v>
      </c>
      <c r="P2871" s="147">
        <v>936.2</v>
      </c>
      <c r="Q2871" t="s">
        <v>878</v>
      </c>
      <c r="R2871">
        <v>1</v>
      </c>
      <c r="S2871" t="s">
        <v>14</v>
      </c>
      <c r="T2871" t="s">
        <v>980</v>
      </c>
      <c r="U2871" t="s">
        <v>15</v>
      </c>
    </row>
    <row r="2872" spans="1:21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879</v>
      </c>
      <c r="I2872">
        <v>1</v>
      </c>
      <c r="K2872" s="111">
        <v>309.10000000000002</v>
      </c>
      <c r="L2872" s="61">
        <v>318.39999999999998</v>
      </c>
      <c r="O2872" s="111">
        <v>318.39999999999998</v>
      </c>
      <c r="P2872" s="147">
        <v>318.39999999999998</v>
      </c>
      <c r="Q2872" t="s">
        <v>879</v>
      </c>
      <c r="R2872">
        <v>1</v>
      </c>
      <c r="S2872" t="s">
        <v>14</v>
      </c>
      <c r="T2872" t="s">
        <v>980</v>
      </c>
      <c r="U2872" t="s">
        <v>15</v>
      </c>
    </row>
    <row r="2873" spans="1:21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880</v>
      </c>
      <c r="I2873">
        <v>1</v>
      </c>
      <c r="K2873" s="110">
        <v>1009.8</v>
      </c>
      <c r="L2873" s="60">
        <v>1009.8</v>
      </c>
      <c r="M2873" s="60"/>
      <c r="N2873" s="71"/>
      <c r="O2873" s="110">
        <v>1009.8</v>
      </c>
      <c r="P2873" s="147">
        <v>1009.8</v>
      </c>
      <c r="Q2873" t="s">
        <v>880</v>
      </c>
      <c r="R2873">
        <v>1</v>
      </c>
      <c r="S2873" t="s">
        <v>14</v>
      </c>
      <c r="T2873" t="s">
        <v>980</v>
      </c>
      <c r="U2873" t="s">
        <v>15</v>
      </c>
    </row>
    <row r="2874" spans="1:21">
      <c r="A2874" t="s">
        <v>475</v>
      </c>
      <c r="B2874" t="s">
        <v>476</v>
      </c>
      <c r="C2874" t="s">
        <v>477</v>
      </c>
      <c r="D2874" t="s">
        <v>11</v>
      </c>
      <c r="E2874" t="s">
        <v>12</v>
      </c>
      <c r="F2874" t="s">
        <v>13</v>
      </c>
      <c r="I2874">
        <v>1</v>
      </c>
      <c r="K2874" s="110">
        <v>3060</v>
      </c>
      <c r="L2874" s="60">
        <v>3151.8</v>
      </c>
      <c r="M2874" s="60"/>
      <c r="N2874" s="71"/>
      <c r="O2874" s="110">
        <v>3151.8</v>
      </c>
      <c r="P2874" s="147">
        <v>3151.8</v>
      </c>
      <c r="Q2874" t="s">
        <v>13</v>
      </c>
      <c r="R2874">
        <v>1</v>
      </c>
      <c r="S2874" t="s">
        <v>14</v>
      </c>
      <c r="T2874" t="s">
        <v>980</v>
      </c>
      <c r="U2874" t="s">
        <v>15</v>
      </c>
    </row>
    <row r="2875" spans="1:21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872</v>
      </c>
      <c r="I2875">
        <v>1</v>
      </c>
      <c r="K2875" s="111">
        <v>896.7</v>
      </c>
      <c r="L2875" s="61">
        <v>923.7</v>
      </c>
      <c r="O2875" s="111">
        <v>923.7</v>
      </c>
      <c r="P2875" s="147">
        <v>923.7</v>
      </c>
      <c r="Q2875" t="s">
        <v>872</v>
      </c>
      <c r="R2875">
        <v>1</v>
      </c>
      <c r="S2875" t="s">
        <v>14</v>
      </c>
      <c r="T2875" t="s">
        <v>980</v>
      </c>
      <c r="U2875" t="s">
        <v>15</v>
      </c>
    </row>
    <row r="2876" spans="1:21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873</v>
      </c>
      <c r="I2876">
        <v>1</v>
      </c>
      <c r="K2876" s="111">
        <v>122.4</v>
      </c>
      <c r="L2876" s="61">
        <v>126.1</v>
      </c>
      <c r="O2876" s="111">
        <v>126.1</v>
      </c>
      <c r="P2876" s="147">
        <v>126.1</v>
      </c>
      <c r="Q2876" t="s">
        <v>873</v>
      </c>
      <c r="R2876">
        <v>1</v>
      </c>
      <c r="S2876" t="s">
        <v>14</v>
      </c>
      <c r="T2876" t="s">
        <v>980</v>
      </c>
      <c r="U2876" t="s">
        <v>15</v>
      </c>
    </row>
    <row r="2877" spans="1:21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874</v>
      </c>
      <c r="I2877">
        <v>1</v>
      </c>
      <c r="K2877" s="111">
        <v>84.3</v>
      </c>
      <c r="L2877" s="61">
        <v>84.3</v>
      </c>
      <c r="O2877" s="111">
        <v>84.3</v>
      </c>
      <c r="P2877" s="147">
        <v>84.3</v>
      </c>
      <c r="Q2877" t="s">
        <v>874</v>
      </c>
      <c r="R2877">
        <v>1</v>
      </c>
      <c r="S2877" t="s">
        <v>14</v>
      </c>
      <c r="T2877" t="s">
        <v>980</v>
      </c>
      <c r="U2877" t="s">
        <v>15</v>
      </c>
    </row>
    <row r="2878" spans="1:21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875</v>
      </c>
      <c r="I2878">
        <v>1</v>
      </c>
      <c r="K2878" s="112">
        <v>31294</v>
      </c>
      <c r="L2878" s="62">
        <v>32233</v>
      </c>
      <c r="M2878" s="62"/>
      <c r="N2878" s="73"/>
      <c r="O2878" s="112">
        <v>32233</v>
      </c>
      <c r="P2878" s="147">
        <v>32233</v>
      </c>
      <c r="Q2878" t="s">
        <v>875</v>
      </c>
      <c r="R2878">
        <v>1</v>
      </c>
      <c r="S2878" t="s">
        <v>14</v>
      </c>
      <c r="T2878" t="s">
        <v>980</v>
      </c>
      <c r="U2878" t="s">
        <v>15</v>
      </c>
    </row>
    <row r="2879" spans="1:21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876</v>
      </c>
      <c r="I2879">
        <v>1</v>
      </c>
      <c r="K2879" s="111">
        <v>962.9</v>
      </c>
      <c r="L2879" s="61">
        <v>991.8</v>
      </c>
      <c r="O2879" s="111">
        <v>991.8</v>
      </c>
      <c r="P2879" s="147">
        <v>991.8</v>
      </c>
      <c r="Q2879" t="s">
        <v>876</v>
      </c>
      <c r="R2879">
        <v>1</v>
      </c>
      <c r="S2879" t="s">
        <v>14</v>
      </c>
      <c r="T2879" t="s">
        <v>980</v>
      </c>
      <c r="U2879" t="s">
        <v>15</v>
      </c>
    </row>
    <row r="2880" spans="1:21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877</v>
      </c>
      <c r="I2880">
        <v>1</v>
      </c>
      <c r="K2880" s="111">
        <v>457.4</v>
      </c>
      <c r="L2880" s="61">
        <v>471.2</v>
      </c>
      <c r="O2880" s="111">
        <v>471.2</v>
      </c>
      <c r="P2880" s="147">
        <v>471.2</v>
      </c>
      <c r="Q2880" t="s">
        <v>877</v>
      </c>
      <c r="R2880">
        <v>1</v>
      </c>
      <c r="S2880" t="s">
        <v>14</v>
      </c>
      <c r="T2880" t="s">
        <v>980</v>
      </c>
      <c r="U2880" t="s">
        <v>15</v>
      </c>
    </row>
    <row r="2881" spans="1:21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976</v>
      </c>
      <c r="I2881">
        <v>1</v>
      </c>
      <c r="K2881" s="110"/>
      <c r="L2881" s="60">
        <v>7438.3</v>
      </c>
      <c r="M2881" s="60"/>
      <c r="N2881" s="71"/>
      <c r="O2881" s="110">
        <v>7438.3</v>
      </c>
      <c r="P2881" s="147">
        <v>7438.3</v>
      </c>
      <c r="Q2881" t="s">
        <v>976</v>
      </c>
      <c r="R2881">
        <v>1</v>
      </c>
      <c r="S2881" t="s">
        <v>14</v>
      </c>
      <c r="T2881" t="s">
        <v>981</v>
      </c>
      <c r="U2881" t="s">
        <v>15</v>
      </c>
    </row>
    <row r="2882" spans="1:21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878</v>
      </c>
      <c r="I2882">
        <v>1</v>
      </c>
      <c r="K2882" s="110">
        <v>1083.3</v>
      </c>
      <c r="L2882" s="60">
        <v>1115.8</v>
      </c>
      <c r="M2882" s="60"/>
      <c r="N2882" s="71"/>
      <c r="O2882" s="110">
        <v>1115.8</v>
      </c>
      <c r="P2882" s="147">
        <v>1115.8</v>
      </c>
      <c r="Q2882" t="s">
        <v>878</v>
      </c>
      <c r="R2882">
        <v>1</v>
      </c>
      <c r="S2882" t="s">
        <v>14</v>
      </c>
      <c r="T2882" t="s">
        <v>980</v>
      </c>
      <c r="U2882" t="s">
        <v>15</v>
      </c>
    </row>
    <row r="2883" spans="1:21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879</v>
      </c>
      <c r="I2883">
        <v>1</v>
      </c>
      <c r="K2883" s="111">
        <v>367.2</v>
      </c>
      <c r="L2883" s="61">
        <v>378.3</v>
      </c>
      <c r="O2883" s="111">
        <v>378.3</v>
      </c>
      <c r="P2883" s="147">
        <v>378.3</v>
      </c>
      <c r="Q2883" t="s">
        <v>879</v>
      </c>
      <c r="R2883">
        <v>1</v>
      </c>
      <c r="S2883" t="s">
        <v>14</v>
      </c>
      <c r="T2883" t="s">
        <v>980</v>
      </c>
      <c r="U2883" t="s">
        <v>15</v>
      </c>
    </row>
    <row r="2884" spans="1:21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880</v>
      </c>
      <c r="I2884">
        <v>1</v>
      </c>
      <c r="K2884" s="110">
        <v>1199.5999999999999</v>
      </c>
      <c r="L2884" s="60">
        <v>1199.5999999999999</v>
      </c>
      <c r="M2884" s="60"/>
      <c r="N2884" s="71"/>
      <c r="O2884" s="110">
        <v>1199.5999999999999</v>
      </c>
      <c r="P2884" s="147">
        <v>1199.5999999999999</v>
      </c>
      <c r="Q2884" t="s">
        <v>880</v>
      </c>
      <c r="R2884">
        <v>1</v>
      </c>
      <c r="S2884" t="s">
        <v>14</v>
      </c>
      <c r="T2884" t="s">
        <v>980</v>
      </c>
      <c r="U2884" t="s">
        <v>15</v>
      </c>
    </row>
    <row r="2885" spans="1:21">
      <c r="A2885" t="s">
        <v>478</v>
      </c>
      <c r="B2885" t="s">
        <v>479</v>
      </c>
      <c r="C2885" t="s">
        <v>468</v>
      </c>
      <c r="D2885" t="s">
        <v>11</v>
      </c>
      <c r="E2885" t="s">
        <v>12</v>
      </c>
      <c r="F2885" t="s">
        <v>13</v>
      </c>
      <c r="H2885" t="s">
        <v>16</v>
      </c>
      <c r="I2885">
        <v>1</v>
      </c>
      <c r="J2885" t="s">
        <v>14</v>
      </c>
      <c r="K2885" s="110">
        <v>1759.5</v>
      </c>
      <c r="L2885" s="60">
        <v>1812.3</v>
      </c>
      <c r="M2885" s="60"/>
      <c r="N2885" s="71"/>
      <c r="O2885" s="110">
        <v>1812.3</v>
      </c>
      <c r="P2885" s="147">
        <v>1812.3</v>
      </c>
      <c r="Q2885" t="s">
        <v>13</v>
      </c>
      <c r="R2885">
        <v>1</v>
      </c>
      <c r="S2885" t="s">
        <v>14</v>
      </c>
      <c r="T2885" t="s">
        <v>980</v>
      </c>
      <c r="U2885" t="s">
        <v>15</v>
      </c>
    </row>
    <row r="2886" spans="1:21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36</v>
      </c>
      <c r="J2886" t="s">
        <v>14</v>
      </c>
      <c r="K2886" s="110"/>
      <c r="L2886" s="60">
        <v>1721.8</v>
      </c>
      <c r="M2886" s="60"/>
      <c r="N2886" s="71"/>
      <c r="O2886" s="110" t="s">
        <v>972</v>
      </c>
      <c r="P2886" s="147" t="s">
        <v>972</v>
      </c>
      <c r="Q2886" t="s">
        <v>13</v>
      </c>
      <c r="R2886">
        <v>1</v>
      </c>
      <c r="S2886" t="s">
        <v>14</v>
      </c>
      <c r="T2886" t="s">
        <v>980</v>
      </c>
      <c r="U2886" t="s">
        <v>15</v>
      </c>
    </row>
    <row r="2887" spans="1:21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13</v>
      </c>
      <c r="H2887" t="s">
        <v>16</v>
      </c>
      <c r="I2887">
        <v>108</v>
      </c>
      <c r="J2887" t="s">
        <v>14</v>
      </c>
      <c r="K2887" s="110"/>
      <c r="L2887" s="60">
        <v>1449.9</v>
      </c>
      <c r="M2887" s="60"/>
      <c r="N2887" s="71"/>
      <c r="O2887" s="110" t="s">
        <v>972</v>
      </c>
      <c r="P2887" s="147" t="s">
        <v>972</v>
      </c>
      <c r="Q2887" t="s">
        <v>13</v>
      </c>
      <c r="R2887">
        <v>1</v>
      </c>
      <c r="S2887" t="s">
        <v>14</v>
      </c>
      <c r="T2887" t="s">
        <v>980</v>
      </c>
      <c r="U2887" t="s">
        <v>15</v>
      </c>
    </row>
    <row r="2888" spans="1:21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872</v>
      </c>
      <c r="H2888" t="s">
        <v>16</v>
      </c>
      <c r="I2888">
        <v>1</v>
      </c>
      <c r="J2888" t="s">
        <v>14</v>
      </c>
      <c r="K2888" s="111">
        <v>516.79999999999995</v>
      </c>
      <c r="L2888" s="61">
        <v>532.4</v>
      </c>
      <c r="O2888" s="111">
        <v>532.4</v>
      </c>
      <c r="P2888" s="147">
        <v>532.4</v>
      </c>
      <c r="Q2888" t="s">
        <v>872</v>
      </c>
      <c r="R2888">
        <v>1</v>
      </c>
      <c r="S2888" t="s">
        <v>14</v>
      </c>
      <c r="T2888" t="s">
        <v>980</v>
      </c>
      <c r="U2888" t="s">
        <v>15</v>
      </c>
    </row>
    <row r="2889" spans="1:21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872</v>
      </c>
      <c r="H2889" t="s">
        <v>16</v>
      </c>
      <c r="I2889">
        <v>36</v>
      </c>
      <c r="J2889" t="s">
        <v>14</v>
      </c>
      <c r="L2889" s="61">
        <v>505.7</v>
      </c>
      <c r="O2889" s="111" t="s">
        <v>972</v>
      </c>
      <c r="P2889" s="147" t="s">
        <v>972</v>
      </c>
      <c r="Q2889" t="s">
        <v>872</v>
      </c>
      <c r="R2889">
        <v>1</v>
      </c>
      <c r="S2889" t="s">
        <v>14</v>
      </c>
      <c r="T2889" t="s">
        <v>980</v>
      </c>
      <c r="U2889" t="s">
        <v>15</v>
      </c>
    </row>
    <row r="2890" spans="1:21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872</v>
      </c>
      <c r="H2890" t="s">
        <v>16</v>
      </c>
      <c r="I2890">
        <v>108</v>
      </c>
      <c r="J2890" t="s">
        <v>14</v>
      </c>
      <c r="L2890" s="61">
        <v>425.9</v>
      </c>
      <c r="O2890" s="111" t="s">
        <v>972</v>
      </c>
      <c r="P2890" s="147" t="s">
        <v>972</v>
      </c>
      <c r="Q2890" t="s">
        <v>872</v>
      </c>
      <c r="R2890">
        <v>1</v>
      </c>
      <c r="S2890" t="s">
        <v>14</v>
      </c>
      <c r="T2890" t="s">
        <v>980</v>
      </c>
      <c r="U2890" t="s">
        <v>15</v>
      </c>
    </row>
    <row r="2891" spans="1:21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873</v>
      </c>
      <c r="H2891" t="s">
        <v>16</v>
      </c>
      <c r="I2891">
        <v>1</v>
      </c>
      <c r="J2891" t="s">
        <v>14</v>
      </c>
      <c r="K2891" s="111">
        <v>70.400000000000006</v>
      </c>
      <c r="L2891" s="61">
        <v>72.599999999999994</v>
      </c>
      <c r="O2891" s="111">
        <v>72.599999999999994</v>
      </c>
      <c r="P2891" s="147">
        <v>72.599999999999994</v>
      </c>
      <c r="Q2891" t="s">
        <v>873</v>
      </c>
      <c r="R2891">
        <v>1</v>
      </c>
      <c r="S2891" t="s">
        <v>14</v>
      </c>
      <c r="T2891" t="s">
        <v>980</v>
      </c>
      <c r="U2891" t="s">
        <v>15</v>
      </c>
    </row>
    <row r="2892" spans="1:21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873</v>
      </c>
      <c r="H2892" t="s">
        <v>16</v>
      </c>
      <c r="I2892">
        <v>36</v>
      </c>
      <c r="J2892" t="s">
        <v>14</v>
      </c>
      <c r="K2892" s="111">
        <v>70.400000000000006</v>
      </c>
      <c r="L2892" s="61">
        <v>69</v>
      </c>
      <c r="O2892" s="111" t="s">
        <v>972</v>
      </c>
      <c r="P2892" s="147" t="s">
        <v>972</v>
      </c>
      <c r="Q2892" t="s">
        <v>873</v>
      </c>
      <c r="R2892">
        <v>1</v>
      </c>
      <c r="S2892" t="s">
        <v>14</v>
      </c>
      <c r="T2892" t="s">
        <v>980</v>
      </c>
      <c r="U2892" t="s">
        <v>15</v>
      </c>
    </row>
    <row r="2893" spans="1:21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873</v>
      </c>
      <c r="H2893" t="s">
        <v>16</v>
      </c>
      <c r="I2893">
        <v>108</v>
      </c>
      <c r="J2893" t="s">
        <v>14</v>
      </c>
      <c r="K2893" s="111">
        <v>70.400000000000006</v>
      </c>
      <c r="L2893" s="61">
        <v>58</v>
      </c>
      <c r="O2893" s="111" t="s">
        <v>972</v>
      </c>
      <c r="P2893" s="147" t="s">
        <v>972</v>
      </c>
      <c r="Q2893" t="s">
        <v>873</v>
      </c>
      <c r="R2893">
        <v>1</v>
      </c>
      <c r="S2893" t="s">
        <v>14</v>
      </c>
      <c r="T2893" t="s">
        <v>980</v>
      </c>
      <c r="U2893" t="s">
        <v>15</v>
      </c>
    </row>
    <row r="2894" spans="1:21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874</v>
      </c>
      <c r="H2894" t="s">
        <v>16</v>
      </c>
      <c r="I2894">
        <v>1</v>
      </c>
      <c r="J2894" t="s">
        <v>14</v>
      </c>
      <c r="K2894" s="111">
        <v>48.6</v>
      </c>
      <c r="L2894" s="61">
        <v>48.6</v>
      </c>
      <c r="O2894" s="111">
        <v>48.6</v>
      </c>
      <c r="P2894" s="147">
        <v>48.6</v>
      </c>
      <c r="Q2894" t="s">
        <v>874</v>
      </c>
      <c r="R2894">
        <v>1</v>
      </c>
      <c r="S2894" t="s">
        <v>14</v>
      </c>
      <c r="T2894" t="s">
        <v>980</v>
      </c>
      <c r="U2894" t="s">
        <v>15</v>
      </c>
    </row>
    <row r="2895" spans="1:21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874</v>
      </c>
      <c r="H2895" t="s">
        <v>16</v>
      </c>
      <c r="I2895">
        <v>36</v>
      </c>
      <c r="J2895" t="s">
        <v>14</v>
      </c>
      <c r="K2895" s="111">
        <v>48.6</v>
      </c>
      <c r="L2895" s="61">
        <v>46.2</v>
      </c>
      <c r="O2895" s="111" t="s">
        <v>972</v>
      </c>
      <c r="P2895" s="147" t="s">
        <v>972</v>
      </c>
      <c r="Q2895" t="s">
        <v>874</v>
      </c>
      <c r="R2895">
        <v>1</v>
      </c>
      <c r="S2895" t="s">
        <v>14</v>
      </c>
      <c r="T2895" t="s">
        <v>980</v>
      </c>
      <c r="U2895" t="s">
        <v>15</v>
      </c>
    </row>
    <row r="2896" spans="1:21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874</v>
      </c>
      <c r="H2896" t="s">
        <v>16</v>
      </c>
      <c r="I2896">
        <v>108</v>
      </c>
      <c r="J2896" t="s">
        <v>14</v>
      </c>
      <c r="K2896" s="111">
        <v>48.6</v>
      </c>
      <c r="L2896" s="61">
        <v>38.9</v>
      </c>
      <c r="O2896" s="111" t="s">
        <v>972</v>
      </c>
      <c r="P2896" s="147" t="s">
        <v>972</v>
      </c>
      <c r="Q2896" t="s">
        <v>874</v>
      </c>
      <c r="R2896">
        <v>1</v>
      </c>
      <c r="S2896" t="s">
        <v>14</v>
      </c>
      <c r="T2896" t="s">
        <v>980</v>
      </c>
      <c r="U2896" t="s">
        <v>15</v>
      </c>
    </row>
    <row r="2897" spans="1:21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875</v>
      </c>
      <c r="H2897" t="s">
        <v>16</v>
      </c>
      <c r="I2897">
        <v>1</v>
      </c>
      <c r="J2897" t="s">
        <v>14</v>
      </c>
      <c r="K2897" s="112">
        <v>18034</v>
      </c>
      <c r="L2897" s="62">
        <v>18575</v>
      </c>
      <c r="M2897" s="62"/>
      <c r="N2897" s="73"/>
      <c r="O2897" s="112">
        <v>18575</v>
      </c>
      <c r="P2897" s="147">
        <v>18575</v>
      </c>
      <c r="Q2897" t="s">
        <v>875</v>
      </c>
      <c r="R2897">
        <v>1</v>
      </c>
      <c r="S2897" t="s">
        <v>14</v>
      </c>
      <c r="T2897" t="s">
        <v>980</v>
      </c>
      <c r="U2897" t="s">
        <v>15</v>
      </c>
    </row>
    <row r="2898" spans="1:21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875</v>
      </c>
      <c r="H2898" t="s">
        <v>16</v>
      </c>
      <c r="I2898">
        <v>36</v>
      </c>
      <c r="J2898" t="s">
        <v>14</v>
      </c>
      <c r="K2898" s="112">
        <v>18034</v>
      </c>
      <c r="L2898" s="62">
        <v>17646</v>
      </c>
      <c r="M2898" s="62"/>
      <c r="N2898" s="73"/>
      <c r="O2898" s="112" t="s">
        <v>972</v>
      </c>
      <c r="P2898" s="147" t="s">
        <v>972</v>
      </c>
      <c r="Q2898" t="s">
        <v>875</v>
      </c>
      <c r="R2898">
        <v>1</v>
      </c>
      <c r="S2898" t="s">
        <v>14</v>
      </c>
      <c r="T2898" t="s">
        <v>980</v>
      </c>
      <c r="U2898" t="s">
        <v>15</v>
      </c>
    </row>
    <row r="2899" spans="1:21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875</v>
      </c>
      <c r="H2899" t="s">
        <v>16</v>
      </c>
      <c r="I2899">
        <v>108</v>
      </c>
      <c r="J2899" t="s">
        <v>14</v>
      </c>
      <c r="K2899" s="112">
        <v>18034</v>
      </c>
      <c r="L2899" s="62">
        <v>14860</v>
      </c>
      <c r="M2899" s="62"/>
      <c r="N2899" s="73"/>
      <c r="O2899" s="112" t="s">
        <v>972</v>
      </c>
      <c r="P2899" s="147" t="s">
        <v>972</v>
      </c>
      <c r="Q2899" t="s">
        <v>875</v>
      </c>
      <c r="R2899">
        <v>1</v>
      </c>
      <c r="S2899" t="s">
        <v>14</v>
      </c>
      <c r="T2899" t="s">
        <v>980</v>
      </c>
      <c r="U2899" t="s">
        <v>15</v>
      </c>
    </row>
    <row r="2900" spans="1:21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876</v>
      </c>
      <c r="H2900" t="s">
        <v>16</v>
      </c>
      <c r="I2900">
        <v>1</v>
      </c>
      <c r="J2900" t="s">
        <v>14</v>
      </c>
      <c r="K2900" s="111">
        <v>554.9</v>
      </c>
      <c r="L2900" s="61">
        <v>571.6</v>
      </c>
      <c r="O2900" s="111">
        <v>571.6</v>
      </c>
      <c r="P2900" s="147">
        <v>571.6</v>
      </c>
      <c r="Q2900" t="s">
        <v>876</v>
      </c>
      <c r="R2900">
        <v>1</v>
      </c>
      <c r="S2900" t="s">
        <v>14</v>
      </c>
      <c r="T2900" t="s">
        <v>980</v>
      </c>
      <c r="U2900" t="s">
        <v>15</v>
      </c>
    </row>
    <row r="2901" spans="1:21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876</v>
      </c>
      <c r="H2901" t="s">
        <v>16</v>
      </c>
      <c r="I2901">
        <v>36</v>
      </c>
      <c r="J2901" t="s">
        <v>14</v>
      </c>
      <c r="K2901" s="111">
        <v>554.9</v>
      </c>
      <c r="L2901" s="61">
        <v>543.1</v>
      </c>
      <c r="O2901" s="111" t="s">
        <v>972</v>
      </c>
      <c r="P2901" s="147" t="s">
        <v>972</v>
      </c>
      <c r="Q2901" t="s">
        <v>876</v>
      </c>
      <c r="R2901">
        <v>1</v>
      </c>
      <c r="S2901" t="s">
        <v>14</v>
      </c>
      <c r="T2901" t="s">
        <v>980</v>
      </c>
      <c r="U2901" t="s">
        <v>15</v>
      </c>
    </row>
    <row r="2902" spans="1:21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876</v>
      </c>
      <c r="H2902" t="s">
        <v>16</v>
      </c>
      <c r="I2902">
        <v>108</v>
      </c>
      <c r="J2902" t="s">
        <v>14</v>
      </c>
      <c r="K2902" s="111">
        <v>554.9</v>
      </c>
      <c r="L2902" s="61">
        <v>457.3</v>
      </c>
      <c r="O2902" s="111" t="s">
        <v>972</v>
      </c>
      <c r="P2902" s="147" t="s">
        <v>972</v>
      </c>
      <c r="Q2902" t="s">
        <v>876</v>
      </c>
      <c r="R2902">
        <v>1</v>
      </c>
      <c r="S2902" t="s">
        <v>14</v>
      </c>
      <c r="T2902" t="s">
        <v>980</v>
      </c>
      <c r="U2902" t="s">
        <v>15</v>
      </c>
    </row>
    <row r="2903" spans="1:21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877</v>
      </c>
      <c r="H2903" t="s">
        <v>16</v>
      </c>
      <c r="I2903">
        <v>1</v>
      </c>
      <c r="J2903" t="s">
        <v>14</v>
      </c>
      <c r="K2903" s="111">
        <v>263.60000000000002</v>
      </c>
      <c r="L2903" s="61">
        <v>271.60000000000002</v>
      </c>
      <c r="O2903" s="111">
        <v>271.60000000000002</v>
      </c>
      <c r="P2903" s="147">
        <v>271.60000000000002</v>
      </c>
      <c r="Q2903" t="s">
        <v>877</v>
      </c>
      <c r="R2903">
        <v>1</v>
      </c>
      <c r="S2903" t="s">
        <v>14</v>
      </c>
      <c r="T2903" t="s">
        <v>980</v>
      </c>
      <c r="U2903" t="s">
        <v>15</v>
      </c>
    </row>
    <row r="2904" spans="1:21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877</v>
      </c>
      <c r="H2904" t="s">
        <v>16</v>
      </c>
      <c r="I2904">
        <v>36</v>
      </c>
      <c r="J2904" t="s">
        <v>14</v>
      </c>
      <c r="K2904" s="111">
        <v>263.60000000000002</v>
      </c>
      <c r="L2904" s="61">
        <v>258</v>
      </c>
      <c r="O2904" s="111" t="s">
        <v>972</v>
      </c>
      <c r="P2904" s="147" t="s">
        <v>972</v>
      </c>
      <c r="Q2904" t="s">
        <v>877</v>
      </c>
      <c r="R2904">
        <v>1</v>
      </c>
      <c r="S2904" t="s">
        <v>14</v>
      </c>
      <c r="T2904" t="s">
        <v>980</v>
      </c>
      <c r="U2904" t="s">
        <v>15</v>
      </c>
    </row>
    <row r="2905" spans="1:21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877</v>
      </c>
      <c r="H2905" t="s">
        <v>16</v>
      </c>
      <c r="I2905">
        <v>108</v>
      </c>
      <c r="J2905" t="s">
        <v>14</v>
      </c>
      <c r="K2905" s="111">
        <v>263.60000000000002</v>
      </c>
      <c r="L2905" s="61">
        <v>217.3</v>
      </c>
      <c r="O2905" s="111" t="s">
        <v>972</v>
      </c>
      <c r="P2905" s="147" t="s">
        <v>972</v>
      </c>
      <c r="Q2905" t="s">
        <v>877</v>
      </c>
      <c r="R2905">
        <v>1</v>
      </c>
      <c r="S2905" t="s">
        <v>14</v>
      </c>
      <c r="T2905" t="s">
        <v>980</v>
      </c>
      <c r="U2905" t="s">
        <v>15</v>
      </c>
    </row>
    <row r="2906" spans="1:21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976</v>
      </c>
      <c r="H2906" t="s">
        <v>16</v>
      </c>
      <c r="I2906">
        <v>1</v>
      </c>
      <c r="J2906" t="s">
        <v>14</v>
      </c>
      <c r="K2906" s="110"/>
      <c r="L2906" s="60">
        <v>4278.3</v>
      </c>
      <c r="M2906" s="60"/>
      <c r="N2906" s="71"/>
      <c r="O2906" s="110">
        <v>4278.3</v>
      </c>
      <c r="P2906" s="147">
        <v>4278.3</v>
      </c>
      <c r="Q2906" t="s">
        <v>976</v>
      </c>
      <c r="R2906">
        <v>1</v>
      </c>
      <c r="S2906" t="s">
        <v>14</v>
      </c>
      <c r="T2906" t="s">
        <v>981</v>
      </c>
      <c r="U2906" t="s">
        <v>15</v>
      </c>
    </row>
    <row r="2907" spans="1:21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976</v>
      </c>
      <c r="H2907" t="s">
        <v>16</v>
      </c>
      <c r="I2907">
        <v>36</v>
      </c>
      <c r="J2907" t="s">
        <v>14</v>
      </c>
      <c r="K2907" s="110"/>
      <c r="L2907" s="60">
        <v>4065.6</v>
      </c>
      <c r="M2907" s="60"/>
      <c r="N2907" s="71"/>
      <c r="O2907" s="110" t="s">
        <v>972</v>
      </c>
      <c r="P2907" s="147" t="s">
        <v>972</v>
      </c>
      <c r="Q2907" t="s">
        <v>976</v>
      </c>
      <c r="R2907">
        <v>1</v>
      </c>
      <c r="S2907" t="s">
        <v>14</v>
      </c>
      <c r="T2907" t="s">
        <v>981</v>
      </c>
      <c r="U2907" t="s">
        <v>15</v>
      </c>
    </row>
    <row r="2908" spans="1:21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976</v>
      </c>
      <c r="H2908" t="s">
        <v>16</v>
      </c>
      <c r="I2908">
        <v>108</v>
      </c>
      <c r="J2908" t="s">
        <v>14</v>
      </c>
      <c r="K2908" s="110"/>
      <c r="L2908" s="60">
        <v>3421.4</v>
      </c>
      <c r="M2908" s="60"/>
      <c r="N2908" s="71"/>
      <c r="O2908" s="110" t="s">
        <v>972</v>
      </c>
      <c r="P2908" s="147" t="s">
        <v>972</v>
      </c>
      <c r="Q2908" t="s">
        <v>976</v>
      </c>
      <c r="R2908">
        <v>1</v>
      </c>
      <c r="S2908" t="s">
        <v>14</v>
      </c>
      <c r="T2908" t="s">
        <v>981</v>
      </c>
      <c r="U2908" t="s">
        <v>15</v>
      </c>
    </row>
    <row r="2909" spans="1:21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878</v>
      </c>
      <c r="H2909" t="s">
        <v>16</v>
      </c>
      <c r="I2909">
        <v>1</v>
      </c>
      <c r="J2909" t="s">
        <v>14</v>
      </c>
      <c r="K2909" s="111">
        <v>624.29999999999995</v>
      </c>
      <c r="L2909" s="61">
        <v>643.1</v>
      </c>
      <c r="O2909" s="111">
        <v>643.1</v>
      </c>
      <c r="P2909" s="147">
        <v>643.1</v>
      </c>
      <c r="Q2909" t="s">
        <v>878</v>
      </c>
      <c r="R2909">
        <v>1</v>
      </c>
      <c r="S2909" t="s">
        <v>14</v>
      </c>
      <c r="T2909" t="s">
        <v>980</v>
      </c>
      <c r="U2909" t="s">
        <v>15</v>
      </c>
    </row>
    <row r="2910" spans="1:21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878</v>
      </c>
      <c r="H2910" t="s">
        <v>16</v>
      </c>
      <c r="I2910">
        <v>36</v>
      </c>
      <c r="J2910" t="s">
        <v>14</v>
      </c>
      <c r="K2910" s="111">
        <v>624.29999999999995</v>
      </c>
      <c r="L2910" s="61">
        <v>610.9</v>
      </c>
      <c r="O2910" s="111" t="s">
        <v>972</v>
      </c>
      <c r="P2910" s="147" t="s">
        <v>972</v>
      </c>
      <c r="Q2910" t="s">
        <v>878</v>
      </c>
      <c r="R2910">
        <v>1</v>
      </c>
      <c r="S2910" t="s">
        <v>14</v>
      </c>
      <c r="T2910" t="s">
        <v>980</v>
      </c>
      <c r="U2910" t="s">
        <v>15</v>
      </c>
    </row>
    <row r="2911" spans="1:21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878</v>
      </c>
      <c r="H2911" t="s">
        <v>16</v>
      </c>
      <c r="I2911">
        <v>108</v>
      </c>
      <c r="J2911" t="s">
        <v>14</v>
      </c>
      <c r="K2911" s="111">
        <v>624.29999999999995</v>
      </c>
      <c r="L2911" s="61">
        <v>514.4</v>
      </c>
      <c r="O2911" s="111" t="s">
        <v>972</v>
      </c>
      <c r="P2911" s="147" t="s">
        <v>972</v>
      </c>
      <c r="Q2911" t="s">
        <v>878</v>
      </c>
      <c r="R2911">
        <v>1</v>
      </c>
      <c r="S2911" t="s">
        <v>14</v>
      </c>
      <c r="T2911" t="s">
        <v>980</v>
      </c>
      <c r="U2911" t="s">
        <v>15</v>
      </c>
    </row>
    <row r="2912" spans="1:21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879</v>
      </c>
      <c r="H2912" t="s">
        <v>16</v>
      </c>
      <c r="I2912">
        <v>1</v>
      </c>
      <c r="J2912" t="s">
        <v>14</v>
      </c>
      <c r="K2912" s="111">
        <v>211.2</v>
      </c>
      <c r="L2912" s="61">
        <v>217.6</v>
      </c>
      <c r="O2912" s="111">
        <v>217.6</v>
      </c>
      <c r="P2912" s="147">
        <v>217.6</v>
      </c>
      <c r="Q2912" t="s">
        <v>879</v>
      </c>
      <c r="R2912">
        <v>1</v>
      </c>
      <c r="S2912" t="s">
        <v>14</v>
      </c>
      <c r="T2912" t="s">
        <v>980</v>
      </c>
      <c r="U2912" t="s">
        <v>15</v>
      </c>
    </row>
    <row r="2913" spans="1:21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879</v>
      </c>
      <c r="H2913" t="s">
        <v>16</v>
      </c>
      <c r="I2913">
        <v>36</v>
      </c>
      <c r="J2913" t="s">
        <v>14</v>
      </c>
      <c r="K2913" s="111">
        <v>211.2</v>
      </c>
      <c r="L2913" s="61">
        <v>206.7</v>
      </c>
      <c r="O2913" s="111" t="s">
        <v>972</v>
      </c>
      <c r="P2913" s="147" t="s">
        <v>972</v>
      </c>
      <c r="Q2913" t="s">
        <v>879</v>
      </c>
      <c r="R2913">
        <v>1</v>
      </c>
      <c r="S2913" t="s">
        <v>14</v>
      </c>
      <c r="T2913" t="s">
        <v>980</v>
      </c>
      <c r="U2913" t="s">
        <v>15</v>
      </c>
    </row>
    <row r="2914" spans="1:21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879</v>
      </c>
      <c r="H2914" t="s">
        <v>16</v>
      </c>
      <c r="I2914">
        <v>108</v>
      </c>
      <c r="J2914" t="s">
        <v>14</v>
      </c>
      <c r="K2914" s="111">
        <v>211.2</v>
      </c>
      <c r="L2914" s="61">
        <v>174</v>
      </c>
      <c r="O2914" s="111" t="s">
        <v>972</v>
      </c>
      <c r="P2914" s="147" t="s">
        <v>972</v>
      </c>
      <c r="Q2914" t="s">
        <v>879</v>
      </c>
      <c r="R2914">
        <v>1</v>
      </c>
      <c r="S2914" t="s">
        <v>14</v>
      </c>
      <c r="T2914" t="s">
        <v>980</v>
      </c>
      <c r="U2914" t="s">
        <v>15</v>
      </c>
    </row>
    <row r="2915" spans="1:21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880</v>
      </c>
      <c r="H2915" t="s">
        <v>16</v>
      </c>
      <c r="I2915">
        <v>1</v>
      </c>
      <c r="J2915" t="s">
        <v>14</v>
      </c>
      <c r="K2915" s="111">
        <v>689.6</v>
      </c>
      <c r="L2915" s="61">
        <v>689.6</v>
      </c>
      <c r="O2915" s="111">
        <v>689.6</v>
      </c>
      <c r="P2915" s="147">
        <v>689.6</v>
      </c>
      <c r="Q2915" t="s">
        <v>880</v>
      </c>
      <c r="R2915">
        <v>1</v>
      </c>
      <c r="S2915" t="s">
        <v>14</v>
      </c>
      <c r="T2915" t="s">
        <v>980</v>
      </c>
      <c r="U2915" t="s">
        <v>15</v>
      </c>
    </row>
    <row r="2916" spans="1:21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880</v>
      </c>
      <c r="H2916" t="s">
        <v>16</v>
      </c>
      <c r="I2916">
        <v>36</v>
      </c>
      <c r="J2916" t="s">
        <v>14</v>
      </c>
      <c r="K2916" s="111">
        <v>689.6</v>
      </c>
      <c r="L2916" s="61">
        <v>655.1</v>
      </c>
      <c r="O2916" s="111" t="s">
        <v>972</v>
      </c>
      <c r="P2916" s="147" t="s">
        <v>972</v>
      </c>
      <c r="Q2916" t="s">
        <v>880</v>
      </c>
      <c r="R2916">
        <v>1</v>
      </c>
      <c r="S2916" t="s">
        <v>14</v>
      </c>
      <c r="T2916" t="s">
        <v>980</v>
      </c>
      <c r="U2916" t="s">
        <v>15</v>
      </c>
    </row>
    <row r="2917" spans="1:21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880</v>
      </c>
      <c r="H2917" t="s">
        <v>16</v>
      </c>
      <c r="I2917">
        <v>108</v>
      </c>
      <c r="J2917" t="s">
        <v>14</v>
      </c>
      <c r="K2917" s="111">
        <v>689.6</v>
      </c>
      <c r="L2917" s="61">
        <v>551.70000000000005</v>
      </c>
      <c r="O2917" s="111" t="s">
        <v>972</v>
      </c>
      <c r="P2917" s="147" t="s">
        <v>972</v>
      </c>
      <c r="Q2917" t="s">
        <v>880</v>
      </c>
      <c r="R2917">
        <v>1</v>
      </c>
      <c r="S2917" t="s">
        <v>14</v>
      </c>
      <c r="T2917" t="s">
        <v>980</v>
      </c>
      <c r="U2917" t="s">
        <v>15</v>
      </c>
    </row>
    <row r="2918" spans="1:21">
      <c r="A2918" s="58" t="s">
        <v>480</v>
      </c>
      <c r="B2918" s="58" t="s">
        <v>481</v>
      </c>
      <c r="C2918" s="58" t="s">
        <v>482</v>
      </c>
      <c r="D2918" s="58" t="s">
        <v>11</v>
      </c>
      <c r="E2918" s="58" t="s">
        <v>12</v>
      </c>
      <c r="F2918" s="58" t="s">
        <v>13</v>
      </c>
      <c r="G2918" s="58"/>
      <c r="H2918" s="58" t="s">
        <v>16</v>
      </c>
      <c r="I2918" s="58">
        <v>1</v>
      </c>
      <c r="J2918" s="58" t="s">
        <v>14</v>
      </c>
      <c r="K2918" s="113">
        <v>2244</v>
      </c>
      <c r="L2918" s="63">
        <v>2311.4</v>
      </c>
      <c r="M2918" s="63"/>
      <c r="N2918" s="74"/>
      <c r="O2918" s="132">
        <f>L2918+(L2918*$N$2924)</f>
        <v>2195.5988600000001</v>
      </c>
      <c r="P2918" s="147">
        <v>2195.6</v>
      </c>
      <c r="Q2918" s="58" t="s">
        <v>13</v>
      </c>
      <c r="R2918" s="58">
        <v>1</v>
      </c>
      <c r="S2918" s="58" t="s">
        <v>14</v>
      </c>
      <c r="T2918" s="58" t="s">
        <v>980</v>
      </c>
      <c r="U2918" s="58" t="s">
        <v>15</v>
      </c>
    </row>
    <row r="2919" spans="1:21">
      <c r="A2919" s="58" t="s">
        <v>480</v>
      </c>
      <c r="B2919" s="58" t="s">
        <v>481</v>
      </c>
      <c r="C2919" s="58" t="s">
        <v>482</v>
      </c>
      <c r="D2919" s="58" t="s">
        <v>11</v>
      </c>
      <c r="E2919" s="58" t="s">
        <v>12</v>
      </c>
      <c r="F2919" s="58" t="s">
        <v>13</v>
      </c>
      <c r="G2919" s="58"/>
      <c r="H2919" s="58" t="s">
        <v>16</v>
      </c>
      <c r="I2919" s="58">
        <v>15</v>
      </c>
      <c r="J2919" s="58" t="s">
        <v>14</v>
      </c>
      <c r="K2919" s="113"/>
      <c r="L2919" s="63">
        <v>2195.8000000000002</v>
      </c>
      <c r="M2919" s="63"/>
      <c r="N2919" s="74"/>
      <c r="O2919" s="132" t="s">
        <v>972</v>
      </c>
      <c r="P2919" s="147" t="s">
        <v>972</v>
      </c>
      <c r="Q2919" s="58" t="s">
        <v>13</v>
      </c>
      <c r="R2919" s="58">
        <v>1</v>
      </c>
      <c r="S2919" s="58" t="s">
        <v>14</v>
      </c>
      <c r="T2919" s="58" t="s">
        <v>980</v>
      </c>
      <c r="U2919" s="58" t="s">
        <v>15</v>
      </c>
    </row>
    <row r="2920" spans="1:21">
      <c r="A2920" s="58" t="s">
        <v>480</v>
      </c>
      <c r="B2920" s="58" t="s">
        <v>481</v>
      </c>
      <c r="C2920" s="58" t="s">
        <v>482</v>
      </c>
      <c r="D2920" s="58" t="s">
        <v>11</v>
      </c>
      <c r="E2920" s="58" t="s">
        <v>12</v>
      </c>
      <c r="F2920" s="58" t="s">
        <v>13</v>
      </c>
      <c r="G2920" s="58"/>
      <c r="H2920" s="58" t="s">
        <v>16</v>
      </c>
      <c r="I2920" s="58">
        <v>30</v>
      </c>
      <c r="J2920" s="58" t="s">
        <v>14</v>
      </c>
      <c r="K2920" s="113"/>
      <c r="L2920" s="63">
        <v>1849.1</v>
      </c>
      <c r="M2920" s="63"/>
      <c r="N2920" s="74"/>
      <c r="O2920" s="132" t="s">
        <v>972</v>
      </c>
      <c r="P2920" s="147" t="s">
        <v>972</v>
      </c>
      <c r="Q2920" s="58" t="s">
        <v>13</v>
      </c>
      <c r="R2920" s="58">
        <v>1</v>
      </c>
      <c r="S2920" s="58" t="s">
        <v>14</v>
      </c>
      <c r="T2920" s="58" t="s">
        <v>980</v>
      </c>
      <c r="U2920" s="58" t="s">
        <v>15</v>
      </c>
    </row>
    <row r="2921" spans="1:21">
      <c r="A2921" s="58" t="s">
        <v>480</v>
      </c>
      <c r="B2921" s="58" t="s">
        <v>481</v>
      </c>
      <c r="C2921" s="58" t="s">
        <v>482</v>
      </c>
      <c r="D2921" s="58" t="s">
        <v>11</v>
      </c>
      <c r="E2921" s="58" t="s">
        <v>12</v>
      </c>
      <c r="F2921" s="58" t="s">
        <v>872</v>
      </c>
      <c r="G2921" s="58"/>
      <c r="H2921" s="58" t="s">
        <v>16</v>
      </c>
      <c r="I2921" s="58">
        <v>1</v>
      </c>
      <c r="J2921" s="58" t="s">
        <v>14</v>
      </c>
      <c r="K2921" s="114">
        <v>653.6</v>
      </c>
      <c r="L2921" s="64">
        <v>673.3</v>
      </c>
      <c r="M2921" s="64"/>
      <c r="N2921" s="75"/>
      <c r="O2921" s="132">
        <f>L2921+(L2921*$N$2924)</f>
        <v>639.56766999999991</v>
      </c>
      <c r="P2921" s="147">
        <v>639.6</v>
      </c>
      <c r="Q2921" s="58" t="s">
        <v>872</v>
      </c>
      <c r="R2921" s="58">
        <v>1</v>
      </c>
      <c r="S2921" s="58" t="s">
        <v>14</v>
      </c>
      <c r="T2921" s="58" t="s">
        <v>980</v>
      </c>
      <c r="U2921" s="58" t="s">
        <v>15</v>
      </c>
    </row>
    <row r="2922" spans="1:21">
      <c r="A2922" s="58" t="s">
        <v>480</v>
      </c>
      <c r="B2922" s="58" t="s">
        <v>481</v>
      </c>
      <c r="C2922" s="58" t="s">
        <v>482</v>
      </c>
      <c r="D2922" s="58" t="s">
        <v>11</v>
      </c>
      <c r="E2922" s="58" t="s">
        <v>12</v>
      </c>
      <c r="F2922" s="58" t="s">
        <v>872</v>
      </c>
      <c r="G2922" s="58"/>
      <c r="H2922" s="58" t="s">
        <v>16</v>
      </c>
      <c r="I2922" s="58">
        <v>15</v>
      </c>
      <c r="J2922" s="58" t="s">
        <v>14</v>
      </c>
      <c r="K2922" s="114"/>
      <c r="L2922" s="64">
        <v>639.6</v>
      </c>
      <c r="M2922" s="64"/>
      <c r="N2922" s="75"/>
      <c r="O2922" s="132" t="s">
        <v>972</v>
      </c>
      <c r="P2922" s="147" t="s">
        <v>972</v>
      </c>
      <c r="Q2922" s="58" t="s">
        <v>872</v>
      </c>
      <c r="R2922" s="58">
        <v>1</v>
      </c>
      <c r="S2922" s="58" t="s">
        <v>14</v>
      </c>
      <c r="T2922" s="58" t="s">
        <v>980</v>
      </c>
      <c r="U2922" s="58" t="s">
        <v>15</v>
      </c>
    </row>
    <row r="2923" spans="1:21">
      <c r="A2923" s="58" t="s">
        <v>480</v>
      </c>
      <c r="B2923" s="58" t="s">
        <v>481</v>
      </c>
      <c r="C2923" s="58" t="s">
        <v>482</v>
      </c>
      <c r="D2923" s="58" t="s">
        <v>11</v>
      </c>
      <c r="E2923" s="58" t="s">
        <v>12</v>
      </c>
      <c r="F2923" s="58" t="s">
        <v>872</v>
      </c>
      <c r="G2923" s="58"/>
      <c r="H2923" s="58" t="s">
        <v>16</v>
      </c>
      <c r="I2923" s="58">
        <v>30</v>
      </c>
      <c r="J2923" s="58" t="s">
        <v>14</v>
      </c>
      <c r="K2923" s="114"/>
      <c r="L2923" s="64">
        <v>538.6</v>
      </c>
      <c r="M2923" s="64"/>
      <c r="N2923" s="75"/>
      <c r="O2923" s="132" t="s">
        <v>972</v>
      </c>
      <c r="P2923" s="147" t="s">
        <v>972</v>
      </c>
      <c r="Q2923" s="58" t="s">
        <v>872</v>
      </c>
      <c r="R2923" s="58">
        <v>1</v>
      </c>
      <c r="S2923" s="58" t="s">
        <v>14</v>
      </c>
      <c r="T2923" s="58" t="s">
        <v>980</v>
      </c>
      <c r="U2923" s="58" t="s">
        <v>15</v>
      </c>
    </row>
    <row r="2924" spans="1:21">
      <c r="A2924" s="58" t="s">
        <v>480</v>
      </c>
      <c r="B2924" s="58" t="s">
        <v>481</v>
      </c>
      <c r="C2924" s="58" t="s">
        <v>482</v>
      </c>
      <c r="D2924" s="58" t="s">
        <v>11</v>
      </c>
      <c r="E2924" s="58" t="s">
        <v>12</v>
      </c>
      <c r="F2924" s="58" t="s">
        <v>873</v>
      </c>
      <c r="G2924" s="58"/>
      <c r="H2924" s="58" t="s">
        <v>16</v>
      </c>
      <c r="I2924" s="58">
        <v>1</v>
      </c>
      <c r="J2924" s="58" t="s">
        <v>14</v>
      </c>
      <c r="K2924" s="114">
        <v>89.8</v>
      </c>
      <c r="L2924" s="64">
        <v>92.5</v>
      </c>
      <c r="M2924" s="64" t="s">
        <v>1039</v>
      </c>
      <c r="N2924" s="90">
        <v>-5.0099999999999999E-2</v>
      </c>
      <c r="O2924" s="132">
        <f>L2924+(L2924*$N$2924)</f>
        <v>87.865750000000006</v>
      </c>
      <c r="P2924" s="147">
        <v>87.9</v>
      </c>
      <c r="Q2924" s="58" t="s">
        <v>873</v>
      </c>
      <c r="R2924" s="58">
        <v>1</v>
      </c>
      <c r="S2924" s="58" t="s">
        <v>14</v>
      </c>
      <c r="T2924" s="58" t="s">
        <v>980</v>
      </c>
      <c r="U2924" s="58" t="s">
        <v>15</v>
      </c>
    </row>
    <row r="2925" spans="1:21">
      <c r="A2925" s="58" t="s">
        <v>480</v>
      </c>
      <c r="B2925" s="58" t="s">
        <v>481</v>
      </c>
      <c r="C2925" s="58" t="s">
        <v>482</v>
      </c>
      <c r="D2925" s="58" t="s">
        <v>11</v>
      </c>
      <c r="E2925" s="58" t="s">
        <v>12</v>
      </c>
      <c r="F2925" s="58" t="s">
        <v>873</v>
      </c>
      <c r="G2925" s="58"/>
      <c r="H2925" s="58" t="s">
        <v>16</v>
      </c>
      <c r="I2925" s="58">
        <v>15</v>
      </c>
      <c r="J2925" s="58" t="s">
        <v>14</v>
      </c>
      <c r="K2925" s="114">
        <v>89.8</v>
      </c>
      <c r="L2925" s="64">
        <v>87.9</v>
      </c>
      <c r="M2925" s="64"/>
      <c r="N2925" s="75"/>
      <c r="O2925" s="132" t="s">
        <v>972</v>
      </c>
      <c r="P2925" s="147" t="s">
        <v>972</v>
      </c>
      <c r="Q2925" s="58" t="s">
        <v>873</v>
      </c>
      <c r="R2925" s="58">
        <v>1</v>
      </c>
      <c r="S2925" s="58" t="s">
        <v>14</v>
      </c>
      <c r="T2925" s="58" t="s">
        <v>980</v>
      </c>
      <c r="U2925" s="58" t="s">
        <v>15</v>
      </c>
    </row>
    <row r="2926" spans="1:21">
      <c r="A2926" s="58" t="s">
        <v>480</v>
      </c>
      <c r="B2926" s="58" t="s">
        <v>481</v>
      </c>
      <c r="C2926" s="58" t="s">
        <v>482</v>
      </c>
      <c r="D2926" s="58" t="s">
        <v>11</v>
      </c>
      <c r="E2926" s="58" t="s">
        <v>12</v>
      </c>
      <c r="F2926" s="58" t="s">
        <v>873</v>
      </c>
      <c r="G2926" s="58"/>
      <c r="H2926" s="58" t="s">
        <v>16</v>
      </c>
      <c r="I2926" s="58">
        <v>30</v>
      </c>
      <c r="J2926" s="58" t="s">
        <v>14</v>
      </c>
      <c r="K2926" s="114">
        <v>89.8</v>
      </c>
      <c r="L2926" s="64">
        <v>74.099999999999994</v>
      </c>
      <c r="M2926" s="64"/>
      <c r="N2926" s="75"/>
      <c r="O2926" s="132" t="s">
        <v>972</v>
      </c>
      <c r="P2926" s="147" t="s">
        <v>972</v>
      </c>
      <c r="Q2926" s="58" t="s">
        <v>873</v>
      </c>
      <c r="R2926" s="58">
        <v>1</v>
      </c>
      <c r="S2926" s="58" t="s">
        <v>14</v>
      </c>
      <c r="T2926" s="58" t="s">
        <v>980</v>
      </c>
      <c r="U2926" s="58" t="s">
        <v>15</v>
      </c>
    </row>
    <row r="2927" spans="1:21">
      <c r="A2927" s="58" t="s">
        <v>480</v>
      </c>
      <c r="B2927" s="58" t="s">
        <v>481</v>
      </c>
      <c r="C2927" s="58" t="s">
        <v>482</v>
      </c>
      <c r="D2927" s="58" t="s">
        <v>11</v>
      </c>
      <c r="E2927" s="58" t="s">
        <v>12</v>
      </c>
      <c r="F2927" s="58" t="s">
        <v>874</v>
      </c>
      <c r="G2927" s="58"/>
      <c r="H2927" s="58" t="s">
        <v>16</v>
      </c>
      <c r="I2927" s="58">
        <v>1</v>
      </c>
      <c r="J2927" s="58" t="s">
        <v>14</v>
      </c>
      <c r="K2927" s="114">
        <v>61.4</v>
      </c>
      <c r="L2927" s="64">
        <v>61.4</v>
      </c>
      <c r="M2927" s="64"/>
      <c r="N2927" s="75"/>
      <c r="O2927" s="132">
        <f>L2927+(L2927*$N$2924)</f>
        <v>58.323859999999996</v>
      </c>
      <c r="P2927" s="147">
        <v>58.3</v>
      </c>
      <c r="Q2927" s="58" t="s">
        <v>874</v>
      </c>
      <c r="R2927" s="58">
        <v>1</v>
      </c>
      <c r="S2927" s="58" t="s">
        <v>14</v>
      </c>
      <c r="T2927" s="58" t="s">
        <v>980</v>
      </c>
      <c r="U2927" s="58" t="s">
        <v>15</v>
      </c>
    </row>
    <row r="2928" spans="1:21">
      <c r="A2928" s="58" t="s">
        <v>480</v>
      </c>
      <c r="B2928" s="58" t="s">
        <v>481</v>
      </c>
      <c r="C2928" s="58" t="s">
        <v>482</v>
      </c>
      <c r="D2928" s="58" t="s">
        <v>11</v>
      </c>
      <c r="E2928" s="58" t="s">
        <v>12</v>
      </c>
      <c r="F2928" s="58" t="s">
        <v>874</v>
      </c>
      <c r="G2928" s="58"/>
      <c r="H2928" s="58" t="s">
        <v>16</v>
      </c>
      <c r="I2928" s="58">
        <v>15</v>
      </c>
      <c r="J2928" s="58" t="s">
        <v>14</v>
      </c>
      <c r="K2928" s="114">
        <v>61.4</v>
      </c>
      <c r="L2928" s="64">
        <v>58.4</v>
      </c>
      <c r="M2928" s="64"/>
      <c r="N2928" s="75"/>
      <c r="O2928" s="132" t="s">
        <v>972</v>
      </c>
      <c r="P2928" s="147" t="s">
        <v>972</v>
      </c>
      <c r="Q2928" s="58" t="s">
        <v>874</v>
      </c>
      <c r="R2928" s="58">
        <v>1</v>
      </c>
      <c r="S2928" s="58" t="s">
        <v>14</v>
      </c>
      <c r="T2928" s="58" t="s">
        <v>980</v>
      </c>
      <c r="U2928" s="58" t="s">
        <v>15</v>
      </c>
    </row>
    <row r="2929" spans="1:21">
      <c r="A2929" s="58" t="s">
        <v>480</v>
      </c>
      <c r="B2929" s="58" t="s">
        <v>481</v>
      </c>
      <c r="C2929" s="58" t="s">
        <v>482</v>
      </c>
      <c r="D2929" s="58" t="s">
        <v>11</v>
      </c>
      <c r="E2929" s="58" t="s">
        <v>12</v>
      </c>
      <c r="F2929" s="58" t="s">
        <v>874</v>
      </c>
      <c r="G2929" s="58"/>
      <c r="H2929" s="58" t="s">
        <v>16</v>
      </c>
      <c r="I2929" s="58">
        <v>30</v>
      </c>
      <c r="J2929" s="58" t="s">
        <v>14</v>
      </c>
      <c r="K2929" s="114">
        <v>61.4</v>
      </c>
      <c r="L2929" s="64">
        <v>49.2</v>
      </c>
      <c r="M2929" s="64"/>
      <c r="N2929" s="75"/>
      <c r="O2929" s="132" t="s">
        <v>972</v>
      </c>
      <c r="P2929" s="147" t="s">
        <v>972</v>
      </c>
      <c r="Q2929" s="58" t="s">
        <v>874</v>
      </c>
      <c r="R2929" s="58">
        <v>1</v>
      </c>
      <c r="S2929" s="58" t="s">
        <v>14</v>
      </c>
      <c r="T2929" s="58" t="s">
        <v>980</v>
      </c>
      <c r="U2929" s="58" t="s">
        <v>15</v>
      </c>
    </row>
    <row r="2930" spans="1:21">
      <c r="A2930" s="58" t="s">
        <v>480</v>
      </c>
      <c r="B2930" s="58" t="s">
        <v>481</v>
      </c>
      <c r="C2930" s="58" t="s">
        <v>482</v>
      </c>
      <c r="D2930" s="58" t="s">
        <v>11</v>
      </c>
      <c r="E2930" s="58" t="s">
        <v>12</v>
      </c>
      <c r="F2930" s="58" t="s">
        <v>875</v>
      </c>
      <c r="G2930" s="58"/>
      <c r="H2930" s="58" t="s">
        <v>16</v>
      </c>
      <c r="I2930" s="58">
        <v>1</v>
      </c>
      <c r="J2930" s="58" t="s">
        <v>14</v>
      </c>
      <c r="K2930" s="115">
        <v>22807</v>
      </c>
      <c r="L2930" s="65">
        <v>23491</v>
      </c>
      <c r="M2930" s="65"/>
      <c r="N2930" s="76"/>
      <c r="O2930" s="132">
        <f>L2930+(L2930*$N$2924)</f>
        <v>22314.100900000001</v>
      </c>
      <c r="P2930" s="147">
        <v>22314</v>
      </c>
      <c r="Q2930" s="58" t="s">
        <v>875</v>
      </c>
      <c r="R2930" s="58">
        <v>1</v>
      </c>
      <c r="S2930" s="58" t="s">
        <v>14</v>
      </c>
      <c r="T2930" s="58" t="s">
        <v>980</v>
      </c>
      <c r="U2930" s="58" t="s">
        <v>15</v>
      </c>
    </row>
    <row r="2931" spans="1:21">
      <c r="A2931" s="58" t="s">
        <v>480</v>
      </c>
      <c r="B2931" s="58" t="s">
        <v>481</v>
      </c>
      <c r="C2931" s="58" t="s">
        <v>482</v>
      </c>
      <c r="D2931" s="58" t="s">
        <v>11</v>
      </c>
      <c r="E2931" s="58" t="s">
        <v>12</v>
      </c>
      <c r="F2931" s="58" t="s">
        <v>875</v>
      </c>
      <c r="G2931" s="58"/>
      <c r="H2931" s="58" t="s">
        <v>16</v>
      </c>
      <c r="I2931" s="58">
        <v>15</v>
      </c>
      <c r="J2931" s="58" t="s">
        <v>14</v>
      </c>
      <c r="K2931" s="115">
        <v>22807</v>
      </c>
      <c r="L2931" s="65">
        <v>22317</v>
      </c>
      <c r="M2931" s="65"/>
      <c r="N2931" s="76"/>
      <c r="O2931" s="132" t="s">
        <v>972</v>
      </c>
      <c r="P2931" s="147" t="s">
        <v>972</v>
      </c>
      <c r="Q2931" s="58" t="s">
        <v>875</v>
      </c>
      <c r="R2931" s="58">
        <v>1</v>
      </c>
      <c r="S2931" s="58" t="s">
        <v>14</v>
      </c>
      <c r="T2931" s="58" t="s">
        <v>980</v>
      </c>
      <c r="U2931" s="58" t="s">
        <v>15</v>
      </c>
    </row>
    <row r="2932" spans="1:21">
      <c r="A2932" s="58" t="s">
        <v>480</v>
      </c>
      <c r="B2932" s="58" t="s">
        <v>481</v>
      </c>
      <c r="C2932" s="58" t="s">
        <v>482</v>
      </c>
      <c r="D2932" s="58" t="s">
        <v>11</v>
      </c>
      <c r="E2932" s="58" t="s">
        <v>12</v>
      </c>
      <c r="F2932" s="58" t="s">
        <v>875</v>
      </c>
      <c r="G2932" s="58"/>
      <c r="H2932" s="58" t="s">
        <v>16</v>
      </c>
      <c r="I2932" s="58">
        <v>30</v>
      </c>
      <c r="J2932" s="58" t="s">
        <v>14</v>
      </c>
      <c r="K2932" s="115">
        <v>22807</v>
      </c>
      <c r="L2932" s="65">
        <v>18793</v>
      </c>
      <c r="M2932" s="65"/>
      <c r="N2932" s="76"/>
      <c r="O2932" s="132" t="s">
        <v>972</v>
      </c>
      <c r="P2932" s="147" t="s">
        <v>972</v>
      </c>
      <c r="Q2932" s="58" t="s">
        <v>875</v>
      </c>
      <c r="R2932" s="58">
        <v>1</v>
      </c>
      <c r="S2932" s="58" t="s">
        <v>14</v>
      </c>
      <c r="T2932" s="58" t="s">
        <v>980</v>
      </c>
      <c r="U2932" s="58" t="s">
        <v>15</v>
      </c>
    </row>
    <row r="2933" spans="1:21">
      <c r="A2933" s="58" t="s">
        <v>480</v>
      </c>
      <c r="B2933" s="58" t="s">
        <v>481</v>
      </c>
      <c r="C2933" s="58" t="s">
        <v>482</v>
      </c>
      <c r="D2933" s="58" t="s">
        <v>11</v>
      </c>
      <c r="E2933" s="58" t="s">
        <v>12</v>
      </c>
      <c r="F2933" s="58" t="s">
        <v>876</v>
      </c>
      <c r="G2933" s="58"/>
      <c r="H2933" s="58" t="s">
        <v>16</v>
      </c>
      <c r="I2933" s="58">
        <v>1</v>
      </c>
      <c r="J2933" s="58" t="s">
        <v>14</v>
      </c>
      <c r="K2933" s="114">
        <v>701.8</v>
      </c>
      <c r="L2933" s="64">
        <v>722.9</v>
      </c>
      <c r="M2933" s="64"/>
      <c r="N2933" s="75"/>
      <c r="O2933" s="132">
        <f>L2933+(L2933*$N$2924)</f>
        <v>686.68270999999993</v>
      </c>
      <c r="P2933" s="147">
        <v>686.7</v>
      </c>
      <c r="Q2933" s="58" t="s">
        <v>876</v>
      </c>
      <c r="R2933" s="58">
        <v>1</v>
      </c>
      <c r="S2933" s="58" t="s">
        <v>14</v>
      </c>
      <c r="T2933" s="58" t="s">
        <v>980</v>
      </c>
      <c r="U2933" s="58" t="s">
        <v>15</v>
      </c>
    </row>
    <row r="2934" spans="1:21">
      <c r="A2934" s="58" t="s">
        <v>480</v>
      </c>
      <c r="B2934" s="58" t="s">
        <v>481</v>
      </c>
      <c r="C2934" s="58" t="s">
        <v>482</v>
      </c>
      <c r="D2934" s="58" t="s">
        <v>11</v>
      </c>
      <c r="E2934" s="58" t="s">
        <v>12</v>
      </c>
      <c r="F2934" s="58" t="s">
        <v>876</v>
      </c>
      <c r="G2934" s="58"/>
      <c r="H2934" s="58" t="s">
        <v>16</v>
      </c>
      <c r="I2934" s="58">
        <v>15</v>
      </c>
      <c r="J2934" s="58" t="s">
        <v>14</v>
      </c>
      <c r="K2934" s="114">
        <v>701.8</v>
      </c>
      <c r="L2934" s="64">
        <v>686.8</v>
      </c>
      <c r="M2934" s="64"/>
      <c r="N2934" s="75"/>
      <c r="O2934" s="132" t="s">
        <v>972</v>
      </c>
      <c r="P2934" s="147" t="s">
        <v>972</v>
      </c>
      <c r="Q2934" s="58" t="s">
        <v>876</v>
      </c>
      <c r="R2934" s="58">
        <v>1</v>
      </c>
      <c r="S2934" s="58" t="s">
        <v>14</v>
      </c>
      <c r="T2934" s="58" t="s">
        <v>980</v>
      </c>
      <c r="U2934" s="58" t="s">
        <v>15</v>
      </c>
    </row>
    <row r="2935" spans="1:21">
      <c r="A2935" s="58" t="s">
        <v>480</v>
      </c>
      <c r="B2935" s="58" t="s">
        <v>481</v>
      </c>
      <c r="C2935" s="58" t="s">
        <v>482</v>
      </c>
      <c r="D2935" s="58" t="s">
        <v>11</v>
      </c>
      <c r="E2935" s="58" t="s">
        <v>12</v>
      </c>
      <c r="F2935" s="58" t="s">
        <v>876</v>
      </c>
      <c r="G2935" s="58"/>
      <c r="H2935" s="58" t="s">
        <v>16</v>
      </c>
      <c r="I2935" s="58">
        <v>30</v>
      </c>
      <c r="J2935" s="58" t="s">
        <v>14</v>
      </c>
      <c r="K2935" s="114">
        <v>701.8</v>
      </c>
      <c r="L2935" s="64">
        <v>578.4</v>
      </c>
      <c r="M2935" s="64"/>
      <c r="N2935" s="75"/>
      <c r="O2935" s="132" t="s">
        <v>972</v>
      </c>
      <c r="P2935" s="147" t="s">
        <v>972</v>
      </c>
      <c r="Q2935" s="58" t="s">
        <v>876</v>
      </c>
      <c r="R2935" s="58">
        <v>1</v>
      </c>
      <c r="S2935" s="58" t="s">
        <v>14</v>
      </c>
      <c r="T2935" s="58" t="s">
        <v>980</v>
      </c>
      <c r="U2935" s="58" t="s">
        <v>15</v>
      </c>
    </row>
    <row r="2936" spans="1:21">
      <c r="A2936" s="58" t="s">
        <v>480</v>
      </c>
      <c r="B2936" s="58" t="s">
        <v>481</v>
      </c>
      <c r="C2936" s="58" t="s">
        <v>482</v>
      </c>
      <c r="D2936" s="58" t="s">
        <v>11</v>
      </c>
      <c r="E2936" s="58" t="s">
        <v>12</v>
      </c>
      <c r="F2936" s="58" t="s">
        <v>877</v>
      </c>
      <c r="G2936" s="58"/>
      <c r="H2936" s="58" t="s">
        <v>16</v>
      </c>
      <c r="I2936" s="58">
        <v>1</v>
      </c>
      <c r="J2936" s="58" t="s">
        <v>14</v>
      </c>
      <c r="K2936" s="114">
        <v>333.4</v>
      </c>
      <c r="L2936" s="64">
        <v>343.5</v>
      </c>
      <c r="M2936" s="64"/>
      <c r="N2936" s="75"/>
      <c r="O2936" s="132">
        <f>L2936+(L2936*$N$2924)</f>
        <v>326.29065000000003</v>
      </c>
      <c r="P2936" s="147">
        <v>326.3</v>
      </c>
      <c r="Q2936" s="58" t="s">
        <v>877</v>
      </c>
      <c r="R2936" s="58">
        <v>1</v>
      </c>
      <c r="S2936" s="58" t="s">
        <v>14</v>
      </c>
      <c r="T2936" s="58" t="s">
        <v>980</v>
      </c>
      <c r="U2936" s="58" t="s">
        <v>15</v>
      </c>
    </row>
    <row r="2937" spans="1:21">
      <c r="A2937" s="58" t="s">
        <v>480</v>
      </c>
      <c r="B2937" s="58" t="s">
        <v>481</v>
      </c>
      <c r="C2937" s="58" t="s">
        <v>482</v>
      </c>
      <c r="D2937" s="58" t="s">
        <v>11</v>
      </c>
      <c r="E2937" s="58" t="s">
        <v>12</v>
      </c>
      <c r="F2937" s="58" t="s">
        <v>877</v>
      </c>
      <c r="G2937" s="58"/>
      <c r="H2937" s="58" t="s">
        <v>16</v>
      </c>
      <c r="I2937" s="58">
        <v>15</v>
      </c>
      <c r="J2937" s="58" t="s">
        <v>14</v>
      </c>
      <c r="K2937" s="114">
        <v>333.4</v>
      </c>
      <c r="L2937" s="64">
        <v>326.3</v>
      </c>
      <c r="M2937" s="64"/>
      <c r="N2937" s="75"/>
      <c r="O2937" s="132" t="s">
        <v>972</v>
      </c>
      <c r="P2937" s="147" t="s">
        <v>972</v>
      </c>
      <c r="Q2937" s="58" t="s">
        <v>877</v>
      </c>
      <c r="R2937" s="58">
        <v>1</v>
      </c>
      <c r="S2937" s="58" t="s">
        <v>14</v>
      </c>
      <c r="T2937" s="58" t="s">
        <v>980</v>
      </c>
      <c r="U2937" s="58" t="s">
        <v>15</v>
      </c>
    </row>
    <row r="2938" spans="1:21">
      <c r="A2938" s="58" t="s">
        <v>480</v>
      </c>
      <c r="B2938" s="58" t="s">
        <v>481</v>
      </c>
      <c r="C2938" s="58" t="s">
        <v>482</v>
      </c>
      <c r="D2938" s="58" t="s">
        <v>11</v>
      </c>
      <c r="E2938" s="58" t="s">
        <v>12</v>
      </c>
      <c r="F2938" s="58" t="s">
        <v>877</v>
      </c>
      <c r="G2938" s="58"/>
      <c r="H2938" s="58" t="s">
        <v>16</v>
      </c>
      <c r="I2938" s="58">
        <v>30</v>
      </c>
      <c r="J2938" s="58" t="s">
        <v>14</v>
      </c>
      <c r="K2938" s="114">
        <v>333.4</v>
      </c>
      <c r="L2938" s="64">
        <v>274.8</v>
      </c>
      <c r="M2938" s="64"/>
      <c r="N2938" s="75"/>
      <c r="O2938" s="132" t="s">
        <v>972</v>
      </c>
      <c r="P2938" s="147" t="s">
        <v>972</v>
      </c>
      <c r="Q2938" s="58" t="s">
        <v>877</v>
      </c>
      <c r="R2938" s="58">
        <v>1</v>
      </c>
      <c r="S2938" s="58" t="s">
        <v>14</v>
      </c>
      <c r="T2938" s="58" t="s">
        <v>980</v>
      </c>
      <c r="U2938" s="58" t="s">
        <v>15</v>
      </c>
    </row>
    <row r="2939" spans="1:21">
      <c r="A2939" s="58" t="s">
        <v>480</v>
      </c>
      <c r="B2939" s="58" t="s">
        <v>481</v>
      </c>
      <c r="C2939" s="58" t="s">
        <v>482</v>
      </c>
      <c r="D2939" s="58" t="s">
        <v>11</v>
      </c>
      <c r="E2939" s="58" t="s">
        <v>12</v>
      </c>
      <c r="F2939" s="58" t="s">
        <v>976</v>
      </c>
      <c r="G2939" s="58"/>
      <c r="H2939" s="58" t="s">
        <v>16</v>
      </c>
      <c r="I2939" s="58">
        <v>1</v>
      </c>
      <c r="J2939" s="58" t="s">
        <v>14</v>
      </c>
      <c r="K2939" s="113"/>
      <c r="L2939" s="63">
        <v>5457.2</v>
      </c>
      <c r="M2939" s="63"/>
      <c r="N2939" s="74"/>
      <c r="O2939" s="132">
        <f>L2939+(L2939*$N$2924)</f>
        <v>5183.7942800000001</v>
      </c>
      <c r="P2939" s="147">
        <v>5183.8</v>
      </c>
      <c r="Q2939" s="58" t="s">
        <v>976</v>
      </c>
      <c r="R2939" s="58">
        <v>1</v>
      </c>
      <c r="S2939" s="58" t="s">
        <v>14</v>
      </c>
      <c r="T2939" s="58" t="s">
        <v>981</v>
      </c>
      <c r="U2939" s="58" t="s">
        <v>15</v>
      </c>
    </row>
    <row r="2940" spans="1:21">
      <c r="A2940" s="58" t="s">
        <v>480</v>
      </c>
      <c r="B2940" s="58" t="s">
        <v>481</v>
      </c>
      <c r="C2940" s="58" t="s">
        <v>482</v>
      </c>
      <c r="D2940" s="58" t="s">
        <v>11</v>
      </c>
      <c r="E2940" s="58" t="s">
        <v>12</v>
      </c>
      <c r="F2940" s="58" t="s">
        <v>976</v>
      </c>
      <c r="G2940" s="58"/>
      <c r="H2940" s="58" t="s">
        <v>16</v>
      </c>
      <c r="I2940" s="58">
        <v>15</v>
      </c>
      <c r="J2940" s="58" t="s">
        <v>14</v>
      </c>
      <c r="K2940" s="113"/>
      <c r="L2940" s="63">
        <v>5183.8</v>
      </c>
      <c r="M2940" s="63"/>
      <c r="N2940" s="74"/>
      <c r="O2940" s="132" t="s">
        <v>972</v>
      </c>
      <c r="P2940" s="147" t="s">
        <v>972</v>
      </c>
      <c r="Q2940" s="58" t="s">
        <v>976</v>
      </c>
      <c r="R2940" s="58">
        <v>1</v>
      </c>
      <c r="S2940" s="58" t="s">
        <v>14</v>
      </c>
      <c r="T2940" s="58" t="s">
        <v>981</v>
      </c>
      <c r="U2940" s="58" t="s">
        <v>15</v>
      </c>
    </row>
    <row r="2941" spans="1:21">
      <c r="A2941" s="58" t="s">
        <v>480</v>
      </c>
      <c r="B2941" s="58" t="s">
        <v>481</v>
      </c>
      <c r="C2941" s="58" t="s">
        <v>482</v>
      </c>
      <c r="D2941" s="58" t="s">
        <v>11</v>
      </c>
      <c r="E2941" s="58" t="s">
        <v>12</v>
      </c>
      <c r="F2941" s="58" t="s">
        <v>976</v>
      </c>
      <c r="G2941" s="58"/>
      <c r="H2941" s="58" t="s">
        <v>16</v>
      </c>
      <c r="I2941" s="58">
        <v>30</v>
      </c>
      <c r="J2941" s="58" t="s">
        <v>14</v>
      </c>
      <c r="K2941" s="113"/>
      <c r="L2941" s="63">
        <v>4369.3999999999996</v>
      </c>
      <c r="M2941" s="63"/>
      <c r="N2941" s="74"/>
      <c r="O2941" s="132" t="s">
        <v>972</v>
      </c>
      <c r="P2941" s="147" t="s">
        <v>972</v>
      </c>
      <c r="Q2941" s="58" t="s">
        <v>976</v>
      </c>
      <c r="R2941" s="58">
        <v>1</v>
      </c>
      <c r="S2941" s="58" t="s">
        <v>14</v>
      </c>
      <c r="T2941" s="58" t="s">
        <v>981</v>
      </c>
      <c r="U2941" s="58" t="s">
        <v>15</v>
      </c>
    </row>
    <row r="2942" spans="1:21">
      <c r="A2942" s="58" t="s">
        <v>480</v>
      </c>
      <c r="B2942" s="58" t="s">
        <v>481</v>
      </c>
      <c r="C2942" s="58" t="s">
        <v>482</v>
      </c>
      <c r="D2942" s="58" t="s">
        <v>11</v>
      </c>
      <c r="E2942" s="58" t="s">
        <v>12</v>
      </c>
      <c r="F2942" s="58" t="s">
        <v>878</v>
      </c>
      <c r="G2942" s="58"/>
      <c r="H2942" s="58" t="s">
        <v>16</v>
      </c>
      <c r="I2942" s="58">
        <v>1</v>
      </c>
      <c r="J2942" s="58" t="s">
        <v>14</v>
      </c>
      <c r="K2942" s="114">
        <v>789.5</v>
      </c>
      <c r="L2942" s="64">
        <v>813.2</v>
      </c>
      <c r="M2942" s="64"/>
      <c r="N2942" s="75"/>
      <c r="O2942" s="132">
        <f>L2942+(L2942*$N$2924)</f>
        <v>772.45868000000007</v>
      </c>
      <c r="P2942" s="147">
        <v>772.5</v>
      </c>
      <c r="Q2942" s="58" t="s">
        <v>878</v>
      </c>
      <c r="R2942" s="58">
        <v>1</v>
      </c>
      <c r="S2942" s="58" t="s">
        <v>14</v>
      </c>
      <c r="T2942" s="58" t="s">
        <v>980</v>
      </c>
      <c r="U2942" s="58" t="s">
        <v>15</v>
      </c>
    </row>
    <row r="2943" spans="1:21">
      <c r="A2943" s="58" t="s">
        <v>480</v>
      </c>
      <c r="B2943" s="58" t="s">
        <v>481</v>
      </c>
      <c r="C2943" s="58" t="s">
        <v>482</v>
      </c>
      <c r="D2943" s="58" t="s">
        <v>11</v>
      </c>
      <c r="E2943" s="58" t="s">
        <v>12</v>
      </c>
      <c r="F2943" s="58" t="s">
        <v>878</v>
      </c>
      <c r="G2943" s="58"/>
      <c r="H2943" s="58" t="s">
        <v>16</v>
      </c>
      <c r="I2943" s="58">
        <v>15</v>
      </c>
      <c r="J2943" s="58" t="s">
        <v>14</v>
      </c>
      <c r="K2943" s="114">
        <v>789.5</v>
      </c>
      <c r="L2943" s="64">
        <v>772.7</v>
      </c>
      <c r="M2943" s="64"/>
      <c r="N2943" s="75"/>
      <c r="O2943" s="132" t="s">
        <v>972</v>
      </c>
      <c r="P2943" s="147" t="s">
        <v>972</v>
      </c>
      <c r="Q2943" s="58" t="s">
        <v>878</v>
      </c>
      <c r="R2943" s="58">
        <v>1</v>
      </c>
      <c r="S2943" s="58" t="s">
        <v>14</v>
      </c>
      <c r="T2943" s="58" t="s">
        <v>980</v>
      </c>
      <c r="U2943" s="58" t="s">
        <v>15</v>
      </c>
    </row>
    <row r="2944" spans="1:21">
      <c r="A2944" s="58" t="s">
        <v>480</v>
      </c>
      <c r="B2944" s="58" t="s">
        <v>481</v>
      </c>
      <c r="C2944" s="58" t="s">
        <v>482</v>
      </c>
      <c r="D2944" s="58" t="s">
        <v>11</v>
      </c>
      <c r="E2944" s="58" t="s">
        <v>12</v>
      </c>
      <c r="F2944" s="58" t="s">
        <v>878</v>
      </c>
      <c r="G2944" s="58"/>
      <c r="H2944" s="58" t="s">
        <v>16</v>
      </c>
      <c r="I2944" s="58">
        <v>30</v>
      </c>
      <c r="J2944" s="58" t="s">
        <v>14</v>
      </c>
      <c r="K2944" s="114">
        <v>789.5</v>
      </c>
      <c r="L2944" s="64">
        <v>650.6</v>
      </c>
      <c r="M2944" s="64"/>
      <c r="N2944" s="75"/>
      <c r="O2944" s="132" t="s">
        <v>972</v>
      </c>
      <c r="P2944" s="147" t="s">
        <v>972</v>
      </c>
      <c r="Q2944" s="58" t="s">
        <v>878</v>
      </c>
      <c r="R2944" s="58">
        <v>1</v>
      </c>
      <c r="S2944" s="58" t="s">
        <v>14</v>
      </c>
      <c r="T2944" s="58" t="s">
        <v>980</v>
      </c>
      <c r="U2944" s="58" t="s">
        <v>15</v>
      </c>
    </row>
    <row r="2945" spans="1:21">
      <c r="A2945" s="58" t="s">
        <v>480</v>
      </c>
      <c r="B2945" s="58" t="s">
        <v>481</v>
      </c>
      <c r="C2945" s="58" t="s">
        <v>482</v>
      </c>
      <c r="D2945" s="58" t="s">
        <v>11</v>
      </c>
      <c r="E2945" s="58" t="s">
        <v>12</v>
      </c>
      <c r="F2945" s="58" t="s">
        <v>879</v>
      </c>
      <c r="G2945" s="58"/>
      <c r="H2945" s="58" t="s">
        <v>16</v>
      </c>
      <c r="I2945" s="58">
        <v>1</v>
      </c>
      <c r="J2945" s="58" t="s">
        <v>14</v>
      </c>
      <c r="K2945" s="114">
        <v>269.3</v>
      </c>
      <c r="L2945" s="64">
        <v>277.39999999999998</v>
      </c>
      <c r="M2945" s="64"/>
      <c r="N2945" s="75"/>
      <c r="O2945" s="132">
        <f>L2945+(L2945*$N$2924)</f>
        <v>263.50225999999998</v>
      </c>
      <c r="P2945" s="147">
        <v>263.5</v>
      </c>
      <c r="Q2945" s="58" t="s">
        <v>879</v>
      </c>
      <c r="R2945" s="58">
        <v>1</v>
      </c>
      <c r="S2945" s="58" t="s">
        <v>14</v>
      </c>
      <c r="T2945" s="58" t="s">
        <v>980</v>
      </c>
      <c r="U2945" s="58" t="s">
        <v>15</v>
      </c>
    </row>
    <row r="2946" spans="1:21">
      <c r="A2946" s="58" t="s">
        <v>480</v>
      </c>
      <c r="B2946" s="58" t="s">
        <v>481</v>
      </c>
      <c r="C2946" s="58" t="s">
        <v>482</v>
      </c>
      <c r="D2946" s="58" t="s">
        <v>11</v>
      </c>
      <c r="E2946" s="58" t="s">
        <v>12</v>
      </c>
      <c r="F2946" s="58" t="s">
        <v>879</v>
      </c>
      <c r="G2946" s="58"/>
      <c r="H2946" s="58" t="s">
        <v>16</v>
      </c>
      <c r="I2946" s="58">
        <v>15</v>
      </c>
      <c r="J2946" s="58" t="s">
        <v>14</v>
      </c>
      <c r="K2946" s="114">
        <v>269.3</v>
      </c>
      <c r="L2946" s="64">
        <v>263.60000000000002</v>
      </c>
      <c r="M2946" s="64"/>
      <c r="N2946" s="75"/>
      <c r="O2946" s="132" t="s">
        <v>972</v>
      </c>
      <c r="P2946" s="147" t="s">
        <v>972</v>
      </c>
      <c r="Q2946" s="58" t="s">
        <v>879</v>
      </c>
      <c r="R2946" s="58">
        <v>1</v>
      </c>
      <c r="S2946" s="58" t="s">
        <v>14</v>
      </c>
      <c r="T2946" s="58" t="s">
        <v>980</v>
      </c>
      <c r="U2946" s="58" t="s">
        <v>15</v>
      </c>
    </row>
    <row r="2947" spans="1:21">
      <c r="A2947" s="58" t="s">
        <v>480</v>
      </c>
      <c r="B2947" s="58" t="s">
        <v>481</v>
      </c>
      <c r="C2947" s="58" t="s">
        <v>482</v>
      </c>
      <c r="D2947" s="58" t="s">
        <v>11</v>
      </c>
      <c r="E2947" s="58" t="s">
        <v>12</v>
      </c>
      <c r="F2947" s="58" t="s">
        <v>879</v>
      </c>
      <c r="G2947" s="58"/>
      <c r="H2947" s="58" t="s">
        <v>16</v>
      </c>
      <c r="I2947" s="58">
        <v>30</v>
      </c>
      <c r="J2947" s="58" t="s">
        <v>14</v>
      </c>
      <c r="K2947" s="114">
        <v>269.3</v>
      </c>
      <c r="L2947" s="64">
        <v>222</v>
      </c>
      <c r="M2947" s="64"/>
      <c r="N2947" s="75"/>
      <c r="O2947" s="132" t="s">
        <v>972</v>
      </c>
      <c r="P2947" s="147" t="s">
        <v>972</v>
      </c>
      <c r="Q2947" s="58" t="s">
        <v>879</v>
      </c>
      <c r="R2947" s="58">
        <v>1</v>
      </c>
      <c r="S2947" s="58" t="s">
        <v>14</v>
      </c>
      <c r="T2947" s="58" t="s">
        <v>980</v>
      </c>
      <c r="U2947" s="58" t="s">
        <v>15</v>
      </c>
    </row>
    <row r="2948" spans="1:21">
      <c r="A2948" s="58" t="s">
        <v>480</v>
      </c>
      <c r="B2948" s="58" t="s">
        <v>481</v>
      </c>
      <c r="C2948" s="58" t="s">
        <v>482</v>
      </c>
      <c r="D2948" s="58" t="s">
        <v>11</v>
      </c>
      <c r="E2948" s="58" t="s">
        <v>12</v>
      </c>
      <c r="F2948" s="58" t="s">
        <v>880</v>
      </c>
      <c r="G2948" s="58"/>
      <c r="H2948" s="58" t="s">
        <v>16</v>
      </c>
      <c r="I2948" s="58">
        <v>1</v>
      </c>
      <c r="J2948" s="58" t="s">
        <v>14</v>
      </c>
      <c r="K2948" s="114">
        <v>879.3</v>
      </c>
      <c r="L2948" s="64">
        <v>879.3</v>
      </c>
      <c r="M2948" s="64"/>
      <c r="N2948" s="75"/>
      <c r="O2948" s="132">
        <f>L2948+(L2948*$N$2924)</f>
        <v>835.24707000000001</v>
      </c>
      <c r="P2948" s="147">
        <v>835.2</v>
      </c>
      <c r="Q2948" s="58" t="s">
        <v>880</v>
      </c>
      <c r="R2948" s="58">
        <v>1</v>
      </c>
      <c r="S2948" s="58" t="s">
        <v>14</v>
      </c>
      <c r="T2948" s="58" t="s">
        <v>980</v>
      </c>
      <c r="U2948" s="58" t="s">
        <v>15</v>
      </c>
    </row>
    <row r="2949" spans="1:21">
      <c r="A2949" s="58" t="s">
        <v>480</v>
      </c>
      <c r="B2949" s="58" t="s">
        <v>481</v>
      </c>
      <c r="C2949" s="58" t="s">
        <v>482</v>
      </c>
      <c r="D2949" s="58" t="s">
        <v>11</v>
      </c>
      <c r="E2949" s="58" t="s">
        <v>12</v>
      </c>
      <c r="F2949" s="58" t="s">
        <v>880</v>
      </c>
      <c r="G2949" s="58"/>
      <c r="H2949" s="58" t="s">
        <v>16</v>
      </c>
      <c r="I2949" s="58">
        <v>15</v>
      </c>
      <c r="J2949" s="58" t="s">
        <v>14</v>
      </c>
      <c r="K2949" s="114">
        <v>879.3</v>
      </c>
      <c r="L2949" s="64">
        <v>835.3</v>
      </c>
      <c r="M2949" s="64"/>
      <c r="N2949" s="75"/>
      <c r="O2949" s="132" t="s">
        <v>972</v>
      </c>
      <c r="P2949" s="147" t="s">
        <v>972</v>
      </c>
      <c r="Q2949" s="58" t="s">
        <v>880</v>
      </c>
      <c r="R2949" s="58">
        <v>1</v>
      </c>
      <c r="S2949" s="58" t="s">
        <v>14</v>
      </c>
      <c r="T2949" s="58" t="s">
        <v>980</v>
      </c>
      <c r="U2949" s="58" t="s">
        <v>15</v>
      </c>
    </row>
    <row r="2950" spans="1:21">
      <c r="A2950" s="58" t="s">
        <v>480</v>
      </c>
      <c r="B2950" s="58" t="s">
        <v>481</v>
      </c>
      <c r="C2950" s="58" t="s">
        <v>482</v>
      </c>
      <c r="D2950" s="58" t="s">
        <v>11</v>
      </c>
      <c r="E2950" s="58" t="s">
        <v>12</v>
      </c>
      <c r="F2950" s="58" t="s">
        <v>880</v>
      </c>
      <c r="G2950" s="58"/>
      <c r="H2950" s="58" t="s">
        <v>16</v>
      </c>
      <c r="I2950" s="58">
        <v>30</v>
      </c>
      <c r="J2950" s="58" t="s">
        <v>14</v>
      </c>
      <c r="K2950" s="114">
        <v>879.3</v>
      </c>
      <c r="L2950" s="64">
        <v>703.4</v>
      </c>
      <c r="M2950" s="64"/>
      <c r="N2950" s="75"/>
      <c r="O2950" s="132" t="s">
        <v>972</v>
      </c>
      <c r="P2950" s="147" t="s">
        <v>972</v>
      </c>
      <c r="Q2950" s="58" t="s">
        <v>880</v>
      </c>
      <c r="R2950" s="58">
        <v>1</v>
      </c>
      <c r="S2950" s="58" t="s">
        <v>14</v>
      </c>
      <c r="T2950" s="58" t="s">
        <v>980</v>
      </c>
      <c r="U2950" s="58" t="s">
        <v>15</v>
      </c>
    </row>
    <row r="2951" spans="1:21">
      <c r="A2951" s="58" t="s">
        <v>483</v>
      </c>
      <c r="B2951" s="58" t="s">
        <v>484</v>
      </c>
      <c r="C2951" s="58" t="s">
        <v>485</v>
      </c>
      <c r="D2951" s="58" t="s">
        <v>11</v>
      </c>
      <c r="E2951" s="58" t="s">
        <v>12</v>
      </c>
      <c r="F2951" s="58" t="s">
        <v>13</v>
      </c>
      <c r="G2951" s="58"/>
      <c r="H2951" s="58" t="s">
        <v>16</v>
      </c>
      <c r="I2951" s="58">
        <v>1</v>
      </c>
      <c r="J2951" s="58" t="s">
        <v>14</v>
      </c>
      <c r="K2951" s="113">
        <v>2575.5</v>
      </c>
      <c r="L2951" s="63">
        <v>2652.8</v>
      </c>
      <c r="M2951" s="63"/>
      <c r="N2951" s="74"/>
      <c r="O2951" s="132">
        <f>L2951+(L2951*$N$2957)</f>
        <v>2519.09888</v>
      </c>
      <c r="P2951" s="147">
        <v>2519.1</v>
      </c>
      <c r="Q2951" s="58" t="s">
        <v>13</v>
      </c>
      <c r="R2951" s="58">
        <v>1</v>
      </c>
      <c r="S2951" s="58" t="s">
        <v>14</v>
      </c>
      <c r="T2951" s="58" t="s">
        <v>980</v>
      </c>
      <c r="U2951" s="58" t="s">
        <v>15</v>
      </c>
    </row>
    <row r="2952" spans="1:21">
      <c r="A2952" s="58" t="s">
        <v>483</v>
      </c>
      <c r="B2952" s="58" t="s">
        <v>484</v>
      </c>
      <c r="C2952" s="58" t="s">
        <v>485</v>
      </c>
      <c r="D2952" s="58" t="s">
        <v>11</v>
      </c>
      <c r="E2952" s="58" t="s">
        <v>12</v>
      </c>
      <c r="F2952" s="58" t="s">
        <v>13</v>
      </c>
      <c r="G2952" s="58"/>
      <c r="H2952" s="58" t="s">
        <v>16</v>
      </c>
      <c r="I2952" s="58">
        <v>10</v>
      </c>
      <c r="J2952" s="58" t="s">
        <v>14</v>
      </c>
      <c r="K2952" s="113"/>
      <c r="L2952" s="63">
        <v>2520.3000000000002</v>
      </c>
      <c r="M2952" s="63"/>
      <c r="N2952" s="74"/>
      <c r="O2952" s="132" t="s">
        <v>972</v>
      </c>
      <c r="P2952" s="147" t="s">
        <v>972</v>
      </c>
      <c r="Q2952" s="58" t="s">
        <v>13</v>
      </c>
      <c r="R2952" s="58">
        <v>1</v>
      </c>
      <c r="S2952" s="58" t="s">
        <v>14</v>
      </c>
      <c r="T2952" s="58" t="s">
        <v>980</v>
      </c>
      <c r="U2952" s="58" t="s">
        <v>15</v>
      </c>
    </row>
    <row r="2953" spans="1:21">
      <c r="A2953" s="58" t="s">
        <v>483</v>
      </c>
      <c r="B2953" s="58" t="s">
        <v>484</v>
      </c>
      <c r="C2953" s="58" t="s">
        <v>485</v>
      </c>
      <c r="D2953" s="58" t="s">
        <v>11</v>
      </c>
      <c r="E2953" s="58" t="s">
        <v>12</v>
      </c>
      <c r="F2953" s="58" t="s">
        <v>13</v>
      </c>
      <c r="G2953" s="58"/>
      <c r="H2953" s="58" t="s">
        <v>16</v>
      </c>
      <c r="I2953" s="58">
        <v>20</v>
      </c>
      <c r="J2953" s="58" t="s">
        <v>14</v>
      </c>
      <c r="K2953" s="113"/>
      <c r="L2953" s="63">
        <v>2122.3000000000002</v>
      </c>
      <c r="M2953" s="63"/>
      <c r="N2953" s="74"/>
      <c r="O2953" s="132" t="s">
        <v>972</v>
      </c>
      <c r="P2953" s="147" t="s">
        <v>972</v>
      </c>
      <c r="Q2953" s="58" t="s">
        <v>13</v>
      </c>
      <c r="R2953" s="58">
        <v>1</v>
      </c>
      <c r="S2953" s="58" t="s">
        <v>14</v>
      </c>
      <c r="T2953" s="58" t="s">
        <v>980</v>
      </c>
      <c r="U2953" s="58" t="s">
        <v>15</v>
      </c>
    </row>
    <row r="2954" spans="1:21">
      <c r="A2954" s="58" t="s">
        <v>483</v>
      </c>
      <c r="B2954" s="58" t="s">
        <v>484</v>
      </c>
      <c r="C2954" s="58" t="s">
        <v>485</v>
      </c>
      <c r="D2954" s="58" t="s">
        <v>11</v>
      </c>
      <c r="E2954" s="58" t="s">
        <v>12</v>
      </c>
      <c r="F2954" s="58" t="s">
        <v>872</v>
      </c>
      <c r="G2954" s="58"/>
      <c r="H2954" s="58" t="s">
        <v>16</v>
      </c>
      <c r="I2954" s="58">
        <v>1</v>
      </c>
      <c r="J2954" s="58" t="s">
        <v>14</v>
      </c>
      <c r="K2954" s="114">
        <v>752.3</v>
      </c>
      <c r="L2954" s="64">
        <v>774.9</v>
      </c>
      <c r="M2954" s="64"/>
      <c r="N2954" s="75"/>
      <c r="O2954" s="132">
        <f>L2954+(L2954*$N$2957)</f>
        <v>735.84503999999993</v>
      </c>
      <c r="P2954" s="147">
        <v>735.8</v>
      </c>
      <c r="Q2954" s="58" t="s">
        <v>872</v>
      </c>
      <c r="R2954" s="58">
        <v>1</v>
      </c>
      <c r="S2954" s="58" t="s">
        <v>14</v>
      </c>
      <c r="T2954" s="58" t="s">
        <v>980</v>
      </c>
      <c r="U2954" s="58" t="s">
        <v>15</v>
      </c>
    </row>
    <row r="2955" spans="1:21">
      <c r="A2955" s="58" t="s">
        <v>483</v>
      </c>
      <c r="B2955" s="58" t="s">
        <v>484</v>
      </c>
      <c r="C2955" s="58" t="s">
        <v>485</v>
      </c>
      <c r="D2955" s="58" t="s">
        <v>11</v>
      </c>
      <c r="E2955" s="58" t="s">
        <v>12</v>
      </c>
      <c r="F2955" s="58" t="s">
        <v>872</v>
      </c>
      <c r="G2955" s="58"/>
      <c r="H2955" s="58" t="s">
        <v>16</v>
      </c>
      <c r="I2955" s="58">
        <v>10</v>
      </c>
      <c r="J2955" s="58" t="s">
        <v>14</v>
      </c>
      <c r="K2955" s="114"/>
      <c r="L2955" s="64">
        <v>736.2</v>
      </c>
      <c r="M2955" s="64"/>
      <c r="N2955" s="75"/>
      <c r="O2955" s="132" t="s">
        <v>972</v>
      </c>
      <c r="P2955" s="147" t="s">
        <v>972</v>
      </c>
      <c r="Q2955" s="58" t="s">
        <v>872</v>
      </c>
      <c r="R2955" s="58">
        <v>1</v>
      </c>
      <c r="S2955" s="58" t="s">
        <v>14</v>
      </c>
      <c r="T2955" s="58" t="s">
        <v>980</v>
      </c>
      <c r="U2955" s="58" t="s">
        <v>15</v>
      </c>
    </row>
    <row r="2956" spans="1:21">
      <c r="A2956" s="58" t="s">
        <v>483</v>
      </c>
      <c r="B2956" s="58" t="s">
        <v>484</v>
      </c>
      <c r="C2956" s="58" t="s">
        <v>485</v>
      </c>
      <c r="D2956" s="58" t="s">
        <v>11</v>
      </c>
      <c r="E2956" s="58" t="s">
        <v>12</v>
      </c>
      <c r="F2956" s="58" t="s">
        <v>872</v>
      </c>
      <c r="G2956" s="58"/>
      <c r="H2956" s="58" t="s">
        <v>16</v>
      </c>
      <c r="I2956" s="58">
        <v>20</v>
      </c>
      <c r="J2956" s="58" t="s">
        <v>14</v>
      </c>
      <c r="K2956" s="114"/>
      <c r="L2956" s="64">
        <v>620</v>
      </c>
      <c r="M2956" s="64"/>
      <c r="N2956" s="75"/>
      <c r="O2956" s="132" t="s">
        <v>972</v>
      </c>
      <c r="P2956" s="147" t="s">
        <v>972</v>
      </c>
      <c r="Q2956" s="58" t="s">
        <v>872</v>
      </c>
      <c r="R2956" s="58">
        <v>1</v>
      </c>
      <c r="S2956" s="58" t="s">
        <v>14</v>
      </c>
      <c r="T2956" s="58" t="s">
        <v>980</v>
      </c>
      <c r="U2956" s="58" t="s">
        <v>15</v>
      </c>
    </row>
    <row r="2957" spans="1:21">
      <c r="A2957" s="58" t="s">
        <v>483</v>
      </c>
      <c r="B2957" s="58" t="s">
        <v>484</v>
      </c>
      <c r="C2957" s="58" t="s">
        <v>485</v>
      </c>
      <c r="D2957" s="58" t="s">
        <v>11</v>
      </c>
      <c r="E2957" s="58" t="s">
        <v>12</v>
      </c>
      <c r="F2957" s="58" t="s">
        <v>873</v>
      </c>
      <c r="G2957" s="58"/>
      <c r="H2957" s="58" t="s">
        <v>16</v>
      </c>
      <c r="I2957" s="58">
        <v>1</v>
      </c>
      <c r="J2957" s="58" t="s">
        <v>14</v>
      </c>
      <c r="K2957" s="114">
        <v>103.1</v>
      </c>
      <c r="L2957" s="64">
        <v>106.2</v>
      </c>
      <c r="M2957" s="64" t="s">
        <v>1040</v>
      </c>
      <c r="N2957" s="90">
        <v>-5.04E-2</v>
      </c>
      <c r="O2957" s="132">
        <f>L2957+(L2957*$N$2957)</f>
        <v>100.84752</v>
      </c>
      <c r="P2957" s="147">
        <v>100.9</v>
      </c>
      <c r="Q2957" s="58" t="s">
        <v>873</v>
      </c>
      <c r="R2957" s="58">
        <v>1</v>
      </c>
      <c r="S2957" s="58" t="s">
        <v>14</v>
      </c>
      <c r="T2957" s="58" t="s">
        <v>980</v>
      </c>
      <c r="U2957" s="58" t="s">
        <v>15</v>
      </c>
    </row>
    <row r="2958" spans="1:21">
      <c r="A2958" s="58" t="s">
        <v>483</v>
      </c>
      <c r="B2958" s="58" t="s">
        <v>484</v>
      </c>
      <c r="C2958" s="58" t="s">
        <v>485</v>
      </c>
      <c r="D2958" s="58" t="s">
        <v>11</v>
      </c>
      <c r="E2958" s="58" t="s">
        <v>12</v>
      </c>
      <c r="F2958" s="58" t="s">
        <v>873</v>
      </c>
      <c r="G2958" s="58"/>
      <c r="H2958" s="58" t="s">
        <v>16</v>
      </c>
      <c r="I2958" s="58">
        <v>10</v>
      </c>
      <c r="J2958" s="58" t="s">
        <v>14</v>
      </c>
      <c r="K2958" s="114">
        <v>103.1</v>
      </c>
      <c r="L2958" s="64">
        <v>100.9</v>
      </c>
      <c r="M2958" s="64"/>
      <c r="N2958" s="75"/>
      <c r="O2958" s="132" t="s">
        <v>972</v>
      </c>
      <c r="P2958" s="147" t="s">
        <v>972</v>
      </c>
      <c r="Q2958" s="58" t="s">
        <v>873</v>
      </c>
      <c r="R2958" s="58">
        <v>1</v>
      </c>
      <c r="S2958" s="58" t="s">
        <v>14</v>
      </c>
      <c r="T2958" s="58" t="s">
        <v>980</v>
      </c>
      <c r="U2958" s="58" t="s">
        <v>15</v>
      </c>
    </row>
    <row r="2959" spans="1:21">
      <c r="A2959" s="58" t="s">
        <v>483</v>
      </c>
      <c r="B2959" s="58" t="s">
        <v>484</v>
      </c>
      <c r="C2959" s="58" t="s">
        <v>485</v>
      </c>
      <c r="D2959" s="58" t="s">
        <v>11</v>
      </c>
      <c r="E2959" s="58" t="s">
        <v>12</v>
      </c>
      <c r="F2959" s="58" t="s">
        <v>873</v>
      </c>
      <c r="G2959" s="58"/>
      <c r="H2959" s="58" t="s">
        <v>16</v>
      </c>
      <c r="I2959" s="58">
        <v>20</v>
      </c>
      <c r="J2959" s="58" t="s">
        <v>14</v>
      </c>
      <c r="K2959" s="114">
        <v>103.1</v>
      </c>
      <c r="L2959" s="64">
        <v>85</v>
      </c>
      <c r="M2959" s="64"/>
      <c r="N2959" s="75"/>
      <c r="O2959" s="132" t="s">
        <v>972</v>
      </c>
      <c r="P2959" s="147" t="s">
        <v>972</v>
      </c>
      <c r="Q2959" s="58" t="s">
        <v>873</v>
      </c>
      <c r="R2959" s="58">
        <v>1</v>
      </c>
      <c r="S2959" s="58" t="s">
        <v>14</v>
      </c>
      <c r="T2959" s="58" t="s">
        <v>980</v>
      </c>
      <c r="U2959" s="58" t="s">
        <v>15</v>
      </c>
    </row>
    <row r="2960" spans="1:21">
      <c r="A2960" s="58" t="s">
        <v>483</v>
      </c>
      <c r="B2960" s="58" t="s">
        <v>484</v>
      </c>
      <c r="C2960" s="58" t="s">
        <v>485</v>
      </c>
      <c r="D2960" s="58" t="s">
        <v>11</v>
      </c>
      <c r="E2960" s="58" t="s">
        <v>12</v>
      </c>
      <c r="F2960" s="58" t="s">
        <v>874</v>
      </c>
      <c r="G2960" s="58"/>
      <c r="H2960" s="58" t="s">
        <v>16</v>
      </c>
      <c r="I2960" s="58">
        <v>1</v>
      </c>
      <c r="J2960" s="58" t="s">
        <v>14</v>
      </c>
      <c r="K2960" s="114">
        <v>70.7</v>
      </c>
      <c r="L2960" s="64">
        <v>70.7</v>
      </c>
      <c r="M2960" s="64"/>
      <c r="N2960" s="75"/>
      <c r="O2960" s="132">
        <f>L2960+(L2960*$N$2957)</f>
        <v>67.136719999999997</v>
      </c>
      <c r="P2960" s="147">
        <v>67.099999999999994</v>
      </c>
      <c r="Q2960" s="58" t="s">
        <v>874</v>
      </c>
      <c r="R2960" s="58">
        <v>1</v>
      </c>
      <c r="S2960" s="58" t="s">
        <v>14</v>
      </c>
      <c r="T2960" s="58" t="s">
        <v>980</v>
      </c>
      <c r="U2960" s="58" t="s">
        <v>15</v>
      </c>
    </row>
    <row r="2961" spans="1:21">
      <c r="A2961" s="58" t="s">
        <v>483</v>
      </c>
      <c r="B2961" s="58" t="s">
        <v>484</v>
      </c>
      <c r="C2961" s="58" t="s">
        <v>485</v>
      </c>
      <c r="D2961" s="58" t="s">
        <v>11</v>
      </c>
      <c r="E2961" s="58" t="s">
        <v>12</v>
      </c>
      <c r="F2961" s="58" t="s">
        <v>874</v>
      </c>
      <c r="G2961" s="58"/>
      <c r="H2961" s="58" t="s">
        <v>16</v>
      </c>
      <c r="I2961" s="58">
        <v>10</v>
      </c>
      <c r="J2961" s="58" t="s">
        <v>14</v>
      </c>
      <c r="K2961" s="114">
        <v>70.7</v>
      </c>
      <c r="L2961" s="64">
        <v>67.2</v>
      </c>
      <c r="M2961" s="64"/>
      <c r="N2961" s="75"/>
      <c r="O2961" s="132" t="s">
        <v>972</v>
      </c>
      <c r="P2961" s="147" t="s">
        <v>972</v>
      </c>
      <c r="Q2961" s="58" t="s">
        <v>874</v>
      </c>
      <c r="R2961" s="58">
        <v>1</v>
      </c>
      <c r="S2961" s="58" t="s">
        <v>14</v>
      </c>
      <c r="T2961" s="58" t="s">
        <v>980</v>
      </c>
      <c r="U2961" s="58" t="s">
        <v>15</v>
      </c>
    </row>
    <row r="2962" spans="1:21">
      <c r="A2962" s="58" t="s">
        <v>483</v>
      </c>
      <c r="B2962" s="58" t="s">
        <v>484</v>
      </c>
      <c r="C2962" s="58" t="s">
        <v>485</v>
      </c>
      <c r="D2962" s="58" t="s">
        <v>11</v>
      </c>
      <c r="E2962" s="58" t="s">
        <v>12</v>
      </c>
      <c r="F2962" s="58" t="s">
        <v>874</v>
      </c>
      <c r="G2962" s="58"/>
      <c r="H2962" s="58" t="s">
        <v>16</v>
      </c>
      <c r="I2962" s="58">
        <v>20</v>
      </c>
      <c r="J2962" s="58" t="s">
        <v>14</v>
      </c>
      <c r="K2962" s="114">
        <v>70.7</v>
      </c>
      <c r="L2962" s="64">
        <v>56.6</v>
      </c>
      <c r="M2962" s="64"/>
      <c r="N2962" s="75"/>
      <c r="O2962" s="132" t="s">
        <v>972</v>
      </c>
      <c r="P2962" s="147" t="s">
        <v>972</v>
      </c>
      <c r="Q2962" s="58" t="s">
        <v>874</v>
      </c>
      <c r="R2962" s="58">
        <v>1</v>
      </c>
      <c r="S2962" s="58" t="s">
        <v>14</v>
      </c>
      <c r="T2962" s="58" t="s">
        <v>980</v>
      </c>
      <c r="U2962" s="58" t="s">
        <v>15</v>
      </c>
    </row>
    <row r="2963" spans="1:21">
      <c r="A2963" s="58" t="s">
        <v>483</v>
      </c>
      <c r="B2963" s="58" t="s">
        <v>484</v>
      </c>
      <c r="C2963" s="58" t="s">
        <v>485</v>
      </c>
      <c r="D2963" s="58" t="s">
        <v>11</v>
      </c>
      <c r="E2963" s="58" t="s">
        <v>12</v>
      </c>
      <c r="F2963" s="58" t="s">
        <v>875</v>
      </c>
      <c r="G2963" s="58"/>
      <c r="H2963" s="58" t="s">
        <v>16</v>
      </c>
      <c r="I2963" s="58">
        <v>1</v>
      </c>
      <c r="J2963" s="58" t="s">
        <v>14</v>
      </c>
      <c r="K2963" s="115">
        <v>26255</v>
      </c>
      <c r="L2963" s="65">
        <v>27043</v>
      </c>
      <c r="M2963" s="65"/>
      <c r="N2963" s="76"/>
      <c r="O2963" s="132">
        <f>L2963+(L2963*$N$2957)</f>
        <v>25680.032800000001</v>
      </c>
      <c r="P2963" s="147">
        <v>25680</v>
      </c>
      <c r="Q2963" s="58" t="s">
        <v>875</v>
      </c>
      <c r="R2963" s="58">
        <v>1</v>
      </c>
      <c r="S2963" s="58" t="s">
        <v>14</v>
      </c>
      <c r="T2963" s="58" t="s">
        <v>980</v>
      </c>
      <c r="U2963" s="58" t="s">
        <v>15</v>
      </c>
    </row>
    <row r="2964" spans="1:21">
      <c r="A2964" s="58" t="s">
        <v>483</v>
      </c>
      <c r="B2964" s="58" t="s">
        <v>484</v>
      </c>
      <c r="C2964" s="58" t="s">
        <v>485</v>
      </c>
      <c r="D2964" s="58" t="s">
        <v>11</v>
      </c>
      <c r="E2964" s="58" t="s">
        <v>12</v>
      </c>
      <c r="F2964" s="58" t="s">
        <v>875</v>
      </c>
      <c r="G2964" s="58"/>
      <c r="H2964" s="58" t="s">
        <v>16</v>
      </c>
      <c r="I2964" s="58">
        <v>10</v>
      </c>
      <c r="J2964" s="58" t="s">
        <v>14</v>
      </c>
      <c r="K2964" s="115">
        <v>26255</v>
      </c>
      <c r="L2964" s="65">
        <v>25690</v>
      </c>
      <c r="M2964" s="65"/>
      <c r="N2964" s="76"/>
      <c r="O2964" s="132" t="s">
        <v>972</v>
      </c>
      <c r="P2964" s="147" t="s">
        <v>972</v>
      </c>
      <c r="Q2964" s="58" t="s">
        <v>875</v>
      </c>
      <c r="R2964" s="58">
        <v>1</v>
      </c>
      <c r="S2964" s="58" t="s">
        <v>14</v>
      </c>
      <c r="T2964" s="58" t="s">
        <v>980</v>
      </c>
      <c r="U2964" s="58" t="s">
        <v>15</v>
      </c>
    </row>
    <row r="2965" spans="1:21">
      <c r="A2965" s="58" t="s">
        <v>483</v>
      </c>
      <c r="B2965" s="58" t="s">
        <v>484</v>
      </c>
      <c r="C2965" s="58" t="s">
        <v>485</v>
      </c>
      <c r="D2965" s="58" t="s">
        <v>11</v>
      </c>
      <c r="E2965" s="58" t="s">
        <v>12</v>
      </c>
      <c r="F2965" s="58" t="s">
        <v>875</v>
      </c>
      <c r="G2965" s="58"/>
      <c r="H2965" s="58" t="s">
        <v>16</v>
      </c>
      <c r="I2965" s="58">
        <v>20</v>
      </c>
      <c r="J2965" s="58" t="s">
        <v>14</v>
      </c>
      <c r="K2965" s="115">
        <v>26255</v>
      </c>
      <c r="L2965" s="65">
        <v>21634</v>
      </c>
      <c r="M2965" s="65"/>
      <c r="N2965" s="76"/>
      <c r="O2965" s="132" t="s">
        <v>972</v>
      </c>
      <c r="P2965" s="147" t="s">
        <v>972</v>
      </c>
      <c r="Q2965" s="58" t="s">
        <v>875</v>
      </c>
      <c r="R2965" s="58">
        <v>1</v>
      </c>
      <c r="S2965" s="58" t="s">
        <v>14</v>
      </c>
      <c r="T2965" s="58" t="s">
        <v>980</v>
      </c>
      <c r="U2965" s="58" t="s">
        <v>15</v>
      </c>
    </row>
    <row r="2966" spans="1:21">
      <c r="A2966" s="58" t="s">
        <v>483</v>
      </c>
      <c r="B2966" s="58" t="s">
        <v>484</v>
      </c>
      <c r="C2966" s="58" t="s">
        <v>485</v>
      </c>
      <c r="D2966" s="58" t="s">
        <v>11</v>
      </c>
      <c r="E2966" s="58" t="s">
        <v>12</v>
      </c>
      <c r="F2966" s="58" t="s">
        <v>876</v>
      </c>
      <c r="G2966" s="58"/>
      <c r="H2966" s="58" t="s">
        <v>16</v>
      </c>
      <c r="I2966" s="58">
        <v>1</v>
      </c>
      <c r="J2966" s="58" t="s">
        <v>14</v>
      </c>
      <c r="K2966" s="114">
        <v>807.9</v>
      </c>
      <c r="L2966" s="64">
        <v>832.2</v>
      </c>
      <c r="M2966" s="64"/>
      <c r="N2966" s="75"/>
      <c r="O2966" s="132">
        <f>L2966+(L2966*$N$2957)</f>
        <v>790.25711999999999</v>
      </c>
      <c r="P2966" s="147">
        <v>790.3</v>
      </c>
      <c r="Q2966" s="58" t="s">
        <v>876</v>
      </c>
      <c r="R2966" s="58">
        <v>1</v>
      </c>
      <c r="S2966" s="58" t="s">
        <v>14</v>
      </c>
      <c r="T2966" s="58" t="s">
        <v>980</v>
      </c>
      <c r="U2966" s="58" t="s">
        <v>15</v>
      </c>
    </row>
    <row r="2967" spans="1:21">
      <c r="A2967" s="58" t="s">
        <v>483</v>
      </c>
      <c r="B2967" s="58" t="s">
        <v>484</v>
      </c>
      <c r="C2967" s="58" t="s">
        <v>485</v>
      </c>
      <c r="D2967" s="58" t="s">
        <v>11</v>
      </c>
      <c r="E2967" s="58" t="s">
        <v>12</v>
      </c>
      <c r="F2967" s="58" t="s">
        <v>876</v>
      </c>
      <c r="G2967" s="58"/>
      <c r="H2967" s="58" t="s">
        <v>16</v>
      </c>
      <c r="I2967" s="58">
        <v>10</v>
      </c>
      <c r="J2967" s="58" t="s">
        <v>14</v>
      </c>
      <c r="K2967" s="114">
        <v>807.9</v>
      </c>
      <c r="L2967" s="64">
        <v>790.6</v>
      </c>
      <c r="M2967" s="64"/>
      <c r="N2967" s="75"/>
      <c r="O2967" s="132" t="s">
        <v>972</v>
      </c>
      <c r="P2967" s="147" t="s">
        <v>972</v>
      </c>
      <c r="Q2967" s="58" t="s">
        <v>876</v>
      </c>
      <c r="R2967" s="58">
        <v>1</v>
      </c>
      <c r="S2967" s="58" t="s">
        <v>14</v>
      </c>
      <c r="T2967" s="58" t="s">
        <v>980</v>
      </c>
      <c r="U2967" s="58" t="s">
        <v>15</v>
      </c>
    </row>
    <row r="2968" spans="1:21">
      <c r="A2968" s="58" t="s">
        <v>483</v>
      </c>
      <c r="B2968" s="58" t="s">
        <v>484</v>
      </c>
      <c r="C2968" s="58" t="s">
        <v>485</v>
      </c>
      <c r="D2968" s="58" t="s">
        <v>11</v>
      </c>
      <c r="E2968" s="58" t="s">
        <v>12</v>
      </c>
      <c r="F2968" s="58" t="s">
        <v>876</v>
      </c>
      <c r="G2968" s="58"/>
      <c r="H2968" s="58" t="s">
        <v>16</v>
      </c>
      <c r="I2968" s="58">
        <v>20</v>
      </c>
      <c r="J2968" s="58" t="s">
        <v>14</v>
      </c>
      <c r="K2968" s="114">
        <v>807.9</v>
      </c>
      <c r="L2968" s="64">
        <v>665.7</v>
      </c>
      <c r="M2968" s="64"/>
      <c r="N2968" s="75"/>
      <c r="O2968" s="132" t="s">
        <v>972</v>
      </c>
      <c r="P2968" s="147" t="s">
        <v>972</v>
      </c>
      <c r="Q2968" s="58" t="s">
        <v>876</v>
      </c>
      <c r="R2968" s="58">
        <v>1</v>
      </c>
      <c r="S2968" s="58" t="s">
        <v>14</v>
      </c>
      <c r="T2968" s="58" t="s">
        <v>980</v>
      </c>
      <c r="U2968" s="58" t="s">
        <v>15</v>
      </c>
    </row>
    <row r="2969" spans="1:21">
      <c r="A2969" s="58" t="s">
        <v>483</v>
      </c>
      <c r="B2969" s="58" t="s">
        <v>484</v>
      </c>
      <c r="C2969" s="58" t="s">
        <v>485</v>
      </c>
      <c r="D2969" s="58" t="s">
        <v>11</v>
      </c>
      <c r="E2969" s="58" t="s">
        <v>12</v>
      </c>
      <c r="F2969" s="58" t="s">
        <v>877</v>
      </c>
      <c r="G2969" s="58"/>
      <c r="H2969" s="58" t="s">
        <v>16</v>
      </c>
      <c r="I2969" s="58">
        <v>1</v>
      </c>
      <c r="J2969" s="58" t="s">
        <v>14</v>
      </c>
      <c r="K2969" s="114">
        <v>383.8</v>
      </c>
      <c r="L2969" s="64">
        <v>395.4</v>
      </c>
      <c r="M2969" s="64"/>
      <c r="N2969" s="75"/>
      <c r="O2969" s="132">
        <f>L2969+(L2969*$N$2957)</f>
        <v>375.47183999999999</v>
      </c>
      <c r="P2969" s="147">
        <v>375.5</v>
      </c>
      <c r="Q2969" s="58" t="s">
        <v>877</v>
      </c>
      <c r="R2969" s="58">
        <v>1</v>
      </c>
      <c r="S2969" s="58" t="s">
        <v>14</v>
      </c>
      <c r="T2969" s="58" t="s">
        <v>980</v>
      </c>
      <c r="U2969" s="58" t="s">
        <v>15</v>
      </c>
    </row>
    <row r="2970" spans="1:21">
      <c r="A2970" s="58" t="s">
        <v>483</v>
      </c>
      <c r="B2970" s="58" t="s">
        <v>484</v>
      </c>
      <c r="C2970" s="58" t="s">
        <v>485</v>
      </c>
      <c r="D2970" s="58" t="s">
        <v>11</v>
      </c>
      <c r="E2970" s="58" t="s">
        <v>12</v>
      </c>
      <c r="F2970" s="58" t="s">
        <v>877</v>
      </c>
      <c r="G2970" s="58"/>
      <c r="H2970" s="58" t="s">
        <v>16</v>
      </c>
      <c r="I2970" s="58">
        <v>10</v>
      </c>
      <c r="J2970" s="58" t="s">
        <v>14</v>
      </c>
      <c r="K2970" s="114">
        <v>383.8</v>
      </c>
      <c r="L2970" s="64">
        <v>375.6</v>
      </c>
      <c r="M2970" s="64"/>
      <c r="N2970" s="75"/>
      <c r="O2970" s="132" t="s">
        <v>972</v>
      </c>
      <c r="P2970" s="147" t="s">
        <v>972</v>
      </c>
      <c r="Q2970" s="58" t="s">
        <v>877</v>
      </c>
      <c r="R2970" s="58">
        <v>1</v>
      </c>
      <c r="S2970" s="58" t="s">
        <v>14</v>
      </c>
      <c r="T2970" s="58" t="s">
        <v>980</v>
      </c>
      <c r="U2970" s="58" t="s">
        <v>15</v>
      </c>
    </row>
    <row r="2971" spans="1:21">
      <c r="A2971" s="58" t="s">
        <v>483</v>
      </c>
      <c r="B2971" s="58" t="s">
        <v>484</v>
      </c>
      <c r="C2971" s="58" t="s">
        <v>485</v>
      </c>
      <c r="D2971" s="58" t="s">
        <v>11</v>
      </c>
      <c r="E2971" s="58" t="s">
        <v>12</v>
      </c>
      <c r="F2971" s="58" t="s">
        <v>877</v>
      </c>
      <c r="G2971" s="58"/>
      <c r="H2971" s="58" t="s">
        <v>16</v>
      </c>
      <c r="I2971" s="58">
        <v>20</v>
      </c>
      <c r="J2971" s="58" t="s">
        <v>14</v>
      </c>
      <c r="K2971" s="114">
        <v>383.8</v>
      </c>
      <c r="L2971" s="64">
        <v>316.3</v>
      </c>
      <c r="M2971" s="64"/>
      <c r="N2971" s="75"/>
      <c r="O2971" s="132" t="s">
        <v>972</v>
      </c>
      <c r="P2971" s="147" t="s">
        <v>972</v>
      </c>
      <c r="Q2971" s="58" t="s">
        <v>877</v>
      </c>
      <c r="R2971" s="58">
        <v>1</v>
      </c>
      <c r="S2971" s="58" t="s">
        <v>14</v>
      </c>
      <c r="T2971" s="58" t="s">
        <v>980</v>
      </c>
      <c r="U2971" s="58" t="s">
        <v>15</v>
      </c>
    </row>
    <row r="2972" spans="1:21">
      <c r="A2972" s="58" t="s">
        <v>483</v>
      </c>
      <c r="B2972" s="58" t="s">
        <v>484</v>
      </c>
      <c r="C2972" s="58" t="s">
        <v>485</v>
      </c>
      <c r="D2972" s="58" t="s">
        <v>11</v>
      </c>
      <c r="E2972" s="58" t="s">
        <v>12</v>
      </c>
      <c r="F2972" s="58" t="s">
        <v>976</v>
      </c>
      <c r="G2972" s="58"/>
      <c r="H2972" s="58" t="s">
        <v>16</v>
      </c>
      <c r="I2972" s="58">
        <v>1</v>
      </c>
      <c r="J2972" s="58" t="s">
        <v>14</v>
      </c>
      <c r="K2972" s="113"/>
      <c r="L2972" s="63">
        <v>6265.5</v>
      </c>
      <c r="M2972" s="63"/>
      <c r="N2972" s="74"/>
      <c r="O2972" s="132">
        <f>L2972+(L2972*$N$2957)</f>
        <v>5949.7187999999996</v>
      </c>
      <c r="P2972" s="147">
        <v>5949.7</v>
      </c>
      <c r="Q2972" s="58" t="s">
        <v>976</v>
      </c>
      <c r="R2972" s="58">
        <v>1</v>
      </c>
      <c r="S2972" s="58" t="s">
        <v>14</v>
      </c>
      <c r="T2972" s="58" t="s">
        <v>981</v>
      </c>
      <c r="U2972" s="58" t="s">
        <v>15</v>
      </c>
    </row>
    <row r="2973" spans="1:21">
      <c r="A2973" s="58" t="s">
        <v>483</v>
      </c>
      <c r="B2973" s="58" t="s">
        <v>484</v>
      </c>
      <c r="C2973" s="58" t="s">
        <v>485</v>
      </c>
      <c r="D2973" s="58" t="s">
        <v>11</v>
      </c>
      <c r="E2973" s="58" t="s">
        <v>12</v>
      </c>
      <c r="F2973" s="58" t="s">
        <v>976</v>
      </c>
      <c r="G2973" s="58"/>
      <c r="H2973" s="58" t="s">
        <v>16</v>
      </c>
      <c r="I2973" s="58">
        <v>10</v>
      </c>
      <c r="J2973" s="58" t="s">
        <v>14</v>
      </c>
      <c r="K2973" s="113"/>
      <c r="L2973" s="63">
        <v>5949.5</v>
      </c>
      <c r="M2973" s="63"/>
      <c r="N2973" s="74"/>
      <c r="O2973" s="132" t="s">
        <v>972</v>
      </c>
      <c r="P2973" s="147" t="s">
        <v>972</v>
      </c>
      <c r="Q2973" s="58" t="s">
        <v>976</v>
      </c>
      <c r="R2973" s="58">
        <v>1</v>
      </c>
      <c r="S2973" s="58" t="s">
        <v>14</v>
      </c>
      <c r="T2973" s="58" t="s">
        <v>981</v>
      </c>
      <c r="U2973" s="58" t="s">
        <v>15</v>
      </c>
    </row>
    <row r="2974" spans="1:21">
      <c r="A2974" s="58" t="s">
        <v>483</v>
      </c>
      <c r="B2974" s="58" t="s">
        <v>484</v>
      </c>
      <c r="C2974" s="58" t="s">
        <v>485</v>
      </c>
      <c r="D2974" s="58" t="s">
        <v>11</v>
      </c>
      <c r="E2974" s="58" t="s">
        <v>12</v>
      </c>
      <c r="F2974" s="58" t="s">
        <v>976</v>
      </c>
      <c r="G2974" s="58"/>
      <c r="H2974" s="58" t="s">
        <v>16</v>
      </c>
      <c r="I2974" s="58">
        <v>20</v>
      </c>
      <c r="J2974" s="58" t="s">
        <v>14</v>
      </c>
      <c r="K2974" s="113"/>
      <c r="L2974" s="63">
        <v>5013.7</v>
      </c>
      <c r="M2974" s="63"/>
      <c r="N2974" s="74"/>
      <c r="O2974" s="132" t="s">
        <v>972</v>
      </c>
      <c r="P2974" s="147" t="s">
        <v>972</v>
      </c>
      <c r="Q2974" s="58" t="s">
        <v>976</v>
      </c>
      <c r="R2974" s="58">
        <v>1</v>
      </c>
      <c r="S2974" s="58" t="s">
        <v>14</v>
      </c>
      <c r="T2974" s="58" t="s">
        <v>981</v>
      </c>
      <c r="U2974" s="58" t="s">
        <v>15</v>
      </c>
    </row>
    <row r="2975" spans="1:21">
      <c r="A2975" s="58" t="s">
        <v>483</v>
      </c>
      <c r="B2975" s="58" t="s">
        <v>484</v>
      </c>
      <c r="C2975" s="58" t="s">
        <v>485</v>
      </c>
      <c r="D2975" s="58" t="s">
        <v>11</v>
      </c>
      <c r="E2975" s="58" t="s">
        <v>12</v>
      </c>
      <c r="F2975" s="58" t="s">
        <v>878</v>
      </c>
      <c r="G2975" s="58"/>
      <c r="H2975" s="58" t="s">
        <v>16</v>
      </c>
      <c r="I2975" s="58">
        <v>1</v>
      </c>
      <c r="J2975" s="58" t="s">
        <v>14</v>
      </c>
      <c r="K2975" s="114">
        <v>908.9</v>
      </c>
      <c r="L2975" s="64">
        <v>936.2</v>
      </c>
      <c r="M2975" s="64"/>
      <c r="N2975" s="75"/>
      <c r="O2975" s="132">
        <f>L2975+(L2975*$N$2957)</f>
        <v>889.01552000000004</v>
      </c>
      <c r="P2975" s="147">
        <v>889</v>
      </c>
      <c r="Q2975" s="58" t="s">
        <v>878</v>
      </c>
      <c r="R2975" s="58">
        <v>1</v>
      </c>
      <c r="S2975" s="58" t="s">
        <v>14</v>
      </c>
      <c r="T2975" s="58" t="s">
        <v>980</v>
      </c>
      <c r="U2975" s="58" t="s">
        <v>15</v>
      </c>
    </row>
    <row r="2976" spans="1:21">
      <c r="A2976" s="58" t="s">
        <v>483</v>
      </c>
      <c r="B2976" s="58" t="s">
        <v>484</v>
      </c>
      <c r="C2976" s="58" t="s">
        <v>485</v>
      </c>
      <c r="D2976" s="58" t="s">
        <v>11</v>
      </c>
      <c r="E2976" s="58" t="s">
        <v>12</v>
      </c>
      <c r="F2976" s="58" t="s">
        <v>878</v>
      </c>
      <c r="G2976" s="58"/>
      <c r="H2976" s="58" t="s">
        <v>16</v>
      </c>
      <c r="I2976" s="58">
        <v>10</v>
      </c>
      <c r="J2976" s="58" t="s">
        <v>14</v>
      </c>
      <c r="K2976" s="114">
        <v>908.9</v>
      </c>
      <c r="L2976" s="64">
        <v>889.4</v>
      </c>
      <c r="M2976" s="64"/>
      <c r="N2976" s="75"/>
      <c r="O2976" s="132" t="s">
        <v>972</v>
      </c>
      <c r="P2976" s="147" t="s">
        <v>972</v>
      </c>
      <c r="Q2976" s="58" t="s">
        <v>878</v>
      </c>
      <c r="R2976" s="58">
        <v>1</v>
      </c>
      <c r="S2976" s="58" t="s">
        <v>14</v>
      </c>
      <c r="T2976" s="58" t="s">
        <v>980</v>
      </c>
      <c r="U2976" s="58" t="s">
        <v>15</v>
      </c>
    </row>
    <row r="2977" spans="1:21">
      <c r="A2977" s="58" t="s">
        <v>483</v>
      </c>
      <c r="B2977" s="58" t="s">
        <v>484</v>
      </c>
      <c r="C2977" s="58" t="s">
        <v>485</v>
      </c>
      <c r="D2977" s="58" t="s">
        <v>11</v>
      </c>
      <c r="E2977" s="58" t="s">
        <v>12</v>
      </c>
      <c r="F2977" s="58" t="s">
        <v>878</v>
      </c>
      <c r="G2977" s="58"/>
      <c r="H2977" s="58" t="s">
        <v>16</v>
      </c>
      <c r="I2977" s="58">
        <v>20</v>
      </c>
      <c r="J2977" s="58" t="s">
        <v>14</v>
      </c>
      <c r="K2977" s="114">
        <v>908.9</v>
      </c>
      <c r="L2977" s="64">
        <v>749</v>
      </c>
      <c r="M2977" s="64"/>
      <c r="N2977" s="75"/>
      <c r="O2977" s="132" t="s">
        <v>972</v>
      </c>
      <c r="P2977" s="147" t="s">
        <v>972</v>
      </c>
      <c r="Q2977" s="58" t="s">
        <v>878</v>
      </c>
      <c r="R2977" s="58">
        <v>1</v>
      </c>
      <c r="S2977" s="58" t="s">
        <v>14</v>
      </c>
      <c r="T2977" s="58" t="s">
        <v>980</v>
      </c>
      <c r="U2977" s="58" t="s">
        <v>15</v>
      </c>
    </row>
    <row r="2978" spans="1:21">
      <c r="A2978" s="58" t="s">
        <v>483</v>
      </c>
      <c r="B2978" s="58" t="s">
        <v>484</v>
      </c>
      <c r="C2978" s="58" t="s">
        <v>485</v>
      </c>
      <c r="D2978" s="58" t="s">
        <v>11</v>
      </c>
      <c r="E2978" s="58" t="s">
        <v>12</v>
      </c>
      <c r="F2978" s="58" t="s">
        <v>879</v>
      </c>
      <c r="G2978" s="58"/>
      <c r="H2978" s="58" t="s">
        <v>16</v>
      </c>
      <c r="I2978" s="58">
        <v>1</v>
      </c>
      <c r="J2978" s="58" t="s">
        <v>14</v>
      </c>
      <c r="K2978" s="114">
        <v>309.10000000000002</v>
      </c>
      <c r="L2978" s="64">
        <v>318.39999999999998</v>
      </c>
      <c r="M2978" s="64"/>
      <c r="N2978" s="75"/>
      <c r="O2978" s="132">
        <f>L2978+(L2978*$N$2957)</f>
        <v>302.35263999999995</v>
      </c>
      <c r="P2978" s="147">
        <v>302.39999999999998</v>
      </c>
      <c r="Q2978" s="58" t="s">
        <v>879</v>
      </c>
      <c r="R2978" s="58">
        <v>1</v>
      </c>
      <c r="S2978" s="58" t="s">
        <v>14</v>
      </c>
      <c r="T2978" s="58" t="s">
        <v>980</v>
      </c>
      <c r="U2978" s="58" t="s">
        <v>15</v>
      </c>
    </row>
    <row r="2979" spans="1:21">
      <c r="A2979" s="58" t="s">
        <v>483</v>
      </c>
      <c r="B2979" s="58" t="s">
        <v>484</v>
      </c>
      <c r="C2979" s="58" t="s">
        <v>485</v>
      </c>
      <c r="D2979" s="58" t="s">
        <v>11</v>
      </c>
      <c r="E2979" s="58" t="s">
        <v>12</v>
      </c>
      <c r="F2979" s="58" t="s">
        <v>879</v>
      </c>
      <c r="G2979" s="58"/>
      <c r="H2979" s="58" t="s">
        <v>16</v>
      </c>
      <c r="I2979" s="58">
        <v>10</v>
      </c>
      <c r="J2979" s="58" t="s">
        <v>14</v>
      </c>
      <c r="K2979" s="114">
        <v>309.10000000000002</v>
      </c>
      <c r="L2979" s="64">
        <v>302.60000000000002</v>
      </c>
      <c r="M2979" s="64"/>
      <c r="N2979" s="75"/>
      <c r="O2979" s="132" t="s">
        <v>972</v>
      </c>
      <c r="P2979" s="147" t="s">
        <v>972</v>
      </c>
      <c r="Q2979" s="58" t="s">
        <v>879</v>
      </c>
      <c r="R2979" s="58">
        <v>1</v>
      </c>
      <c r="S2979" s="58" t="s">
        <v>14</v>
      </c>
      <c r="T2979" s="58" t="s">
        <v>980</v>
      </c>
      <c r="U2979" s="58" t="s">
        <v>15</v>
      </c>
    </row>
    <row r="2980" spans="1:21">
      <c r="A2980" s="58" t="s">
        <v>483</v>
      </c>
      <c r="B2980" s="58" t="s">
        <v>484</v>
      </c>
      <c r="C2980" s="58" t="s">
        <v>485</v>
      </c>
      <c r="D2980" s="58" t="s">
        <v>11</v>
      </c>
      <c r="E2980" s="58" t="s">
        <v>12</v>
      </c>
      <c r="F2980" s="58" t="s">
        <v>879</v>
      </c>
      <c r="G2980" s="58"/>
      <c r="H2980" s="58" t="s">
        <v>16</v>
      </c>
      <c r="I2980" s="58">
        <v>20</v>
      </c>
      <c r="J2980" s="58" t="s">
        <v>14</v>
      </c>
      <c r="K2980" s="114">
        <v>309.10000000000002</v>
      </c>
      <c r="L2980" s="64">
        <v>254.8</v>
      </c>
      <c r="M2980" s="64"/>
      <c r="N2980" s="75"/>
      <c r="O2980" s="132" t="s">
        <v>972</v>
      </c>
      <c r="P2980" s="147" t="s">
        <v>972</v>
      </c>
      <c r="Q2980" s="58" t="s">
        <v>879</v>
      </c>
      <c r="R2980" s="58">
        <v>1</v>
      </c>
      <c r="S2980" s="58" t="s">
        <v>14</v>
      </c>
      <c r="T2980" s="58" t="s">
        <v>980</v>
      </c>
      <c r="U2980" s="58" t="s">
        <v>15</v>
      </c>
    </row>
    <row r="2981" spans="1:21">
      <c r="A2981" s="58" t="s">
        <v>483</v>
      </c>
      <c r="B2981" s="58" t="s">
        <v>484</v>
      </c>
      <c r="C2981" s="58" t="s">
        <v>485</v>
      </c>
      <c r="D2981" s="58" t="s">
        <v>11</v>
      </c>
      <c r="E2981" s="58" t="s">
        <v>12</v>
      </c>
      <c r="F2981" s="58" t="s">
        <v>880</v>
      </c>
      <c r="G2981" s="58"/>
      <c r="H2981" s="58" t="s">
        <v>16</v>
      </c>
      <c r="I2981" s="58">
        <v>1</v>
      </c>
      <c r="J2981" s="58" t="s">
        <v>14</v>
      </c>
      <c r="K2981" s="113">
        <v>1009.8</v>
      </c>
      <c r="L2981" s="63">
        <v>1009.8</v>
      </c>
      <c r="M2981" s="63"/>
      <c r="N2981" s="74"/>
      <c r="O2981" s="132">
        <f>L2981+(L2981*$N$2957)</f>
        <v>958.90607999999997</v>
      </c>
      <c r="P2981" s="147">
        <v>958.9</v>
      </c>
      <c r="Q2981" s="58" t="s">
        <v>880</v>
      </c>
      <c r="R2981" s="58">
        <v>1</v>
      </c>
      <c r="S2981" s="58" t="s">
        <v>14</v>
      </c>
      <c r="T2981" s="58" t="s">
        <v>980</v>
      </c>
      <c r="U2981" s="58" t="s">
        <v>15</v>
      </c>
    </row>
    <row r="2982" spans="1:21">
      <c r="A2982" s="58" t="s">
        <v>483</v>
      </c>
      <c r="B2982" s="58" t="s">
        <v>484</v>
      </c>
      <c r="C2982" s="58" t="s">
        <v>485</v>
      </c>
      <c r="D2982" s="58" t="s">
        <v>11</v>
      </c>
      <c r="E2982" s="58" t="s">
        <v>12</v>
      </c>
      <c r="F2982" s="58" t="s">
        <v>880</v>
      </c>
      <c r="G2982" s="58"/>
      <c r="H2982" s="58" t="s">
        <v>16</v>
      </c>
      <c r="I2982" s="58">
        <v>10</v>
      </c>
      <c r="J2982" s="58" t="s">
        <v>14</v>
      </c>
      <c r="K2982" s="114">
        <v>1009.8</v>
      </c>
      <c r="L2982" s="64">
        <v>959.4</v>
      </c>
      <c r="M2982" s="64"/>
      <c r="N2982" s="75"/>
      <c r="O2982" s="132" t="s">
        <v>972</v>
      </c>
      <c r="P2982" s="147" t="s">
        <v>972</v>
      </c>
      <c r="Q2982" s="58" t="s">
        <v>880</v>
      </c>
      <c r="R2982" s="58">
        <v>1</v>
      </c>
      <c r="S2982" s="58" t="s">
        <v>14</v>
      </c>
      <c r="T2982" s="58" t="s">
        <v>980</v>
      </c>
      <c r="U2982" s="58" t="s">
        <v>15</v>
      </c>
    </row>
    <row r="2983" spans="1:21">
      <c r="A2983" s="58" t="s">
        <v>483</v>
      </c>
      <c r="B2983" s="58" t="s">
        <v>484</v>
      </c>
      <c r="C2983" s="58" t="s">
        <v>485</v>
      </c>
      <c r="D2983" s="58" t="s">
        <v>11</v>
      </c>
      <c r="E2983" s="58" t="s">
        <v>12</v>
      </c>
      <c r="F2983" s="58" t="s">
        <v>880</v>
      </c>
      <c r="G2983" s="58"/>
      <c r="H2983" s="58" t="s">
        <v>16</v>
      </c>
      <c r="I2983" s="58">
        <v>20</v>
      </c>
      <c r="J2983" s="58" t="s">
        <v>14</v>
      </c>
      <c r="K2983" s="114">
        <v>1009.8</v>
      </c>
      <c r="L2983" s="64">
        <v>807.9</v>
      </c>
      <c r="M2983" s="64"/>
      <c r="N2983" s="75"/>
      <c r="O2983" s="132" t="s">
        <v>972</v>
      </c>
      <c r="P2983" s="147" t="s">
        <v>972</v>
      </c>
      <c r="Q2983" s="58" t="s">
        <v>880</v>
      </c>
      <c r="R2983" s="58">
        <v>1</v>
      </c>
      <c r="S2983" s="58" t="s">
        <v>14</v>
      </c>
      <c r="T2983" s="58" t="s">
        <v>980</v>
      </c>
      <c r="U2983" s="58" t="s">
        <v>15</v>
      </c>
    </row>
    <row r="2984" spans="1:21">
      <c r="A2984" t="s">
        <v>486</v>
      </c>
      <c r="B2984" t="s">
        <v>487</v>
      </c>
      <c r="C2984" t="s">
        <v>488</v>
      </c>
      <c r="D2984" t="s">
        <v>11</v>
      </c>
      <c r="E2984" t="s">
        <v>12</v>
      </c>
      <c r="F2984" t="s">
        <v>13</v>
      </c>
      <c r="I2984">
        <v>1</v>
      </c>
      <c r="K2984" s="111">
        <v>599.29999999999995</v>
      </c>
      <c r="L2984" s="61">
        <v>617.29999999999995</v>
      </c>
      <c r="O2984" s="111">
        <v>617.29999999999995</v>
      </c>
      <c r="P2984" s="147">
        <v>617.29999999999995</v>
      </c>
      <c r="Q2984" t="s">
        <v>13</v>
      </c>
      <c r="R2984">
        <v>1</v>
      </c>
      <c r="S2984" t="s">
        <v>14</v>
      </c>
      <c r="T2984" t="s">
        <v>980</v>
      </c>
      <c r="U2984" t="s">
        <v>15</v>
      </c>
    </row>
    <row r="2985" spans="1:21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872</v>
      </c>
      <c r="I2985">
        <v>1</v>
      </c>
      <c r="K2985" s="111">
        <v>174.8</v>
      </c>
      <c r="L2985" s="61">
        <v>180.1</v>
      </c>
      <c r="O2985" s="111">
        <v>180.1</v>
      </c>
      <c r="P2985" s="147">
        <v>180.1</v>
      </c>
      <c r="Q2985" t="s">
        <v>872</v>
      </c>
      <c r="R2985">
        <v>1</v>
      </c>
      <c r="S2985" t="s">
        <v>14</v>
      </c>
      <c r="T2985" t="s">
        <v>980</v>
      </c>
      <c r="U2985" t="s">
        <v>15</v>
      </c>
    </row>
    <row r="2986" spans="1:21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873</v>
      </c>
      <c r="I2986">
        <v>1</v>
      </c>
      <c r="K2986" s="111">
        <v>24</v>
      </c>
      <c r="L2986" s="61">
        <v>24.8</v>
      </c>
      <c r="O2986" s="111">
        <v>24.8</v>
      </c>
      <c r="P2986" s="147">
        <v>24.8</v>
      </c>
      <c r="Q2986" t="s">
        <v>873</v>
      </c>
      <c r="R2986">
        <v>1</v>
      </c>
      <c r="S2986" t="s">
        <v>14</v>
      </c>
      <c r="T2986" t="s">
        <v>980</v>
      </c>
      <c r="U2986" t="s">
        <v>15</v>
      </c>
    </row>
    <row r="2987" spans="1:21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874</v>
      </c>
      <c r="I2987">
        <v>1</v>
      </c>
      <c r="K2987" s="111">
        <v>16</v>
      </c>
      <c r="L2987" s="61">
        <v>16</v>
      </c>
      <c r="O2987" s="111">
        <v>16</v>
      </c>
      <c r="P2987" s="147">
        <v>16</v>
      </c>
      <c r="Q2987" t="s">
        <v>874</v>
      </c>
      <c r="R2987">
        <v>1</v>
      </c>
      <c r="S2987" t="s">
        <v>14</v>
      </c>
      <c r="T2987" t="s">
        <v>980</v>
      </c>
      <c r="U2987" t="s">
        <v>15</v>
      </c>
    </row>
    <row r="2988" spans="1:21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875</v>
      </c>
      <c r="I2988">
        <v>1</v>
      </c>
      <c r="K2988" s="112">
        <v>6334</v>
      </c>
      <c r="L2988" s="62">
        <v>6524</v>
      </c>
      <c r="M2988" s="62"/>
      <c r="N2988" s="73"/>
      <c r="O2988" s="112">
        <v>6524</v>
      </c>
      <c r="P2988" s="147">
        <v>6524</v>
      </c>
      <c r="Q2988" t="s">
        <v>875</v>
      </c>
      <c r="R2988">
        <v>1</v>
      </c>
      <c r="S2988" t="s">
        <v>14</v>
      </c>
      <c r="T2988" t="s">
        <v>980</v>
      </c>
      <c r="U2988" t="s">
        <v>15</v>
      </c>
    </row>
    <row r="2989" spans="1:21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876</v>
      </c>
      <c r="I2989">
        <v>1</v>
      </c>
      <c r="K2989" s="111">
        <v>187.7</v>
      </c>
      <c r="L2989" s="61">
        <v>193.4</v>
      </c>
      <c r="O2989" s="111">
        <v>193.4</v>
      </c>
      <c r="P2989" s="147">
        <v>193.4</v>
      </c>
      <c r="Q2989" t="s">
        <v>876</v>
      </c>
      <c r="R2989">
        <v>1</v>
      </c>
      <c r="S2989" t="s">
        <v>14</v>
      </c>
      <c r="T2989" t="s">
        <v>980</v>
      </c>
      <c r="U2989" t="s">
        <v>15</v>
      </c>
    </row>
    <row r="2990" spans="1:21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877</v>
      </c>
      <c r="I2990">
        <v>1</v>
      </c>
      <c r="K2990" s="111">
        <v>89.2</v>
      </c>
      <c r="L2990" s="61">
        <v>91.9</v>
      </c>
      <c r="O2990" s="111">
        <v>91.9</v>
      </c>
      <c r="P2990" s="147">
        <v>91.9</v>
      </c>
      <c r="Q2990" t="s">
        <v>877</v>
      </c>
      <c r="R2990">
        <v>1</v>
      </c>
      <c r="S2990" t="s">
        <v>14</v>
      </c>
      <c r="T2990" t="s">
        <v>980</v>
      </c>
      <c r="U2990" t="s">
        <v>15</v>
      </c>
    </row>
    <row r="2991" spans="1:21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976</v>
      </c>
      <c r="I2991">
        <v>1</v>
      </c>
      <c r="K2991" s="110"/>
      <c r="L2991" s="60">
        <v>1458.5</v>
      </c>
      <c r="M2991" s="60"/>
      <c r="N2991" s="71"/>
      <c r="O2991" s="110">
        <v>1458.5</v>
      </c>
      <c r="P2991" s="147">
        <v>1458.5</v>
      </c>
      <c r="Q2991" t="s">
        <v>976</v>
      </c>
      <c r="R2991">
        <v>1</v>
      </c>
      <c r="S2991" t="s">
        <v>14</v>
      </c>
      <c r="T2991" t="s">
        <v>981</v>
      </c>
      <c r="U2991" t="s">
        <v>15</v>
      </c>
    </row>
    <row r="2992" spans="1:21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878</v>
      </c>
      <c r="I2992">
        <v>1</v>
      </c>
      <c r="K2992" s="111">
        <v>211.2</v>
      </c>
      <c r="L2992" s="61">
        <v>217.6</v>
      </c>
      <c r="O2992" s="111">
        <v>217.6</v>
      </c>
      <c r="P2992" s="147">
        <v>217.6</v>
      </c>
      <c r="Q2992" t="s">
        <v>878</v>
      </c>
      <c r="R2992">
        <v>1</v>
      </c>
      <c r="S2992" t="s">
        <v>14</v>
      </c>
      <c r="T2992" t="s">
        <v>980</v>
      </c>
      <c r="U2992" t="s">
        <v>15</v>
      </c>
    </row>
    <row r="2993" spans="1:21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879</v>
      </c>
      <c r="I2993">
        <v>1</v>
      </c>
      <c r="K2993" s="111">
        <v>72</v>
      </c>
      <c r="L2993" s="61">
        <v>74.2</v>
      </c>
      <c r="O2993" s="111">
        <v>74.2</v>
      </c>
      <c r="P2993" s="147">
        <v>74.2</v>
      </c>
      <c r="Q2993" t="s">
        <v>879</v>
      </c>
      <c r="R2993">
        <v>1</v>
      </c>
      <c r="S2993" t="s">
        <v>14</v>
      </c>
      <c r="T2993" t="s">
        <v>980</v>
      </c>
      <c r="U2993" t="s">
        <v>15</v>
      </c>
    </row>
    <row r="2994" spans="1:21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880</v>
      </c>
      <c r="I2994">
        <v>1</v>
      </c>
      <c r="K2994" s="111">
        <v>234.6</v>
      </c>
      <c r="L2994" s="61">
        <v>234.6</v>
      </c>
      <c r="O2994" s="111">
        <v>234.6</v>
      </c>
      <c r="P2994" s="147">
        <v>234.6</v>
      </c>
      <c r="Q2994" t="s">
        <v>880</v>
      </c>
      <c r="R2994">
        <v>1</v>
      </c>
      <c r="S2994" t="s">
        <v>14</v>
      </c>
      <c r="T2994" t="s">
        <v>980</v>
      </c>
      <c r="U2994" t="s">
        <v>15</v>
      </c>
    </row>
    <row r="2995" spans="1:21">
      <c r="A2995" t="s">
        <v>489</v>
      </c>
      <c r="B2995" t="s">
        <v>490</v>
      </c>
      <c r="C2995" t="s">
        <v>491</v>
      </c>
      <c r="D2995" t="s">
        <v>11</v>
      </c>
      <c r="E2995" t="s">
        <v>12</v>
      </c>
      <c r="F2995" t="s">
        <v>13</v>
      </c>
      <c r="H2995" t="s">
        <v>16</v>
      </c>
      <c r="I2995">
        <v>1</v>
      </c>
      <c r="J2995" t="s">
        <v>14</v>
      </c>
      <c r="K2995" s="111">
        <v>892.5</v>
      </c>
      <c r="L2995" s="61">
        <v>919.3</v>
      </c>
      <c r="O2995" s="111">
        <v>919.3</v>
      </c>
      <c r="P2995" s="147">
        <v>919.3</v>
      </c>
      <c r="Q2995" t="s">
        <v>13</v>
      </c>
      <c r="R2995">
        <v>1</v>
      </c>
      <c r="S2995" t="s">
        <v>14</v>
      </c>
      <c r="T2995" t="s">
        <v>980</v>
      </c>
      <c r="U2995" t="s">
        <v>15</v>
      </c>
    </row>
    <row r="2996" spans="1:21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48</v>
      </c>
      <c r="J2996" t="s">
        <v>14</v>
      </c>
      <c r="K2996" s="111">
        <v>892.5</v>
      </c>
      <c r="L2996" s="61">
        <v>873.4</v>
      </c>
      <c r="O2996" s="111" t="s">
        <v>972</v>
      </c>
      <c r="P2996" s="147" t="s">
        <v>972</v>
      </c>
      <c r="Q2996" t="s">
        <v>13</v>
      </c>
      <c r="R2996">
        <v>1</v>
      </c>
      <c r="S2996" t="s">
        <v>14</v>
      </c>
      <c r="T2996" t="s">
        <v>980</v>
      </c>
      <c r="U2996" t="s">
        <v>15</v>
      </c>
    </row>
    <row r="2997" spans="1:21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13</v>
      </c>
      <c r="H2997" t="s">
        <v>16</v>
      </c>
      <c r="I2997">
        <v>256</v>
      </c>
      <c r="J2997" t="s">
        <v>14</v>
      </c>
      <c r="K2997" s="111">
        <v>892.5</v>
      </c>
      <c r="L2997" s="61">
        <v>781.5</v>
      </c>
      <c r="O2997" s="111" t="s">
        <v>972</v>
      </c>
      <c r="P2997" s="147" t="s">
        <v>972</v>
      </c>
      <c r="Q2997" t="s">
        <v>13</v>
      </c>
      <c r="R2997">
        <v>1</v>
      </c>
      <c r="S2997" t="s">
        <v>14</v>
      </c>
      <c r="T2997" t="s">
        <v>980</v>
      </c>
      <c r="U2997" t="s">
        <v>15</v>
      </c>
    </row>
    <row r="2998" spans="1:21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872</v>
      </c>
      <c r="H2998" t="s">
        <v>16</v>
      </c>
      <c r="I2998">
        <v>1</v>
      </c>
      <c r="J2998" t="s">
        <v>14</v>
      </c>
      <c r="K2998" s="111">
        <v>258.39999999999998</v>
      </c>
      <c r="L2998" s="61">
        <v>266.2</v>
      </c>
      <c r="O2998" s="111">
        <v>266.2</v>
      </c>
      <c r="P2998" s="147">
        <v>266.2</v>
      </c>
      <c r="Q2998" t="s">
        <v>872</v>
      </c>
      <c r="R2998">
        <v>1</v>
      </c>
      <c r="S2998" t="s">
        <v>14</v>
      </c>
      <c r="T2998" t="s">
        <v>980</v>
      </c>
      <c r="U2998" t="s">
        <v>15</v>
      </c>
    </row>
    <row r="2999" spans="1:21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872</v>
      </c>
      <c r="H2999" t="s">
        <v>16</v>
      </c>
      <c r="I2999">
        <v>48</v>
      </c>
      <c r="J2999" t="s">
        <v>14</v>
      </c>
      <c r="L2999" s="61">
        <v>252.9</v>
      </c>
      <c r="O2999" s="111" t="s">
        <v>972</v>
      </c>
      <c r="P2999" s="147" t="s">
        <v>972</v>
      </c>
      <c r="Q2999" t="s">
        <v>872</v>
      </c>
      <c r="R2999">
        <v>1</v>
      </c>
      <c r="S2999" t="s">
        <v>14</v>
      </c>
      <c r="T2999" t="s">
        <v>980</v>
      </c>
      <c r="U2999" t="s">
        <v>15</v>
      </c>
    </row>
    <row r="3000" spans="1:21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872</v>
      </c>
      <c r="H3000" t="s">
        <v>16</v>
      </c>
      <c r="I3000">
        <v>256</v>
      </c>
      <c r="J3000" t="s">
        <v>14</v>
      </c>
      <c r="L3000" s="61">
        <v>226.3</v>
      </c>
      <c r="O3000" s="111" t="s">
        <v>972</v>
      </c>
      <c r="P3000" s="147" t="s">
        <v>972</v>
      </c>
      <c r="Q3000" t="s">
        <v>872</v>
      </c>
      <c r="R3000">
        <v>1</v>
      </c>
      <c r="S3000" t="s">
        <v>14</v>
      </c>
      <c r="T3000" t="s">
        <v>980</v>
      </c>
      <c r="U3000" t="s">
        <v>15</v>
      </c>
    </row>
    <row r="3001" spans="1:21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873</v>
      </c>
      <c r="H3001" t="s">
        <v>16</v>
      </c>
      <c r="I3001">
        <v>1</v>
      </c>
      <c r="J3001" t="s">
        <v>14</v>
      </c>
      <c r="K3001" s="111">
        <v>35.700000000000003</v>
      </c>
      <c r="L3001" s="61">
        <v>36.799999999999997</v>
      </c>
      <c r="O3001" s="111">
        <v>36.799999999999997</v>
      </c>
      <c r="P3001" s="147">
        <v>36.799999999999997</v>
      </c>
      <c r="Q3001" t="s">
        <v>873</v>
      </c>
      <c r="R3001">
        <v>1</v>
      </c>
      <c r="S3001" t="s">
        <v>14</v>
      </c>
      <c r="T3001" t="s">
        <v>980</v>
      </c>
      <c r="U3001" t="s">
        <v>15</v>
      </c>
    </row>
    <row r="3002" spans="1:21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873</v>
      </c>
      <c r="H3002" t="s">
        <v>16</v>
      </c>
      <c r="I3002">
        <v>48</v>
      </c>
      <c r="J3002" t="s">
        <v>14</v>
      </c>
      <c r="K3002" s="111">
        <v>35.700000000000003</v>
      </c>
      <c r="L3002" s="61">
        <v>35.1</v>
      </c>
      <c r="O3002" s="111" t="s">
        <v>972</v>
      </c>
      <c r="P3002" s="147" t="s">
        <v>972</v>
      </c>
      <c r="Q3002" t="s">
        <v>873</v>
      </c>
      <c r="R3002">
        <v>1</v>
      </c>
      <c r="S3002" t="s">
        <v>14</v>
      </c>
      <c r="T3002" t="s">
        <v>980</v>
      </c>
      <c r="U3002" t="s">
        <v>15</v>
      </c>
    </row>
    <row r="3003" spans="1:21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873</v>
      </c>
      <c r="H3003" t="s">
        <v>16</v>
      </c>
      <c r="I3003">
        <v>256</v>
      </c>
      <c r="J3003" t="s">
        <v>14</v>
      </c>
      <c r="K3003" s="111">
        <v>35.700000000000003</v>
      </c>
      <c r="L3003" s="61">
        <v>31.4</v>
      </c>
      <c r="O3003" s="111" t="s">
        <v>972</v>
      </c>
      <c r="P3003" s="147" t="s">
        <v>972</v>
      </c>
      <c r="Q3003" t="s">
        <v>873</v>
      </c>
      <c r="R3003">
        <v>1</v>
      </c>
      <c r="S3003" t="s">
        <v>14</v>
      </c>
      <c r="T3003" t="s">
        <v>980</v>
      </c>
      <c r="U3003" t="s">
        <v>15</v>
      </c>
    </row>
    <row r="3004" spans="1:21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874</v>
      </c>
      <c r="H3004" t="s">
        <v>16</v>
      </c>
      <c r="I3004">
        <v>1</v>
      </c>
      <c r="J3004" t="s">
        <v>14</v>
      </c>
      <c r="K3004" s="111">
        <v>24.3</v>
      </c>
      <c r="L3004" s="61">
        <v>24.3</v>
      </c>
      <c r="O3004" s="111">
        <v>24.3</v>
      </c>
      <c r="P3004" s="147">
        <v>24.3</v>
      </c>
      <c r="Q3004" t="s">
        <v>874</v>
      </c>
      <c r="R3004">
        <v>1</v>
      </c>
      <c r="S3004" t="s">
        <v>14</v>
      </c>
      <c r="T3004" t="s">
        <v>980</v>
      </c>
      <c r="U3004" t="s">
        <v>15</v>
      </c>
    </row>
    <row r="3005" spans="1:21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874</v>
      </c>
      <c r="H3005" t="s">
        <v>16</v>
      </c>
      <c r="I3005">
        <v>48</v>
      </c>
      <c r="J3005" t="s">
        <v>14</v>
      </c>
      <c r="K3005" s="111">
        <v>24.3</v>
      </c>
      <c r="L3005" s="61">
        <v>23.1</v>
      </c>
      <c r="O3005" s="111" t="s">
        <v>972</v>
      </c>
      <c r="P3005" s="147" t="s">
        <v>972</v>
      </c>
      <c r="Q3005" t="s">
        <v>874</v>
      </c>
      <c r="R3005">
        <v>1</v>
      </c>
      <c r="S3005" t="s">
        <v>14</v>
      </c>
      <c r="T3005" t="s">
        <v>980</v>
      </c>
      <c r="U3005" t="s">
        <v>15</v>
      </c>
    </row>
    <row r="3006" spans="1:21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874</v>
      </c>
      <c r="H3006" t="s">
        <v>16</v>
      </c>
      <c r="I3006">
        <v>256</v>
      </c>
      <c r="J3006" t="s">
        <v>14</v>
      </c>
      <c r="K3006" s="111">
        <v>24.3</v>
      </c>
      <c r="L3006" s="61">
        <v>20.7</v>
      </c>
      <c r="O3006" s="111" t="s">
        <v>972</v>
      </c>
      <c r="P3006" s="147" t="s">
        <v>972</v>
      </c>
      <c r="Q3006" t="s">
        <v>874</v>
      </c>
      <c r="R3006">
        <v>1</v>
      </c>
      <c r="S3006" t="s">
        <v>14</v>
      </c>
      <c r="T3006" t="s">
        <v>980</v>
      </c>
      <c r="U3006" t="s">
        <v>15</v>
      </c>
    </row>
    <row r="3007" spans="1:21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875</v>
      </c>
      <c r="H3007" t="s">
        <v>16</v>
      </c>
      <c r="I3007">
        <v>1</v>
      </c>
      <c r="J3007" t="s">
        <v>14</v>
      </c>
      <c r="K3007" s="112">
        <v>9017</v>
      </c>
      <c r="L3007" s="62">
        <v>9288</v>
      </c>
      <c r="M3007" s="62"/>
      <c r="N3007" s="73"/>
      <c r="O3007" s="112">
        <v>9288</v>
      </c>
      <c r="P3007" s="147">
        <v>9288</v>
      </c>
      <c r="Q3007" t="s">
        <v>875</v>
      </c>
      <c r="R3007">
        <v>1</v>
      </c>
      <c r="S3007" t="s">
        <v>14</v>
      </c>
      <c r="T3007" t="s">
        <v>980</v>
      </c>
      <c r="U3007" t="s">
        <v>15</v>
      </c>
    </row>
    <row r="3008" spans="1:21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875</v>
      </c>
      <c r="H3008" t="s">
        <v>16</v>
      </c>
      <c r="I3008">
        <v>48</v>
      </c>
      <c r="J3008" t="s">
        <v>14</v>
      </c>
      <c r="K3008" s="112">
        <v>9017</v>
      </c>
      <c r="L3008" s="62">
        <v>8823</v>
      </c>
      <c r="M3008" s="62"/>
      <c r="N3008" s="73"/>
      <c r="O3008" s="112" t="s">
        <v>972</v>
      </c>
      <c r="P3008" s="147" t="s">
        <v>972</v>
      </c>
      <c r="Q3008" t="s">
        <v>875</v>
      </c>
      <c r="R3008">
        <v>1</v>
      </c>
      <c r="S3008" t="s">
        <v>14</v>
      </c>
      <c r="T3008" t="s">
        <v>980</v>
      </c>
      <c r="U3008" t="s">
        <v>15</v>
      </c>
    </row>
    <row r="3009" spans="1:21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875</v>
      </c>
      <c r="H3009" t="s">
        <v>16</v>
      </c>
      <c r="I3009">
        <v>256</v>
      </c>
      <c r="J3009" t="s">
        <v>14</v>
      </c>
      <c r="K3009" s="112">
        <v>9017</v>
      </c>
      <c r="L3009" s="62">
        <v>7894</v>
      </c>
      <c r="M3009" s="62"/>
      <c r="N3009" s="73"/>
      <c r="O3009" s="112" t="s">
        <v>972</v>
      </c>
      <c r="P3009" s="147" t="s">
        <v>972</v>
      </c>
      <c r="Q3009" t="s">
        <v>875</v>
      </c>
      <c r="R3009">
        <v>1</v>
      </c>
      <c r="S3009" t="s">
        <v>14</v>
      </c>
      <c r="T3009" t="s">
        <v>980</v>
      </c>
      <c r="U3009" t="s">
        <v>15</v>
      </c>
    </row>
    <row r="3010" spans="1:21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876</v>
      </c>
      <c r="H3010" t="s">
        <v>16</v>
      </c>
      <c r="I3010">
        <v>1</v>
      </c>
      <c r="J3010" t="s">
        <v>14</v>
      </c>
      <c r="K3010" s="111">
        <v>277.5</v>
      </c>
      <c r="L3010" s="61">
        <v>285.89999999999998</v>
      </c>
      <c r="O3010" s="111">
        <v>285.89999999999998</v>
      </c>
      <c r="P3010" s="147">
        <v>285.89999999999998</v>
      </c>
      <c r="Q3010" t="s">
        <v>876</v>
      </c>
      <c r="R3010">
        <v>1</v>
      </c>
      <c r="S3010" t="s">
        <v>14</v>
      </c>
      <c r="T3010" t="s">
        <v>980</v>
      </c>
      <c r="U3010" t="s">
        <v>15</v>
      </c>
    </row>
    <row r="3011" spans="1:21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876</v>
      </c>
      <c r="H3011" t="s">
        <v>16</v>
      </c>
      <c r="I3011">
        <v>48</v>
      </c>
      <c r="J3011" t="s">
        <v>14</v>
      </c>
      <c r="K3011" s="111">
        <v>277.5</v>
      </c>
      <c r="L3011" s="61">
        <v>271.60000000000002</v>
      </c>
      <c r="O3011" s="111" t="s">
        <v>972</v>
      </c>
      <c r="P3011" s="147" t="s">
        <v>972</v>
      </c>
      <c r="Q3011" t="s">
        <v>876</v>
      </c>
      <c r="R3011">
        <v>1</v>
      </c>
      <c r="S3011" t="s">
        <v>14</v>
      </c>
      <c r="T3011" t="s">
        <v>980</v>
      </c>
      <c r="U3011" t="s">
        <v>15</v>
      </c>
    </row>
    <row r="3012" spans="1:21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876</v>
      </c>
      <c r="H3012" t="s">
        <v>16</v>
      </c>
      <c r="I3012">
        <v>256</v>
      </c>
      <c r="J3012" t="s">
        <v>14</v>
      </c>
      <c r="K3012" s="111">
        <v>277.5</v>
      </c>
      <c r="L3012" s="61">
        <v>243</v>
      </c>
      <c r="O3012" s="111" t="s">
        <v>972</v>
      </c>
      <c r="P3012" s="147" t="s">
        <v>972</v>
      </c>
      <c r="Q3012" t="s">
        <v>876</v>
      </c>
      <c r="R3012">
        <v>1</v>
      </c>
      <c r="S3012" t="s">
        <v>14</v>
      </c>
      <c r="T3012" t="s">
        <v>980</v>
      </c>
      <c r="U3012" t="s">
        <v>15</v>
      </c>
    </row>
    <row r="3013" spans="1:21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877</v>
      </c>
      <c r="H3013" t="s">
        <v>16</v>
      </c>
      <c r="I3013">
        <v>1</v>
      </c>
      <c r="J3013" t="s">
        <v>14</v>
      </c>
      <c r="K3013" s="111">
        <v>131.80000000000001</v>
      </c>
      <c r="L3013" s="61">
        <v>135.80000000000001</v>
      </c>
      <c r="O3013" s="111">
        <v>135.80000000000001</v>
      </c>
      <c r="P3013" s="147">
        <v>135.80000000000001</v>
      </c>
      <c r="Q3013" t="s">
        <v>877</v>
      </c>
      <c r="R3013">
        <v>1</v>
      </c>
      <c r="S3013" t="s">
        <v>14</v>
      </c>
      <c r="T3013" t="s">
        <v>980</v>
      </c>
      <c r="U3013" t="s">
        <v>15</v>
      </c>
    </row>
    <row r="3014" spans="1:21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877</v>
      </c>
      <c r="H3014" t="s">
        <v>16</v>
      </c>
      <c r="I3014">
        <v>48</v>
      </c>
      <c r="J3014" t="s">
        <v>14</v>
      </c>
      <c r="K3014" s="111">
        <v>131.80000000000001</v>
      </c>
      <c r="L3014" s="61">
        <v>129</v>
      </c>
      <c r="O3014" s="111" t="s">
        <v>972</v>
      </c>
      <c r="P3014" s="147" t="s">
        <v>972</v>
      </c>
      <c r="Q3014" t="s">
        <v>877</v>
      </c>
      <c r="R3014">
        <v>1</v>
      </c>
      <c r="S3014" t="s">
        <v>14</v>
      </c>
      <c r="T3014" t="s">
        <v>980</v>
      </c>
      <c r="U3014" t="s">
        <v>15</v>
      </c>
    </row>
    <row r="3015" spans="1:21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877</v>
      </c>
      <c r="H3015" t="s">
        <v>16</v>
      </c>
      <c r="I3015">
        <v>256</v>
      </c>
      <c r="J3015" t="s">
        <v>14</v>
      </c>
      <c r="K3015" s="111">
        <v>131.80000000000001</v>
      </c>
      <c r="L3015" s="61">
        <v>115.5</v>
      </c>
      <c r="O3015" s="111" t="s">
        <v>972</v>
      </c>
      <c r="P3015" s="147" t="s">
        <v>972</v>
      </c>
      <c r="Q3015" t="s">
        <v>877</v>
      </c>
      <c r="R3015">
        <v>1</v>
      </c>
      <c r="S3015" t="s">
        <v>14</v>
      </c>
      <c r="T3015" t="s">
        <v>980</v>
      </c>
      <c r="U3015" t="s">
        <v>15</v>
      </c>
    </row>
    <row r="3016" spans="1:21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976</v>
      </c>
      <c r="H3016" t="s">
        <v>16</v>
      </c>
      <c r="I3016">
        <v>1</v>
      </c>
      <c r="J3016" t="s">
        <v>14</v>
      </c>
      <c r="K3016" s="110"/>
      <c r="L3016" s="60">
        <v>2169.6</v>
      </c>
      <c r="M3016" s="60"/>
      <c r="N3016" s="71"/>
      <c r="O3016" s="110">
        <v>2169.6</v>
      </c>
      <c r="P3016" s="147">
        <v>2169.6</v>
      </c>
      <c r="Q3016" t="s">
        <v>976</v>
      </c>
      <c r="R3016">
        <v>1</v>
      </c>
      <c r="S3016" t="s">
        <v>14</v>
      </c>
      <c r="T3016" t="s">
        <v>981</v>
      </c>
      <c r="U3016" t="s">
        <v>15</v>
      </c>
    </row>
    <row r="3017" spans="1:21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976</v>
      </c>
      <c r="H3017" t="s">
        <v>16</v>
      </c>
      <c r="I3017">
        <v>48</v>
      </c>
      <c r="J3017" t="s">
        <v>14</v>
      </c>
      <c r="K3017" s="110"/>
      <c r="L3017" s="60">
        <v>2066.3000000000002</v>
      </c>
      <c r="M3017" s="60"/>
      <c r="N3017" s="71"/>
      <c r="O3017" s="110" t="s">
        <v>972</v>
      </c>
      <c r="P3017" s="147" t="s">
        <v>972</v>
      </c>
      <c r="Q3017" t="s">
        <v>976</v>
      </c>
      <c r="R3017">
        <v>1</v>
      </c>
      <c r="S3017" t="s">
        <v>14</v>
      </c>
      <c r="T3017" t="s">
        <v>981</v>
      </c>
      <c r="U3017" t="s">
        <v>15</v>
      </c>
    </row>
    <row r="3018" spans="1:21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976</v>
      </c>
      <c r="H3018" t="s">
        <v>16</v>
      </c>
      <c r="I3018">
        <v>256</v>
      </c>
      <c r="J3018" t="s">
        <v>14</v>
      </c>
      <c r="K3018" s="110"/>
      <c r="L3018" s="60">
        <v>1847.5</v>
      </c>
      <c r="M3018" s="60"/>
      <c r="N3018" s="71"/>
      <c r="O3018" s="110" t="s">
        <v>972</v>
      </c>
      <c r="P3018" s="147" t="s">
        <v>972</v>
      </c>
      <c r="Q3018" t="s">
        <v>976</v>
      </c>
      <c r="R3018">
        <v>1</v>
      </c>
      <c r="S3018" t="s">
        <v>14</v>
      </c>
      <c r="T3018" t="s">
        <v>981</v>
      </c>
      <c r="U3018" t="s">
        <v>15</v>
      </c>
    </row>
    <row r="3019" spans="1:21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878</v>
      </c>
      <c r="H3019" t="s">
        <v>16</v>
      </c>
      <c r="I3019">
        <v>1</v>
      </c>
      <c r="J3019" t="s">
        <v>14</v>
      </c>
      <c r="K3019" s="111">
        <v>312.2</v>
      </c>
      <c r="L3019" s="61">
        <v>321.60000000000002</v>
      </c>
      <c r="O3019" s="111">
        <v>321.60000000000002</v>
      </c>
      <c r="P3019" s="147">
        <v>321.60000000000002</v>
      </c>
      <c r="Q3019" t="s">
        <v>878</v>
      </c>
      <c r="R3019">
        <v>1</v>
      </c>
      <c r="S3019" t="s">
        <v>14</v>
      </c>
      <c r="T3019" t="s">
        <v>980</v>
      </c>
      <c r="U3019" t="s">
        <v>15</v>
      </c>
    </row>
    <row r="3020" spans="1:21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878</v>
      </c>
      <c r="H3020" t="s">
        <v>16</v>
      </c>
      <c r="I3020">
        <v>48</v>
      </c>
      <c r="J3020" t="s">
        <v>14</v>
      </c>
      <c r="K3020" s="111">
        <v>312.2</v>
      </c>
      <c r="L3020" s="61">
        <v>305.5</v>
      </c>
      <c r="O3020" s="111" t="s">
        <v>972</v>
      </c>
      <c r="P3020" s="147" t="s">
        <v>972</v>
      </c>
      <c r="Q3020" t="s">
        <v>878</v>
      </c>
      <c r="R3020">
        <v>1</v>
      </c>
      <c r="S3020" t="s">
        <v>14</v>
      </c>
      <c r="T3020" t="s">
        <v>980</v>
      </c>
      <c r="U3020" t="s">
        <v>15</v>
      </c>
    </row>
    <row r="3021" spans="1:21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878</v>
      </c>
      <c r="H3021" t="s">
        <v>16</v>
      </c>
      <c r="I3021">
        <v>256</v>
      </c>
      <c r="J3021" t="s">
        <v>14</v>
      </c>
      <c r="K3021" s="111">
        <v>312.2</v>
      </c>
      <c r="L3021" s="61">
        <v>273.3</v>
      </c>
      <c r="O3021" s="111" t="s">
        <v>972</v>
      </c>
      <c r="P3021" s="147" t="s">
        <v>972</v>
      </c>
      <c r="Q3021" t="s">
        <v>878</v>
      </c>
      <c r="R3021">
        <v>1</v>
      </c>
      <c r="S3021" t="s">
        <v>14</v>
      </c>
      <c r="T3021" t="s">
        <v>980</v>
      </c>
      <c r="U3021" t="s">
        <v>15</v>
      </c>
    </row>
    <row r="3022" spans="1:21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879</v>
      </c>
      <c r="H3022" t="s">
        <v>16</v>
      </c>
      <c r="I3022">
        <v>1</v>
      </c>
      <c r="J3022" t="s">
        <v>14</v>
      </c>
      <c r="K3022" s="111">
        <v>107.1</v>
      </c>
      <c r="L3022" s="61">
        <v>110.4</v>
      </c>
      <c r="O3022" s="111">
        <v>110.4</v>
      </c>
      <c r="P3022" s="147">
        <v>110.4</v>
      </c>
      <c r="Q3022" t="s">
        <v>879</v>
      </c>
      <c r="R3022">
        <v>1</v>
      </c>
      <c r="S3022" t="s">
        <v>14</v>
      </c>
      <c r="T3022" t="s">
        <v>980</v>
      </c>
      <c r="U3022" t="s">
        <v>15</v>
      </c>
    </row>
    <row r="3023" spans="1:21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879</v>
      </c>
      <c r="H3023" t="s">
        <v>16</v>
      </c>
      <c r="I3023">
        <v>48</v>
      </c>
      <c r="J3023" t="s">
        <v>14</v>
      </c>
      <c r="K3023" s="111">
        <v>107.1</v>
      </c>
      <c r="L3023" s="61">
        <v>104.9</v>
      </c>
      <c r="O3023" s="111" t="s">
        <v>972</v>
      </c>
      <c r="P3023" s="147" t="s">
        <v>972</v>
      </c>
      <c r="Q3023" t="s">
        <v>879</v>
      </c>
      <c r="R3023">
        <v>1</v>
      </c>
      <c r="S3023" t="s">
        <v>14</v>
      </c>
      <c r="T3023" t="s">
        <v>980</v>
      </c>
      <c r="U3023" t="s">
        <v>15</v>
      </c>
    </row>
    <row r="3024" spans="1:21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879</v>
      </c>
      <c r="H3024" t="s">
        <v>16</v>
      </c>
      <c r="I3024">
        <v>256</v>
      </c>
      <c r="J3024" t="s">
        <v>14</v>
      </c>
      <c r="K3024" s="111">
        <v>107.1</v>
      </c>
      <c r="L3024" s="61">
        <v>93.9</v>
      </c>
      <c r="O3024" s="111" t="s">
        <v>972</v>
      </c>
      <c r="P3024" s="147" t="s">
        <v>972</v>
      </c>
      <c r="Q3024" t="s">
        <v>879</v>
      </c>
      <c r="R3024">
        <v>1</v>
      </c>
      <c r="S3024" t="s">
        <v>14</v>
      </c>
      <c r="T3024" t="s">
        <v>980</v>
      </c>
      <c r="U3024" t="s">
        <v>15</v>
      </c>
    </row>
    <row r="3025" spans="1:21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880</v>
      </c>
      <c r="H3025" t="s">
        <v>16</v>
      </c>
      <c r="I3025">
        <v>1</v>
      </c>
      <c r="J3025" t="s">
        <v>14</v>
      </c>
      <c r="K3025" s="111">
        <v>339.7</v>
      </c>
      <c r="L3025" s="61">
        <v>339.7</v>
      </c>
      <c r="O3025" s="111">
        <v>339.7</v>
      </c>
      <c r="P3025" s="147">
        <v>339.7</v>
      </c>
      <c r="Q3025" t="s">
        <v>880</v>
      </c>
      <c r="R3025">
        <v>1</v>
      </c>
      <c r="S3025" t="s">
        <v>14</v>
      </c>
      <c r="T3025" t="s">
        <v>980</v>
      </c>
      <c r="U3025" t="s">
        <v>15</v>
      </c>
    </row>
    <row r="3026" spans="1:21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880</v>
      </c>
      <c r="H3026" t="s">
        <v>16</v>
      </c>
      <c r="I3026">
        <v>48</v>
      </c>
      <c r="J3026" t="s">
        <v>14</v>
      </c>
      <c r="K3026" s="111">
        <v>339.7</v>
      </c>
      <c r="L3026" s="61">
        <v>322.7</v>
      </c>
      <c r="O3026" s="111" t="s">
        <v>972</v>
      </c>
      <c r="P3026" s="147" t="s">
        <v>972</v>
      </c>
      <c r="Q3026" t="s">
        <v>880</v>
      </c>
      <c r="R3026">
        <v>1</v>
      </c>
      <c r="S3026" t="s">
        <v>14</v>
      </c>
      <c r="T3026" t="s">
        <v>980</v>
      </c>
      <c r="U3026" t="s">
        <v>15</v>
      </c>
    </row>
    <row r="3027" spans="1:21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880</v>
      </c>
      <c r="H3027" t="s">
        <v>16</v>
      </c>
      <c r="I3027">
        <v>256</v>
      </c>
      <c r="J3027" t="s">
        <v>14</v>
      </c>
      <c r="K3027" s="111">
        <v>339.7</v>
      </c>
      <c r="L3027" s="61">
        <v>288.8</v>
      </c>
      <c r="O3027" s="111" t="s">
        <v>972</v>
      </c>
      <c r="P3027" s="147" t="s">
        <v>972</v>
      </c>
      <c r="Q3027" t="s">
        <v>880</v>
      </c>
      <c r="R3027">
        <v>1</v>
      </c>
      <c r="S3027" t="s">
        <v>14</v>
      </c>
      <c r="T3027" t="s">
        <v>980</v>
      </c>
      <c r="U3027" t="s">
        <v>15</v>
      </c>
    </row>
    <row r="3028" spans="1:21">
      <c r="A3028" s="58" t="s">
        <v>492</v>
      </c>
      <c r="B3028" s="58" t="s">
        <v>493</v>
      </c>
      <c r="C3028" s="58" t="s">
        <v>494</v>
      </c>
      <c r="D3028" s="58" t="s">
        <v>11</v>
      </c>
      <c r="E3028" s="58" t="s">
        <v>12</v>
      </c>
      <c r="F3028" s="58" t="s">
        <v>13</v>
      </c>
      <c r="G3028" s="58"/>
      <c r="H3028" s="58" t="s">
        <v>16</v>
      </c>
      <c r="I3028" s="58">
        <v>1</v>
      </c>
      <c r="J3028" s="58" t="s">
        <v>14</v>
      </c>
      <c r="K3028" s="114">
        <v>441.2</v>
      </c>
      <c r="L3028" s="64">
        <v>454.5</v>
      </c>
      <c r="M3028" s="64"/>
      <c r="N3028" s="75"/>
      <c r="O3028" s="132">
        <f>L3028+(L3028*$N$3034)</f>
        <v>444.22829999999999</v>
      </c>
      <c r="P3028" s="147">
        <v>444.2</v>
      </c>
      <c r="Q3028" s="58" t="s">
        <v>13</v>
      </c>
      <c r="R3028" s="58">
        <v>1</v>
      </c>
      <c r="S3028" s="58" t="s">
        <v>14</v>
      </c>
      <c r="T3028" s="58" t="s">
        <v>980</v>
      </c>
      <c r="U3028" s="58" t="s">
        <v>15</v>
      </c>
    </row>
    <row r="3029" spans="1:21">
      <c r="A3029" s="58" t="s">
        <v>492</v>
      </c>
      <c r="B3029" s="58" t="s">
        <v>493</v>
      </c>
      <c r="C3029" s="58" t="s">
        <v>494</v>
      </c>
      <c r="D3029" s="58" t="s">
        <v>11</v>
      </c>
      <c r="E3029" s="58" t="s">
        <v>12</v>
      </c>
      <c r="F3029" s="58" t="s">
        <v>13</v>
      </c>
      <c r="G3029" s="58"/>
      <c r="H3029" s="58" t="s">
        <v>16</v>
      </c>
      <c r="I3029" s="58">
        <v>216</v>
      </c>
      <c r="J3029" s="58" t="s">
        <v>14</v>
      </c>
      <c r="K3029" s="114"/>
      <c r="L3029" s="64">
        <v>431.9</v>
      </c>
      <c r="M3029" s="64"/>
      <c r="N3029" s="75"/>
      <c r="O3029" s="132" t="s">
        <v>972</v>
      </c>
      <c r="P3029" s="147" t="s">
        <v>972</v>
      </c>
      <c r="Q3029" s="58" t="s">
        <v>13</v>
      </c>
      <c r="R3029" s="58">
        <v>1</v>
      </c>
      <c r="S3029" s="58" t="s">
        <v>14</v>
      </c>
      <c r="T3029" s="58" t="s">
        <v>980</v>
      </c>
      <c r="U3029" s="58" t="s">
        <v>15</v>
      </c>
    </row>
    <row r="3030" spans="1:21">
      <c r="A3030" s="58" t="s">
        <v>492</v>
      </c>
      <c r="B3030" s="58" t="s">
        <v>493</v>
      </c>
      <c r="C3030" s="58" t="s">
        <v>494</v>
      </c>
      <c r="D3030" s="58" t="s">
        <v>11</v>
      </c>
      <c r="E3030" s="58" t="s">
        <v>12</v>
      </c>
      <c r="F3030" s="58" t="s">
        <v>13</v>
      </c>
      <c r="G3030" s="58"/>
      <c r="H3030" s="58" t="s">
        <v>16</v>
      </c>
      <c r="I3030" s="58">
        <v>432</v>
      </c>
      <c r="J3030" s="58" t="s">
        <v>14</v>
      </c>
      <c r="K3030" s="114"/>
      <c r="L3030" s="64">
        <v>363.6</v>
      </c>
      <c r="M3030" s="64"/>
      <c r="N3030" s="75"/>
      <c r="O3030" s="132" t="s">
        <v>972</v>
      </c>
      <c r="P3030" s="147" t="s">
        <v>972</v>
      </c>
      <c r="Q3030" s="58" t="s">
        <v>13</v>
      </c>
      <c r="R3030" s="58">
        <v>1</v>
      </c>
      <c r="S3030" s="58" t="s">
        <v>14</v>
      </c>
      <c r="T3030" s="58" t="s">
        <v>980</v>
      </c>
      <c r="U3030" s="58" t="s">
        <v>15</v>
      </c>
    </row>
    <row r="3031" spans="1:21">
      <c r="A3031" s="58" t="s">
        <v>492</v>
      </c>
      <c r="B3031" s="58" t="s">
        <v>493</v>
      </c>
      <c r="C3031" s="58" t="s">
        <v>494</v>
      </c>
      <c r="D3031" s="58" t="s">
        <v>11</v>
      </c>
      <c r="E3031" s="58" t="s">
        <v>12</v>
      </c>
      <c r="F3031" s="58" t="s">
        <v>872</v>
      </c>
      <c r="G3031" s="58"/>
      <c r="H3031" s="58" t="s">
        <v>16</v>
      </c>
      <c r="I3031" s="58">
        <v>1</v>
      </c>
      <c r="J3031" s="58" t="s">
        <v>14</v>
      </c>
      <c r="K3031" s="114">
        <v>127</v>
      </c>
      <c r="L3031" s="64">
        <v>130.9</v>
      </c>
      <c r="M3031" s="64"/>
      <c r="N3031" s="75"/>
      <c r="O3031" s="132">
        <f>L3031+(L3031*$N$3034)</f>
        <v>127.94166000000001</v>
      </c>
      <c r="P3031" s="147">
        <v>127.9</v>
      </c>
      <c r="Q3031" s="58" t="s">
        <v>872</v>
      </c>
      <c r="R3031" s="58">
        <v>1</v>
      </c>
      <c r="S3031" s="58" t="s">
        <v>14</v>
      </c>
      <c r="T3031" s="58" t="s">
        <v>980</v>
      </c>
      <c r="U3031" s="58" t="s">
        <v>15</v>
      </c>
    </row>
    <row r="3032" spans="1:21">
      <c r="A3032" s="58" t="s">
        <v>492</v>
      </c>
      <c r="B3032" s="58" t="s">
        <v>493</v>
      </c>
      <c r="C3032" s="58" t="s">
        <v>494</v>
      </c>
      <c r="D3032" s="58" t="s">
        <v>11</v>
      </c>
      <c r="E3032" s="58" t="s">
        <v>12</v>
      </c>
      <c r="F3032" s="58" t="s">
        <v>872</v>
      </c>
      <c r="G3032" s="58"/>
      <c r="H3032" s="58" t="s">
        <v>16</v>
      </c>
      <c r="I3032" s="58">
        <v>216</v>
      </c>
      <c r="J3032" s="58" t="s">
        <v>14</v>
      </c>
      <c r="K3032" s="114"/>
      <c r="L3032" s="64">
        <v>124.3</v>
      </c>
      <c r="M3032" s="64"/>
      <c r="N3032" s="75"/>
      <c r="O3032" s="132" t="s">
        <v>972</v>
      </c>
      <c r="P3032" s="147" t="s">
        <v>972</v>
      </c>
      <c r="Q3032" s="58" t="s">
        <v>872</v>
      </c>
      <c r="R3032" s="58">
        <v>1</v>
      </c>
      <c r="S3032" s="58" t="s">
        <v>14</v>
      </c>
      <c r="T3032" s="58" t="s">
        <v>980</v>
      </c>
      <c r="U3032" s="58" t="s">
        <v>15</v>
      </c>
    </row>
    <row r="3033" spans="1:21">
      <c r="A3033" s="58" t="s">
        <v>492</v>
      </c>
      <c r="B3033" s="58" t="s">
        <v>493</v>
      </c>
      <c r="C3033" s="58" t="s">
        <v>494</v>
      </c>
      <c r="D3033" s="58" t="s">
        <v>11</v>
      </c>
      <c r="E3033" s="58" t="s">
        <v>12</v>
      </c>
      <c r="F3033" s="58" t="s">
        <v>872</v>
      </c>
      <c r="G3033" s="58"/>
      <c r="H3033" s="58" t="s">
        <v>16</v>
      </c>
      <c r="I3033" s="58">
        <v>432</v>
      </c>
      <c r="J3033" s="58" t="s">
        <v>14</v>
      </c>
      <c r="K3033" s="114"/>
      <c r="L3033" s="64">
        <v>104.7</v>
      </c>
      <c r="M3033" s="64"/>
      <c r="N3033" s="75"/>
      <c r="O3033" s="132" t="s">
        <v>972</v>
      </c>
      <c r="P3033" s="147" t="s">
        <v>972</v>
      </c>
      <c r="Q3033" s="58" t="s">
        <v>872</v>
      </c>
      <c r="R3033" s="58">
        <v>1</v>
      </c>
      <c r="S3033" s="58" t="s">
        <v>14</v>
      </c>
      <c r="T3033" s="58" t="s">
        <v>980</v>
      </c>
      <c r="U3033" s="58" t="s">
        <v>15</v>
      </c>
    </row>
    <row r="3034" spans="1:21">
      <c r="A3034" s="58" t="s">
        <v>492</v>
      </c>
      <c r="B3034" s="58" t="s">
        <v>493</v>
      </c>
      <c r="C3034" s="58" t="s">
        <v>494</v>
      </c>
      <c r="D3034" s="58" t="s">
        <v>11</v>
      </c>
      <c r="E3034" s="58" t="s">
        <v>12</v>
      </c>
      <c r="F3034" s="58" t="s">
        <v>873</v>
      </c>
      <c r="G3034" s="58"/>
      <c r="H3034" s="58" t="s">
        <v>16</v>
      </c>
      <c r="I3034" s="58">
        <v>1</v>
      </c>
      <c r="J3034" s="58" t="s">
        <v>14</v>
      </c>
      <c r="K3034" s="114">
        <v>17.7</v>
      </c>
      <c r="L3034" s="64">
        <v>18.3</v>
      </c>
      <c r="M3034" s="64" t="s">
        <v>1021</v>
      </c>
      <c r="N3034" s="90">
        <v>-2.2599999999999999E-2</v>
      </c>
      <c r="O3034" s="132">
        <f>L3034+(L3034*$N$3034)</f>
        <v>17.886420000000001</v>
      </c>
      <c r="P3034" s="147">
        <v>17.899999999999999</v>
      </c>
      <c r="Q3034" s="58" t="s">
        <v>873</v>
      </c>
      <c r="R3034" s="58">
        <v>1</v>
      </c>
      <c r="S3034" s="58" t="s">
        <v>14</v>
      </c>
      <c r="T3034" s="58" t="s">
        <v>980</v>
      </c>
      <c r="U3034" s="58" t="s">
        <v>15</v>
      </c>
    </row>
    <row r="3035" spans="1:21">
      <c r="A3035" s="58" t="s">
        <v>492</v>
      </c>
      <c r="B3035" s="58" t="s">
        <v>493</v>
      </c>
      <c r="C3035" s="58" t="s">
        <v>494</v>
      </c>
      <c r="D3035" s="58" t="s">
        <v>11</v>
      </c>
      <c r="E3035" s="58" t="s">
        <v>12</v>
      </c>
      <c r="F3035" s="58" t="s">
        <v>873</v>
      </c>
      <c r="G3035" s="58"/>
      <c r="H3035" s="58" t="s">
        <v>16</v>
      </c>
      <c r="I3035" s="58">
        <v>216</v>
      </c>
      <c r="J3035" s="58" t="s">
        <v>14</v>
      </c>
      <c r="K3035" s="114">
        <v>17.7</v>
      </c>
      <c r="L3035" s="64">
        <v>17.399999999999999</v>
      </c>
      <c r="M3035" s="64"/>
      <c r="N3035" s="75"/>
      <c r="O3035" s="132" t="s">
        <v>972</v>
      </c>
      <c r="P3035" s="147" t="s">
        <v>972</v>
      </c>
      <c r="Q3035" s="58" t="s">
        <v>873</v>
      </c>
      <c r="R3035" s="58">
        <v>1</v>
      </c>
      <c r="S3035" s="58" t="s">
        <v>14</v>
      </c>
      <c r="T3035" s="58" t="s">
        <v>980</v>
      </c>
      <c r="U3035" s="58" t="s">
        <v>15</v>
      </c>
    </row>
    <row r="3036" spans="1:21">
      <c r="A3036" s="58" t="s">
        <v>492</v>
      </c>
      <c r="B3036" s="58" t="s">
        <v>493</v>
      </c>
      <c r="C3036" s="58" t="s">
        <v>494</v>
      </c>
      <c r="D3036" s="58" t="s">
        <v>11</v>
      </c>
      <c r="E3036" s="58" t="s">
        <v>12</v>
      </c>
      <c r="F3036" s="58" t="s">
        <v>873</v>
      </c>
      <c r="G3036" s="58"/>
      <c r="H3036" s="58" t="s">
        <v>16</v>
      </c>
      <c r="I3036" s="58">
        <v>432</v>
      </c>
      <c r="J3036" s="58" t="s">
        <v>14</v>
      </c>
      <c r="K3036" s="114">
        <v>17.7</v>
      </c>
      <c r="L3036" s="64">
        <v>14.7</v>
      </c>
      <c r="M3036" s="64"/>
      <c r="N3036" s="75"/>
      <c r="O3036" s="132" t="s">
        <v>972</v>
      </c>
      <c r="P3036" s="147" t="s">
        <v>972</v>
      </c>
      <c r="Q3036" s="58" t="s">
        <v>873</v>
      </c>
      <c r="R3036" s="58">
        <v>1</v>
      </c>
      <c r="S3036" s="58" t="s">
        <v>14</v>
      </c>
      <c r="T3036" s="58" t="s">
        <v>980</v>
      </c>
      <c r="U3036" s="58" t="s">
        <v>15</v>
      </c>
    </row>
    <row r="3037" spans="1:21">
      <c r="A3037" s="58" t="s">
        <v>492</v>
      </c>
      <c r="B3037" s="58" t="s">
        <v>493</v>
      </c>
      <c r="C3037" s="58" t="s">
        <v>494</v>
      </c>
      <c r="D3037" s="58" t="s">
        <v>11</v>
      </c>
      <c r="E3037" s="58" t="s">
        <v>12</v>
      </c>
      <c r="F3037" s="58" t="s">
        <v>874</v>
      </c>
      <c r="G3037" s="58"/>
      <c r="H3037" s="58" t="s">
        <v>16</v>
      </c>
      <c r="I3037" s="58">
        <v>1</v>
      </c>
      <c r="J3037" s="58" t="s">
        <v>14</v>
      </c>
      <c r="K3037" s="114">
        <v>12</v>
      </c>
      <c r="L3037" s="64">
        <v>12</v>
      </c>
      <c r="M3037" s="64"/>
      <c r="N3037" s="75"/>
      <c r="O3037" s="132">
        <f>L3037+(L3037*$N$3034)</f>
        <v>11.7288</v>
      </c>
      <c r="P3037" s="147">
        <v>11.7</v>
      </c>
      <c r="Q3037" s="58" t="s">
        <v>874</v>
      </c>
      <c r="R3037" s="58">
        <v>1</v>
      </c>
      <c r="S3037" s="58" t="s">
        <v>14</v>
      </c>
      <c r="T3037" s="58" t="s">
        <v>980</v>
      </c>
      <c r="U3037" s="58" t="s">
        <v>15</v>
      </c>
    </row>
    <row r="3038" spans="1:21">
      <c r="A3038" s="58" t="s">
        <v>492</v>
      </c>
      <c r="B3038" s="58" t="s">
        <v>493</v>
      </c>
      <c r="C3038" s="58" t="s">
        <v>494</v>
      </c>
      <c r="D3038" s="58" t="s">
        <v>11</v>
      </c>
      <c r="E3038" s="58" t="s">
        <v>12</v>
      </c>
      <c r="F3038" s="58" t="s">
        <v>874</v>
      </c>
      <c r="G3038" s="58"/>
      <c r="H3038" s="58" t="s">
        <v>16</v>
      </c>
      <c r="I3038" s="58">
        <v>216</v>
      </c>
      <c r="J3038" s="58" t="s">
        <v>14</v>
      </c>
      <c r="K3038" s="114">
        <v>12</v>
      </c>
      <c r="L3038" s="64">
        <v>11.4</v>
      </c>
      <c r="M3038" s="64"/>
      <c r="N3038" s="75"/>
      <c r="O3038" s="132" t="s">
        <v>972</v>
      </c>
      <c r="P3038" s="147" t="s">
        <v>972</v>
      </c>
      <c r="Q3038" s="58" t="s">
        <v>874</v>
      </c>
      <c r="R3038" s="58">
        <v>1</v>
      </c>
      <c r="S3038" s="58" t="s">
        <v>14</v>
      </c>
      <c r="T3038" s="58" t="s">
        <v>980</v>
      </c>
      <c r="U3038" s="58" t="s">
        <v>15</v>
      </c>
    </row>
    <row r="3039" spans="1:21">
      <c r="A3039" s="58" t="s">
        <v>492</v>
      </c>
      <c r="B3039" s="58" t="s">
        <v>493</v>
      </c>
      <c r="C3039" s="58" t="s">
        <v>494</v>
      </c>
      <c r="D3039" s="58" t="s">
        <v>11</v>
      </c>
      <c r="E3039" s="58" t="s">
        <v>12</v>
      </c>
      <c r="F3039" s="58" t="s">
        <v>874</v>
      </c>
      <c r="G3039" s="58"/>
      <c r="H3039" s="58" t="s">
        <v>16</v>
      </c>
      <c r="I3039" s="58">
        <v>432</v>
      </c>
      <c r="J3039" s="58" t="s">
        <v>14</v>
      </c>
      <c r="K3039" s="114">
        <v>12</v>
      </c>
      <c r="L3039" s="64">
        <v>9.6</v>
      </c>
      <c r="M3039" s="64"/>
      <c r="N3039" s="75"/>
      <c r="O3039" s="132" t="s">
        <v>972</v>
      </c>
      <c r="P3039" s="147" t="s">
        <v>972</v>
      </c>
      <c r="Q3039" s="58" t="s">
        <v>874</v>
      </c>
      <c r="R3039" s="58">
        <v>1</v>
      </c>
      <c r="S3039" s="58" t="s">
        <v>14</v>
      </c>
      <c r="T3039" s="58" t="s">
        <v>980</v>
      </c>
      <c r="U3039" s="58" t="s">
        <v>15</v>
      </c>
    </row>
    <row r="3040" spans="1:21">
      <c r="A3040" s="58" t="s">
        <v>492</v>
      </c>
      <c r="B3040" s="58" t="s">
        <v>493</v>
      </c>
      <c r="C3040" s="58" t="s">
        <v>494</v>
      </c>
      <c r="D3040" s="58" t="s">
        <v>11</v>
      </c>
      <c r="E3040" s="58" t="s">
        <v>12</v>
      </c>
      <c r="F3040" s="58" t="s">
        <v>875</v>
      </c>
      <c r="G3040" s="58"/>
      <c r="H3040" s="58" t="s">
        <v>16</v>
      </c>
      <c r="I3040" s="58">
        <v>1</v>
      </c>
      <c r="J3040" s="58" t="s">
        <v>14</v>
      </c>
      <c r="K3040" s="115">
        <v>4508</v>
      </c>
      <c r="L3040" s="65">
        <v>4643</v>
      </c>
      <c r="M3040" s="65"/>
      <c r="N3040" s="76"/>
      <c r="O3040" s="132">
        <f>L3040+(L3040*$N$3034)</f>
        <v>4538.0681999999997</v>
      </c>
      <c r="P3040" s="147">
        <v>4538</v>
      </c>
      <c r="Q3040" s="58" t="s">
        <v>875</v>
      </c>
      <c r="R3040" s="58">
        <v>1</v>
      </c>
      <c r="S3040" s="58" t="s">
        <v>14</v>
      </c>
      <c r="T3040" s="58" t="s">
        <v>980</v>
      </c>
      <c r="U3040" s="58" t="s">
        <v>15</v>
      </c>
    </row>
    <row r="3041" spans="1:21">
      <c r="A3041" s="58" t="s">
        <v>492</v>
      </c>
      <c r="B3041" s="58" t="s">
        <v>493</v>
      </c>
      <c r="C3041" s="58" t="s">
        <v>494</v>
      </c>
      <c r="D3041" s="58" t="s">
        <v>11</v>
      </c>
      <c r="E3041" s="58" t="s">
        <v>12</v>
      </c>
      <c r="F3041" s="58" t="s">
        <v>875</v>
      </c>
      <c r="G3041" s="58"/>
      <c r="H3041" s="58" t="s">
        <v>16</v>
      </c>
      <c r="I3041" s="58">
        <v>216</v>
      </c>
      <c r="J3041" s="58" t="s">
        <v>14</v>
      </c>
      <c r="K3041" s="115">
        <v>4508</v>
      </c>
      <c r="L3041" s="65">
        <v>4412</v>
      </c>
      <c r="M3041" s="65"/>
      <c r="N3041" s="76"/>
      <c r="O3041" s="132" t="s">
        <v>972</v>
      </c>
      <c r="P3041" s="147" t="s">
        <v>972</v>
      </c>
      <c r="Q3041" s="58" t="s">
        <v>875</v>
      </c>
      <c r="R3041" s="58">
        <v>1</v>
      </c>
      <c r="S3041" s="58" t="s">
        <v>14</v>
      </c>
      <c r="T3041" s="58" t="s">
        <v>980</v>
      </c>
      <c r="U3041" s="58" t="s">
        <v>15</v>
      </c>
    </row>
    <row r="3042" spans="1:21">
      <c r="A3042" s="58" t="s">
        <v>492</v>
      </c>
      <c r="B3042" s="58" t="s">
        <v>493</v>
      </c>
      <c r="C3042" s="58" t="s">
        <v>494</v>
      </c>
      <c r="D3042" s="58" t="s">
        <v>11</v>
      </c>
      <c r="E3042" s="58" t="s">
        <v>12</v>
      </c>
      <c r="F3042" s="58" t="s">
        <v>875</v>
      </c>
      <c r="G3042" s="58"/>
      <c r="H3042" s="58" t="s">
        <v>16</v>
      </c>
      <c r="I3042" s="58">
        <v>432</v>
      </c>
      <c r="J3042" s="58" t="s">
        <v>14</v>
      </c>
      <c r="K3042" s="115">
        <v>4508</v>
      </c>
      <c r="L3042" s="65">
        <v>3715</v>
      </c>
      <c r="M3042" s="65"/>
      <c r="N3042" s="76"/>
      <c r="O3042" s="132" t="s">
        <v>972</v>
      </c>
      <c r="P3042" s="147" t="s">
        <v>972</v>
      </c>
      <c r="Q3042" s="58" t="s">
        <v>875</v>
      </c>
      <c r="R3042" s="58">
        <v>1</v>
      </c>
      <c r="S3042" s="58" t="s">
        <v>14</v>
      </c>
      <c r="T3042" s="58" t="s">
        <v>980</v>
      </c>
      <c r="U3042" s="58" t="s">
        <v>15</v>
      </c>
    </row>
    <row r="3043" spans="1:21">
      <c r="A3043" s="58" t="s">
        <v>492</v>
      </c>
      <c r="B3043" s="58" t="s">
        <v>493</v>
      </c>
      <c r="C3043" s="58" t="s">
        <v>494</v>
      </c>
      <c r="D3043" s="58" t="s">
        <v>11</v>
      </c>
      <c r="E3043" s="58" t="s">
        <v>12</v>
      </c>
      <c r="F3043" s="58" t="s">
        <v>876</v>
      </c>
      <c r="G3043" s="58"/>
      <c r="H3043" s="58" t="s">
        <v>16</v>
      </c>
      <c r="I3043" s="58">
        <v>1</v>
      </c>
      <c r="J3043" s="58" t="s">
        <v>14</v>
      </c>
      <c r="K3043" s="114">
        <v>136.30000000000001</v>
      </c>
      <c r="L3043" s="64">
        <v>140.4</v>
      </c>
      <c r="M3043" s="64"/>
      <c r="N3043" s="75"/>
      <c r="O3043" s="132">
        <f>L3043+(L3043*$N$3034)</f>
        <v>137.22696000000002</v>
      </c>
      <c r="P3043" s="147">
        <v>137.19999999999999</v>
      </c>
      <c r="Q3043" s="58" t="s">
        <v>876</v>
      </c>
      <c r="R3043" s="58">
        <v>1</v>
      </c>
      <c r="S3043" s="58" t="s">
        <v>14</v>
      </c>
      <c r="T3043" s="58" t="s">
        <v>980</v>
      </c>
      <c r="U3043" s="58" t="s">
        <v>15</v>
      </c>
    </row>
    <row r="3044" spans="1:21">
      <c r="A3044" s="58" t="s">
        <v>492</v>
      </c>
      <c r="B3044" s="58" t="s">
        <v>493</v>
      </c>
      <c r="C3044" s="58" t="s">
        <v>494</v>
      </c>
      <c r="D3044" s="58" t="s">
        <v>11</v>
      </c>
      <c r="E3044" s="58" t="s">
        <v>12</v>
      </c>
      <c r="F3044" s="58" t="s">
        <v>876</v>
      </c>
      <c r="G3044" s="58"/>
      <c r="H3044" s="58" t="s">
        <v>16</v>
      </c>
      <c r="I3044" s="58">
        <v>216</v>
      </c>
      <c r="J3044" s="58" t="s">
        <v>14</v>
      </c>
      <c r="K3044" s="114">
        <v>136.30000000000001</v>
      </c>
      <c r="L3044" s="64">
        <v>133.4</v>
      </c>
      <c r="M3044" s="64"/>
      <c r="N3044" s="75"/>
      <c r="O3044" s="132" t="s">
        <v>972</v>
      </c>
      <c r="P3044" s="147" t="s">
        <v>972</v>
      </c>
      <c r="Q3044" s="58" t="s">
        <v>876</v>
      </c>
      <c r="R3044" s="58">
        <v>1</v>
      </c>
      <c r="S3044" s="58" t="s">
        <v>14</v>
      </c>
      <c r="T3044" s="58" t="s">
        <v>980</v>
      </c>
      <c r="U3044" s="58" t="s">
        <v>15</v>
      </c>
    </row>
    <row r="3045" spans="1:21">
      <c r="A3045" s="58" t="s">
        <v>492</v>
      </c>
      <c r="B3045" s="58" t="s">
        <v>493</v>
      </c>
      <c r="C3045" s="58" t="s">
        <v>494</v>
      </c>
      <c r="D3045" s="58" t="s">
        <v>11</v>
      </c>
      <c r="E3045" s="58" t="s">
        <v>12</v>
      </c>
      <c r="F3045" s="58" t="s">
        <v>876</v>
      </c>
      <c r="G3045" s="58"/>
      <c r="H3045" s="58" t="s">
        <v>16</v>
      </c>
      <c r="I3045" s="58">
        <v>432</v>
      </c>
      <c r="J3045" s="58" t="s">
        <v>14</v>
      </c>
      <c r="K3045" s="114">
        <v>136.30000000000001</v>
      </c>
      <c r="L3045" s="64">
        <v>112.4</v>
      </c>
      <c r="M3045" s="64"/>
      <c r="N3045" s="75"/>
      <c r="O3045" s="132" t="s">
        <v>972</v>
      </c>
      <c r="P3045" s="147" t="s">
        <v>972</v>
      </c>
      <c r="Q3045" s="58" t="s">
        <v>876</v>
      </c>
      <c r="R3045" s="58">
        <v>1</v>
      </c>
      <c r="S3045" s="58" t="s">
        <v>14</v>
      </c>
      <c r="T3045" s="58" t="s">
        <v>980</v>
      </c>
      <c r="U3045" s="58" t="s">
        <v>15</v>
      </c>
    </row>
    <row r="3046" spans="1:21">
      <c r="A3046" s="58" t="s">
        <v>492</v>
      </c>
      <c r="B3046" s="58" t="s">
        <v>493</v>
      </c>
      <c r="C3046" s="58" t="s">
        <v>494</v>
      </c>
      <c r="D3046" s="58" t="s">
        <v>11</v>
      </c>
      <c r="E3046" s="58" t="s">
        <v>12</v>
      </c>
      <c r="F3046" s="58" t="s">
        <v>877</v>
      </c>
      <c r="G3046" s="58"/>
      <c r="H3046" s="58" t="s">
        <v>16</v>
      </c>
      <c r="I3046" s="58">
        <v>1</v>
      </c>
      <c r="J3046" s="58" t="s">
        <v>14</v>
      </c>
      <c r="K3046" s="114">
        <v>64.8</v>
      </c>
      <c r="L3046" s="64">
        <v>66.8</v>
      </c>
      <c r="M3046" s="64"/>
      <c r="N3046" s="75"/>
      <c r="O3046" s="132">
        <f>L3046+(L3046*$N$3034)</f>
        <v>65.290319999999994</v>
      </c>
      <c r="P3046" s="147">
        <v>65.3</v>
      </c>
      <c r="Q3046" s="58" t="s">
        <v>877</v>
      </c>
      <c r="R3046" s="58">
        <v>1</v>
      </c>
      <c r="S3046" s="58" t="s">
        <v>14</v>
      </c>
      <c r="T3046" s="58" t="s">
        <v>980</v>
      </c>
      <c r="U3046" s="58" t="s">
        <v>15</v>
      </c>
    </row>
    <row r="3047" spans="1:21">
      <c r="A3047" s="58" t="s">
        <v>492</v>
      </c>
      <c r="B3047" s="58" t="s">
        <v>493</v>
      </c>
      <c r="C3047" s="58" t="s">
        <v>494</v>
      </c>
      <c r="D3047" s="58" t="s">
        <v>11</v>
      </c>
      <c r="E3047" s="58" t="s">
        <v>12</v>
      </c>
      <c r="F3047" s="58" t="s">
        <v>877</v>
      </c>
      <c r="G3047" s="58"/>
      <c r="H3047" s="58" t="s">
        <v>16</v>
      </c>
      <c r="I3047" s="58">
        <v>216</v>
      </c>
      <c r="J3047" s="58" t="s">
        <v>14</v>
      </c>
      <c r="K3047" s="114">
        <v>64.8</v>
      </c>
      <c r="L3047" s="64">
        <v>63.4</v>
      </c>
      <c r="M3047" s="64"/>
      <c r="N3047" s="75"/>
      <c r="O3047" s="132" t="s">
        <v>972</v>
      </c>
      <c r="P3047" s="147" t="s">
        <v>972</v>
      </c>
      <c r="Q3047" s="58" t="s">
        <v>877</v>
      </c>
      <c r="R3047" s="58">
        <v>1</v>
      </c>
      <c r="S3047" s="58" t="s">
        <v>14</v>
      </c>
      <c r="T3047" s="58" t="s">
        <v>980</v>
      </c>
      <c r="U3047" s="58" t="s">
        <v>15</v>
      </c>
    </row>
    <row r="3048" spans="1:21">
      <c r="A3048" s="58" t="s">
        <v>492</v>
      </c>
      <c r="B3048" s="58" t="s">
        <v>493</v>
      </c>
      <c r="C3048" s="58" t="s">
        <v>494</v>
      </c>
      <c r="D3048" s="58" t="s">
        <v>11</v>
      </c>
      <c r="E3048" s="58" t="s">
        <v>12</v>
      </c>
      <c r="F3048" s="58" t="s">
        <v>877</v>
      </c>
      <c r="G3048" s="58"/>
      <c r="H3048" s="58" t="s">
        <v>16</v>
      </c>
      <c r="I3048" s="58">
        <v>432</v>
      </c>
      <c r="J3048" s="58" t="s">
        <v>14</v>
      </c>
      <c r="K3048" s="114">
        <v>64.8</v>
      </c>
      <c r="L3048" s="64">
        <v>53.4</v>
      </c>
      <c r="M3048" s="64"/>
      <c r="N3048" s="75"/>
      <c r="O3048" s="132" t="s">
        <v>972</v>
      </c>
      <c r="P3048" s="147" t="s">
        <v>972</v>
      </c>
      <c r="Q3048" s="58" t="s">
        <v>877</v>
      </c>
      <c r="R3048" s="58">
        <v>1</v>
      </c>
      <c r="S3048" s="58" t="s">
        <v>14</v>
      </c>
      <c r="T3048" s="58" t="s">
        <v>980</v>
      </c>
      <c r="U3048" s="58" t="s">
        <v>15</v>
      </c>
    </row>
    <row r="3049" spans="1:21">
      <c r="A3049" s="58" t="s">
        <v>492</v>
      </c>
      <c r="B3049" s="58" t="s">
        <v>493</v>
      </c>
      <c r="C3049" s="58" t="s">
        <v>494</v>
      </c>
      <c r="D3049" s="58" t="s">
        <v>11</v>
      </c>
      <c r="E3049" s="58" t="s">
        <v>12</v>
      </c>
      <c r="F3049" s="58" t="s">
        <v>976</v>
      </c>
      <c r="G3049" s="58"/>
      <c r="H3049" s="58" t="s">
        <v>16</v>
      </c>
      <c r="I3049" s="58">
        <v>1</v>
      </c>
      <c r="J3049" s="58" t="s">
        <v>14</v>
      </c>
      <c r="K3049" s="113"/>
      <c r="L3049" s="63">
        <v>1075.7</v>
      </c>
      <c r="M3049" s="63"/>
      <c r="N3049" s="74"/>
      <c r="O3049" s="132">
        <f>L3049+(L3049*$N$3034)</f>
        <v>1051.3891800000001</v>
      </c>
      <c r="P3049" s="147">
        <v>1051.4000000000001</v>
      </c>
      <c r="Q3049" s="58" t="s">
        <v>976</v>
      </c>
      <c r="R3049" s="58">
        <v>1</v>
      </c>
      <c r="S3049" s="58" t="s">
        <v>14</v>
      </c>
      <c r="T3049" s="58" t="s">
        <v>981</v>
      </c>
      <c r="U3049" s="58" t="s">
        <v>15</v>
      </c>
    </row>
    <row r="3050" spans="1:21">
      <c r="A3050" s="58" t="s">
        <v>492</v>
      </c>
      <c r="B3050" s="58" t="s">
        <v>493</v>
      </c>
      <c r="C3050" s="58" t="s">
        <v>494</v>
      </c>
      <c r="D3050" s="58" t="s">
        <v>11</v>
      </c>
      <c r="E3050" s="58" t="s">
        <v>12</v>
      </c>
      <c r="F3050" s="58" t="s">
        <v>976</v>
      </c>
      <c r="G3050" s="58"/>
      <c r="H3050" s="58" t="s">
        <v>16</v>
      </c>
      <c r="I3050" s="58">
        <v>216</v>
      </c>
      <c r="J3050" s="58" t="s">
        <v>14</v>
      </c>
      <c r="K3050" s="113"/>
      <c r="L3050" s="63">
        <v>1021</v>
      </c>
      <c r="M3050" s="63"/>
      <c r="N3050" s="74"/>
      <c r="O3050" s="132" t="s">
        <v>972</v>
      </c>
      <c r="P3050" s="147" t="s">
        <v>972</v>
      </c>
      <c r="Q3050" s="58" t="s">
        <v>976</v>
      </c>
      <c r="R3050" s="58">
        <v>1</v>
      </c>
      <c r="S3050" s="58" t="s">
        <v>14</v>
      </c>
      <c r="T3050" s="58" t="s">
        <v>981</v>
      </c>
      <c r="U3050" s="58" t="s">
        <v>15</v>
      </c>
    </row>
    <row r="3051" spans="1:21">
      <c r="A3051" s="58" t="s">
        <v>492</v>
      </c>
      <c r="B3051" s="58" t="s">
        <v>493</v>
      </c>
      <c r="C3051" s="58" t="s">
        <v>494</v>
      </c>
      <c r="D3051" s="58" t="s">
        <v>11</v>
      </c>
      <c r="E3051" s="58" t="s">
        <v>12</v>
      </c>
      <c r="F3051" s="58" t="s">
        <v>976</v>
      </c>
      <c r="G3051" s="58"/>
      <c r="H3051" s="58" t="s">
        <v>16</v>
      </c>
      <c r="I3051" s="58">
        <v>432</v>
      </c>
      <c r="J3051" s="58" t="s">
        <v>14</v>
      </c>
      <c r="K3051" s="114"/>
      <c r="L3051" s="64">
        <v>863.1</v>
      </c>
      <c r="M3051" s="64"/>
      <c r="N3051" s="75"/>
      <c r="O3051" s="132" t="s">
        <v>972</v>
      </c>
      <c r="P3051" s="147" t="s">
        <v>972</v>
      </c>
      <c r="Q3051" s="58" t="s">
        <v>976</v>
      </c>
      <c r="R3051" s="58">
        <v>1</v>
      </c>
      <c r="S3051" s="58" t="s">
        <v>14</v>
      </c>
      <c r="T3051" s="58" t="s">
        <v>981</v>
      </c>
      <c r="U3051" s="58" t="s">
        <v>15</v>
      </c>
    </row>
    <row r="3052" spans="1:21">
      <c r="A3052" s="58" t="s">
        <v>492</v>
      </c>
      <c r="B3052" s="58" t="s">
        <v>493</v>
      </c>
      <c r="C3052" s="58" t="s">
        <v>494</v>
      </c>
      <c r="D3052" s="58" t="s">
        <v>11</v>
      </c>
      <c r="E3052" s="58" t="s">
        <v>12</v>
      </c>
      <c r="F3052" s="58" t="s">
        <v>878</v>
      </c>
      <c r="G3052" s="58"/>
      <c r="H3052" s="58" t="s">
        <v>16</v>
      </c>
      <c r="I3052" s="58">
        <v>1</v>
      </c>
      <c r="J3052" s="58" t="s">
        <v>14</v>
      </c>
      <c r="K3052" s="114">
        <v>153.4</v>
      </c>
      <c r="L3052" s="64">
        <v>158.1</v>
      </c>
      <c r="M3052" s="64"/>
      <c r="N3052" s="75"/>
      <c r="O3052" s="132">
        <f>L3052+(L3052*$N$3034)</f>
        <v>154.52694</v>
      </c>
      <c r="P3052" s="147">
        <v>154.5</v>
      </c>
      <c r="Q3052" s="58" t="s">
        <v>878</v>
      </c>
      <c r="R3052" s="58">
        <v>1</v>
      </c>
      <c r="S3052" s="58" t="s">
        <v>14</v>
      </c>
      <c r="T3052" s="58" t="s">
        <v>980</v>
      </c>
      <c r="U3052" s="58" t="s">
        <v>15</v>
      </c>
    </row>
    <row r="3053" spans="1:21">
      <c r="A3053" s="58" t="s">
        <v>492</v>
      </c>
      <c r="B3053" s="58" t="s">
        <v>493</v>
      </c>
      <c r="C3053" s="58" t="s">
        <v>494</v>
      </c>
      <c r="D3053" s="58" t="s">
        <v>11</v>
      </c>
      <c r="E3053" s="58" t="s">
        <v>12</v>
      </c>
      <c r="F3053" s="58" t="s">
        <v>878</v>
      </c>
      <c r="G3053" s="58"/>
      <c r="H3053" s="58" t="s">
        <v>16</v>
      </c>
      <c r="I3053" s="58">
        <v>216</v>
      </c>
      <c r="J3053" s="58" t="s">
        <v>14</v>
      </c>
      <c r="K3053" s="114">
        <v>153.4</v>
      </c>
      <c r="L3053" s="64">
        <v>150.1</v>
      </c>
      <c r="M3053" s="64"/>
      <c r="N3053" s="75"/>
      <c r="O3053" s="132" t="s">
        <v>972</v>
      </c>
      <c r="P3053" s="147" t="s">
        <v>972</v>
      </c>
      <c r="Q3053" s="58" t="s">
        <v>878</v>
      </c>
      <c r="R3053" s="58">
        <v>1</v>
      </c>
      <c r="S3053" s="58" t="s">
        <v>14</v>
      </c>
      <c r="T3053" s="58" t="s">
        <v>980</v>
      </c>
      <c r="U3053" s="58" t="s">
        <v>15</v>
      </c>
    </row>
    <row r="3054" spans="1:21">
      <c r="A3054" s="58" t="s">
        <v>492</v>
      </c>
      <c r="B3054" s="58" t="s">
        <v>493</v>
      </c>
      <c r="C3054" s="58" t="s">
        <v>494</v>
      </c>
      <c r="D3054" s="58" t="s">
        <v>11</v>
      </c>
      <c r="E3054" s="58" t="s">
        <v>12</v>
      </c>
      <c r="F3054" s="58" t="s">
        <v>878</v>
      </c>
      <c r="G3054" s="58"/>
      <c r="H3054" s="58" t="s">
        <v>16</v>
      </c>
      <c r="I3054" s="58">
        <v>432</v>
      </c>
      <c r="J3054" s="58" t="s">
        <v>14</v>
      </c>
      <c r="K3054" s="114">
        <v>153.4</v>
      </c>
      <c r="L3054" s="64">
        <v>126.4</v>
      </c>
      <c r="M3054" s="64"/>
      <c r="N3054" s="75"/>
      <c r="O3054" s="132" t="s">
        <v>972</v>
      </c>
      <c r="P3054" s="147" t="s">
        <v>972</v>
      </c>
      <c r="Q3054" s="58" t="s">
        <v>878</v>
      </c>
      <c r="R3054" s="58">
        <v>1</v>
      </c>
      <c r="S3054" s="58" t="s">
        <v>14</v>
      </c>
      <c r="T3054" s="58" t="s">
        <v>980</v>
      </c>
      <c r="U3054" s="58" t="s">
        <v>15</v>
      </c>
    </row>
    <row r="3055" spans="1:21">
      <c r="A3055" s="58" t="s">
        <v>492</v>
      </c>
      <c r="B3055" s="58" t="s">
        <v>493</v>
      </c>
      <c r="C3055" s="58" t="s">
        <v>494</v>
      </c>
      <c r="D3055" s="58" t="s">
        <v>11</v>
      </c>
      <c r="E3055" s="58" t="s">
        <v>12</v>
      </c>
      <c r="F3055" s="58" t="s">
        <v>879</v>
      </c>
      <c r="G3055" s="58"/>
      <c r="H3055" s="58" t="s">
        <v>16</v>
      </c>
      <c r="I3055" s="58">
        <v>1</v>
      </c>
      <c r="J3055" s="58" t="s">
        <v>14</v>
      </c>
      <c r="K3055" s="114">
        <v>53</v>
      </c>
      <c r="L3055" s="64">
        <v>54.6</v>
      </c>
      <c r="M3055" s="64"/>
      <c r="N3055" s="75"/>
      <c r="O3055" s="132">
        <f>L3055+(L3055*$N$3034)</f>
        <v>53.366039999999998</v>
      </c>
      <c r="P3055" s="147">
        <v>53.4</v>
      </c>
      <c r="Q3055" s="58" t="s">
        <v>879</v>
      </c>
      <c r="R3055" s="58">
        <v>1</v>
      </c>
      <c r="S3055" s="58" t="s">
        <v>14</v>
      </c>
      <c r="T3055" s="58" t="s">
        <v>980</v>
      </c>
      <c r="U3055" s="58" t="s">
        <v>15</v>
      </c>
    </row>
    <row r="3056" spans="1:21">
      <c r="A3056" s="58" t="s">
        <v>492</v>
      </c>
      <c r="B3056" s="58" t="s">
        <v>493</v>
      </c>
      <c r="C3056" s="58" t="s">
        <v>494</v>
      </c>
      <c r="D3056" s="58" t="s">
        <v>11</v>
      </c>
      <c r="E3056" s="58" t="s">
        <v>12</v>
      </c>
      <c r="F3056" s="58" t="s">
        <v>879</v>
      </c>
      <c r="G3056" s="58"/>
      <c r="H3056" s="58" t="s">
        <v>16</v>
      </c>
      <c r="I3056" s="58">
        <v>216</v>
      </c>
      <c r="J3056" s="58" t="s">
        <v>14</v>
      </c>
      <c r="K3056" s="114">
        <v>53</v>
      </c>
      <c r="L3056" s="64">
        <v>52</v>
      </c>
      <c r="M3056" s="64"/>
      <c r="N3056" s="75"/>
      <c r="O3056" s="132" t="s">
        <v>972</v>
      </c>
      <c r="P3056" s="147" t="s">
        <v>972</v>
      </c>
      <c r="Q3056" s="58" t="s">
        <v>879</v>
      </c>
      <c r="R3056" s="58">
        <v>1</v>
      </c>
      <c r="S3056" s="58" t="s">
        <v>14</v>
      </c>
      <c r="T3056" s="58" t="s">
        <v>980</v>
      </c>
      <c r="U3056" s="58" t="s">
        <v>15</v>
      </c>
    </row>
    <row r="3057" spans="1:21">
      <c r="A3057" s="58" t="s">
        <v>492</v>
      </c>
      <c r="B3057" s="58" t="s">
        <v>493</v>
      </c>
      <c r="C3057" s="58" t="s">
        <v>494</v>
      </c>
      <c r="D3057" s="58" t="s">
        <v>11</v>
      </c>
      <c r="E3057" s="58" t="s">
        <v>12</v>
      </c>
      <c r="F3057" s="58" t="s">
        <v>879</v>
      </c>
      <c r="G3057" s="58"/>
      <c r="H3057" s="58" t="s">
        <v>16</v>
      </c>
      <c r="I3057" s="58">
        <v>432</v>
      </c>
      <c r="J3057" s="58" t="s">
        <v>14</v>
      </c>
      <c r="K3057" s="114">
        <v>53</v>
      </c>
      <c r="L3057" s="64">
        <v>43.7</v>
      </c>
      <c r="M3057" s="64"/>
      <c r="N3057" s="75"/>
      <c r="O3057" s="132" t="s">
        <v>972</v>
      </c>
      <c r="P3057" s="147" t="s">
        <v>972</v>
      </c>
      <c r="Q3057" s="58" t="s">
        <v>879</v>
      </c>
      <c r="R3057" s="58">
        <v>1</v>
      </c>
      <c r="S3057" s="58" t="s">
        <v>14</v>
      </c>
      <c r="T3057" s="58" t="s">
        <v>980</v>
      </c>
      <c r="U3057" s="58" t="s">
        <v>15</v>
      </c>
    </row>
    <row r="3058" spans="1:21">
      <c r="A3058" s="58" t="s">
        <v>492</v>
      </c>
      <c r="B3058" s="58" t="s">
        <v>493</v>
      </c>
      <c r="C3058" s="58" t="s">
        <v>494</v>
      </c>
      <c r="D3058" s="58" t="s">
        <v>11</v>
      </c>
      <c r="E3058" s="58" t="s">
        <v>12</v>
      </c>
      <c r="F3058" s="58" t="s">
        <v>880</v>
      </c>
      <c r="G3058" s="58"/>
      <c r="H3058" s="58" t="s">
        <v>16</v>
      </c>
      <c r="I3058" s="58">
        <v>1</v>
      </c>
      <c r="J3058" s="58" t="s">
        <v>14</v>
      </c>
      <c r="K3058" s="114">
        <v>170.4</v>
      </c>
      <c r="L3058" s="64">
        <v>170.4</v>
      </c>
      <c r="M3058" s="64"/>
      <c r="N3058" s="75"/>
      <c r="O3058" s="132">
        <f>L3058+(L3058*$N$3034)</f>
        <v>166.54895999999999</v>
      </c>
      <c r="P3058" s="147">
        <v>166.5</v>
      </c>
      <c r="Q3058" s="58" t="s">
        <v>880</v>
      </c>
      <c r="R3058" s="58">
        <v>1</v>
      </c>
      <c r="S3058" s="58" t="s">
        <v>14</v>
      </c>
      <c r="T3058" s="58" t="s">
        <v>980</v>
      </c>
      <c r="U3058" s="58" t="s">
        <v>15</v>
      </c>
    </row>
    <row r="3059" spans="1:21">
      <c r="A3059" s="58" t="s">
        <v>492</v>
      </c>
      <c r="B3059" s="58" t="s">
        <v>493</v>
      </c>
      <c r="C3059" s="58" t="s">
        <v>494</v>
      </c>
      <c r="D3059" s="58" t="s">
        <v>11</v>
      </c>
      <c r="E3059" s="58" t="s">
        <v>12</v>
      </c>
      <c r="F3059" s="58" t="s">
        <v>880</v>
      </c>
      <c r="G3059" s="58"/>
      <c r="H3059" s="58" t="s">
        <v>16</v>
      </c>
      <c r="I3059" s="58">
        <v>216</v>
      </c>
      <c r="J3059" s="58" t="s">
        <v>14</v>
      </c>
      <c r="K3059" s="114">
        <v>170.4</v>
      </c>
      <c r="L3059" s="64">
        <v>161.9</v>
      </c>
      <c r="M3059" s="64"/>
      <c r="N3059" s="75"/>
      <c r="O3059" s="132" t="s">
        <v>972</v>
      </c>
      <c r="P3059" s="147" t="s">
        <v>972</v>
      </c>
      <c r="Q3059" s="58" t="s">
        <v>880</v>
      </c>
      <c r="R3059" s="58">
        <v>1</v>
      </c>
      <c r="S3059" s="58" t="s">
        <v>14</v>
      </c>
      <c r="T3059" s="58" t="s">
        <v>980</v>
      </c>
      <c r="U3059" s="58" t="s">
        <v>15</v>
      </c>
    </row>
    <row r="3060" spans="1:21">
      <c r="A3060" s="58" t="s">
        <v>492</v>
      </c>
      <c r="B3060" s="58" t="s">
        <v>493</v>
      </c>
      <c r="C3060" s="58" t="s">
        <v>494</v>
      </c>
      <c r="D3060" s="58" t="s">
        <v>11</v>
      </c>
      <c r="E3060" s="58" t="s">
        <v>12</v>
      </c>
      <c r="F3060" s="58" t="s">
        <v>880</v>
      </c>
      <c r="G3060" s="58"/>
      <c r="H3060" s="58" t="s">
        <v>16</v>
      </c>
      <c r="I3060" s="58">
        <v>432</v>
      </c>
      <c r="J3060" s="58" t="s">
        <v>14</v>
      </c>
      <c r="K3060" s="114">
        <v>170.4</v>
      </c>
      <c r="L3060" s="64">
        <v>136.30000000000001</v>
      </c>
      <c r="M3060" s="64"/>
      <c r="N3060" s="75"/>
      <c r="O3060" s="132" t="s">
        <v>972</v>
      </c>
      <c r="P3060" s="147" t="s">
        <v>972</v>
      </c>
      <c r="Q3060" s="58" t="s">
        <v>880</v>
      </c>
      <c r="R3060" s="58">
        <v>1</v>
      </c>
      <c r="S3060" s="58" t="s">
        <v>14</v>
      </c>
      <c r="T3060" s="58" t="s">
        <v>980</v>
      </c>
      <c r="U3060" s="58" t="s">
        <v>15</v>
      </c>
    </row>
    <row r="3061" spans="1:21">
      <c r="A3061" s="58" t="s">
        <v>495</v>
      </c>
      <c r="B3061" s="58" t="s">
        <v>496</v>
      </c>
      <c r="C3061" s="58" t="s">
        <v>497</v>
      </c>
      <c r="D3061" s="58" t="s">
        <v>11</v>
      </c>
      <c r="E3061" s="58" t="s">
        <v>12</v>
      </c>
      <c r="F3061" s="58" t="s">
        <v>13</v>
      </c>
      <c r="G3061" s="58"/>
      <c r="H3061" s="58" t="s">
        <v>16</v>
      </c>
      <c r="I3061" s="58">
        <v>1</v>
      </c>
      <c r="J3061" s="58" t="s">
        <v>14</v>
      </c>
      <c r="K3061" s="114">
        <v>453.9</v>
      </c>
      <c r="L3061" s="64">
        <v>467.6</v>
      </c>
      <c r="M3061" s="64"/>
      <c r="N3061" s="75"/>
      <c r="O3061" s="132">
        <f>O3028</f>
        <v>444.22829999999999</v>
      </c>
      <c r="P3061" s="147">
        <v>444.2</v>
      </c>
      <c r="Q3061" s="58" t="s">
        <v>13</v>
      </c>
      <c r="R3061" s="58">
        <v>1</v>
      </c>
      <c r="S3061" s="58" t="s">
        <v>14</v>
      </c>
      <c r="T3061" s="58" t="s">
        <v>980</v>
      </c>
      <c r="U3061" s="58" t="s">
        <v>15</v>
      </c>
    </row>
    <row r="3062" spans="1:21">
      <c r="A3062" s="58" t="s">
        <v>495</v>
      </c>
      <c r="B3062" s="58" t="s">
        <v>496</v>
      </c>
      <c r="C3062" s="58" t="s">
        <v>497</v>
      </c>
      <c r="D3062" s="58" t="s">
        <v>11</v>
      </c>
      <c r="E3062" s="58" t="s">
        <v>12</v>
      </c>
      <c r="F3062" s="58" t="s">
        <v>13</v>
      </c>
      <c r="G3062" s="58"/>
      <c r="H3062" s="58" t="s">
        <v>16</v>
      </c>
      <c r="I3062" s="58">
        <v>216</v>
      </c>
      <c r="J3062" s="58" t="s">
        <v>14</v>
      </c>
      <c r="K3062" s="114"/>
      <c r="L3062" s="64">
        <v>445.3</v>
      </c>
      <c r="M3062" s="64"/>
      <c r="N3062" s="75"/>
      <c r="O3062" s="132" t="s">
        <v>972</v>
      </c>
      <c r="P3062" s="147" t="s">
        <v>972</v>
      </c>
      <c r="Q3062" s="58" t="s">
        <v>13</v>
      </c>
      <c r="R3062" s="58">
        <v>1</v>
      </c>
      <c r="S3062" s="58" t="s">
        <v>14</v>
      </c>
      <c r="T3062" s="58" t="s">
        <v>980</v>
      </c>
      <c r="U3062" s="58" t="s">
        <v>15</v>
      </c>
    </row>
    <row r="3063" spans="1:21">
      <c r="A3063" s="58" t="s">
        <v>495</v>
      </c>
      <c r="B3063" s="58" t="s">
        <v>496</v>
      </c>
      <c r="C3063" s="58" t="s">
        <v>497</v>
      </c>
      <c r="D3063" s="58" t="s">
        <v>11</v>
      </c>
      <c r="E3063" s="58" t="s">
        <v>12</v>
      </c>
      <c r="F3063" s="58" t="s">
        <v>13</v>
      </c>
      <c r="G3063" s="58"/>
      <c r="H3063" s="58" t="s">
        <v>16</v>
      </c>
      <c r="I3063" s="58">
        <v>432</v>
      </c>
      <c r="J3063" s="58" t="s">
        <v>14</v>
      </c>
      <c r="K3063" s="114"/>
      <c r="L3063" s="64">
        <v>374.4</v>
      </c>
      <c r="M3063" s="64"/>
      <c r="N3063" s="75"/>
      <c r="O3063" s="132" t="s">
        <v>972</v>
      </c>
      <c r="P3063" s="147" t="s">
        <v>972</v>
      </c>
      <c r="Q3063" s="58" t="s">
        <v>13</v>
      </c>
      <c r="R3063" s="58">
        <v>1</v>
      </c>
      <c r="S3063" s="58" t="s">
        <v>14</v>
      </c>
      <c r="T3063" s="58" t="s">
        <v>980</v>
      </c>
      <c r="U3063" s="58" t="s">
        <v>15</v>
      </c>
    </row>
    <row r="3064" spans="1:21">
      <c r="A3064" s="58" t="s">
        <v>495</v>
      </c>
      <c r="B3064" s="58" t="s">
        <v>496</v>
      </c>
      <c r="C3064" s="58" t="s">
        <v>497</v>
      </c>
      <c r="D3064" s="58" t="s">
        <v>11</v>
      </c>
      <c r="E3064" s="58" t="s">
        <v>12</v>
      </c>
      <c r="F3064" s="58" t="s">
        <v>872</v>
      </c>
      <c r="G3064" s="58"/>
      <c r="H3064" s="58" t="s">
        <v>16</v>
      </c>
      <c r="I3064" s="58">
        <v>1</v>
      </c>
      <c r="J3064" s="58" t="s">
        <v>14</v>
      </c>
      <c r="K3064" s="114">
        <v>131.80000000000001</v>
      </c>
      <c r="L3064" s="64">
        <v>135.80000000000001</v>
      </c>
      <c r="M3064" s="64"/>
      <c r="N3064" s="75"/>
      <c r="O3064" s="132">
        <f>O3031</f>
        <v>127.94166000000001</v>
      </c>
      <c r="P3064" s="147">
        <v>127.9</v>
      </c>
      <c r="Q3064" s="58" t="s">
        <v>872</v>
      </c>
      <c r="R3064" s="58">
        <v>1</v>
      </c>
      <c r="S3064" s="58" t="s">
        <v>14</v>
      </c>
      <c r="T3064" s="58" t="s">
        <v>980</v>
      </c>
      <c r="U3064" s="58" t="s">
        <v>15</v>
      </c>
    </row>
    <row r="3065" spans="1:21">
      <c r="A3065" s="58" t="s">
        <v>495</v>
      </c>
      <c r="B3065" s="58" t="s">
        <v>496</v>
      </c>
      <c r="C3065" s="58" t="s">
        <v>497</v>
      </c>
      <c r="D3065" s="58" t="s">
        <v>11</v>
      </c>
      <c r="E3065" s="58" t="s">
        <v>12</v>
      </c>
      <c r="F3065" s="58" t="s">
        <v>872</v>
      </c>
      <c r="G3065" s="58"/>
      <c r="H3065" s="58" t="s">
        <v>16</v>
      </c>
      <c r="I3065" s="58">
        <v>216</v>
      </c>
      <c r="J3065" s="58" t="s">
        <v>14</v>
      </c>
      <c r="K3065" s="114"/>
      <c r="L3065" s="64">
        <v>129.30000000000001</v>
      </c>
      <c r="M3065" s="64"/>
      <c r="N3065" s="75"/>
      <c r="O3065" s="132" t="s">
        <v>972</v>
      </c>
      <c r="P3065" s="147" t="s">
        <v>972</v>
      </c>
      <c r="Q3065" s="58" t="s">
        <v>872</v>
      </c>
      <c r="R3065" s="58">
        <v>1</v>
      </c>
      <c r="S3065" s="58" t="s">
        <v>14</v>
      </c>
      <c r="T3065" s="58" t="s">
        <v>980</v>
      </c>
      <c r="U3065" s="58" t="s">
        <v>15</v>
      </c>
    </row>
    <row r="3066" spans="1:21">
      <c r="A3066" s="58" t="s">
        <v>495</v>
      </c>
      <c r="B3066" s="58" t="s">
        <v>496</v>
      </c>
      <c r="C3066" s="58" t="s">
        <v>497</v>
      </c>
      <c r="D3066" s="58" t="s">
        <v>11</v>
      </c>
      <c r="E3066" s="58" t="s">
        <v>12</v>
      </c>
      <c r="F3066" s="58" t="s">
        <v>872</v>
      </c>
      <c r="G3066" s="58"/>
      <c r="H3066" s="58" t="s">
        <v>16</v>
      </c>
      <c r="I3066" s="58">
        <v>432</v>
      </c>
      <c r="J3066" s="58" t="s">
        <v>14</v>
      </c>
      <c r="K3066" s="114"/>
      <c r="L3066" s="64">
        <v>108.8</v>
      </c>
      <c r="M3066" s="64"/>
      <c r="N3066" s="75"/>
      <c r="O3066" s="132" t="s">
        <v>972</v>
      </c>
      <c r="P3066" s="147" t="s">
        <v>972</v>
      </c>
      <c r="Q3066" s="58" t="s">
        <v>872</v>
      </c>
      <c r="R3066" s="58">
        <v>1</v>
      </c>
      <c r="S3066" s="58" t="s">
        <v>14</v>
      </c>
      <c r="T3066" s="58" t="s">
        <v>980</v>
      </c>
      <c r="U3066" s="58" t="s">
        <v>15</v>
      </c>
    </row>
    <row r="3067" spans="1:21">
      <c r="A3067" s="58" t="s">
        <v>495</v>
      </c>
      <c r="B3067" s="58" t="s">
        <v>496</v>
      </c>
      <c r="C3067" s="58" t="s">
        <v>497</v>
      </c>
      <c r="D3067" s="58" t="s">
        <v>11</v>
      </c>
      <c r="E3067" s="58" t="s">
        <v>12</v>
      </c>
      <c r="F3067" s="58" t="s">
        <v>873</v>
      </c>
      <c r="G3067" s="58"/>
      <c r="H3067" s="58" t="s">
        <v>16</v>
      </c>
      <c r="I3067" s="58">
        <v>1</v>
      </c>
      <c r="J3067" s="58" t="s">
        <v>14</v>
      </c>
      <c r="K3067" s="114">
        <v>18.2</v>
      </c>
      <c r="L3067" s="64">
        <v>18.8</v>
      </c>
      <c r="M3067" s="64" t="s">
        <v>1021</v>
      </c>
      <c r="N3067" s="90">
        <v>-4.9500000000000002E-2</v>
      </c>
      <c r="O3067" s="132">
        <f>O3034</f>
        <v>17.886420000000001</v>
      </c>
      <c r="P3067" s="147">
        <v>17.899999999999999</v>
      </c>
      <c r="Q3067" s="58" t="s">
        <v>873</v>
      </c>
      <c r="R3067" s="58">
        <v>1</v>
      </c>
      <c r="S3067" s="58" t="s">
        <v>14</v>
      </c>
      <c r="T3067" s="58" t="s">
        <v>980</v>
      </c>
      <c r="U3067" s="58" t="s">
        <v>15</v>
      </c>
    </row>
    <row r="3068" spans="1:21">
      <c r="A3068" s="58" t="s">
        <v>495</v>
      </c>
      <c r="B3068" s="58" t="s">
        <v>496</v>
      </c>
      <c r="C3068" s="58" t="s">
        <v>497</v>
      </c>
      <c r="D3068" s="58" t="s">
        <v>11</v>
      </c>
      <c r="E3068" s="58" t="s">
        <v>12</v>
      </c>
      <c r="F3068" s="58" t="s">
        <v>873</v>
      </c>
      <c r="G3068" s="58"/>
      <c r="H3068" s="58" t="s">
        <v>16</v>
      </c>
      <c r="I3068" s="58">
        <v>216</v>
      </c>
      <c r="J3068" s="58" t="s">
        <v>14</v>
      </c>
      <c r="K3068" s="114">
        <v>18.2</v>
      </c>
      <c r="L3068" s="64">
        <v>17.899999999999999</v>
      </c>
      <c r="M3068" s="64"/>
      <c r="N3068" s="75"/>
      <c r="O3068" s="132" t="s">
        <v>972</v>
      </c>
      <c r="P3068" s="147" t="s">
        <v>972</v>
      </c>
      <c r="Q3068" s="58" t="s">
        <v>873</v>
      </c>
      <c r="R3068" s="58">
        <v>1</v>
      </c>
      <c r="S3068" s="58" t="s">
        <v>14</v>
      </c>
      <c r="T3068" s="58" t="s">
        <v>980</v>
      </c>
      <c r="U3068" s="58" t="s">
        <v>15</v>
      </c>
    </row>
    <row r="3069" spans="1:21">
      <c r="A3069" s="58" t="s">
        <v>495</v>
      </c>
      <c r="B3069" s="58" t="s">
        <v>496</v>
      </c>
      <c r="C3069" s="58" t="s">
        <v>497</v>
      </c>
      <c r="D3069" s="58" t="s">
        <v>11</v>
      </c>
      <c r="E3069" s="58" t="s">
        <v>12</v>
      </c>
      <c r="F3069" s="58" t="s">
        <v>873</v>
      </c>
      <c r="G3069" s="58"/>
      <c r="H3069" s="58" t="s">
        <v>16</v>
      </c>
      <c r="I3069" s="58">
        <v>432</v>
      </c>
      <c r="J3069" s="58" t="s">
        <v>14</v>
      </c>
      <c r="K3069" s="114">
        <v>18.2</v>
      </c>
      <c r="L3069" s="64">
        <v>15.1</v>
      </c>
      <c r="M3069" s="64"/>
      <c r="N3069" s="75"/>
      <c r="O3069" s="132" t="s">
        <v>972</v>
      </c>
      <c r="P3069" s="147" t="s">
        <v>972</v>
      </c>
      <c r="Q3069" s="58" t="s">
        <v>873</v>
      </c>
      <c r="R3069" s="58">
        <v>1</v>
      </c>
      <c r="S3069" s="58" t="s">
        <v>14</v>
      </c>
      <c r="T3069" s="58" t="s">
        <v>980</v>
      </c>
      <c r="U3069" s="58" t="s">
        <v>15</v>
      </c>
    </row>
    <row r="3070" spans="1:21">
      <c r="A3070" s="58" t="s">
        <v>495</v>
      </c>
      <c r="B3070" s="58" t="s">
        <v>496</v>
      </c>
      <c r="C3070" s="58" t="s">
        <v>497</v>
      </c>
      <c r="D3070" s="58" t="s">
        <v>11</v>
      </c>
      <c r="E3070" s="58" t="s">
        <v>12</v>
      </c>
      <c r="F3070" s="58" t="s">
        <v>874</v>
      </c>
      <c r="G3070" s="58"/>
      <c r="H3070" s="58" t="s">
        <v>16</v>
      </c>
      <c r="I3070" s="58">
        <v>1</v>
      </c>
      <c r="J3070" s="58" t="s">
        <v>14</v>
      </c>
      <c r="K3070" s="114">
        <v>12.5</v>
      </c>
      <c r="L3070" s="64">
        <v>12.5</v>
      </c>
      <c r="M3070" s="91" t="s">
        <v>1022</v>
      </c>
      <c r="N3070" s="75"/>
      <c r="O3070" s="132">
        <f>O3037</f>
        <v>11.7288</v>
      </c>
      <c r="P3070" s="147">
        <v>11.7</v>
      </c>
      <c r="Q3070" s="58" t="s">
        <v>874</v>
      </c>
      <c r="R3070" s="58">
        <v>1</v>
      </c>
      <c r="S3070" s="58" t="s">
        <v>14</v>
      </c>
      <c r="T3070" s="58" t="s">
        <v>980</v>
      </c>
      <c r="U3070" s="58" t="s">
        <v>15</v>
      </c>
    </row>
    <row r="3071" spans="1:21">
      <c r="A3071" s="58" t="s">
        <v>495</v>
      </c>
      <c r="B3071" s="58" t="s">
        <v>496</v>
      </c>
      <c r="C3071" s="58" t="s">
        <v>497</v>
      </c>
      <c r="D3071" s="58" t="s">
        <v>11</v>
      </c>
      <c r="E3071" s="58" t="s">
        <v>12</v>
      </c>
      <c r="F3071" s="58" t="s">
        <v>874</v>
      </c>
      <c r="G3071" s="58"/>
      <c r="H3071" s="58" t="s">
        <v>16</v>
      </c>
      <c r="I3071" s="58">
        <v>216</v>
      </c>
      <c r="J3071" s="58" t="s">
        <v>14</v>
      </c>
      <c r="K3071" s="114">
        <v>12.5</v>
      </c>
      <c r="L3071" s="64">
        <v>11.9</v>
      </c>
      <c r="M3071" s="64"/>
      <c r="N3071" s="75"/>
      <c r="O3071" s="132" t="s">
        <v>972</v>
      </c>
      <c r="P3071" s="147" t="s">
        <v>972</v>
      </c>
      <c r="Q3071" s="58" t="s">
        <v>874</v>
      </c>
      <c r="R3071" s="58">
        <v>1</v>
      </c>
      <c r="S3071" s="58" t="s">
        <v>14</v>
      </c>
      <c r="T3071" s="58" t="s">
        <v>980</v>
      </c>
      <c r="U3071" s="58" t="s">
        <v>15</v>
      </c>
    </row>
    <row r="3072" spans="1:21">
      <c r="A3072" s="58" t="s">
        <v>495</v>
      </c>
      <c r="B3072" s="58" t="s">
        <v>496</v>
      </c>
      <c r="C3072" s="58" t="s">
        <v>497</v>
      </c>
      <c r="D3072" s="58" t="s">
        <v>11</v>
      </c>
      <c r="E3072" s="58" t="s">
        <v>12</v>
      </c>
      <c r="F3072" s="58" t="s">
        <v>874</v>
      </c>
      <c r="G3072" s="58"/>
      <c r="H3072" s="58" t="s">
        <v>16</v>
      </c>
      <c r="I3072" s="58">
        <v>432</v>
      </c>
      <c r="J3072" s="58" t="s">
        <v>14</v>
      </c>
      <c r="K3072" s="114">
        <v>12.5</v>
      </c>
      <c r="L3072" s="64">
        <v>10</v>
      </c>
      <c r="M3072" s="64"/>
      <c r="N3072" s="75"/>
      <c r="O3072" s="132" t="s">
        <v>972</v>
      </c>
      <c r="P3072" s="147" t="s">
        <v>972</v>
      </c>
      <c r="Q3072" s="58" t="s">
        <v>874</v>
      </c>
      <c r="R3072" s="58">
        <v>1</v>
      </c>
      <c r="S3072" s="58" t="s">
        <v>14</v>
      </c>
      <c r="T3072" s="58" t="s">
        <v>980</v>
      </c>
      <c r="U3072" s="58" t="s">
        <v>15</v>
      </c>
    </row>
    <row r="3073" spans="1:21">
      <c r="A3073" s="58" t="s">
        <v>495</v>
      </c>
      <c r="B3073" s="58" t="s">
        <v>496</v>
      </c>
      <c r="C3073" s="58" t="s">
        <v>497</v>
      </c>
      <c r="D3073" s="58" t="s">
        <v>11</v>
      </c>
      <c r="E3073" s="58" t="s">
        <v>12</v>
      </c>
      <c r="F3073" s="58" t="s">
        <v>875</v>
      </c>
      <c r="G3073" s="58"/>
      <c r="H3073" s="58" t="s">
        <v>16</v>
      </c>
      <c r="I3073" s="58">
        <v>1</v>
      </c>
      <c r="J3073" s="58" t="s">
        <v>14</v>
      </c>
      <c r="K3073" s="115">
        <v>4639</v>
      </c>
      <c r="L3073" s="65">
        <v>4778</v>
      </c>
      <c r="M3073" s="65"/>
      <c r="N3073" s="76"/>
      <c r="O3073" s="132">
        <f>O3040</f>
        <v>4538.0681999999997</v>
      </c>
      <c r="P3073" s="147">
        <v>4538</v>
      </c>
      <c r="Q3073" s="58" t="s">
        <v>875</v>
      </c>
      <c r="R3073" s="58">
        <v>1</v>
      </c>
      <c r="S3073" s="58" t="s">
        <v>14</v>
      </c>
      <c r="T3073" s="58" t="s">
        <v>980</v>
      </c>
      <c r="U3073" s="58" t="s">
        <v>15</v>
      </c>
    </row>
    <row r="3074" spans="1:21">
      <c r="A3074" s="58" t="s">
        <v>495</v>
      </c>
      <c r="B3074" s="58" t="s">
        <v>496</v>
      </c>
      <c r="C3074" s="58" t="s">
        <v>497</v>
      </c>
      <c r="D3074" s="58" t="s">
        <v>11</v>
      </c>
      <c r="E3074" s="58" t="s">
        <v>12</v>
      </c>
      <c r="F3074" s="58" t="s">
        <v>875</v>
      </c>
      <c r="G3074" s="58"/>
      <c r="H3074" s="58" t="s">
        <v>16</v>
      </c>
      <c r="I3074" s="58">
        <v>216</v>
      </c>
      <c r="J3074" s="58" t="s">
        <v>14</v>
      </c>
      <c r="K3074" s="115">
        <v>4639</v>
      </c>
      <c r="L3074" s="65">
        <v>4549</v>
      </c>
      <c r="M3074" s="65"/>
      <c r="N3074" s="76"/>
      <c r="O3074" s="132" t="s">
        <v>972</v>
      </c>
      <c r="P3074" s="147" t="s">
        <v>972</v>
      </c>
      <c r="Q3074" s="58" t="s">
        <v>875</v>
      </c>
      <c r="R3074" s="58">
        <v>1</v>
      </c>
      <c r="S3074" s="58" t="s">
        <v>14</v>
      </c>
      <c r="T3074" s="58" t="s">
        <v>980</v>
      </c>
      <c r="U3074" s="58" t="s">
        <v>15</v>
      </c>
    </row>
    <row r="3075" spans="1:21">
      <c r="A3075" s="58" t="s">
        <v>495</v>
      </c>
      <c r="B3075" s="58" t="s">
        <v>496</v>
      </c>
      <c r="C3075" s="58" t="s">
        <v>497</v>
      </c>
      <c r="D3075" s="58" t="s">
        <v>11</v>
      </c>
      <c r="E3075" s="58" t="s">
        <v>12</v>
      </c>
      <c r="F3075" s="58" t="s">
        <v>875</v>
      </c>
      <c r="G3075" s="58"/>
      <c r="H3075" s="58" t="s">
        <v>16</v>
      </c>
      <c r="I3075" s="58">
        <v>432</v>
      </c>
      <c r="J3075" s="58" t="s">
        <v>14</v>
      </c>
      <c r="K3075" s="115">
        <v>4639</v>
      </c>
      <c r="L3075" s="65">
        <v>3826</v>
      </c>
      <c r="M3075" s="65"/>
      <c r="N3075" s="76"/>
      <c r="O3075" s="132" t="s">
        <v>972</v>
      </c>
      <c r="P3075" s="147" t="s">
        <v>972</v>
      </c>
      <c r="Q3075" s="58" t="s">
        <v>875</v>
      </c>
      <c r="R3075" s="58">
        <v>1</v>
      </c>
      <c r="S3075" s="58" t="s">
        <v>14</v>
      </c>
      <c r="T3075" s="58" t="s">
        <v>980</v>
      </c>
      <c r="U3075" s="58" t="s">
        <v>15</v>
      </c>
    </row>
    <row r="3076" spans="1:21">
      <c r="A3076" s="58" t="s">
        <v>495</v>
      </c>
      <c r="B3076" s="58" t="s">
        <v>496</v>
      </c>
      <c r="C3076" s="58" t="s">
        <v>497</v>
      </c>
      <c r="D3076" s="58" t="s">
        <v>11</v>
      </c>
      <c r="E3076" s="58" t="s">
        <v>12</v>
      </c>
      <c r="F3076" s="58" t="s">
        <v>876</v>
      </c>
      <c r="G3076" s="58"/>
      <c r="H3076" s="58" t="s">
        <v>16</v>
      </c>
      <c r="I3076" s="58">
        <v>1</v>
      </c>
      <c r="J3076" s="58" t="s">
        <v>14</v>
      </c>
      <c r="K3076" s="114">
        <v>142.80000000000001</v>
      </c>
      <c r="L3076" s="64">
        <v>147.1</v>
      </c>
      <c r="M3076" s="64"/>
      <c r="N3076" s="75"/>
      <c r="O3076" s="132">
        <f>O3043</f>
        <v>137.22696000000002</v>
      </c>
      <c r="P3076" s="147">
        <v>137.19999999999999</v>
      </c>
      <c r="Q3076" s="58" t="s">
        <v>876</v>
      </c>
      <c r="R3076" s="58">
        <v>1</v>
      </c>
      <c r="S3076" s="58" t="s">
        <v>14</v>
      </c>
      <c r="T3076" s="58" t="s">
        <v>980</v>
      </c>
      <c r="U3076" s="58" t="s">
        <v>15</v>
      </c>
    </row>
    <row r="3077" spans="1:21">
      <c r="A3077" s="58" t="s">
        <v>495</v>
      </c>
      <c r="B3077" s="58" t="s">
        <v>496</v>
      </c>
      <c r="C3077" s="58" t="s">
        <v>497</v>
      </c>
      <c r="D3077" s="58" t="s">
        <v>11</v>
      </c>
      <c r="E3077" s="58" t="s">
        <v>12</v>
      </c>
      <c r="F3077" s="58" t="s">
        <v>876</v>
      </c>
      <c r="G3077" s="58"/>
      <c r="H3077" s="58" t="s">
        <v>16</v>
      </c>
      <c r="I3077" s="58">
        <v>216</v>
      </c>
      <c r="J3077" s="58" t="s">
        <v>14</v>
      </c>
      <c r="K3077" s="114">
        <v>142.80000000000001</v>
      </c>
      <c r="L3077" s="64">
        <v>140</v>
      </c>
      <c r="M3077" s="64"/>
      <c r="N3077" s="75"/>
      <c r="O3077" s="132" t="s">
        <v>972</v>
      </c>
      <c r="P3077" s="147" t="s">
        <v>972</v>
      </c>
      <c r="Q3077" s="58" t="s">
        <v>876</v>
      </c>
      <c r="R3077" s="58">
        <v>1</v>
      </c>
      <c r="S3077" s="58" t="s">
        <v>14</v>
      </c>
      <c r="T3077" s="58" t="s">
        <v>980</v>
      </c>
      <c r="U3077" s="58" t="s">
        <v>15</v>
      </c>
    </row>
    <row r="3078" spans="1:21">
      <c r="A3078" s="58" t="s">
        <v>495</v>
      </c>
      <c r="B3078" s="58" t="s">
        <v>496</v>
      </c>
      <c r="C3078" s="58" t="s">
        <v>497</v>
      </c>
      <c r="D3078" s="58" t="s">
        <v>11</v>
      </c>
      <c r="E3078" s="58" t="s">
        <v>12</v>
      </c>
      <c r="F3078" s="58" t="s">
        <v>876</v>
      </c>
      <c r="G3078" s="58"/>
      <c r="H3078" s="58" t="s">
        <v>16</v>
      </c>
      <c r="I3078" s="58">
        <v>432</v>
      </c>
      <c r="J3078" s="58" t="s">
        <v>14</v>
      </c>
      <c r="K3078" s="114">
        <v>142.80000000000001</v>
      </c>
      <c r="L3078" s="64">
        <v>117.8</v>
      </c>
      <c r="M3078" s="64"/>
      <c r="N3078" s="75"/>
      <c r="O3078" s="132" t="s">
        <v>972</v>
      </c>
      <c r="P3078" s="147" t="s">
        <v>972</v>
      </c>
      <c r="Q3078" s="58" t="s">
        <v>876</v>
      </c>
      <c r="R3078" s="58">
        <v>1</v>
      </c>
      <c r="S3078" s="58" t="s">
        <v>14</v>
      </c>
      <c r="T3078" s="58" t="s">
        <v>980</v>
      </c>
      <c r="U3078" s="58" t="s">
        <v>15</v>
      </c>
    </row>
    <row r="3079" spans="1:21">
      <c r="A3079" s="58" t="s">
        <v>495</v>
      </c>
      <c r="B3079" s="58" t="s">
        <v>496</v>
      </c>
      <c r="C3079" s="58" t="s">
        <v>497</v>
      </c>
      <c r="D3079" s="58" t="s">
        <v>11</v>
      </c>
      <c r="E3079" s="58" t="s">
        <v>12</v>
      </c>
      <c r="F3079" s="58" t="s">
        <v>877</v>
      </c>
      <c r="G3079" s="58"/>
      <c r="H3079" s="58" t="s">
        <v>16</v>
      </c>
      <c r="I3079" s="58">
        <v>1</v>
      </c>
      <c r="J3079" s="58" t="s">
        <v>14</v>
      </c>
      <c r="K3079" s="114">
        <v>67.8</v>
      </c>
      <c r="L3079" s="64">
        <v>69.900000000000006</v>
      </c>
      <c r="M3079" s="64"/>
      <c r="N3079" s="75"/>
      <c r="O3079" s="132">
        <f>O3046</f>
        <v>65.290319999999994</v>
      </c>
      <c r="P3079" s="147">
        <v>65.3</v>
      </c>
      <c r="Q3079" s="58" t="s">
        <v>877</v>
      </c>
      <c r="R3079" s="58">
        <v>1</v>
      </c>
      <c r="S3079" s="58" t="s">
        <v>14</v>
      </c>
      <c r="T3079" s="58" t="s">
        <v>980</v>
      </c>
      <c r="U3079" s="58" t="s">
        <v>15</v>
      </c>
    </row>
    <row r="3080" spans="1:21">
      <c r="A3080" s="58" t="s">
        <v>495</v>
      </c>
      <c r="B3080" s="58" t="s">
        <v>496</v>
      </c>
      <c r="C3080" s="58" t="s">
        <v>497</v>
      </c>
      <c r="D3080" s="58" t="s">
        <v>11</v>
      </c>
      <c r="E3080" s="58" t="s">
        <v>12</v>
      </c>
      <c r="F3080" s="58" t="s">
        <v>877</v>
      </c>
      <c r="G3080" s="58"/>
      <c r="H3080" s="58" t="s">
        <v>16</v>
      </c>
      <c r="I3080" s="58">
        <v>216</v>
      </c>
      <c r="J3080" s="58" t="s">
        <v>14</v>
      </c>
      <c r="K3080" s="114">
        <v>67.8</v>
      </c>
      <c r="L3080" s="64">
        <v>66.599999999999994</v>
      </c>
      <c r="M3080" s="64"/>
      <c r="N3080" s="75"/>
      <c r="O3080" s="132" t="s">
        <v>972</v>
      </c>
      <c r="P3080" s="147" t="s">
        <v>972</v>
      </c>
      <c r="Q3080" s="58" t="s">
        <v>877</v>
      </c>
      <c r="R3080" s="58">
        <v>1</v>
      </c>
      <c r="S3080" s="58" t="s">
        <v>14</v>
      </c>
      <c r="T3080" s="58" t="s">
        <v>980</v>
      </c>
      <c r="U3080" s="58" t="s">
        <v>15</v>
      </c>
    </row>
    <row r="3081" spans="1:21">
      <c r="A3081" s="58" t="s">
        <v>495</v>
      </c>
      <c r="B3081" s="58" t="s">
        <v>496</v>
      </c>
      <c r="C3081" s="58" t="s">
        <v>497</v>
      </c>
      <c r="D3081" s="58" t="s">
        <v>11</v>
      </c>
      <c r="E3081" s="58" t="s">
        <v>12</v>
      </c>
      <c r="F3081" s="58" t="s">
        <v>877</v>
      </c>
      <c r="G3081" s="58"/>
      <c r="H3081" s="58" t="s">
        <v>16</v>
      </c>
      <c r="I3081" s="58">
        <v>432</v>
      </c>
      <c r="J3081" s="58" t="s">
        <v>14</v>
      </c>
      <c r="K3081" s="114">
        <v>67.8</v>
      </c>
      <c r="L3081" s="64">
        <v>56</v>
      </c>
      <c r="M3081" s="64"/>
      <c r="N3081" s="75"/>
      <c r="O3081" s="132" t="s">
        <v>972</v>
      </c>
      <c r="P3081" s="147" t="s">
        <v>972</v>
      </c>
      <c r="Q3081" s="58" t="s">
        <v>877</v>
      </c>
      <c r="R3081" s="58">
        <v>1</v>
      </c>
      <c r="S3081" s="58" t="s">
        <v>14</v>
      </c>
      <c r="T3081" s="58" t="s">
        <v>980</v>
      </c>
      <c r="U3081" s="58" t="s">
        <v>15</v>
      </c>
    </row>
    <row r="3082" spans="1:21">
      <c r="A3082" s="58" t="s">
        <v>495</v>
      </c>
      <c r="B3082" s="58" t="s">
        <v>496</v>
      </c>
      <c r="C3082" s="58" t="s">
        <v>497</v>
      </c>
      <c r="D3082" s="58" t="s">
        <v>11</v>
      </c>
      <c r="E3082" s="58" t="s">
        <v>12</v>
      </c>
      <c r="F3082" s="58" t="s">
        <v>976</v>
      </c>
      <c r="G3082" s="58"/>
      <c r="H3082" s="58" t="s">
        <v>16</v>
      </c>
      <c r="I3082" s="58">
        <v>1</v>
      </c>
      <c r="J3082" s="58" t="s">
        <v>14</v>
      </c>
      <c r="K3082" s="113"/>
      <c r="L3082" s="63">
        <v>1106.2</v>
      </c>
      <c r="M3082" s="63"/>
      <c r="N3082" s="74"/>
      <c r="O3082" s="132">
        <f>O3049</f>
        <v>1051.3891800000001</v>
      </c>
      <c r="P3082" s="147">
        <v>1051.4000000000001</v>
      </c>
      <c r="Q3082" s="58" t="s">
        <v>976</v>
      </c>
      <c r="R3082" s="58">
        <v>1</v>
      </c>
      <c r="S3082" s="58" t="s">
        <v>14</v>
      </c>
      <c r="T3082" s="58" t="s">
        <v>981</v>
      </c>
      <c r="U3082" s="58" t="s">
        <v>15</v>
      </c>
    </row>
    <row r="3083" spans="1:21">
      <c r="A3083" s="58" t="s">
        <v>495</v>
      </c>
      <c r="B3083" s="58" t="s">
        <v>496</v>
      </c>
      <c r="C3083" s="58" t="s">
        <v>497</v>
      </c>
      <c r="D3083" s="58" t="s">
        <v>11</v>
      </c>
      <c r="E3083" s="58" t="s">
        <v>12</v>
      </c>
      <c r="F3083" s="58" t="s">
        <v>976</v>
      </c>
      <c r="G3083" s="58"/>
      <c r="H3083" s="58" t="s">
        <v>16</v>
      </c>
      <c r="I3083" s="58">
        <v>216</v>
      </c>
      <c r="J3083" s="58" t="s">
        <v>14</v>
      </c>
      <c r="K3083" s="113"/>
      <c r="L3083" s="63">
        <v>1051.5</v>
      </c>
      <c r="M3083" s="63"/>
      <c r="N3083" s="74"/>
      <c r="O3083" s="132" t="s">
        <v>972</v>
      </c>
      <c r="P3083" s="147" t="s">
        <v>972</v>
      </c>
      <c r="Q3083" s="58" t="s">
        <v>976</v>
      </c>
      <c r="R3083" s="58">
        <v>1</v>
      </c>
      <c r="S3083" s="58" t="s">
        <v>14</v>
      </c>
      <c r="T3083" s="58" t="s">
        <v>981</v>
      </c>
      <c r="U3083" s="58" t="s">
        <v>15</v>
      </c>
    </row>
    <row r="3084" spans="1:21">
      <c r="A3084" s="58" t="s">
        <v>495</v>
      </c>
      <c r="B3084" s="58" t="s">
        <v>496</v>
      </c>
      <c r="C3084" s="58" t="s">
        <v>497</v>
      </c>
      <c r="D3084" s="58" t="s">
        <v>11</v>
      </c>
      <c r="E3084" s="58" t="s">
        <v>12</v>
      </c>
      <c r="F3084" s="58" t="s">
        <v>976</v>
      </c>
      <c r="G3084" s="58"/>
      <c r="H3084" s="58" t="s">
        <v>16</v>
      </c>
      <c r="I3084" s="58">
        <v>432</v>
      </c>
      <c r="J3084" s="58" t="s">
        <v>14</v>
      </c>
      <c r="K3084" s="114"/>
      <c r="L3084" s="64">
        <v>887.4</v>
      </c>
      <c r="M3084" s="64"/>
      <c r="N3084" s="75"/>
      <c r="O3084" s="132" t="s">
        <v>972</v>
      </c>
      <c r="P3084" s="147" t="s">
        <v>972</v>
      </c>
      <c r="Q3084" s="58" t="s">
        <v>976</v>
      </c>
      <c r="R3084" s="58">
        <v>1</v>
      </c>
      <c r="S3084" s="58" t="s">
        <v>14</v>
      </c>
      <c r="T3084" s="58" t="s">
        <v>981</v>
      </c>
      <c r="U3084" s="58" t="s">
        <v>15</v>
      </c>
    </row>
    <row r="3085" spans="1:21">
      <c r="A3085" s="58" t="s">
        <v>495</v>
      </c>
      <c r="B3085" s="58" t="s">
        <v>496</v>
      </c>
      <c r="C3085" s="58" t="s">
        <v>497</v>
      </c>
      <c r="D3085" s="58" t="s">
        <v>11</v>
      </c>
      <c r="E3085" s="58" t="s">
        <v>12</v>
      </c>
      <c r="F3085" s="58" t="s">
        <v>878</v>
      </c>
      <c r="G3085" s="58"/>
      <c r="H3085" s="58" t="s">
        <v>16</v>
      </c>
      <c r="I3085" s="58">
        <v>1</v>
      </c>
      <c r="J3085" s="58" t="s">
        <v>14</v>
      </c>
      <c r="K3085" s="114">
        <v>160.6</v>
      </c>
      <c r="L3085" s="64">
        <v>165.5</v>
      </c>
      <c r="M3085" s="64"/>
      <c r="N3085" s="75"/>
      <c r="O3085" s="132">
        <f>O3052</f>
        <v>154.52694</v>
      </c>
      <c r="P3085" s="147">
        <v>154.5</v>
      </c>
      <c r="Q3085" s="58" t="s">
        <v>878</v>
      </c>
      <c r="R3085" s="58">
        <v>1</v>
      </c>
      <c r="S3085" s="58" t="s">
        <v>14</v>
      </c>
      <c r="T3085" s="58" t="s">
        <v>980</v>
      </c>
      <c r="U3085" s="58" t="s">
        <v>15</v>
      </c>
    </row>
    <row r="3086" spans="1:21">
      <c r="A3086" s="58" t="s">
        <v>495</v>
      </c>
      <c r="B3086" s="58" t="s">
        <v>496</v>
      </c>
      <c r="C3086" s="58" t="s">
        <v>497</v>
      </c>
      <c r="D3086" s="58" t="s">
        <v>11</v>
      </c>
      <c r="E3086" s="58" t="s">
        <v>12</v>
      </c>
      <c r="F3086" s="58" t="s">
        <v>878</v>
      </c>
      <c r="G3086" s="58"/>
      <c r="H3086" s="58" t="s">
        <v>16</v>
      </c>
      <c r="I3086" s="58">
        <v>216</v>
      </c>
      <c r="J3086" s="58" t="s">
        <v>14</v>
      </c>
      <c r="K3086" s="114">
        <v>160.6</v>
      </c>
      <c r="L3086" s="64">
        <v>157.5</v>
      </c>
      <c r="M3086" s="64"/>
      <c r="N3086" s="75"/>
      <c r="O3086" s="132" t="s">
        <v>972</v>
      </c>
      <c r="P3086" s="147" t="s">
        <v>972</v>
      </c>
      <c r="Q3086" s="58" t="s">
        <v>878</v>
      </c>
      <c r="R3086" s="58">
        <v>1</v>
      </c>
      <c r="S3086" s="58" t="s">
        <v>14</v>
      </c>
      <c r="T3086" s="58" t="s">
        <v>980</v>
      </c>
      <c r="U3086" s="58" t="s">
        <v>15</v>
      </c>
    </row>
    <row r="3087" spans="1:21">
      <c r="A3087" s="58" t="s">
        <v>495</v>
      </c>
      <c r="B3087" s="58" t="s">
        <v>496</v>
      </c>
      <c r="C3087" s="58" t="s">
        <v>497</v>
      </c>
      <c r="D3087" s="58" t="s">
        <v>11</v>
      </c>
      <c r="E3087" s="58" t="s">
        <v>12</v>
      </c>
      <c r="F3087" s="58" t="s">
        <v>878</v>
      </c>
      <c r="G3087" s="58"/>
      <c r="H3087" s="58" t="s">
        <v>16</v>
      </c>
      <c r="I3087" s="58">
        <v>432</v>
      </c>
      <c r="J3087" s="58" t="s">
        <v>14</v>
      </c>
      <c r="K3087" s="114">
        <v>160.6</v>
      </c>
      <c r="L3087" s="64">
        <v>132.5</v>
      </c>
      <c r="M3087" s="64"/>
      <c r="N3087" s="75"/>
      <c r="O3087" s="132" t="s">
        <v>972</v>
      </c>
      <c r="P3087" s="147" t="s">
        <v>972</v>
      </c>
      <c r="Q3087" s="58" t="s">
        <v>878</v>
      </c>
      <c r="R3087" s="58">
        <v>1</v>
      </c>
      <c r="S3087" s="58" t="s">
        <v>14</v>
      </c>
      <c r="T3087" s="58" t="s">
        <v>980</v>
      </c>
      <c r="U3087" s="58" t="s">
        <v>15</v>
      </c>
    </row>
    <row r="3088" spans="1:21">
      <c r="A3088" s="58" t="s">
        <v>495</v>
      </c>
      <c r="B3088" s="58" t="s">
        <v>496</v>
      </c>
      <c r="C3088" s="58" t="s">
        <v>497</v>
      </c>
      <c r="D3088" s="58" t="s">
        <v>11</v>
      </c>
      <c r="E3088" s="58" t="s">
        <v>12</v>
      </c>
      <c r="F3088" s="58" t="s">
        <v>879</v>
      </c>
      <c r="G3088" s="58"/>
      <c r="H3088" s="58" t="s">
        <v>16</v>
      </c>
      <c r="I3088" s="58">
        <v>1</v>
      </c>
      <c r="J3088" s="58" t="s">
        <v>14</v>
      </c>
      <c r="K3088" s="114">
        <v>54.5</v>
      </c>
      <c r="L3088" s="64">
        <v>56.2</v>
      </c>
      <c r="M3088" s="64"/>
      <c r="N3088" s="75"/>
      <c r="O3088" s="132">
        <f>O3055</f>
        <v>53.366039999999998</v>
      </c>
      <c r="P3088" s="147">
        <v>53.4</v>
      </c>
      <c r="Q3088" s="58" t="s">
        <v>879</v>
      </c>
      <c r="R3088" s="58">
        <v>1</v>
      </c>
      <c r="S3088" s="58" t="s">
        <v>14</v>
      </c>
      <c r="T3088" s="58" t="s">
        <v>980</v>
      </c>
      <c r="U3088" s="58" t="s">
        <v>15</v>
      </c>
    </row>
    <row r="3089" spans="1:21">
      <c r="A3089" s="58" t="s">
        <v>495</v>
      </c>
      <c r="B3089" s="58" t="s">
        <v>496</v>
      </c>
      <c r="C3089" s="58" t="s">
        <v>497</v>
      </c>
      <c r="D3089" s="58" t="s">
        <v>11</v>
      </c>
      <c r="E3089" s="58" t="s">
        <v>12</v>
      </c>
      <c r="F3089" s="58" t="s">
        <v>879</v>
      </c>
      <c r="G3089" s="58"/>
      <c r="H3089" s="58" t="s">
        <v>16</v>
      </c>
      <c r="I3089" s="58">
        <v>216</v>
      </c>
      <c r="J3089" s="58" t="s">
        <v>14</v>
      </c>
      <c r="K3089" s="114">
        <v>54.5</v>
      </c>
      <c r="L3089" s="64">
        <v>53.5</v>
      </c>
      <c r="M3089" s="64"/>
      <c r="N3089" s="75"/>
      <c r="O3089" s="132" t="s">
        <v>972</v>
      </c>
      <c r="P3089" s="147" t="s">
        <v>972</v>
      </c>
      <c r="Q3089" s="58" t="s">
        <v>879</v>
      </c>
      <c r="R3089" s="58">
        <v>1</v>
      </c>
      <c r="S3089" s="58" t="s">
        <v>14</v>
      </c>
      <c r="T3089" s="58" t="s">
        <v>980</v>
      </c>
      <c r="U3089" s="58" t="s">
        <v>15</v>
      </c>
    </row>
    <row r="3090" spans="1:21">
      <c r="A3090" s="58" t="s">
        <v>495</v>
      </c>
      <c r="B3090" s="58" t="s">
        <v>496</v>
      </c>
      <c r="C3090" s="58" t="s">
        <v>497</v>
      </c>
      <c r="D3090" s="58" t="s">
        <v>11</v>
      </c>
      <c r="E3090" s="58" t="s">
        <v>12</v>
      </c>
      <c r="F3090" s="58" t="s">
        <v>879</v>
      </c>
      <c r="G3090" s="58"/>
      <c r="H3090" s="58" t="s">
        <v>16</v>
      </c>
      <c r="I3090" s="58">
        <v>432</v>
      </c>
      <c r="J3090" s="58" t="s">
        <v>14</v>
      </c>
      <c r="K3090" s="114">
        <v>54.5</v>
      </c>
      <c r="L3090" s="64">
        <v>45.1</v>
      </c>
      <c r="M3090" s="64"/>
      <c r="N3090" s="75"/>
      <c r="O3090" s="132" t="s">
        <v>972</v>
      </c>
      <c r="P3090" s="147" t="s">
        <v>972</v>
      </c>
      <c r="Q3090" s="58" t="s">
        <v>879</v>
      </c>
      <c r="R3090" s="58">
        <v>1</v>
      </c>
      <c r="S3090" s="58" t="s">
        <v>14</v>
      </c>
      <c r="T3090" s="58" t="s">
        <v>980</v>
      </c>
      <c r="U3090" s="58" t="s">
        <v>15</v>
      </c>
    </row>
    <row r="3091" spans="1:21">
      <c r="A3091" s="58" t="s">
        <v>495</v>
      </c>
      <c r="B3091" s="58" t="s">
        <v>496</v>
      </c>
      <c r="C3091" s="58" t="s">
        <v>497</v>
      </c>
      <c r="D3091" s="58" t="s">
        <v>11</v>
      </c>
      <c r="E3091" s="58" t="s">
        <v>12</v>
      </c>
      <c r="F3091" s="58" t="s">
        <v>880</v>
      </c>
      <c r="G3091" s="58"/>
      <c r="H3091" s="58" t="s">
        <v>16</v>
      </c>
      <c r="I3091" s="58">
        <v>1</v>
      </c>
      <c r="J3091" s="58" t="s">
        <v>14</v>
      </c>
      <c r="K3091" s="114">
        <v>175.3</v>
      </c>
      <c r="L3091" s="64">
        <v>175.3</v>
      </c>
      <c r="M3091" s="64"/>
      <c r="N3091" s="75"/>
      <c r="O3091" s="132">
        <f>O3058</f>
        <v>166.54895999999999</v>
      </c>
      <c r="P3091" s="147">
        <v>166.5</v>
      </c>
      <c r="Q3091" s="58" t="s">
        <v>880</v>
      </c>
      <c r="R3091" s="58">
        <v>1</v>
      </c>
      <c r="S3091" s="58" t="s">
        <v>14</v>
      </c>
      <c r="T3091" s="58" t="s">
        <v>980</v>
      </c>
      <c r="U3091" s="58" t="s">
        <v>15</v>
      </c>
    </row>
    <row r="3092" spans="1:21">
      <c r="A3092" s="58" t="s">
        <v>495</v>
      </c>
      <c r="B3092" s="58" t="s">
        <v>496</v>
      </c>
      <c r="C3092" s="58" t="s">
        <v>497</v>
      </c>
      <c r="D3092" s="58" t="s">
        <v>11</v>
      </c>
      <c r="E3092" s="58" t="s">
        <v>12</v>
      </c>
      <c r="F3092" s="58" t="s">
        <v>880</v>
      </c>
      <c r="G3092" s="58"/>
      <c r="H3092" s="58" t="s">
        <v>16</v>
      </c>
      <c r="I3092" s="58">
        <v>216</v>
      </c>
      <c r="J3092" s="58" t="s">
        <v>14</v>
      </c>
      <c r="K3092" s="114">
        <v>175.3</v>
      </c>
      <c r="L3092" s="64">
        <v>166.9</v>
      </c>
      <c r="M3092" s="64"/>
      <c r="N3092" s="75"/>
      <c r="O3092" s="132" t="s">
        <v>972</v>
      </c>
      <c r="P3092" s="147" t="s">
        <v>972</v>
      </c>
      <c r="Q3092" s="58" t="s">
        <v>880</v>
      </c>
      <c r="R3092" s="58">
        <v>1</v>
      </c>
      <c r="S3092" s="58" t="s">
        <v>14</v>
      </c>
      <c r="T3092" s="58" t="s">
        <v>980</v>
      </c>
      <c r="U3092" s="58" t="s">
        <v>15</v>
      </c>
    </row>
    <row r="3093" spans="1:21">
      <c r="A3093" s="58" t="s">
        <v>495</v>
      </c>
      <c r="B3093" s="58" t="s">
        <v>496</v>
      </c>
      <c r="C3093" s="58" t="s">
        <v>497</v>
      </c>
      <c r="D3093" s="58" t="s">
        <v>11</v>
      </c>
      <c r="E3093" s="58" t="s">
        <v>12</v>
      </c>
      <c r="F3093" s="58" t="s">
        <v>880</v>
      </c>
      <c r="G3093" s="58"/>
      <c r="H3093" s="58" t="s">
        <v>16</v>
      </c>
      <c r="I3093" s="58">
        <v>432</v>
      </c>
      <c r="J3093" s="58" t="s">
        <v>14</v>
      </c>
      <c r="K3093" s="114">
        <v>175.3</v>
      </c>
      <c r="L3093" s="64">
        <v>140.4</v>
      </c>
      <c r="M3093" s="64"/>
      <c r="N3093" s="75"/>
      <c r="O3093" s="132" t="s">
        <v>972</v>
      </c>
      <c r="P3093" s="147" t="s">
        <v>972</v>
      </c>
      <c r="Q3093" s="58" t="s">
        <v>880</v>
      </c>
      <c r="R3093" s="58">
        <v>1</v>
      </c>
      <c r="S3093" s="58" t="s">
        <v>14</v>
      </c>
      <c r="T3093" s="58" t="s">
        <v>980</v>
      </c>
      <c r="U3093" s="58" t="s">
        <v>15</v>
      </c>
    </row>
    <row r="3094" spans="1:21">
      <c r="A3094" t="s">
        <v>498</v>
      </c>
      <c r="B3094" t="s">
        <v>499</v>
      </c>
      <c r="C3094" t="s">
        <v>500</v>
      </c>
      <c r="D3094" t="s">
        <v>11</v>
      </c>
      <c r="E3094" t="s">
        <v>12</v>
      </c>
      <c r="F3094" t="s">
        <v>13</v>
      </c>
      <c r="I3094">
        <v>1</v>
      </c>
      <c r="K3094" s="110">
        <v>1989</v>
      </c>
      <c r="L3094" s="60">
        <v>2048.6999999999998</v>
      </c>
      <c r="M3094" s="60"/>
      <c r="N3094" s="71"/>
      <c r="O3094" s="110">
        <v>2048.6999999999998</v>
      </c>
      <c r="P3094" s="147">
        <v>2048.6999999999998</v>
      </c>
      <c r="Q3094" t="s">
        <v>13</v>
      </c>
      <c r="R3094">
        <v>1</v>
      </c>
      <c r="S3094" t="s">
        <v>14</v>
      </c>
      <c r="T3094" t="s">
        <v>980</v>
      </c>
      <c r="U3094" t="s">
        <v>15</v>
      </c>
    </row>
    <row r="3095" spans="1:21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872</v>
      </c>
      <c r="I3095">
        <v>1</v>
      </c>
      <c r="K3095" s="111">
        <v>578.29999999999995</v>
      </c>
      <c r="L3095" s="61">
        <v>595.70000000000005</v>
      </c>
      <c r="O3095" s="111">
        <v>595.70000000000005</v>
      </c>
      <c r="P3095" s="147">
        <v>595.70000000000005</v>
      </c>
      <c r="Q3095" t="s">
        <v>872</v>
      </c>
      <c r="R3095">
        <v>1</v>
      </c>
      <c r="S3095" t="s">
        <v>14</v>
      </c>
      <c r="T3095" t="s">
        <v>980</v>
      </c>
      <c r="U3095" t="s">
        <v>15</v>
      </c>
    </row>
    <row r="3096" spans="1:21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873</v>
      </c>
      <c r="I3096">
        <v>1</v>
      </c>
      <c r="K3096" s="111">
        <v>79.599999999999994</v>
      </c>
      <c r="L3096" s="61">
        <v>82</v>
      </c>
      <c r="O3096" s="111">
        <v>82</v>
      </c>
      <c r="P3096" s="147">
        <v>82</v>
      </c>
      <c r="Q3096" t="s">
        <v>873</v>
      </c>
      <c r="R3096">
        <v>1</v>
      </c>
      <c r="S3096" t="s">
        <v>14</v>
      </c>
      <c r="T3096" t="s">
        <v>980</v>
      </c>
      <c r="U3096" t="s">
        <v>15</v>
      </c>
    </row>
    <row r="3097" spans="1:21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874</v>
      </c>
      <c r="I3097">
        <v>1</v>
      </c>
      <c r="K3097" s="111">
        <v>54.4</v>
      </c>
      <c r="L3097" s="61">
        <v>54.4</v>
      </c>
      <c r="O3097" s="111">
        <v>54.4</v>
      </c>
      <c r="P3097" s="147">
        <v>54.4</v>
      </c>
      <c r="Q3097" t="s">
        <v>874</v>
      </c>
      <c r="R3097">
        <v>1</v>
      </c>
      <c r="S3097" t="s">
        <v>14</v>
      </c>
      <c r="T3097" t="s">
        <v>980</v>
      </c>
      <c r="U3097" t="s">
        <v>15</v>
      </c>
    </row>
    <row r="3098" spans="1:21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875</v>
      </c>
      <c r="I3098">
        <v>1</v>
      </c>
      <c r="K3098" s="112">
        <v>20182</v>
      </c>
      <c r="L3098" s="62">
        <v>20788</v>
      </c>
      <c r="M3098" s="62"/>
      <c r="N3098" s="73"/>
      <c r="O3098" s="112">
        <v>20788</v>
      </c>
      <c r="P3098" s="147">
        <v>20788</v>
      </c>
      <c r="Q3098" t="s">
        <v>875</v>
      </c>
      <c r="R3098">
        <v>1</v>
      </c>
      <c r="S3098" t="s">
        <v>14</v>
      </c>
      <c r="T3098" t="s">
        <v>980</v>
      </c>
      <c r="U3098" t="s">
        <v>15</v>
      </c>
    </row>
    <row r="3099" spans="1:21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876</v>
      </c>
      <c r="I3099">
        <v>1</v>
      </c>
      <c r="K3099" s="111">
        <v>621</v>
      </c>
      <c r="L3099" s="61">
        <v>639.70000000000005</v>
      </c>
      <c r="O3099" s="111">
        <v>639.70000000000005</v>
      </c>
      <c r="P3099" s="147">
        <v>639.70000000000005</v>
      </c>
      <c r="Q3099" t="s">
        <v>876</v>
      </c>
      <c r="R3099">
        <v>1</v>
      </c>
      <c r="S3099" t="s">
        <v>14</v>
      </c>
      <c r="T3099" t="s">
        <v>980</v>
      </c>
      <c r="U3099" t="s">
        <v>15</v>
      </c>
    </row>
    <row r="3100" spans="1:21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877</v>
      </c>
      <c r="I3100">
        <v>1</v>
      </c>
      <c r="K3100" s="111">
        <v>295</v>
      </c>
      <c r="L3100" s="61">
        <v>303.89999999999998</v>
      </c>
      <c r="O3100" s="111">
        <v>303.89999999999998</v>
      </c>
      <c r="P3100" s="147">
        <v>303.89999999999998</v>
      </c>
      <c r="Q3100" t="s">
        <v>877</v>
      </c>
      <c r="R3100">
        <v>1</v>
      </c>
      <c r="S3100" t="s">
        <v>14</v>
      </c>
      <c r="T3100" t="s">
        <v>980</v>
      </c>
      <c r="U3100" t="s">
        <v>15</v>
      </c>
    </row>
    <row r="3101" spans="1:21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976</v>
      </c>
      <c r="I3101">
        <v>1</v>
      </c>
      <c r="K3101" s="110"/>
      <c r="L3101" s="60">
        <v>4837.3999999999996</v>
      </c>
      <c r="M3101" s="60"/>
      <c r="N3101" s="71"/>
      <c r="O3101" s="110">
        <v>4837.3999999999996</v>
      </c>
      <c r="P3101" s="147">
        <v>4837.3999999999996</v>
      </c>
      <c r="Q3101" t="s">
        <v>976</v>
      </c>
      <c r="R3101">
        <v>1</v>
      </c>
      <c r="S3101" t="s">
        <v>14</v>
      </c>
      <c r="T3101" t="s">
        <v>981</v>
      </c>
      <c r="U3101" t="s">
        <v>15</v>
      </c>
    </row>
    <row r="3102" spans="1:21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878</v>
      </c>
      <c r="I3102">
        <v>1</v>
      </c>
      <c r="K3102" s="111">
        <v>698.6</v>
      </c>
      <c r="L3102" s="61">
        <v>719.6</v>
      </c>
      <c r="O3102" s="111">
        <v>719.6</v>
      </c>
      <c r="P3102" s="147">
        <v>719.6</v>
      </c>
      <c r="Q3102" t="s">
        <v>878</v>
      </c>
      <c r="R3102">
        <v>1</v>
      </c>
      <c r="S3102" t="s">
        <v>14</v>
      </c>
      <c r="T3102" t="s">
        <v>980</v>
      </c>
      <c r="U3102" t="s">
        <v>15</v>
      </c>
    </row>
    <row r="3103" spans="1:21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879</v>
      </c>
      <c r="I3103">
        <v>1</v>
      </c>
      <c r="K3103" s="111">
        <v>238.7</v>
      </c>
      <c r="L3103" s="61">
        <v>245.9</v>
      </c>
      <c r="O3103" s="111">
        <v>245.9</v>
      </c>
      <c r="P3103" s="147">
        <v>245.9</v>
      </c>
      <c r="Q3103" t="s">
        <v>879</v>
      </c>
      <c r="R3103">
        <v>1</v>
      </c>
      <c r="S3103" t="s">
        <v>14</v>
      </c>
      <c r="T3103" t="s">
        <v>980</v>
      </c>
      <c r="U3103" t="s">
        <v>15</v>
      </c>
    </row>
    <row r="3104" spans="1:21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880</v>
      </c>
      <c r="I3104">
        <v>1</v>
      </c>
      <c r="K3104" s="111">
        <v>779.3</v>
      </c>
      <c r="L3104" s="61">
        <v>779.3</v>
      </c>
      <c r="O3104" s="111">
        <v>779.3</v>
      </c>
      <c r="P3104" s="147">
        <v>779.3</v>
      </c>
      <c r="Q3104" t="s">
        <v>880</v>
      </c>
      <c r="R3104">
        <v>1</v>
      </c>
      <c r="S3104" t="s">
        <v>14</v>
      </c>
      <c r="T3104" t="s">
        <v>980</v>
      </c>
      <c r="U3104" t="s">
        <v>15</v>
      </c>
    </row>
    <row r="3105" spans="1:21">
      <c r="A3105" t="s">
        <v>501</v>
      </c>
      <c r="B3105" t="s">
        <v>502</v>
      </c>
      <c r="C3105" t="s">
        <v>503</v>
      </c>
      <c r="D3105" t="s">
        <v>11</v>
      </c>
      <c r="E3105" t="s">
        <v>12</v>
      </c>
      <c r="F3105" t="s">
        <v>13</v>
      </c>
      <c r="I3105">
        <v>1</v>
      </c>
      <c r="K3105" s="110">
        <v>3544.5</v>
      </c>
      <c r="L3105" s="60">
        <v>3650.9</v>
      </c>
      <c r="M3105" s="60"/>
      <c r="N3105" s="71"/>
      <c r="O3105" s="110">
        <v>3650.9</v>
      </c>
      <c r="P3105" s="147">
        <v>3650.9</v>
      </c>
      <c r="Q3105" t="s">
        <v>13</v>
      </c>
      <c r="R3105">
        <v>1</v>
      </c>
      <c r="S3105" t="s">
        <v>14</v>
      </c>
      <c r="T3105" t="s">
        <v>980</v>
      </c>
      <c r="U3105" t="s">
        <v>15</v>
      </c>
    </row>
    <row r="3106" spans="1:21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872</v>
      </c>
      <c r="I3106">
        <v>1</v>
      </c>
      <c r="K3106" s="110">
        <v>1033.5</v>
      </c>
      <c r="L3106" s="60">
        <v>1064.5999999999999</v>
      </c>
      <c r="M3106" s="60"/>
      <c r="N3106" s="71"/>
      <c r="O3106" s="110">
        <v>1064.5999999999999</v>
      </c>
      <c r="P3106" s="147">
        <v>1064.5999999999999</v>
      </c>
      <c r="Q3106" t="s">
        <v>872</v>
      </c>
      <c r="R3106">
        <v>1</v>
      </c>
      <c r="S3106" t="s">
        <v>14</v>
      </c>
      <c r="T3106" t="s">
        <v>980</v>
      </c>
      <c r="U3106" t="s">
        <v>15</v>
      </c>
    </row>
    <row r="3107" spans="1:21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873</v>
      </c>
      <c r="I3107">
        <v>1</v>
      </c>
      <c r="K3107" s="111">
        <v>141.80000000000001</v>
      </c>
      <c r="L3107" s="61">
        <v>146.1</v>
      </c>
      <c r="O3107" s="111">
        <v>146.1</v>
      </c>
      <c r="P3107" s="147">
        <v>146.1</v>
      </c>
      <c r="Q3107" t="s">
        <v>873</v>
      </c>
      <c r="R3107">
        <v>1</v>
      </c>
      <c r="S3107" t="s">
        <v>14</v>
      </c>
      <c r="T3107" t="s">
        <v>980</v>
      </c>
      <c r="U3107" t="s">
        <v>15</v>
      </c>
    </row>
    <row r="3108" spans="1:21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874</v>
      </c>
      <c r="I3108">
        <v>1</v>
      </c>
      <c r="K3108" s="111">
        <v>97.1</v>
      </c>
      <c r="L3108" s="61">
        <v>97.1</v>
      </c>
      <c r="O3108" s="111">
        <v>97.1</v>
      </c>
      <c r="P3108" s="147">
        <v>97.1</v>
      </c>
      <c r="Q3108" t="s">
        <v>874</v>
      </c>
      <c r="R3108">
        <v>1</v>
      </c>
      <c r="S3108" t="s">
        <v>14</v>
      </c>
      <c r="T3108" t="s">
        <v>980</v>
      </c>
      <c r="U3108" t="s">
        <v>15</v>
      </c>
    </row>
    <row r="3109" spans="1:21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875</v>
      </c>
      <c r="I3109">
        <v>1</v>
      </c>
      <c r="K3109" s="112">
        <v>36067</v>
      </c>
      <c r="L3109" s="62">
        <v>37149</v>
      </c>
      <c r="M3109" s="62"/>
      <c r="N3109" s="73"/>
      <c r="O3109" s="112">
        <v>37149</v>
      </c>
      <c r="P3109" s="147">
        <v>37149</v>
      </c>
      <c r="Q3109" t="s">
        <v>875</v>
      </c>
      <c r="R3109">
        <v>1</v>
      </c>
      <c r="S3109" t="s">
        <v>14</v>
      </c>
      <c r="T3109" t="s">
        <v>980</v>
      </c>
      <c r="U3109" t="s">
        <v>15</v>
      </c>
    </row>
    <row r="3110" spans="1:21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876</v>
      </c>
      <c r="I3110">
        <v>1</v>
      </c>
      <c r="K3110" s="110">
        <v>1109.8</v>
      </c>
      <c r="L3110" s="60">
        <v>1143.0999999999999</v>
      </c>
      <c r="M3110" s="60"/>
      <c r="N3110" s="71"/>
      <c r="O3110" s="110">
        <v>1143.0999999999999</v>
      </c>
      <c r="P3110" s="147">
        <v>1143.0999999999999</v>
      </c>
      <c r="Q3110" t="s">
        <v>876</v>
      </c>
      <c r="R3110">
        <v>1</v>
      </c>
      <c r="S3110" t="s">
        <v>14</v>
      </c>
      <c r="T3110" t="s">
        <v>980</v>
      </c>
      <c r="U3110" t="s">
        <v>15</v>
      </c>
    </row>
    <row r="3111" spans="1:21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877</v>
      </c>
      <c r="I3111">
        <v>1</v>
      </c>
      <c r="K3111" s="111">
        <v>527.20000000000005</v>
      </c>
      <c r="L3111" s="61">
        <v>543.1</v>
      </c>
      <c r="O3111" s="111">
        <v>543.1</v>
      </c>
      <c r="P3111" s="147">
        <v>543.1</v>
      </c>
      <c r="Q3111" t="s">
        <v>877</v>
      </c>
      <c r="R3111">
        <v>1</v>
      </c>
      <c r="S3111" t="s">
        <v>14</v>
      </c>
      <c r="T3111" t="s">
        <v>980</v>
      </c>
      <c r="U3111" t="s">
        <v>15</v>
      </c>
    </row>
    <row r="3112" spans="1:21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976</v>
      </c>
      <c r="I3112">
        <v>1</v>
      </c>
      <c r="K3112" s="110"/>
      <c r="L3112" s="60">
        <v>8617.2999999999993</v>
      </c>
      <c r="M3112" s="60"/>
      <c r="N3112" s="71"/>
      <c r="O3112" s="110">
        <v>8617.2999999999993</v>
      </c>
      <c r="P3112" s="147">
        <v>8617.2999999999993</v>
      </c>
      <c r="Q3112" t="s">
        <v>976</v>
      </c>
      <c r="R3112">
        <v>1</v>
      </c>
      <c r="S3112" t="s">
        <v>14</v>
      </c>
      <c r="T3112" t="s">
        <v>981</v>
      </c>
      <c r="U3112" t="s">
        <v>15</v>
      </c>
    </row>
    <row r="3113" spans="1:21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878</v>
      </c>
      <c r="I3113">
        <v>1</v>
      </c>
      <c r="K3113" s="110">
        <v>1248.5</v>
      </c>
      <c r="L3113" s="60">
        <v>1286</v>
      </c>
      <c r="M3113" s="60"/>
      <c r="N3113" s="71"/>
      <c r="O3113" s="110">
        <v>1286</v>
      </c>
      <c r="P3113" s="147">
        <v>1286</v>
      </c>
      <c r="Q3113" t="s">
        <v>878</v>
      </c>
      <c r="R3113">
        <v>1</v>
      </c>
      <c r="S3113" t="s">
        <v>14</v>
      </c>
      <c r="T3113" t="s">
        <v>980</v>
      </c>
      <c r="U3113" t="s">
        <v>15</v>
      </c>
    </row>
    <row r="3114" spans="1:21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879</v>
      </c>
      <c r="I3114">
        <v>1</v>
      </c>
      <c r="K3114" s="111">
        <v>425.4</v>
      </c>
      <c r="L3114" s="61">
        <v>438.2</v>
      </c>
      <c r="O3114" s="111">
        <v>438.2</v>
      </c>
      <c r="P3114" s="147">
        <v>438.2</v>
      </c>
      <c r="Q3114" t="s">
        <v>879</v>
      </c>
      <c r="R3114">
        <v>1</v>
      </c>
      <c r="S3114" t="s">
        <v>14</v>
      </c>
      <c r="T3114" t="s">
        <v>980</v>
      </c>
      <c r="U3114" t="s">
        <v>15</v>
      </c>
    </row>
    <row r="3115" spans="1:21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880</v>
      </c>
      <c r="I3115">
        <v>1</v>
      </c>
      <c r="K3115" s="110">
        <v>1389.3</v>
      </c>
      <c r="L3115" s="60">
        <v>1389.3</v>
      </c>
      <c r="M3115" s="60"/>
      <c r="N3115" s="71"/>
      <c r="O3115" s="110">
        <v>1389.3</v>
      </c>
      <c r="P3115" s="147">
        <v>1389.3</v>
      </c>
      <c r="Q3115" t="s">
        <v>880</v>
      </c>
      <c r="R3115">
        <v>1</v>
      </c>
      <c r="S3115" t="s">
        <v>14</v>
      </c>
      <c r="T3115" t="s">
        <v>980</v>
      </c>
      <c r="U3115" t="s">
        <v>15</v>
      </c>
    </row>
    <row r="3116" spans="1:21">
      <c r="A3116" t="s">
        <v>504</v>
      </c>
      <c r="B3116" t="s">
        <v>505</v>
      </c>
      <c r="C3116" t="s">
        <v>506</v>
      </c>
      <c r="D3116" t="s">
        <v>11</v>
      </c>
      <c r="E3116" t="s">
        <v>12</v>
      </c>
      <c r="F3116" t="s">
        <v>13</v>
      </c>
      <c r="I3116">
        <v>1</v>
      </c>
      <c r="K3116" s="110">
        <v>5508</v>
      </c>
      <c r="L3116" s="60">
        <v>5673.3</v>
      </c>
      <c r="M3116" s="60"/>
      <c r="N3116" s="71"/>
      <c r="O3116" s="110">
        <v>5673.3</v>
      </c>
      <c r="P3116" s="147">
        <v>5673.3</v>
      </c>
      <c r="Q3116" t="s">
        <v>13</v>
      </c>
      <c r="R3116">
        <v>1</v>
      </c>
      <c r="S3116" t="s">
        <v>14</v>
      </c>
      <c r="T3116" t="s">
        <v>980</v>
      </c>
      <c r="U3116" t="s">
        <v>15</v>
      </c>
    </row>
    <row r="3117" spans="1:21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872</v>
      </c>
      <c r="I3117">
        <v>1</v>
      </c>
      <c r="K3117" s="110">
        <v>1611</v>
      </c>
      <c r="L3117" s="60">
        <v>1659.4</v>
      </c>
      <c r="M3117" s="60"/>
      <c r="N3117" s="71"/>
      <c r="O3117" s="110">
        <v>1659.4</v>
      </c>
      <c r="P3117" s="147">
        <v>1659.4</v>
      </c>
      <c r="Q3117" t="s">
        <v>872</v>
      </c>
      <c r="R3117">
        <v>1</v>
      </c>
      <c r="S3117" t="s">
        <v>14</v>
      </c>
      <c r="T3117" t="s">
        <v>980</v>
      </c>
      <c r="U3117" t="s">
        <v>15</v>
      </c>
    </row>
    <row r="3118" spans="1:21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873</v>
      </c>
      <c r="I3118">
        <v>1</v>
      </c>
      <c r="K3118" s="111">
        <v>220.4</v>
      </c>
      <c r="L3118" s="61">
        <v>227.1</v>
      </c>
      <c r="O3118" s="111">
        <v>227.1</v>
      </c>
      <c r="P3118" s="147">
        <v>227.1</v>
      </c>
      <c r="Q3118" t="s">
        <v>873</v>
      </c>
      <c r="R3118">
        <v>1</v>
      </c>
      <c r="S3118" t="s">
        <v>14</v>
      </c>
      <c r="T3118" t="s">
        <v>980</v>
      </c>
      <c r="U3118" t="s">
        <v>15</v>
      </c>
    </row>
    <row r="3119" spans="1:21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874</v>
      </c>
      <c r="I3119">
        <v>1</v>
      </c>
      <c r="K3119" s="111">
        <v>151.4</v>
      </c>
      <c r="L3119" s="61">
        <v>151.4</v>
      </c>
      <c r="O3119" s="111">
        <v>151.4</v>
      </c>
      <c r="P3119" s="147">
        <v>151.4</v>
      </c>
      <c r="Q3119" t="s">
        <v>874</v>
      </c>
      <c r="R3119">
        <v>1</v>
      </c>
      <c r="S3119" t="s">
        <v>14</v>
      </c>
      <c r="T3119" t="s">
        <v>980</v>
      </c>
      <c r="U3119" t="s">
        <v>15</v>
      </c>
    </row>
    <row r="3120" spans="1:21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875</v>
      </c>
      <c r="I3120">
        <v>1</v>
      </c>
      <c r="K3120" s="112">
        <v>56222</v>
      </c>
      <c r="L3120" s="62">
        <v>57909</v>
      </c>
      <c r="M3120" s="62"/>
      <c r="N3120" s="73"/>
      <c r="O3120" s="112">
        <v>57909</v>
      </c>
      <c r="P3120" s="147">
        <v>57909</v>
      </c>
      <c r="Q3120" t="s">
        <v>875</v>
      </c>
      <c r="R3120">
        <v>1</v>
      </c>
      <c r="S3120" t="s">
        <v>14</v>
      </c>
      <c r="T3120" t="s">
        <v>980</v>
      </c>
      <c r="U3120" t="s">
        <v>15</v>
      </c>
    </row>
    <row r="3121" spans="1:21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876</v>
      </c>
      <c r="I3121">
        <v>1</v>
      </c>
      <c r="K3121" s="110">
        <v>1730</v>
      </c>
      <c r="L3121" s="60">
        <v>1781.9</v>
      </c>
      <c r="M3121" s="60"/>
      <c r="N3121" s="71"/>
      <c r="O3121" s="110">
        <v>1781.9</v>
      </c>
      <c r="P3121" s="147">
        <v>1781.9</v>
      </c>
      <c r="Q3121" t="s">
        <v>876</v>
      </c>
      <c r="R3121">
        <v>1</v>
      </c>
      <c r="S3121" t="s">
        <v>14</v>
      </c>
      <c r="T3121" t="s">
        <v>980</v>
      </c>
      <c r="U3121" t="s">
        <v>15</v>
      </c>
    </row>
    <row r="3122" spans="1:21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877</v>
      </c>
      <c r="I3122">
        <v>1</v>
      </c>
      <c r="K3122" s="111">
        <v>821.8</v>
      </c>
      <c r="L3122" s="61">
        <v>846.5</v>
      </c>
      <c r="O3122" s="111">
        <v>846.5</v>
      </c>
      <c r="P3122" s="147">
        <v>846.5</v>
      </c>
      <c r="Q3122" t="s">
        <v>877</v>
      </c>
      <c r="R3122">
        <v>1</v>
      </c>
      <c r="S3122" t="s">
        <v>14</v>
      </c>
      <c r="T3122" t="s">
        <v>980</v>
      </c>
      <c r="U3122" t="s">
        <v>15</v>
      </c>
    </row>
    <row r="3123" spans="1:21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976</v>
      </c>
      <c r="I3123">
        <v>1</v>
      </c>
      <c r="K3123" s="110"/>
      <c r="L3123" s="60">
        <v>13393.8</v>
      </c>
      <c r="M3123" s="60"/>
      <c r="N3123" s="71"/>
      <c r="O3123" s="110">
        <v>13393.8</v>
      </c>
      <c r="P3123" s="147">
        <v>13393.8</v>
      </c>
      <c r="Q3123" t="s">
        <v>976</v>
      </c>
      <c r="R3123">
        <v>1</v>
      </c>
      <c r="S3123" t="s">
        <v>14</v>
      </c>
      <c r="T3123" t="s">
        <v>981</v>
      </c>
      <c r="U3123" t="s">
        <v>15</v>
      </c>
    </row>
    <row r="3124" spans="1:21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878</v>
      </c>
      <c r="I3124">
        <v>1</v>
      </c>
      <c r="K3124" s="110">
        <v>1946.2</v>
      </c>
      <c r="L3124" s="60">
        <v>2004.6</v>
      </c>
      <c r="M3124" s="60"/>
      <c r="N3124" s="71"/>
      <c r="O3124" s="110">
        <v>2004.6</v>
      </c>
      <c r="P3124" s="147">
        <v>2004.6</v>
      </c>
      <c r="Q3124" t="s">
        <v>878</v>
      </c>
      <c r="R3124">
        <v>1</v>
      </c>
      <c r="S3124" t="s">
        <v>14</v>
      </c>
      <c r="T3124" t="s">
        <v>980</v>
      </c>
      <c r="U3124" t="s">
        <v>15</v>
      </c>
    </row>
    <row r="3125" spans="1:21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879</v>
      </c>
      <c r="I3125">
        <v>1</v>
      </c>
      <c r="K3125" s="111">
        <v>661</v>
      </c>
      <c r="L3125" s="61">
        <v>680.9</v>
      </c>
      <c r="O3125" s="111">
        <v>680.9</v>
      </c>
      <c r="P3125" s="147">
        <v>680.9</v>
      </c>
      <c r="Q3125" t="s">
        <v>879</v>
      </c>
      <c r="R3125">
        <v>1</v>
      </c>
      <c r="S3125" t="s">
        <v>14</v>
      </c>
      <c r="T3125" t="s">
        <v>980</v>
      </c>
      <c r="U3125" t="s">
        <v>15</v>
      </c>
    </row>
    <row r="3126" spans="1:21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880</v>
      </c>
      <c r="I3126">
        <v>1</v>
      </c>
      <c r="K3126" s="110">
        <v>2159.4</v>
      </c>
      <c r="L3126" s="60">
        <v>2159.4</v>
      </c>
      <c r="M3126" s="60"/>
      <c r="N3126" s="71"/>
      <c r="O3126" s="110">
        <v>2159.4</v>
      </c>
      <c r="P3126" s="147">
        <v>2159.4</v>
      </c>
      <c r="Q3126" t="s">
        <v>880</v>
      </c>
      <c r="R3126">
        <v>1</v>
      </c>
      <c r="S3126" t="s">
        <v>14</v>
      </c>
      <c r="T3126" t="s">
        <v>980</v>
      </c>
      <c r="U3126" t="s">
        <v>15</v>
      </c>
    </row>
    <row r="3127" spans="1:21">
      <c r="A3127" s="58" t="s">
        <v>507</v>
      </c>
      <c r="B3127" s="58" t="s">
        <v>508</v>
      </c>
      <c r="C3127" s="58" t="s">
        <v>509</v>
      </c>
      <c r="D3127" s="58" t="s">
        <v>11</v>
      </c>
      <c r="E3127" s="58" t="s">
        <v>12</v>
      </c>
      <c r="F3127" s="58" t="s">
        <v>13</v>
      </c>
      <c r="G3127" s="58"/>
      <c r="H3127" s="58" t="s">
        <v>16</v>
      </c>
      <c r="I3127" s="58">
        <v>1</v>
      </c>
      <c r="J3127" s="58" t="s">
        <v>14</v>
      </c>
      <c r="K3127" s="114">
        <v>135</v>
      </c>
      <c r="L3127" s="64">
        <v>139.1</v>
      </c>
      <c r="M3127" s="64"/>
      <c r="N3127" s="75"/>
      <c r="O3127" s="132">
        <f>L3127+(L3127*$N$3131)</f>
        <v>128.79268999999999</v>
      </c>
      <c r="P3127" s="147">
        <v>128.80000000000001</v>
      </c>
      <c r="Q3127" s="58" t="s">
        <v>13</v>
      </c>
      <c r="R3127" s="58">
        <v>1</v>
      </c>
      <c r="S3127" s="58" t="s">
        <v>14</v>
      </c>
      <c r="T3127" s="58" t="s">
        <v>980</v>
      </c>
      <c r="U3127" s="58" t="s">
        <v>15</v>
      </c>
    </row>
    <row r="3128" spans="1:21">
      <c r="A3128" s="58" t="s">
        <v>507</v>
      </c>
      <c r="B3128" s="58" t="s">
        <v>508</v>
      </c>
      <c r="C3128" s="58" t="s">
        <v>509</v>
      </c>
      <c r="D3128" s="58" t="s">
        <v>11</v>
      </c>
      <c r="E3128" s="58" t="s">
        <v>12</v>
      </c>
      <c r="F3128" s="58" t="s">
        <v>13</v>
      </c>
      <c r="G3128" s="58"/>
      <c r="H3128" s="58" t="s">
        <v>16</v>
      </c>
      <c r="I3128" s="58">
        <v>120</v>
      </c>
      <c r="J3128" s="58" t="s">
        <v>14</v>
      </c>
      <c r="K3128" s="114"/>
      <c r="L3128" s="64">
        <v>110.8</v>
      </c>
      <c r="M3128" s="64"/>
      <c r="N3128" s="75"/>
      <c r="O3128" s="132" t="s">
        <v>972</v>
      </c>
      <c r="P3128" s="147" t="s">
        <v>972</v>
      </c>
      <c r="Q3128" s="58" t="s">
        <v>13</v>
      </c>
      <c r="R3128" s="58">
        <v>1</v>
      </c>
      <c r="S3128" s="58" t="s">
        <v>14</v>
      </c>
      <c r="T3128" s="58" t="s">
        <v>980</v>
      </c>
      <c r="U3128" s="58" t="s">
        <v>15</v>
      </c>
    </row>
    <row r="3129" spans="1:21">
      <c r="A3129" s="58" t="s">
        <v>507</v>
      </c>
      <c r="B3129" s="58" t="s">
        <v>508</v>
      </c>
      <c r="C3129" s="58" t="s">
        <v>509</v>
      </c>
      <c r="D3129" s="58" t="s">
        <v>11</v>
      </c>
      <c r="E3129" s="58" t="s">
        <v>12</v>
      </c>
      <c r="F3129" s="58" t="s">
        <v>872</v>
      </c>
      <c r="G3129" s="58"/>
      <c r="H3129" s="58" t="s">
        <v>16</v>
      </c>
      <c r="I3129" s="58">
        <v>1</v>
      </c>
      <c r="J3129" s="58" t="s">
        <v>14</v>
      </c>
      <c r="K3129" s="114">
        <v>40.299999999999997</v>
      </c>
      <c r="L3129" s="64">
        <v>41.6</v>
      </c>
      <c r="M3129" s="64"/>
      <c r="N3129" s="75"/>
      <c r="O3129" s="132">
        <f>L3129+(L3129*$N$3131)</f>
        <v>38.517440000000001</v>
      </c>
      <c r="P3129" s="147">
        <v>38.5</v>
      </c>
      <c r="Q3129" s="58" t="s">
        <v>872</v>
      </c>
      <c r="R3129" s="58">
        <v>1</v>
      </c>
      <c r="S3129" s="58" t="s">
        <v>14</v>
      </c>
      <c r="T3129" s="58" t="s">
        <v>980</v>
      </c>
      <c r="U3129" s="58" t="s">
        <v>15</v>
      </c>
    </row>
    <row r="3130" spans="1:21">
      <c r="A3130" s="58" t="s">
        <v>507</v>
      </c>
      <c r="B3130" s="58" t="s">
        <v>508</v>
      </c>
      <c r="C3130" s="58" t="s">
        <v>509</v>
      </c>
      <c r="D3130" s="58" t="s">
        <v>11</v>
      </c>
      <c r="E3130" s="58" t="s">
        <v>12</v>
      </c>
      <c r="F3130" s="58" t="s">
        <v>872</v>
      </c>
      <c r="G3130" s="58"/>
      <c r="H3130" s="58" t="s">
        <v>16</v>
      </c>
      <c r="I3130" s="58">
        <v>120</v>
      </c>
      <c r="J3130" s="58" t="s">
        <v>14</v>
      </c>
      <c r="K3130" s="114"/>
      <c r="L3130" s="64">
        <v>33.1</v>
      </c>
      <c r="M3130" s="64"/>
      <c r="N3130" s="75"/>
      <c r="O3130" s="132" t="s">
        <v>972</v>
      </c>
      <c r="P3130" s="147" t="s">
        <v>972</v>
      </c>
      <c r="Q3130" s="58" t="s">
        <v>872</v>
      </c>
      <c r="R3130" s="58">
        <v>1</v>
      </c>
      <c r="S3130" s="58" t="s">
        <v>14</v>
      </c>
      <c r="T3130" s="58" t="s">
        <v>980</v>
      </c>
      <c r="U3130" s="58" t="s">
        <v>15</v>
      </c>
    </row>
    <row r="3131" spans="1:21">
      <c r="A3131" s="58" t="s">
        <v>507</v>
      </c>
      <c r="B3131" s="58" t="s">
        <v>508</v>
      </c>
      <c r="C3131" s="58" t="s">
        <v>509</v>
      </c>
      <c r="D3131" s="58" t="s">
        <v>11</v>
      </c>
      <c r="E3131" s="58" t="s">
        <v>12</v>
      </c>
      <c r="F3131" s="58" t="s">
        <v>873</v>
      </c>
      <c r="G3131" s="58"/>
      <c r="H3131" s="58" t="s">
        <v>16</v>
      </c>
      <c r="I3131" s="58">
        <v>1</v>
      </c>
      <c r="J3131" s="58" t="s">
        <v>14</v>
      </c>
      <c r="K3131" s="114">
        <v>5.4</v>
      </c>
      <c r="L3131" s="64">
        <v>5.6</v>
      </c>
      <c r="M3131" s="64" t="s">
        <v>1025</v>
      </c>
      <c r="N3131" s="90">
        <v>-7.4099999999999999E-2</v>
      </c>
      <c r="O3131" s="132">
        <f>L3131+(L3131*$N$3131)</f>
        <v>5.1850399999999999</v>
      </c>
      <c r="P3131" s="147">
        <v>5.2</v>
      </c>
      <c r="Q3131" s="58" t="s">
        <v>873</v>
      </c>
      <c r="R3131" s="58">
        <v>1</v>
      </c>
      <c r="S3131" s="58" t="s">
        <v>14</v>
      </c>
      <c r="T3131" s="58" t="s">
        <v>980</v>
      </c>
      <c r="U3131" s="58" t="s">
        <v>15</v>
      </c>
    </row>
    <row r="3132" spans="1:21">
      <c r="A3132" s="58" t="s">
        <v>507</v>
      </c>
      <c r="B3132" s="58" t="s">
        <v>508</v>
      </c>
      <c r="C3132" s="58" t="s">
        <v>509</v>
      </c>
      <c r="D3132" s="58" t="s">
        <v>11</v>
      </c>
      <c r="E3132" s="58" t="s">
        <v>12</v>
      </c>
      <c r="F3132" s="58" t="s">
        <v>873</v>
      </c>
      <c r="G3132" s="58"/>
      <c r="H3132" s="58" t="s">
        <v>16</v>
      </c>
      <c r="I3132" s="58">
        <v>120</v>
      </c>
      <c r="J3132" s="58" t="s">
        <v>14</v>
      </c>
      <c r="K3132" s="114">
        <v>5.4</v>
      </c>
      <c r="L3132" s="64">
        <v>4.5</v>
      </c>
      <c r="M3132" s="64"/>
      <c r="N3132" s="75"/>
      <c r="O3132" s="132" t="s">
        <v>972</v>
      </c>
      <c r="P3132" s="147" t="s">
        <v>972</v>
      </c>
      <c r="Q3132" s="58" t="s">
        <v>873</v>
      </c>
      <c r="R3132" s="58">
        <v>1</v>
      </c>
      <c r="S3132" s="58" t="s">
        <v>14</v>
      </c>
      <c r="T3132" s="58" t="s">
        <v>980</v>
      </c>
      <c r="U3132" s="58" t="s">
        <v>15</v>
      </c>
    </row>
    <row r="3133" spans="1:21">
      <c r="A3133" s="58" t="s">
        <v>507</v>
      </c>
      <c r="B3133" s="58" t="s">
        <v>508</v>
      </c>
      <c r="C3133" s="58" t="s">
        <v>509</v>
      </c>
      <c r="D3133" s="58" t="s">
        <v>11</v>
      </c>
      <c r="E3133" s="58" t="s">
        <v>12</v>
      </c>
      <c r="F3133" s="58" t="s">
        <v>874</v>
      </c>
      <c r="G3133" s="58"/>
      <c r="H3133" s="58" t="s">
        <v>16</v>
      </c>
      <c r="I3133" s="58">
        <v>1</v>
      </c>
      <c r="J3133" s="58" t="s">
        <v>14</v>
      </c>
      <c r="K3133" s="114">
        <v>4.3</v>
      </c>
      <c r="L3133" s="64">
        <v>4.3</v>
      </c>
      <c r="M3133" s="64"/>
      <c r="N3133" s="75"/>
      <c r="O3133" s="132">
        <f>L3133+(L3133*$N$3131)</f>
        <v>3.9813700000000001</v>
      </c>
      <c r="P3133" s="147">
        <v>4</v>
      </c>
      <c r="Q3133" s="58" t="s">
        <v>874</v>
      </c>
      <c r="R3133" s="58">
        <v>1</v>
      </c>
      <c r="S3133" s="58" t="s">
        <v>14</v>
      </c>
      <c r="T3133" s="58" t="s">
        <v>980</v>
      </c>
      <c r="U3133" s="58" t="s">
        <v>15</v>
      </c>
    </row>
    <row r="3134" spans="1:21">
      <c r="A3134" s="58" t="s">
        <v>507</v>
      </c>
      <c r="B3134" s="58" t="s">
        <v>508</v>
      </c>
      <c r="C3134" s="58" t="s">
        <v>509</v>
      </c>
      <c r="D3134" s="58" t="s">
        <v>11</v>
      </c>
      <c r="E3134" s="58" t="s">
        <v>12</v>
      </c>
      <c r="F3134" s="58" t="s">
        <v>874</v>
      </c>
      <c r="G3134" s="58"/>
      <c r="H3134" s="58" t="s">
        <v>16</v>
      </c>
      <c r="I3134" s="58">
        <v>120</v>
      </c>
      <c r="J3134" s="58" t="s">
        <v>14</v>
      </c>
      <c r="K3134" s="114">
        <v>4.3</v>
      </c>
      <c r="L3134" s="64">
        <v>3.4</v>
      </c>
      <c r="M3134" s="64"/>
      <c r="N3134" s="75"/>
      <c r="O3134" s="132" t="s">
        <v>972</v>
      </c>
      <c r="P3134" s="147" t="s">
        <v>972</v>
      </c>
      <c r="Q3134" s="58" t="s">
        <v>874</v>
      </c>
      <c r="R3134" s="58">
        <v>1</v>
      </c>
      <c r="S3134" s="58" t="s">
        <v>14</v>
      </c>
      <c r="T3134" s="58" t="s">
        <v>980</v>
      </c>
      <c r="U3134" s="58" t="s">
        <v>15</v>
      </c>
    </row>
    <row r="3135" spans="1:21">
      <c r="A3135" s="58" t="s">
        <v>507</v>
      </c>
      <c r="B3135" s="58" t="s">
        <v>508</v>
      </c>
      <c r="C3135" s="58" t="s">
        <v>509</v>
      </c>
      <c r="D3135" s="58" t="s">
        <v>11</v>
      </c>
      <c r="E3135" s="58" t="s">
        <v>12</v>
      </c>
      <c r="F3135" s="58" t="s">
        <v>875</v>
      </c>
      <c r="G3135" s="58"/>
      <c r="H3135" s="58" t="s">
        <v>16</v>
      </c>
      <c r="I3135" s="58">
        <v>1</v>
      </c>
      <c r="J3135" s="58" t="s">
        <v>14</v>
      </c>
      <c r="K3135" s="115">
        <v>1405</v>
      </c>
      <c r="L3135" s="65">
        <v>1447</v>
      </c>
      <c r="M3135" s="65"/>
      <c r="N3135" s="76"/>
      <c r="O3135" s="132">
        <f>L3135+(L3135*$N$3131)</f>
        <v>1339.7773</v>
      </c>
      <c r="P3135" s="147">
        <v>1339</v>
      </c>
      <c r="Q3135" s="58" t="s">
        <v>875</v>
      </c>
      <c r="R3135" s="58">
        <v>1</v>
      </c>
      <c r="S3135" s="58" t="s">
        <v>14</v>
      </c>
      <c r="T3135" s="58" t="s">
        <v>980</v>
      </c>
      <c r="U3135" s="58" t="s">
        <v>15</v>
      </c>
    </row>
    <row r="3136" spans="1:21">
      <c r="A3136" s="58" t="s">
        <v>507</v>
      </c>
      <c r="B3136" s="58" t="s">
        <v>508</v>
      </c>
      <c r="C3136" s="58" t="s">
        <v>509</v>
      </c>
      <c r="D3136" s="58" t="s">
        <v>11</v>
      </c>
      <c r="E3136" s="58" t="s">
        <v>12</v>
      </c>
      <c r="F3136" s="58" t="s">
        <v>875</v>
      </c>
      <c r="G3136" s="58"/>
      <c r="H3136" s="58" t="s">
        <v>16</v>
      </c>
      <c r="I3136" s="58">
        <v>120</v>
      </c>
      <c r="J3136" s="58" t="s">
        <v>14</v>
      </c>
      <c r="K3136" s="115">
        <v>1405</v>
      </c>
      <c r="L3136" s="65">
        <v>1153</v>
      </c>
      <c r="M3136" s="65"/>
      <c r="N3136" s="76"/>
      <c r="O3136" s="132" t="s">
        <v>972</v>
      </c>
      <c r="P3136" s="147" t="s">
        <v>972</v>
      </c>
      <c r="Q3136" s="58" t="s">
        <v>875</v>
      </c>
      <c r="R3136" s="58">
        <v>1</v>
      </c>
      <c r="S3136" s="58" t="s">
        <v>14</v>
      </c>
      <c r="T3136" s="58" t="s">
        <v>980</v>
      </c>
      <c r="U3136" s="58" t="s">
        <v>15</v>
      </c>
    </row>
    <row r="3137" spans="1:21">
      <c r="A3137" s="58" t="s">
        <v>507</v>
      </c>
      <c r="B3137" s="58" t="s">
        <v>508</v>
      </c>
      <c r="C3137" s="58" t="s">
        <v>509</v>
      </c>
      <c r="D3137" s="58" t="s">
        <v>11</v>
      </c>
      <c r="E3137" s="58" t="s">
        <v>12</v>
      </c>
      <c r="F3137" s="58" t="s">
        <v>876</v>
      </c>
      <c r="G3137" s="58"/>
      <c r="H3137" s="58" t="s">
        <v>16</v>
      </c>
      <c r="I3137" s="58">
        <v>1</v>
      </c>
      <c r="J3137" s="58" t="s">
        <v>14</v>
      </c>
      <c r="K3137" s="114">
        <v>45.9</v>
      </c>
      <c r="L3137" s="64">
        <v>47.3</v>
      </c>
      <c r="M3137" s="64"/>
      <c r="N3137" s="75"/>
      <c r="O3137" s="132">
        <f>L3137+(L3137*$N$3131)</f>
        <v>43.795069999999996</v>
      </c>
      <c r="P3137" s="147">
        <v>43.8</v>
      </c>
      <c r="Q3137" s="58" t="s">
        <v>876</v>
      </c>
      <c r="R3137" s="58">
        <v>1</v>
      </c>
      <c r="S3137" s="58" t="s">
        <v>14</v>
      </c>
      <c r="T3137" s="58" t="s">
        <v>980</v>
      </c>
      <c r="U3137" s="58" t="s">
        <v>15</v>
      </c>
    </row>
    <row r="3138" spans="1:21">
      <c r="A3138" s="58" t="s">
        <v>507</v>
      </c>
      <c r="B3138" s="58" t="s">
        <v>508</v>
      </c>
      <c r="C3138" s="58" t="s">
        <v>509</v>
      </c>
      <c r="D3138" s="58" t="s">
        <v>11</v>
      </c>
      <c r="E3138" s="58" t="s">
        <v>12</v>
      </c>
      <c r="F3138" s="58" t="s">
        <v>876</v>
      </c>
      <c r="G3138" s="58"/>
      <c r="H3138" s="58" t="s">
        <v>16</v>
      </c>
      <c r="I3138" s="58">
        <v>120</v>
      </c>
      <c r="J3138" s="58" t="s">
        <v>14</v>
      </c>
      <c r="K3138" s="114">
        <v>45.9</v>
      </c>
      <c r="L3138" s="64">
        <v>37.700000000000003</v>
      </c>
      <c r="M3138" s="64"/>
      <c r="N3138" s="75"/>
      <c r="O3138" s="132" t="s">
        <v>972</v>
      </c>
      <c r="P3138" s="147" t="s">
        <v>972</v>
      </c>
      <c r="Q3138" s="58" t="s">
        <v>876</v>
      </c>
      <c r="R3138" s="58">
        <v>1</v>
      </c>
      <c r="S3138" s="58" t="s">
        <v>14</v>
      </c>
      <c r="T3138" s="58" t="s">
        <v>980</v>
      </c>
      <c r="U3138" s="58" t="s">
        <v>15</v>
      </c>
    </row>
    <row r="3139" spans="1:21">
      <c r="A3139" s="58" t="s">
        <v>507</v>
      </c>
      <c r="B3139" s="58" t="s">
        <v>508</v>
      </c>
      <c r="C3139" s="58" t="s">
        <v>509</v>
      </c>
      <c r="D3139" s="58" t="s">
        <v>11</v>
      </c>
      <c r="E3139" s="58" t="s">
        <v>12</v>
      </c>
      <c r="F3139" s="58" t="s">
        <v>877</v>
      </c>
      <c r="G3139" s="58"/>
      <c r="H3139" s="58" t="s">
        <v>16</v>
      </c>
      <c r="I3139" s="58">
        <v>1</v>
      </c>
      <c r="J3139" s="58" t="s">
        <v>14</v>
      </c>
      <c r="K3139" s="114">
        <v>19.5</v>
      </c>
      <c r="L3139" s="64">
        <v>20.100000000000001</v>
      </c>
      <c r="M3139" s="64"/>
      <c r="N3139" s="75"/>
      <c r="O3139" s="132">
        <f>L3139+(L3139*$N$3131)</f>
        <v>18.610590000000002</v>
      </c>
      <c r="P3139" s="147">
        <v>18.600000000000001</v>
      </c>
      <c r="Q3139" s="58" t="s">
        <v>877</v>
      </c>
      <c r="R3139" s="58">
        <v>1</v>
      </c>
      <c r="S3139" s="58" t="s">
        <v>14</v>
      </c>
      <c r="T3139" s="58" t="s">
        <v>980</v>
      </c>
      <c r="U3139" s="58" t="s">
        <v>15</v>
      </c>
    </row>
    <row r="3140" spans="1:21">
      <c r="A3140" s="58" t="s">
        <v>507</v>
      </c>
      <c r="B3140" s="58" t="s">
        <v>508</v>
      </c>
      <c r="C3140" s="58" t="s">
        <v>509</v>
      </c>
      <c r="D3140" s="58" t="s">
        <v>11</v>
      </c>
      <c r="E3140" s="58" t="s">
        <v>12</v>
      </c>
      <c r="F3140" s="58" t="s">
        <v>877</v>
      </c>
      <c r="G3140" s="58"/>
      <c r="H3140" s="58" t="s">
        <v>16</v>
      </c>
      <c r="I3140" s="58">
        <v>120</v>
      </c>
      <c r="J3140" s="58" t="s">
        <v>14</v>
      </c>
      <c r="K3140" s="114">
        <v>19.5</v>
      </c>
      <c r="L3140" s="64">
        <v>16</v>
      </c>
      <c r="M3140" s="64"/>
      <c r="N3140" s="75"/>
      <c r="O3140" s="132" t="s">
        <v>972</v>
      </c>
      <c r="P3140" s="147" t="s">
        <v>972</v>
      </c>
      <c r="Q3140" s="58" t="s">
        <v>877</v>
      </c>
      <c r="R3140" s="58">
        <v>1</v>
      </c>
      <c r="S3140" s="58" t="s">
        <v>14</v>
      </c>
      <c r="T3140" s="58" t="s">
        <v>980</v>
      </c>
      <c r="U3140" s="58" t="s">
        <v>15</v>
      </c>
    </row>
    <row r="3141" spans="1:21">
      <c r="A3141" s="58" t="s">
        <v>507</v>
      </c>
      <c r="B3141" s="58" t="s">
        <v>508</v>
      </c>
      <c r="C3141" s="58" t="s">
        <v>509</v>
      </c>
      <c r="D3141" s="58" t="s">
        <v>11</v>
      </c>
      <c r="E3141" s="58" t="s">
        <v>12</v>
      </c>
      <c r="F3141" s="58" t="s">
        <v>976</v>
      </c>
      <c r="G3141" s="58"/>
      <c r="H3141" s="58" t="s">
        <v>16</v>
      </c>
      <c r="I3141" s="58">
        <v>1</v>
      </c>
      <c r="J3141" s="58" t="s">
        <v>14</v>
      </c>
      <c r="K3141" s="114"/>
      <c r="L3141" s="64">
        <v>328.3</v>
      </c>
      <c r="M3141" s="64"/>
      <c r="N3141" s="75"/>
      <c r="O3141" s="132">
        <f>L3141+(L3141*$N$3131)</f>
        <v>303.97297000000003</v>
      </c>
      <c r="P3141" s="147">
        <v>304</v>
      </c>
      <c r="Q3141" s="58" t="s">
        <v>976</v>
      </c>
      <c r="R3141" s="58">
        <v>1</v>
      </c>
      <c r="S3141" s="58" t="s">
        <v>14</v>
      </c>
      <c r="T3141" s="58" t="s">
        <v>981</v>
      </c>
      <c r="U3141" s="58" t="s">
        <v>15</v>
      </c>
    </row>
    <row r="3142" spans="1:21">
      <c r="A3142" s="58" t="s">
        <v>507</v>
      </c>
      <c r="B3142" s="58" t="s">
        <v>508</v>
      </c>
      <c r="C3142" s="58" t="s">
        <v>509</v>
      </c>
      <c r="D3142" s="58" t="s">
        <v>11</v>
      </c>
      <c r="E3142" s="58" t="s">
        <v>12</v>
      </c>
      <c r="F3142" s="58" t="s">
        <v>976</v>
      </c>
      <c r="G3142" s="58"/>
      <c r="H3142" s="58" t="s">
        <v>16</v>
      </c>
      <c r="I3142" s="58">
        <v>120</v>
      </c>
      <c r="J3142" s="58" t="s">
        <v>14</v>
      </c>
      <c r="K3142" s="114"/>
      <c r="L3142" s="64">
        <v>261.39999999999998</v>
      </c>
      <c r="M3142" s="64"/>
      <c r="N3142" s="75"/>
      <c r="O3142" s="132" t="s">
        <v>972</v>
      </c>
      <c r="P3142" s="147" t="s">
        <v>972</v>
      </c>
      <c r="Q3142" s="58" t="s">
        <v>976</v>
      </c>
      <c r="R3142" s="58">
        <v>1</v>
      </c>
      <c r="S3142" s="58" t="s">
        <v>14</v>
      </c>
      <c r="T3142" s="58" t="s">
        <v>981</v>
      </c>
      <c r="U3142" s="58" t="s">
        <v>15</v>
      </c>
    </row>
    <row r="3143" spans="1:21">
      <c r="A3143" s="58" t="s">
        <v>507</v>
      </c>
      <c r="B3143" s="58" t="s">
        <v>508</v>
      </c>
      <c r="C3143" s="58" t="s">
        <v>509</v>
      </c>
      <c r="D3143" s="58" t="s">
        <v>11</v>
      </c>
      <c r="E3143" s="58" t="s">
        <v>12</v>
      </c>
      <c r="F3143" s="58" t="s">
        <v>878</v>
      </c>
      <c r="G3143" s="58"/>
      <c r="H3143" s="58" t="s">
        <v>16</v>
      </c>
      <c r="I3143" s="58">
        <v>1</v>
      </c>
      <c r="J3143" s="58" t="s">
        <v>14</v>
      </c>
      <c r="K3143" s="114">
        <v>51.9</v>
      </c>
      <c r="L3143" s="64">
        <v>53.5</v>
      </c>
      <c r="M3143" s="64"/>
      <c r="N3143" s="75"/>
      <c r="O3143" s="132">
        <f>L3143+(L3143*$N$3131)</f>
        <v>49.535649999999997</v>
      </c>
      <c r="P3143" s="147">
        <v>49.5</v>
      </c>
      <c r="Q3143" s="58" t="s">
        <v>878</v>
      </c>
      <c r="R3143" s="58">
        <v>1</v>
      </c>
      <c r="S3143" s="58" t="s">
        <v>14</v>
      </c>
      <c r="T3143" s="58" t="s">
        <v>980</v>
      </c>
      <c r="U3143" s="58" t="s">
        <v>15</v>
      </c>
    </row>
    <row r="3144" spans="1:21">
      <c r="A3144" s="58" t="s">
        <v>507</v>
      </c>
      <c r="B3144" s="58" t="s">
        <v>508</v>
      </c>
      <c r="C3144" s="58" t="s">
        <v>509</v>
      </c>
      <c r="D3144" s="58" t="s">
        <v>11</v>
      </c>
      <c r="E3144" s="58" t="s">
        <v>12</v>
      </c>
      <c r="F3144" s="58" t="s">
        <v>878</v>
      </c>
      <c r="G3144" s="58"/>
      <c r="H3144" s="58" t="s">
        <v>16</v>
      </c>
      <c r="I3144" s="58">
        <v>120</v>
      </c>
      <c r="J3144" s="58" t="s">
        <v>14</v>
      </c>
      <c r="K3144" s="114">
        <v>51.9</v>
      </c>
      <c r="L3144" s="64">
        <v>42.6</v>
      </c>
      <c r="M3144" s="64"/>
      <c r="N3144" s="75"/>
      <c r="O3144" s="132" t="s">
        <v>972</v>
      </c>
      <c r="P3144" s="147" t="s">
        <v>972</v>
      </c>
      <c r="Q3144" s="58" t="s">
        <v>878</v>
      </c>
      <c r="R3144" s="58">
        <v>1</v>
      </c>
      <c r="S3144" s="58" t="s">
        <v>14</v>
      </c>
      <c r="T3144" s="58" t="s">
        <v>980</v>
      </c>
      <c r="U3144" s="58" t="s">
        <v>15</v>
      </c>
    </row>
    <row r="3145" spans="1:21">
      <c r="A3145" s="58" t="s">
        <v>507</v>
      </c>
      <c r="B3145" s="58" t="s">
        <v>508</v>
      </c>
      <c r="C3145" s="58" t="s">
        <v>509</v>
      </c>
      <c r="D3145" s="58" t="s">
        <v>11</v>
      </c>
      <c r="E3145" s="58" t="s">
        <v>12</v>
      </c>
      <c r="F3145" s="58" t="s">
        <v>879</v>
      </c>
      <c r="G3145" s="58"/>
      <c r="H3145" s="58" t="s">
        <v>16</v>
      </c>
      <c r="I3145" s="58">
        <v>1</v>
      </c>
      <c r="J3145" s="58" t="s">
        <v>14</v>
      </c>
      <c r="K3145" s="114">
        <v>16.2</v>
      </c>
      <c r="L3145" s="64">
        <v>16.7</v>
      </c>
      <c r="M3145" s="64"/>
      <c r="N3145" s="75"/>
      <c r="O3145" s="132">
        <f>L3145+(L3145*$N$3131)</f>
        <v>15.462529999999999</v>
      </c>
      <c r="P3145" s="147">
        <v>15.5</v>
      </c>
      <c r="Q3145" s="58" t="s">
        <v>879</v>
      </c>
      <c r="R3145" s="58">
        <v>1</v>
      </c>
      <c r="S3145" s="58" t="s">
        <v>14</v>
      </c>
      <c r="T3145" s="58" t="s">
        <v>980</v>
      </c>
      <c r="U3145" s="58" t="s">
        <v>15</v>
      </c>
    </row>
    <row r="3146" spans="1:21">
      <c r="A3146" s="58" t="s">
        <v>507</v>
      </c>
      <c r="B3146" s="58" t="s">
        <v>508</v>
      </c>
      <c r="C3146" s="58" t="s">
        <v>509</v>
      </c>
      <c r="D3146" s="58" t="s">
        <v>11</v>
      </c>
      <c r="E3146" s="58" t="s">
        <v>12</v>
      </c>
      <c r="F3146" s="58" t="s">
        <v>879</v>
      </c>
      <c r="G3146" s="58"/>
      <c r="H3146" s="58" t="s">
        <v>16</v>
      </c>
      <c r="I3146" s="58">
        <v>120</v>
      </c>
      <c r="J3146" s="58" t="s">
        <v>14</v>
      </c>
      <c r="K3146" s="114">
        <v>16.2</v>
      </c>
      <c r="L3146" s="64">
        <v>13.3</v>
      </c>
      <c r="M3146" s="64"/>
      <c r="N3146" s="75"/>
      <c r="O3146" s="132" t="s">
        <v>972</v>
      </c>
      <c r="P3146" s="147" t="s">
        <v>972</v>
      </c>
      <c r="Q3146" s="58" t="s">
        <v>879</v>
      </c>
      <c r="R3146" s="58">
        <v>1</v>
      </c>
      <c r="S3146" s="58" t="s">
        <v>14</v>
      </c>
      <c r="T3146" s="58" t="s">
        <v>980</v>
      </c>
      <c r="U3146" s="58" t="s">
        <v>15</v>
      </c>
    </row>
    <row r="3147" spans="1:21">
      <c r="A3147" s="58" t="s">
        <v>507</v>
      </c>
      <c r="B3147" s="58" t="s">
        <v>508</v>
      </c>
      <c r="C3147" s="58" t="s">
        <v>509</v>
      </c>
      <c r="D3147" s="58" t="s">
        <v>11</v>
      </c>
      <c r="E3147" s="58" t="s">
        <v>12</v>
      </c>
      <c r="F3147" s="58" t="s">
        <v>880</v>
      </c>
      <c r="G3147" s="58"/>
      <c r="H3147" s="58" t="s">
        <v>16</v>
      </c>
      <c r="I3147" s="58">
        <v>1</v>
      </c>
      <c r="J3147" s="58" t="s">
        <v>14</v>
      </c>
      <c r="K3147" s="114">
        <v>52.7</v>
      </c>
      <c r="L3147" s="64">
        <v>52.7</v>
      </c>
      <c r="M3147" s="64"/>
      <c r="N3147" s="75"/>
      <c r="O3147" s="132">
        <f>L3147+(L3147*$N$3131)</f>
        <v>48.794930000000001</v>
      </c>
      <c r="P3147" s="147">
        <v>48.8</v>
      </c>
      <c r="Q3147" s="58" t="s">
        <v>880</v>
      </c>
      <c r="R3147" s="58">
        <v>1</v>
      </c>
      <c r="S3147" s="58" t="s">
        <v>14</v>
      </c>
      <c r="T3147" s="58" t="s">
        <v>980</v>
      </c>
      <c r="U3147" s="58" t="s">
        <v>15</v>
      </c>
    </row>
    <row r="3148" spans="1:21">
      <c r="A3148" s="58" t="s">
        <v>507</v>
      </c>
      <c r="B3148" s="58" t="s">
        <v>508</v>
      </c>
      <c r="C3148" s="58" t="s">
        <v>509</v>
      </c>
      <c r="D3148" s="58" t="s">
        <v>11</v>
      </c>
      <c r="E3148" s="58" t="s">
        <v>12</v>
      </c>
      <c r="F3148" s="58" t="s">
        <v>880</v>
      </c>
      <c r="G3148" s="58"/>
      <c r="H3148" s="58" t="s">
        <v>16</v>
      </c>
      <c r="I3148" s="58">
        <v>120</v>
      </c>
      <c r="J3148" s="58" t="s">
        <v>14</v>
      </c>
      <c r="K3148" s="114">
        <v>52.7</v>
      </c>
      <c r="L3148" s="64">
        <v>42</v>
      </c>
      <c r="M3148" s="64"/>
      <c r="N3148" s="75"/>
      <c r="O3148" s="132" t="s">
        <v>972</v>
      </c>
      <c r="P3148" s="147" t="s">
        <v>972</v>
      </c>
      <c r="Q3148" s="58" t="s">
        <v>880</v>
      </c>
      <c r="R3148" s="58">
        <v>1</v>
      </c>
      <c r="S3148" s="58" t="s">
        <v>14</v>
      </c>
      <c r="T3148" s="58" t="s">
        <v>980</v>
      </c>
      <c r="U3148" s="58" t="s">
        <v>15</v>
      </c>
    </row>
    <row r="3149" spans="1:21">
      <c r="A3149" t="s">
        <v>510</v>
      </c>
      <c r="B3149" t="s">
        <v>511</v>
      </c>
      <c r="C3149" t="s">
        <v>512</v>
      </c>
      <c r="D3149" t="s">
        <v>11</v>
      </c>
      <c r="E3149" t="s">
        <v>12</v>
      </c>
      <c r="F3149" t="s">
        <v>13</v>
      </c>
      <c r="I3149">
        <v>1</v>
      </c>
      <c r="K3149" s="111">
        <v>127.5</v>
      </c>
      <c r="L3149" s="61">
        <v>131.4</v>
      </c>
      <c r="O3149" s="111">
        <v>131.4</v>
      </c>
      <c r="P3149" s="147">
        <v>131.4</v>
      </c>
      <c r="Q3149" t="s">
        <v>13</v>
      </c>
      <c r="R3149">
        <v>1</v>
      </c>
      <c r="S3149" t="s">
        <v>14</v>
      </c>
      <c r="T3149" t="s">
        <v>980</v>
      </c>
      <c r="U3149" t="s">
        <v>15</v>
      </c>
    </row>
    <row r="3150" spans="1:21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872</v>
      </c>
      <c r="I3150">
        <v>1</v>
      </c>
      <c r="K3150" s="111">
        <v>38</v>
      </c>
      <c r="L3150" s="61">
        <v>39.200000000000003</v>
      </c>
      <c r="O3150" s="111">
        <v>39.200000000000003</v>
      </c>
      <c r="P3150" s="147">
        <v>39.200000000000003</v>
      </c>
      <c r="Q3150" t="s">
        <v>872</v>
      </c>
      <c r="R3150">
        <v>1</v>
      </c>
      <c r="S3150" t="s">
        <v>14</v>
      </c>
      <c r="T3150" t="s">
        <v>980</v>
      </c>
      <c r="U3150" t="s">
        <v>15</v>
      </c>
    </row>
    <row r="3151" spans="1:21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873</v>
      </c>
      <c r="I3151">
        <v>1</v>
      </c>
      <c r="K3151" s="111">
        <v>5.0999999999999996</v>
      </c>
      <c r="L3151" s="61">
        <v>5.3</v>
      </c>
      <c r="O3151" s="111">
        <v>5.3</v>
      </c>
      <c r="P3151" s="147">
        <v>5.3</v>
      </c>
      <c r="Q3151" t="s">
        <v>873</v>
      </c>
      <c r="R3151">
        <v>1</v>
      </c>
      <c r="S3151" t="s">
        <v>14</v>
      </c>
      <c r="T3151" t="s">
        <v>980</v>
      </c>
      <c r="U3151" t="s">
        <v>15</v>
      </c>
    </row>
    <row r="3152" spans="1:21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874</v>
      </c>
      <c r="I3152">
        <v>1</v>
      </c>
      <c r="K3152" s="111">
        <v>4</v>
      </c>
      <c r="L3152" s="61">
        <v>4</v>
      </c>
      <c r="O3152" s="111">
        <v>4</v>
      </c>
      <c r="P3152" s="147">
        <v>4</v>
      </c>
      <c r="Q3152" t="s">
        <v>874</v>
      </c>
      <c r="R3152">
        <v>1</v>
      </c>
      <c r="S3152" t="s">
        <v>14</v>
      </c>
      <c r="T3152" t="s">
        <v>980</v>
      </c>
      <c r="U3152" t="s">
        <v>15</v>
      </c>
    </row>
    <row r="3153" spans="1:21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875</v>
      </c>
      <c r="I3153">
        <v>1</v>
      </c>
      <c r="K3153" s="112">
        <v>1326</v>
      </c>
      <c r="L3153" s="62">
        <v>1366</v>
      </c>
      <c r="M3153" s="62"/>
      <c r="N3153" s="73"/>
      <c r="O3153" s="112">
        <v>1366</v>
      </c>
      <c r="P3153" s="147">
        <v>1366</v>
      </c>
      <c r="Q3153" t="s">
        <v>875</v>
      </c>
      <c r="R3153">
        <v>1</v>
      </c>
      <c r="S3153" t="s">
        <v>14</v>
      </c>
      <c r="T3153" t="s">
        <v>980</v>
      </c>
      <c r="U3153" t="s">
        <v>15</v>
      </c>
    </row>
    <row r="3154" spans="1:21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876</v>
      </c>
      <c r="I3154">
        <v>1</v>
      </c>
      <c r="K3154" s="111">
        <v>43.4</v>
      </c>
      <c r="L3154" s="61">
        <v>44.8</v>
      </c>
      <c r="O3154" s="111">
        <v>44.8</v>
      </c>
      <c r="P3154" s="147">
        <v>44.8</v>
      </c>
      <c r="Q3154" t="s">
        <v>876</v>
      </c>
      <c r="R3154">
        <v>1</v>
      </c>
      <c r="S3154" t="s">
        <v>14</v>
      </c>
      <c r="T3154" t="s">
        <v>980</v>
      </c>
      <c r="U3154" t="s">
        <v>15</v>
      </c>
    </row>
    <row r="3155" spans="1:21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877</v>
      </c>
      <c r="I3155">
        <v>1</v>
      </c>
      <c r="K3155" s="111">
        <v>18.399999999999999</v>
      </c>
      <c r="L3155" s="61">
        <v>19</v>
      </c>
      <c r="O3155" s="111">
        <v>19</v>
      </c>
      <c r="P3155" s="147">
        <v>19</v>
      </c>
      <c r="Q3155" t="s">
        <v>877</v>
      </c>
      <c r="R3155">
        <v>1</v>
      </c>
      <c r="S3155" t="s">
        <v>14</v>
      </c>
      <c r="T3155" t="s">
        <v>980</v>
      </c>
      <c r="U3155" t="s">
        <v>15</v>
      </c>
    </row>
    <row r="3156" spans="1:21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976</v>
      </c>
      <c r="I3156">
        <v>1</v>
      </c>
      <c r="L3156" s="61">
        <v>310</v>
      </c>
      <c r="O3156" s="111">
        <v>310</v>
      </c>
      <c r="P3156" s="147">
        <v>310</v>
      </c>
      <c r="Q3156" t="s">
        <v>976</v>
      </c>
      <c r="R3156">
        <v>1</v>
      </c>
      <c r="S3156" t="s">
        <v>14</v>
      </c>
      <c r="T3156" t="s">
        <v>981</v>
      </c>
      <c r="U3156" t="s">
        <v>15</v>
      </c>
    </row>
    <row r="3157" spans="1:21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878</v>
      </c>
      <c r="I3157">
        <v>1</v>
      </c>
      <c r="K3157" s="111">
        <v>49</v>
      </c>
      <c r="L3157" s="61">
        <v>50.5</v>
      </c>
      <c r="O3157" s="111">
        <v>50.5</v>
      </c>
      <c r="P3157" s="147">
        <v>50.5</v>
      </c>
      <c r="Q3157" t="s">
        <v>878</v>
      </c>
      <c r="R3157">
        <v>1</v>
      </c>
      <c r="S3157" t="s">
        <v>14</v>
      </c>
      <c r="T3157" t="s">
        <v>980</v>
      </c>
      <c r="U3157" t="s">
        <v>15</v>
      </c>
    </row>
    <row r="3158" spans="1:21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879</v>
      </c>
      <c r="I3158">
        <v>1</v>
      </c>
      <c r="K3158" s="111">
        <v>15.3</v>
      </c>
      <c r="L3158" s="61">
        <v>15.8</v>
      </c>
      <c r="O3158" s="111">
        <v>15.8</v>
      </c>
      <c r="P3158" s="147">
        <v>15.8</v>
      </c>
      <c r="Q3158" t="s">
        <v>879</v>
      </c>
      <c r="R3158">
        <v>1</v>
      </c>
      <c r="S3158" t="s">
        <v>14</v>
      </c>
      <c r="T3158" t="s">
        <v>980</v>
      </c>
      <c r="U3158" t="s">
        <v>15</v>
      </c>
    </row>
    <row r="3159" spans="1:21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880</v>
      </c>
      <c r="I3159">
        <v>1</v>
      </c>
      <c r="K3159" s="111">
        <v>50</v>
      </c>
      <c r="L3159" s="61">
        <v>50</v>
      </c>
      <c r="O3159" s="111">
        <v>50</v>
      </c>
      <c r="P3159" s="147">
        <v>50</v>
      </c>
      <c r="Q3159" t="s">
        <v>880</v>
      </c>
      <c r="R3159">
        <v>1</v>
      </c>
      <c r="S3159" t="s">
        <v>14</v>
      </c>
      <c r="T3159" t="s">
        <v>980</v>
      </c>
      <c r="U3159" t="s">
        <v>15</v>
      </c>
    </row>
    <row r="3160" spans="1:21">
      <c r="A3160" t="s">
        <v>513</v>
      </c>
      <c r="B3160" t="s">
        <v>514</v>
      </c>
      <c r="C3160" t="s">
        <v>515</v>
      </c>
      <c r="D3160" t="s">
        <v>11</v>
      </c>
      <c r="E3160" t="s">
        <v>12</v>
      </c>
      <c r="F3160" t="s">
        <v>13</v>
      </c>
      <c r="I3160">
        <v>1</v>
      </c>
      <c r="K3160" s="111">
        <v>255</v>
      </c>
      <c r="L3160" s="61">
        <v>262.7</v>
      </c>
      <c r="O3160" s="111">
        <v>262.7</v>
      </c>
      <c r="P3160" s="147">
        <v>262.7</v>
      </c>
      <c r="Q3160" t="s">
        <v>13</v>
      </c>
      <c r="R3160">
        <v>1</v>
      </c>
      <c r="S3160" t="s">
        <v>14</v>
      </c>
      <c r="T3160" t="s">
        <v>980</v>
      </c>
      <c r="U3160" t="s">
        <v>15</v>
      </c>
    </row>
    <row r="3161" spans="1:21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872</v>
      </c>
      <c r="I3161">
        <v>1</v>
      </c>
      <c r="K3161" s="111">
        <v>76</v>
      </c>
      <c r="L3161" s="61">
        <v>78.3</v>
      </c>
      <c r="O3161" s="111">
        <v>78.3</v>
      </c>
      <c r="P3161" s="147">
        <v>78.3</v>
      </c>
      <c r="Q3161" t="s">
        <v>872</v>
      </c>
      <c r="R3161">
        <v>1</v>
      </c>
      <c r="S3161" t="s">
        <v>14</v>
      </c>
      <c r="T3161" t="s">
        <v>980</v>
      </c>
      <c r="U3161" t="s">
        <v>15</v>
      </c>
    </row>
    <row r="3162" spans="1:21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873</v>
      </c>
      <c r="I3162">
        <v>1</v>
      </c>
      <c r="K3162" s="111">
        <v>10.199999999999999</v>
      </c>
      <c r="L3162" s="61">
        <v>10.6</v>
      </c>
      <c r="O3162" s="111">
        <v>10.6</v>
      </c>
      <c r="P3162" s="147">
        <v>10.6</v>
      </c>
      <c r="Q3162" t="s">
        <v>873</v>
      </c>
      <c r="R3162">
        <v>1</v>
      </c>
      <c r="S3162" t="s">
        <v>14</v>
      </c>
      <c r="T3162" t="s">
        <v>980</v>
      </c>
      <c r="U3162" t="s">
        <v>15</v>
      </c>
    </row>
    <row r="3163" spans="1:21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874</v>
      </c>
      <c r="I3163">
        <v>1</v>
      </c>
      <c r="K3163" s="111">
        <v>8</v>
      </c>
      <c r="L3163" s="61">
        <v>8</v>
      </c>
      <c r="O3163" s="111">
        <v>8</v>
      </c>
      <c r="P3163" s="147">
        <v>8</v>
      </c>
      <c r="Q3163" t="s">
        <v>874</v>
      </c>
      <c r="R3163">
        <v>1</v>
      </c>
      <c r="S3163" t="s">
        <v>14</v>
      </c>
      <c r="T3163" t="s">
        <v>980</v>
      </c>
      <c r="U3163" t="s">
        <v>15</v>
      </c>
    </row>
    <row r="3164" spans="1:21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875</v>
      </c>
      <c r="I3164">
        <v>1</v>
      </c>
      <c r="K3164" s="112">
        <v>2652</v>
      </c>
      <c r="L3164" s="62">
        <v>2732</v>
      </c>
      <c r="M3164" s="62"/>
      <c r="N3164" s="73"/>
      <c r="O3164" s="112">
        <v>2732</v>
      </c>
      <c r="P3164" s="147">
        <v>2732</v>
      </c>
      <c r="Q3164" t="s">
        <v>875</v>
      </c>
      <c r="R3164">
        <v>1</v>
      </c>
      <c r="S3164" t="s">
        <v>14</v>
      </c>
      <c r="T3164" t="s">
        <v>980</v>
      </c>
      <c r="U3164" t="s">
        <v>15</v>
      </c>
    </row>
    <row r="3165" spans="1:21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876</v>
      </c>
      <c r="I3165">
        <v>1</v>
      </c>
      <c r="K3165" s="111">
        <v>86.7</v>
      </c>
      <c r="L3165" s="61">
        <v>89.4</v>
      </c>
      <c r="O3165" s="111">
        <v>89.4</v>
      </c>
      <c r="P3165" s="147">
        <v>89.4</v>
      </c>
      <c r="Q3165" t="s">
        <v>876</v>
      </c>
      <c r="R3165">
        <v>1</v>
      </c>
      <c r="S3165" t="s">
        <v>14</v>
      </c>
      <c r="T3165" t="s">
        <v>980</v>
      </c>
      <c r="U3165" t="s">
        <v>15</v>
      </c>
    </row>
    <row r="3166" spans="1:21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877</v>
      </c>
      <c r="I3166">
        <v>1</v>
      </c>
      <c r="K3166" s="111">
        <v>36.799999999999997</v>
      </c>
      <c r="L3166" s="61">
        <v>38</v>
      </c>
      <c r="O3166" s="111">
        <v>38</v>
      </c>
      <c r="P3166" s="147">
        <v>38</v>
      </c>
      <c r="Q3166" t="s">
        <v>877</v>
      </c>
      <c r="R3166">
        <v>1</v>
      </c>
      <c r="S3166" t="s">
        <v>14</v>
      </c>
      <c r="T3166" t="s">
        <v>980</v>
      </c>
      <c r="U3166" t="s">
        <v>15</v>
      </c>
    </row>
    <row r="3167" spans="1:21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976</v>
      </c>
      <c r="I3167">
        <v>1</v>
      </c>
      <c r="L3167" s="61">
        <v>620</v>
      </c>
      <c r="O3167" s="111">
        <v>620</v>
      </c>
      <c r="P3167" s="147">
        <v>620</v>
      </c>
      <c r="Q3167" t="s">
        <v>976</v>
      </c>
      <c r="R3167">
        <v>1</v>
      </c>
      <c r="S3167" t="s">
        <v>14</v>
      </c>
      <c r="T3167" t="s">
        <v>981</v>
      </c>
      <c r="U3167" t="s">
        <v>15</v>
      </c>
    </row>
    <row r="3168" spans="1:21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878</v>
      </c>
      <c r="I3168">
        <v>1</v>
      </c>
      <c r="K3168" s="111">
        <v>98</v>
      </c>
      <c r="L3168" s="61">
        <v>101</v>
      </c>
      <c r="O3168" s="111">
        <v>101</v>
      </c>
      <c r="P3168" s="147">
        <v>101</v>
      </c>
      <c r="Q3168" t="s">
        <v>878</v>
      </c>
      <c r="R3168">
        <v>1</v>
      </c>
      <c r="S3168" t="s">
        <v>14</v>
      </c>
      <c r="T3168" t="s">
        <v>980</v>
      </c>
      <c r="U3168" t="s">
        <v>15</v>
      </c>
    </row>
    <row r="3169" spans="1:21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879</v>
      </c>
      <c r="I3169">
        <v>1</v>
      </c>
      <c r="K3169" s="111">
        <v>30.6</v>
      </c>
      <c r="L3169" s="61">
        <v>31.6</v>
      </c>
      <c r="O3169" s="111">
        <v>31.6</v>
      </c>
      <c r="P3169" s="147">
        <v>31.6</v>
      </c>
      <c r="Q3169" t="s">
        <v>879</v>
      </c>
      <c r="R3169">
        <v>1</v>
      </c>
      <c r="S3169" t="s">
        <v>14</v>
      </c>
      <c r="T3169" t="s">
        <v>980</v>
      </c>
      <c r="U3169" t="s">
        <v>15</v>
      </c>
    </row>
    <row r="3170" spans="1:21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880</v>
      </c>
      <c r="I3170">
        <v>1</v>
      </c>
      <c r="K3170" s="111">
        <v>100</v>
      </c>
      <c r="L3170" s="61">
        <v>100</v>
      </c>
      <c r="O3170" s="111">
        <v>100</v>
      </c>
      <c r="P3170" s="147">
        <v>100</v>
      </c>
      <c r="Q3170" t="s">
        <v>880</v>
      </c>
      <c r="R3170">
        <v>1</v>
      </c>
      <c r="S3170" t="s">
        <v>14</v>
      </c>
      <c r="T3170" t="s">
        <v>980</v>
      </c>
      <c r="U3170" t="s">
        <v>15</v>
      </c>
    </row>
    <row r="3171" spans="1:21">
      <c r="A3171" s="58" t="s">
        <v>516</v>
      </c>
      <c r="B3171" s="58" t="s">
        <v>517</v>
      </c>
      <c r="C3171" s="58" t="s">
        <v>518</v>
      </c>
      <c r="D3171" s="58" t="s">
        <v>11</v>
      </c>
      <c r="E3171" s="58" t="s">
        <v>12</v>
      </c>
      <c r="F3171" s="58" t="s">
        <v>13</v>
      </c>
      <c r="G3171" s="58"/>
      <c r="H3171" s="58" t="s">
        <v>16</v>
      </c>
      <c r="I3171" s="58">
        <v>1</v>
      </c>
      <c r="J3171" s="58" t="s">
        <v>14</v>
      </c>
      <c r="K3171" s="114">
        <v>433.5</v>
      </c>
      <c r="L3171" s="64">
        <v>446.6</v>
      </c>
      <c r="M3171" s="64"/>
      <c r="N3171" s="75"/>
      <c r="O3171" s="132">
        <f>L3171+(L3171*$N$3175)</f>
        <v>385.01386000000002</v>
      </c>
      <c r="P3171" s="147">
        <v>385</v>
      </c>
      <c r="Q3171" s="58" t="s">
        <v>13</v>
      </c>
      <c r="R3171" s="58">
        <v>1</v>
      </c>
      <c r="S3171" s="58" t="s">
        <v>14</v>
      </c>
      <c r="T3171" s="58" t="s">
        <v>980</v>
      </c>
      <c r="U3171" s="58" t="s">
        <v>15</v>
      </c>
    </row>
    <row r="3172" spans="1:21">
      <c r="A3172" s="58" t="s">
        <v>516</v>
      </c>
      <c r="B3172" s="58" t="s">
        <v>517</v>
      </c>
      <c r="C3172" s="58" t="s">
        <v>518</v>
      </c>
      <c r="D3172" s="58" t="s">
        <v>11</v>
      </c>
      <c r="E3172" s="58" t="s">
        <v>12</v>
      </c>
      <c r="F3172" s="58" t="s">
        <v>13</v>
      </c>
      <c r="G3172" s="58"/>
      <c r="H3172" s="58" t="s">
        <v>16</v>
      </c>
      <c r="I3172" s="58">
        <v>120</v>
      </c>
      <c r="J3172" s="58" t="s">
        <v>14</v>
      </c>
      <c r="K3172" s="114"/>
      <c r="L3172" s="64">
        <v>357.3</v>
      </c>
      <c r="M3172" s="64"/>
      <c r="N3172" s="75"/>
      <c r="O3172" s="132" t="s">
        <v>972</v>
      </c>
      <c r="P3172" s="147" t="s">
        <v>972</v>
      </c>
      <c r="Q3172" s="58" t="s">
        <v>13</v>
      </c>
      <c r="R3172" s="58">
        <v>1</v>
      </c>
      <c r="S3172" s="58" t="s">
        <v>14</v>
      </c>
      <c r="T3172" s="58" t="s">
        <v>980</v>
      </c>
      <c r="U3172" s="58" t="s">
        <v>15</v>
      </c>
    </row>
    <row r="3173" spans="1:21">
      <c r="A3173" s="58" t="s">
        <v>516</v>
      </c>
      <c r="B3173" s="58" t="s">
        <v>517</v>
      </c>
      <c r="C3173" s="58" t="s">
        <v>518</v>
      </c>
      <c r="D3173" s="58" t="s">
        <v>11</v>
      </c>
      <c r="E3173" s="58" t="s">
        <v>12</v>
      </c>
      <c r="F3173" s="58" t="s">
        <v>872</v>
      </c>
      <c r="G3173" s="58"/>
      <c r="H3173" s="58" t="s">
        <v>16</v>
      </c>
      <c r="I3173" s="58">
        <v>1</v>
      </c>
      <c r="J3173" s="58" t="s">
        <v>14</v>
      </c>
      <c r="K3173" s="114">
        <v>129.19999999999999</v>
      </c>
      <c r="L3173" s="64">
        <v>133.1</v>
      </c>
      <c r="M3173" s="64"/>
      <c r="N3173" s="75"/>
      <c r="O3173" s="132">
        <f>L3173+(L3173*$N$3175)</f>
        <v>114.74551</v>
      </c>
      <c r="P3173" s="147">
        <v>114.7</v>
      </c>
      <c r="Q3173" s="58" t="s">
        <v>872</v>
      </c>
      <c r="R3173" s="58">
        <v>1</v>
      </c>
      <c r="S3173" s="58" t="s">
        <v>14</v>
      </c>
      <c r="T3173" s="58" t="s">
        <v>980</v>
      </c>
      <c r="U3173" s="58" t="s">
        <v>15</v>
      </c>
    </row>
    <row r="3174" spans="1:21">
      <c r="A3174" s="58" t="s">
        <v>516</v>
      </c>
      <c r="B3174" s="58" t="s">
        <v>517</v>
      </c>
      <c r="C3174" s="58" t="s">
        <v>518</v>
      </c>
      <c r="D3174" s="58" t="s">
        <v>11</v>
      </c>
      <c r="E3174" s="58" t="s">
        <v>12</v>
      </c>
      <c r="F3174" s="58" t="s">
        <v>872</v>
      </c>
      <c r="G3174" s="58"/>
      <c r="H3174" s="58" t="s">
        <v>16</v>
      </c>
      <c r="I3174" s="58">
        <v>120</v>
      </c>
      <c r="J3174" s="58" t="s">
        <v>14</v>
      </c>
      <c r="K3174" s="114"/>
      <c r="L3174" s="64">
        <v>106.6</v>
      </c>
      <c r="M3174" s="64"/>
      <c r="N3174" s="75"/>
      <c r="O3174" s="132" t="s">
        <v>972</v>
      </c>
      <c r="P3174" s="147" t="s">
        <v>972</v>
      </c>
      <c r="Q3174" s="58" t="s">
        <v>872</v>
      </c>
      <c r="R3174" s="58">
        <v>1</v>
      </c>
      <c r="S3174" s="58" t="s">
        <v>14</v>
      </c>
      <c r="T3174" s="58" t="s">
        <v>980</v>
      </c>
      <c r="U3174" s="58" t="s">
        <v>15</v>
      </c>
    </row>
    <row r="3175" spans="1:21">
      <c r="A3175" s="58" t="s">
        <v>516</v>
      </c>
      <c r="B3175" s="58" t="s">
        <v>517</v>
      </c>
      <c r="C3175" s="58" t="s">
        <v>518</v>
      </c>
      <c r="D3175" s="58" t="s">
        <v>11</v>
      </c>
      <c r="E3175" s="58" t="s">
        <v>12</v>
      </c>
      <c r="F3175" s="58" t="s">
        <v>873</v>
      </c>
      <c r="G3175" s="58"/>
      <c r="H3175" s="58" t="s">
        <v>16</v>
      </c>
      <c r="I3175" s="58">
        <v>1</v>
      </c>
      <c r="J3175" s="58" t="s">
        <v>14</v>
      </c>
      <c r="K3175" s="114">
        <v>17.399999999999999</v>
      </c>
      <c r="L3175" s="64">
        <v>18</v>
      </c>
      <c r="M3175" s="64" t="s">
        <v>1029</v>
      </c>
      <c r="N3175" s="90">
        <v>-0.13789999999999999</v>
      </c>
      <c r="O3175" s="132">
        <f>L3175+(L3175*$N$3175)</f>
        <v>15.517800000000001</v>
      </c>
      <c r="P3175" s="147">
        <v>15.5</v>
      </c>
      <c r="Q3175" s="58" t="s">
        <v>873</v>
      </c>
      <c r="R3175" s="58">
        <v>1</v>
      </c>
      <c r="S3175" s="58" t="s">
        <v>14</v>
      </c>
      <c r="T3175" s="58" t="s">
        <v>980</v>
      </c>
      <c r="U3175" s="58" t="s">
        <v>15</v>
      </c>
    </row>
    <row r="3176" spans="1:21">
      <c r="A3176" s="58" t="s">
        <v>516</v>
      </c>
      <c r="B3176" s="58" t="s">
        <v>517</v>
      </c>
      <c r="C3176" s="58" t="s">
        <v>518</v>
      </c>
      <c r="D3176" s="58" t="s">
        <v>11</v>
      </c>
      <c r="E3176" s="58" t="s">
        <v>12</v>
      </c>
      <c r="F3176" s="58" t="s">
        <v>873</v>
      </c>
      <c r="G3176" s="58"/>
      <c r="H3176" s="58" t="s">
        <v>16</v>
      </c>
      <c r="I3176" s="58">
        <v>120</v>
      </c>
      <c r="J3176" s="58" t="s">
        <v>14</v>
      </c>
      <c r="K3176" s="114">
        <v>17.399999999999999</v>
      </c>
      <c r="L3176" s="64">
        <v>14.4</v>
      </c>
      <c r="M3176" s="64"/>
      <c r="N3176" s="75"/>
      <c r="O3176" s="132" t="s">
        <v>972</v>
      </c>
      <c r="P3176" s="147" t="s">
        <v>972</v>
      </c>
      <c r="Q3176" s="58" t="s">
        <v>873</v>
      </c>
      <c r="R3176" s="58">
        <v>1</v>
      </c>
      <c r="S3176" s="58" t="s">
        <v>14</v>
      </c>
      <c r="T3176" s="58" t="s">
        <v>980</v>
      </c>
      <c r="U3176" s="58" t="s">
        <v>15</v>
      </c>
    </row>
    <row r="3177" spans="1:21">
      <c r="A3177" s="58" t="s">
        <v>516</v>
      </c>
      <c r="B3177" s="58" t="s">
        <v>517</v>
      </c>
      <c r="C3177" s="58" t="s">
        <v>518</v>
      </c>
      <c r="D3177" s="58" t="s">
        <v>11</v>
      </c>
      <c r="E3177" s="58" t="s">
        <v>12</v>
      </c>
      <c r="F3177" s="58" t="s">
        <v>874</v>
      </c>
      <c r="G3177" s="58"/>
      <c r="H3177" s="58" t="s">
        <v>16</v>
      </c>
      <c r="I3177" s="58">
        <v>1</v>
      </c>
      <c r="J3177" s="58" t="s">
        <v>14</v>
      </c>
      <c r="K3177" s="114">
        <v>13.6</v>
      </c>
      <c r="L3177" s="64">
        <v>13.6</v>
      </c>
      <c r="M3177" s="64"/>
      <c r="N3177" s="75"/>
      <c r="O3177" s="132">
        <f>L3177+(L3177*$N$3175)</f>
        <v>11.72456</v>
      </c>
      <c r="P3177" s="147">
        <v>11.7</v>
      </c>
      <c r="Q3177" s="58" t="s">
        <v>874</v>
      </c>
      <c r="R3177" s="58">
        <v>1</v>
      </c>
      <c r="S3177" s="58" t="s">
        <v>14</v>
      </c>
      <c r="T3177" s="58" t="s">
        <v>980</v>
      </c>
      <c r="U3177" s="58" t="s">
        <v>15</v>
      </c>
    </row>
    <row r="3178" spans="1:21">
      <c r="A3178" s="58" t="s">
        <v>516</v>
      </c>
      <c r="B3178" s="58" t="s">
        <v>517</v>
      </c>
      <c r="C3178" s="58" t="s">
        <v>518</v>
      </c>
      <c r="D3178" s="58" t="s">
        <v>11</v>
      </c>
      <c r="E3178" s="58" t="s">
        <v>12</v>
      </c>
      <c r="F3178" s="58" t="s">
        <v>874</v>
      </c>
      <c r="G3178" s="58"/>
      <c r="H3178" s="58" t="s">
        <v>16</v>
      </c>
      <c r="I3178" s="58">
        <v>120</v>
      </c>
      <c r="J3178" s="58" t="s">
        <v>14</v>
      </c>
      <c r="K3178" s="114">
        <v>13.6</v>
      </c>
      <c r="L3178" s="64">
        <v>10.9</v>
      </c>
      <c r="M3178" s="64"/>
      <c r="N3178" s="75"/>
      <c r="O3178" s="132" t="s">
        <v>972</v>
      </c>
      <c r="P3178" s="147" t="s">
        <v>972</v>
      </c>
      <c r="Q3178" s="58" t="s">
        <v>874</v>
      </c>
      <c r="R3178" s="58">
        <v>1</v>
      </c>
      <c r="S3178" s="58" t="s">
        <v>14</v>
      </c>
      <c r="T3178" s="58" t="s">
        <v>980</v>
      </c>
      <c r="U3178" s="58" t="s">
        <v>15</v>
      </c>
    </row>
    <row r="3179" spans="1:21">
      <c r="A3179" s="58" t="s">
        <v>516</v>
      </c>
      <c r="B3179" s="58" t="s">
        <v>517</v>
      </c>
      <c r="C3179" s="58" t="s">
        <v>518</v>
      </c>
      <c r="D3179" s="58" t="s">
        <v>11</v>
      </c>
      <c r="E3179" s="58" t="s">
        <v>12</v>
      </c>
      <c r="F3179" s="58" t="s">
        <v>875</v>
      </c>
      <c r="G3179" s="58"/>
      <c r="H3179" s="58" t="s">
        <v>16</v>
      </c>
      <c r="I3179" s="58">
        <v>1</v>
      </c>
      <c r="J3179" s="58" t="s">
        <v>14</v>
      </c>
      <c r="K3179" s="115">
        <v>4508</v>
      </c>
      <c r="L3179" s="65">
        <v>4643</v>
      </c>
      <c r="M3179" s="65"/>
      <c r="N3179" s="76"/>
      <c r="O3179" s="132">
        <f>L3179+(L3179*$N$3175)</f>
        <v>4002.7303000000002</v>
      </c>
      <c r="P3179" s="147">
        <v>4003</v>
      </c>
      <c r="Q3179" s="58" t="s">
        <v>875</v>
      </c>
      <c r="R3179" s="58">
        <v>1</v>
      </c>
      <c r="S3179" s="58" t="s">
        <v>14</v>
      </c>
      <c r="T3179" s="58" t="s">
        <v>980</v>
      </c>
      <c r="U3179" s="58" t="s">
        <v>15</v>
      </c>
    </row>
    <row r="3180" spans="1:21">
      <c r="A3180" s="58" t="s">
        <v>516</v>
      </c>
      <c r="B3180" s="58" t="s">
        <v>517</v>
      </c>
      <c r="C3180" s="58" t="s">
        <v>518</v>
      </c>
      <c r="D3180" s="58" t="s">
        <v>11</v>
      </c>
      <c r="E3180" s="58" t="s">
        <v>12</v>
      </c>
      <c r="F3180" s="58" t="s">
        <v>875</v>
      </c>
      <c r="G3180" s="58"/>
      <c r="H3180" s="58" t="s">
        <v>16</v>
      </c>
      <c r="I3180" s="58">
        <v>120</v>
      </c>
      <c r="J3180" s="58" t="s">
        <v>14</v>
      </c>
      <c r="K3180" s="115">
        <v>4508</v>
      </c>
      <c r="L3180" s="65">
        <v>3715</v>
      </c>
      <c r="M3180" s="65"/>
      <c r="N3180" s="76"/>
      <c r="O3180" s="132" t="s">
        <v>972</v>
      </c>
      <c r="P3180" s="147" t="s">
        <v>972</v>
      </c>
      <c r="Q3180" s="58" t="s">
        <v>875</v>
      </c>
      <c r="R3180" s="58">
        <v>1</v>
      </c>
      <c r="S3180" s="58" t="s">
        <v>14</v>
      </c>
      <c r="T3180" s="58" t="s">
        <v>980</v>
      </c>
      <c r="U3180" s="58" t="s">
        <v>15</v>
      </c>
    </row>
    <row r="3181" spans="1:21">
      <c r="A3181" s="58" t="s">
        <v>516</v>
      </c>
      <c r="B3181" s="58" t="s">
        <v>517</v>
      </c>
      <c r="C3181" s="58" t="s">
        <v>518</v>
      </c>
      <c r="D3181" s="58" t="s">
        <v>11</v>
      </c>
      <c r="E3181" s="58" t="s">
        <v>12</v>
      </c>
      <c r="F3181" s="58" t="s">
        <v>876</v>
      </c>
      <c r="G3181" s="58"/>
      <c r="H3181" s="58" t="s">
        <v>16</v>
      </c>
      <c r="I3181" s="58">
        <v>1</v>
      </c>
      <c r="J3181" s="58" t="s">
        <v>14</v>
      </c>
      <c r="K3181" s="114">
        <v>147.4</v>
      </c>
      <c r="L3181" s="64">
        <v>151.9</v>
      </c>
      <c r="M3181" s="64"/>
      <c r="N3181" s="75"/>
      <c r="O3181" s="132">
        <f>L3181+(L3181*$N$3175)</f>
        <v>130.95299</v>
      </c>
      <c r="P3181" s="147">
        <v>131</v>
      </c>
      <c r="Q3181" s="58" t="s">
        <v>876</v>
      </c>
      <c r="R3181" s="58">
        <v>1</v>
      </c>
      <c r="S3181" s="58" t="s">
        <v>14</v>
      </c>
      <c r="T3181" s="58" t="s">
        <v>980</v>
      </c>
      <c r="U3181" s="58" t="s">
        <v>15</v>
      </c>
    </row>
    <row r="3182" spans="1:21">
      <c r="A3182" s="58" t="s">
        <v>516</v>
      </c>
      <c r="B3182" s="58" t="s">
        <v>517</v>
      </c>
      <c r="C3182" s="58" t="s">
        <v>518</v>
      </c>
      <c r="D3182" s="58" t="s">
        <v>11</v>
      </c>
      <c r="E3182" s="58" t="s">
        <v>12</v>
      </c>
      <c r="F3182" s="58" t="s">
        <v>876</v>
      </c>
      <c r="G3182" s="58"/>
      <c r="H3182" s="58" t="s">
        <v>16</v>
      </c>
      <c r="I3182" s="58">
        <v>120</v>
      </c>
      <c r="J3182" s="58" t="s">
        <v>14</v>
      </c>
      <c r="K3182" s="114">
        <v>147.4</v>
      </c>
      <c r="L3182" s="64">
        <v>121.6</v>
      </c>
      <c r="M3182" s="64"/>
      <c r="N3182" s="75"/>
      <c r="O3182" s="132" t="s">
        <v>972</v>
      </c>
      <c r="P3182" s="147" t="s">
        <v>972</v>
      </c>
      <c r="Q3182" s="58" t="s">
        <v>876</v>
      </c>
      <c r="R3182" s="58">
        <v>1</v>
      </c>
      <c r="S3182" s="58" t="s">
        <v>14</v>
      </c>
      <c r="T3182" s="58" t="s">
        <v>980</v>
      </c>
      <c r="U3182" s="58" t="s">
        <v>15</v>
      </c>
    </row>
    <row r="3183" spans="1:21">
      <c r="A3183" s="58" t="s">
        <v>516</v>
      </c>
      <c r="B3183" s="58" t="s">
        <v>517</v>
      </c>
      <c r="C3183" s="58" t="s">
        <v>518</v>
      </c>
      <c r="D3183" s="58" t="s">
        <v>11</v>
      </c>
      <c r="E3183" s="58" t="s">
        <v>12</v>
      </c>
      <c r="F3183" s="58" t="s">
        <v>877</v>
      </c>
      <c r="G3183" s="58"/>
      <c r="H3183" s="58" t="s">
        <v>16</v>
      </c>
      <c r="I3183" s="58">
        <v>1</v>
      </c>
      <c r="J3183" s="58" t="s">
        <v>14</v>
      </c>
      <c r="K3183" s="114">
        <v>62.5</v>
      </c>
      <c r="L3183" s="64">
        <v>64.400000000000006</v>
      </c>
      <c r="M3183" s="64"/>
      <c r="N3183" s="75"/>
      <c r="O3183" s="132">
        <f>L3183+(L3183*$N$3175)</f>
        <v>55.519240000000003</v>
      </c>
      <c r="P3183" s="147">
        <v>55.5</v>
      </c>
      <c r="Q3183" s="58" t="s">
        <v>877</v>
      </c>
      <c r="R3183" s="58">
        <v>1</v>
      </c>
      <c r="S3183" s="58" t="s">
        <v>14</v>
      </c>
      <c r="T3183" s="58" t="s">
        <v>980</v>
      </c>
      <c r="U3183" s="58" t="s">
        <v>15</v>
      </c>
    </row>
    <row r="3184" spans="1:21">
      <c r="A3184" s="58" t="s">
        <v>516</v>
      </c>
      <c r="B3184" s="58" t="s">
        <v>517</v>
      </c>
      <c r="C3184" s="58" t="s">
        <v>518</v>
      </c>
      <c r="D3184" s="58" t="s">
        <v>11</v>
      </c>
      <c r="E3184" s="58" t="s">
        <v>12</v>
      </c>
      <c r="F3184" s="58" t="s">
        <v>877</v>
      </c>
      <c r="G3184" s="58"/>
      <c r="H3184" s="58" t="s">
        <v>16</v>
      </c>
      <c r="I3184" s="58">
        <v>120</v>
      </c>
      <c r="J3184" s="58" t="s">
        <v>14</v>
      </c>
      <c r="K3184" s="114">
        <v>62.5</v>
      </c>
      <c r="L3184" s="64">
        <v>51.5</v>
      </c>
      <c r="M3184" s="64"/>
      <c r="N3184" s="75"/>
      <c r="O3184" s="132" t="s">
        <v>972</v>
      </c>
      <c r="P3184" s="147" t="s">
        <v>972</v>
      </c>
      <c r="Q3184" s="58" t="s">
        <v>877</v>
      </c>
      <c r="R3184" s="58">
        <v>1</v>
      </c>
      <c r="S3184" s="58" t="s">
        <v>14</v>
      </c>
      <c r="T3184" s="58" t="s">
        <v>980</v>
      </c>
      <c r="U3184" s="58" t="s">
        <v>15</v>
      </c>
    </row>
    <row r="3185" spans="1:21">
      <c r="A3185" s="58" t="s">
        <v>516</v>
      </c>
      <c r="B3185" s="58" t="s">
        <v>517</v>
      </c>
      <c r="C3185" s="58" t="s">
        <v>518</v>
      </c>
      <c r="D3185" s="58" t="s">
        <v>11</v>
      </c>
      <c r="E3185" s="58" t="s">
        <v>12</v>
      </c>
      <c r="F3185" s="58" t="s">
        <v>976</v>
      </c>
      <c r="G3185" s="58"/>
      <c r="H3185" s="58" t="s">
        <v>16</v>
      </c>
      <c r="I3185" s="58">
        <v>1</v>
      </c>
      <c r="J3185" s="58" t="s">
        <v>14</v>
      </c>
      <c r="K3185" s="113"/>
      <c r="L3185" s="63">
        <v>1057.5</v>
      </c>
      <c r="M3185" s="63"/>
      <c r="N3185" s="74"/>
      <c r="O3185" s="132">
        <f>L3185+(L3185*$N$3175)</f>
        <v>911.67075</v>
      </c>
      <c r="P3185" s="147">
        <v>911.7</v>
      </c>
      <c r="Q3185" s="58" t="s">
        <v>976</v>
      </c>
      <c r="R3185" s="58">
        <v>1</v>
      </c>
      <c r="S3185" s="58" t="s">
        <v>14</v>
      </c>
      <c r="T3185" s="58" t="s">
        <v>981</v>
      </c>
      <c r="U3185" s="58" t="s">
        <v>15</v>
      </c>
    </row>
    <row r="3186" spans="1:21">
      <c r="A3186" s="58" t="s">
        <v>516</v>
      </c>
      <c r="B3186" s="58" t="s">
        <v>517</v>
      </c>
      <c r="C3186" s="58" t="s">
        <v>518</v>
      </c>
      <c r="D3186" s="58" t="s">
        <v>11</v>
      </c>
      <c r="E3186" s="58" t="s">
        <v>12</v>
      </c>
      <c r="F3186" s="58" t="s">
        <v>976</v>
      </c>
      <c r="G3186" s="58"/>
      <c r="H3186" s="58" t="s">
        <v>16</v>
      </c>
      <c r="I3186" s="58">
        <v>120</v>
      </c>
      <c r="J3186" s="58" t="s">
        <v>14</v>
      </c>
      <c r="K3186" s="114"/>
      <c r="L3186" s="64">
        <v>844.8</v>
      </c>
      <c r="M3186" s="64"/>
      <c r="N3186" s="75"/>
      <c r="O3186" s="132" t="s">
        <v>972</v>
      </c>
      <c r="P3186" s="147" t="s">
        <v>972</v>
      </c>
      <c r="Q3186" s="58" t="s">
        <v>976</v>
      </c>
      <c r="R3186" s="58">
        <v>1</v>
      </c>
      <c r="S3186" s="58" t="s">
        <v>14</v>
      </c>
      <c r="T3186" s="58" t="s">
        <v>981</v>
      </c>
      <c r="U3186" s="58" t="s">
        <v>15</v>
      </c>
    </row>
    <row r="3187" spans="1:21">
      <c r="A3187" s="58" t="s">
        <v>516</v>
      </c>
      <c r="B3187" s="58" t="s">
        <v>517</v>
      </c>
      <c r="C3187" s="58" t="s">
        <v>518</v>
      </c>
      <c r="D3187" s="58" t="s">
        <v>11</v>
      </c>
      <c r="E3187" s="58" t="s">
        <v>12</v>
      </c>
      <c r="F3187" s="58" t="s">
        <v>878</v>
      </c>
      <c r="G3187" s="58"/>
      <c r="H3187" s="58" t="s">
        <v>16</v>
      </c>
      <c r="I3187" s="58">
        <v>1</v>
      </c>
      <c r="J3187" s="58" t="s">
        <v>14</v>
      </c>
      <c r="K3187" s="114">
        <v>166.5</v>
      </c>
      <c r="L3187" s="64">
        <v>171.5</v>
      </c>
      <c r="M3187" s="64"/>
      <c r="N3187" s="75"/>
      <c r="O3187" s="132">
        <f>L3187+(L3187*$N$3175)</f>
        <v>147.85014999999999</v>
      </c>
      <c r="P3187" s="147">
        <v>147.9</v>
      </c>
      <c r="Q3187" s="58" t="s">
        <v>878</v>
      </c>
      <c r="R3187" s="58">
        <v>1</v>
      </c>
      <c r="S3187" s="58" t="s">
        <v>14</v>
      </c>
      <c r="T3187" s="58" t="s">
        <v>980</v>
      </c>
      <c r="U3187" s="58" t="s">
        <v>15</v>
      </c>
    </row>
    <row r="3188" spans="1:21">
      <c r="A3188" s="58" t="s">
        <v>516</v>
      </c>
      <c r="B3188" s="58" t="s">
        <v>517</v>
      </c>
      <c r="C3188" s="58" t="s">
        <v>518</v>
      </c>
      <c r="D3188" s="58" t="s">
        <v>11</v>
      </c>
      <c r="E3188" s="58" t="s">
        <v>12</v>
      </c>
      <c r="F3188" s="58" t="s">
        <v>878</v>
      </c>
      <c r="G3188" s="58"/>
      <c r="H3188" s="58" t="s">
        <v>16</v>
      </c>
      <c r="I3188" s="58">
        <v>120</v>
      </c>
      <c r="J3188" s="58" t="s">
        <v>14</v>
      </c>
      <c r="K3188" s="114">
        <v>166.5</v>
      </c>
      <c r="L3188" s="64">
        <v>137.19999999999999</v>
      </c>
      <c r="M3188" s="64"/>
      <c r="N3188" s="75"/>
      <c r="O3188" s="132" t="s">
        <v>972</v>
      </c>
      <c r="P3188" s="147" t="s">
        <v>972</v>
      </c>
      <c r="Q3188" s="58" t="s">
        <v>878</v>
      </c>
      <c r="R3188" s="58">
        <v>1</v>
      </c>
      <c r="S3188" s="58" t="s">
        <v>14</v>
      </c>
      <c r="T3188" s="58" t="s">
        <v>980</v>
      </c>
      <c r="U3188" s="58" t="s">
        <v>15</v>
      </c>
    </row>
    <row r="3189" spans="1:21">
      <c r="A3189" s="58" t="s">
        <v>516</v>
      </c>
      <c r="B3189" s="58" t="s">
        <v>517</v>
      </c>
      <c r="C3189" s="58" t="s">
        <v>518</v>
      </c>
      <c r="D3189" s="58" t="s">
        <v>11</v>
      </c>
      <c r="E3189" s="58" t="s">
        <v>12</v>
      </c>
      <c r="F3189" s="58" t="s">
        <v>879</v>
      </c>
      <c r="G3189" s="58"/>
      <c r="H3189" s="58" t="s">
        <v>16</v>
      </c>
      <c r="I3189" s="58">
        <v>1</v>
      </c>
      <c r="J3189" s="58" t="s">
        <v>14</v>
      </c>
      <c r="K3189" s="114">
        <v>52.1</v>
      </c>
      <c r="L3189" s="64">
        <v>53.7</v>
      </c>
      <c r="M3189" s="64"/>
      <c r="N3189" s="75"/>
      <c r="O3189" s="132">
        <f>L3189+(L3189*$N$3175)</f>
        <v>46.29477</v>
      </c>
      <c r="P3189" s="147">
        <v>46.3</v>
      </c>
      <c r="Q3189" s="58" t="s">
        <v>879</v>
      </c>
      <c r="R3189" s="58">
        <v>1</v>
      </c>
      <c r="S3189" s="58" t="s">
        <v>14</v>
      </c>
      <c r="T3189" s="58" t="s">
        <v>980</v>
      </c>
      <c r="U3189" s="58" t="s">
        <v>15</v>
      </c>
    </row>
    <row r="3190" spans="1:21">
      <c r="A3190" s="58" t="s">
        <v>516</v>
      </c>
      <c r="B3190" s="58" t="s">
        <v>517</v>
      </c>
      <c r="C3190" s="58" t="s">
        <v>518</v>
      </c>
      <c r="D3190" s="58" t="s">
        <v>11</v>
      </c>
      <c r="E3190" s="58" t="s">
        <v>12</v>
      </c>
      <c r="F3190" s="58" t="s">
        <v>879</v>
      </c>
      <c r="G3190" s="58"/>
      <c r="H3190" s="58" t="s">
        <v>16</v>
      </c>
      <c r="I3190" s="58">
        <v>120</v>
      </c>
      <c r="J3190" s="58" t="s">
        <v>14</v>
      </c>
      <c r="K3190" s="114">
        <v>52.1</v>
      </c>
      <c r="L3190" s="64">
        <v>43</v>
      </c>
      <c r="M3190" s="64"/>
      <c r="N3190" s="75"/>
      <c r="O3190" s="132" t="s">
        <v>972</v>
      </c>
      <c r="P3190" s="147" t="s">
        <v>972</v>
      </c>
      <c r="Q3190" s="58" t="s">
        <v>879</v>
      </c>
      <c r="R3190" s="58">
        <v>1</v>
      </c>
      <c r="S3190" s="58" t="s">
        <v>14</v>
      </c>
      <c r="T3190" s="58" t="s">
        <v>980</v>
      </c>
      <c r="U3190" s="58" t="s">
        <v>15</v>
      </c>
    </row>
    <row r="3191" spans="1:21">
      <c r="A3191" s="58" t="s">
        <v>516</v>
      </c>
      <c r="B3191" s="58" t="s">
        <v>517</v>
      </c>
      <c r="C3191" s="58" t="s">
        <v>518</v>
      </c>
      <c r="D3191" s="58" t="s">
        <v>11</v>
      </c>
      <c r="E3191" s="58" t="s">
        <v>12</v>
      </c>
      <c r="F3191" s="58" t="s">
        <v>880</v>
      </c>
      <c r="G3191" s="58"/>
      <c r="H3191" s="58" t="s">
        <v>16</v>
      </c>
      <c r="I3191" s="58">
        <v>1</v>
      </c>
      <c r="J3191" s="58" t="s">
        <v>14</v>
      </c>
      <c r="K3191" s="114">
        <v>208.1</v>
      </c>
      <c r="L3191" s="64">
        <v>208.1</v>
      </c>
      <c r="M3191" s="64"/>
      <c r="N3191" s="75"/>
      <c r="O3191" s="132">
        <f>L3191+(L3191*$N$3175)</f>
        <v>179.40300999999999</v>
      </c>
      <c r="P3191" s="147">
        <v>179.4</v>
      </c>
      <c r="Q3191" s="58" t="s">
        <v>880</v>
      </c>
      <c r="R3191" s="58">
        <v>1</v>
      </c>
      <c r="S3191" s="58" t="s">
        <v>14</v>
      </c>
      <c r="T3191" s="58" t="s">
        <v>980</v>
      </c>
      <c r="U3191" s="58" t="s">
        <v>15</v>
      </c>
    </row>
    <row r="3192" spans="1:21">
      <c r="A3192" s="58" t="s">
        <v>516</v>
      </c>
      <c r="B3192" s="58" t="s">
        <v>517</v>
      </c>
      <c r="C3192" s="58" t="s">
        <v>518</v>
      </c>
      <c r="D3192" s="58" t="s">
        <v>11</v>
      </c>
      <c r="E3192" s="58" t="s">
        <v>12</v>
      </c>
      <c r="F3192" s="58" t="s">
        <v>880</v>
      </c>
      <c r="G3192" s="58"/>
      <c r="H3192" s="58" t="s">
        <v>16</v>
      </c>
      <c r="I3192" s="58">
        <v>120</v>
      </c>
      <c r="J3192" s="58" t="s">
        <v>14</v>
      </c>
      <c r="K3192" s="114">
        <v>208.1</v>
      </c>
      <c r="L3192" s="64">
        <v>166.3</v>
      </c>
      <c r="M3192" s="64"/>
      <c r="N3192" s="75"/>
      <c r="O3192" s="132" t="s">
        <v>972</v>
      </c>
      <c r="P3192" s="147" t="s">
        <v>972</v>
      </c>
      <c r="Q3192" s="58" t="s">
        <v>880</v>
      </c>
      <c r="R3192" s="58">
        <v>1</v>
      </c>
      <c r="S3192" s="58" t="s">
        <v>14</v>
      </c>
      <c r="T3192" s="58" t="s">
        <v>980</v>
      </c>
      <c r="U3192" s="58" t="s">
        <v>15</v>
      </c>
    </row>
    <row r="3193" spans="1:21">
      <c r="A3193" t="s">
        <v>519</v>
      </c>
      <c r="B3193" t="s">
        <v>520</v>
      </c>
      <c r="C3193" t="s">
        <v>521</v>
      </c>
      <c r="D3193" t="s">
        <v>11</v>
      </c>
      <c r="E3193" t="s">
        <v>12</v>
      </c>
      <c r="F3193" t="s">
        <v>13</v>
      </c>
      <c r="I3193">
        <v>1</v>
      </c>
      <c r="K3193" s="111">
        <v>76.5</v>
      </c>
      <c r="L3193" s="61">
        <v>78.8</v>
      </c>
      <c r="O3193" s="111">
        <v>78.8</v>
      </c>
      <c r="P3193" s="147">
        <v>78.8</v>
      </c>
      <c r="Q3193" t="s">
        <v>13</v>
      </c>
      <c r="R3193">
        <v>1</v>
      </c>
      <c r="S3193" t="s">
        <v>14</v>
      </c>
      <c r="T3193" t="s">
        <v>980</v>
      </c>
      <c r="U3193" t="s">
        <v>15</v>
      </c>
    </row>
    <row r="3194" spans="1:21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872</v>
      </c>
      <c r="I3194">
        <v>1</v>
      </c>
      <c r="K3194" s="111">
        <v>22.8</v>
      </c>
      <c r="L3194" s="61">
        <v>23.5</v>
      </c>
      <c r="O3194" s="111">
        <v>23.5</v>
      </c>
      <c r="P3194" s="147">
        <v>23.5</v>
      </c>
      <c r="Q3194" t="s">
        <v>872</v>
      </c>
      <c r="R3194">
        <v>1</v>
      </c>
      <c r="S3194" t="s">
        <v>14</v>
      </c>
      <c r="T3194" t="s">
        <v>980</v>
      </c>
      <c r="U3194" t="s">
        <v>15</v>
      </c>
    </row>
    <row r="3195" spans="1:21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873</v>
      </c>
      <c r="I3195">
        <v>1</v>
      </c>
      <c r="K3195" s="111">
        <v>3.1</v>
      </c>
      <c r="L3195" s="61">
        <v>3.2</v>
      </c>
      <c r="O3195" s="111">
        <v>3.2</v>
      </c>
      <c r="P3195" s="147">
        <v>3.2</v>
      </c>
      <c r="Q3195" t="s">
        <v>873</v>
      </c>
      <c r="R3195">
        <v>1</v>
      </c>
      <c r="S3195" t="s">
        <v>14</v>
      </c>
      <c r="T3195" t="s">
        <v>980</v>
      </c>
      <c r="U3195" t="s">
        <v>15</v>
      </c>
    </row>
    <row r="3196" spans="1:21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874</v>
      </c>
      <c r="I3196">
        <v>1</v>
      </c>
      <c r="K3196" s="111">
        <v>2.4</v>
      </c>
      <c r="L3196" s="61">
        <v>2.4</v>
      </c>
      <c r="O3196" s="111">
        <v>2.4</v>
      </c>
      <c r="P3196" s="147">
        <v>2.4</v>
      </c>
      <c r="Q3196" t="s">
        <v>874</v>
      </c>
      <c r="R3196">
        <v>1</v>
      </c>
      <c r="S3196" t="s">
        <v>14</v>
      </c>
      <c r="T3196" t="s">
        <v>980</v>
      </c>
      <c r="U3196" t="s">
        <v>15</v>
      </c>
    </row>
    <row r="3197" spans="1:21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875</v>
      </c>
      <c r="I3197">
        <v>1</v>
      </c>
      <c r="K3197" s="111">
        <v>796</v>
      </c>
      <c r="L3197" s="61">
        <v>820</v>
      </c>
      <c r="O3197" s="111">
        <v>820</v>
      </c>
      <c r="P3197" s="147">
        <v>820</v>
      </c>
      <c r="Q3197" t="s">
        <v>875</v>
      </c>
      <c r="R3197">
        <v>1</v>
      </c>
      <c r="S3197" t="s">
        <v>14</v>
      </c>
      <c r="T3197" t="s">
        <v>980</v>
      </c>
      <c r="U3197" t="s">
        <v>15</v>
      </c>
    </row>
    <row r="3198" spans="1:21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876</v>
      </c>
      <c r="I3198">
        <v>1</v>
      </c>
      <c r="K3198" s="111">
        <v>26.1</v>
      </c>
      <c r="L3198" s="61">
        <v>26.9</v>
      </c>
      <c r="O3198" s="111">
        <v>26.9</v>
      </c>
      <c r="P3198" s="147">
        <v>26.9</v>
      </c>
      <c r="Q3198" t="s">
        <v>876</v>
      </c>
      <c r="R3198">
        <v>1</v>
      </c>
      <c r="S3198" t="s">
        <v>14</v>
      </c>
      <c r="T3198" t="s">
        <v>980</v>
      </c>
      <c r="U3198" t="s">
        <v>15</v>
      </c>
    </row>
    <row r="3199" spans="1:21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877</v>
      </c>
      <c r="I3199">
        <v>1</v>
      </c>
      <c r="K3199" s="111">
        <v>11.1</v>
      </c>
      <c r="L3199" s="61">
        <v>11.5</v>
      </c>
      <c r="O3199" s="111">
        <v>11.5</v>
      </c>
      <c r="P3199" s="147">
        <v>11.5</v>
      </c>
      <c r="Q3199" t="s">
        <v>877</v>
      </c>
      <c r="R3199">
        <v>1</v>
      </c>
      <c r="S3199" t="s">
        <v>14</v>
      </c>
      <c r="T3199" t="s">
        <v>980</v>
      </c>
      <c r="U3199" t="s">
        <v>15</v>
      </c>
    </row>
    <row r="3200" spans="1:21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976</v>
      </c>
      <c r="I3200">
        <v>1</v>
      </c>
      <c r="L3200" s="61">
        <v>188.5</v>
      </c>
      <c r="O3200" s="111">
        <v>188.5</v>
      </c>
      <c r="P3200" s="147">
        <v>188.5</v>
      </c>
      <c r="Q3200" t="s">
        <v>976</v>
      </c>
      <c r="R3200">
        <v>1</v>
      </c>
      <c r="S3200" t="s">
        <v>14</v>
      </c>
      <c r="T3200" t="s">
        <v>981</v>
      </c>
      <c r="U3200" t="s">
        <v>15</v>
      </c>
    </row>
    <row r="3201" spans="1:21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878</v>
      </c>
      <c r="I3201">
        <v>1</v>
      </c>
      <c r="K3201" s="111">
        <v>29.4</v>
      </c>
      <c r="L3201" s="61">
        <v>30.3</v>
      </c>
      <c r="O3201" s="111">
        <v>30.3</v>
      </c>
      <c r="P3201" s="147">
        <v>30.3</v>
      </c>
      <c r="Q3201" t="s">
        <v>878</v>
      </c>
      <c r="R3201">
        <v>1</v>
      </c>
      <c r="S3201" t="s">
        <v>14</v>
      </c>
      <c r="T3201" t="s">
        <v>980</v>
      </c>
      <c r="U3201" t="s">
        <v>15</v>
      </c>
    </row>
    <row r="3202" spans="1:21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879</v>
      </c>
      <c r="I3202">
        <v>1</v>
      </c>
      <c r="K3202" s="111">
        <v>9.1999999999999993</v>
      </c>
      <c r="L3202" s="61">
        <v>9.5</v>
      </c>
      <c r="O3202" s="111">
        <v>9.5</v>
      </c>
      <c r="P3202" s="147">
        <v>9.5</v>
      </c>
      <c r="Q3202" t="s">
        <v>879</v>
      </c>
      <c r="R3202">
        <v>1</v>
      </c>
      <c r="S3202" t="s">
        <v>14</v>
      </c>
      <c r="T3202" t="s">
        <v>980</v>
      </c>
      <c r="U3202" t="s">
        <v>15</v>
      </c>
    </row>
    <row r="3203" spans="1:21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880</v>
      </c>
      <c r="I3203">
        <v>1</v>
      </c>
      <c r="K3203" s="111">
        <v>29.6</v>
      </c>
      <c r="L3203" s="61">
        <v>29.6</v>
      </c>
      <c r="O3203" s="111">
        <v>29.6</v>
      </c>
      <c r="P3203" s="147">
        <v>29.6</v>
      </c>
      <c r="Q3203" t="s">
        <v>880</v>
      </c>
      <c r="R3203">
        <v>1</v>
      </c>
      <c r="S3203" t="s">
        <v>14</v>
      </c>
      <c r="T3203" t="s">
        <v>980</v>
      </c>
      <c r="U3203" t="s">
        <v>15</v>
      </c>
    </row>
    <row r="3204" spans="1:21">
      <c r="A3204" t="s">
        <v>522</v>
      </c>
      <c r="B3204" t="s">
        <v>523</v>
      </c>
      <c r="C3204" t="s">
        <v>17</v>
      </c>
      <c r="D3204" t="s">
        <v>11</v>
      </c>
      <c r="E3204" t="s">
        <v>12</v>
      </c>
      <c r="F3204" t="s">
        <v>13</v>
      </c>
      <c r="I3204">
        <v>1</v>
      </c>
      <c r="K3204" s="111">
        <v>255</v>
      </c>
      <c r="L3204" s="61">
        <v>262.7</v>
      </c>
      <c r="O3204" s="111">
        <v>262.7</v>
      </c>
      <c r="P3204" s="147">
        <v>262.7</v>
      </c>
      <c r="Q3204" t="s">
        <v>13</v>
      </c>
      <c r="R3204">
        <v>1</v>
      </c>
      <c r="S3204" t="s">
        <v>14</v>
      </c>
      <c r="T3204" t="s">
        <v>980</v>
      </c>
      <c r="U3204" t="s">
        <v>15</v>
      </c>
    </row>
    <row r="3205" spans="1:21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872</v>
      </c>
      <c r="I3205">
        <v>1</v>
      </c>
      <c r="K3205" s="111">
        <v>76</v>
      </c>
      <c r="L3205" s="61">
        <v>78.3</v>
      </c>
      <c r="O3205" s="111">
        <v>78.3</v>
      </c>
      <c r="P3205" s="147">
        <v>78.3</v>
      </c>
      <c r="Q3205" t="s">
        <v>872</v>
      </c>
      <c r="R3205">
        <v>1</v>
      </c>
      <c r="S3205" t="s">
        <v>14</v>
      </c>
      <c r="T3205" t="s">
        <v>980</v>
      </c>
      <c r="U3205" t="s">
        <v>15</v>
      </c>
    </row>
    <row r="3206" spans="1:21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873</v>
      </c>
      <c r="I3206">
        <v>1</v>
      </c>
      <c r="K3206" s="111">
        <v>10.199999999999999</v>
      </c>
      <c r="L3206" s="61">
        <v>10.6</v>
      </c>
      <c r="O3206" s="111">
        <v>10.6</v>
      </c>
      <c r="P3206" s="147">
        <v>10.6</v>
      </c>
      <c r="Q3206" t="s">
        <v>873</v>
      </c>
      <c r="R3206">
        <v>1</v>
      </c>
      <c r="S3206" t="s">
        <v>14</v>
      </c>
      <c r="T3206" t="s">
        <v>980</v>
      </c>
      <c r="U3206" t="s">
        <v>15</v>
      </c>
    </row>
    <row r="3207" spans="1:21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874</v>
      </c>
      <c r="I3207">
        <v>1</v>
      </c>
      <c r="K3207" s="111">
        <v>8.6</v>
      </c>
      <c r="L3207" s="61">
        <v>8.6</v>
      </c>
      <c r="O3207" s="111">
        <v>8.6</v>
      </c>
      <c r="P3207" s="147">
        <v>8.6</v>
      </c>
      <c r="Q3207" t="s">
        <v>874</v>
      </c>
      <c r="R3207">
        <v>1</v>
      </c>
      <c r="S3207" t="s">
        <v>14</v>
      </c>
      <c r="T3207" t="s">
        <v>980</v>
      </c>
      <c r="U3207" t="s">
        <v>15</v>
      </c>
    </row>
    <row r="3208" spans="1:21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875</v>
      </c>
      <c r="I3208">
        <v>1</v>
      </c>
      <c r="K3208" s="112">
        <v>2672</v>
      </c>
      <c r="L3208" s="62">
        <v>2752</v>
      </c>
      <c r="M3208" s="62"/>
      <c r="N3208" s="73"/>
      <c r="O3208" s="112">
        <v>2752</v>
      </c>
      <c r="P3208" s="147">
        <v>2752</v>
      </c>
      <c r="Q3208" t="s">
        <v>875</v>
      </c>
      <c r="R3208">
        <v>1</v>
      </c>
      <c r="S3208" t="s">
        <v>14</v>
      </c>
      <c r="T3208" t="s">
        <v>980</v>
      </c>
      <c r="U3208" t="s">
        <v>15</v>
      </c>
    </row>
    <row r="3209" spans="1:21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876</v>
      </c>
      <c r="I3209">
        <v>1</v>
      </c>
      <c r="K3209" s="111">
        <v>90.7</v>
      </c>
      <c r="L3209" s="61">
        <v>93.5</v>
      </c>
      <c r="O3209" s="111">
        <v>93.5</v>
      </c>
      <c r="P3209" s="147">
        <v>93.5</v>
      </c>
      <c r="Q3209" t="s">
        <v>876</v>
      </c>
      <c r="R3209">
        <v>1</v>
      </c>
      <c r="S3209" t="s">
        <v>14</v>
      </c>
      <c r="T3209" t="s">
        <v>980</v>
      </c>
      <c r="U3209" t="s">
        <v>15</v>
      </c>
    </row>
    <row r="3210" spans="1:21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877</v>
      </c>
      <c r="I3210">
        <v>1</v>
      </c>
      <c r="K3210" s="111">
        <v>39.200000000000003</v>
      </c>
      <c r="L3210" s="61">
        <v>40.4</v>
      </c>
      <c r="O3210" s="111">
        <v>40.4</v>
      </c>
      <c r="P3210" s="147">
        <v>40.4</v>
      </c>
      <c r="Q3210" t="s">
        <v>877</v>
      </c>
      <c r="R3210">
        <v>1</v>
      </c>
      <c r="S3210" t="s">
        <v>14</v>
      </c>
      <c r="T3210" t="s">
        <v>980</v>
      </c>
      <c r="U3210" t="s">
        <v>15</v>
      </c>
    </row>
    <row r="3211" spans="1:21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976</v>
      </c>
      <c r="I3211">
        <v>1</v>
      </c>
      <c r="L3211" s="61">
        <v>620</v>
      </c>
      <c r="O3211" s="111">
        <v>620</v>
      </c>
      <c r="P3211" s="147">
        <v>620</v>
      </c>
      <c r="Q3211" t="s">
        <v>976</v>
      </c>
      <c r="R3211">
        <v>1</v>
      </c>
      <c r="S3211" t="s">
        <v>14</v>
      </c>
      <c r="T3211" t="s">
        <v>981</v>
      </c>
      <c r="U3211" t="s">
        <v>15</v>
      </c>
    </row>
    <row r="3212" spans="1:21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878</v>
      </c>
      <c r="I3212">
        <v>1</v>
      </c>
      <c r="K3212" s="111">
        <v>105.7</v>
      </c>
      <c r="L3212" s="61">
        <v>108.9</v>
      </c>
      <c r="O3212" s="111">
        <v>108.9</v>
      </c>
      <c r="P3212" s="147">
        <v>108.9</v>
      </c>
      <c r="Q3212" t="s">
        <v>878</v>
      </c>
      <c r="R3212">
        <v>1</v>
      </c>
      <c r="S3212" t="s">
        <v>14</v>
      </c>
      <c r="T3212" t="s">
        <v>980</v>
      </c>
      <c r="U3212" t="s">
        <v>15</v>
      </c>
    </row>
    <row r="3213" spans="1:21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879</v>
      </c>
      <c r="I3213">
        <v>1</v>
      </c>
      <c r="K3213" s="111">
        <v>30.6</v>
      </c>
      <c r="L3213" s="61">
        <v>31.6</v>
      </c>
      <c r="O3213" s="111">
        <v>31.6</v>
      </c>
      <c r="P3213" s="147">
        <v>31.6</v>
      </c>
      <c r="Q3213" t="s">
        <v>879</v>
      </c>
      <c r="R3213">
        <v>1</v>
      </c>
      <c r="S3213" t="s">
        <v>14</v>
      </c>
      <c r="T3213" t="s">
        <v>980</v>
      </c>
      <c r="U3213" t="s">
        <v>15</v>
      </c>
    </row>
    <row r="3214" spans="1:21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880</v>
      </c>
      <c r="I3214">
        <v>1</v>
      </c>
      <c r="K3214" s="111">
        <v>100</v>
      </c>
      <c r="L3214" s="61">
        <v>100</v>
      </c>
      <c r="O3214" s="111">
        <v>100</v>
      </c>
      <c r="P3214" s="147">
        <v>100</v>
      </c>
      <c r="Q3214" t="s">
        <v>880</v>
      </c>
      <c r="R3214">
        <v>1</v>
      </c>
      <c r="S3214" t="s">
        <v>14</v>
      </c>
      <c r="T3214" t="s">
        <v>980</v>
      </c>
      <c r="U3214" t="s">
        <v>15</v>
      </c>
    </row>
    <row r="3215" spans="1:21">
      <c r="A3215" t="s">
        <v>524</v>
      </c>
      <c r="B3215" t="s">
        <v>525</v>
      </c>
      <c r="C3215" t="s">
        <v>526</v>
      </c>
      <c r="D3215" t="s">
        <v>11</v>
      </c>
      <c r="E3215" t="s">
        <v>12</v>
      </c>
      <c r="F3215" t="s">
        <v>13</v>
      </c>
      <c r="I3215">
        <v>1</v>
      </c>
      <c r="K3215" s="110">
        <v>1377</v>
      </c>
      <c r="L3215" s="60">
        <v>1418.4</v>
      </c>
      <c r="M3215" s="60"/>
      <c r="N3215" s="71"/>
      <c r="O3215" s="110">
        <v>1418.4</v>
      </c>
      <c r="P3215" s="147">
        <v>1418.4</v>
      </c>
      <c r="Q3215" t="s">
        <v>13</v>
      </c>
      <c r="R3215">
        <v>1</v>
      </c>
      <c r="S3215" t="s">
        <v>14</v>
      </c>
      <c r="T3215" t="s">
        <v>980</v>
      </c>
      <c r="U3215" t="s">
        <v>15</v>
      </c>
    </row>
    <row r="3216" spans="1:21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872</v>
      </c>
      <c r="I3216">
        <v>1</v>
      </c>
      <c r="K3216" s="111">
        <v>410.4</v>
      </c>
      <c r="L3216" s="61">
        <v>422.8</v>
      </c>
      <c r="O3216" s="111">
        <v>422.8</v>
      </c>
      <c r="P3216" s="147">
        <v>422.8</v>
      </c>
      <c r="Q3216" t="s">
        <v>872</v>
      </c>
      <c r="R3216">
        <v>1</v>
      </c>
      <c r="S3216" t="s">
        <v>14</v>
      </c>
      <c r="T3216" t="s">
        <v>980</v>
      </c>
      <c r="U3216" t="s">
        <v>15</v>
      </c>
    </row>
    <row r="3217" spans="1:21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873</v>
      </c>
      <c r="I3217">
        <v>1</v>
      </c>
      <c r="K3217" s="111">
        <v>55.1</v>
      </c>
      <c r="L3217" s="61">
        <v>56.8</v>
      </c>
      <c r="O3217" s="111">
        <v>56.8</v>
      </c>
      <c r="P3217" s="147">
        <v>56.8</v>
      </c>
      <c r="Q3217" t="s">
        <v>873</v>
      </c>
      <c r="R3217">
        <v>1</v>
      </c>
      <c r="S3217" t="s">
        <v>14</v>
      </c>
      <c r="T3217" t="s">
        <v>980</v>
      </c>
      <c r="U3217" t="s">
        <v>15</v>
      </c>
    </row>
    <row r="3218" spans="1:21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874</v>
      </c>
      <c r="I3218">
        <v>1</v>
      </c>
      <c r="K3218" s="111">
        <v>43</v>
      </c>
      <c r="L3218" s="61">
        <v>43</v>
      </c>
      <c r="O3218" s="111">
        <v>43</v>
      </c>
      <c r="P3218" s="147">
        <v>43</v>
      </c>
      <c r="Q3218" t="s">
        <v>874</v>
      </c>
      <c r="R3218">
        <v>1</v>
      </c>
      <c r="S3218" t="s">
        <v>14</v>
      </c>
      <c r="T3218" t="s">
        <v>980</v>
      </c>
      <c r="U3218" t="s">
        <v>15</v>
      </c>
    </row>
    <row r="3219" spans="1:21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875</v>
      </c>
      <c r="I3219">
        <v>1</v>
      </c>
      <c r="K3219" s="112">
        <v>14321</v>
      </c>
      <c r="L3219" s="62">
        <v>14751</v>
      </c>
      <c r="M3219" s="62"/>
      <c r="N3219" s="73"/>
      <c r="O3219" s="112">
        <v>14751</v>
      </c>
      <c r="P3219" s="147">
        <v>14751</v>
      </c>
      <c r="Q3219" t="s">
        <v>875</v>
      </c>
      <c r="R3219">
        <v>1</v>
      </c>
      <c r="S3219" t="s">
        <v>14</v>
      </c>
      <c r="T3219" t="s">
        <v>980</v>
      </c>
      <c r="U3219" t="s">
        <v>15</v>
      </c>
    </row>
    <row r="3220" spans="1:21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876</v>
      </c>
      <c r="I3220">
        <v>1</v>
      </c>
      <c r="K3220" s="111">
        <v>468.2</v>
      </c>
      <c r="L3220" s="61">
        <v>482.3</v>
      </c>
      <c r="O3220" s="111">
        <v>482.3</v>
      </c>
      <c r="P3220" s="147">
        <v>482.3</v>
      </c>
      <c r="Q3220" t="s">
        <v>876</v>
      </c>
      <c r="R3220">
        <v>1</v>
      </c>
      <c r="S3220" t="s">
        <v>14</v>
      </c>
      <c r="T3220" t="s">
        <v>980</v>
      </c>
      <c r="U3220" t="s">
        <v>15</v>
      </c>
    </row>
    <row r="3221" spans="1:21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877</v>
      </c>
      <c r="I3221">
        <v>1</v>
      </c>
      <c r="K3221" s="111">
        <v>198.3</v>
      </c>
      <c r="L3221" s="61">
        <v>204.3</v>
      </c>
      <c r="O3221" s="111">
        <v>204.3</v>
      </c>
      <c r="P3221" s="147">
        <v>204.3</v>
      </c>
      <c r="Q3221" t="s">
        <v>877</v>
      </c>
      <c r="R3221">
        <v>1</v>
      </c>
      <c r="S3221" t="s">
        <v>14</v>
      </c>
      <c r="T3221" t="s">
        <v>980</v>
      </c>
      <c r="U3221" t="s">
        <v>15</v>
      </c>
    </row>
    <row r="3222" spans="1:21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976</v>
      </c>
      <c r="I3222">
        <v>1</v>
      </c>
      <c r="K3222" s="110"/>
      <c r="L3222" s="60">
        <v>3348.6</v>
      </c>
      <c r="M3222" s="60"/>
      <c r="N3222" s="71"/>
      <c r="O3222" s="110">
        <v>3348.6</v>
      </c>
      <c r="P3222" s="147">
        <v>3348.6</v>
      </c>
      <c r="Q3222" t="s">
        <v>976</v>
      </c>
      <c r="R3222">
        <v>1</v>
      </c>
      <c r="S3222" t="s">
        <v>14</v>
      </c>
      <c r="T3222" t="s">
        <v>981</v>
      </c>
      <c r="U3222" t="s">
        <v>15</v>
      </c>
    </row>
    <row r="3223" spans="1:21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878</v>
      </c>
      <c r="I3223">
        <v>1</v>
      </c>
      <c r="K3223" s="111">
        <v>528.79999999999995</v>
      </c>
      <c r="L3223" s="61">
        <v>544.70000000000005</v>
      </c>
      <c r="O3223" s="111">
        <v>544.70000000000005</v>
      </c>
      <c r="P3223" s="147">
        <v>544.70000000000005</v>
      </c>
      <c r="Q3223" t="s">
        <v>878</v>
      </c>
      <c r="R3223">
        <v>1</v>
      </c>
      <c r="S3223" t="s">
        <v>14</v>
      </c>
      <c r="T3223" t="s">
        <v>980</v>
      </c>
      <c r="U3223" t="s">
        <v>15</v>
      </c>
    </row>
    <row r="3224" spans="1:21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879</v>
      </c>
      <c r="I3224">
        <v>1</v>
      </c>
      <c r="K3224" s="111">
        <v>165.3</v>
      </c>
      <c r="L3224" s="61">
        <v>170.3</v>
      </c>
      <c r="O3224" s="111">
        <v>170.3</v>
      </c>
      <c r="P3224" s="147">
        <v>170.3</v>
      </c>
      <c r="Q3224" t="s">
        <v>879</v>
      </c>
      <c r="R3224">
        <v>1</v>
      </c>
      <c r="S3224" t="s">
        <v>14</v>
      </c>
      <c r="T3224" t="s">
        <v>980</v>
      </c>
      <c r="U3224" t="s">
        <v>15</v>
      </c>
    </row>
    <row r="3225" spans="1:21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880</v>
      </c>
      <c r="I3225">
        <v>1</v>
      </c>
      <c r="K3225" s="111">
        <v>539.6</v>
      </c>
      <c r="L3225" s="61">
        <v>539.6</v>
      </c>
      <c r="O3225" s="111">
        <v>539.6</v>
      </c>
      <c r="P3225" s="147">
        <v>539.6</v>
      </c>
      <c r="Q3225" t="s">
        <v>880</v>
      </c>
      <c r="R3225">
        <v>1</v>
      </c>
      <c r="S3225" t="s">
        <v>14</v>
      </c>
      <c r="T3225" t="s">
        <v>980</v>
      </c>
      <c r="U3225" t="s">
        <v>15</v>
      </c>
    </row>
    <row r="3226" spans="1:21">
      <c r="A3226" s="58" t="s">
        <v>527</v>
      </c>
      <c r="B3226" s="58" t="s">
        <v>528</v>
      </c>
      <c r="C3226" s="58" t="s">
        <v>529</v>
      </c>
      <c r="D3226" s="58" t="s">
        <v>11</v>
      </c>
      <c r="E3226" s="58" t="s">
        <v>12</v>
      </c>
      <c r="F3226" s="58" t="s">
        <v>13</v>
      </c>
      <c r="G3226" s="58"/>
      <c r="H3226" s="58" t="s">
        <v>16</v>
      </c>
      <c r="I3226" s="58">
        <v>1</v>
      </c>
      <c r="J3226" s="58" t="s">
        <v>14</v>
      </c>
      <c r="K3226" s="114">
        <v>816</v>
      </c>
      <c r="L3226" s="64">
        <v>840.5</v>
      </c>
      <c r="M3226" s="64"/>
      <c r="N3226" s="75"/>
      <c r="O3226" s="132">
        <f>L3226+(L3226*$N$3230)</f>
        <v>719.72014999999999</v>
      </c>
      <c r="P3226" s="147">
        <v>719.7</v>
      </c>
      <c r="Q3226" s="58" t="s">
        <v>13</v>
      </c>
      <c r="R3226" s="58">
        <v>1</v>
      </c>
      <c r="S3226" s="58" t="s">
        <v>14</v>
      </c>
      <c r="T3226" s="58" t="s">
        <v>980</v>
      </c>
      <c r="U3226" s="58" t="s">
        <v>15</v>
      </c>
    </row>
    <row r="3227" spans="1:21">
      <c r="A3227" s="58" t="s">
        <v>527</v>
      </c>
      <c r="B3227" s="58" t="s">
        <v>528</v>
      </c>
      <c r="C3227" s="58" t="s">
        <v>529</v>
      </c>
      <c r="D3227" s="58" t="s">
        <v>11</v>
      </c>
      <c r="E3227" s="58" t="s">
        <v>12</v>
      </c>
      <c r="F3227" s="58" t="s">
        <v>13</v>
      </c>
      <c r="G3227" s="58"/>
      <c r="H3227" s="58" t="s">
        <v>16</v>
      </c>
      <c r="I3227" s="58">
        <v>120</v>
      </c>
      <c r="J3227" s="58" t="s">
        <v>14</v>
      </c>
      <c r="K3227" s="114"/>
      <c r="L3227" s="64">
        <v>672.4</v>
      </c>
      <c r="M3227" s="64"/>
      <c r="N3227" s="75"/>
      <c r="O3227" s="132" t="s">
        <v>972</v>
      </c>
      <c r="P3227" s="147" t="s">
        <v>972</v>
      </c>
      <c r="Q3227" s="58" t="s">
        <v>13</v>
      </c>
      <c r="R3227" s="58">
        <v>1</v>
      </c>
      <c r="S3227" s="58" t="s">
        <v>14</v>
      </c>
      <c r="T3227" s="58" t="s">
        <v>980</v>
      </c>
      <c r="U3227" s="58" t="s">
        <v>15</v>
      </c>
    </row>
    <row r="3228" spans="1:21">
      <c r="A3228" s="58" t="s">
        <v>527</v>
      </c>
      <c r="B3228" s="58" t="s">
        <v>528</v>
      </c>
      <c r="C3228" s="58" t="s">
        <v>529</v>
      </c>
      <c r="D3228" s="58" t="s">
        <v>11</v>
      </c>
      <c r="E3228" s="58" t="s">
        <v>12</v>
      </c>
      <c r="F3228" s="58" t="s">
        <v>872</v>
      </c>
      <c r="G3228" s="58"/>
      <c r="H3228" s="58" t="s">
        <v>16</v>
      </c>
      <c r="I3228" s="58">
        <v>1</v>
      </c>
      <c r="J3228" s="58" t="s">
        <v>14</v>
      </c>
      <c r="K3228" s="114">
        <v>243.2</v>
      </c>
      <c r="L3228" s="64">
        <v>250.5</v>
      </c>
      <c r="M3228" s="64"/>
      <c r="N3228" s="75"/>
      <c r="O3228" s="132">
        <f>L3228+(L3228*$N$3230)</f>
        <v>214.50315000000001</v>
      </c>
      <c r="P3228" s="147">
        <v>214.5</v>
      </c>
      <c r="Q3228" s="58" t="s">
        <v>872</v>
      </c>
      <c r="R3228" s="58">
        <v>1</v>
      </c>
      <c r="S3228" s="58" t="s">
        <v>14</v>
      </c>
      <c r="T3228" s="58" t="s">
        <v>980</v>
      </c>
      <c r="U3228" s="58" t="s">
        <v>15</v>
      </c>
    </row>
    <row r="3229" spans="1:21">
      <c r="A3229" s="58" t="s">
        <v>527</v>
      </c>
      <c r="B3229" s="58" t="s">
        <v>528</v>
      </c>
      <c r="C3229" s="58" t="s">
        <v>529</v>
      </c>
      <c r="D3229" s="58" t="s">
        <v>11</v>
      </c>
      <c r="E3229" s="58" t="s">
        <v>12</v>
      </c>
      <c r="F3229" s="58" t="s">
        <v>872</v>
      </c>
      <c r="G3229" s="58"/>
      <c r="H3229" s="58" t="s">
        <v>16</v>
      </c>
      <c r="I3229" s="58">
        <v>120</v>
      </c>
      <c r="J3229" s="58" t="s">
        <v>14</v>
      </c>
      <c r="K3229" s="114"/>
      <c r="L3229" s="64">
        <v>200.5</v>
      </c>
      <c r="M3229" s="64"/>
      <c r="N3229" s="75"/>
      <c r="O3229" s="132" t="s">
        <v>972</v>
      </c>
      <c r="P3229" s="147" t="s">
        <v>972</v>
      </c>
      <c r="Q3229" s="58" t="s">
        <v>872</v>
      </c>
      <c r="R3229" s="58">
        <v>1</v>
      </c>
      <c r="S3229" s="58" t="s">
        <v>14</v>
      </c>
      <c r="T3229" s="58" t="s">
        <v>980</v>
      </c>
      <c r="U3229" s="58" t="s">
        <v>15</v>
      </c>
    </row>
    <row r="3230" spans="1:21">
      <c r="A3230" s="58" t="s">
        <v>527</v>
      </c>
      <c r="B3230" s="58" t="s">
        <v>528</v>
      </c>
      <c r="C3230" s="58" t="s">
        <v>529</v>
      </c>
      <c r="D3230" s="58" t="s">
        <v>11</v>
      </c>
      <c r="E3230" s="58" t="s">
        <v>12</v>
      </c>
      <c r="F3230" s="58" t="s">
        <v>873</v>
      </c>
      <c r="G3230" s="58"/>
      <c r="H3230" s="58" t="s">
        <v>16</v>
      </c>
      <c r="I3230" s="58">
        <v>1</v>
      </c>
      <c r="J3230" s="58" t="s">
        <v>14</v>
      </c>
      <c r="K3230" s="114">
        <v>32.700000000000003</v>
      </c>
      <c r="L3230" s="64">
        <v>33.700000000000003</v>
      </c>
      <c r="M3230" s="64" t="s">
        <v>1030</v>
      </c>
      <c r="N3230" s="90">
        <v>-0.14369999999999999</v>
      </c>
      <c r="O3230" s="132">
        <f>L3230+(L3230*$N$3230)</f>
        <v>28.857310000000002</v>
      </c>
      <c r="P3230" s="147">
        <v>28.9</v>
      </c>
      <c r="Q3230" s="58" t="s">
        <v>873</v>
      </c>
      <c r="R3230" s="58">
        <v>1</v>
      </c>
      <c r="S3230" s="58" t="s">
        <v>14</v>
      </c>
      <c r="T3230" s="58" t="s">
        <v>980</v>
      </c>
      <c r="U3230" s="58" t="s">
        <v>15</v>
      </c>
    </row>
    <row r="3231" spans="1:21">
      <c r="A3231" s="58" t="s">
        <v>527</v>
      </c>
      <c r="B3231" s="58" t="s">
        <v>528</v>
      </c>
      <c r="C3231" s="58" t="s">
        <v>529</v>
      </c>
      <c r="D3231" s="58" t="s">
        <v>11</v>
      </c>
      <c r="E3231" s="58" t="s">
        <v>12</v>
      </c>
      <c r="F3231" s="58" t="s">
        <v>873</v>
      </c>
      <c r="G3231" s="58"/>
      <c r="H3231" s="58" t="s">
        <v>16</v>
      </c>
      <c r="I3231" s="58">
        <v>120</v>
      </c>
      <c r="J3231" s="58" t="s">
        <v>14</v>
      </c>
      <c r="K3231" s="114">
        <v>32.700000000000003</v>
      </c>
      <c r="L3231" s="64">
        <v>27</v>
      </c>
      <c r="M3231" s="64"/>
      <c r="N3231" s="75"/>
      <c r="O3231" s="132" t="s">
        <v>972</v>
      </c>
      <c r="P3231" s="147" t="s">
        <v>972</v>
      </c>
      <c r="Q3231" s="58" t="s">
        <v>873</v>
      </c>
      <c r="R3231" s="58">
        <v>1</v>
      </c>
      <c r="S3231" s="58" t="s">
        <v>14</v>
      </c>
      <c r="T3231" s="58" t="s">
        <v>980</v>
      </c>
      <c r="U3231" s="58" t="s">
        <v>15</v>
      </c>
    </row>
    <row r="3232" spans="1:21">
      <c r="A3232" s="58" t="s">
        <v>527</v>
      </c>
      <c r="B3232" s="58" t="s">
        <v>528</v>
      </c>
      <c r="C3232" s="58" t="s">
        <v>529</v>
      </c>
      <c r="D3232" s="58" t="s">
        <v>11</v>
      </c>
      <c r="E3232" s="58" t="s">
        <v>12</v>
      </c>
      <c r="F3232" s="58" t="s">
        <v>874</v>
      </c>
      <c r="G3232" s="58"/>
      <c r="H3232" s="58" t="s">
        <v>16</v>
      </c>
      <c r="I3232" s="58">
        <v>1</v>
      </c>
      <c r="J3232" s="58" t="s">
        <v>14</v>
      </c>
      <c r="K3232" s="114">
        <v>25.5</v>
      </c>
      <c r="L3232" s="64">
        <v>25.5</v>
      </c>
      <c r="M3232" s="92" t="s">
        <v>1035</v>
      </c>
      <c r="N3232" s="75"/>
      <c r="O3232" s="132">
        <f>L3232+(L3232*$N$3230)</f>
        <v>21.835650000000001</v>
      </c>
      <c r="P3232" s="147">
        <v>21.8</v>
      </c>
      <c r="Q3232" s="58" t="s">
        <v>874</v>
      </c>
      <c r="R3232" s="58">
        <v>1</v>
      </c>
      <c r="S3232" s="58" t="s">
        <v>14</v>
      </c>
      <c r="T3232" s="58" t="s">
        <v>980</v>
      </c>
      <c r="U3232" s="58" t="s">
        <v>15</v>
      </c>
    </row>
    <row r="3233" spans="1:21">
      <c r="A3233" s="58" t="s">
        <v>527</v>
      </c>
      <c r="B3233" s="58" t="s">
        <v>528</v>
      </c>
      <c r="C3233" s="58" t="s">
        <v>529</v>
      </c>
      <c r="D3233" s="58" t="s">
        <v>11</v>
      </c>
      <c r="E3233" s="58" t="s">
        <v>12</v>
      </c>
      <c r="F3233" s="58" t="s">
        <v>874</v>
      </c>
      <c r="G3233" s="58"/>
      <c r="H3233" s="58" t="s">
        <v>16</v>
      </c>
      <c r="I3233" s="58">
        <v>120</v>
      </c>
      <c r="J3233" s="58" t="s">
        <v>14</v>
      </c>
      <c r="K3233" s="114">
        <v>25.5</v>
      </c>
      <c r="L3233" s="64">
        <v>20.399999999999999</v>
      </c>
      <c r="M3233" s="64"/>
      <c r="N3233" s="75"/>
      <c r="O3233" s="132" t="s">
        <v>972</v>
      </c>
      <c r="P3233" s="147" t="s">
        <v>972</v>
      </c>
      <c r="Q3233" s="58" t="s">
        <v>874</v>
      </c>
      <c r="R3233" s="58">
        <v>1</v>
      </c>
      <c r="S3233" s="58" t="s">
        <v>14</v>
      </c>
      <c r="T3233" s="58" t="s">
        <v>980</v>
      </c>
      <c r="U3233" s="58" t="s">
        <v>15</v>
      </c>
    </row>
    <row r="3234" spans="1:21">
      <c r="A3234" s="58" t="s">
        <v>527</v>
      </c>
      <c r="B3234" s="58" t="s">
        <v>528</v>
      </c>
      <c r="C3234" s="58" t="s">
        <v>529</v>
      </c>
      <c r="D3234" s="58" t="s">
        <v>11</v>
      </c>
      <c r="E3234" s="58" t="s">
        <v>12</v>
      </c>
      <c r="F3234" s="58" t="s">
        <v>875</v>
      </c>
      <c r="G3234" s="58"/>
      <c r="H3234" s="58" t="s">
        <v>16</v>
      </c>
      <c r="I3234" s="58">
        <v>1</v>
      </c>
      <c r="J3234" s="58" t="s">
        <v>14</v>
      </c>
      <c r="K3234" s="115">
        <v>8486</v>
      </c>
      <c r="L3234" s="65">
        <v>8741</v>
      </c>
      <c r="M3234" s="65" t="s">
        <v>1036</v>
      </c>
      <c r="N3234" s="76"/>
      <c r="O3234" s="132">
        <f>L3234+(L3234*$N$3230)</f>
        <v>7484.9183000000003</v>
      </c>
      <c r="P3234" s="147">
        <v>7484.9</v>
      </c>
      <c r="Q3234" s="58" t="s">
        <v>875</v>
      </c>
      <c r="R3234" s="58">
        <v>1</v>
      </c>
      <c r="S3234" s="58" t="s">
        <v>14</v>
      </c>
      <c r="T3234" s="58" t="s">
        <v>980</v>
      </c>
      <c r="U3234" s="58" t="s">
        <v>15</v>
      </c>
    </row>
    <row r="3235" spans="1:21">
      <c r="A3235" s="58" t="s">
        <v>527</v>
      </c>
      <c r="B3235" s="58" t="s">
        <v>528</v>
      </c>
      <c r="C3235" s="58" t="s">
        <v>529</v>
      </c>
      <c r="D3235" s="58" t="s">
        <v>11</v>
      </c>
      <c r="E3235" s="58" t="s">
        <v>12</v>
      </c>
      <c r="F3235" s="58" t="s">
        <v>875</v>
      </c>
      <c r="G3235" s="58"/>
      <c r="H3235" s="58" t="s">
        <v>16</v>
      </c>
      <c r="I3235" s="58">
        <v>120</v>
      </c>
      <c r="J3235" s="58" t="s">
        <v>14</v>
      </c>
      <c r="K3235" s="115">
        <v>8486</v>
      </c>
      <c r="L3235" s="65">
        <v>6993</v>
      </c>
      <c r="M3235" s="65"/>
      <c r="N3235" s="76"/>
      <c r="O3235" s="132" t="s">
        <v>972</v>
      </c>
      <c r="P3235" s="147" t="s">
        <v>972</v>
      </c>
      <c r="Q3235" s="58" t="s">
        <v>875</v>
      </c>
      <c r="R3235" s="58">
        <v>1</v>
      </c>
      <c r="S3235" s="58" t="s">
        <v>14</v>
      </c>
      <c r="T3235" s="58" t="s">
        <v>980</v>
      </c>
      <c r="U3235" s="58" t="s">
        <v>15</v>
      </c>
    </row>
    <row r="3236" spans="1:21">
      <c r="A3236" s="58" t="s">
        <v>527</v>
      </c>
      <c r="B3236" s="58" t="s">
        <v>528</v>
      </c>
      <c r="C3236" s="58" t="s">
        <v>529</v>
      </c>
      <c r="D3236" s="58" t="s">
        <v>11</v>
      </c>
      <c r="E3236" s="58" t="s">
        <v>12</v>
      </c>
      <c r="F3236" s="58" t="s">
        <v>876</v>
      </c>
      <c r="G3236" s="58"/>
      <c r="H3236" s="58" t="s">
        <v>16</v>
      </c>
      <c r="I3236" s="58">
        <v>1</v>
      </c>
      <c r="J3236" s="58" t="s">
        <v>14</v>
      </c>
      <c r="K3236" s="114">
        <v>277.5</v>
      </c>
      <c r="L3236" s="64">
        <v>285.89999999999998</v>
      </c>
      <c r="M3236" s="64"/>
      <c r="N3236" s="75"/>
      <c r="O3236" s="132">
        <f>L3236+(L3236*$N$3230)</f>
        <v>244.81617</v>
      </c>
      <c r="P3236" s="147">
        <v>244.8</v>
      </c>
      <c r="Q3236" s="58" t="s">
        <v>876</v>
      </c>
      <c r="R3236" s="58">
        <v>1</v>
      </c>
      <c r="S3236" s="58" t="s">
        <v>14</v>
      </c>
      <c r="T3236" s="58" t="s">
        <v>980</v>
      </c>
      <c r="U3236" s="58" t="s">
        <v>15</v>
      </c>
    </row>
    <row r="3237" spans="1:21">
      <c r="A3237" s="58" t="s">
        <v>527</v>
      </c>
      <c r="B3237" s="58" t="s">
        <v>528</v>
      </c>
      <c r="C3237" s="58" t="s">
        <v>529</v>
      </c>
      <c r="D3237" s="58" t="s">
        <v>11</v>
      </c>
      <c r="E3237" s="58" t="s">
        <v>12</v>
      </c>
      <c r="F3237" s="58" t="s">
        <v>876</v>
      </c>
      <c r="G3237" s="58"/>
      <c r="H3237" s="58" t="s">
        <v>16</v>
      </c>
      <c r="I3237" s="58">
        <v>120</v>
      </c>
      <c r="J3237" s="58" t="s">
        <v>14</v>
      </c>
      <c r="K3237" s="114">
        <v>277.5</v>
      </c>
      <c r="L3237" s="64">
        <v>228.7</v>
      </c>
      <c r="M3237" s="64"/>
      <c r="N3237" s="75"/>
      <c r="O3237" s="132" t="s">
        <v>972</v>
      </c>
      <c r="P3237" s="147" t="s">
        <v>972</v>
      </c>
      <c r="Q3237" s="58" t="s">
        <v>876</v>
      </c>
      <c r="R3237" s="58">
        <v>1</v>
      </c>
      <c r="S3237" s="58" t="s">
        <v>14</v>
      </c>
      <c r="T3237" s="58" t="s">
        <v>980</v>
      </c>
      <c r="U3237" s="58" t="s">
        <v>15</v>
      </c>
    </row>
    <row r="3238" spans="1:21">
      <c r="A3238" s="58" t="s">
        <v>527</v>
      </c>
      <c r="B3238" s="58" t="s">
        <v>528</v>
      </c>
      <c r="C3238" s="58" t="s">
        <v>529</v>
      </c>
      <c r="D3238" s="58" t="s">
        <v>11</v>
      </c>
      <c r="E3238" s="58" t="s">
        <v>12</v>
      </c>
      <c r="F3238" s="58" t="s">
        <v>877</v>
      </c>
      <c r="G3238" s="58"/>
      <c r="H3238" s="58" t="s">
        <v>16</v>
      </c>
      <c r="I3238" s="58">
        <v>1</v>
      </c>
      <c r="J3238" s="58" t="s">
        <v>14</v>
      </c>
      <c r="K3238" s="114">
        <v>117.5</v>
      </c>
      <c r="L3238" s="64">
        <v>121.1</v>
      </c>
      <c r="M3238" s="64"/>
      <c r="N3238" s="75"/>
      <c r="O3238" s="132">
        <f>L3238+(L3238*$N$3230)</f>
        <v>103.69793</v>
      </c>
      <c r="P3238" s="147">
        <v>103.7</v>
      </c>
      <c r="Q3238" s="58" t="s">
        <v>877</v>
      </c>
      <c r="R3238" s="58">
        <v>1</v>
      </c>
      <c r="S3238" s="58" t="s">
        <v>14</v>
      </c>
      <c r="T3238" s="58" t="s">
        <v>980</v>
      </c>
      <c r="U3238" s="58" t="s">
        <v>15</v>
      </c>
    </row>
    <row r="3239" spans="1:21">
      <c r="A3239" s="58" t="s">
        <v>527</v>
      </c>
      <c r="B3239" s="58" t="s">
        <v>528</v>
      </c>
      <c r="C3239" s="58" t="s">
        <v>529</v>
      </c>
      <c r="D3239" s="58" t="s">
        <v>11</v>
      </c>
      <c r="E3239" s="58" t="s">
        <v>12</v>
      </c>
      <c r="F3239" s="58" t="s">
        <v>877</v>
      </c>
      <c r="G3239" s="58"/>
      <c r="H3239" s="58" t="s">
        <v>16</v>
      </c>
      <c r="I3239" s="58">
        <v>120</v>
      </c>
      <c r="J3239" s="58" t="s">
        <v>14</v>
      </c>
      <c r="K3239" s="114">
        <v>117.5</v>
      </c>
      <c r="L3239" s="64">
        <v>96.9</v>
      </c>
      <c r="M3239" s="64"/>
      <c r="N3239" s="75"/>
      <c r="O3239" s="132" t="s">
        <v>972</v>
      </c>
      <c r="P3239" s="147" t="s">
        <v>972</v>
      </c>
      <c r="Q3239" s="58" t="s">
        <v>877</v>
      </c>
      <c r="R3239" s="58">
        <v>1</v>
      </c>
      <c r="S3239" s="58" t="s">
        <v>14</v>
      </c>
      <c r="T3239" s="58" t="s">
        <v>980</v>
      </c>
      <c r="U3239" s="58" t="s">
        <v>15</v>
      </c>
    </row>
    <row r="3240" spans="1:21">
      <c r="A3240" s="58" t="s">
        <v>527</v>
      </c>
      <c r="B3240" s="58" t="s">
        <v>528</v>
      </c>
      <c r="C3240" s="58" t="s">
        <v>529</v>
      </c>
      <c r="D3240" s="58" t="s">
        <v>11</v>
      </c>
      <c r="E3240" s="58" t="s">
        <v>12</v>
      </c>
      <c r="F3240" s="58" t="s">
        <v>976</v>
      </c>
      <c r="G3240" s="58"/>
      <c r="H3240" s="58" t="s">
        <v>16</v>
      </c>
      <c r="I3240" s="58">
        <v>1</v>
      </c>
      <c r="J3240" s="58" t="s">
        <v>14</v>
      </c>
      <c r="K3240" s="113"/>
      <c r="L3240" s="63">
        <v>1987.3</v>
      </c>
      <c r="M3240" s="63"/>
      <c r="N3240" s="74"/>
      <c r="O3240" s="132">
        <f>L3240+(L3240*$N$3230)</f>
        <v>1701.7249899999999</v>
      </c>
      <c r="P3240" s="147">
        <v>1701.7</v>
      </c>
      <c r="Q3240" s="58" t="s">
        <v>976</v>
      </c>
      <c r="R3240" s="58">
        <v>1</v>
      </c>
      <c r="S3240" s="58" t="s">
        <v>14</v>
      </c>
      <c r="T3240" s="58" t="s">
        <v>981</v>
      </c>
      <c r="U3240" s="58" t="s">
        <v>15</v>
      </c>
    </row>
    <row r="3241" spans="1:21">
      <c r="A3241" s="58" t="s">
        <v>527</v>
      </c>
      <c r="B3241" s="58" t="s">
        <v>528</v>
      </c>
      <c r="C3241" s="58" t="s">
        <v>529</v>
      </c>
      <c r="D3241" s="58" t="s">
        <v>11</v>
      </c>
      <c r="E3241" s="58" t="s">
        <v>12</v>
      </c>
      <c r="F3241" s="58" t="s">
        <v>976</v>
      </c>
      <c r="G3241" s="58"/>
      <c r="H3241" s="58" t="s">
        <v>16</v>
      </c>
      <c r="I3241" s="58">
        <v>120</v>
      </c>
      <c r="J3241" s="58" t="s">
        <v>14</v>
      </c>
      <c r="K3241" s="113"/>
      <c r="L3241" s="63">
        <v>1592.3</v>
      </c>
      <c r="M3241" s="63"/>
      <c r="N3241" s="74"/>
      <c r="O3241" s="132" t="s">
        <v>972</v>
      </c>
      <c r="P3241" s="147" t="s">
        <v>972</v>
      </c>
      <c r="Q3241" s="58" t="s">
        <v>976</v>
      </c>
      <c r="R3241" s="58">
        <v>1</v>
      </c>
      <c r="S3241" s="58" t="s">
        <v>14</v>
      </c>
      <c r="T3241" s="58" t="s">
        <v>981</v>
      </c>
      <c r="U3241" s="58" t="s">
        <v>15</v>
      </c>
    </row>
    <row r="3242" spans="1:21">
      <c r="A3242" s="58" t="s">
        <v>527</v>
      </c>
      <c r="B3242" s="58" t="s">
        <v>528</v>
      </c>
      <c r="C3242" s="58" t="s">
        <v>529</v>
      </c>
      <c r="D3242" s="58" t="s">
        <v>11</v>
      </c>
      <c r="E3242" s="58" t="s">
        <v>12</v>
      </c>
      <c r="F3242" s="58" t="s">
        <v>878</v>
      </c>
      <c r="G3242" s="58"/>
      <c r="H3242" s="58" t="s">
        <v>16</v>
      </c>
      <c r="I3242" s="58">
        <v>1</v>
      </c>
      <c r="J3242" s="58" t="s">
        <v>14</v>
      </c>
      <c r="K3242" s="114">
        <v>313.39999999999998</v>
      </c>
      <c r="L3242" s="64">
        <v>322.89999999999998</v>
      </c>
      <c r="M3242" s="64"/>
      <c r="N3242" s="75"/>
      <c r="O3242" s="132">
        <f>L3242+(L3242*$N$3230)</f>
        <v>276.49926999999997</v>
      </c>
      <c r="P3242" s="147">
        <v>276.5</v>
      </c>
      <c r="Q3242" s="58" t="s">
        <v>878</v>
      </c>
      <c r="R3242" s="58">
        <v>1</v>
      </c>
      <c r="S3242" s="58" t="s">
        <v>14</v>
      </c>
      <c r="T3242" s="58" t="s">
        <v>980</v>
      </c>
      <c r="U3242" s="58" t="s">
        <v>15</v>
      </c>
    </row>
    <row r="3243" spans="1:21">
      <c r="A3243" s="58" t="s">
        <v>527</v>
      </c>
      <c r="B3243" s="58" t="s">
        <v>528</v>
      </c>
      <c r="C3243" s="58" t="s">
        <v>529</v>
      </c>
      <c r="D3243" s="58" t="s">
        <v>11</v>
      </c>
      <c r="E3243" s="58" t="s">
        <v>12</v>
      </c>
      <c r="F3243" s="58" t="s">
        <v>878</v>
      </c>
      <c r="G3243" s="58"/>
      <c r="H3243" s="58" t="s">
        <v>16</v>
      </c>
      <c r="I3243" s="58">
        <v>120</v>
      </c>
      <c r="J3243" s="58" t="s">
        <v>14</v>
      </c>
      <c r="K3243" s="114">
        <v>313.39999999999998</v>
      </c>
      <c r="L3243" s="64">
        <v>258.3</v>
      </c>
      <c r="M3243" s="64"/>
      <c r="N3243" s="75"/>
      <c r="O3243" s="132" t="s">
        <v>972</v>
      </c>
      <c r="P3243" s="147" t="s">
        <v>972</v>
      </c>
      <c r="Q3243" s="58" t="s">
        <v>878</v>
      </c>
      <c r="R3243" s="58">
        <v>1</v>
      </c>
      <c r="S3243" s="58" t="s">
        <v>14</v>
      </c>
      <c r="T3243" s="58" t="s">
        <v>980</v>
      </c>
      <c r="U3243" s="58" t="s">
        <v>15</v>
      </c>
    </row>
    <row r="3244" spans="1:21">
      <c r="A3244" s="58" t="s">
        <v>527</v>
      </c>
      <c r="B3244" s="58" t="s">
        <v>528</v>
      </c>
      <c r="C3244" s="58" t="s">
        <v>529</v>
      </c>
      <c r="D3244" s="58" t="s">
        <v>11</v>
      </c>
      <c r="E3244" s="58" t="s">
        <v>12</v>
      </c>
      <c r="F3244" s="58" t="s">
        <v>879</v>
      </c>
      <c r="G3244" s="58"/>
      <c r="H3244" s="58" t="s">
        <v>16</v>
      </c>
      <c r="I3244" s="58">
        <v>1</v>
      </c>
      <c r="J3244" s="58" t="s">
        <v>14</v>
      </c>
      <c r="K3244" s="114">
        <v>98</v>
      </c>
      <c r="L3244" s="64">
        <v>101</v>
      </c>
      <c r="M3244" s="64"/>
      <c r="N3244" s="75"/>
      <c r="O3244" s="132">
        <f>L3244+(L3244*$N$3230)</f>
        <v>86.4863</v>
      </c>
      <c r="P3244" s="147">
        <v>86.5</v>
      </c>
      <c r="Q3244" s="58" t="s">
        <v>879</v>
      </c>
      <c r="R3244" s="58">
        <v>1</v>
      </c>
      <c r="S3244" s="58" t="s">
        <v>14</v>
      </c>
      <c r="T3244" s="58" t="s">
        <v>980</v>
      </c>
      <c r="U3244" s="58" t="s">
        <v>15</v>
      </c>
    </row>
    <row r="3245" spans="1:21">
      <c r="A3245" s="58" t="s">
        <v>527</v>
      </c>
      <c r="B3245" s="58" t="s">
        <v>528</v>
      </c>
      <c r="C3245" s="58" t="s">
        <v>529</v>
      </c>
      <c r="D3245" s="58" t="s">
        <v>11</v>
      </c>
      <c r="E3245" s="58" t="s">
        <v>12</v>
      </c>
      <c r="F3245" s="58" t="s">
        <v>879</v>
      </c>
      <c r="G3245" s="58"/>
      <c r="H3245" s="58" t="s">
        <v>16</v>
      </c>
      <c r="I3245" s="58">
        <v>120</v>
      </c>
      <c r="J3245" s="58" t="s">
        <v>14</v>
      </c>
      <c r="K3245" s="114">
        <v>98</v>
      </c>
      <c r="L3245" s="64">
        <v>80.8</v>
      </c>
      <c r="M3245" s="64"/>
      <c r="N3245" s="75"/>
      <c r="O3245" s="132" t="s">
        <v>972</v>
      </c>
      <c r="P3245" s="147" t="s">
        <v>972</v>
      </c>
      <c r="Q3245" s="58" t="s">
        <v>879</v>
      </c>
      <c r="R3245" s="58">
        <v>1</v>
      </c>
      <c r="S3245" s="58" t="s">
        <v>14</v>
      </c>
      <c r="T3245" s="58" t="s">
        <v>980</v>
      </c>
      <c r="U3245" s="58" t="s">
        <v>15</v>
      </c>
    </row>
    <row r="3246" spans="1:21">
      <c r="A3246" s="58" t="s">
        <v>527</v>
      </c>
      <c r="B3246" s="58" t="s">
        <v>528</v>
      </c>
      <c r="C3246" s="58" t="s">
        <v>529</v>
      </c>
      <c r="D3246" s="58" t="s">
        <v>11</v>
      </c>
      <c r="E3246" s="58" t="s">
        <v>12</v>
      </c>
      <c r="F3246" s="58" t="s">
        <v>880</v>
      </c>
      <c r="G3246" s="58"/>
      <c r="H3246" s="58" t="s">
        <v>16</v>
      </c>
      <c r="I3246" s="58">
        <v>1</v>
      </c>
      <c r="J3246" s="58" t="s">
        <v>14</v>
      </c>
      <c r="K3246" s="114">
        <v>391.7</v>
      </c>
      <c r="L3246" s="64">
        <v>391.7</v>
      </c>
      <c r="M3246" s="64"/>
      <c r="N3246" s="75"/>
      <c r="O3246" s="132">
        <f>L3246+(L3246*$N$3230)</f>
        <v>335.41271</v>
      </c>
      <c r="P3246" s="147">
        <v>335.4</v>
      </c>
      <c r="Q3246" s="58" t="s">
        <v>880</v>
      </c>
      <c r="R3246" s="58">
        <v>1</v>
      </c>
      <c r="S3246" s="58" t="s">
        <v>14</v>
      </c>
      <c r="T3246" s="58" t="s">
        <v>980</v>
      </c>
      <c r="U3246" s="58" t="s">
        <v>15</v>
      </c>
    </row>
    <row r="3247" spans="1:21">
      <c r="A3247" s="58" t="s">
        <v>527</v>
      </c>
      <c r="B3247" s="58" t="s">
        <v>528</v>
      </c>
      <c r="C3247" s="58" t="s">
        <v>529</v>
      </c>
      <c r="D3247" s="58" t="s">
        <v>11</v>
      </c>
      <c r="E3247" s="58" t="s">
        <v>12</v>
      </c>
      <c r="F3247" s="58" t="s">
        <v>880</v>
      </c>
      <c r="G3247" s="58"/>
      <c r="H3247" s="58" t="s">
        <v>16</v>
      </c>
      <c r="I3247" s="58">
        <v>120</v>
      </c>
      <c r="J3247" s="58" t="s">
        <v>14</v>
      </c>
      <c r="K3247" s="114">
        <v>391.7</v>
      </c>
      <c r="L3247" s="64">
        <v>313.2</v>
      </c>
      <c r="M3247" s="64"/>
      <c r="N3247" s="75"/>
      <c r="O3247" s="132" t="s">
        <v>972</v>
      </c>
      <c r="P3247" s="147" t="s">
        <v>972</v>
      </c>
      <c r="Q3247" s="58" t="s">
        <v>880</v>
      </c>
      <c r="R3247" s="58">
        <v>1</v>
      </c>
      <c r="S3247" s="58" t="s">
        <v>14</v>
      </c>
      <c r="T3247" s="58" t="s">
        <v>980</v>
      </c>
      <c r="U3247" s="58" t="s">
        <v>15</v>
      </c>
    </row>
    <row r="3248" spans="1:21">
      <c r="A3248" s="58" t="s">
        <v>530</v>
      </c>
      <c r="B3248" s="58" t="s">
        <v>531</v>
      </c>
      <c r="C3248" s="58" t="s">
        <v>532</v>
      </c>
      <c r="D3248" s="58" t="s">
        <v>11</v>
      </c>
      <c r="E3248" s="58" t="s">
        <v>12</v>
      </c>
      <c r="F3248" s="58" t="s">
        <v>13</v>
      </c>
      <c r="G3248" s="58"/>
      <c r="H3248" s="58" t="s">
        <v>16</v>
      </c>
      <c r="I3248" s="58">
        <v>1</v>
      </c>
      <c r="J3248" s="58" t="s">
        <v>14</v>
      </c>
      <c r="K3248" s="113">
        <v>1147.5</v>
      </c>
      <c r="L3248" s="63">
        <v>1182</v>
      </c>
      <c r="M3248" s="63"/>
      <c r="N3248" s="74"/>
      <c r="O3248" s="132">
        <f>L3248+(L3248*$N$3252)</f>
        <v>1017.2292</v>
      </c>
      <c r="P3248" s="147">
        <v>1017.2</v>
      </c>
      <c r="Q3248" s="58" t="s">
        <v>13</v>
      </c>
      <c r="R3248" s="58">
        <v>1</v>
      </c>
      <c r="S3248" s="58" t="s">
        <v>14</v>
      </c>
      <c r="T3248" s="58" t="s">
        <v>980</v>
      </c>
      <c r="U3248" s="58" t="s">
        <v>15</v>
      </c>
    </row>
    <row r="3249" spans="1:21">
      <c r="A3249" s="58" t="s">
        <v>530</v>
      </c>
      <c r="B3249" s="58" t="s">
        <v>531</v>
      </c>
      <c r="C3249" s="58" t="s">
        <v>532</v>
      </c>
      <c r="D3249" s="58" t="s">
        <v>11</v>
      </c>
      <c r="E3249" s="58" t="s">
        <v>12</v>
      </c>
      <c r="F3249" s="58" t="s">
        <v>13</v>
      </c>
      <c r="G3249" s="58"/>
      <c r="H3249" s="58" t="s">
        <v>16</v>
      </c>
      <c r="I3249" s="58">
        <v>120</v>
      </c>
      <c r="J3249" s="58" t="s">
        <v>14</v>
      </c>
      <c r="K3249" s="114"/>
      <c r="L3249" s="64">
        <v>945.6</v>
      </c>
      <c r="M3249" s="64"/>
      <c r="N3249" s="75"/>
      <c r="O3249" s="132" t="s">
        <v>972</v>
      </c>
      <c r="P3249" s="147" t="s">
        <v>972</v>
      </c>
      <c r="Q3249" s="58" t="s">
        <v>13</v>
      </c>
      <c r="R3249" s="58">
        <v>1</v>
      </c>
      <c r="S3249" s="58" t="s">
        <v>14</v>
      </c>
      <c r="T3249" s="58" t="s">
        <v>980</v>
      </c>
      <c r="U3249" s="58" t="s">
        <v>15</v>
      </c>
    </row>
    <row r="3250" spans="1:21">
      <c r="A3250" s="58" t="s">
        <v>530</v>
      </c>
      <c r="B3250" s="58" t="s">
        <v>531</v>
      </c>
      <c r="C3250" s="58" t="s">
        <v>532</v>
      </c>
      <c r="D3250" s="58" t="s">
        <v>11</v>
      </c>
      <c r="E3250" s="58" t="s">
        <v>12</v>
      </c>
      <c r="F3250" s="58" t="s">
        <v>872</v>
      </c>
      <c r="G3250" s="58"/>
      <c r="H3250" s="58" t="s">
        <v>16</v>
      </c>
      <c r="I3250" s="58">
        <v>1</v>
      </c>
      <c r="J3250" s="58" t="s">
        <v>14</v>
      </c>
      <c r="K3250" s="114">
        <v>342</v>
      </c>
      <c r="L3250" s="64">
        <v>352.3</v>
      </c>
      <c r="M3250" s="64"/>
      <c r="N3250" s="75"/>
      <c r="O3250" s="132">
        <f>L3250+(L3250*$N$3252)</f>
        <v>303.18938000000003</v>
      </c>
      <c r="P3250" s="147">
        <v>303.2</v>
      </c>
      <c r="Q3250" s="58" t="s">
        <v>872</v>
      </c>
      <c r="R3250" s="58">
        <v>1</v>
      </c>
      <c r="S3250" s="58" t="s">
        <v>14</v>
      </c>
      <c r="T3250" s="58" t="s">
        <v>980</v>
      </c>
      <c r="U3250" s="58" t="s">
        <v>15</v>
      </c>
    </row>
    <row r="3251" spans="1:21">
      <c r="A3251" s="58" t="s">
        <v>530</v>
      </c>
      <c r="B3251" s="58" t="s">
        <v>531</v>
      </c>
      <c r="C3251" s="58" t="s">
        <v>532</v>
      </c>
      <c r="D3251" s="58" t="s">
        <v>11</v>
      </c>
      <c r="E3251" s="58" t="s">
        <v>12</v>
      </c>
      <c r="F3251" s="58" t="s">
        <v>872</v>
      </c>
      <c r="G3251" s="58"/>
      <c r="H3251" s="58" t="s">
        <v>16</v>
      </c>
      <c r="I3251" s="58">
        <v>120</v>
      </c>
      <c r="J3251" s="58" t="s">
        <v>14</v>
      </c>
      <c r="K3251" s="114"/>
      <c r="L3251" s="64">
        <v>281.89999999999998</v>
      </c>
      <c r="M3251" s="64"/>
      <c r="N3251" s="75"/>
      <c r="O3251" s="132" t="s">
        <v>972</v>
      </c>
      <c r="P3251" s="147" t="s">
        <v>972</v>
      </c>
      <c r="Q3251" s="58" t="s">
        <v>872</v>
      </c>
      <c r="R3251" s="58">
        <v>1</v>
      </c>
      <c r="S3251" s="58" t="s">
        <v>14</v>
      </c>
      <c r="T3251" s="58" t="s">
        <v>980</v>
      </c>
      <c r="U3251" s="58" t="s">
        <v>15</v>
      </c>
    </row>
    <row r="3252" spans="1:21">
      <c r="A3252" s="58" t="s">
        <v>530</v>
      </c>
      <c r="B3252" s="58" t="s">
        <v>531</v>
      </c>
      <c r="C3252" s="58" t="s">
        <v>532</v>
      </c>
      <c r="D3252" s="58" t="s">
        <v>11</v>
      </c>
      <c r="E3252" s="58" t="s">
        <v>12</v>
      </c>
      <c r="F3252" s="58" t="s">
        <v>873</v>
      </c>
      <c r="G3252" s="58"/>
      <c r="H3252" s="58" t="s">
        <v>16</v>
      </c>
      <c r="I3252" s="58">
        <v>1</v>
      </c>
      <c r="J3252" s="58" t="s">
        <v>14</v>
      </c>
      <c r="K3252" s="114">
        <v>45.9</v>
      </c>
      <c r="L3252" s="64">
        <v>47.3</v>
      </c>
      <c r="M3252" s="64" t="s">
        <v>1031</v>
      </c>
      <c r="N3252" s="90">
        <v>-0.1394</v>
      </c>
      <c r="O3252" s="132">
        <f>L3252+(L3252*$N$3252)</f>
        <v>40.706379999999996</v>
      </c>
      <c r="P3252" s="147">
        <v>40.700000000000003</v>
      </c>
      <c r="Q3252" s="58" t="s">
        <v>873</v>
      </c>
      <c r="R3252" s="58">
        <v>1</v>
      </c>
      <c r="S3252" s="58" t="s">
        <v>14</v>
      </c>
      <c r="T3252" s="58" t="s">
        <v>980</v>
      </c>
      <c r="U3252" s="58" t="s">
        <v>15</v>
      </c>
    </row>
    <row r="3253" spans="1:21">
      <c r="A3253" s="58" t="s">
        <v>530</v>
      </c>
      <c r="B3253" s="58" t="s">
        <v>531</v>
      </c>
      <c r="C3253" s="58" t="s">
        <v>532</v>
      </c>
      <c r="D3253" s="58" t="s">
        <v>11</v>
      </c>
      <c r="E3253" s="58" t="s">
        <v>12</v>
      </c>
      <c r="F3253" s="58" t="s">
        <v>873</v>
      </c>
      <c r="G3253" s="58"/>
      <c r="H3253" s="58" t="s">
        <v>16</v>
      </c>
      <c r="I3253" s="58">
        <v>120</v>
      </c>
      <c r="J3253" s="58" t="s">
        <v>14</v>
      </c>
      <c r="K3253" s="114">
        <v>45.9</v>
      </c>
      <c r="L3253" s="64">
        <v>38</v>
      </c>
      <c r="M3253" s="64"/>
      <c r="N3253" s="75"/>
      <c r="O3253" s="132" t="s">
        <v>972</v>
      </c>
      <c r="P3253" s="147" t="s">
        <v>972</v>
      </c>
      <c r="Q3253" s="58" t="s">
        <v>873</v>
      </c>
      <c r="R3253" s="58">
        <v>1</v>
      </c>
      <c r="S3253" s="58" t="s">
        <v>14</v>
      </c>
      <c r="T3253" s="58" t="s">
        <v>980</v>
      </c>
      <c r="U3253" s="58" t="s">
        <v>15</v>
      </c>
    </row>
    <row r="3254" spans="1:21">
      <c r="A3254" s="58" t="s">
        <v>530</v>
      </c>
      <c r="B3254" s="58" t="s">
        <v>531</v>
      </c>
      <c r="C3254" s="58" t="s">
        <v>532</v>
      </c>
      <c r="D3254" s="58" t="s">
        <v>11</v>
      </c>
      <c r="E3254" s="58" t="s">
        <v>12</v>
      </c>
      <c r="F3254" s="58" t="s">
        <v>874</v>
      </c>
      <c r="G3254" s="58"/>
      <c r="H3254" s="58" t="s">
        <v>16</v>
      </c>
      <c r="I3254" s="58">
        <v>1</v>
      </c>
      <c r="J3254" s="58" t="s">
        <v>14</v>
      </c>
      <c r="K3254" s="114">
        <v>35.799999999999997</v>
      </c>
      <c r="L3254" s="64">
        <v>35.799999999999997</v>
      </c>
      <c r="M3254" s="64"/>
      <c r="N3254" s="75"/>
      <c r="O3254" s="132">
        <f>L3254+(L3254*$N$3252)</f>
        <v>30.809479999999997</v>
      </c>
      <c r="P3254" s="147">
        <v>30.8</v>
      </c>
      <c r="Q3254" s="58" t="s">
        <v>874</v>
      </c>
      <c r="R3254" s="58">
        <v>1</v>
      </c>
      <c r="S3254" s="58" t="s">
        <v>14</v>
      </c>
      <c r="T3254" s="58" t="s">
        <v>980</v>
      </c>
      <c r="U3254" s="58" t="s">
        <v>15</v>
      </c>
    </row>
    <row r="3255" spans="1:21">
      <c r="A3255" s="58" t="s">
        <v>530</v>
      </c>
      <c r="B3255" s="58" t="s">
        <v>531</v>
      </c>
      <c r="C3255" s="58" t="s">
        <v>532</v>
      </c>
      <c r="D3255" s="58" t="s">
        <v>11</v>
      </c>
      <c r="E3255" s="58" t="s">
        <v>12</v>
      </c>
      <c r="F3255" s="58" t="s">
        <v>874</v>
      </c>
      <c r="G3255" s="58"/>
      <c r="H3255" s="58" t="s">
        <v>16</v>
      </c>
      <c r="I3255" s="58">
        <v>120</v>
      </c>
      <c r="J3255" s="58" t="s">
        <v>14</v>
      </c>
      <c r="K3255" s="114">
        <v>35.799999999999997</v>
      </c>
      <c r="L3255" s="64">
        <v>28.7</v>
      </c>
      <c r="M3255" s="64"/>
      <c r="N3255" s="75"/>
      <c r="O3255" s="132" t="s">
        <v>972</v>
      </c>
      <c r="P3255" s="147" t="s">
        <v>972</v>
      </c>
      <c r="Q3255" s="58" t="s">
        <v>874</v>
      </c>
      <c r="R3255" s="58">
        <v>1</v>
      </c>
      <c r="S3255" s="58" t="s">
        <v>14</v>
      </c>
      <c r="T3255" s="58" t="s">
        <v>980</v>
      </c>
      <c r="U3255" s="58" t="s">
        <v>15</v>
      </c>
    </row>
    <row r="3256" spans="1:21">
      <c r="A3256" s="58" t="s">
        <v>530</v>
      </c>
      <c r="B3256" s="58" t="s">
        <v>531</v>
      </c>
      <c r="C3256" s="58" t="s">
        <v>532</v>
      </c>
      <c r="D3256" s="58" t="s">
        <v>11</v>
      </c>
      <c r="E3256" s="58" t="s">
        <v>12</v>
      </c>
      <c r="F3256" s="58" t="s">
        <v>875</v>
      </c>
      <c r="G3256" s="58"/>
      <c r="H3256" s="58" t="s">
        <v>16</v>
      </c>
      <c r="I3256" s="58">
        <v>1</v>
      </c>
      <c r="J3256" s="58" t="s">
        <v>14</v>
      </c>
      <c r="K3256" s="115">
        <v>11934</v>
      </c>
      <c r="L3256" s="65">
        <v>12292</v>
      </c>
      <c r="M3256" s="65"/>
      <c r="N3256" s="76"/>
      <c r="O3256" s="132">
        <f>L3256+(L3256*$N$3252)</f>
        <v>10578.495199999999</v>
      </c>
      <c r="P3256" s="147">
        <v>10579</v>
      </c>
      <c r="Q3256" s="58" t="s">
        <v>875</v>
      </c>
      <c r="R3256" s="58">
        <v>1</v>
      </c>
      <c r="S3256" s="58" t="s">
        <v>14</v>
      </c>
      <c r="T3256" s="58" t="s">
        <v>980</v>
      </c>
      <c r="U3256" s="58" t="s">
        <v>15</v>
      </c>
    </row>
    <row r="3257" spans="1:21">
      <c r="A3257" s="58" t="s">
        <v>530</v>
      </c>
      <c r="B3257" s="58" t="s">
        <v>531</v>
      </c>
      <c r="C3257" s="58" t="s">
        <v>532</v>
      </c>
      <c r="D3257" s="58" t="s">
        <v>11</v>
      </c>
      <c r="E3257" s="58" t="s">
        <v>12</v>
      </c>
      <c r="F3257" s="58" t="s">
        <v>875</v>
      </c>
      <c r="G3257" s="58"/>
      <c r="H3257" s="58" t="s">
        <v>16</v>
      </c>
      <c r="I3257" s="58">
        <v>120</v>
      </c>
      <c r="J3257" s="58" t="s">
        <v>14</v>
      </c>
      <c r="K3257" s="115">
        <v>11934</v>
      </c>
      <c r="L3257" s="65">
        <v>9834</v>
      </c>
      <c r="M3257" s="65"/>
      <c r="N3257" s="76"/>
      <c r="O3257" s="132" t="s">
        <v>972</v>
      </c>
      <c r="P3257" s="147" t="s">
        <v>972</v>
      </c>
      <c r="Q3257" s="58" t="s">
        <v>875</v>
      </c>
      <c r="R3257" s="58">
        <v>1</v>
      </c>
      <c r="S3257" s="58" t="s">
        <v>14</v>
      </c>
      <c r="T3257" s="58" t="s">
        <v>980</v>
      </c>
      <c r="U3257" s="58" t="s">
        <v>15</v>
      </c>
    </row>
    <row r="3258" spans="1:21">
      <c r="A3258" s="58" t="s">
        <v>530</v>
      </c>
      <c r="B3258" s="58" t="s">
        <v>531</v>
      </c>
      <c r="C3258" s="58" t="s">
        <v>532</v>
      </c>
      <c r="D3258" s="58" t="s">
        <v>11</v>
      </c>
      <c r="E3258" s="58" t="s">
        <v>12</v>
      </c>
      <c r="F3258" s="58" t="s">
        <v>876</v>
      </c>
      <c r="G3258" s="58"/>
      <c r="H3258" s="58" t="s">
        <v>16</v>
      </c>
      <c r="I3258" s="58">
        <v>1</v>
      </c>
      <c r="J3258" s="58" t="s">
        <v>14</v>
      </c>
      <c r="K3258" s="114">
        <v>390.2</v>
      </c>
      <c r="L3258" s="64">
        <v>402</v>
      </c>
      <c r="M3258" s="64"/>
      <c r="N3258" s="75"/>
      <c r="O3258" s="132">
        <f>L3258+(L3258*$N$3252)</f>
        <v>345.96120000000002</v>
      </c>
      <c r="P3258" s="147">
        <v>346</v>
      </c>
      <c r="Q3258" s="58" t="s">
        <v>876</v>
      </c>
      <c r="R3258" s="58">
        <v>1</v>
      </c>
      <c r="S3258" s="58" t="s">
        <v>14</v>
      </c>
      <c r="T3258" s="58" t="s">
        <v>980</v>
      </c>
      <c r="U3258" s="58" t="s">
        <v>15</v>
      </c>
    </row>
    <row r="3259" spans="1:21">
      <c r="A3259" s="58" t="s">
        <v>530</v>
      </c>
      <c r="B3259" s="58" t="s">
        <v>531</v>
      </c>
      <c r="C3259" s="58" t="s">
        <v>532</v>
      </c>
      <c r="D3259" s="58" t="s">
        <v>11</v>
      </c>
      <c r="E3259" s="58" t="s">
        <v>12</v>
      </c>
      <c r="F3259" s="58" t="s">
        <v>876</v>
      </c>
      <c r="G3259" s="58"/>
      <c r="H3259" s="58" t="s">
        <v>16</v>
      </c>
      <c r="I3259" s="58">
        <v>120</v>
      </c>
      <c r="J3259" s="58" t="s">
        <v>14</v>
      </c>
      <c r="K3259" s="114">
        <v>390.2</v>
      </c>
      <c r="L3259" s="64">
        <v>321.60000000000002</v>
      </c>
      <c r="M3259" s="64"/>
      <c r="N3259" s="75"/>
      <c r="O3259" s="132" t="s">
        <v>972</v>
      </c>
      <c r="P3259" s="147" t="s">
        <v>972</v>
      </c>
      <c r="Q3259" s="58" t="s">
        <v>876</v>
      </c>
      <c r="R3259" s="58">
        <v>1</v>
      </c>
      <c r="S3259" s="58" t="s">
        <v>14</v>
      </c>
      <c r="T3259" s="58" t="s">
        <v>980</v>
      </c>
      <c r="U3259" s="58" t="s">
        <v>15</v>
      </c>
    </row>
    <row r="3260" spans="1:21">
      <c r="A3260" s="58" t="s">
        <v>530</v>
      </c>
      <c r="B3260" s="58" t="s">
        <v>531</v>
      </c>
      <c r="C3260" s="58" t="s">
        <v>532</v>
      </c>
      <c r="D3260" s="58" t="s">
        <v>11</v>
      </c>
      <c r="E3260" s="58" t="s">
        <v>12</v>
      </c>
      <c r="F3260" s="58" t="s">
        <v>877</v>
      </c>
      <c r="G3260" s="58"/>
      <c r="H3260" s="58" t="s">
        <v>16</v>
      </c>
      <c r="I3260" s="58">
        <v>1</v>
      </c>
      <c r="J3260" s="58" t="s">
        <v>14</v>
      </c>
      <c r="K3260" s="114">
        <v>165.3</v>
      </c>
      <c r="L3260" s="64">
        <v>170.3</v>
      </c>
      <c r="M3260" s="64"/>
      <c r="N3260" s="75"/>
      <c r="O3260" s="132">
        <f>L3260+(L3260*$N$3252)</f>
        <v>146.56018</v>
      </c>
      <c r="P3260" s="147">
        <v>146.6</v>
      </c>
      <c r="Q3260" s="58" t="s">
        <v>877</v>
      </c>
      <c r="R3260" s="58">
        <v>1</v>
      </c>
      <c r="S3260" s="58" t="s">
        <v>14</v>
      </c>
      <c r="T3260" s="58" t="s">
        <v>980</v>
      </c>
      <c r="U3260" s="58" t="s">
        <v>15</v>
      </c>
    </row>
    <row r="3261" spans="1:21">
      <c r="A3261" s="58" t="s">
        <v>530</v>
      </c>
      <c r="B3261" s="58" t="s">
        <v>531</v>
      </c>
      <c r="C3261" s="58" t="s">
        <v>532</v>
      </c>
      <c r="D3261" s="58" t="s">
        <v>11</v>
      </c>
      <c r="E3261" s="58" t="s">
        <v>12</v>
      </c>
      <c r="F3261" s="58" t="s">
        <v>877</v>
      </c>
      <c r="G3261" s="58"/>
      <c r="H3261" s="58" t="s">
        <v>16</v>
      </c>
      <c r="I3261" s="58">
        <v>120</v>
      </c>
      <c r="J3261" s="58" t="s">
        <v>14</v>
      </c>
      <c r="K3261" s="114">
        <v>165.3</v>
      </c>
      <c r="L3261" s="64">
        <v>136.19999999999999</v>
      </c>
      <c r="M3261" s="64"/>
      <c r="N3261" s="75"/>
      <c r="O3261" s="132" t="s">
        <v>972</v>
      </c>
      <c r="P3261" s="147" t="s">
        <v>972</v>
      </c>
      <c r="Q3261" s="58" t="s">
        <v>877</v>
      </c>
      <c r="R3261" s="58">
        <v>1</v>
      </c>
      <c r="S3261" s="58" t="s">
        <v>14</v>
      </c>
      <c r="T3261" s="58" t="s">
        <v>980</v>
      </c>
      <c r="U3261" s="58" t="s">
        <v>15</v>
      </c>
    </row>
    <row r="3262" spans="1:21">
      <c r="A3262" s="58" t="s">
        <v>530</v>
      </c>
      <c r="B3262" s="58" t="s">
        <v>531</v>
      </c>
      <c r="C3262" s="58" t="s">
        <v>532</v>
      </c>
      <c r="D3262" s="58" t="s">
        <v>11</v>
      </c>
      <c r="E3262" s="58" t="s">
        <v>12</v>
      </c>
      <c r="F3262" s="58" t="s">
        <v>976</v>
      </c>
      <c r="G3262" s="58"/>
      <c r="H3262" s="58" t="s">
        <v>16</v>
      </c>
      <c r="I3262" s="58">
        <v>1</v>
      </c>
      <c r="J3262" s="58" t="s">
        <v>14</v>
      </c>
      <c r="K3262" s="113"/>
      <c r="L3262" s="63">
        <v>2789.5</v>
      </c>
      <c r="M3262" s="63"/>
      <c r="N3262" s="74"/>
      <c r="O3262" s="132">
        <f>L3262+(L3262*$N$3252)</f>
        <v>2400.6437000000001</v>
      </c>
      <c r="P3262" s="147">
        <v>2400.6</v>
      </c>
      <c r="Q3262" s="58" t="s">
        <v>976</v>
      </c>
      <c r="R3262" s="58">
        <v>1</v>
      </c>
      <c r="S3262" s="58" t="s">
        <v>14</v>
      </c>
      <c r="T3262" s="58" t="s">
        <v>981</v>
      </c>
      <c r="U3262" s="58" t="s">
        <v>15</v>
      </c>
    </row>
    <row r="3263" spans="1:21">
      <c r="A3263" s="58" t="s">
        <v>530</v>
      </c>
      <c r="B3263" s="58" t="s">
        <v>531</v>
      </c>
      <c r="C3263" s="58" t="s">
        <v>532</v>
      </c>
      <c r="D3263" s="58" t="s">
        <v>11</v>
      </c>
      <c r="E3263" s="58" t="s">
        <v>12</v>
      </c>
      <c r="F3263" s="58" t="s">
        <v>976</v>
      </c>
      <c r="G3263" s="58"/>
      <c r="H3263" s="58" t="s">
        <v>16</v>
      </c>
      <c r="I3263" s="58">
        <v>120</v>
      </c>
      <c r="J3263" s="58" t="s">
        <v>14</v>
      </c>
      <c r="K3263" s="113"/>
      <c r="L3263" s="63">
        <v>2236.4</v>
      </c>
      <c r="M3263" s="63"/>
      <c r="N3263" s="74"/>
      <c r="O3263" s="132" t="s">
        <v>972</v>
      </c>
      <c r="P3263" s="147" t="s">
        <v>972</v>
      </c>
      <c r="Q3263" s="58" t="s">
        <v>976</v>
      </c>
      <c r="R3263" s="58">
        <v>1</v>
      </c>
      <c r="S3263" s="58" t="s">
        <v>14</v>
      </c>
      <c r="T3263" s="58" t="s">
        <v>981</v>
      </c>
      <c r="U3263" s="58" t="s">
        <v>15</v>
      </c>
    </row>
    <row r="3264" spans="1:21">
      <c r="A3264" s="58" t="s">
        <v>530</v>
      </c>
      <c r="B3264" s="58" t="s">
        <v>531</v>
      </c>
      <c r="C3264" s="58" t="s">
        <v>532</v>
      </c>
      <c r="D3264" s="58" t="s">
        <v>11</v>
      </c>
      <c r="E3264" s="58" t="s">
        <v>12</v>
      </c>
      <c r="F3264" s="58" t="s">
        <v>878</v>
      </c>
      <c r="G3264" s="58"/>
      <c r="H3264" s="58" t="s">
        <v>16</v>
      </c>
      <c r="I3264" s="58">
        <v>1</v>
      </c>
      <c r="J3264" s="58" t="s">
        <v>14</v>
      </c>
      <c r="K3264" s="114">
        <v>440.7</v>
      </c>
      <c r="L3264" s="64">
        <v>454</v>
      </c>
      <c r="M3264" s="64"/>
      <c r="N3264" s="75"/>
      <c r="O3264" s="132">
        <f>L3264+(L3264*$N$3252)</f>
        <v>390.7124</v>
      </c>
      <c r="P3264" s="147">
        <v>390.7</v>
      </c>
      <c r="Q3264" s="58" t="s">
        <v>878</v>
      </c>
      <c r="R3264" s="58">
        <v>1</v>
      </c>
      <c r="S3264" s="58" t="s">
        <v>14</v>
      </c>
      <c r="T3264" s="58" t="s">
        <v>980</v>
      </c>
      <c r="U3264" s="58" t="s">
        <v>15</v>
      </c>
    </row>
    <row r="3265" spans="1:21">
      <c r="A3265" s="58" t="s">
        <v>530</v>
      </c>
      <c r="B3265" s="58" t="s">
        <v>531</v>
      </c>
      <c r="C3265" s="58" t="s">
        <v>532</v>
      </c>
      <c r="D3265" s="58" t="s">
        <v>11</v>
      </c>
      <c r="E3265" s="58" t="s">
        <v>12</v>
      </c>
      <c r="F3265" s="58" t="s">
        <v>878</v>
      </c>
      <c r="G3265" s="58"/>
      <c r="H3265" s="58" t="s">
        <v>16</v>
      </c>
      <c r="I3265" s="58">
        <v>120</v>
      </c>
      <c r="J3265" s="58" t="s">
        <v>14</v>
      </c>
      <c r="K3265" s="114">
        <v>440.7</v>
      </c>
      <c r="L3265" s="64">
        <v>363.2</v>
      </c>
      <c r="M3265" s="64"/>
      <c r="N3265" s="75"/>
      <c r="O3265" s="132" t="s">
        <v>972</v>
      </c>
      <c r="P3265" s="147" t="s">
        <v>972</v>
      </c>
      <c r="Q3265" s="58" t="s">
        <v>878</v>
      </c>
      <c r="R3265" s="58">
        <v>1</v>
      </c>
      <c r="S3265" s="58" t="s">
        <v>14</v>
      </c>
      <c r="T3265" s="58" t="s">
        <v>980</v>
      </c>
      <c r="U3265" s="58" t="s">
        <v>15</v>
      </c>
    </row>
    <row r="3266" spans="1:21">
      <c r="A3266" s="58" t="s">
        <v>530</v>
      </c>
      <c r="B3266" s="58" t="s">
        <v>531</v>
      </c>
      <c r="C3266" s="58" t="s">
        <v>532</v>
      </c>
      <c r="D3266" s="58" t="s">
        <v>11</v>
      </c>
      <c r="E3266" s="58" t="s">
        <v>12</v>
      </c>
      <c r="F3266" s="58" t="s">
        <v>879</v>
      </c>
      <c r="G3266" s="58"/>
      <c r="H3266" s="58" t="s">
        <v>16</v>
      </c>
      <c r="I3266" s="58">
        <v>1</v>
      </c>
      <c r="J3266" s="58" t="s">
        <v>14</v>
      </c>
      <c r="K3266" s="114">
        <v>137.69999999999999</v>
      </c>
      <c r="L3266" s="64">
        <v>141.9</v>
      </c>
      <c r="M3266" s="64"/>
      <c r="N3266" s="75"/>
      <c r="O3266" s="132">
        <f>L3266+(L3266*$N$3252)</f>
        <v>122.11914</v>
      </c>
      <c r="P3266" s="147">
        <v>122.1</v>
      </c>
      <c r="Q3266" s="58" t="s">
        <v>879</v>
      </c>
      <c r="R3266" s="58">
        <v>1</v>
      </c>
      <c r="S3266" s="58" t="s">
        <v>14</v>
      </c>
      <c r="T3266" s="58" t="s">
        <v>980</v>
      </c>
      <c r="U3266" s="58" t="s">
        <v>15</v>
      </c>
    </row>
    <row r="3267" spans="1:21">
      <c r="A3267" s="58" t="s">
        <v>530</v>
      </c>
      <c r="B3267" s="58" t="s">
        <v>531</v>
      </c>
      <c r="C3267" s="58" t="s">
        <v>532</v>
      </c>
      <c r="D3267" s="58" t="s">
        <v>11</v>
      </c>
      <c r="E3267" s="58" t="s">
        <v>12</v>
      </c>
      <c r="F3267" s="58" t="s">
        <v>879</v>
      </c>
      <c r="G3267" s="58"/>
      <c r="H3267" s="58" t="s">
        <v>16</v>
      </c>
      <c r="I3267" s="58">
        <v>120</v>
      </c>
      <c r="J3267" s="58" t="s">
        <v>14</v>
      </c>
      <c r="K3267" s="114">
        <v>137.69999999999999</v>
      </c>
      <c r="L3267" s="64">
        <v>113.6</v>
      </c>
      <c r="M3267" s="64"/>
      <c r="N3267" s="75"/>
      <c r="O3267" s="132" t="s">
        <v>972</v>
      </c>
      <c r="P3267" s="147" t="s">
        <v>972</v>
      </c>
      <c r="Q3267" s="58" t="s">
        <v>879</v>
      </c>
      <c r="R3267" s="58">
        <v>1</v>
      </c>
      <c r="S3267" s="58" t="s">
        <v>14</v>
      </c>
      <c r="T3267" s="58" t="s">
        <v>980</v>
      </c>
      <c r="U3267" s="58" t="s">
        <v>15</v>
      </c>
    </row>
    <row r="3268" spans="1:21">
      <c r="A3268" s="58" t="s">
        <v>530</v>
      </c>
      <c r="B3268" s="58" t="s">
        <v>531</v>
      </c>
      <c r="C3268" s="58" t="s">
        <v>532</v>
      </c>
      <c r="D3268" s="58" t="s">
        <v>11</v>
      </c>
      <c r="E3268" s="58" t="s">
        <v>12</v>
      </c>
      <c r="F3268" s="58" t="s">
        <v>880</v>
      </c>
      <c r="G3268" s="58"/>
      <c r="H3268" s="58" t="s">
        <v>16</v>
      </c>
      <c r="I3268" s="58">
        <v>1</v>
      </c>
      <c r="J3268" s="58" t="s">
        <v>14</v>
      </c>
      <c r="K3268" s="114">
        <v>550.79999999999995</v>
      </c>
      <c r="L3268" s="64">
        <v>550.79999999999995</v>
      </c>
      <c r="M3268" s="64"/>
      <c r="N3268" s="75"/>
      <c r="O3268" s="132">
        <f>L3268+(L3268*$N$3252)</f>
        <v>474.01847999999995</v>
      </c>
      <c r="P3268" s="147">
        <v>474</v>
      </c>
      <c r="Q3268" s="58" t="s">
        <v>880</v>
      </c>
      <c r="R3268" s="58">
        <v>1</v>
      </c>
      <c r="S3268" s="58" t="s">
        <v>14</v>
      </c>
      <c r="T3268" s="58" t="s">
        <v>980</v>
      </c>
      <c r="U3268" s="58" t="s">
        <v>15</v>
      </c>
    </row>
    <row r="3269" spans="1:21">
      <c r="A3269" s="58" t="s">
        <v>530</v>
      </c>
      <c r="B3269" s="58" t="s">
        <v>531</v>
      </c>
      <c r="C3269" s="58" t="s">
        <v>532</v>
      </c>
      <c r="D3269" s="58" t="s">
        <v>11</v>
      </c>
      <c r="E3269" s="58" t="s">
        <v>12</v>
      </c>
      <c r="F3269" s="58" t="s">
        <v>880</v>
      </c>
      <c r="G3269" s="58"/>
      <c r="H3269" s="58" t="s">
        <v>16</v>
      </c>
      <c r="I3269" s="58">
        <v>120</v>
      </c>
      <c r="J3269" s="58" t="s">
        <v>14</v>
      </c>
      <c r="K3269" s="114">
        <v>550.79999999999995</v>
      </c>
      <c r="L3269" s="64">
        <v>440.7</v>
      </c>
      <c r="M3269" s="64"/>
      <c r="N3269" s="75"/>
      <c r="O3269" s="132" t="s">
        <v>972</v>
      </c>
      <c r="P3269" s="147" t="s">
        <v>972</v>
      </c>
      <c r="Q3269" s="58" t="s">
        <v>880</v>
      </c>
      <c r="R3269" s="58">
        <v>1</v>
      </c>
      <c r="S3269" s="58" t="s">
        <v>14</v>
      </c>
      <c r="T3269" s="58" t="s">
        <v>980</v>
      </c>
      <c r="U3269" s="58" t="s">
        <v>15</v>
      </c>
    </row>
    <row r="3270" spans="1:21">
      <c r="A3270" s="58" t="s">
        <v>533</v>
      </c>
      <c r="B3270" s="58" t="s">
        <v>534</v>
      </c>
      <c r="C3270" s="58" t="s">
        <v>535</v>
      </c>
      <c r="D3270" s="58" t="s">
        <v>11</v>
      </c>
      <c r="E3270" s="58" t="s">
        <v>12</v>
      </c>
      <c r="F3270" s="58" t="s">
        <v>13</v>
      </c>
      <c r="G3270" s="58"/>
      <c r="H3270" s="58" t="s">
        <v>16</v>
      </c>
      <c r="I3270" s="58">
        <v>1</v>
      </c>
      <c r="J3270" s="58" t="s">
        <v>14</v>
      </c>
      <c r="K3270" s="113">
        <v>1657.5</v>
      </c>
      <c r="L3270" s="63">
        <v>1707.3</v>
      </c>
      <c r="M3270" s="63"/>
      <c r="N3270" s="74"/>
      <c r="O3270" s="132">
        <f>L3270+(L3270*$N$3274)</f>
        <v>1467.7658099999999</v>
      </c>
      <c r="P3270" s="147">
        <v>1467.8</v>
      </c>
      <c r="Q3270" s="58" t="s">
        <v>13</v>
      </c>
      <c r="R3270" s="58">
        <v>1</v>
      </c>
      <c r="S3270" s="58" t="s">
        <v>14</v>
      </c>
      <c r="T3270" s="58" t="s">
        <v>980</v>
      </c>
      <c r="U3270" s="58" t="s">
        <v>15</v>
      </c>
    </row>
    <row r="3271" spans="1:21">
      <c r="A3271" s="58" t="s">
        <v>533</v>
      </c>
      <c r="B3271" s="58" t="s">
        <v>534</v>
      </c>
      <c r="C3271" s="58" t="s">
        <v>535</v>
      </c>
      <c r="D3271" s="58" t="s">
        <v>11</v>
      </c>
      <c r="E3271" s="58" t="s">
        <v>12</v>
      </c>
      <c r="F3271" s="58" t="s">
        <v>13</v>
      </c>
      <c r="G3271" s="58"/>
      <c r="H3271" s="58" t="s">
        <v>16</v>
      </c>
      <c r="I3271" s="58">
        <v>120</v>
      </c>
      <c r="J3271" s="58" t="s">
        <v>14</v>
      </c>
      <c r="K3271" s="113"/>
      <c r="L3271" s="63">
        <v>1365.8</v>
      </c>
      <c r="M3271" s="63"/>
      <c r="N3271" s="74"/>
      <c r="O3271" s="132" t="s">
        <v>972</v>
      </c>
      <c r="P3271" s="147" t="s">
        <v>972</v>
      </c>
      <c r="Q3271" s="58" t="s">
        <v>13</v>
      </c>
      <c r="R3271" s="58">
        <v>1</v>
      </c>
      <c r="S3271" s="58" t="s">
        <v>14</v>
      </c>
      <c r="T3271" s="58" t="s">
        <v>980</v>
      </c>
      <c r="U3271" s="58" t="s">
        <v>15</v>
      </c>
    </row>
    <row r="3272" spans="1:21">
      <c r="A3272" s="58" t="s">
        <v>533</v>
      </c>
      <c r="B3272" s="58" t="s">
        <v>534</v>
      </c>
      <c r="C3272" s="58" t="s">
        <v>535</v>
      </c>
      <c r="D3272" s="58" t="s">
        <v>11</v>
      </c>
      <c r="E3272" s="58" t="s">
        <v>12</v>
      </c>
      <c r="F3272" s="58" t="s">
        <v>872</v>
      </c>
      <c r="G3272" s="58"/>
      <c r="H3272" s="58" t="s">
        <v>16</v>
      </c>
      <c r="I3272" s="58">
        <v>1</v>
      </c>
      <c r="J3272" s="58" t="s">
        <v>14</v>
      </c>
      <c r="K3272" s="114">
        <v>494</v>
      </c>
      <c r="L3272" s="64">
        <v>508.9</v>
      </c>
      <c r="M3272" s="64"/>
      <c r="N3272" s="75"/>
      <c r="O3272" s="132">
        <f>L3272+(L3272*$N$3274)</f>
        <v>437.50133</v>
      </c>
      <c r="P3272" s="147">
        <v>437.5</v>
      </c>
      <c r="Q3272" s="58" t="s">
        <v>872</v>
      </c>
      <c r="R3272" s="58">
        <v>1</v>
      </c>
      <c r="S3272" s="58" t="s">
        <v>14</v>
      </c>
      <c r="T3272" s="58" t="s">
        <v>980</v>
      </c>
      <c r="U3272" s="58" t="s">
        <v>15</v>
      </c>
    </row>
    <row r="3273" spans="1:21">
      <c r="A3273" s="58" t="s">
        <v>533</v>
      </c>
      <c r="B3273" s="58" t="s">
        <v>534</v>
      </c>
      <c r="C3273" s="58" t="s">
        <v>535</v>
      </c>
      <c r="D3273" s="58" t="s">
        <v>11</v>
      </c>
      <c r="E3273" s="58" t="s">
        <v>12</v>
      </c>
      <c r="F3273" s="58" t="s">
        <v>872</v>
      </c>
      <c r="G3273" s="58"/>
      <c r="H3273" s="58" t="s">
        <v>16</v>
      </c>
      <c r="I3273" s="58">
        <v>120</v>
      </c>
      <c r="J3273" s="58" t="s">
        <v>14</v>
      </c>
      <c r="K3273" s="114"/>
      <c r="L3273" s="64">
        <v>407.1</v>
      </c>
      <c r="M3273" s="64"/>
      <c r="N3273" s="75"/>
      <c r="O3273" s="132" t="s">
        <v>972</v>
      </c>
      <c r="P3273" s="147" t="s">
        <v>972</v>
      </c>
      <c r="Q3273" s="58" t="s">
        <v>872</v>
      </c>
      <c r="R3273" s="58">
        <v>1</v>
      </c>
      <c r="S3273" s="58" t="s">
        <v>14</v>
      </c>
      <c r="T3273" s="58" t="s">
        <v>980</v>
      </c>
      <c r="U3273" s="58" t="s">
        <v>15</v>
      </c>
    </row>
    <row r="3274" spans="1:21">
      <c r="A3274" s="58" t="s">
        <v>533</v>
      </c>
      <c r="B3274" s="58" t="s">
        <v>534</v>
      </c>
      <c r="C3274" s="58" t="s">
        <v>535</v>
      </c>
      <c r="D3274" s="58" t="s">
        <v>11</v>
      </c>
      <c r="E3274" s="58" t="s">
        <v>12</v>
      </c>
      <c r="F3274" s="58" t="s">
        <v>873</v>
      </c>
      <c r="G3274" s="58"/>
      <c r="H3274" s="58" t="s">
        <v>16</v>
      </c>
      <c r="I3274" s="58">
        <v>1</v>
      </c>
      <c r="J3274" s="58" t="s">
        <v>14</v>
      </c>
      <c r="K3274" s="114">
        <v>66.3</v>
      </c>
      <c r="L3274" s="64">
        <v>68.3</v>
      </c>
      <c r="M3274" s="64" t="s">
        <v>1032</v>
      </c>
      <c r="N3274" s="90">
        <v>-0.14030000000000001</v>
      </c>
      <c r="O3274" s="132">
        <f>L3274+(L3274*$N$3274)</f>
        <v>58.717509999999997</v>
      </c>
      <c r="P3274" s="147">
        <v>58.7</v>
      </c>
      <c r="Q3274" s="58" t="s">
        <v>873</v>
      </c>
      <c r="R3274" s="58">
        <v>1</v>
      </c>
      <c r="S3274" s="58" t="s">
        <v>14</v>
      </c>
      <c r="T3274" s="58" t="s">
        <v>980</v>
      </c>
      <c r="U3274" s="58" t="s">
        <v>15</v>
      </c>
    </row>
    <row r="3275" spans="1:21">
      <c r="A3275" s="58" t="s">
        <v>533</v>
      </c>
      <c r="B3275" s="58" t="s">
        <v>534</v>
      </c>
      <c r="C3275" s="58" t="s">
        <v>535</v>
      </c>
      <c r="D3275" s="58" t="s">
        <v>11</v>
      </c>
      <c r="E3275" s="58" t="s">
        <v>12</v>
      </c>
      <c r="F3275" s="58" t="s">
        <v>873</v>
      </c>
      <c r="G3275" s="58"/>
      <c r="H3275" s="58" t="s">
        <v>16</v>
      </c>
      <c r="I3275" s="58">
        <v>120</v>
      </c>
      <c r="J3275" s="58" t="s">
        <v>14</v>
      </c>
      <c r="K3275" s="114">
        <v>66.3</v>
      </c>
      <c r="L3275" s="64">
        <v>54.7</v>
      </c>
      <c r="M3275" s="64"/>
      <c r="N3275" s="75"/>
      <c r="O3275" s="132" t="s">
        <v>972</v>
      </c>
      <c r="P3275" s="147" t="s">
        <v>972</v>
      </c>
      <c r="Q3275" s="58" t="s">
        <v>873</v>
      </c>
      <c r="R3275" s="58">
        <v>1</v>
      </c>
      <c r="S3275" s="58" t="s">
        <v>14</v>
      </c>
      <c r="T3275" s="58" t="s">
        <v>980</v>
      </c>
      <c r="U3275" s="58" t="s">
        <v>15</v>
      </c>
    </row>
    <row r="3276" spans="1:21">
      <c r="A3276" s="58" t="s">
        <v>533</v>
      </c>
      <c r="B3276" s="58" t="s">
        <v>534</v>
      </c>
      <c r="C3276" s="58" t="s">
        <v>535</v>
      </c>
      <c r="D3276" s="58" t="s">
        <v>11</v>
      </c>
      <c r="E3276" s="58" t="s">
        <v>12</v>
      </c>
      <c r="F3276" s="58" t="s">
        <v>874</v>
      </c>
      <c r="G3276" s="58"/>
      <c r="H3276" s="58" t="s">
        <v>16</v>
      </c>
      <c r="I3276" s="58">
        <v>1</v>
      </c>
      <c r="J3276" s="58" t="s">
        <v>14</v>
      </c>
      <c r="K3276" s="114">
        <v>51.8</v>
      </c>
      <c r="L3276" s="64">
        <v>51.8</v>
      </c>
      <c r="M3276" s="64"/>
      <c r="N3276" s="75"/>
      <c r="O3276" s="132">
        <f>L3276+(L3276*$N$3274)</f>
        <v>44.53246</v>
      </c>
      <c r="P3276" s="147">
        <v>44.5</v>
      </c>
      <c r="Q3276" s="58" t="s">
        <v>874</v>
      </c>
      <c r="R3276" s="58">
        <v>1</v>
      </c>
      <c r="S3276" s="58" t="s">
        <v>14</v>
      </c>
      <c r="T3276" s="58" t="s">
        <v>980</v>
      </c>
      <c r="U3276" s="58" t="s">
        <v>15</v>
      </c>
    </row>
    <row r="3277" spans="1:21">
      <c r="A3277" s="58" t="s">
        <v>533</v>
      </c>
      <c r="B3277" s="58" t="s">
        <v>534</v>
      </c>
      <c r="C3277" s="58" t="s">
        <v>535</v>
      </c>
      <c r="D3277" s="58" t="s">
        <v>11</v>
      </c>
      <c r="E3277" s="58" t="s">
        <v>12</v>
      </c>
      <c r="F3277" s="58" t="s">
        <v>874</v>
      </c>
      <c r="G3277" s="58"/>
      <c r="H3277" s="58" t="s">
        <v>16</v>
      </c>
      <c r="I3277" s="58">
        <v>120</v>
      </c>
      <c r="J3277" s="58" t="s">
        <v>14</v>
      </c>
      <c r="K3277" s="114">
        <v>51.8</v>
      </c>
      <c r="L3277" s="64">
        <v>41.4</v>
      </c>
      <c r="M3277" s="64"/>
      <c r="N3277" s="75"/>
      <c r="O3277" s="132" t="s">
        <v>972</v>
      </c>
      <c r="P3277" s="147" t="s">
        <v>972</v>
      </c>
      <c r="Q3277" s="58" t="s">
        <v>874</v>
      </c>
      <c r="R3277" s="58">
        <v>1</v>
      </c>
      <c r="S3277" s="58" t="s">
        <v>14</v>
      </c>
      <c r="T3277" s="58" t="s">
        <v>980</v>
      </c>
      <c r="U3277" s="58" t="s">
        <v>15</v>
      </c>
    </row>
    <row r="3278" spans="1:21">
      <c r="A3278" s="58" t="s">
        <v>533</v>
      </c>
      <c r="B3278" s="58" t="s">
        <v>534</v>
      </c>
      <c r="C3278" s="58" t="s">
        <v>535</v>
      </c>
      <c r="D3278" s="58" t="s">
        <v>11</v>
      </c>
      <c r="E3278" s="58" t="s">
        <v>12</v>
      </c>
      <c r="F3278" s="58" t="s">
        <v>875</v>
      </c>
      <c r="G3278" s="58"/>
      <c r="H3278" s="58" t="s">
        <v>16</v>
      </c>
      <c r="I3278" s="58">
        <v>1</v>
      </c>
      <c r="J3278" s="58" t="s">
        <v>14</v>
      </c>
      <c r="K3278" s="115">
        <v>17238</v>
      </c>
      <c r="L3278" s="65">
        <v>17755</v>
      </c>
      <c r="M3278" s="65"/>
      <c r="N3278" s="76"/>
      <c r="O3278" s="132">
        <f>L3278+(L3278*$N$3274)</f>
        <v>15263.9735</v>
      </c>
      <c r="P3278" s="147">
        <v>15264</v>
      </c>
      <c r="Q3278" s="58" t="s">
        <v>875</v>
      </c>
      <c r="R3278" s="58">
        <v>1</v>
      </c>
      <c r="S3278" s="58" t="s">
        <v>14</v>
      </c>
      <c r="T3278" s="58" t="s">
        <v>980</v>
      </c>
      <c r="U3278" s="58" t="s">
        <v>15</v>
      </c>
    </row>
    <row r="3279" spans="1:21">
      <c r="A3279" s="58" t="s">
        <v>533</v>
      </c>
      <c r="B3279" s="58" t="s">
        <v>534</v>
      </c>
      <c r="C3279" s="58" t="s">
        <v>535</v>
      </c>
      <c r="D3279" s="58" t="s">
        <v>11</v>
      </c>
      <c r="E3279" s="58" t="s">
        <v>12</v>
      </c>
      <c r="F3279" s="58" t="s">
        <v>875</v>
      </c>
      <c r="G3279" s="58"/>
      <c r="H3279" s="58" t="s">
        <v>16</v>
      </c>
      <c r="I3279" s="58">
        <v>120</v>
      </c>
      <c r="J3279" s="58" t="s">
        <v>14</v>
      </c>
      <c r="K3279" s="115">
        <v>17238</v>
      </c>
      <c r="L3279" s="65">
        <v>14204</v>
      </c>
      <c r="M3279" s="65"/>
      <c r="N3279" s="76"/>
      <c r="O3279" s="132" t="s">
        <v>972</v>
      </c>
      <c r="P3279" s="147" t="s">
        <v>972</v>
      </c>
      <c r="Q3279" s="58" t="s">
        <v>875</v>
      </c>
      <c r="R3279" s="58">
        <v>1</v>
      </c>
      <c r="S3279" s="58" t="s">
        <v>14</v>
      </c>
      <c r="T3279" s="58" t="s">
        <v>980</v>
      </c>
      <c r="U3279" s="58" t="s">
        <v>15</v>
      </c>
    </row>
    <row r="3280" spans="1:21">
      <c r="A3280" s="58" t="s">
        <v>533</v>
      </c>
      <c r="B3280" s="58" t="s">
        <v>534</v>
      </c>
      <c r="C3280" s="58" t="s">
        <v>535</v>
      </c>
      <c r="D3280" s="58" t="s">
        <v>11</v>
      </c>
      <c r="E3280" s="58" t="s">
        <v>12</v>
      </c>
      <c r="F3280" s="58" t="s">
        <v>876</v>
      </c>
      <c r="G3280" s="58"/>
      <c r="H3280" s="58" t="s">
        <v>16</v>
      </c>
      <c r="I3280" s="58">
        <v>1</v>
      </c>
      <c r="J3280" s="58" t="s">
        <v>14</v>
      </c>
      <c r="K3280" s="114">
        <v>563.6</v>
      </c>
      <c r="L3280" s="64">
        <v>580.6</v>
      </c>
      <c r="M3280" s="64"/>
      <c r="N3280" s="75"/>
      <c r="O3280" s="132">
        <f>L3280+(L3280*$N$3274)</f>
        <v>499.14182</v>
      </c>
      <c r="P3280" s="147">
        <v>499.1</v>
      </c>
      <c r="Q3280" s="58" t="s">
        <v>876</v>
      </c>
      <c r="R3280" s="58">
        <v>1</v>
      </c>
      <c r="S3280" s="58" t="s">
        <v>14</v>
      </c>
      <c r="T3280" s="58" t="s">
        <v>980</v>
      </c>
      <c r="U3280" s="58" t="s">
        <v>15</v>
      </c>
    </row>
    <row r="3281" spans="1:21">
      <c r="A3281" s="58" t="s">
        <v>533</v>
      </c>
      <c r="B3281" s="58" t="s">
        <v>534</v>
      </c>
      <c r="C3281" s="58" t="s">
        <v>535</v>
      </c>
      <c r="D3281" s="58" t="s">
        <v>11</v>
      </c>
      <c r="E3281" s="58" t="s">
        <v>12</v>
      </c>
      <c r="F3281" s="58" t="s">
        <v>876</v>
      </c>
      <c r="G3281" s="58"/>
      <c r="H3281" s="58" t="s">
        <v>16</v>
      </c>
      <c r="I3281" s="58">
        <v>120</v>
      </c>
      <c r="J3281" s="58" t="s">
        <v>14</v>
      </c>
      <c r="K3281" s="114">
        <v>563.6</v>
      </c>
      <c r="L3281" s="64">
        <v>464.5</v>
      </c>
      <c r="M3281" s="64"/>
      <c r="N3281" s="75"/>
      <c r="O3281" s="132" t="s">
        <v>972</v>
      </c>
      <c r="P3281" s="147" t="s">
        <v>972</v>
      </c>
      <c r="Q3281" s="58" t="s">
        <v>876</v>
      </c>
      <c r="R3281" s="58">
        <v>1</v>
      </c>
      <c r="S3281" s="58" t="s">
        <v>14</v>
      </c>
      <c r="T3281" s="58" t="s">
        <v>980</v>
      </c>
      <c r="U3281" s="58" t="s">
        <v>15</v>
      </c>
    </row>
    <row r="3282" spans="1:21">
      <c r="A3282" s="58" t="s">
        <v>533</v>
      </c>
      <c r="B3282" s="58" t="s">
        <v>534</v>
      </c>
      <c r="C3282" s="58" t="s">
        <v>535</v>
      </c>
      <c r="D3282" s="58" t="s">
        <v>11</v>
      </c>
      <c r="E3282" s="58" t="s">
        <v>12</v>
      </c>
      <c r="F3282" s="58" t="s">
        <v>877</v>
      </c>
      <c r="G3282" s="58"/>
      <c r="H3282" s="58" t="s">
        <v>16</v>
      </c>
      <c r="I3282" s="58">
        <v>1</v>
      </c>
      <c r="J3282" s="58" t="s">
        <v>14</v>
      </c>
      <c r="K3282" s="114">
        <v>238.7</v>
      </c>
      <c r="L3282" s="64">
        <v>245.9</v>
      </c>
      <c r="M3282" s="64"/>
      <c r="N3282" s="75"/>
      <c r="O3282" s="132">
        <f>L3282+(L3282*$N$3274)</f>
        <v>211.40022999999999</v>
      </c>
      <c r="P3282" s="147">
        <v>211.4</v>
      </c>
      <c r="Q3282" s="58" t="s">
        <v>877</v>
      </c>
      <c r="R3282" s="58">
        <v>1</v>
      </c>
      <c r="S3282" s="58" t="s">
        <v>14</v>
      </c>
      <c r="T3282" s="58" t="s">
        <v>980</v>
      </c>
      <c r="U3282" s="58" t="s">
        <v>15</v>
      </c>
    </row>
    <row r="3283" spans="1:21">
      <c r="A3283" s="58" t="s">
        <v>533</v>
      </c>
      <c r="B3283" s="58" t="s">
        <v>534</v>
      </c>
      <c r="C3283" s="58" t="s">
        <v>535</v>
      </c>
      <c r="D3283" s="58" t="s">
        <v>11</v>
      </c>
      <c r="E3283" s="58" t="s">
        <v>12</v>
      </c>
      <c r="F3283" s="58" t="s">
        <v>877</v>
      </c>
      <c r="G3283" s="58"/>
      <c r="H3283" s="58" t="s">
        <v>16</v>
      </c>
      <c r="I3283" s="58">
        <v>120</v>
      </c>
      <c r="J3283" s="58" t="s">
        <v>14</v>
      </c>
      <c r="K3283" s="114">
        <v>238.7</v>
      </c>
      <c r="L3283" s="64">
        <v>196.8</v>
      </c>
      <c r="M3283" s="64"/>
      <c r="N3283" s="75"/>
      <c r="O3283" s="132" t="s">
        <v>972</v>
      </c>
      <c r="P3283" s="147" t="s">
        <v>972</v>
      </c>
      <c r="Q3283" s="58" t="s">
        <v>877</v>
      </c>
      <c r="R3283" s="58">
        <v>1</v>
      </c>
      <c r="S3283" s="58" t="s">
        <v>14</v>
      </c>
      <c r="T3283" s="58" t="s">
        <v>980</v>
      </c>
      <c r="U3283" s="58" t="s">
        <v>15</v>
      </c>
    </row>
    <row r="3284" spans="1:21">
      <c r="A3284" s="58" t="s">
        <v>533</v>
      </c>
      <c r="B3284" s="58" t="s">
        <v>534</v>
      </c>
      <c r="C3284" s="58" t="s">
        <v>535</v>
      </c>
      <c r="D3284" s="58" t="s">
        <v>11</v>
      </c>
      <c r="E3284" s="58" t="s">
        <v>12</v>
      </c>
      <c r="F3284" s="58" t="s">
        <v>976</v>
      </c>
      <c r="G3284" s="58"/>
      <c r="H3284" s="58" t="s">
        <v>16</v>
      </c>
      <c r="I3284" s="58">
        <v>1</v>
      </c>
      <c r="J3284" s="58" t="s">
        <v>14</v>
      </c>
      <c r="K3284" s="113"/>
      <c r="L3284" s="63">
        <v>4029.2</v>
      </c>
      <c r="M3284" s="63"/>
      <c r="N3284" s="74"/>
      <c r="O3284" s="132">
        <f>L3284+(L3284*$N$3274)</f>
        <v>3463.9032399999996</v>
      </c>
      <c r="P3284" s="147">
        <v>3463.9</v>
      </c>
      <c r="Q3284" s="58" t="s">
        <v>976</v>
      </c>
      <c r="R3284" s="58">
        <v>1</v>
      </c>
      <c r="S3284" s="58" t="s">
        <v>14</v>
      </c>
      <c r="T3284" s="58" t="s">
        <v>981</v>
      </c>
      <c r="U3284" s="58" t="s">
        <v>15</v>
      </c>
    </row>
    <row r="3285" spans="1:21">
      <c r="A3285" s="58" t="s">
        <v>533</v>
      </c>
      <c r="B3285" s="58" t="s">
        <v>534</v>
      </c>
      <c r="C3285" s="58" t="s">
        <v>535</v>
      </c>
      <c r="D3285" s="58" t="s">
        <v>11</v>
      </c>
      <c r="E3285" s="58" t="s">
        <v>12</v>
      </c>
      <c r="F3285" s="58" t="s">
        <v>976</v>
      </c>
      <c r="G3285" s="58"/>
      <c r="H3285" s="58" t="s">
        <v>16</v>
      </c>
      <c r="I3285" s="58">
        <v>120</v>
      </c>
      <c r="J3285" s="58" t="s">
        <v>14</v>
      </c>
      <c r="K3285" s="113"/>
      <c r="L3285" s="63">
        <v>3227</v>
      </c>
      <c r="M3285" s="63"/>
      <c r="N3285" s="74"/>
      <c r="O3285" s="132" t="s">
        <v>972</v>
      </c>
      <c r="P3285" s="147" t="s">
        <v>972</v>
      </c>
      <c r="Q3285" s="58" t="s">
        <v>976</v>
      </c>
      <c r="R3285" s="58">
        <v>1</v>
      </c>
      <c r="S3285" s="58" t="s">
        <v>14</v>
      </c>
      <c r="T3285" s="58" t="s">
        <v>981</v>
      </c>
      <c r="U3285" s="58" t="s">
        <v>15</v>
      </c>
    </row>
    <row r="3286" spans="1:21">
      <c r="A3286" s="58" t="s">
        <v>533</v>
      </c>
      <c r="B3286" s="58" t="s">
        <v>534</v>
      </c>
      <c r="C3286" s="58" t="s">
        <v>535</v>
      </c>
      <c r="D3286" s="58" t="s">
        <v>11</v>
      </c>
      <c r="E3286" s="58" t="s">
        <v>12</v>
      </c>
      <c r="F3286" s="58" t="s">
        <v>878</v>
      </c>
      <c r="G3286" s="58"/>
      <c r="H3286" s="58" t="s">
        <v>16</v>
      </c>
      <c r="I3286" s="58">
        <v>1</v>
      </c>
      <c r="J3286" s="58" t="s">
        <v>14</v>
      </c>
      <c r="K3286" s="114">
        <v>636.5</v>
      </c>
      <c r="L3286" s="64">
        <v>655.6</v>
      </c>
      <c r="M3286" s="64"/>
      <c r="N3286" s="75"/>
      <c r="O3286" s="132">
        <f>L3286+(L3286*$N$3274)</f>
        <v>563.61932000000002</v>
      </c>
      <c r="P3286" s="147">
        <v>563.6</v>
      </c>
      <c r="Q3286" s="58" t="s">
        <v>878</v>
      </c>
      <c r="R3286" s="58">
        <v>1</v>
      </c>
      <c r="S3286" s="58" t="s">
        <v>14</v>
      </c>
      <c r="T3286" s="58" t="s">
        <v>980</v>
      </c>
      <c r="U3286" s="58" t="s">
        <v>15</v>
      </c>
    </row>
    <row r="3287" spans="1:21">
      <c r="A3287" s="58" t="s">
        <v>533</v>
      </c>
      <c r="B3287" s="58" t="s">
        <v>534</v>
      </c>
      <c r="C3287" s="58" t="s">
        <v>535</v>
      </c>
      <c r="D3287" s="58" t="s">
        <v>11</v>
      </c>
      <c r="E3287" s="58" t="s">
        <v>12</v>
      </c>
      <c r="F3287" s="58" t="s">
        <v>878</v>
      </c>
      <c r="G3287" s="58"/>
      <c r="H3287" s="58" t="s">
        <v>16</v>
      </c>
      <c r="I3287" s="58">
        <v>120</v>
      </c>
      <c r="J3287" s="58" t="s">
        <v>14</v>
      </c>
      <c r="K3287" s="114">
        <v>636.5</v>
      </c>
      <c r="L3287" s="64">
        <v>524.5</v>
      </c>
      <c r="M3287" s="64"/>
      <c r="N3287" s="75"/>
      <c r="O3287" s="132" t="s">
        <v>972</v>
      </c>
      <c r="P3287" s="147" t="s">
        <v>972</v>
      </c>
      <c r="Q3287" s="58" t="s">
        <v>878</v>
      </c>
      <c r="R3287" s="58">
        <v>1</v>
      </c>
      <c r="S3287" s="58" t="s">
        <v>14</v>
      </c>
      <c r="T3287" s="58" t="s">
        <v>980</v>
      </c>
      <c r="U3287" s="58" t="s">
        <v>15</v>
      </c>
    </row>
    <row r="3288" spans="1:21">
      <c r="A3288" s="58" t="s">
        <v>533</v>
      </c>
      <c r="B3288" s="58" t="s">
        <v>534</v>
      </c>
      <c r="C3288" s="58" t="s">
        <v>535</v>
      </c>
      <c r="D3288" s="58" t="s">
        <v>11</v>
      </c>
      <c r="E3288" s="58" t="s">
        <v>12</v>
      </c>
      <c r="F3288" s="58" t="s">
        <v>879</v>
      </c>
      <c r="G3288" s="58"/>
      <c r="H3288" s="58" t="s">
        <v>16</v>
      </c>
      <c r="I3288" s="58">
        <v>1</v>
      </c>
      <c r="J3288" s="58" t="s">
        <v>14</v>
      </c>
      <c r="K3288" s="114">
        <v>198.9</v>
      </c>
      <c r="L3288" s="64">
        <v>204.9</v>
      </c>
      <c r="M3288" s="64"/>
      <c r="N3288" s="75"/>
      <c r="O3288" s="132">
        <f>L3288+(L3288*$N$3274)</f>
        <v>176.15253000000001</v>
      </c>
      <c r="P3288" s="147">
        <v>176.2</v>
      </c>
      <c r="Q3288" s="58" t="s">
        <v>879</v>
      </c>
      <c r="R3288" s="58">
        <v>1</v>
      </c>
      <c r="S3288" s="58" t="s">
        <v>14</v>
      </c>
      <c r="T3288" s="58" t="s">
        <v>980</v>
      </c>
      <c r="U3288" s="58" t="s">
        <v>15</v>
      </c>
    </row>
    <row r="3289" spans="1:21">
      <c r="A3289" s="58" t="s">
        <v>533</v>
      </c>
      <c r="B3289" s="58" t="s">
        <v>534</v>
      </c>
      <c r="C3289" s="58" t="s">
        <v>535</v>
      </c>
      <c r="D3289" s="58" t="s">
        <v>11</v>
      </c>
      <c r="E3289" s="58" t="s">
        <v>12</v>
      </c>
      <c r="F3289" s="58" t="s">
        <v>879</v>
      </c>
      <c r="G3289" s="58"/>
      <c r="H3289" s="58" t="s">
        <v>16</v>
      </c>
      <c r="I3289" s="58">
        <v>120</v>
      </c>
      <c r="J3289" s="58" t="s">
        <v>14</v>
      </c>
      <c r="K3289" s="114">
        <v>198.9</v>
      </c>
      <c r="L3289" s="64">
        <v>164</v>
      </c>
      <c r="M3289" s="64"/>
      <c r="N3289" s="75"/>
      <c r="O3289" s="132" t="s">
        <v>972</v>
      </c>
      <c r="P3289" s="147" t="s">
        <v>972</v>
      </c>
      <c r="Q3289" s="58" t="s">
        <v>879</v>
      </c>
      <c r="R3289" s="58">
        <v>1</v>
      </c>
      <c r="S3289" s="58" t="s">
        <v>14</v>
      </c>
      <c r="T3289" s="58" t="s">
        <v>980</v>
      </c>
      <c r="U3289" s="58" t="s">
        <v>15</v>
      </c>
    </row>
    <row r="3290" spans="1:21">
      <c r="A3290" s="58" t="s">
        <v>533</v>
      </c>
      <c r="B3290" s="58" t="s">
        <v>534</v>
      </c>
      <c r="C3290" s="58" t="s">
        <v>535</v>
      </c>
      <c r="D3290" s="58" t="s">
        <v>11</v>
      </c>
      <c r="E3290" s="58" t="s">
        <v>12</v>
      </c>
      <c r="F3290" s="58" t="s">
        <v>880</v>
      </c>
      <c r="G3290" s="58"/>
      <c r="H3290" s="58" t="s">
        <v>16</v>
      </c>
      <c r="I3290" s="58">
        <v>1</v>
      </c>
      <c r="J3290" s="58" t="s">
        <v>14</v>
      </c>
      <c r="K3290" s="114">
        <v>795.6</v>
      </c>
      <c r="L3290" s="64">
        <v>795.6</v>
      </c>
      <c r="M3290" s="64"/>
      <c r="N3290" s="75"/>
      <c r="O3290" s="132">
        <f>L3290+(L3290*$N$3274)</f>
        <v>683.97731999999996</v>
      </c>
      <c r="P3290" s="147">
        <v>684</v>
      </c>
      <c r="Q3290" s="58" t="s">
        <v>880</v>
      </c>
      <c r="R3290" s="58">
        <v>1</v>
      </c>
      <c r="S3290" s="58" t="s">
        <v>14</v>
      </c>
      <c r="T3290" s="58" t="s">
        <v>980</v>
      </c>
      <c r="U3290" s="58" t="s">
        <v>15</v>
      </c>
    </row>
    <row r="3291" spans="1:21">
      <c r="A3291" s="58" t="s">
        <v>533</v>
      </c>
      <c r="B3291" s="58" t="s">
        <v>534</v>
      </c>
      <c r="C3291" s="58" t="s">
        <v>535</v>
      </c>
      <c r="D3291" s="58" t="s">
        <v>11</v>
      </c>
      <c r="E3291" s="58" t="s">
        <v>12</v>
      </c>
      <c r="F3291" s="58" t="s">
        <v>880</v>
      </c>
      <c r="G3291" s="58"/>
      <c r="H3291" s="58" t="s">
        <v>16</v>
      </c>
      <c r="I3291" s="58">
        <v>120</v>
      </c>
      <c r="J3291" s="58" t="s">
        <v>14</v>
      </c>
      <c r="K3291" s="114">
        <v>795.6</v>
      </c>
      <c r="L3291" s="64">
        <v>636.5</v>
      </c>
      <c r="M3291" s="64"/>
      <c r="N3291" s="75"/>
      <c r="O3291" s="132" t="s">
        <v>972</v>
      </c>
      <c r="P3291" s="147" t="s">
        <v>972</v>
      </c>
      <c r="Q3291" s="58" t="s">
        <v>880</v>
      </c>
      <c r="R3291" s="58">
        <v>1</v>
      </c>
      <c r="S3291" s="58" t="s">
        <v>14</v>
      </c>
      <c r="T3291" s="58" t="s">
        <v>980</v>
      </c>
      <c r="U3291" s="58" t="s">
        <v>15</v>
      </c>
    </row>
    <row r="3292" spans="1:21">
      <c r="A3292" s="58" t="s">
        <v>536</v>
      </c>
      <c r="B3292" s="58" t="s">
        <v>537</v>
      </c>
      <c r="C3292" s="58" t="s">
        <v>538</v>
      </c>
      <c r="D3292" s="58" t="s">
        <v>11</v>
      </c>
      <c r="E3292" s="58" t="s">
        <v>12</v>
      </c>
      <c r="F3292" s="58" t="s">
        <v>13</v>
      </c>
      <c r="G3292" s="58"/>
      <c r="H3292" s="58" t="s">
        <v>16</v>
      </c>
      <c r="I3292" s="58">
        <v>1</v>
      </c>
      <c r="J3292" s="58" t="s">
        <v>14</v>
      </c>
      <c r="K3292" s="114">
        <v>765</v>
      </c>
      <c r="L3292" s="64">
        <v>788</v>
      </c>
      <c r="M3292" s="64"/>
      <c r="N3292" s="75"/>
      <c r="O3292" s="132">
        <f>L3292+(L3292*$N$3296)</f>
        <v>682.40800000000002</v>
      </c>
      <c r="P3292" s="147">
        <v>682.4</v>
      </c>
      <c r="Q3292" s="58" t="s">
        <v>13</v>
      </c>
      <c r="R3292" s="58">
        <v>1</v>
      </c>
      <c r="S3292" s="58" t="s">
        <v>14</v>
      </c>
      <c r="T3292" s="58" t="s">
        <v>980</v>
      </c>
      <c r="U3292" s="58" t="s">
        <v>15</v>
      </c>
    </row>
    <row r="3293" spans="1:21">
      <c r="A3293" s="58" t="s">
        <v>536</v>
      </c>
      <c r="B3293" s="58" t="s">
        <v>537</v>
      </c>
      <c r="C3293" s="58" t="s">
        <v>538</v>
      </c>
      <c r="D3293" s="58" t="s">
        <v>11</v>
      </c>
      <c r="E3293" s="58" t="s">
        <v>12</v>
      </c>
      <c r="F3293" s="58" t="s">
        <v>13</v>
      </c>
      <c r="G3293" s="58"/>
      <c r="H3293" s="58" t="s">
        <v>16</v>
      </c>
      <c r="I3293" s="58">
        <v>120</v>
      </c>
      <c r="J3293" s="58" t="s">
        <v>14</v>
      </c>
      <c r="K3293" s="114"/>
      <c r="L3293" s="64">
        <v>630.4</v>
      </c>
      <c r="M3293" s="64"/>
      <c r="N3293" s="75"/>
      <c r="O3293" s="132" t="s">
        <v>972</v>
      </c>
      <c r="P3293" s="147" t="s">
        <v>972</v>
      </c>
      <c r="Q3293" s="58" t="s">
        <v>13</v>
      </c>
      <c r="R3293" s="58">
        <v>1</v>
      </c>
      <c r="S3293" s="58" t="s">
        <v>14</v>
      </c>
      <c r="T3293" s="58" t="s">
        <v>980</v>
      </c>
      <c r="U3293" s="58" t="s">
        <v>15</v>
      </c>
    </row>
    <row r="3294" spans="1:21">
      <c r="A3294" s="58" t="s">
        <v>536</v>
      </c>
      <c r="B3294" s="58" t="s">
        <v>537</v>
      </c>
      <c r="C3294" s="58" t="s">
        <v>538</v>
      </c>
      <c r="D3294" s="58" t="s">
        <v>11</v>
      </c>
      <c r="E3294" s="58" t="s">
        <v>12</v>
      </c>
      <c r="F3294" s="58" t="s">
        <v>872</v>
      </c>
      <c r="G3294" s="58"/>
      <c r="H3294" s="58" t="s">
        <v>16</v>
      </c>
      <c r="I3294" s="58">
        <v>1</v>
      </c>
      <c r="J3294" s="58" t="s">
        <v>14</v>
      </c>
      <c r="K3294" s="114">
        <v>228</v>
      </c>
      <c r="L3294" s="64">
        <v>234.9</v>
      </c>
      <c r="M3294" s="64"/>
      <c r="N3294" s="75"/>
      <c r="O3294" s="132">
        <f>L3294+(L3294*$N$3296)</f>
        <v>203.42340000000002</v>
      </c>
      <c r="P3294" s="147">
        <v>203.4</v>
      </c>
      <c r="Q3294" s="58" t="s">
        <v>872</v>
      </c>
      <c r="R3294" s="58">
        <v>1</v>
      </c>
      <c r="S3294" s="58" t="s">
        <v>14</v>
      </c>
      <c r="T3294" s="58" t="s">
        <v>980</v>
      </c>
      <c r="U3294" s="58" t="s">
        <v>15</v>
      </c>
    </row>
    <row r="3295" spans="1:21">
      <c r="A3295" s="58" t="s">
        <v>536</v>
      </c>
      <c r="B3295" s="58" t="s">
        <v>537</v>
      </c>
      <c r="C3295" s="58" t="s">
        <v>538</v>
      </c>
      <c r="D3295" s="58" t="s">
        <v>11</v>
      </c>
      <c r="E3295" s="58" t="s">
        <v>12</v>
      </c>
      <c r="F3295" s="58" t="s">
        <v>872</v>
      </c>
      <c r="G3295" s="58"/>
      <c r="H3295" s="58" t="s">
        <v>16</v>
      </c>
      <c r="I3295" s="58">
        <v>120</v>
      </c>
      <c r="J3295" s="58" t="s">
        <v>14</v>
      </c>
      <c r="K3295" s="114"/>
      <c r="L3295" s="64">
        <v>187.9</v>
      </c>
      <c r="M3295" s="64"/>
      <c r="N3295" s="75"/>
      <c r="O3295" s="132" t="s">
        <v>972</v>
      </c>
      <c r="P3295" s="147" t="s">
        <v>972</v>
      </c>
      <c r="Q3295" s="58" t="s">
        <v>872</v>
      </c>
      <c r="R3295" s="58">
        <v>1</v>
      </c>
      <c r="S3295" s="58" t="s">
        <v>14</v>
      </c>
      <c r="T3295" s="58" t="s">
        <v>980</v>
      </c>
      <c r="U3295" s="58" t="s">
        <v>15</v>
      </c>
    </row>
    <row r="3296" spans="1:21">
      <c r="A3296" s="58" t="s">
        <v>536</v>
      </c>
      <c r="B3296" s="58" t="s">
        <v>537</v>
      </c>
      <c r="C3296" s="58" t="s">
        <v>538</v>
      </c>
      <c r="D3296" s="58" t="s">
        <v>11</v>
      </c>
      <c r="E3296" s="58" t="s">
        <v>12</v>
      </c>
      <c r="F3296" s="58" t="s">
        <v>873</v>
      </c>
      <c r="G3296" s="58"/>
      <c r="H3296" s="58" t="s">
        <v>16</v>
      </c>
      <c r="I3296" s="58">
        <v>1</v>
      </c>
      <c r="J3296" s="58" t="s">
        <v>14</v>
      </c>
      <c r="K3296" s="114">
        <v>30.6</v>
      </c>
      <c r="L3296" s="64">
        <v>31.6</v>
      </c>
      <c r="M3296" s="64" t="s">
        <v>1033</v>
      </c>
      <c r="N3296" s="90">
        <v>-0.13400000000000001</v>
      </c>
      <c r="O3296" s="132">
        <f>L3296+(L3296*$N$3296)</f>
        <v>27.365600000000001</v>
      </c>
      <c r="P3296" s="147">
        <v>27.4</v>
      </c>
      <c r="Q3296" s="58" t="s">
        <v>873</v>
      </c>
      <c r="R3296" s="58">
        <v>1</v>
      </c>
      <c r="S3296" s="58" t="s">
        <v>14</v>
      </c>
      <c r="T3296" s="58" t="s">
        <v>980</v>
      </c>
      <c r="U3296" s="58" t="s">
        <v>15</v>
      </c>
    </row>
    <row r="3297" spans="1:21">
      <c r="A3297" s="58" t="s">
        <v>536</v>
      </c>
      <c r="B3297" s="58" t="s">
        <v>537</v>
      </c>
      <c r="C3297" s="58" t="s">
        <v>538</v>
      </c>
      <c r="D3297" s="58" t="s">
        <v>11</v>
      </c>
      <c r="E3297" s="58" t="s">
        <v>12</v>
      </c>
      <c r="F3297" s="58" t="s">
        <v>873</v>
      </c>
      <c r="G3297" s="58"/>
      <c r="H3297" s="58" t="s">
        <v>16</v>
      </c>
      <c r="I3297" s="58">
        <v>120</v>
      </c>
      <c r="J3297" s="58" t="s">
        <v>14</v>
      </c>
      <c r="K3297" s="114">
        <v>30.6</v>
      </c>
      <c r="L3297" s="64">
        <v>25.3</v>
      </c>
      <c r="M3297" s="64"/>
      <c r="N3297" s="75"/>
      <c r="O3297" s="132" t="s">
        <v>972</v>
      </c>
      <c r="P3297" s="147" t="s">
        <v>972</v>
      </c>
      <c r="Q3297" s="58" t="s">
        <v>873</v>
      </c>
      <c r="R3297" s="58">
        <v>1</v>
      </c>
      <c r="S3297" s="58" t="s">
        <v>14</v>
      </c>
      <c r="T3297" s="58" t="s">
        <v>980</v>
      </c>
      <c r="U3297" s="58" t="s">
        <v>15</v>
      </c>
    </row>
    <row r="3298" spans="1:21">
      <c r="A3298" s="58" t="s">
        <v>536</v>
      </c>
      <c r="B3298" s="58" t="s">
        <v>537</v>
      </c>
      <c r="C3298" s="58" t="s">
        <v>538</v>
      </c>
      <c r="D3298" s="58" t="s">
        <v>11</v>
      </c>
      <c r="E3298" s="58" t="s">
        <v>12</v>
      </c>
      <c r="F3298" s="58" t="s">
        <v>874</v>
      </c>
      <c r="G3298" s="58"/>
      <c r="H3298" s="58" t="s">
        <v>16</v>
      </c>
      <c r="I3298" s="58">
        <v>1</v>
      </c>
      <c r="J3298" s="58" t="s">
        <v>14</v>
      </c>
      <c r="K3298" s="114">
        <v>26.1</v>
      </c>
      <c r="L3298" s="64">
        <v>26.1</v>
      </c>
      <c r="M3298" s="64"/>
      <c r="N3298" s="75"/>
      <c r="O3298" s="132">
        <f>L3298+(L3298*$N$3296)</f>
        <v>22.602600000000002</v>
      </c>
      <c r="P3298" s="147">
        <v>22.6</v>
      </c>
      <c r="Q3298" s="58" t="s">
        <v>874</v>
      </c>
      <c r="R3298" s="58">
        <v>1</v>
      </c>
      <c r="S3298" s="58" t="s">
        <v>14</v>
      </c>
      <c r="T3298" s="58" t="s">
        <v>980</v>
      </c>
      <c r="U3298" s="58" t="s">
        <v>15</v>
      </c>
    </row>
    <row r="3299" spans="1:21">
      <c r="A3299" s="58" t="s">
        <v>536</v>
      </c>
      <c r="B3299" s="58" t="s">
        <v>537</v>
      </c>
      <c r="C3299" s="58" t="s">
        <v>538</v>
      </c>
      <c r="D3299" s="58" t="s">
        <v>11</v>
      </c>
      <c r="E3299" s="58" t="s">
        <v>12</v>
      </c>
      <c r="F3299" s="58" t="s">
        <v>874</v>
      </c>
      <c r="G3299" s="58"/>
      <c r="H3299" s="58" t="s">
        <v>16</v>
      </c>
      <c r="I3299" s="58">
        <v>120</v>
      </c>
      <c r="J3299" s="58" t="s">
        <v>14</v>
      </c>
      <c r="K3299" s="114">
        <v>26.1</v>
      </c>
      <c r="L3299" s="64">
        <v>20.9</v>
      </c>
      <c r="M3299" s="64"/>
      <c r="N3299" s="75"/>
      <c r="O3299" s="132" t="s">
        <v>972</v>
      </c>
      <c r="P3299" s="147" t="s">
        <v>972</v>
      </c>
      <c r="Q3299" s="58" t="s">
        <v>874</v>
      </c>
      <c r="R3299" s="58">
        <v>1</v>
      </c>
      <c r="S3299" s="58" t="s">
        <v>14</v>
      </c>
      <c r="T3299" s="58" t="s">
        <v>980</v>
      </c>
      <c r="U3299" s="58" t="s">
        <v>15</v>
      </c>
    </row>
    <row r="3300" spans="1:21">
      <c r="A3300" s="58" t="s">
        <v>536</v>
      </c>
      <c r="B3300" s="58" t="s">
        <v>537</v>
      </c>
      <c r="C3300" s="58" t="s">
        <v>538</v>
      </c>
      <c r="D3300" s="58" t="s">
        <v>11</v>
      </c>
      <c r="E3300" s="58" t="s">
        <v>12</v>
      </c>
      <c r="F3300" s="58" t="s">
        <v>875</v>
      </c>
      <c r="G3300" s="58"/>
      <c r="H3300" s="58" t="s">
        <v>16</v>
      </c>
      <c r="I3300" s="58">
        <v>1</v>
      </c>
      <c r="J3300" s="58" t="s">
        <v>14</v>
      </c>
      <c r="K3300" s="115">
        <v>7956</v>
      </c>
      <c r="L3300" s="65">
        <v>8195</v>
      </c>
      <c r="M3300" s="65"/>
      <c r="N3300" s="76"/>
      <c r="O3300" s="132">
        <f>L3300+(L3300*$N$3296)</f>
        <v>7096.87</v>
      </c>
      <c r="P3300" s="147">
        <v>7096.9</v>
      </c>
      <c r="Q3300" s="58" t="s">
        <v>875</v>
      </c>
      <c r="R3300" s="58">
        <v>1</v>
      </c>
      <c r="S3300" s="58" t="s">
        <v>14</v>
      </c>
      <c r="T3300" s="58" t="s">
        <v>980</v>
      </c>
      <c r="U3300" s="58" t="s">
        <v>15</v>
      </c>
    </row>
    <row r="3301" spans="1:21">
      <c r="A3301" s="58" t="s">
        <v>536</v>
      </c>
      <c r="B3301" s="58" t="s">
        <v>537</v>
      </c>
      <c r="C3301" s="58" t="s">
        <v>538</v>
      </c>
      <c r="D3301" s="58" t="s">
        <v>11</v>
      </c>
      <c r="E3301" s="58" t="s">
        <v>12</v>
      </c>
      <c r="F3301" s="58" t="s">
        <v>875</v>
      </c>
      <c r="G3301" s="58"/>
      <c r="H3301" s="58" t="s">
        <v>16</v>
      </c>
      <c r="I3301" s="58">
        <v>120</v>
      </c>
      <c r="J3301" s="58" t="s">
        <v>14</v>
      </c>
      <c r="K3301" s="115">
        <v>7956</v>
      </c>
      <c r="L3301" s="65">
        <v>6556</v>
      </c>
      <c r="M3301" s="65"/>
      <c r="N3301" s="76"/>
      <c r="O3301" s="132" t="s">
        <v>972</v>
      </c>
      <c r="P3301" s="147" t="s">
        <v>972</v>
      </c>
      <c r="Q3301" s="58" t="s">
        <v>875</v>
      </c>
      <c r="R3301" s="58">
        <v>1</v>
      </c>
      <c r="S3301" s="58" t="s">
        <v>14</v>
      </c>
      <c r="T3301" s="58" t="s">
        <v>980</v>
      </c>
      <c r="U3301" s="58" t="s">
        <v>15</v>
      </c>
    </row>
    <row r="3302" spans="1:21">
      <c r="A3302" s="58" t="s">
        <v>536</v>
      </c>
      <c r="B3302" s="58" t="s">
        <v>537</v>
      </c>
      <c r="C3302" s="58" t="s">
        <v>538</v>
      </c>
      <c r="D3302" s="58" t="s">
        <v>11</v>
      </c>
      <c r="E3302" s="58" t="s">
        <v>12</v>
      </c>
      <c r="F3302" s="58" t="s">
        <v>876</v>
      </c>
      <c r="G3302" s="58"/>
      <c r="H3302" s="58" t="s">
        <v>16</v>
      </c>
      <c r="I3302" s="58">
        <v>1</v>
      </c>
      <c r="J3302" s="58" t="s">
        <v>14</v>
      </c>
      <c r="K3302" s="114">
        <v>238.7</v>
      </c>
      <c r="L3302" s="64">
        <v>245.9</v>
      </c>
      <c r="M3302" s="64"/>
      <c r="N3302" s="75"/>
      <c r="O3302" s="132">
        <f>L3302+(L3302*$N$3296)</f>
        <v>212.9494</v>
      </c>
      <c r="P3302" s="147">
        <v>212.9</v>
      </c>
      <c r="Q3302" s="58" t="s">
        <v>876</v>
      </c>
      <c r="R3302" s="58">
        <v>1</v>
      </c>
      <c r="S3302" s="58" t="s">
        <v>14</v>
      </c>
      <c r="T3302" s="58" t="s">
        <v>980</v>
      </c>
      <c r="U3302" s="58" t="s">
        <v>15</v>
      </c>
    </row>
    <row r="3303" spans="1:21">
      <c r="A3303" s="58" t="s">
        <v>536</v>
      </c>
      <c r="B3303" s="58" t="s">
        <v>537</v>
      </c>
      <c r="C3303" s="58" t="s">
        <v>538</v>
      </c>
      <c r="D3303" s="58" t="s">
        <v>11</v>
      </c>
      <c r="E3303" s="58" t="s">
        <v>12</v>
      </c>
      <c r="F3303" s="58" t="s">
        <v>876</v>
      </c>
      <c r="G3303" s="58"/>
      <c r="H3303" s="58" t="s">
        <v>16</v>
      </c>
      <c r="I3303" s="58">
        <v>120</v>
      </c>
      <c r="J3303" s="58" t="s">
        <v>14</v>
      </c>
      <c r="K3303" s="114">
        <v>238.7</v>
      </c>
      <c r="L3303" s="64">
        <v>196.8</v>
      </c>
      <c r="M3303" s="64"/>
      <c r="N3303" s="75"/>
      <c r="O3303" s="132" t="s">
        <v>972</v>
      </c>
      <c r="P3303" s="147" t="s">
        <v>972</v>
      </c>
      <c r="Q3303" s="58" t="s">
        <v>876</v>
      </c>
      <c r="R3303" s="58">
        <v>1</v>
      </c>
      <c r="S3303" s="58" t="s">
        <v>14</v>
      </c>
      <c r="T3303" s="58" t="s">
        <v>980</v>
      </c>
      <c r="U3303" s="58" t="s">
        <v>15</v>
      </c>
    </row>
    <row r="3304" spans="1:21">
      <c r="A3304" s="58" t="s">
        <v>536</v>
      </c>
      <c r="B3304" s="58" t="s">
        <v>537</v>
      </c>
      <c r="C3304" s="58" t="s">
        <v>538</v>
      </c>
      <c r="D3304" s="58" t="s">
        <v>11</v>
      </c>
      <c r="E3304" s="58" t="s">
        <v>12</v>
      </c>
      <c r="F3304" s="58" t="s">
        <v>877</v>
      </c>
      <c r="G3304" s="58"/>
      <c r="H3304" s="58" t="s">
        <v>16</v>
      </c>
      <c r="I3304" s="58">
        <v>1</v>
      </c>
      <c r="J3304" s="58" t="s">
        <v>14</v>
      </c>
      <c r="K3304" s="114">
        <v>116.3</v>
      </c>
      <c r="L3304" s="64">
        <v>119.8</v>
      </c>
      <c r="M3304" s="64"/>
      <c r="N3304" s="75"/>
      <c r="O3304" s="132">
        <f>L3304+(L3304*$N$3296)</f>
        <v>103.74679999999999</v>
      </c>
      <c r="P3304" s="147">
        <v>103.7</v>
      </c>
      <c r="Q3304" s="58" t="s">
        <v>877</v>
      </c>
      <c r="R3304" s="58">
        <v>1</v>
      </c>
      <c r="S3304" s="58" t="s">
        <v>14</v>
      </c>
      <c r="T3304" s="58" t="s">
        <v>980</v>
      </c>
      <c r="U3304" s="58" t="s">
        <v>15</v>
      </c>
    </row>
    <row r="3305" spans="1:21">
      <c r="A3305" s="58" t="s">
        <v>536</v>
      </c>
      <c r="B3305" s="58" t="s">
        <v>537</v>
      </c>
      <c r="C3305" s="58" t="s">
        <v>538</v>
      </c>
      <c r="D3305" s="58" t="s">
        <v>11</v>
      </c>
      <c r="E3305" s="58" t="s">
        <v>12</v>
      </c>
      <c r="F3305" s="58" t="s">
        <v>877</v>
      </c>
      <c r="G3305" s="58"/>
      <c r="H3305" s="58" t="s">
        <v>16</v>
      </c>
      <c r="I3305" s="58">
        <v>120</v>
      </c>
      <c r="J3305" s="58" t="s">
        <v>14</v>
      </c>
      <c r="K3305" s="114">
        <v>116.3</v>
      </c>
      <c r="L3305" s="64">
        <v>95.9</v>
      </c>
      <c r="M3305" s="64"/>
      <c r="N3305" s="75"/>
      <c r="O3305" s="132" t="s">
        <v>972</v>
      </c>
      <c r="P3305" s="147" t="s">
        <v>972</v>
      </c>
      <c r="Q3305" s="58" t="s">
        <v>877</v>
      </c>
      <c r="R3305" s="58">
        <v>1</v>
      </c>
      <c r="S3305" s="58" t="s">
        <v>14</v>
      </c>
      <c r="T3305" s="58" t="s">
        <v>980</v>
      </c>
      <c r="U3305" s="58" t="s">
        <v>15</v>
      </c>
    </row>
    <row r="3306" spans="1:21">
      <c r="A3306" s="58" t="s">
        <v>536</v>
      </c>
      <c r="B3306" s="58" t="s">
        <v>537</v>
      </c>
      <c r="C3306" s="58" t="s">
        <v>538</v>
      </c>
      <c r="D3306" s="58" t="s">
        <v>11</v>
      </c>
      <c r="E3306" s="58" t="s">
        <v>12</v>
      </c>
      <c r="F3306" s="58" t="s">
        <v>976</v>
      </c>
      <c r="G3306" s="58"/>
      <c r="H3306" s="58" t="s">
        <v>16</v>
      </c>
      <c r="I3306" s="58">
        <v>1</v>
      </c>
      <c r="J3306" s="58" t="s">
        <v>14</v>
      </c>
      <c r="K3306" s="113"/>
      <c r="L3306" s="63">
        <v>1859.7</v>
      </c>
      <c r="M3306" s="63"/>
      <c r="N3306" s="74"/>
      <c r="O3306" s="132">
        <f>L3306+(L3306*$N$3296)</f>
        <v>1610.5001999999999</v>
      </c>
      <c r="P3306" s="147">
        <v>1610.5</v>
      </c>
      <c r="Q3306" s="58" t="s">
        <v>976</v>
      </c>
      <c r="R3306" s="58">
        <v>1</v>
      </c>
      <c r="S3306" s="58" t="s">
        <v>14</v>
      </c>
      <c r="T3306" s="58" t="s">
        <v>981</v>
      </c>
      <c r="U3306" s="58" t="s">
        <v>15</v>
      </c>
    </row>
    <row r="3307" spans="1:21">
      <c r="A3307" s="58" t="s">
        <v>536</v>
      </c>
      <c r="B3307" s="58" t="s">
        <v>537</v>
      </c>
      <c r="C3307" s="58" t="s">
        <v>538</v>
      </c>
      <c r="D3307" s="58" t="s">
        <v>11</v>
      </c>
      <c r="E3307" s="58" t="s">
        <v>12</v>
      </c>
      <c r="F3307" s="58" t="s">
        <v>976</v>
      </c>
      <c r="G3307" s="58"/>
      <c r="H3307" s="58" t="s">
        <v>16</v>
      </c>
      <c r="I3307" s="58">
        <v>120</v>
      </c>
      <c r="J3307" s="58" t="s">
        <v>14</v>
      </c>
      <c r="K3307" s="113"/>
      <c r="L3307" s="63">
        <v>1489</v>
      </c>
      <c r="M3307" s="63"/>
      <c r="N3307" s="74"/>
      <c r="O3307" s="132" t="s">
        <v>972</v>
      </c>
      <c r="P3307" s="147" t="s">
        <v>972</v>
      </c>
      <c r="Q3307" s="58" t="s">
        <v>976</v>
      </c>
      <c r="R3307" s="58">
        <v>1</v>
      </c>
      <c r="S3307" s="58" t="s">
        <v>14</v>
      </c>
      <c r="T3307" s="58" t="s">
        <v>981</v>
      </c>
      <c r="U3307" s="58" t="s">
        <v>15</v>
      </c>
    </row>
    <row r="3308" spans="1:21">
      <c r="A3308" s="58" t="s">
        <v>536</v>
      </c>
      <c r="B3308" s="58" t="s">
        <v>537</v>
      </c>
      <c r="C3308" s="58" t="s">
        <v>538</v>
      </c>
      <c r="D3308" s="58" t="s">
        <v>11</v>
      </c>
      <c r="E3308" s="58" t="s">
        <v>12</v>
      </c>
      <c r="F3308" s="58" t="s">
        <v>878</v>
      </c>
      <c r="G3308" s="58"/>
      <c r="H3308" s="58" t="s">
        <v>16</v>
      </c>
      <c r="I3308" s="58">
        <v>1</v>
      </c>
      <c r="J3308" s="58" t="s">
        <v>14</v>
      </c>
      <c r="K3308" s="114">
        <v>275.39999999999998</v>
      </c>
      <c r="L3308" s="64">
        <v>283.7</v>
      </c>
      <c r="M3308" s="64"/>
      <c r="N3308" s="75"/>
      <c r="O3308" s="132">
        <f>L3308+(L3308*$N$3296)</f>
        <v>245.68419999999998</v>
      </c>
      <c r="P3308" s="147">
        <v>245.7</v>
      </c>
      <c r="Q3308" s="58" t="s">
        <v>878</v>
      </c>
      <c r="R3308" s="58">
        <v>1</v>
      </c>
      <c r="S3308" s="58" t="s">
        <v>14</v>
      </c>
      <c r="T3308" s="58" t="s">
        <v>980</v>
      </c>
      <c r="U3308" s="58" t="s">
        <v>15</v>
      </c>
    </row>
    <row r="3309" spans="1:21">
      <c r="A3309" s="58" t="s">
        <v>536</v>
      </c>
      <c r="B3309" s="58" t="s">
        <v>537</v>
      </c>
      <c r="C3309" s="58" t="s">
        <v>538</v>
      </c>
      <c r="D3309" s="58" t="s">
        <v>11</v>
      </c>
      <c r="E3309" s="58" t="s">
        <v>12</v>
      </c>
      <c r="F3309" s="58" t="s">
        <v>878</v>
      </c>
      <c r="G3309" s="58"/>
      <c r="H3309" s="58" t="s">
        <v>16</v>
      </c>
      <c r="I3309" s="58">
        <v>120</v>
      </c>
      <c r="J3309" s="58" t="s">
        <v>14</v>
      </c>
      <c r="K3309" s="114">
        <v>275.39999999999998</v>
      </c>
      <c r="L3309" s="64">
        <v>227.1</v>
      </c>
      <c r="M3309" s="64"/>
      <c r="N3309" s="75"/>
      <c r="O3309" s="132" t="s">
        <v>972</v>
      </c>
      <c r="P3309" s="147" t="s">
        <v>972</v>
      </c>
      <c r="Q3309" s="58" t="s">
        <v>878</v>
      </c>
      <c r="R3309" s="58">
        <v>1</v>
      </c>
      <c r="S3309" s="58" t="s">
        <v>14</v>
      </c>
      <c r="T3309" s="58" t="s">
        <v>980</v>
      </c>
      <c r="U3309" s="58" t="s">
        <v>15</v>
      </c>
    </row>
    <row r="3310" spans="1:21">
      <c r="A3310" s="58" t="s">
        <v>536</v>
      </c>
      <c r="B3310" s="58" t="s">
        <v>537</v>
      </c>
      <c r="C3310" s="58" t="s">
        <v>538</v>
      </c>
      <c r="D3310" s="58" t="s">
        <v>11</v>
      </c>
      <c r="E3310" s="58" t="s">
        <v>12</v>
      </c>
      <c r="F3310" s="58" t="s">
        <v>879</v>
      </c>
      <c r="G3310" s="58"/>
      <c r="H3310" s="58" t="s">
        <v>16</v>
      </c>
      <c r="I3310" s="58">
        <v>1</v>
      </c>
      <c r="J3310" s="58" t="s">
        <v>14</v>
      </c>
      <c r="K3310" s="114">
        <v>91.8</v>
      </c>
      <c r="L3310" s="64">
        <v>94.6</v>
      </c>
      <c r="M3310" s="64"/>
      <c r="N3310" s="75"/>
      <c r="O3310" s="132">
        <f>L3310+(L3310*$N$3296)</f>
        <v>81.923599999999993</v>
      </c>
      <c r="P3310" s="147">
        <v>81.900000000000006</v>
      </c>
      <c r="Q3310" s="58" t="s">
        <v>879</v>
      </c>
      <c r="R3310" s="58">
        <v>1</v>
      </c>
      <c r="S3310" s="58" t="s">
        <v>14</v>
      </c>
      <c r="T3310" s="58" t="s">
        <v>980</v>
      </c>
      <c r="U3310" s="58" t="s">
        <v>15</v>
      </c>
    </row>
    <row r="3311" spans="1:21">
      <c r="A3311" s="58" t="s">
        <v>536</v>
      </c>
      <c r="B3311" s="58" t="s">
        <v>537</v>
      </c>
      <c r="C3311" s="58" t="s">
        <v>538</v>
      </c>
      <c r="D3311" s="58" t="s">
        <v>11</v>
      </c>
      <c r="E3311" s="58" t="s">
        <v>12</v>
      </c>
      <c r="F3311" s="58" t="s">
        <v>879</v>
      </c>
      <c r="G3311" s="58"/>
      <c r="H3311" s="58" t="s">
        <v>16</v>
      </c>
      <c r="I3311" s="58">
        <v>120</v>
      </c>
      <c r="J3311" s="58" t="s">
        <v>14</v>
      </c>
      <c r="K3311" s="114">
        <v>91.8</v>
      </c>
      <c r="L3311" s="64">
        <v>75.8</v>
      </c>
      <c r="M3311" s="64"/>
      <c r="N3311" s="75"/>
      <c r="O3311" s="132" t="s">
        <v>972</v>
      </c>
      <c r="P3311" s="147" t="s">
        <v>972</v>
      </c>
      <c r="Q3311" s="58" t="s">
        <v>879</v>
      </c>
      <c r="R3311" s="58">
        <v>1</v>
      </c>
      <c r="S3311" s="58" t="s">
        <v>14</v>
      </c>
      <c r="T3311" s="58" t="s">
        <v>980</v>
      </c>
      <c r="U3311" s="58" t="s">
        <v>15</v>
      </c>
    </row>
    <row r="3312" spans="1:21">
      <c r="A3312" s="58" t="s">
        <v>536</v>
      </c>
      <c r="B3312" s="58" t="s">
        <v>537</v>
      </c>
      <c r="C3312" s="58" t="s">
        <v>538</v>
      </c>
      <c r="D3312" s="58" t="s">
        <v>11</v>
      </c>
      <c r="E3312" s="58" t="s">
        <v>12</v>
      </c>
      <c r="F3312" s="58" t="s">
        <v>880</v>
      </c>
      <c r="G3312" s="58"/>
      <c r="H3312" s="58" t="s">
        <v>16</v>
      </c>
      <c r="I3312" s="58">
        <v>1</v>
      </c>
      <c r="J3312" s="58" t="s">
        <v>14</v>
      </c>
      <c r="K3312" s="114">
        <v>306</v>
      </c>
      <c r="L3312" s="64">
        <v>306</v>
      </c>
      <c r="M3312" s="64"/>
      <c r="N3312" s="75"/>
      <c r="O3312" s="132">
        <f>L3312+(L3312*$N$3296)</f>
        <v>264.99599999999998</v>
      </c>
      <c r="P3312" s="147">
        <v>265</v>
      </c>
      <c r="Q3312" s="58" t="s">
        <v>880</v>
      </c>
      <c r="R3312" s="58">
        <v>1</v>
      </c>
      <c r="S3312" s="58" t="s">
        <v>14</v>
      </c>
      <c r="T3312" s="58" t="s">
        <v>980</v>
      </c>
      <c r="U3312" s="58" t="s">
        <v>15</v>
      </c>
    </row>
    <row r="3313" spans="1:21">
      <c r="A3313" s="58" t="s">
        <v>536</v>
      </c>
      <c r="B3313" s="58" t="s">
        <v>537</v>
      </c>
      <c r="C3313" s="58" t="s">
        <v>538</v>
      </c>
      <c r="D3313" s="58" t="s">
        <v>11</v>
      </c>
      <c r="E3313" s="58" t="s">
        <v>12</v>
      </c>
      <c r="F3313" s="58" t="s">
        <v>880</v>
      </c>
      <c r="G3313" s="58"/>
      <c r="H3313" s="58" t="s">
        <v>16</v>
      </c>
      <c r="I3313" s="58">
        <v>120</v>
      </c>
      <c r="J3313" s="58" t="s">
        <v>14</v>
      </c>
      <c r="K3313" s="114">
        <v>306</v>
      </c>
      <c r="L3313" s="64">
        <v>244.8</v>
      </c>
      <c r="M3313" s="64"/>
      <c r="N3313" s="75"/>
      <c r="O3313" s="132" t="s">
        <v>972</v>
      </c>
      <c r="P3313" s="147" t="s">
        <v>972</v>
      </c>
      <c r="Q3313" s="58" t="s">
        <v>880</v>
      </c>
      <c r="R3313" s="58">
        <v>1</v>
      </c>
      <c r="S3313" s="58" t="s">
        <v>14</v>
      </c>
      <c r="T3313" s="58" t="s">
        <v>980</v>
      </c>
      <c r="U3313" s="58" t="s">
        <v>15</v>
      </c>
    </row>
    <row r="3314" spans="1:21">
      <c r="A3314" s="58" t="s">
        <v>539</v>
      </c>
      <c r="B3314" s="58" t="s">
        <v>540</v>
      </c>
      <c r="C3314" s="58" t="s">
        <v>529</v>
      </c>
      <c r="D3314" s="58" t="s">
        <v>11</v>
      </c>
      <c r="E3314" s="58" t="s">
        <v>12</v>
      </c>
      <c r="F3314" s="58" t="s">
        <v>13</v>
      </c>
      <c r="G3314" s="58"/>
      <c r="H3314" s="58" t="s">
        <v>16</v>
      </c>
      <c r="I3314" s="58">
        <v>1</v>
      </c>
      <c r="J3314" s="58" t="s">
        <v>14</v>
      </c>
      <c r="K3314" s="114">
        <v>817.5</v>
      </c>
      <c r="L3314" s="64">
        <v>842.1</v>
      </c>
      <c r="M3314" s="64"/>
      <c r="N3314" s="75"/>
      <c r="O3314" s="132">
        <f>O3226</f>
        <v>719.72014999999999</v>
      </c>
      <c r="P3314" s="147">
        <v>719.7</v>
      </c>
      <c r="Q3314" s="58" t="s">
        <v>13</v>
      </c>
      <c r="R3314" s="58">
        <v>1</v>
      </c>
      <c r="S3314" s="58" t="s">
        <v>14</v>
      </c>
      <c r="T3314" s="58" t="s">
        <v>980</v>
      </c>
      <c r="U3314" s="58" t="s">
        <v>15</v>
      </c>
    </row>
    <row r="3315" spans="1:21">
      <c r="A3315" s="58" t="s">
        <v>539</v>
      </c>
      <c r="B3315" s="58" t="s">
        <v>540</v>
      </c>
      <c r="C3315" s="58" t="s">
        <v>529</v>
      </c>
      <c r="D3315" s="58" t="s">
        <v>11</v>
      </c>
      <c r="E3315" s="58" t="s">
        <v>12</v>
      </c>
      <c r="F3315" s="58" t="s">
        <v>13</v>
      </c>
      <c r="G3315" s="58"/>
      <c r="H3315" s="58" t="s">
        <v>16</v>
      </c>
      <c r="I3315" s="58">
        <v>120</v>
      </c>
      <c r="J3315" s="58" t="s">
        <v>14</v>
      </c>
      <c r="K3315" s="114"/>
      <c r="L3315" s="64">
        <v>674.8</v>
      </c>
      <c r="M3315" s="64"/>
      <c r="N3315" s="75"/>
      <c r="O3315" s="132" t="s">
        <v>972</v>
      </c>
      <c r="P3315" s="147" t="s">
        <v>972</v>
      </c>
      <c r="Q3315" s="58" t="s">
        <v>13</v>
      </c>
      <c r="R3315" s="58">
        <v>1</v>
      </c>
      <c r="S3315" s="58" t="s">
        <v>14</v>
      </c>
      <c r="T3315" s="58" t="s">
        <v>980</v>
      </c>
      <c r="U3315" s="58" t="s">
        <v>15</v>
      </c>
    </row>
    <row r="3316" spans="1:21">
      <c r="A3316" s="58" t="s">
        <v>539</v>
      </c>
      <c r="B3316" s="58" t="s">
        <v>540</v>
      </c>
      <c r="C3316" s="58" t="s">
        <v>529</v>
      </c>
      <c r="D3316" s="58" t="s">
        <v>11</v>
      </c>
      <c r="E3316" s="58" t="s">
        <v>12</v>
      </c>
      <c r="F3316" s="58" t="s">
        <v>872</v>
      </c>
      <c r="G3316" s="58"/>
      <c r="H3316" s="58" t="s">
        <v>16</v>
      </c>
      <c r="I3316" s="58">
        <v>1</v>
      </c>
      <c r="J3316" s="58" t="s">
        <v>14</v>
      </c>
      <c r="K3316" s="114">
        <v>243.7</v>
      </c>
      <c r="L3316" s="64">
        <v>251.1</v>
      </c>
      <c r="M3316" s="64"/>
      <c r="N3316" s="75"/>
      <c r="O3316" s="132">
        <f>O3228</f>
        <v>214.50315000000001</v>
      </c>
      <c r="P3316" s="147">
        <v>214.5</v>
      </c>
      <c r="Q3316" s="58" t="s">
        <v>872</v>
      </c>
      <c r="R3316" s="58">
        <v>1</v>
      </c>
      <c r="S3316" s="58" t="s">
        <v>14</v>
      </c>
      <c r="T3316" s="58" t="s">
        <v>980</v>
      </c>
      <c r="U3316" s="58" t="s">
        <v>15</v>
      </c>
    </row>
    <row r="3317" spans="1:21">
      <c r="A3317" s="58" t="s">
        <v>539</v>
      </c>
      <c r="B3317" s="58" t="s">
        <v>540</v>
      </c>
      <c r="C3317" s="58" t="s">
        <v>529</v>
      </c>
      <c r="D3317" s="58" t="s">
        <v>11</v>
      </c>
      <c r="E3317" s="58" t="s">
        <v>12</v>
      </c>
      <c r="F3317" s="58" t="s">
        <v>872</v>
      </c>
      <c r="G3317" s="58"/>
      <c r="H3317" s="58" t="s">
        <v>16</v>
      </c>
      <c r="I3317" s="58">
        <v>120</v>
      </c>
      <c r="J3317" s="58" t="s">
        <v>14</v>
      </c>
      <c r="K3317" s="114"/>
      <c r="L3317" s="64">
        <v>201.2</v>
      </c>
      <c r="M3317" s="64"/>
      <c r="N3317" s="75"/>
      <c r="O3317" s="132" t="s">
        <v>972</v>
      </c>
      <c r="P3317" s="147" t="s">
        <v>972</v>
      </c>
      <c r="Q3317" s="58" t="s">
        <v>872</v>
      </c>
      <c r="R3317" s="58">
        <v>1</v>
      </c>
      <c r="S3317" s="58" t="s">
        <v>14</v>
      </c>
      <c r="T3317" s="58" t="s">
        <v>980</v>
      </c>
      <c r="U3317" s="58" t="s">
        <v>15</v>
      </c>
    </row>
    <row r="3318" spans="1:21">
      <c r="A3318" s="58" t="s">
        <v>539</v>
      </c>
      <c r="B3318" s="58" t="s">
        <v>540</v>
      </c>
      <c r="C3318" s="58" t="s">
        <v>529</v>
      </c>
      <c r="D3318" s="58" t="s">
        <v>11</v>
      </c>
      <c r="E3318" s="58" t="s">
        <v>12</v>
      </c>
      <c r="F3318" s="58" t="s">
        <v>873</v>
      </c>
      <c r="G3318" s="58"/>
      <c r="H3318" s="58" t="s">
        <v>16</v>
      </c>
      <c r="I3318" s="58">
        <v>1</v>
      </c>
      <c r="J3318" s="58" t="s">
        <v>14</v>
      </c>
      <c r="K3318" s="114">
        <v>32.700000000000003</v>
      </c>
      <c r="L3318" s="64">
        <v>33.700000000000003</v>
      </c>
      <c r="M3318" s="64" t="s">
        <v>1030</v>
      </c>
      <c r="N3318" s="90">
        <v>-0.14369999999999999</v>
      </c>
      <c r="O3318" s="132">
        <f>O3230</f>
        <v>28.857310000000002</v>
      </c>
      <c r="P3318" s="147">
        <v>28.9</v>
      </c>
      <c r="Q3318" s="58" t="s">
        <v>873</v>
      </c>
      <c r="R3318" s="58">
        <v>1</v>
      </c>
      <c r="S3318" s="58" t="s">
        <v>14</v>
      </c>
      <c r="T3318" s="58" t="s">
        <v>980</v>
      </c>
      <c r="U3318" s="58" t="s">
        <v>15</v>
      </c>
    </row>
    <row r="3319" spans="1:21">
      <c r="A3319" s="58" t="s">
        <v>539</v>
      </c>
      <c r="B3319" s="58" t="s">
        <v>540</v>
      </c>
      <c r="C3319" s="58" t="s">
        <v>529</v>
      </c>
      <c r="D3319" s="58" t="s">
        <v>11</v>
      </c>
      <c r="E3319" s="58" t="s">
        <v>12</v>
      </c>
      <c r="F3319" s="58" t="s">
        <v>873</v>
      </c>
      <c r="G3319" s="58"/>
      <c r="H3319" s="58" t="s">
        <v>16</v>
      </c>
      <c r="I3319" s="58">
        <v>120</v>
      </c>
      <c r="J3319" s="58" t="s">
        <v>14</v>
      </c>
      <c r="K3319" s="114">
        <v>32.700000000000003</v>
      </c>
      <c r="L3319" s="64">
        <v>27</v>
      </c>
      <c r="M3319" s="64"/>
      <c r="N3319" s="75"/>
      <c r="O3319" s="132" t="s">
        <v>972</v>
      </c>
      <c r="P3319" s="147" t="s">
        <v>972</v>
      </c>
      <c r="Q3319" s="58" t="s">
        <v>873</v>
      </c>
      <c r="R3319" s="58">
        <v>1</v>
      </c>
      <c r="S3319" s="58" t="s">
        <v>14</v>
      </c>
      <c r="T3319" s="58" t="s">
        <v>980</v>
      </c>
      <c r="U3319" s="58" t="s">
        <v>15</v>
      </c>
    </row>
    <row r="3320" spans="1:21">
      <c r="A3320" s="58" t="s">
        <v>539</v>
      </c>
      <c r="B3320" s="58" t="s">
        <v>540</v>
      </c>
      <c r="C3320" s="58" t="s">
        <v>529</v>
      </c>
      <c r="D3320" s="58" t="s">
        <v>11</v>
      </c>
      <c r="E3320" s="58" t="s">
        <v>12</v>
      </c>
      <c r="F3320" s="58" t="s">
        <v>874</v>
      </c>
      <c r="G3320" s="58"/>
      <c r="H3320" s="58" t="s">
        <v>16</v>
      </c>
      <c r="I3320" s="58">
        <v>1</v>
      </c>
      <c r="J3320" s="58" t="s">
        <v>14</v>
      </c>
      <c r="K3320" s="114">
        <v>25.6</v>
      </c>
      <c r="L3320" s="64">
        <v>25.6</v>
      </c>
      <c r="M3320" s="92" t="s">
        <v>1034</v>
      </c>
      <c r="N3320" s="75"/>
      <c r="O3320" s="132">
        <f>O3232</f>
        <v>21.835650000000001</v>
      </c>
      <c r="P3320" s="147">
        <v>21.8</v>
      </c>
      <c r="Q3320" s="58" t="s">
        <v>874</v>
      </c>
      <c r="R3320" s="58">
        <v>1</v>
      </c>
      <c r="S3320" s="58" t="s">
        <v>14</v>
      </c>
      <c r="T3320" s="58" t="s">
        <v>980</v>
      </c>
      <c r="U3320" s="58" t="s">
        <v>15</v>
      </c>
    </row>
    <row r="3321" spans="1:21">
      <c r="A3321" s="58" t="s">
        <v>539</v>
      </c>
      <c r="B3321" s="58" t="s">
        <v>540</v>
      </c>
      <c r="C3321" s="58" t="s">
        <v>529</v>
      </c>
      <c r="D3321" s="58" t="s">
        <v>11</v>
      </c>
      <c r="E3321" s="58" t="s">
        <v>12</v>
      </c>
      <c r="F3321" s="58" t="s">
        <v>874</v>
      </c>
      <c r="G3321" s="58"/>
      <c r="H3321" s="58" t="s">
        <v>16</v>
      </c>
      <c r="I3321" s="58">
        <v>120</v>
      </c>
      <c r="J3321" s="58" t="s">
        <v>14</v>
      </c>
      <c r="K3321" s="114">
        <v>25.6</v>
      </c>
      <c r="L3321" s="64">
        <v>20.5</v>
      </c>
      <c r="M3321" s="64"/>
      <c r="N3321" s="75"/>
      <c r="O3321" s="132" t="s">
        <v>972</v>
      </c>
      <c r="P3321" s="147" t="s">
        <v>972</v>
      </c>
      <c r="Q3321" s="58" t="s">
        <v>874</v>
      </c>
      <c r="R3321" s="58">
        <v>1</v>
      </c>
      <c r="S3321" s="58" t="s">
        <v>14</v>
      </c>
      <c r="T3321" s="58" t="s">
        <v>980</v>
      </c>
      <c r="U3321" s="58" t="s">
        <v>15</v>
      </c>
    </row>
    <row r="3322" spans="1:21">
      <c r="A3322" s="58" t="s">
        <v>539</v>
      </c>
      <c r="B3322" s="58" t="s">
        <v>540</v>
      </c>
      <c r="C3322" s="58" t="s">
        <v>529</v>
      </c>
      <c r="D3322" s="58" t="s">
        <v>11</v>
      </c>
      <c r="E3322" s="58" t="s">
        <v>12</v>
      </c>
      <c r="F3322" s="58" t="s">
        <v>875</v>
      </c>
      <c r="G3322" s="58"/>
      <c r="H3322" s="58" t="s">
        <v>16</v>
      </c>
      <c r="I3322" s="58">
        <v>1</v>
      </c>
      <c r="J3322" s="58" t="s">
        <v>14</v>
      </c>
      <c r="K3322" s="115">
        <v>8502</v>
      </c>
      <c r="L3322" s="65">
        <v>8757</v>
      </c>
      <c r="M3322" s="65"/>
      <c r="N3322" s="76"/>
      <c r="O3322" s="132">
        <f>O3234</f>
        <v>7484.9183000000003</v>
      </c>
      <c r="P3322" s="147">
        <v>7484.9</v>
      </c>
      <c r="Q3322" s="58" t="s">
        <v>875</v>
      </c>
      <c r="R3322" s="58">
        <v>1</v>
      </c>
      <c r="S3322" s="58" t="s">
        <v>14</v>
      </c>
      <c r="T3322" s="58" t="s">
        <v>980</v>
      </c>
      <c r="U3322" s="58" t="s">
        <v>15</v>
      </c>
    </row>
    <row r="3323" spans="1:21">
      <c r="A3323" s="58" t="s">
        <v>539</v>
      </c>
      <c r="B3323" s="58" t="s">
        <v>540</v>
      </c>
      <c r="C3323" s="58" t="s">
        <v>529</v>
      </c>
      <c r="D3323" s="58" t="s">
        <v>11</v>
      </c>
      <c r="E3323" s="58" t="s">
        <v>12</v>
      </c>
      <c r="F3323" s="58" t="s">
        <v>875</v>
      </c>
      <c r="G3323" s="58"/>
      <c r="H3323" s="58" t="s">
        <v>16</v>
      </c>
      <c r="I3323" s="58">
        <v>120</v>
      </c>
      <c r="J3323" s="58" t="s">
        <v>14</v>
      </c>
      <c r="K3323" s="115">
        <v>8502</v>
      </c>
      <c r="L3323" s="65">
        <v>7017</v>
      </c>
      <c r="M3323" s="65"/>
      <c r="N3323" s="76"/>
      <c r="O3323" s="132" t="s">
        <v>972</v>
      </c>
      <c r="P3323" s="147" t="s">
        <v>972</v>
      </c>
      <c r="Q3323" s="58" t="s">
        <v>875</v>
      </c>
      <c r="R3323" s="58">
        <v>1</v>
      </c>
      <c r="S3323" s="58" t="s">
        <v>14</v>
      </c>
      <c r="T3323" s="58" t="s">
        <v>980</v>
      </c>
      <c r="U3323" s="58" t="s">
        <v>15</v>
      </c>
    </row>
    <row r="3324" spans="1:21">
      <c r="A3324" s="58" t="s">
        <v>539</v>
      </c>
      <c r="B3324" s="58" t="s">
        <v>540</v>
      </c>
      <c r="C3324" s="58" t="s">
        <v>529</v>
      </c>
      <c r="D3324" s="58" t="s">
        <v>11</v>
      </c>
      <c r="E3324" s="58" t="s">
        <v>12</v>
      </c>
      <c r="F3324" s="58" t="s">
        <v>876</v>
      </c>
      <c r="G3324" s="58"/>
      <c r="H3324" s="58" t="s">
        <v>16</v>
      </c>
      <c r="I3324" s="58">
        <v>1</v>
      </c>
      <c r="J3324" s="58" t="s">
        <v>14</v>
      </c>
      <c r="K3324" s="114">
        <v>278</v>
      </c>
      <c r="L3324" s="64">
        <v>286.39999999999998</v>
      </c>
      <c r="M3324" s="64"/>
      <c r="N3324" s="75"/>
      <c r="O3324" s="132">
        <f>O3236</f>
        <v>244.81617</v>
      </c>
      <c r="P3324" s="147">
        <v>244.8</v>
      </c>
      <c r="Q3324" s="58" t="s">
        <v>876</v>
      </c>
      <c r="R3324" s="58">
        <v>1</v>
      </c>
      <c r="S3324" s="58" t="s">
        <v>14</v>
      </c>
      <c r="T3324" s="58" t="s">
        <v>980</v>
      </c>
      <c r="U3324" s="58" t="s">
        <v>15</v>
      </c>
    </row>
    <row r="3325" spans="1:21">
      <c r="A3325" s="58" t="s">
        <v>539</v>
      </c>
      <c r="B3325" s="58" t="s">
        <v>540</v>
      </c>
      <c r="C3325" s="58" t="s">
        <v>529</v>
      </c>
      <c r="D3325" s="58" t="s">
        <v>11</v>
      </c>
      <c r="E3325" s="58" t="s">
        <v>12</v>
      </c>
      <c r="F3325" s="58" t="s">
        <v>876</v>
      </c>
      <c r="G3325" s="58"/>
      <c r="H3325" s="58" t="s">
        <v>16</v>
      </c>
      <c r="I3325" s="58">
        <v>120</v>
      </c>
      <c r="J3325" s="58" t="s">
        <v>14</v>
      </c>
      <c r="K3325" s="114">
        <v>278</v>
      </c>
      <c r="L3325" s="64">
        <v>229.5</v>
      </c>
      <c r="M3325" s="64"/>
      <c r="N3325" s="75"/>
      <c r="O3325" s="132" t="s">
        <v>972</v>
      </c>
      <c r="P3325" s="147" t="s">
        <v>972</v>
      </c>
      <c r="Q3325" s="58" t="s">
        <v>876</v>
      </c>
      <c r="R3325" s="58">
        <v>1</v>
      </c>
      <c r="S3325" s="58" t="s">
        <v>14</v>
      </c>
      <c r="T3325" s="58" t="s">
        <v>980</v>
      </c>
      <c r="U3325" s="58" t="s">
        <v>15</v>
      </c>
    </row>
    <row r="3326" spans="1:21">
      <c r="A3326" s="58" t="s">
        <v>539</v>
      </c>
      <c r="B3326" s="58" t="s">
        <v>540</v>
      </c>
      <c r="C3326" s="58" t="s">
        <v>529</v>
      </c>
      <c r="D3326" s="58" t="s">
        <v>11</v>
      </c>
      <c r="E3326" s="58" t="s">
        <v>12</v>
      </c>
      <c r="F3326" s="58" t="s">
        <v>877</v>
      </c>
      <c r="G3326" s="58"/>
      <c r="H3326" s="58" t="s">
        <v>16</v>
      </c>
      <c r="I3326" s="58">
        <v>1</v>
      </c>
      <c r="J3326" s="58" t="s">
        <v>14</v>
      </c>
      <c r="K3326" s="114">
        <v>117.8</v>
      </c>
      <c r="L3326" s="64">
        <v>121.4</v>
      </c>
      <c r="M3326" s="64"/>
      <c r="N3326" s="75"/>
      <c r="O3326" s="132">
        <f>O3238</f>
        <v>103.69793</v>
      </c>
      <c r="P3326" s="147">
        <v>103.7</v>
      </c>
      <c r="Q3326" s="58" t="s">
        <v>877</v>
      </c>
      <c r="R3326" s="58">
        <v>1</v>
      </c>
      <c r="S3326" s="58" t="s">
        <v>14</v>
      </c>
      <c r="T3326" s="58" t="s">
        <v>980</v>
      </c>
      <c r="U3326" s="58" t="s">
        <v>15</v>
      </c>
    </row>
    <row r="3327" spans="1:21">
      <c r="A3327" s="58" t="s">
        <v>539</v>
      </c>
      <c r="B3327" s="58" t="s">
        <v>540</v>
      </c>
      <c r="C3327" s="58" t="s">
        <v>529</v>
      </c>
      <c r="D3327" s="58" t="s">
        <v>11</v>
      </c>
      <c r="E3327" s="58" t="s">
        <v>12</v>
      </c>
      <c r="F3327" s="58" t="s">
        <v>877</v>
      </c>
      <c r="G3327" s="58"/>
      <c r="H3327" s="58" t="s">
        <v>16</v>
      </c>
      <c r="I3327" s="58">
        <v>120</v>
      </c>
      <c r="J3327" s="58" t="s">
        <v>14</v>
      </c>
      <c r="K3327" s="114">
        <v>117.8</v>
      </c>
      <c r="L3327" s="64">
        <v>97.3</v>
      </c>
      <c r="M3327" s="64"/>
      <c r="N3327" s="75"/>
      <c r="O3327" s="132" t="s">
        <v>972</v>
      </c>
      <c r="P3327" s="147" t="s">
        <v>972</v>
      </c>
      <c r="Q3327" s="58" t="s">
        <v>877</v>
      </c>
      <c r="R3327" s="58">
        <v>1</v>
      </c>
      <c r="S3327" s="58" t="s">
        <v>14</v>
      </c>
      <c r="T3327" s="58" t="s">
        <v>980</v>
      </c>
      <c r="U3327" s="58" t="s">
        <v>15</v>
      </c>
    </row>
    <row r="3328" spans="1:21">
      <c r="A3328" s="58" t="s">
        <v>539</v>
      </c>
      <c r="B3328" s="58" t="s">
        <v>540</v>
      </c>
      <c r="C3328" s="58" t="s">
        <v>529</v>
      </c>
      <c r="D3328" s="58" t="s">
        <v>11</v>
      </c>
      <c r="E3328" s="58" t="s">
        <v>12</v>
      </c>
      <c r="F3328" s="58" t="s">
        <v>976</v>
      </c>
      <c r="G3328" s="58"/>
      <c r="H3328" s="58" t="s">
        <v>16</v>
      </c>
      <c r="I3328" s="58">
        <v>1</v>
      </c>
      <c r="J3328" s="58" t="s">
        <v>14</v>
      </c>
      <c r="K3328" s="113"/>
      <c r="L3328" s="63">
        <v>1987.3</v>
      </c>
      <c r="M3328" s="63"/>
      <c r="N3328" s="74"/>
      <c r="O3328" s="132">
        <f>O3240</f>
        <v>1701.7249899999999</v>
      </c>
      <c r="P3328" s="147">
        <v>1701.7</v>
      </c>
      <c r="Q3328" s="58" t="s">
        <v>976</v>
      </c>
      <c r="R3328" s="58">
        <v>1</v>
      </c>
      <c r="S3328" s="58" t="s">
        <v>14</v>
      </c>
      <c r="T3328" s="58" t="s">
        <v>981</v>
      </c>
      <c r="U3328" s="58" t="s">
        <v>15</v>
      </c>
    </row>
    <row r="3329" spans="1:21">
      <c r="A3329" s="58" t="s">
        <v>539</v>
      </c>
      <c r="B3329" s="58" t="s">
        <v>540</v>
      </c>
      <c r="C3329" s="58" t="s">
        <v>529</v>
      </c>
      <c r="D3329" s="58" t="s">
        <v>11</v>
      </c>
      <c r="E3329" s="58" t="s">
        <v>12</v>
      </c>
      <c r="F3329" s="58" t="s">
        <v>976</v>
      </c>
      <c r="G3329" s="58"/>
      <c r="H3329" s="58" t="s">
        <v>16</v>
      </c>
      <c r="I3329" s="58">
        <v>120</v>
      </c>
      <c r="J3329" s="58" t="s">
        <v>14</v>
      </c>
      <c r="K3329" s="113"/>
      <c r="L3329" s="63">
        <v>1592.3</v>
      </c>
      <c r="M3329" s="63"/>
      <c r="N3329" s="74"/>
      <c r="O3329" s="132" t="s">
        <v>972</v>
      </c>
      <c r="P3329" s="147" t="s">
        <v>972</v>
      </c>
      <c r="Q3329" s="58" t="s">
        <v>976</v>
      </c>
      <c r="R3329" s="58">
        <v>1</v>
      </c>
      <c r="S3329" s="58" t="s">
        <v>14</v>
      </c>
      <c r="T3329" s="58" t="s">
        <v>981</v>
      </c>
      <c r="U3329" s="58" t="s">
        <v>15</v>
      </c>
    </row>
    <row r="3330" spans="1:21">
      <c r="A3330" s="58" t="s">
        <v>539</v>
      </c>
      <c r="B3330" s="58" t="s">
        <v>540</v>
      </c>
      <c r="C3330" s="58" t="s">
        <v>529</v>
      </c>
      <c r="D3330" s="58" t="s">
        <v>11</v>
      </c>
      <c r="E3330" s="58" t="s">
        <v>12</v>
      </c>
      <c r="F3330" s="58" t="s">
        <v>878</v>
      </c>
      <c r="G3330" s="58"/>
      <c r="H3330" s="58" t="s">
        <v>16</v>
      </c>
      <c r="I3330" s="58">
        <v>1</v>
      </c>
      <c r="J3330" s="58" t="s">
        <v>14</v>
      </c>
      <c r="K3330" s="114">
        <v>314</v>
      </c>
      <c r="L3330" s="64">
        <v>323.5</v>
      </c>
      <c r="M3330" s="64"/>
      <c r="N3330" s="75"/>
      <c r="O3330" s="132">
        <f>O3242</f>
        <v>276.49926999999997</v>
      </c>
      <c r="P3330" s="147">
        <v>276.5</v>
      </c>
      <c r="Q3330" s="58" t="s">
        <v>878</v>
      </c>
      <c r="R3330" s="58">
        <v>1</v>
      </c>
      <c r="S3330" s="58" t="s">
        <v>14</v>
      </c>
      <c r="T3330" s="58" t="s">
        <v>980</v>
      </c>
      <c r="U3330" s="58" t="s">
        <v>15</v>
      </c>
    </row>
    <row r="3331" spans="1:21">
      <c r="A3331" s="58" t="s">
        <v>539</v>
      </c>
      <c r="B3331" s="58" t="s">
        <v>540</v>
      </c>
      <c r="C3331" s="58" t="s">
        <v>529</v>
      </c>
      <c r="D3331" s="58" t="s">
        <v>11</v>
      </c>
      <c r="E3331" s="58" t="s">
        <v>12</v>
      </c>
      <c r="F3331" s="58" t="s">
        <v>878</v>
      </c>
      <c r="G3331" s="58"/>
      <c r="H3331" s="58" t="s">
        <v>16</v>
      </c>
      <c r="I3331" s="58">
        <v>120</v>
      </c>
      <c r="J3331" s="58" t="s">
        <v>14</v>
      </c>
      <c r="K3331" s="114">
        <v>314</v>
      </c>
      <c r="L3331" s="64">
        <v>259.2</v>
      </c>
      <c r="M3331" s="64"/>
      <c r="N3331" s="75"/>
      <c r="O3331" s="132" t="s">
        <v>972</v>
      </c>
      <c r="P3331" s="147" t="s">
        <v>972</v>
      </c>
      <c r="Q3331" s="58" t="s">
        <v>878</v>
      </c>
      <c r="R3331" s="58">
        <v>1</v>
      </c>
      <c r="S3331" s="58" t="s">
        <v>14</v>
      </c>
      <c r="T3331" s="58" t="s">
        <v>980</v>
      </c>
      <c r="U3331" s="58" t="s">
        <v>15</v>
      </c>
    </row>
    <row r="3332" spans="1:21">
      <c r="A3332" s="58" t="s">
        <v>539</v>
      </c>
      <c r="B3332" s="58" t="s">
        <v>540</v>
      </c>
      <c r="C3332" s="58" t="s">
        <v>529</v>
      </c>
      <c r="D3332" s="58" t="s">
        <v>11</v>
      </c>
      <c r="E3332" s="58" t="s">
        <v>12</v>
      </c>
      <c r="F3332" s="58" t="s">
        <v>879</v>
      </c>
      <c r="G3332" s="58"/>
      <c r="H3332" s="58" t="s">
        <v>16</v>
      </c>
      <c r="I3332" s="58">
        <v>1</v>
      </c>
      <c r="J3332" s="58" t="s">
        <v>14</v>
      </c>
      <c r="K3332" s="114">
        <v>98.1</v>
      </c>
      <c r="L3332" s="64">
        <v>101.1</v>
      </c>
      <c r="M3332" s="64"/>
      <c r="N3332" s="75"/>
      <c r="O3332" s="132">
        <f>O3244</f>
        <v>86.4863</v>
      </c>
      <c r="P3332" s="147">
        <v>86.5</v>
      </c>
      <c r="Q3332" s="58" t="s">
        <v>879</v>
      </c>
      <c r="R3332" s="58">
        <v>1</v>
      </c>
      <c r="S3332" s="58" t="s">
        <v>14</v>
      </c>
      <c r="T3332" s="58" t="s">
        <v>980</v>
      </c>
      <c r="U3332" s="58" t="s">
        <v>15</v>
      </c>
    </row>
    <row r="3333" spans="1:21">
      <c r="A3333" s="58" t="s">
        <v>539</v>
      </c>
      <c r="B3333" s="58" t="s">
        <v>540</v>
      </c>
      <c r="C3333" s="58" t="s">
        <v>529</v>
      </c>
      <c r="D3333" s="58" t="s">
        <v>11</v>
      </c>
      <c r="E3333" s="58" t="s">
        <v>12</v>
      </c>
      <c r="F3333" s="58" t="s">
        <v>879</v>
      </c>
      <c r="G3333" s="58"/>
      <c r="H3333" s="58" t="s">
        <v>16</v>
      </c>
      <c r="I3333" s="58">
        <v>120</v>
      </c>
      <c r="J3333" s="58" t="s">
        <v>14</v>
      </c>
      <c r="K3333" s="114">
        <v>98.1</v>
      </c>
      <c r="L3333" s="64">
        <v>81</v>
      </c>
      <c r="M3333" s="64"/>
      <c r="N3333" s="75"/>
      <c r="O3333" s="132" t="s">
        <v>972</v>
      </c>
      <c r="P3333" s="147" t="s">
        <v>972</v>
      </c>
      <c r="Q3333" s="58" t="s">
        <v>879</v>
      </c>
      <c r="R3333" s="58">
        <v>1</v>
      </c>
      <c r="S3333" s="58" t="s">
        <v>14</v>
      </c>
      <c r="T3333" s="58" t="s">
        <v>980</v>
      </c>
      <c r="U3333" s="58" t="s">
        <v>15</v>
      </c>
    </row>
    <row r="3334" spans="1:21">
      <c r="A3334" s="58" t="s">
        <v>539</v>
      </c>
      <c r="B3334" s="58" t="s">
        <v>540</v>
      </c>
      <c r="C3334" s="58" t="s">
        <v>529</v>
      </c>
      <c r="D3334" s="58" t="s">
        <v>11</v>
      </c>
      <c r="E3334" s="58" t="s">
        <v>12</v>
      </c>
      <c r="F3334" s="58" t="s">
        <v>880</v>
      </c>
      <c r="G3334" s="58"/>
      <c r="H3334" s="58" t="s">
        <v>16</v>
      </c>
      <c r="I3334" s="58">
        <v>1</v>
      </c>
      <c r="J3334" s="58" t="s">
        <v>14</v>
      </c>
      <c r="K3334" s="114">
        <v>392.4</v>
      </c>
      <c r="L3334" s="64">
        <v>392.4</v>
      </c>
      <c r="M3334" s="64"/>
      <c r="N3334" s="75"/>
      <c r="O3334" s="132">
        <f>O3246</f>
        <v>335.41271</v>
      </c>
      <c r="P3334" s="147">
        <v>335.4</v>
      </c>
      <c r="Q3334" s="58" t="s">
        <v>880</v>
      </c>
      <c r="R3334" s="58">
        <v>1</v>
      </c>
      <c r="S3334" s="58" t="s">
        <v>14</v>
      </c>
      <c r="T3334" s="58" t="s">
        <v>980</v>
      </c>
      <c r="U3334" s="58" t="s">
        <v>15</v>
      </c>
    </row>
    <row r="3335" spans="1:21">
      <c r="A3335" s="58" t="s">
        <v>539</v>
      </c>
      <c r="B3335" s="58" t="s">
        <v>540</v>
      </c>
      <c r="C3335" s="58" t="s">
        <v>529</v>
      </c>
      <c r="D3335" s="58" t="s">
        <v>11</v>
      </c>
      <c r="E3335" s="58" t="s">
        <v>12</v>
      </c>
      <c r="F3335" s="58" t="s">
        <v>880</v>
      </c>
      <c r="G3335" s="58"/>
      <c r="H3335" s="58" t="s">
        <v>16</v>
      </c>
      <c r="I3335" s="58">
        <v>120</v>
      </c>
      <c r="J3335" s="58" t="s">
        <v>14</v>
      </c>
      <c r="K3335" s="114">
        <v>392.4</v>
      </c>
      <c r="L3335" s="64">
        <v>314.2</v>
      </c>
      <c r="M3335" s="64"/>
      <c r="N3335" s="75"/>
      <c r="O3335" s="132" t="s">
        <v>972</v>
      </c>
      <c r="P3335" s="147" t="s">
        <v>972</v>
      </c>
      <c r="Q3335" s="58" t="s">
        <v>880</v>
      </c>
      <c r="R3335" s="58">
        <v>1</v>
      </c>
      <c r="S3335" s="58" t="s">
        <v>14</v>
      </c>
      <c r="T3335" s="58" t="s">
        <v>980</v>
      </c>
      <c r="U3335" s="58" t="s">
        <v>15</v>
      </c>
    </row>
    <row r="3336" spans="1:21">
      <c r="A3336" t="s">
        <v>541</v>
      </c>
      <c r="B3336" t="s">
        <v>542</v>
      </c>
      <c r="C3336" t="s">
        <v>543</v>
      </c>
      <c r="D3336" t="s">
        <v>11</v>
      </c>
      <c r="E3336" t="s">
        <v>12</v>
      </c>
      <c r="F3336" t="s">
        <v>13</v>
      </c>
      <c r="I3336">
        <v>1</v>
      </c>
      <c r="K3336" s="110">
        <v>4488</v>
      </c>
      <c r="L3336" s="60">
        <v>4622.7</v>
      </c>
      <c r="M3336" s="60"/>
      <c r="N3336" s="71"/>
      <c r="O3336" s="110">
        <v>4622.7</v>
      </c>
      <c r="P3336" s="147">
        <v>4622.7</v>
      </c>
      <c r="Q3336" t="s">
        <v>13</v>
      </c>
      <c r="R3336">
        <v>1</v>
      </c>
      <c r="S3336" t="s">
        <v>14</v>
      </c>
      <c r="T3336" t="s">
        <v>980</v>
      </c>
      <c r="U3336" t="s">
        <v>15</v>
      </c>
    </row>
    <row r="3337" spans="1:21">
      <c r="A3337" t="s">
        <v>541</v>
      </c>
      <c r="B3337" t="s">
        <v>542</v>
      </c>
      <c r="C3337" t="s">
        <v>543</v>
      </c>
      <c r="D3337" t="s">
        <v>11</v>
      </c>
      <c r="E3337" t="s">
        <v>12</v>
      </c>
      <c r="F3337" t="s">
        <v>872</v>
      </c>
      <c r="I3337">
        <v>1</v>
      </c>
      <c r="K3337" s="110">
        <v>1337.5</v>
      </c>
      <c r="L3337" s="60">
        <v>1377.7</v>
      </c>
      <c r="M3337" s="60"/>
      <c r="N3337" s="71"/>
      <c r="O3337" s="110">
        <v>1377.7</v>
      </c>
      <c r="P3337" s="147">
        <v>1377.7</v>
      </c>
      <c r="Q3337" t="s">
        <v>872</v>
      </c>
      <c r="R3337">
        <v>1</v>
      </c>
      <c r="S3337" t="s">
        <v>14</v>
      </c>
      <c r="T3337" t="s">
        <v>980</v>
      </c>
      <c r="U3337" t="s">
        <v>15</v>
      </c>
    </row>
    <row r="3338" spans="1:21">
      <c r="A3338" t="s">
        <v>541</v>
      </c>
      <c r="B3338" t="s">
        <v>542</v>
      </c>
      <c r="C3338" t="s">
        <v>543</v>
      </c>
      <c r="D3338" t="s">
        <v>11</v>
      </c>
      <c r="E3338" t="s">
        <v>12</v>
      </c>
      <c r="F3338" t="s">
        <v>873</v>
      </c>
      <c r="I3338">
        <v>1</v>
      </c>
      <c r="K3338" s="111">
        <v>179.6</v>
      </c>
      <c r="L3338" s="61">
        <v>185</v>
      </c>
      <c r="O3338" s="111">
        <v>185</v>
      </c>
      <c r="P3338" s="147">
        <v>185</v>
      </c>
      <c r="Q3338" t="s">
        <v>873</v>
      </c>
      <c r="R3338">
        <v>1</v>
      </c>
      <c r="S3338" t="s">
        <v>14</v>
      </c>
      <c r="T3338" t="s">
        <v>980</v>
      </c>
      <c r="U3338" t="s">
        <v>15</v>
      </c>
    </row>
    <row r="3339" spans="1:21">
      <c r="A3339" t="s">
        <v>541</v>
      </c>
      <c r="B3339" t="s">
        <v>542</v>
      </c>
      <c r="C3339" t="s">
        <v>543</v>
      </c>
      <c r="D3339" t="s">
        <v>11</v>
      </c>
      <c r="E3339" t="s">
        <v>12</v>
      </c>
      <c r="F3339" t="s">
        <v>874</v>
      </c>
      <c r="I3339">
        <v>1</v>
      </c>
      <c r="K3339" s="111">
        <v>140.1</v>
      </c>
      <c r="L3339" s="61">
        <v>140.1</v>
      </c>
      <c r="O3339" s="111">
        <v>140.1</v>
      </c>
      <c r="P3339" s="147">
        <v>140.1</v>
      </c>
      <c r="Q3339" t="s">
        <v>874</v>
      </c>
      <c r="R3339">
        <v>1</v>
      </c>
      <c r="S3339" t="s">
        <v>14</v>
      </c>
      <c r="T3339" t="s">
        <v>980</v>
      </c>
      <c r="U3339" t="s">
        <v>15</v>
      </c>
    </row>
    <row r="3340" spans="1:21">
      <c r="A3340" t="s">
        <v>541</v>
      </c>
      <c r="B3340" t="s">
        <v>542</v>
      </c>
      <c r="C3340" t="s">
        <v>543</v>
      </c>
      <c r="D3340" t="s">
        <v>11</v>
      </c>
      <c r="E3340" t="s">
        <v>12</v>
      </c>
      <c r="F3340" t="s">
        <v>875</v>
      </c>
      <c r="I3340">
        <v>1</v>
      </c>
      <c r="K3340" s="112">
        <v>46675</v>
      </c>
      <c r="L3340" s="62">
        <v>48075</v>
      </c>
      <c r="M3340" s="62"/>
      <c r="N3340" s="73"/>
      <c r="O3340" s="112">
        <v>48075</v>
      </c>
      <c r="P3340" s="147">
        <v>48075</v>
      </c>
      <c r="Q3340" t="s">
        <v>875</v>
      </c>
      <c r="R3340">
        <v>1</v>
      </c>
      <c r="S3340" t="s">
        <v>14</v>
      </c>
      <c r="T3340" t="s">
        <v>980</v>
      </c>
      <c r="U3340" t="s">
        <v>15</v>
      </c>
    </row>
    <row r="3341" spans="1:21">
      <c r="A3341" t="s">
        <v>541</v>
      </c>
      <c r="B3341" t="s">
        <v>542</v>
      </c>
      <c r="C3341" t="s">
        <v>543</v>
      </c>
      <c r="D3341" t="s">
        <v>11</v>
      </c>
      <c r="E3341" t="s">
        <v>12</v>
      </c>
      <c r="F3341" t="s">
        <v>876</v>
      </c>
      <c r="I3341">
        <v>1</v>
      </c>
      <c r="K3341" s="110">
        <v>1526</v>
      </c>
      <c r="L3341" s="60">
        <v>1571.8</v>
      </c>
      <c r="M3341" s="60"/>
      <c r="N3341" s="71"/>
      <c r="O3341" s="110">
        <v>1571.8</v>
      </c>
      <c r="P3341" s="147">
        <v>1571.8</v>
      </c>
      <c r="Q3341" t="s">
        <v>876</v>
      </c>
      <c r="R3341">
        <v>1</v>
      </c>
      <c r="S3341" t="s">
        <v>14</v>
      </c>
      <c r="T3341" t="s">
        <v>980</v>
      </c>
      <c r="U3341" t="s">
        <v>15</v>
      </c>
    </row>
    <row r="3342" spans="1:21">
      <c r="A3342" t="s">
        <v>541</v>
      </c>
      <c r="B3342" t="s">
        <v>542</v>
      </c>
      <c r="C3342" t="s">
        <v>543</v>
      </c>
      <c r="D3342" t="s">
        <v>11</v>
      </c>
      <c r="E3342" t="s">
        <v>12</v>
      </c>
      <c r="F3342" t="s">
        <v>877</v>
      </c>
      <c r="I3342">
        <v>1</v>
      </c>
      <c r="K3342" s="111">
        <v>646.29999999999995</v>
      </c>
      <c r="L3342" s="61">
        <v>665.7</v>
      </c>
      <c r="O3342" s="111">
        <v>665.7</v>
      </c>
      <c r="P3342" s="147">
        <v>665.7</v>
      </c>
      <c r="Q3342" t="s">
        <v>877</v>
      </c>
      <c r="R3342">
        <v>1</v>
      </c>
      <c r="S3342" t="s">
        <v>14</v>
      </c>
      <c r="T3342" t="s">
        <v>980</v>
      </c>
      <c r="U3342" t="s">
        <v>15</v>
      </c>
    </row>
    <row r="3343" spans="1:21">
      <c r="A3343" t="s">
        <v>541</v>
      </c>
      <c r="B3343" t="s">
        <v>542</v>
      </c>
      <c r="C3343" t="s">
        <v>543</v>
      </c>
      <c r="D3343" t="s">
        <v>11</v>
      </c>
      <c r="E3343" t="s">
        <v>12</v>
      </c>
      <c r="F3343" t="s">
        <v>976</v>
      </c>
      <c r="I3343">
        <v>1</v>
      </c>
      <c r="K3343" s="110"/>
      <c r="L3343" s="60">
        <v>10914.4</v>
      </c>
      <c r="M3343" s="60"/>
      <c r="N3343" s="71"/>
      <c r="O3343" s="110">
        <v>10914.4</v>
      </c>
      <c r="P3343" s="147">
        <v>10914.4</v>
      </c>
      <c r="Q3343" t="s">
        <v>976</v>
      </c>
      <c r="R3343">
        <v>1</v>
      </c>
      <c r="S3343" t="s">
        <v>14</v>
      </c>
      <c r="T3343" t="s">
        <v>981</v>
      </c>
      <c r="U3343" t="s">
        <v>15</v>
      </c>
    </row>
    <row r="3344" spans="1:21">
      <c r="A3344" t="s">
        <v>541</v>
      </c>
      <c r="B3344" t="s">
        <v>542</v>
      </c>
      <c r="C3344" t="s">
        <v>543</v>
      </c>
      <c r="D3344" t="s">
        <v>11</v>
      </c>
      <c r="E3344" t="s">
        <v>12</v>
      </c>
      <c r="F3344" t="s">
        <v>878</v>
      </c>
      <c r="I3344">
        <v>1</v>
      </c>
      <c r="K3344" s="110">
        <v>1723.4</v>
      </c>
      <c r="L3344" s="60">
        <v>1775.2</v>
      </c>
      <c r="M3344" s="60"/>
      <c r="N3344" s="71"/>
      <c r="O3344" s="110">
        <v>1775.2</v>
      </c>
      <c r="P3344" s="147">
        <v>1775.2</v>
      </c>
      <c r="Q3344" t="s">
        <v>878</v>
      </c>
      <c r="R3344">
        <v>1</v>
      </c>
      <c r="S3344" t="s">
        <v>14</v>
      </c>
      <c r="T3344" t="s">
        <v>980</v>
      </c>
      <c r="U3344" t="s">
        <v>15</v>
      </c>
    </row>
    <row r="3345" spans="1:21">
      <c r="A3345" t="s">
        <v>541</v>
      </c>
      <c r="B3345" t="s">
        <v>542</v>
      </c>
      <c r="C3345" t="s">
        <v>543</v>
      </c>
      <c r="D3345" t="s">
        <v>11</v>
      </c>
      <c r="E3345" t="s">
        <v>12</v>
      </c>
      <c r="F3345" t="s">
        <v>879</v>
      </c>
      <c r="I3345">
        <v>1</v>
      </c>
      <c r="K3345" s="111">
        <v>538.6</v>
      </c>
      <c r="L3345" s="61">
        <v>554.79999999999995</v>
      </c>
      <c r="O3345" s="111">
        <v>554.79999999999995</v>
      </c>
      <c r="P3345" s="147">
        <v>554.79999999999995</v>
      </c>
      <c r="Q3345" t="s">
        <v>879</v>
      </c>
      <c r="R3345">
        <v>1</v>
      </c>
      <c r="S3345" t="s">
        <v>14</v>
      </c>
      <c r="T3345" t="s">
        <v>980</v>
      </c>
      <c r="U3345" t="s">
        <v>15</v>
      </c>
    </row>
    <row r="3346" spans="1:21">
      <c r="A3346" t="s">
        <v>541</v>
      </c>
      <c r="B3346" t="s">
        <v>542</v>
      </c>
      <c r="C3346" t="s">
        <v>543</v>
      </c>
      <c r="D3346" t="s">
        <v>11</v>
      </c>
      <c r="E3346" t="s">
        <v>12</v>
      </c>
      <c r="F3346" t="s">
        <v>880</v>
      </c>
      <c r="I3346">
        <v>1</v>
      </c>
      <c r="K3346" s="110">
        <v>1759.5</v>
      </c>
      <c r="L3346" s="60">
        <v>1759.5</v>
      </c>
      <c r="M3346" s="60"/>
      <c r="N3346" s="71"/>
      <c r="O3346" s="110">
        <v>1759.5</v>
      </c>
      <c r="P3346" s="147">
        <v>1759.5</v>
      </c>
      <c r="Q3346" t="s">
        <v>880</v>
      </c>
      <c r="R3346">
        <v>1</v>
      </c>
      <c r="S3346" t="s">
        <v>14</v>
      </c>
      <c r="T3346" t="s">
        <v>980</v>
      </c>
      <c r="U3346" t="s">
        <v>15</v>
      </c>
    </row>
    <row r="3347" spans="1:21">
      <c r="A3347" t="s">
        <v>544</v>
      </c>
      <c r="B3347" t="s">
        <v>545</v>
      </c>
      <c r="C3347" t="s">
        <v>546</v>
      </c>
      <c r="D3347" t="s">
        <v>11</v>
      </c>
      <c r="E3347" t="s">
        <v>12</v>
      </c>
      <c r="F3347" t="s">
        <v>13</v>
      </c>
      <c r="I3347">
        <v>1</v>
      </c>
      <c r="K3347" s="110">
        <v>5559</v>
      </c>
      <c r="L3347" s="60">
        <v>5725.8</v>
      </c>
      <c r="M3347" s="60"/>
      <c r="N3347" s="71"/>
      <c r="O3347" s="110">
        <v>5725.8</v>
      </c>
      <c r="P3347" s="147">
        <v>5725.8</v>
      </c>
      <c r="Q3347" t="s">
        <v>13</v>
      </c>
      <c r="R3347">
        <v>1</v>
      </c>
      <c r="S3347" t="s">
        <v>14</v>
      </c>
      <c r="T3347" t="s">
        <v>980</v>
      </c>
      <c r="U3347" t="s">
        <v>15</v>
      </c>
    </row>
    <row r="3348" spans="1:21">
      <c r="A3348" t="s">
        <v>544</v>
      </c>
      <c r="B3348" t="s">
        <v>545</v>
      </c>
      <c r="C3348" t="s">
        <v>546</v>
      </c>
      <c r="D3348" t="s">
        <v>11</v>
      </c>
      <c r="E3348" t="s">
        <v>12</v>
      </c>
      <c r="F3348" t="s">
        <v>872</v>
      </c>
      <c r="I3348">
        <v>1</v>
      </c>
      <c r="K3348" s="110">
        <v>1656.6</v>
      </c>
      <c r="L3348" s="60">
        <v>1706.3</v>
      </c>
      <c r="M3348" s="60"/>
      <c r="N3348" s="71"/>
      <c r="O3348" s="110">
        <v>1706.3</v>
      </c>
      <c r="P3348" s="147">
        <v>1706.3</v>
      </c>
      <c r="Q3348" t="s">
        <v>872</v>
      </c>
      <c r="R3348">
        <v>1</v>
      </c>
      <c r="S3348" t="s">
        <v>14</v>
      </c>
      <c r="T3348" t="s">
        <v>980</v>
      </c>
      <c r="U3348" t="s">
        <v>15</v>
      </c>
    </row>
    <row r="3349" spans="1:21">
      <c r="A3349" t="s">
        <v>544</v>
      </c>
      <c r="B3349" t="s">
        <v>545</v>
      </c>
      <c r="C3349" t="s">
        <v>546</v>
      </c>
      <c r="D3349" t="s">
        <v>11</v>
      </c>
      <c r="E3349" t="s">
        <v>12</v>
      </c>
      <c r="F3349" t="s">
        <v>873</v>
      </c>
      <c r="I3349">
        <v>1</v>
      </c>
      <c r="K3349" s="111">
        <v>222.4</v>
      </c>
      <c r="L3349" s="61">
        <v>229.1</v>
      </c>
      <c r="O3349" s="111">
        <v>229.1</v>
      </c>
      <c r="P3349" s="147">
        <v>229.1</v>
      </c>
      <c r="Q3349" t="s">
        <v>873</v>
      </c>
      <c r="R3349">
        <v>1</v>
      </c>
      <c r="S3349" t="s">
        <v>14</v>
      </c>
      <c r="T3349" t="s">
        <v>980</v>
      </c>
      <c r="U3349" t="s">
        <v>15</v>
      </c>
    </row>
    <row r="3350" spans="1:21">
      <c r="A3350" t="s">
        <v>544</v>
      </c>
      <c r="B3350" t="s">
        <v>545</v>
      </c>
      <c r="C3350" t="s">
        <v>546</v>
      </c>
      <c r="D3350" t="s">
        <v>11</v>
      </c>
      <c r="E3350" t="s">
        <v>12</v>
      </c>
      <c r="F3350" t="s">
        <v>874</v>
      </c>
      <c r="I3350">
        <v>1</v>
      </c>
      <c r="K3350" s="111">
        <v>173.5</v>
      </c>
      <c r="L3350" s="61">
        <v>173.5</v>
      </c>
      <c r="O3350" s="111">
        <v>173.5</v>
      </c>
      <c r="P3350" s="147">
        <v>173.5</v>
      </c>
      <c r="Q3350" t="s">
        <v>874</v>
      </c>
      <c r="R3350">
        <v>1</v>
      </c>
      <c r="S3350" t="s">
        <v>14</v>
      </c>
      <c r="T3350" t="s">
        <v>980</v>
      </c>
      <c r="U3350" t="s">
        <v>15</v>
      </c>
    </row>
    <row r="3351" spans="1:21">
      <c r="A3351" t="s">
        <v>544</v>
      </c>
      <c r="B3351" t="s">
        <v>545</v>
      </c>
      <c r="C3351" t="s">
        <v>546</v>
      </c>
      <c r="D3351" t="s">
        <v>11</v>
      </c>
      <c r="E3351" t="s">
        <v>12</v>
      </c>
      <c r="F3351" t="s">
        <v>875</v>
      </c>
      <c r="I3351">
        <v>1</v>
      </c>
      <c r="K3351" s="112">
        <v>57814</v>
      </c>
      <c r="L3351" s="62">
        <v>59549</v>
      </c>
      <c r="M3351" s="62"/>
      <c r="N3351" s="73"/>
      <c r="O3351" s="112">
        <v>59549</v>
      </c>
      <c r="P3351" s="147">
        <v>59549</v>
      </c>
      <c r="Q3351" t="s">
        <v>875</v>
      </c>
      <c r="R3351">
        <v>1</v>
      </c>
      <c r="S3351" t="s">
        <v>14</v>
      </c>
      <c r="T3351" t="s">
        <v>980</v>
      </c>
      <c r="U3351" t="s">
        <v>15</v>
      </c>
    </row>
    <row r="3352" spans="1:21">
      <c r="A3352" t="s">
        <v>544</v>
      </c>
      <c r="B3352" t="s">
        <v>545</v>
      </c>
      <c r="C3352" t="s">
        <v>546</v>
      </c>
      <c r="D3352" t="s">
        <v>11</v>
      </c>
      <c r="E3352" t="s">
        <v>12</v>
      </c>
      <c r="F3352" t="s">
        <v>876</v>
      </c>
      <c r="I3352">
        <v>1</v>
      </c>
      <c r="K3352" s="110">
        <v>1890.1</v>
      </c>
      <c r="L3352" s="60">
        <v>1946.9</v>
      </c>
      <c r="M3352" s="60"/>
      <c r="N3352" s="71"/>
      <c r="O3352" s="110">
        <v>1946.9</v>
      </c>
      <c r="P3352" s="147">
        <v>1946.9</v>
      </c>
      <c r="Q3352" t="s">
        <v>876</v>
      </c>
      <c r="R3352">
        <v>1</v>
      </c>
      <c r="S3352" t="s">
        <v>14</v>
      </c>
      <c r="T3352" t="s">
        <v>980</v>
      </c>
      <c r="U3352" t="s">
        <v>15</v>
      </c>
    </row>
    <row r="3353" spans="1:21">
      <c r="A3353" t="s">
        <v>544</v>
      </c>
      <c r="B3353" t="s">
        <v>545</v>
      </c>
      <c r="C3353" t="s">
        <v>546</v>
      </c>
      <c r="D3353" t="s">
        <v>11</v>
      </c>
      <c r="E3353" t="s">
        <v>12</v>
      </c>
      <c r="F3353" t="s">
        <v>877</v>
      </c>
      <c r="I3353">
        <v>1</v>
      </c>
      <c r="K3353" s="111">
        <v>800.5</v>
      </c>
      <c r="L3353" s="61">
        <v>824.6</v>
      </c>
      <c r="O3353" s="111">
        <v>824.6</v>
      </c>
      <c r="P3353" s="147">
        <v>824.6</v>
      </c>
      <c r="Q3353" t="s">
        <v>877</v>
      </c>
      <c r="R3353">
        <v>1</v>
      </c>
      <c r="S3353" t="s">
        <v>14</v>
      </c>
      <c r="T3353" t="s">
        <v>980</v>
      </c>
      <c r="U3353" t="s">
        <v>15</v>
      </c>
    </row>
    <row r="3354" spans="1:21">
      <c r="A3354" t="s">
        <v>544</v>
      </c>
      <c r="B3354" t="s">
        <v>545</v>
      </c>
      <c r="C3354" t="s">
        <v>546</v>
      </c>
      <c r="D3354" t="s">
        <v>11</v>
      </c>
      <c r="E3354" t="s">
        <v>12</v>
      </c>
      <c r="F3354" t="s">
        <v>976</v>
      </c>
      <c r="I3354">
        <v>1</v>
      </c>
      <c r="K3354" s="110"/>
      <c r="L3354" s="60">
        <v>13515.3</v>
      </c>
      <c r="M3354" s="60"/>
      <c r="N3354" s="71"/>
      <c r="O3354" s="110">
        <v>13515.3</v>
      </c>
      <c r="P3354" s="147">
        <v>13515.3</v>
      </c>
      <c r="Q3354" t="s">
        <v>976</v>
      </c>
      <c r="R3354">
        <v>1</v>
      </c>
      <c r="S3354" t="s">
        <v>14</v>
      </c>
      <c r="T3354" t="s">
        <v>981</v>
      </c>
      <c r="U3354" t="s">
        <v>15</v>
      </c>
    </row>
    <row r="3355" spans="1:21">
      <c r="A3355" t="s">
        <v>544</v>
      </c>
      <c r="B3355" t="s">
        <v>545</v>
      </c>
      <c r="C3355" t="s">
        <v>546</v>
      </c>
      <c r="D3355" t="s">
        <v>11</v>
      </c>
      <c r="E3355" t="s">
        <v>12</v>
      </c>
      <c r="F3355" t="s">
        <v>878</v>
      </c>
      <c r="I3355">
        <v>1</v>
      </c>
      <c r="K3355" s="110">
        <v>2134.6999999999998</v>
      </c>
      <c r="L3355" s="60">
        <v>2198.8000000000002</v>
      </c>
      <c r="M3355" s="60"/>
      <c r="N3355" s="71"/>
      <c r="O3355" s="110">
        <v>2198.8000000000002</v>
      </c>
      <c r="P3355" s="147">
        <v>2198.8000000000002</v>
      </c>
      <c r="Q3355" t="s">
        <v>878</v>
      </c>
      <c r="R3355">
        <v>1</v>
      </c>
      <c r="S3355" t="s">
        <v>14</v>
      </c>
      <c r="T3355" t="s">
        <v>980</v>
      </c>
      <c r="U3355" t="s">
        <v>15</v>
      </c>
    </row>
    <row r="3356" spans="1:21">
      <c r="A3356" t="s">
        <v>544</v>
      </c>
      <c r="B3356" t="s">
        <v>545</v>
      </c>
      <c r="C3356" t="s">
        <v>546</v>
      </c>
      <c r="D3356" t="s">
        <v>11</v>
      </c>
      <c r="E3356" t="s">
        <v>12</v>
      </c>
      <c r="F3356" t="s">
        <v>879</v>
      </c>
      <c r="I3356">
        <v>1</v>
      </c>
      <c r="K3356" s="111">
        <v>667.1</v>
      </c>
      <c r="L3356" s="61">
        <v>687.2</v>
      </c>
      <c r="O3356" s="111">
        <v>687.2</v>
      </c>
      <c r="P3356" s="147">
        <v>687.2</v>
      </c>
      <c r="Q3356" t="s">
        <v>879</v>
      </c>
      <c r="R3356">
        <v>1</v>
      </c>
      <c r="S3356" t="s">
        <v>14</v>
      </c>
      <c r="T3356" t="s">
        <v>980</v>
      </c>
      <c r="U3356" t="s">
        <v>15</v>
      </c>
    </row>
    <row r="3357" spans="1:21">
      <c r="A3357" t="s">
        <v>544</v>
      </c>
      <c r="B3357" t="s">
        <v>545</v>
      </c>
      <c r="C3357" t="s">
        <v>546</v>
      </c>
      <c r="D3357" t="s">
        <v>11</v>
      </c>
      <c r="E3357" t="s">
        <v>12</v>
      </c>
      <c r="F3357" t="s">
        <v>880</v>
      </c>
      <c r="I3357">
        <v>1</v>
      </c>
      <c r="K3357" s="110">
        <v>2178.8000000000002</v>
      </c>
      <c r="L3357" s="60">
        <v>2178.8000000000002</v>
      </c>
      <c r="M3357" s="60"/>
      <c r="N3357" s="71"/>
      <c r="O3357" s="110">
        <v>2178.8000000000002</v>
      </c>
      <c r="P3357" s="147">
        <v>2178.8000000000002</v>
      </c>
      <c r="Q3357" t="s">
        <v>880</v>
      </c>
      <c r="R3357">
        <v>1</v>
      </c>
      <c r="S3357" t="s">
        <v>14</v>
      </c>
      <c r="T3357" t="s">
        <v>980</v>
      </c>
      <c r="U3357" t="s">
        <v>15</v>
      </c>
    </row>
    <row r="3358" spans="1:21">
      <c r="A3358" t="s">
        <v>547</v>
      </c>
      <c r="B3358" t="s">
        <v>548</v>
      </c>
      <c r="C3358" t="s">
        <v>546</v>
      </c>
      <c r="D3358" t="s">
        <v>11</v>
      </c>
      <c r="E3358" t="s">
        <v>12</v>
      </c>
      <c r="F3358" t="s">
        <v>13</v>
      </c>
      <c r="I3358">
        <v>1</v>
      </c>
      <c r="K3358" s="110">
        <v>5559</v>
      </c>
      <c r="L3358" s="60">
        <v>5725.8</v>
      </c>
      <c r="M3358" s="60"/>
      <c r="N3358" s="71"/>
      <c r="O3358" s="110">
        <v>5725.8</v>
      </c>
      <c r="P3358" s="147">
        <v>5725.8</v>
      </c>
      <c r="Q3358" t="s">
        <v>13</v>
      </c>
      <c r="R3358">
        <v>1</v>
      </c>
      <c r="S3358" t="s">
        <v>14</v>
      </c>
      <c r="T3358" t="s">
        <v>980</v>
      </c>
      <c r="U3358" t="s">
        <v>15</v>
      </c>
    </row>
    <row r="3359" spans="1:21">
      <c r="A3359" t="s">
        <v>547</v>
      </c>
      <c r="B3359" t="s">
        <v>548</v>
      </c>
      <c r="C3359" t="s">
        <v>546</v>
      </c>
      <c r="D3359" t="s">
        <v>11</v>
      </c>
      <c r="E3359" t="s">
        <v>12</v>
      </c>
      <c r="F3359" t="s">
        <v>872</v>
      </c>
      <c r="I3359">
        <v>1</v>
      </c>
      <c r="K3359" s="110">
        <v>1656.6</v>
      </c>
      <c r="L3359" s="60">
        <v>1706.3</v>
      </c>
      <c r="M3359" s="60"/>
      <c r="N3359" s="71"/>
      <c r="O3359" s="110">
        <v>1706.3</v>
      </c>
      <c r="P3359" s="147">
        <v>1706.3</v>
      </c>
      <c r="Q3359" t="s">
        <v>872</v>
      </c>
      <c r="R3359">
        <v>1</v>
      </c>
      <c r="S3359" t="s">
        <v>14</v>
      </c>
      <c r="T3359" t="s">
        <v>980</v>
      </c>
      <c r="U3359" t="s">
        <v>15</v>
      </c>
    </row>
    <row r="3360" spans="1:21">
      <c r="A3360" t="s">
        <v>547</v>
      </c>
      <c r="B3360" t="s">
        <v>548</v>
      </c>
      <c r="C3360" t="s">
        <v>546</v>
      </c>
      <c r="D3360" t="s">
        <v>11</v>
      </c>
      <c r="E3360" t="s">
        <v>12</v>
      </c>
      <c r="F3360" t="s">
        <v>873</v>
      </c>
      <c r="I3360">
        <v>1</v>
      </c>
      <c r="K3360" s="111">
        <v>222.4</v>
      </c>
      <c r="L3360" s="61">
        <v>229.1</v>
      </c>
      <c r="O3360" s="111">
        <v>229.1</v>
      </c>
      <c r="P3360" s="147">
        <v>229.1</v>
      </c>
      <c r="Q3360" t="s">
        <v>873</v>
      </c>
      <c r="R3360">
        <v>1</v>
      </c>
      <c r="S3360" t="s">
        <v>14</v>
      </c>
      <c r="T3360" t="s">
        <v>980</v>
      </c>
      <c r="U3360" t="s">
        <v>15</v>
      </c>
    </row>
    <row r="3361" spans="1:21">
      <c r="A3361" t="s">
        <v>547</v>
      </c>
      <c r="B3361" t="s">
        <v>548</v>
      </c>
      <c r="C3361" t="s">
        <v>546</v>
      </c>
      <c r="D3361" t="s">
        <v>11</v>
      </c>
      <c r="E3361" t="s">
        <v>12</v>
      </c>
      <c r="F3361" t="s">
        <v>874</v>
      </c>
      <c r="I3361">
        <v>1</v>
      </c>
      <c r="K3361" s="111">
        <v>173.5</v>
      </c>
      <c r="L3361" s="61">
        <v>173.5</v>
      </c>
      <c r="O3361" s="111">
        <v>173.5</v>
      </c>
      <c r="P3361" s="147">
        <v>173.5</v>
      </c>
      <c r="Q3361" t="s">
        <v>874</v>
      </c>
      <c r="R3361">
        <v>1</v>
      </c>
      <c r="S3361" t="s">
        <v>14</v>
      </c>
      <c r="T3361" t="s">
        <v>980</v>
      </c>
      <c r="U3361" t="s">
        <v>15</v>
      </c>
    </row>
    <row r="3362" spans="1:21">
      <c r="A3362" t="s">
        <v>547</v>
      </c>
      <c r="B3362" t="s">
        <v>548</v>
      </c>
      <c r="C3362" t="s">
        <v>546</v>
      </c>
      <c r="D3362" t="s">
        <v>11</v>
      </c>
      <c r="E3362" t="s">
        <v>12</v>
      </c>
      <c r="F3362" t="s">
        <v>875</v>
      </c>
      <c r="I3362">
        <v>1</v>
      </c>
      <c r="K3362" s="112">
        <v>57814</v>
      </c>
      <c r="L3362" s="62">
        <v>59549</v>
      </c>
      <c r="M3362" s="62"/>
      <c r="N3362" s="73"/>
      <c r="O3362" s="112">
        <v>59549</v>
      </c>
      <c r="P3362" s="147">
        <v>59549</v>
      </c>
      <c r="Q3362" t="s">
        <v>875</v>
      </c>
      <c r="R3362">
        <v>1</v>
      </c>
      <c r="S3362" t="s">
        <v>14</v>
      </c>
      <c r="T3362" t="s">
        <v>980</v>
      </c>
      <c r="U3362" t="s">
        <v>15</v>
      </c>
    </row>
    <row r="3363" spans="1:21">
      <c r="A3363" t="s">
        <v>547</v>
      </c>
      <c r="B3363" t="s">
        <v>548</v>
      </c>
      <c r="C3363" t="s">
        <v>546</v>
      </c>
      <c r="D3363" t="s">
        <v>11</v>
      </c>
      <c r="E3363" t="s">
        <v>12</v>
      </c>
      <c r="F3363" t="s">
        <v>876</v>
      </c>
      <c r="I3363">
        <v>1</v>
      </c>
      <c r="K3363" s="110">
        <v>1890.1</v>
      </c>
      <c r="L3363" s="60">
        <v>1946.9</v>
      </c>
      <c r="M3363" s="60"/>
      <c r="N3363" s="71"/>
      <c r="O3363" s="110">
        <v>1946.9</v>
      </c>
      <c r="P3363" s="147">
        <v>1946.9</v>
      </c>
      <c r="Q3363" t="s">
        <v>876</v>
      </c>
      <c r="R3363">
        <v>1</v>
      </c>
      <c r="S3363" t="s">
        <v>14</v>
      </c>
      <c r="T3363" t="s">
        <v>980</v>
      </c>
      <c r="U3363" t="s">
        <v>15</v>
      </c>
    </row>
    <row r="3364" spans="1:21">
      <c r="A3364" t="s">
        <v>547</v>
      </c>
      <c r="B3364" t="s">
        <v>548</v>
      </c>
      <c r="C3364" t="s">
        <v>546</v>
      </c>
      <c r="D3364" t="s">
        <v>11</v>
      </c>
      <c r="E3364" t="s">
        <v>12</v>
      </c>
      <c r="F3364" t="s">
        <v>877</v>
      </c>
      <c r="I3364">
        <v>1</v>
      </c>
      <c r="K3364" s="111">
        <v>800.5</v>
      </c>
      <c r="L3364" s="61">
        <v>824.6</v>
      </c>
      <c r="O3364" s="111">
        <v>824.6</v>
      </c>
      <c r="P3364" s="147">
        <v>824.6</v>
      </c>
      <c r="Q3364" t="s">
        <v>877</v>
      </c>
      <c r="R3364">
        <v>1</v>
      </c>
      <c r="S3364" t="s">
        <v>14</v>
      </c>
      <c r="T3364" t="s">
        <v>980</v>
      </c>
      <c r="U3364" t="s">
        <v>15</v>
      </c>
    </row>
    <row r="3365" spans="1:21">
      <c r="A3365" t="s">
        <v>547</v>
      </c>
      <c r="B3365" t="s">
        <v>548</v>
      </c>
      <c r="C3365" t="s">
        <v>546</v>
      </c>
      <c r="D3365" t="s">
        <v>11</v>
      </c>
      <c r="E3365" t="s">
        <v>12</v>
      </c>
      <c r="F3365" t="s">
        <v>976</v>
      </c>
      <c r="I3365">
        <v>1</v>
      </c>
      <c r="K3365" s="110"/>
      <c r="L3365" s="60">
        <v>13515.3</v>
      </c>
      <c r="M3365" s="60"/>
      <c r="N3365" s="71"/>
      <c r="O3365" s="110">
        <v>13515.3</v>
      </c>
      <c r="P3365" s="147">
        <v>13515.3</v>
      </c>
      <c r="Q3365" t="s">
        <v>976</v>
      </c>
      <c r="R3365">
        <v>1</v>
      </c>
      <c r="S3365" t="s">
        <v>14</v>
      </c>
      <c r="T3365" t="s">
        <v>981</v>
      </c>
      <c r="U3365" t="s">
        <v>15</v>
      </c>
    </row>
    <row r="3366" spans="1:21">
      <c r="A3366" t="s">
        <v>547</v>
      </c>
      <c r="B3366" t="s">
        <v>548</v>
      </c>
      <c r="C3366" t="s">
        <v>546</v>
      </c>
      <c r="D3366" t="s">
        <v>11</v>
      </c>
      <c r="E3366" t="s">
        <v>12</v>
      </c>
      <c r="F3366" t="s">
        <v>878</v>
      </c>
      <c r="I3366">
        <v>1</v>
      </c>
      <c r="K3366" s="110">
        <v>2134.6999999999998</v>
      </c>
      <c r="L3366" s="60">
        <v>2198.8000000000002</v>
      </c>
      <c r="M3366" s="60"/>
      <c r="N3366" s="71"/>
      <c r="O3366" s="110">
        <v>2198.8000000000002</v>
      </c>
      <c r="P3366" s="147">
        <v>2198.8000000000002</v>
      </c>
      <c r="Q3366" t="s">
        <v>878</v>
      </c>
      <c r="R3366">
        <v>1</v>
      </c>
      <c r="S3366" t="s">
        <v>14</v>
      </c>
      <c r="T3366" t="s">
        <v>980</v>
      </c>
      <c r="U3366" t="s">
        <v>15</v>
      </c>
    </row>
    <row r="3367" spans="1:21">
      <c r="A3367" t="s">
        <v>547</v>
      </c>
      <c r="B3367" t="s">
        <v>548</v>
      </c>
      <c r="C3367" t="s">
        <v>546</v>
      </c>
      <c r="D3367" t="s">
        <v>11</v>
      </c>
      <c r="E3367" t="s">
        <v>12</v>
      </c>
      <c r="F3367" t="s">
        <v>879</v>
      </c>
      <c r="I3367">
        <v>1</v>
      </c>
      <c r="K3367" s="111">
        <v>667.1</v>
      </c>
      <c r="L3367" s="61">
        <v>687.2</v>
      </c>
      <c r="O3367" s="111">
        <v>687.2</v>
      </c>
      <c r="P3367" s="147">
        <v>687.2</v>
      </c>
      <c r="Q3367" t="s">
        <v>879</v>
      </c>
      <c r="R3367">
        <v>1</v>
      </c>
      <c r="S3367" t="s">
        <v>14</v>
      </c>
      <c r="T3367" t="s">
        <v>980</v>
      </c>
      <c r="U3367" t="s">
        <v>15</v>
      </c>
    </row>
    <row r="3368" spans="1:21">
      <c r="A3368" t="s">
        <v>547</v>
      </c>
      <c r="B3368" t="s">
        <v>548</v>
      </c>
      <c r="C3368" t="s">
        <v>546</v>
      </c>
      <c r="D3368" t="s">
        <v>11</v>
      </c>
      <c r="E3368" t="s">
        <v>12</v>
      </c>
      <c r="F3368" t="s">
        <v>880</v>
      </c>
      <c r="I3368">
        <v>1</v>
      </c>
      <c r="K3368" s="110">
        <v>2178.8000000000002</v>
      </c>
      <c r="L3368" s="60">
        <v>2178.8000000000002</v>
      </c>
      <c r="M3368" s="60"/>
      <c r="N3368" s="71"/>
      <c r="O3368" s="110">
        <v>2178.8000000000002</v>
      </c>
      <c r="P3368" s="147">
        <v>2178.8000000000002</v>
      </c>
      <c r="Q3368" t="s">
        <v>880</v>
      </c>
      <c r="R3368">
        <v>1</v>
      </c>
      <c r="S3368" t="s">
        <v>14</v>
      </c>
      <c r="T3368" t="s">
        <v>980</v>
      </c>
      <c r="U3368" t="s">
        <v>15</v>
      </c>
    </row>
    <row r="3369" spans="1:21">
      <c r="A3369" t="s">
        <v>549</v>
      </c>
      <c r="B3369" t="s">
        <v>550</v>
      </c>
      <c r="C3369" t="s">
        <v>551</v>
      </c>
      <c r="D3369" t="s">
        <v>11</v>
      </c>
      <c r="E3369" t="s">
        <v>12</v>
      </c>
      <c r="F3369" t="s">
        <v>13</v>
      </c>
      <c r="I3369">
        <v>1</v>
      </c>
      <c r="K3369" s="110">
        <v>8032.5</v>
      </c>
      <c r="L3369" s="60">
        <v>8273.5</v>
      </c>
      <c r="M3369" s="60"/>
      <c r="N3369" s="71"/>
      <c r="O3369" s="110">
        <v>8273.5</v>
      </c>
      <c r="P3369" s="147">
        <v>8273.5</v>
      </c>
      <c r="Q3369" t="s">
        <v>13</v>
      </c>
      <c r="R3369">
        <v>1</v>
      </c>
      <c r="S3369" t="s">
        <v>14</v>
      </c>
      <c r="T3369" t="s">
        <v>980</v>
      </c>
      <c r="U3369" t="s">
        <v>15</v>
      </c>
    </row>
    <row r="3370" spans="1:21">
      <c r="A3370" t="s">
        <v>549</v>
      </c>
      <c r="B3370" t="s">
        <v>550</v>
      </c>
      <c r="C3370" t="s">
        <v>551</v>
      </c>
      <c r="D3370" t="s">
        <v>11</v>
      </c>
      <c r="E3370" t="s">
        <v>12</v>
      </c>
      <c r="F3370" t="s">
        <v>872</v>
      </c>
      <c r="I3370">
        <v>1</v>
      </c>
      <c r="K3370" s="110">
        <v>2393.6999999999998</v>
      </c>
      <c r="L3370" s="60">
        <v>2465.6</v>
      </c>
      <c r="M3370" s="60"/>
      <c r="N3370" s="71"/>
      <c r="O3370" s="110">
        <v>2465.6</v>
      </c>
      <c r="P3370" s="147">
        <v>2465.6</v>
      </c>
      <c r="Q3370" t="s">
        <v>872</v>
      </c>
      <c r="R3370">
        <v>1</v>
      </c>
      <c r="S3370" t="s">
        <v>14</v>
      </c>
      <c r="T3370" t="s">
        <v>980</v>
      </c>
      <c r="U3370" t="s">
        <v>15</v>
      </c>
    </row>
    <row r="3371" spans="1:21">
      <c r="A3371" t="s">
        <v>549</v>
      </c>
      <c r="B3371" t="s">
        <v>550</v>
      </c>
      <c r="C3371" t="s">
        <v>551</v>
      </c>
      <c r="D3371" t="s">
        <v>11</v>
      </c>
      <c r="E3371" t="s">
        <v>12</v>
      </c>
      <c r="F3371" t="s">
        <v>873</v>
      </c>
      <c r="I3371">
        <v>1</v>
      </c>
      <c r="K3371" s="111">
        <v>321.3</v>
      </c>
      <c r="L3371" s="61">
        <v>331</v>
      </c>
      <c r="O3371" s="111">
        <v>331</v>
      </c>
      <c r="P3371" s="147">
        <v>331</v>
      </c>
      <c r="Q3371" t="s">
        <v>873</v>
      </c>
      <c r="R3371">
        <v>1</v>
      </c>
      <c r="S3371" t="s">
        <v>14</v>
      </c>
      <c r="T3371" t="s">
        <v>980</v>
      </c>
      <c r="U3371" t="s">
        <v>15</v>
      </c>
    </row>
    <row r="3372" spans="1:21">
      <c r="A3372" t="s">
        <v>549</v>
      </c>
      <c r="B3372" t="s">
        <v>550</v>
      </c>
      <c r="C3372" t="s">
        <v>551</v>
      </c>
      <c r="D3372" t="s">
        <v>11</v>
      </c>
      <c r="E3372" t="s">
        <v>12</v>
      </c>
      <c r="F3372" t="s">
        <v>874</v>
      </c>
      <c r="I3372">
        <v>1</v>
      </c>
      <c r="K3372" s="111">
        <v>250.7</v>
      </c>
      <c r="L3372" s="61">
        <v>250.7</v>
      </c>
      <c r="O3372" s="111">
        <v>250.7</v>
      </c>
      <c r="P3372" s="147">
        <v>250.7</v>
      </c>
      <c r="Q3372" t="s">
        <v>874</v>
      </c>
      <c r="R3372">
        <v>1</v>
      </c>
      <c r="S3372" t="s">
        <v>14</v>
      </c>
      <c r="T3372" t="s">
        <v>980</v>
      </c>
      <c r="U3372" t="s">
        <v>15</v>
      </c>
    </row>
    <row r="3373" spans="1:21">
      <c r="A3373" t="s">
        <v>549</v>
      </c>
      <c r="B3373" t="s">
        <v>550</v>
      </c>
      <c r="C3373" t="s">
        <v>551</v>
      </c>
      <c r="D3373" t="s">
        <v>11</v>
      </c>
      <c r="E3373" t="s">
        <v>12</v>
      </c>
      <c r="F3373" t="s">
        <v>875</v>
      </c>
      <c r="I3373">
        <v>1</v>
      </c>
      <c r="K3373" s="112">
        <v>83538</v>
      </c>
      <c r="L3373" s="62">
        <v>86044</v>
      </c>
      <c r="M3373" s="62"/>
      <c r="N3373" s="73"/>
      <c r="O3373" s="112">
        <v>86044</v>
      </c>
      <c r="P3373" s="147">
        <v>86044</v>
      </c>
      <c r="Q3373" t="s">
        <v>875</v>
      </c>
      <c r="R3373">
        <v>1</v>
      </c>
      <c r="S3373" t="s">
        <v>14</v>
      </c>
      <c r="T3373" t="s">
        <v>980</v>
      </c>
      <c r="U3373" t="s">
        <v>15</v>
      </c>
    </row>
    <row r="3374" spans="1:21">
      <c r="A3374" t="s">
        <v>549</v>
      </c>
      <c r="B3374" t="s">
        <v>550</v>
      </c>
      <c r="C3374" t="s">
        <v>551</v>
      </c>
      <c r="D3374" t="s">
        <v>11</v>
      </c>
      <c r="E3374" t="s">
        <v>12</v>
      </c>
      <c r="F3374" t="s">
        <v>876</v>
      </c>
      <c r="I3374">
        <v>1</v>
      </c>
      <c r="K3374" s="110">
        <v>2731.1</v>
      </c>
      <c r="L3374" s="60">
        <v>2813.1</v>
      </c>
      <c r="M3374" s="60"/>
      <c r="N3374" s="71"/>
      <c r="O3374" s="110">
        <v>2813.1</v>
      </c>
      <c r="P3374" s="147">
        <v>2813.1</v>
      </c>
      <c r="Q3374" t="s">
        <v>876</v>
      </c>
      <c r="R3374">
        <v>1</v>
      </c>
      <c r="S3374" t="s">
        <v>14</v>
      </c>
      <c r="T3374" t="s">
        <v>980</v>
      </c>
      <c r="U3374" t="s">
        <v>15</v>
      </c>
    </row>
    <row r="3375" spans="1:21">
      <c r="A3375" t="s">
        <v>549</v>
      </c>
      <c r="B3375" t="s">
        <v>550</v>
      </c>
      <c r="C3375" t="s">
        <v>551</v>
      </c>
      <c r="D3375" t="s">
        <v>11</v>
      </c>
      <c r="E3375" t="s">
        <v>12</v>
      </c>
      <c r="F3375" t="s">
        <v>877</v>
      </c>
      <c r="I3375">
        <v>1</v>
      </c>
      <c r="K3375" s="110">
        <v>1156.7</v>
      </c>
      <c r="L3375" s="60">
        <v>1191.5</v>
      </c>
      <c r="M3375" s="60"/>
      <c r="N3375" s="71"/>
      <c r="O3375" s="110">
        <v>1191.5</v>
      </c>
      <c r="P3375" s="147">
        <v>1191.5</v>
      </c>
      <c r="Q3375" t="s">
        <v>877</v>
      </c>
      <c r="R3375">
        <v>1</v>
      </c>
      <c r="S3375" t="s">
        <v>14</v>
      </c>
      <c r="T3375" t="s">
        <v>980</v>
      </c>
      <c r="U3375" t="s">
        <v>15</v>
      </c>
    </row>
    <row r="3376" spans="1:21">
      <c r="A3376" t="s">
        <v>549</v>
      </c>
      <c r="B3376" t="s">
        <v>550</v>
      </c>
      <c r="C3376" t="s">
        <v>551</v>
      </c>
      <c r="D3376" t="s">
        <v>11</v>
      </c>
      <c r="E3376" t="s">
        <v>12</v>
      </c>
      <c r="F3376" t="s">
        <v>976</v>
      </c>
      <c r="I3376">
        <v>1</v>
      </c>
      <c r="K3376" s="110"/>
      <c r="L3376" s="60">
        <v>19525.5</v>
      </c>
      <c r="M3376" s="60"/>
      <c r="N3376" s="71"/>
      <c r="O3376" s="110">
        <v>19525.5</v>
      </c>
      <c r="P3376" s="147">
        <v>19525.5</v>
      </c>
      <c r="Q3376" t="s">
        <v>976</v>
      </c>
      <c r="R3376">
        <v>1</v>
      </c>
      <c r="S3376" t="s">
        <v>14</v>
      </c>
      <c r="T3376" t="s">
        <v>981</v>
      </c>
      <c r="U3376" t="s">
        <v>15</v>
      </c>
    </row>
    <row r="3377" spans="1:21">
      <c r="A3377" t="s">
        <v>549</v>
      </c>
      <c r="B3377" t="s">
        <v>550</v>
      </c>
      <c r="C3377" t="s">
        <v>551</v>
      </c>
      <c r="D3377" t="s">
        <v>11</v>
      </c>
      <c r="E3377" t="s">
        <v>12</v>
      </c>
      <c r="F3377" t="s">
        <v>878</v>
      </c>
      <c r="I3377">
        <v>1</v>
      </c>
      <c r="K3377" s="110">
        <v>3084.5</v>
      </c>
      <c r="L3377" s="60">
        <v>3177.1</v>
      </c>
      <c r="M3377" s="60"/>
      <c r="N3377" s="71"/>
      <c r="O3377" s="110">
        <v>3177.1</v>
      </c>
      <c r="P3377" s="147">
        <v>3177.1</v>
      </c>
      <c r="Q3377" t="s">
        <v>878</v>
      </c>
      <c r="R3377">
        <v>1</v>
      </c>
      <c r="S3377" t="s">
        <v>14</v>
      </c>
      <c r="T3377" t="s">
        <v>980</v>
      </c>
      <c r="U3377" t="s">
        <v>15</v>
      </c>
    </row>
    <row r="3378" spans="1:21">
      <c r="A3378" t="s">
        <v>549</v>
      </c>
      <c r="B3378" t="s">
        <v>550</v>
      </c>
      <c r="C3378" t="s">
        <v>551</v>
      </c>
      <c r="D3378" t="s">
        <v>11</v>
      </c>
      <c r="E3378" t="s">
        <v>12</v>
      </c>
      <c r="F3378" t="s">
        <v>879</v>
      </c>
      <c r="I3378">
        <v>1</v>
      </c>
      <c r="K3378" s="111">
        <v>963.9</v>
      </c>
      <c r="L3378" s="61">
        <v>992.9</v>
      </c>
      <c r="O3378" s="111">
        <v>992.9</v>
      </c>
      <c r="P3378" s="147">
        <v>992.9</v>
      </c>
      <c r="Q3378" t="s">
        <v>879</v>
      </c>
      <c r="R3378">
        <v>1</v>
      </c>
      <c r="S3378" t="s">
        <v>14</v>
      </c>
      <c r="T3378" t="s">
        <v>980</v>
      </c>
      <c r="U3378" t="s">
        <v>15</v>
      </c>
    </row>
    <row r="3379" spans="1:21">
      <c r="A3379" t="s">
        <v>549</v>
      </c>
      <c r="B3379" t="s">
        <v>550</v>
      </c>
      <c r="C3379" t="s">
        <v>551</v>
      </c>
      <c r="D3379" t="s">
        <v>11</v>
      </c>
      <c r="E3379" t="s">
        <v>12</v>
      </c>
      <c r="F3379" t="s">
        <v>880</v>
      </c>
      <c r="I3379">
        <v>1</v>
      </c>
      <c r="K3379" s="110">
        <v>3148.8</v>
      </c>
      <c r="L3379" s="60">
        <v>3148.8</v>
      </c>
      <c r="M3379" s="60"/>
      <c r="N3379" s="71"/>
      <c r="O3379" s="110">
        <v>3148.8</v>
      </c>
      <c r="P3379" s="147">
        <v>3148.8</v>
      </c>
      <c r="Q3379" t="s">
        <v>880</v>
      </c>
      <c r="R3379">
        <v>1</v>
      </c>
      <c r="S3379" t="s">
        <v>14</v>
      </c>
      <c r="T3379" t="s">
        <v>980</v>
      </c>
      <c r="U3379" t="s">
        <v>15</v>
      </c>
    </row>
    <row r="3380" spans="1:21">
      <c r="A3380" t="s">
        <v>552</v>
      </c>
      <c r="B3380" t="s">
        <v>553</v>
      </c>
      <c r="C3380" t="s">
        <v>554</v>
      </c>
      <c r="D3380" t="s">
        <v>11</v>
      </c>
      <c r="E3380" t="s">
        <v>12</v>
      </c>
      <c r="F3380" t="s">
        <v>13</v>
      </c>
      <c r="I3380">
        <v>1</v>
      </c>
      <c r="K3380" s="110">
        <v>8772</v>
      </c>
      <c r="L3380" s="60">
        <v>9035.2000000000007</v>
      </c>
      <c r="M3380" s="60"/>
      <c r="N3380" s="71"/>
      <c r="O3380" s="110">
        <v>9035.2000000000007</v>
      </c>
      <c r="P3380" s="147">
        <v>9035.2000000000007</v>
      </c>
      <c r="Q3380" t="s">
        <v>13</v>
      </c>
      <c r="R3380">
        <v>1</v>
      </c>
      <c r="S3380" t="s">
        <v>14</v>
      </c>
      <c r="T3380" t="s">
        <v>980</v>
      </c>
      <c r="U3380" t="s">
        <v>15</v>
      </c>
    </row>
    <row r="3381" spans="1:21">
      <c r="A3381" t="s">
        <v>552</v>
      </c>
      <c r="B3381" t="s">
        <v>553</v>
      </c>
      <c r="C3381" t="s">
        <v>554</v>
      </c>
      <c r="D3381" t="s">
        <v>11</v>
      </c>
      <c r="E3381" t="s">
        <v>12</v>
      </c>
      <c r="F3381" t="s">
        <v>872</v>
      </c>
      <c r="I3381">
        <v>1</v>
      </c>
      <c r="K3381" s="110">
        <v>2614.1</v>
      </c>
      <c r="L3381" s="60">
        <v>2692.6</v>
      </c>
      <c r="M3381" s="60"/>
      <c r="N3381" s="71"/>
      <c r="O3381" s="110">
        <v>2692.6</v>
      </c>
      <c r="P3381" s="147">
        <v>2692.6</v>
      </c>
      <c r="Q3381" t="s">
        <v>872</v>
      </c>
      <c r="R3381">
        <v>1</v>
      </c>
      <c r="S3381" t="s">
        <v>14</v>
      </c>
      <c r="T3381" t="s">
        <v>980</v>
      </c>
      <c r="U3381" t="s">
        <v>15</v>
      </c>
    </row>
    <row r="3382" spans="1:21">
      <c r="A3382" t="s">
        <v>552</v>
      </c>
      <c r="B3382" t="s">
        <v>553</v>
      </c>
      <c r="C3382" t="s">
        <v>554</v>
      </c>
      <c r="D3382" t="s">
        <v>11</v>
      </c>
      <c r="E3382" t="s">
        <v>12</v>
      </c>
      <c r="F3382" t="s">
        <v>873</v>
      </c>
      <c r="I3382">
        <v>1</v>
      </c>
      <c r="K3382" s="111">
        <v>350.9</v>
      </c>
      <c r="L3382" s="61">
        <v>361.5</v>
      </c>
      <c r="O3382" s="111">
        <v>361.5</v>
      </c>
      <c r="P3382" s="147">
        <v>361.5</v>
      </c>
      <c r="Q3382" t="s">
        <v>873</v>
      </c>
      <c r="R3382">
        <v>1</v>
      </c>
      <c r="S3382" t="s">
        <v>14</v>
      </c>
      <c r="T3382" t="s">
        <v>980</v>
      </c>
      <c r="U3382" t="s">
        <v>15</v>
      </c>
    </row>
    <row r="3383" spans="1:21">
      <c r="A3383" t="s">
        <v>552</v>
      </c>
      <c r="B3383" t="s">
        <v>553</v>
      </c>
      <c r="C3383" t="s">
        <v>554</v>
      </c>
      <c r="D3383" t="s">
        <v>11</v>
      </c>
      <c r="E3383" t="s">
        <v>12</v>
      </c>
      <c r="F3383" t="s">
        <v>874</v>
      </c>
      <c r="I3383">
        <v>1</v>
      </c>
      <c r="K3383" s="111">
        <v>273.7</v>
      </c>
      <c r="L3383" s="61">
        <v>273.7</v>
      </c>
      <c r="O3383" s="111">
        <v>273.7</v>
      </c>
      <c r="P3383" s="147">
        <v>273.7</v>
      </c>
      <c r="Q3383" t="s">
        <v>874</v>
      </c>
      <c r="R3383">
        <v>1</v>
      </c>
      <c r="S3383" t="s">
        <v>14</v>
      </c>
      <c r="T3383" t="s">
        <v>980</v>
      </c>
      <c r="U3383" t="s">
        <v>15</v>
      </c>
    </row>
    <row r="3384" spans="1:21">
      <c r="A3384" t="s">
        <v>552</v>
      </c>
      <c r="B3384" t="s">
        <v>553</v>
      </c>
      <c r="C3384" t="s">
        <v>554</v>
      </c>
      <c r="D3384" t="s">
        <v>11</v>
      </c>
      <c r="E3384" t="s">
        <v>12</v>
      </c>
      <c r="F3384" t="s">
        <v>875</v>
      </c>
      <c r="I3384">
        <v>1</v>
      </c>
      <c r="K3384" s="112">
        <v>91229</v>
      </c>
      <c r="L3384" s="62">
        <v>93966</v>
      </c>
      <c r="M3384" s="62"/>
      <c r="N3384" s="73"/>
      <c r="O3384" s="112">
        <v>93966</v>
      </c>
      <c r="P3384" s="147">
        <v>93966</v>
      </c>
      <c r="Q3384" t="s">
        <v>875</v>
      </c>
      <c r="R3384">
        <v>1</v>
      </c>
      <c r="S3384" t="s">
        <v>14</v>
      </c>
      <c r="T3384" t="s">
        <v>980</v>
      </c>
      <c r="U3384" t="s">
        <v>15</v>
      </c>
    </row>
    <row r="3385" spans="1:21">
      <c r="A3385" t="s">
        <v>552</v>
      </c>
      <c r="B3385" t="s">
        <v>553</v>
      </c>
      <c r="C3385" t="s">
        <v>554</v>
      </c>
      <c r="D3385" t="s">
        <v>11</v>
      </c>
      <c r="E3385" t="s">
        <v>12</v>
      </c>
      <c r="F3385" t="s">
        <v>876</v>
      </c>
      <c r="I3385">
        <v>1</v>
      </c>
      <c r="K3385" s="110">
        <v>2982.5</v>
      </c>
      <c r="L3385" s="60">
        <v>3072</v>
      </c>
      <c r="M3385" s="60"/>
      <c r="N3385" s="71"/>
      <c r="O3385" s="110">
        <v>3072</v>
      </c>
      <c r="P3385" s="147">
        <v>3072</v>
      </c>
      <c r="Q3385" t="s">
        <v>876</v>
      </c>
      <c r="R3385">
        <v>1</v>
      </c>
      <c r="S3385" t="s">
        <v>14</v>
      </c>
      <c r="T3385" t="s">
        <v>980</v>
      </c>
      <c r="U3385" t="s">
        <v>15</v>
      </c>
    </row>
    <row r="3386" spans="1:21">
      <c r="A3386" t="s">
        <v>552</v>
      </c>
      <c r="B3386" t="s">
        <v>553</v>
      </c>
      <c r="C3386" t="s">
        <v>554</v>
      </c>
      <c r="D3386" t="s">
        <v>11</v>
      </c>
      <c r="E3386" t="s">
        <v>12</v>
      </c>
      <c r="F3386" t="s">
        <v>877</v>
      </c>
      <c r="I3386">
        <v>1</v>
      </c>
      <c r="K3386" s="110">
        <v>1263.2</v>
      </c>
      <c r="L3386" s="60">
        <v>1301.0999999999999</v>
      </c>
      <c r="M3386" s="60"/>
      <c r="N3386" s="71"/>
      <c r="O3386" s="110">
        <v>1301.0999999999999</v>
      </c>
      <c r="P3386" s="147">
        <v>1301.0999999999999</v>
      </c>
      <c r="Q3386" t="s">
        <v>877</v>
      </c>
      <c r="R3386">
        <v>1</v>
      </c>
      <c r="S3386" t="s">
        <v>14</v>
      </c>
      <c r="T3386" t="s">
        <v>980</v>
      </c>
      <c r="U3386" t="s">
        <v>15</v>
      </c>
    </row>
    <row r="3387" spans="1:21">
      <c r="A3387" t="s">
        <v>552</v>
      </c>
      <c r="B3387" t="s">
        <v>553</v>
      </c>
      <c r="C3387" t="s">
        <v>554</v>
      </c>
      <c r="D3387" t="s">
        <v>11</v>
      </c>
      <c r="E3387" t="s">
        <v>12</v>
      </c>
      <c r="F3387" t="s">
        <v>976</v>
      </c>
      <c r="I3387">
        <v>1</v>
      </c>
      <c r="K3387" s="110"/>
      <c r="L3387" s="60">
        <v>21324.3</v>
      </c>
      <c r="M3387" s="60"/>
      <c r="N3387" s="71"/>
      <c r="O3387" s="110">
        <v>21324.3</v>
      </c>
      <c r="P3387" s="147">
        <v>21324.3</v>
      </c>
      <c r="Q3387" t="s">
        <v>976</v>
      </c>
      <c r="R3387">
        <v>1</v>
      </c>
      <c r="S3387" t="s">
        <v>14</v>
      </c>
      <c r="T3387" t="s">
        <v>981</v>
      </c>
      <c r="U3387" t="s">
        <v>15</v>
      </c>
    </row>
    <row r="3388" spans="1:21">
      <c r="A3388" t="s">
        <v>552</v>
      </c>
      <c r="B3388" t="s">
        <v>553</v>
      </c>
      <c r="C3388" t="s">
        <v>554</v>
      </c>
      <c r="D3388" t="s">
        <v>11</v>
      </c>
      <c r="E3388" t="s">
        <v>12</v>
      </c>
      <c r="F3388" t="s">
        <v>878</v>
      </c>
      <c r="I3388">
        <v>1</v>
      </c>
      <c r="K3388" s="110">
        <v>3368.5</v>
      </c>
      <c r="L3388" s="60">
        <v>3469.6</v>
      </c>
      <c r="M3388" s="60"/>
      <c r="N3388" s="71"/>
      <c r="O3388" s="110">
        <v>3469.6</v>
      </c>
      <c r="P3388" s="147">
        <v>3469.6</v>
      </c>
      <c r="Q3388" t="s">
        <v>878</v>
      </c>
      <c r="R3388">
        <v>1</v>
      </c>
      <c r="S3388" t="s">
        <v>14</v>
      </c>
      <c r="T3388" t="s">
        <v>980</v>
      </c>
      <c r="U3388" t="s">
        <v>15</v>
      </c>
    </row>
    <row r="3389" spans="1:21">
      <c r="A3389" t="s">
        <v>552</v>
      </c>
      <c r="B3389" t="s">
        <v>553</v>
      </c>
      <c r="C3389" t="s">
        <v>554</v>
      </c>
      <c r="D3389" t="s">
        <v>11</v>
      </c>
      <c r="E3389" t="s">
        <v>12</v>
      </c>
      <c r="F3389" t="s">
        <v>879</v>
      </c>
      <c r="I3389">
        <v>1</v>
      </c>
      <c r="K3389" s="110">
        <v>1052.7</v>
      </c>
      <c r="L3389" s="60">
        <v>1084.3</v>
      </c>
      <c r="M3389" s="60"/>
      <c r="N3389" s="71"/>
      <c r="O3389" s="110">
        <v>1084.3</v>
      </c>
      <c r="P3389" s="147">
        <v>1084.3</v>
      </c>
      <c r="Q3389" t="s">
        <v>879</v>
      </c>
      <c r="R3389">
        <v>1</v>
      </c>
      <c r="S3389" t="s">
        <v>14</v>
      </c>
      <c r="T3389" t="s">
        <v>980</v>
      </c>
      <c r="U3389" t="s">
        <v>15</v>
      </c>
    </row>
    <row r="3390" spans="1:21">
      <c r="A3390" t="s">
        <v>552</v>
      </c>
      <c r="B3390" t="s">
        <v>553</v>
      </c>
      <c r="C3390" t="s">
        <v>554</v>
      </c>
      <c r="D3390" t="s">
        <v>11</v>
      </c>
      <c r="E3390" t="s">
        <v>12</v>
      </c>
      <c r="F3390" t="s">
        <v>880</v>
      </c>
      <c r="I3390">
        <v>1</v>
      </c>
      <c r="K3390" s="110">
        <v>3438.5</v>
      </c>
      <c r="L3390" s="60">
        <v>3438.5</v>
      </c>
      <c r="M3390" s="60"/>
      <c r="N3390" s="71"/>
      <c r="O3390" s="110">
        <v>3438.5</v>
      </c>
      <c r="P3390" s="147">
        <v>3438.5</v>
      </c>
      <c r="Q3390" t="s">
        <v>880</v>
      </c>
      <c r="R3390">
        <v>1</v>
      </c>
      <c r="S3390" t="s">
        <v>14</v>
      </c>
      <c r="T3390" t="s">
        <v>980</v>
      </c>
      <c r="U3390" t="s">
        <v>15</v>
      </c>
    </row>
    <row r="3391" spans="1:21">
      <c r="A3391" t="s">
        <v>555</v>
      </c>
      <c r="B3391" t="s">
        <v>556</v>
      </c>
      <c r="C3391" t="s">
        <v>557</v>
      </c>
      <c r="D3391" t="s">
        <v>11</v>
      </c>
      <c r="E3391" t="s">
        <v>12</v>
      </c>
      <c r="F3391" t="s">
        <v>13</v>
      </c>
      <c r="I3391">
        <v>1</v>
      </c>
      <c r="K3391" s="110">
        <v>7803</v>
      </c>
      <c r="L3391" s="60">
        <v>8037.1</v>
      </c>
      <c r="M3391" s="60"/>
      <c r="N3391" s="71"/>
      <c r="O3391" s="110">
        <v>8037.1</v>
      </c>
      <c r="P3391" s="147">
        <v>8037.1</v>
      </c>
      <c r="Q3391" t="s">
        <v>13</v>
      </c>
      <c r="R3391">
        <v>1</v>
      </c>
      <c r="S3391" t="s">
        <v>14</v>
      </c>
      <c r="T3391" t="s">
        <v>980</v>
      </c>
      <c r="U3391" t="s">
        <v>15</v>
      </c>
    </row>
    <row r="3392" spans="1:21">
      <c r="A3392" t="s">
        <v>555</v>
      </c>
      <c r="B3392" t="s">
        <v>556</v>
      </c>
      <c r="C3392" t="s">
        <v>557</v>
      </c>
      <c r="D3392" t="s">
        <v>11</v>
      </c>
      <c r="E3392" t="s">
        <v>12</v>
      </c>
      <c r="F3392" t="s">
        <v>872</v>
      </c>
      <c r="I3392">
        <v>1</v>
      </c>
      <c r="K3392" s="110">
        <v>2325.3000000000002</v>
      </c>
      <c r="L3392" s="60">
        <v>2395.1</v>
      </c>
      <c r="M3392" s="60"/>
      <c r="N3392" s="71"/>
      <c r="O3392" s="110">
        <v>2395.1</v>
      </c>
      <c r="P3392" s="147">
        <v>2395.1</v>
      </c>
      <c r="Q3392" t="s">
        <v>872</v>
      </c>
      <c r="R3392">
        <v>1</v>
      </c>
      <c r="S3392" t="s">
        <v>14</v>
      </c>
      <c r="T3392" t="s">
        <v>980</v>
      </c>
      <c r="U3392" t="s">
        <v>15</v>
      </c>
    </row>
    <row r="3393" spans="1:21">
      <c r="A3393" t="s">
        <v>555</v>
      </c>
      <c r="B3393" t="s">
        <v>556</v>
      </c>
      <c r="C3393" t="s">
        <v>557</v>
      </c>
      <c r="D3393" t="s">
        <v>11</v>
      </c>
      <c r="E3393" t="s">
        <v>12</v>
      </c>
      <c r="F3393" t="s">
        <v>873</v>
      </c>
      <c r="I3393">
        <v>1</v>
      </c>
      <c r="K3393" s="111">
        <v>312.2</v>
      </c>
      <c r="L3393" s="61">
        <v>321.60000000000002</v>
      </c>
      <c r="O3393" s="111">
        <v>321.60000000000002</v>
      </c>
      <c r="P3393" s="147">
        <v>321.60000000000002</v>
      </c>
      <c r="Q3393" t="s">
        <v>873</v>
      </c>
      <c r="R3393">
        <v>1</v>
      </c>
      <c r="S3393" t="s">
        <v>14</v>
      </c>
      <c r="T3393" t="s">
        <v>980</v>
      </c>
      <c r="U3393" t="s">
        <v>15</v>
      </c>
    </row>
    <row r="3394" spans="1:21">
      <c r="A3394" t="s">
        <v>555</v>
      </c>
      <c r="B3394" t="s">
        <v>556</v>
      </c>
      <c r="C3394" t="s">
        <v>557</v>
      </c>
      <c r="D3394" t="s">
        <v>11</v>
      </c>
      <c r="E3394" t="s">
        <v>12</v>
      </c>
      <c r="F3394" t="s">
        <v>874</v>
      </c>
      <c r="I3394">
        <v>1</v>
      </c>
      <c r="K3394" s="111">
        <v>243.5</v>
      </c>
      <c r="L3394" s="61">
        <v>243.5</v>
      </c>
      <c r="O3394" s="111">
        <v>243.5</v>
      </c>
      <c r="P3394" s="147">
        <v>243.5</v>
      </c>
      <c r="Q3394" t="s">
        <v>874</v>
      </c>
      <c r="R3394">
        <v>1</v>
      </c>
      <c r="S3394" t="s">
        <v>14</v>
      </c>
      <c r="T3394" t="s">
        <v>980</v>
      </c>
      <c r="U3394" t="s">
        <v>15</v>
      </c>
    </row>
    <row r="3395" spans="1:21">
      <c r="A3395" t="s">
        <v>555</v>
      </c>
      <c r="B3395" t="s">
        <v>556</v>
      </c>
      <c r="C3395" t="s">
        <v>557</v>
      </c>
      <c r="D3395" t="s">
        <v>11</v>
      </c>
      <c r="E3395" t="s">
        <v>12</v>
      </c>
      <c r="F3395" t="s">
        <v>875</v>
      </c>
      <c r="I3395">
        <v>1</v>
      </c>
      <c r="K3395" s="112">
        <v>81151</v>
      </c>
      <c r="L3395" s="62">
        <v>83586</v>
      </c>
      <c r="M3395" s="62"/>
      <c r="N3395" s="73"/>
      <c r="O3395" s="112">
        <v>83586</v>
      </c>
      <c r="P3395" s="147">
        <v>83586</v>
      </c>
      <c r="Q3395" t="s">
        <v>875</v>
      </c>
      <c r="R3395">
        <v>1</v>
      </c>
      <c r="S3395" t="s">
        <v>14</v>
      </c>
      <c r="T3395" t="s">
        <v>980</v>
      </c>
      <c r="U3395" t="s">
        <v>15</v>
      </c>
    </row>
    <row r="3396" spans="1:21">
      <c r="A3396" t="s">
        <v>555</v>
      </c>
      <c r="B3396" t="s">
        <v>556</v>
      </c>
      <c r="C3396" t="s">
        <v>557</v>
      </c>
      <c r="D3396" t="s">
        <v>11</v>
      </c>
      <c r="E3396" t="s">
        <v>12</v>
      </c>
      <c r="F3396" t="s">
        <v>876</v>
      </c>
      <c r="I3396">
        <v>1</v>
      </c>
      <c r="K3396" s="110">
        <v>2653.1</v>
      </c>
      <c r="L3396" s="60">
        <v>2732.7</v>
      </c>
      <c r="M3396" s="60"/>
      <c r="N3396" s="71"/>
      <c r="O3396" s="110">
        <v>2732.7</v>
      </c>
      <c r="P3396" s="147">
        <v>2732.7</v>
      </c>
      <c r="Q3396" t="s">
        <v>876</v>
      </c>
      <c r="R3396">
        <v>1</v>
      </c>
      <c r="S3396" t="s">
        <v>14</v>
      </c>
      <c r="T3396" t="s">
        <v>980</v>
      </c>
      <c r="U3396" t="s">
        <v>15</v>
      </c>
    </row>
    <row r="3397" spans="1:21">
      <c r="A3397" t="s">
        <v>555</v>
      </c>
      <c r="B3397" t="s">
        <v>556</v>
      </c>
      <c r="C3397" t="s">
        <v>557</v>
      </c>
      <c r="D3397" t="s">
        <v>11</v>
      </c>
      <c r="E3397" t="s">
        <v>12</v>
      </c>
      <c r="F3397" t="s">
        <v>877</v>
      </c>
      <c r="I3397">
        <v>1</v>
      </c>
      <c r="K3397" s="110">
        <v>1123.7</v>
      </c>
      <c r="L3397" s="60">
        <v>1157.5</v>
      </c>
      <c r="M3397" s="60"/>
      <c r="N3397" s="71"/>
      <c r="O3397" s="110">
        <v>1157.5</v>
      </c>
      <c r="P3397" s="147">
        <v>1157.5</v>
      </c>
      <c r="Q3397" t="s">
        <v>877</v>
      </c>
      <c r="R3397">
        <v>1</v>
      </c>
      <c r="S3397" t="s">
        <v>14</v>
      </c>
      <c r="T3397" t="s">
        <v>980</v>
      </c>
      <c r="U3397" t="s">
        <v>15</v>
      </c>
    </row>
    <row r="3398" spans="1:21">
      <c r="A3398" t="s">
        <v>555</v>
      </c>
      <c r="B3398" t="s">
        <v>556</v>
      </c>
      <c r="C3398" t="s">
        <v>557</v>
      </c>
      <c r="D3398" t="s">
        <v>11</v>
      </c>
      <c r="E3398" t="s">
        <v>12</v>
      </c>
      <c r="F3398" t="s">
        <v>976</v>
      </c>
      <c r="I3398">
        <v>1</v>
      </c>
      <c r="K3398" s="110"/>
      <c r="L3398" s="60">
        <v>18972.5</v>
      </c>
      <c r="M3398" s="60"/>
      <c r="N3398" s="71"/>
      <c r="O3398" s="110">
        <v>18972.5</v>
      </c>
      <c r="P3398" s="147">
        <v>18972.5</v>
      </c>
      <c r="Q3398" t="s">
        <v>976</v>
      </c>
      <c r="R3398">
        <v>1</v>
      </c>
      <c r="S3398" t="s">
        <v>14</v>
      </c>
      <c r="T3398" t="s">
        <v>981</v>
      </c>
      <c r="U3398" t="s">
        <v>15</v>
      </c>
    </row>
    <row r="3399" spans="1:21">
      <c r="A3399" t="s">
        <v>555</v>
      </c>
      <c r="B3399" t="s">
        <v>556</v>
      </c>
      <c r="C3399" t="s">
        <v>557</v>
      </c>
      <c r="D3399" t="s">
        <v>11</v>
      </c>
      <c r="E3399" t="s">
        <v>12</v>
      </c>
      <c r="F3399" t="s">
        <v>878</v>
      </c>
      <c r="I3399">
        <v>1</v>
      </c>
      <c r="K3399" s="110">
        <v>2996.4</v>
      </c>
      <c r="L3399" s="60">
        <v>3086.3</v>
      </c>
      <c r="M3399" s="60"/>
      <c r="N3399" s="71"/>
      <c r="O3399" s="110">
        <v>3086.3</v>
      </c>
      <c r="P3399" s="147">
        <v>3086.3</v>
      </c>
      <c r="Q3399" t="s">
        <v>878</v>
      </c>
      <c r="R3399">
        <v>1</v>
      </c>
      <c r="S3399" t="s">
        <v>14</v>
      </c>
      <c r="T3399" t="s">
        <v>980</v>
      </c>
      <c r="U3399" t="s">
        <v>15</v>
      </c>
    </row>
    <row r="3400" spans="1:21">
      <c r="A3400" t="s">
        <v>555</v>
      </c>
      <c r="B3400" t="s">
        <v>556</v>
      </c>
      <c r="C3400" t="s">
        <v>557</v>
      </c>
      <c r="D3400" t="s">
        <v>11</v>
      </c>
      <c r="E3400" t="s">
        <v>12</v>
      </c>
      <c r="F3400" t="s">
        <v>879</v>
      </c>
      <c r="I3400">
        <v>1</v>
      </c>
      <c r="K3400" s="111">
        <v>936.4</v>
      </c>
      <c r="L3400" s="61">
        <v>964.5</v>
      </c>
      <c r="O3400" s="111">
        <v>964.5</v>
      </c>
      <c r="P3400" s="147">
        <v>964.5</v>
      </c>
      <c r="Q3400" t="s">
        <v>879</v>
      </c>
      <c r="R3400">
        <v>1</v>
      </c>
      <c r="S3400" t="s">
        <v>14</v>
      </c>
      <c r="T3400" t="s">
        <v>980</v>
      </c>
      <c r="U3400" t="s">
        <v>15</v>
      </c>
    </row>
    <row r="3401" spans="1:21">
      <c r="A3401" t="s">
        <v>555</v>
      </c>
      <c r="B3401" t="s">
        <v>556</v>
      </c>
      <c r="C3401" t="s">
        <v>557</v>
      </c>
      <c r="D3401" t="s">
        <v>11</v>
      </c>
      <c r="E3401" t="s">
        <v>12</v>
      </c>
      <c r="F3401" t="s">
        <v>880</v>
      </c>
      <c r="I3401">
        <v>1</v>
      </c>
      <c r="K3401" s="110">
        <v>3059</v>
      </c>
      <c r="L3401" s="60">
        <v>3059</v>
      </c>
      <c r="M3401" s="60"/>
      <c r="N3401" s="71"/>
      <c r="O3401" s="110">
        <v>3059</v>
      </c>
      <c r="P3401" s="147">
        <v>3059</v>
      </c>
      <c r="Q3401" t="s">
        <v>880</v>
      </c>
      <c r="R3401">
        <v>1</v>
      </c>
      <c r="S3401" t="s">
        <v>14</v>
      </c>
      <c r="T3401" t="s">
        <v>980</v>
      </c>
      <c r="U3401" t="s">
        <v>15</v>
      </c>
    </row>
    <row r="3402" spans="1:21">
      <c r="A3402" s="58" t="s">
        <v>868</v>
      </c>
      <c r="B3402" s="58" t="s">
        <v>869</v>
      </c>
      <c r="C3402" s="58" t="s">
        <v>565</v>
      </c>
      <c r="D3402" s="58" t="s">
        <v>11</v>
      </c>
      <c r="E3402" s="58" t="s">
        <v>12</v>
      </c>
      <c r="F3402" s="58" t="s">
        <v>874</v>
      </c>
      <c r="G3402" s="58"/>
      <c r="H3402" s="58" t="s">
        <v>16</v>
      </c>
      <c r="I3402" s="58">
        <v>1</v>
      </c>
      <c r="J3402" s="58" t="s">
        <v>14</v>
      </c>
      <c r="K3402" s="114">
        <v>4.5999999999999996</v>
      </c>
      <c r="L3402" s="64">
        <v>4.5999999999999996</v>
      </c>
      <c r="M3402" s="64"/>
      <c r="N3402" s="75"/>
      <c r="O3402" s="132">
        <f t="shared" ref="O3402:O3423" si="0">L3402+(L3402*$N$3421)</f>
        <v>4.5999999999999996</v>
      </c>
      <c r="P3402" s="147">
        <v>4.2</v>
      </c>
      <c r="Q3402" s="58" t="s">
        <v>874</v>
      </c>
      <c r="R3402" s="58">
        <v>1</v>
      </c>
      <c r="S3402" s="58" t="s">
        <v>14</v>
      </c>
      <c r="T3402" s="58" t="s">
        <v>980</v>
      </c>
      <c r="U3402" s="58" t="s">
        <v>15</v>
      </c>
    </row>
    <row r="3403" spans="1:21">
      <c r="A3403" s="58" t="s">
        <v>868</v>
      </c>
      <c r="B3403" s="58" t="s">
        <v>869</v>
      </c>
      <c r="C3403" s="58" t="s">
        <v>565</v>
      </c>
      <c r="D3403" s="58" t="s">
        <v>11</v>
      </c>
      <c r="E3403" s="58" t="s">
        <v>12</v>
      </c>
      <c r="F3403" s="58" t="s">
        <v>873</v>
      </c>
      <c r="G3403" s="58"/>
      <c r="H3403" s="58" t="s">
        <v>16</v>
      </c>
      <c r="I3403" s="58">
        <v>1</v>
      </c>
      <c r="J3403" s="58" t="s">
        <v>14</v>
      </c>
      <c r="K3403" s="114">
        <v>5.5</v>
      </c>
      <c r="L3403" s="64">
        <v>5.7</v>
      </c>
      <c r="M3403" s="64" t="s">
        <v>1025</v>
      </c>
      <c r="N3403" s="90">
        <v>-9.0899999999999995E-2</v>
      </c>
      <c r="O3403" s="132">
        <f t="shared" si="0"/>
        <v>5.7</v>
      </c>
      <c r="P3403" s="147">
        <v>5.2</v>
      </c>
      <c r="Q3403" s="58" t="s">
        <v>873</v>
      </c>
      <c r="R3403" s="58">
        <v>1</v>
      </c>
      <c r="S3403" s="58" t="s">
        <v>14</v>
      </c>
      <c r="T3403" s="58" t="s">
        <v>980</v>
      </c>
      <c r="U3403" s="58" t="s">
        <v>15</v>
      </c>
    </row>
    <row r="3404" spans="1:21">
      <c r="A3404" s="58" t="s">
        <v>868</v>
      </c>
      <c r="B3404" s="58" t="s">
        <v>869</v>
      </c>
      <c r="C3404" s="58" t="s">
        <v>565</v>
      </c>
      <c r="D3404" s="58" t="s">
        <v>11</v>
      </c>
      <c r="E3404" s="58" t="s">
        <v>12</v>
      </c>
      <c r="F3404" s="58" t="s">
        <v>879</v>
      </c>
      <c r="G3404" s="58"/>
      <c r="H3404" s="58" t="s">
        <v>16</v>
      </c>
      <c r="I3404" s="58">
        <v>1</v>
      </c>
      <c r="J3404" s="58" t="s">
        <v>14</v>
      </c>
      <c r="K3404" s="114">
        <v>16.3</v>
      </c>
      <c r="L3404" s="64">
        <v>16.8</v>
      </c>
      <c r="M3404" s="64"/>
      <c r="N3404" s="75"/>
      <c r="O3404" s="132">
        <f t="shared" si="0"/>
        <v>16.8</v>
      </c>
      <c r="P3404" s="147">
        <v>15.3</v>
      </c>
      <c r="Q3404" s="58" t="s">
        <v>879</v>
      </c>
      <c r="R3404" s="58">
        <v>1</v>
      </c>
      <c r="S3404" s="58" t="s">
        <v>14</v>
      </c>
      <c r="T3404" s="58" t="s">
        <v>980</v>
      </c>
      <c r="U3404" s="58" t="s">
        <v>15</v>
      </c>
    </row>
    <row r="3405" spans="1:21">
      <c r="A3405" s="58" t="s">
        <v>868</v>
      </c>
      <c r="B3405" s="58" t="s">
        <v>869</v>
      </c>
      <c r="C3405" s="58" t="s">
        <v>565</v>
      </c>
      <c r="D3405" s="58" t="s">
        <v>11</v>
      </c>
      <c r="E3405" s="58" t="s">
        <v>12</v>
      </c>
      <c r="F3405" s="58" t="s">
        <v>877</v>
      </c>
      <c r="G3405" s="58"/>
      <c r="H3405" s="58" t="s">
        <v>16</v>
      </c>
      <c r="I3405" s="58">
        <v>1</v>
      </c>
      <c r="J3405" s="58" t="s">
        <v>14</v>
      </c>
      <c r="K3405" s="114">
        <v>21.1</v>
      </c>
      <c r="L3405" s="64">
        <v>21.8</v>
      </c>
      <c r="M3405" s="64"/>
      <c r="N3405" s="75"/>
      <c r="O3405" s="132">
        <f t="shared" si="0"/>
        <v>21.8</v>
      </c>
      <c r="P3405" s="147">
        <v>19.8</v>
      </c>
      <c r="Q3405" s="58" t="s">
        <v>877</v>
      </c>
      <c r="R3405" s="58">
        <v>1</v>
      </c>
      <c r="S3405" s="58" t="s">
        <v>14</v>
      </c>
      <c r="T3405" s="58" t="s">
        <v>980</v>
      </c>
      <c r="U3405" s="58" t="s">
        <v>15</v>
      </c>
    </row>
    <row r="3406" spans="1:21">
      <c r="A3406" s="58" t="s">
        <v>868</v>
      </c>
      <c r="B3406" s="58" t="s">
        <v>869</v>
      </c>
      <c r="C3406" s="58" t="s">
        <v>565</v>
      </c>
      <c r="D3406" s="58" t="s">
        <v>11</v>
      </c>
      <c r="E3406" s="58" t="s">
        <v>12</v>
      </c>
      <c r="F3406" s="58" t="s">
        <v>872</v>
      </c>
      <c r="G3406" s="58"/>
      <c r="H3406" s="58" t="s">
        <v>16</v>
      </c>
      <c r="I3406" s="58">
        <v>1</v>
      </c>
      <c r="J3406" s="58" t="s">
        <v>14</v>
      </c>
      <c r="K3406" s="114">
        <v>40.200000000000003</v>
      </c>
      <c r="L3406" s="64">
        <v>41.5</v>
      </c>
      <c r="M3406" s="64"/>
      <c r="N3406" s="75"/>
      <c r="O3406" s="132">
        <f t="shared" si="0"/>
        <v>41.5</v>
      </c>
      <c r="P3406" s="147">
        <v>37.700000000000003</v>
      </c>
      <c r="Q3406" s="58" t="s">
        <v>872</v>
      </c>
      <c r="R3406" s="58">
        <v>1</v>
      </c>
      <c r="S3406" s="58" t="s">
        <v>14</v>
      </c>
      <c r="T3406" s="58" t="s">
        <v>980</v>
      </c>
      <c r="U3406" s="58" t="s">
        <v>15</v>
      </c>
    </row>
    <row r="3407" spans="1:21">
      <c r="A3407" s="58" t="s">
        <v>868</v>
      </c>
      <c r="B3407" s="58" t="s">
        <v>869</v>
      </c>
      <c r="C3407" s="58" t="s">
        <v>565</v>
      </c>
      <c r="D3407" s="58" t="s">
        <v>11</v>
      </c>
      <c r="E3407" s="58" t="s">
        <v>12</v>
      </c>
      <c r="F3407" s="58" t="s">
        <v>876</v>
      </c>
      <c r="G3407" s="58"/>
      <c r="H3407" s="58" t="s">
        <v>16</v>
      </c>
      <c r="I3407" s="58">
        <v>1</v>
      </c>
      <c r="J3407" s="58" t="s">
        <v>14</v>
      </c>
      <c r="K3407" s="114">
        <v>41.8</v>
      </c>
      <c r="L3407" s="64">
        <v>43.1</v>
      </c>
      <c r="M3407" s="64"/>
      <c r="N3407" s="75"/>
      <c r="O3407" s="132">
        <f t="shared" si="0"/>
        <v>43.1</v>
      </c>
      <c r="P3407" s="147">
        <v>39.200000000000003</v>
      </c>
      <c r="Q3407" s="58" t="s">
        <v>876</v>
      </c>
      <c r="R3407" s="58">
        <v>1</v>
      </c>
      <c r="S3407" s="58" t="s">
        <v>14</v>
      </c>
      <c r="T3407" s="58" t="s">
        <v>980</v>
      </c>
      <c r="U3407" s="58" t="s">
        <v>15</v>
      </c>
    </row>
    <row r="3408" spans="1:21">
      <c r="A3408" s="58" t="s">
        <v>868</v>
      </c>
      <c r="B3408" s="58" t="s">
        <v>869</v>
      </c>
      <c r="C3408" s="58" t="s">
        <v>565</v>
      </c>
      <c r="D3408" s="58" t="s">
        <v>11</v>
      </c>
      <c r="E3408" s="58" t="s">
        <v>12</v>
      </c>
      <c r="F3408" s="58" t="s">
        <v>878</v>
      </c>
      <c r="G3408" s="58"/>
      <c r="H3408" s="58" t="s">
        <v>16</v>
      </c>
      <c r="I3408" s="58">
        <v>1</v>
      </c>
      <c r="J3408" s="58" t="s">
        <v>14</v>
      </c>
      <c r="K3408" s="114">
        <v>51.3</v>
      </c>
      <c r="L3408" s="64">
        <v>52.9</v>
      </c>
      <c r="M3408" s="64"/>
      <c r="N3408" s="75"/>
      <c r="O3408" s="132">
        <f t="shared" si="0"/>
        <v>52.9</v>
      </c>
      <c r="P3408" s="147">
        <v>48.1</v>
      </c>
      <c r="Q3408" s="58" t="s">
        <v>878</v>
      </c>
      <c r="R3408" s="58">
        <v>1</v>
      </c>
      <c r="S3408" s="58" t="s">
        <v>14</v>
      </c>
      <c r="T3408" s="58" t="s">
        <v>980</v>
      </c>
      <c r="U3408" s="58" t="s">
        <v>15</v>
      </c>
    </row>
    <row r="3409" spans="1:21">
      <c r="A3409" s="58" t="s">
        <v>868</v>
      </c>
      <c r="B3409" s="58" t="s">
        <v>869</v>
      </c>
      <c r="C3409" s="58" t="s">
        <v>565</v>
      </c>
      <c r="D3409" s="58" t="s">
        <v>11</v>
      </c>
      <c r="E3409" s="58" t="s">
        <v>12</v>
      </c>
      <c r="F3409" s="58" t="s">
        <v>880</v>
      </c>
      <c r="G3409" s="58"/>
      <c r="H3409" s="58" t="s">
        <v>16</v>
      </c>
      <c r="I3409" s="58">
        <v>1</v>
      </c>
      <c r="J3409" s="58" t="s">
        <v>14</v>
      </c>
      <c r="K3409" s="114">
        <v>55.7</v>
      </c>
      <c r="L3409" s="64">
        <v>55.7</v>
      </c>
      <c r="M3409" s="64"/>
      <c r="N3409" s="75"/>
      <c r="O3409" s="132">
        <f t="shared" si="0"/>
        <v>55.7</v>
      </c>
      <c r="P3409" s="147">
        <v>50.6</v>
      </c>
      <c r="Q3409" s="58" t="s">
        <v>880</v>
      </c>
      <c r="R3409" s="58">
        <v>1</v>
      </c>
      <c r="S3409" s="58" t="s">
        <v>14</v>
      </c>
      <c r="T3409" s="58" t="s">
        <v>980</v>
      </c>
      <c r="U3409" s="58" t="s">
        <v>15</v>
      </c>
    </row>
    <row r="3410" spans="1:21">
      <c r="A3410" s="58" t="s">
        <v>868</v>
      </c>
      <c r="B3410" s="58" t="s">
        <v>869</v>
      </c>
      <c r="C3410" s="58" t="s">
        <v>565</v>
      </c>
      <c r="D3410" s="58" t="s">
        <v>11</v>
      </c>
      <c r="E3410" s="58" t="s">
        <v>12</v>
      </c>
      <c r="F3410" s="58" t="s">
        <v>13</v>
      </c>
      <c r="G3410" s="58"/>
      <c r="H3410" s="58" t="s">
        <v>16</v>
      </c>
      <c r="I3410" s="58">
        <v>1</v>
      </c>
      <c r="J3410" s="58" t="s">
        <v>14</v>
      </c>
      <c r="K3410" s="114">
        <v>135.19999999999999</v>
      </c>
      <c r="L3410" s="64">
        <v>139.30000000000001</v>
      </c>
      <c r="M3410" s="64"/>
      <c r="N3410" s="75"/>
      <c r="O3410" s="132">
        <f t="shared" si="0"/>
        <v>139.30000000000001</v>
      </c>
      <c r="P3410" s="147">
        <v>126.6</v>
      </c>
      <c r="Q3410" s="58" t="s">
        <v>13</v>
      </c>
      <c r="R3410" s="58">
        <v>1</v>
      </c>
      <c r="S3410" s="58" t="s">
        <v>14</v>
      </c>
      <c r="T3410" s="58" t="s">
        <v>980</v>
      </c>
      <c r="U3410" s="58" t="s">
        <v>15</v>
      </c>
    </row>
    <row r="3411" spans="1:21">
      <c r="A3411" s="58" t="s">
        <v>868</v>
      </c>
      <c r="B3411" s="58" t="s">
        <v>869</v>
      </c>
      <c r="C3411" s="58" t="s">
        <v>565</v>
      </c>
      <c r="D3411" s="58" t="s">
        <v>11</v>
      </c>
      <c r="E3411" s="58" t="s">
        <v>12</v>
      </c>
      <c r="F3411" s="58" t="s">
        <v>976</v>
      </c>
      <c r="G3411" s="58"/>
      <c r="H3411" s="58" t="s">
        <v>16</v>
      </c>
      <c r="I3411" s="58">
        <v>1</v>
      </c>
      <c r="J3411" s="58" t="s">
        <v>14</v>
      </c>
      <c r="K3411" s="114"/>
      <c r="L3411" s="64">
        <v>334.3</v>
      </c>
      <c r="M3411" s="64"/>
      <c r="N3411" s="75"/>
      <c r="O3411" s="132">
        <f t="shared" si="0"/>
        <v>334.3</v>
      </c>
      <c r="P3411" s="147">
        <v>303.89999999999998</v>
      </c>
      <c r="Q3411" s="58" t="s">
        <v>976</v>
      </c>
      <c r="R3411" s="58">
        <v>1</v>
      </c>
      <c r="S3411" s="58" t="s">
        <v>14</v>
      </c>
      <c r="T3411" s="58" t="s">
        <v>981</v>
      </c>
      <c r="U3411" s="58" t="s">
        <v>15</v>
      </c>
    </row>
    <row r="3412" spans="1:21">
      <c r="A3412" s="58" t="s">
        <v>868</v>
      </c>
      <c r="B3412" s="58" t="s">
        <v>869</v>
      </c>
      <c r="C3412" s="58" t="s">
        <v>565</v>
      </c>
      <c r="D3412" s="58" t="s">
        <v>11</v>
      </c>
      <c r="E3412" s="58" t="s">
        <v>12</v>
      </c>
      <c r="F3412" s="58" t="s">
        <v>875</v>
      </c>
      <c r="G3412" s="58"/>
      <c r="H3412" s="58" t="s">
        <v>16</v>
      </c>
      <c r="I3412" s="58">
        <v>1</v>
      </c>
      <c r="J3412" s="58" t="s">
        <v>14</v>
      </c>
      <c r="K3412" s="115">
        <v>1401</v>
      </c>
      <c r="L3412" s="65">
        <v>1443</v>
      </c>
      <c r="M3412" s="65"/>
      <c r="N3412" s="76"/>
      <c r="O3412" s="132">
        <f t="shared" si="0"/>
        <v>1443</v>
      </c>
      <c r="P3412" s="147">
        <v>1312</v>
      </c>
      <c r="Q3412" s="58" t="s">
        <v>875</v>
      </c>
      <c r="R3412" s="58">
        <v>1</v>
      </c>
      <c r="S3412" s="58" t="s">
        <v>14</v>
      </c>
      <c r="T3412" s="58" t="s">
        <v>980</v>
      </c>
      <c r="U3412" s="58" t="s">
        <v>15</v>
      </c>
    </row>
    <row r="3413" spans="1:21">
      <c r="A3413" s="58" t="s">
        <v>868</v>
      </c>
      <c r="B3413" s="58" t="s">
        <v>869</v>
      </c>
      <c r="C3413" s="58" t="s">
        <v>565</v>
      </c>
      <c r="D3413" s="58" t="s">
        <v>11</v>
      </c>
      <c r="E3413" s="58" t="s">
        <v>12</v>
      </c>
      <c r="F3413" s="58" t="s">
        <v>874</v>
      </c>
      <c r="G3413" s="58"/>
      <c r="H3413" s="58" t="s">
        <v>16</v>
      </c>
      <c r="I3413" s="58">
        <v>16</v>
      </c>
      <c r="J3413" s="58" t="s">
        <v>14</v>
      </c>
      <c r="K3413" s="114">
        <v>4.5999999999999996</v>
      </c>
      <c r="L3413" s="64">
        <v>4.5999999999999996</v>
      </c>
      <c r="M3413" s="64"/>
      <c r="N3413" s="75"/>
      <c r="O3413" s="132">
        <f t="shared" si="0"/>
        <v>4.5999999999999996</v>
      </c>
      <c r="P3413" s="147" t="s">
        <v>972</v>
      </c>
      <c r="Q3413" s="58" t="s">
        <v>874</v>
      </c>
      <c r="R3413" s="58">
        <v>1</v>
      </c>
      <c r="S3413" s="58" t="s">
        <v>14</v>
      </c>
      <c r="T3413" s="58" t="s">
        <v>980</v>
      </c>
      <c r="U3413" s="58" t="s">
        <v>15</v>
      </c>
    </row>
    <row r="3414" spans="1:21">
      <c r="A3414" s="58" t="s">
        <v>868</v>
      </c>
      <c r="B3414" s="58" t="s">
        <v>869</v>
      </c>
      <c r="C3414" s="58" t="s">
        <v>565</v>
      </c>
      <c r="D3414" s="58" t="s">
        <v>11</v>
      </c>
      <c r="E3414" s="58" t="s">
        <v>12</v>
      </c>
      <c r="F3414" s="58" t="s">
        <v>873</v>
      </c>
      <c r="G3414" s="58"/>
      <c r="H3414" s="58" t="s">
        <v>16</v>
      </c>
      <c r="I3414" s="58">
        <v>16</v>
      </c>
      <c r="J3414" s="58" t="s">
        <v>14</v>
      </c>
      <c r="K3414" s="114">
        <v>5.5</v>
      </c>
      <c r="L3414" s="64">
        <v>5.7</v>
      </c>
      <c r="M3414" s="64" t="s">
        <v>1025</v>
      </c>
      <c r="N3414" s="90">
        <v>-9.0899999999999995E-2</v>
      </c>
      <c r="O3414" s="132">
        <f t="shared" si="0"/>
        <v>5.7</v>
      </c>
      <c r="P3414" s="147" t="s">
        <v>972</v>
      </c>
      <c r="Q3414" s="58" t="s">
        <v>873</v>
      </c>
      <c r="R3414" s="58">
        <v>1</v>
      </c>
      <c r="S3414" s="58" t="s">
        <v>14</v>
      </c>
      <c r="T3414" s="58" t="s">
        <v>980</v>
      </c>
      <c r="U3414" s="58" t="s">
        <v>15</v>
      </c>
    </row>
    <row r="3415" spans="1:21">
      <c r="A3415" s="58" t="s">
        <v>868</v>
      </c>
      <c r="B3415" s="58" t="s">
        <v>869</v>
      </c>
      <c r="C3415" s="58" t="s">
        <v>565</v>
      </c>
      <c r="D3415" s="58" t="s">
        <v>11</v>
      </c>
      <c r="E3415" s="58" t="s">
        <v>12</v>
      </c>
      <c r="F3415" s="58" t="s">
        <v>879</v>
      </c>
      <c r="G3415" s="58"/>
      <c r="H3415" s="58" t="s">
        <v>16</v>
      </c>
      <c r="I3415" s="58">
        <v>16</v>
      </c>
      <c r="J3415" s="58" t="s">
        <v>14</v>
      </c>
      <c r="K3415" s="114">
        <v>16.3</v>
      </c>
      <c r="L3415" s="64">
        <v>16.8</v>
      </c>
      <c r="M3415" s="64"/>
      <c r="N3415" s="75"/>
      <c r="O3415" s="132">
        <f t="shared" si="0"/>
        <v>16.8</v>
      </c>
      <c r="P3415" s="147" t="s">
        <v>972</v>
      </c>
      <c r="Q3415" s="58" t="s">
        <v>879</v>
      </c>
      <c r="R3415" s="58">
        <v>1</v>
      </c>
      <c r="S3415" s="58" t="s">
        <v>14</v>
      </c>
      <c r="T3415" s="58" t="s">
        <v>980</v>
      </c>
      <c r="U3415" s="58" t="s">
        <v>15</v>
      </c>
    </row>
    <row r="3416" spans="1:21">
      <c r="A3416" s="58" t="s">
        <v>868</v>
      </c>
      <c r="B3416" s="58" t="s">
        <v>869</v>
      </c>
      <c r="C3416" s="58" t="s">
        <v>565</v>
      </c>
      <c r="D3416" s="58" t="s">
        <v>11</v>
      </c>
      <c r="E3416" s="58" t="s">
        <v>12</v>
      </c>
      <c r="F3416" s="58" t="s">
        <v>877</v>
      </c>
      <c r="G3416" s="58"/>
      <c r="H3416" s="58" t="s">
        <v>16</v>
      </c>
      <c r="I3416" s="58">
        <v>16</v>
      </c>
      <c r="J3416" s="58" t="s">
        <v>14</v>
      </c>
      <c r="K3416" s="114">
        <v>21.1</v>
      </c>
      <c r="L3416" s="64">
        <v>21.8</v>
      </c>
      <c r="M3416" s="64"/>
      <c r="N3416" s="75"/>
      <c r="O3416" s="132">
        <f t="shared" si="0"/>
        <v>21.8</v>
      </c>
      <c r="P3416" s="147" t="s">
        <v>972</v>
      </c>
      <c r="Q3416" s="58" t="s">
        <v>877</v>
      </c>
      <c r="R3416" s="58">
        <v>1</v>
      </c>
      <c r="S3416" s="58" t="s">
        <v>14</v>
      </c>
      <c r="T3416" s="58" t="s">
        <v>980</v>
      </c>
      <c r="U3416" s="58" t="s">
        <v>15</v>
      </c>
    </row>
    <row r="3417" spans="1:21">
      <c r="A3417" s="58" t="s">
        <v>868</v>
      </c>
      <c r="B3417" s="58" t="s">
        <v>869</v>
      </c>
      <c r="C3417" s="58" t="s">
        <v>565</v>
      </c>
      <c r="D3417" s="58" t="s">
        <v>11</v>
      </c>
      <c r="E3417" s="58" t="s">
        <v>12</v>
      </c>
      <c r="F3417" s="58" t="s">
        <v>872</v>
      </c>
      <c r="G3417" s="58"/>
      <c r="H3417" s="58" t="s">
        <v>16</v>
      </c>
      <c r="I3417" s="58">
        <v>16</v>
      </c>
      <c r="J3417" s="58" t="s">
        <v>14</v>
      </c>
      <c r="K3417" s="114">
        <v>40.200000000000003</v>
      </c>
      <c r="L3417" s="64">
        <v>41.5</v>
      </c>
      <c r="M3417" s="64"/>
      <c r="N3417" s="75"/>
      <c r="O3417" s="132">
        <f t="shared" si="0"/>
        <v>41.5</v>
      </c>
      <c r="P3417" s="147" t="s">
        <v>972</v>
      </c>
      <c r="Q3417" s="58" t="s">
        <v>872</v>
      </c>
      <c r="R3417" s="58">
        <v>1</v>
      </c>
      <c r="S3417" s="58" t="s">
        <v>14</v>
      </c>
      <c r="T3417" s="58" t="s">
        <v>980</v>
      </c>
      <c r="U3417" s="58" t="s">
        <v>15</v>
      </c>
    </row>
    <row r="3418" spans="1:21">
      <c r="A3418" s="58" t="s">
        <v>868</v>
      </c>
      <c r="B3418" s="58" t="s">
        <v>869</v>
      </c>
      <c r="C3418" s="58" t="s">
        <v>565</v>
      </c>
      <c r="D3418" s="58" t="s">
        <v>11</v>
      </c>
      <c r="E3418" s="58" t="s">
        <v>12</v>
      </c>
      <c r="F3418" s="58" t="s">
        <v>876</v>
      </c>
      <c r="G3418" s="58"/>
      <c r="H3418" s="58" t="s">
        <v>16</v>
      </c>
      <c r="I3418" s="58">
        <v>16</v>
      </c>
      <c r="J3418" s="58" t="s">
        <v>14</v>
      </c>
      <c r="K3418" s="114">
        <v>41.8</v>
      </c>
      <c r="L3418" s="64">
        <v>43.1</v>
      </c>
      <c r="M3418" s="64"/>
      <c r="N3418" s="75"/>
      <c r="O3418" s="132">
        <f t="shared" si="0"/>
        <v>43.1</v>
      </c>
      <c r="P3418" s="147" t="s">
        <v>972</v>
      </c>
      <c r="Q3418" s="58" t="s">
        <v>876</v>
      </c>
      <c r="R3418" s="58">
        <v>1</v>
      </c>
      <c r="S3418" s="58" t="s">
        <v>14</v>
      </c>
      <c r="T3418" s="58" t="s">
        <v>980</v>
      </c>
      <c r="U3418" s="58" t="s">
        <v>15</v>
      </c>
    </row>
    <row r="3419" spans="1:21">
      <c r="A3419" s="58" t="s">
        <v>868</v>
      </c>
      <c r="B3419" s="58" t="s">
        <v>869</v>
      </c>
      <c r="C3419" s="58" t="s">
        <v>565</v>
      </c>
      <c r="D3419" s="58" t="s">
        <v>11</v>
      </c>
      <c r="E3419" s="58" t="s">
        <v>12</v>
      </c>
      <c r="F3419" s="58" t="s">
        <v>878</v>
      </c>
      <c r="G3419" s="58"/>
      <c r="H3419" s="58" t="s">
        <v>16</v>
      </c>
      <c r="I3419" s="58">
        <v>16</v>
      </c>
      <c r="J3419" s="58" t="s">
        <v>14</v>
      </c>
      <c r="K3419" s="114">
        <v>51.3</v>
      </c>
      <c r="L3419" s="64">
        <v>52.9</v>
      </c>
      <c r="M3419" s="64"/>
      <c r="N3419" s="75"/>
      <c r="O3419" s="132">
        <f t="shared" si="0"/>
        <v>52.9</v>
      </c>
      <c r="P3419" s="147" t="s">
        <v>972</v>
      </c>
      <c r="Q3419" s="58" t="s">
        <v>878</v>
      </c>
      <c r="R3419" s="58">
        <v>1</v>
      </c>
      <c r="S3419" s="58" t="s">
        <v>14</v>
      </c>
      <c r="T3419" s="58" t="s">
        <v>980</v>
      </c>
      <c r="U3419" s="58" t="s">
        <v>15</v>
      </c>
    </row>
    <row r="3420" spans="1:21">
      <c r="A3420" s="58" t="s">
        <v>868</v>
      </c>
      <c r="B3420" s="58" t="s">
        <v>869</v>
      </c>
      <c r="C3420" s="58" t="s">
        <v>565</v>
      </c>
      <c r="D3420" s="58" t="s">
        <v>11</v>
      </c>
      <c r="E3420" s="58" t="s">
        <v>12</v>
      </c>
      <c r="F3420" s="58" t="s">
        <v>880</v>
      </c>
      <c r="G3420" s="58"/>
      <c r="H3420" s="58" t="s">
        <v>16</v>
      </c>
      <c r="I3420" s="58">
        <v>16</v>
      </c>
      <c r="J3420" s="58" t="s">
        <v>14</v>
      </c>
      <c r="K3420" s="114">
        <v>55.7</v>
      </c>
      <c r="L3420" s="64">
        <v>55.7</v>
      </c>
      <c r="M3420" s="64"/>
      <c r="N3420" s="75"/>
      <c r="O3420" s="132">
        <f t="shared" si="0"/>
        <v>55.7</v>
      </c>
      <c r="P3420" s="147" t="s">
        <v>972</v>
      </c>
      <c r="Q3420" s="58" t="s">
        <v>880</v>
      </c>
      <c r="R3420" s="58">
        <v>1</v>
      </c>
      <c r="S3420" s="58" t="s">
        <v>14</v>
      </c>
      <c r="T3420" s="58" t="s">
        <v>980</v>
      </c>
      <c r="U3420" s="58" t="s">
        <v>15</v>
      </c>
    </row>
    <row r="3421" spans="1:21">
      <c r="A3421" s="58" t="s">
        <v>868</v>
      </c>
      <c r="B3421" s="58" t="s">
        <v>869</v>
      </c>
      <c r="C3421" s="58" t="s">
        <v>565</v>
      </c>
      <c r="D3421" s="58" t="s">
        <v>11</v>
      </c>
      <c r="E3421" s="58" t="s">
        <v>12</v>
      </c>
      <c r="F3421" s="58" t="s">
        <v>13</v>
      </c>
      <c r="G3421" s="58"/>
      <c r="H3421" s="58" t="s">
        <v>16</v>
      </c>
      <c r="I3421" s="58">
        <v>16</v>
      </c>
      <c r="J3421" s="58" t="s">
        <v>14</v>
      </c>
      <c r="K3421" s="114">
        <v>135.19999999999999</v>
      </c>
      <c r="L3421" s="64">
        <v>139.30000000000001</v>
      </c>
      <c r="M3421" s="64"/>
      <c r="N3421" s="75"/>
      <c r="O3421" s="132">
        <f t="shared" si="0"/>
        <v>139.30000000000001</v>
      </c>
      <c r="P3421" s="147" t="s">
        <v>972</v>
      </c>
      <c r="Q3421" s="58" t="s">
        <v>13</v>
      </c>
      <c r="R3421" s="58">
        <v>1</v>
      </c>
      <c r="S3421" s="58" t="s">
        <v>14</v>
      </c>
      <c r="T3421" s="58" t="s">
        <v>980</v>
      </c>
      <c r="U3421" s="58" t="s">
        <v>15</v>
      </c>
    </row>
    <row r="3422" spans="1:21">
      <c r="A3422" s="58" t="s">
        <v>868</v>
      </c>
      <c r="B3422" s="58" t="s">
        <v>869</v>
      </c>
      <c r="C3422" s="58" t="s">
        <v>565</v>
      </c>
      <c r="D3422" s="58" t="s">
        <v>11</v>
      </c>
      <c r="E3422" s="58" t="s">
        <v>12</v>
      </c>
      <c r="F3422" s="58" t="s">
        <v>976</v>
      </c>
      <c r="G3422" s="58"/>
      <c r="H3422" s="58" t="s">
        <v>16</v>
      </c>
      <c r="I3422" s="58">
        <v>16</v>
      </c>
      <c r="J3422" s="58" t="s">
        <v>14</v>
      </c>
      <c r="K3422" s="114"/>
      <c r="L3422" s="64">
        <v>334.3</v>
      </c>
      <c r="M3422" s="64"/>
      <c r="N3422" s="75"/>
      <c r="O3422" s="132">
        <f t="shared" si="0"/>
        <v>334.3</v>
      </c>
      <c r="P3422" s="147" t="s">
        <v>972</v>
      </c>
      <c r="Q3422" s="58" t="s">
        <v>976</v>
      </c>
      <c r="R3422" s="58">
        <v>1</v>
      </c>
      <c r="S3422" s="58" t="s">
        <v>14</v>
      </c>
      <c r="T3422" s="58" t="s">
        <v>981</v>
      </c>
      <c r="U3422" s="58" t="s">
        <v>15</v>
      </c>
    </row>
    <row r="3423" spans="1:21">
      <c r="A3423" s="58" t="s">
        <v>868</v>
      </c>
      <c r="B3423" s="58" t="s">
        <v>869</v>
      </c>
      <c r="C3423" s="58" t="s">
        <v>565</v>
      </c>
      <c r="D3423" s="58" t="s">
        <v>11</v>
      </c>
      <c r="E3423" s="58" t="s">
        <v>12</v>
      </c>
      <c r="F3423" s="58" t="s">
        <v>875</v>
      </c>
      <c r="G3423" s="58"/>
      <c r="H3423" s="58" t="s">
        <v>16</v>
      </c>
      <c r="I3423" s="58">
        <v>16</v>
      </c>
      <c r="J3423" s="58" t="s">
        <v>14</v>
      </c>
      <c r="K3423" s="115">
        <v>1401</v>
      </c>
      <c r="L3423" s="65">
        <v>1443</v>
      </c>
      <c r="M3423" s="65"/>
      <c r="N3423" s="76"/>
      <c r="O3423" s="132">
        <f t="shared" si="0"/>
        <v>1443</v>
      </c>
      <c r="P3423" s="147" t="s">
        <v>972</v>
      </c>
      <c r="Q3423" s="58" t="s">
        <v>875</v>
      </c>
      <c r="R3423" s="58">
        <v>1</v>
      </c>
      <c r="S3423" s="58" t="s">
        <v>14</v>
      </c>
      <c r="T3423" s="58" t="s">
        <v>980</v>
      </c>
      <c r="U3423" s="58" t="s">
        <v>15</v>
      </c>
    </row>
    <row r="3424" spans="1:21">
      <c r="A3424" s="58" t="s">
        <v>868</v>
      </c>
      <c r="B3424" s="58" t="s">
        <v>869</v>
      </c>
      <c r="C3424" s="58" t="s">
        <v>565</v>
      </c>
      <c r="D3424" s="58" t="s">
        <v>11</v>
      </c>
      <c r="E3424" s="58" t="s">
        <v>12</v>
      </c>
      <c r="F3424" s="58" t="s">
        <v>13</v>
      </c>
      <c r="G3424" s="58"/>
      <c r="H3424" s="58" t="s">
        <v>16</v>
      </c>
      <c r="I3424" s="58">
        <v>160</v>
      </c>
      <c r="J3424" s="58" t="s">
        <v>14</v>
      </c>
      <c r="K3424" s="114"/>
      <c r="L3424" s="64">
        <v>113</v>
      </c>
      <c r="M3424" s="64"/>
      <c r="N3424" s="75"/>
      <c r="O3424" s="132" t="s">
        <v>972</v>
      </c>
      <c r="P3424" s="147" t="s">
        <v>972</v>
      </c>
      <c r="Q3424" s="58" t="s">
        <v>13</v>
      </c>
      <c r="R3424" s="58">
        <v>1</v>
      </c>
      <c r="S3424" s="58" t="s">
        <v>14</v>
      </c>
      <c r="T3424" s="58" t="s">
        <v>980</v>
      </c>
      <c r="U3424" s="58" t="s">
        <v>15</v>
      </c>
    </row>
    <row r="3425" spans="1:21">
      <c r="A3425" s="58" t="s">
        <v>868</v>
      </c>
      <c r="B3425" s="58" t="s">
        <v>869</v>
      </c>
      <c r="C3425" s="58" t="s">
        <v>565</v>
      </c>
      <c r="D3425" s="58" t="s">
        <v>11</v>
      </c>
      <c r="E3425" s="58" t="s">
        <v>12</v>
      </c>
      <c r="F3425" s="58" t="s">
        <v>13</v>
      </c>
      <c r="G3425" s="58"/>
      <c r="H3425" s="58" t="s">
        <v>16</v>
      </c>
      <c r="I3425" s="58">
        <v>480</v>
      </c>
      <c r="J3425" s="58" t="s">
        <v>14</v>
      </c>
      <c r="K3425" s="114"/>
      <c r="L3425" s="64">
        <v>78.8</v>
      </c>
      <c r="M3425" s="64"/>
      <c r="N3425" s="75"/>
      <c r="O3425" s="132" t="s">
        <v>972</v>
      </c>
      <c r="P3425" s="147" t="s">
        <v>972</v>
      </c>
      <c r="Q3425" s="58" t="s">
        <v>13</v>
      </c>
      <c r="R3425" s="58">
        <v>1</v>
      </c>
      <c r="S3425" s="58" t="s">
        <v>14</v>
      </c>
      <c r="T3425" s="58" t="s">
        <v>980</v>
      </c>
      <c r="U3425" s="58" t="s">
        <v>15</v>
      </c>
    </row>
    <row r="3426" spans="1:21">
      <c r="A3426" s="58" t="s">
        <v>868</v>
      </c>
      <c r="B3426" s="58" t="s">
        <v>869</v>
      </c>
      <c r="C3426" s="58" t="s">
        <v>565</v>
      </c>
      <c r="D3426" s="58" t="s">
        <v>11</v>
      </c>
      <c r="E3426" s="58" t="s">
        <v>12</v>
      </c>
      <c r="F3426" s="58" t="s">
        <v>13</v>
      </c>
      <c r="G3426" s="58"/>
      <c r="H3426" s="58" t="s">
        <v>16</v>
      </c>
      <c r="I3426" s="59">
        <v>1440</v>
      </c>
      <c r="J3426" s="58" t="s">
        <v>14</v>
      </c>
      <c r="K3426" s="114"/>
      <c r="L3426" s="64">
        <v>66.599999999999994</v>
      </c>
      <c r="M3426" s="64"/>
      <c r="N3426" s="75"/>
      <c r="O3426" s="132" t="s">
        <v>972</v>
      </c>
      <c r="P3426" s="147" t="s">
        <v>972</v>
      </c>
      <c r="Q3426" s="58" t="s">
        <v>13</v>
      </c>
      <c r="R3426" s="58">
        <v>1</v>
      </c>
      <c r="S3426" s="58" t="s">
        <v>14</v>
      </c>
      <c r="T3426" s="58" t="s">
        <v>980</v>
      </c>
      <c r="U3426" s="58" t="s">
        <v>15</v>
      </c>
    </row>
    <row r="3427" spans="1:21">
      <c r="A3427" s="58" t="s">
        <v>868</v>
      </c>
      <c r="B3427" s="58" t="s">
        <v>869</v>
      </c>
      <c r="C3427" s="58" t="s">
        <v>565</v>
      </c>
      <c r="D3427" s="58" t="s">
        <v>11</v>
      </c>
      <c r="E3427" s="58" t="s">
        <v>12</v>
      </c>
      <c r="F3427" s="58" t="s">
        <v>872</v>
      </c>
      <c r="G3427" s="58"/>
      <c r="H3427" s="58" t="s">
        <v>16</v>
      </c>
      <c r="I3427" s="58">
        <v>160</v>
      </c>
      <c r="J3427" s="58" t="s">
        <v>14</v>
      </c>
      <c r="K3427" s="114"/>
      <c r="L3427" s="64">
        <v>33.6</v>
      </c>
      <c r="M3427" s="64"/>
      <c r="N3427" s="75"/>
      <c r="O3427" s="132" t="s">
        <v>972</v>
      </c>
      <c r="P3427" s="147" t="s">
        <v>972</v>
      </c>
      <c r="Q3427" s="58" t="s">
        <v>872</v>
      </c>
      <c r="R3427" s="58">
        <v>1</v>
      </c>
      <c r="S3427" s="58" t="s">
        <v>14</v>
      </c>
      <c r="T3427" s="58" t="s">
        <v>980</v>
      </c>
      <c r="U3427" s="58" t="s">
        <v>15</v>
      </c>
    </row>
    <row r="3428" spans="1:21">
      <c r="A3428" s="58" t="s">
        <v>868</v>
      </c>
      <c r="B3428" s="58" t="s">
        <v>869</v>
      </c>
      <c r="C3428" s="58" t="s">
        <v>565</v>
      </c>
      <c r="D3428" s="58" t="s">
        <v>11</v>
      </c>
      <c r="E3428" s="58" t="s">
        <v>12</v>
      </c>
      <c r="F3428" s="58" t="s">
        <v>872</v>
      </c>
      <c r="G3428" s="58"/>
      <c r="H3428" s="58" t="s">
        <v>16</v>
      </c>
      <c r="I3428" s="58">
        <v>480</v>
      </c>
      <c r="J3428" s="58" t="s">
        <v>14</v>
      </c>
      <c r="K3428" s="114"/>
      <c r="L3428" s="64">
        <v>23.5</v>
      </c>
      <c r="M3428" s="64"/>
      <c r="N3428" s="75"/>
      <c r="O3428" s="132" t="s">
        <v>972</v>
      </c>
      <c r="P3428" s="147" t="s">
        <v>972</v>
      </c>
      <c r="Q3428" s="58" t="s">
        <v>872</v>
      </c>
      <c r="R3428" s="58">
        <v>1</v>
      </c>
      <c r="S3428" s="58" t="s">
        <v>14</v>
      </c>
      <c r="T3428" s="58" t="s">
        <v>980</v>
      </c>
      <c r="U3428" s="58" t="s">
        <v>15</v>
      </c>
    </row>
    <row r="3429" spans="1:21">
      <c r="A3429" s="58" t="s">
        <v>868</v>
      </c>
      <c r="B3429" s="58" t="s">
        <v>869</v>
      </c>
      <c r="C3429" s="58" t="s">
        <v>565</v>
      </c>
      <c r="D3429" s="58" t="s">
        <v>11</v>
      </c>
      <c r="E3429" s="58" t="s">
        <v>12</v>
      </c>
      <c r="F3429" s="58" t="s">
        <v>872</v>
      </c>
      <c r="G3429" s="58"/>
      <c r="H3429" s="58" t="s">
        <v>16</v>
      </c>
      <c r="I3429" s="59">
        <v>1440</v>
      </c>
      <c r="J3429" s="58" t="s">
        <v>14</v>
      </c>
      <c r="K3429" s="114"/>
      <c r="L3429" s="64">
        <v>19.8</v>
      </c>
      <c r="M3429" s="64"/>
      <c r="N3429" s="75"/>
      <c r="O3429" s="132" t="s">
        <v>972</v>
      </c>
      <c r="P3429" s="147" t="s">
        <v>972</v>
      </c>
      <c r="Q3429" s="58" t="s">
        <v>872</v>
      </c>
      <c r="R3429" s="58">
        <v>1</v>
      </c>
      <c r="S3429" s="58" t="s">
        <v>14</v>
      </c>
      <c r="T3429" s="58" t="s">
        <v>980</v>
      </c>
      <c r="U3429" s="58" t="s">
        <v>15</v>
      </c>
    </row>
    <row r="3430" spans="1:21">
      <c r="A3430" s="58" t="s">
        <v>868</v>
      </c>
      <c r="B3430" s="58" t="s">
        <v>869</v>
      </c>
      <c r="C3430" s="58" t="s">
        <v>565</v>
      </c>
      <c r="D3430" s="58" t="s">
        <v>11</v>
      </c>
      <c r="E3430" s="58" t="s">
        <v>12</v>
      </c>
      <c r="F3430" s="58" t="s">
        <v>873</v>
      </c>
      <c r="G3430" s="58"/>
      <c r="H3430" s="58" t="s">
        <v>16</v>
      </c>
      <c r="I3430" s="58">
        <v>160</v>
      </c>
      <c r="J3430" s="58" t="s">
        <v>14</v>
      </c>
      <c r="K3430" s="114">
        <v>5.5</v>
      </c>
      <c r="L3430" s="64">
        <v>4.5999999999999996</v>
      </c>
      <c r="M3430" s="64"/>
      <c r="N3430" s="75"/>
      <c r="O3430" s="132" t="s">
        <v>972</v>
      </c>
      <c r="P3430" s="147" t="s">
        <v>972</v>
      </c>
      <c r="Q3430" s="58" t="s">
        <v>873</v>
      </c>
      <c r="R3430" s="58">
        <v>1</v>
      </c>
      <c r="S3430" s="58" t="s">
        <v>14</v>
      </c>
      <c r="T3430" s="58" t="s">
        <v>980</v>
      </c>
      <c r="U3430" s="58" t="s">
        <v>15</v>
      </c>
    </row>
    <row r="3431" spans="1:21">
      <c r="A3431" s="58" t="s">
        <v>868</v>
      </c>
      <c r="B3431" s="58" t="s">
        <v>869</v>
      </c>
      <c r="C3431" s="58" t="s">
        <v>565</v>
      </c>
      <c r="D3431" s="58" t="s">
        <v>11</v>
      </c>
      <c r="E3431" s="58" t="s">
        <v>12</v>
      </c>
      <c r="F3431" s="58" t="s">
        <v>873</v>
      </c>
      <c r="G3431" s="58"/>
      <c r="H3431" s="58" t="s">
        <v>16</v>
      </c>
      <c r="I3431" s="58">
        <v>480</v>
      </c>
      <c r="J3431" s="58" t="s">
        <v>14</v>
      </c>
      <c r="K3431" s="114">
        <v>5.5</v>
      </c>
      <c r="L3431" s="64">
        <v>3.8</v>
      </c>
      <c r="M3431" s="64"/>
      <c r="N3431" s="75"/>
      <c r="O3431" s="132" t="s">
        <v>972</v>
      </c>
      <c r="P3431" s="147" t="s">
        <v>972</v>
      </c>
      <c r="Q3431" s="58" t="s">
        <v>873</v>
      </c>
      <c r="R3431" s="58">
        <v>1</v>
      </c>
      <c r="S3431" s="58" t="s">
        <v>14</v>
      </c>
      <c r="T3431" s="58" t="s">
        <v>980</v>
      </c>
      <c r="U3431" s="58" t="s">
        <v>15</v>
      </c>
    </row>
    <row r="3432" spans="1:21">
      <c r="A3432" s="58" t="s">
        <v>868</v>
      </c>
      <c r="B3432" s="58" t="s">
        <v>869</v>
      </c>
      <c r="C3432" s="58" t="s">
        <v>565</v>
      </c>
      <c r="D3432" s="58" t="s">
        <v>11</v>
      </c>
      <c r="E3432" s="58" t="s">
        <v>12</v>
      </c>
      <c r="F3432" s="58" t="s">
        <v>873</v>
      </c>
      <c r="G3432" s="58"/>
      <c r="H3432" s="58" t="s">
        <v>16</v>
      </c>
      <c r="I3432" s="59">
        <v>1440</v>
      </c>
      <c r="J3432" s="58" t="s">
        <v>14</v>
      </c>
      <c r="K3432" s="114">
        <v>5.5</v>
      </c>
      <c r="L3432" s="64">
        <v>2.7</v>
      </c>
      <c r="M3432" s="64"/>
      <c r="N3432" s="75"/>
      <c r="O3432" s="132" t="s">
        <v>972</v>
      </c>
      <c r="P3432" s="147" t="s">
        <v>972</v>
      </c>
      <c r="Q3432" s="58" t="s">
        <v>873</v>
      </c>
      <c r="R3432" s="58">
        <v>1</v>
      </c>
      <c r="S3432" s="58" t="s">
        <v>14</v>
      </c>
      <c r="T3432" s="58" t="s">
        <v>980</v>
      </c>
      <c r="U3432" s="58" t="s">
        <v>15</v>
      </c>
    </row>
    <row r="3433" spans="1:21">
      <c r="A3433" s="58" t="s">
        <v>868</v>
      </c>
      <c r="B3433" s="58" t="s">
        <v>869</v>
      </c>
      <c r="C3433" s="58" t="s">
        <v>565</v>
      </c>
      <c r="D3433" s="58" t="s">
        <v>11</v>
      </c>
      <c r="E3433" s="58" t="s">
        <v>12</v>
      </c>
      <c r="F3433" s="58" t="s">
        <v>874</v>
      </c>
      <c r="G3433" s="58"/>
      <c r="H3433" s="58" t="s">
        <v>16</v>
      </c>
      <c r="I3433" s="58">
        <v>160</v>
      </c>
      <c r="J3433" s="58" t="s">
        <v>14</v>
      </c>
      <c r="K3433" s="114">
        <v>4.5999999999999996</v>
      </c>
      <c r="L3433" s="64">
        <v>3.8</v>
      </c>
      <c r="M3433" s="64"/>
      <c r="N3433" s="75"/>
      <c r="O3433" s="132" t="s">
        <v>972</v>
      </c>
      <c r="P3433" s="147" t="s">
        <v>972</v>
      </c>
      <c r="Q3433" s="58" t="s">
        <v>874</v>
      </c>
      <c r="R3433" s="58">
        <v>1</v>
      </c>
      <c r="S3433" s="58" t="s">
        <v>14</v>
      </c>
      <c r="T3433" s="58" t="s">
        <v>980</v>
      </c>
      <c r="U3433" s="58" t="s">
        <v>15</v>
      </c>
    </row>
    <row r="3434" spans="1:21">
      <c r="A3434" s="58" t="s">
        <v>868</v>
      </c>
      <c r="B3434" s="58" t="s">
        <v>869</v>
      </c>
      <c r="C3434" s="58" t="s">
        <v>565</v>
      </c>
      <c r="D3434" s="58" t="s">
        <v>11</v>
      </c>
      <c r="E3434" s="58" t="s">
        <v>12</v>
      </c>
      <c r="F3434" s="58" t="s">
        <v>874</v>
      </c>
      <c r="G3434" s="58"/>
      <c r="H3434" s="58" t="s">
        <v>16</v>
      </c>
      <c r="I3434" s="58">
        <v>480</v>
      </c>
      <c r="J3434" s="58" t="s">
        <v>14</v>
      </c>
      <c r="K3434" s="114">
        <v>4.5999999999999996</v>
      </c>
      <c r="L3434" s="64">
        <v>2.6</v>
      </c>
      <c r="M3434" s="64"/>
      <c r="N3434" s="75"/>
      <c r="O3434" s="132" t="s">
        <v>972</v>
      </c>
      <c r="P3434" s="147" t="s">
        <v>972</v>
      </c>
      <c r="Q3434" s="58" t="s">
        <v>874</v>
      </c>
      <c r="R3434" s="58">
        <v>1</v>
      </c>
      <c r="S3434" s="58" t="s">
        <v>14</v>
      </c>
      <c r="T3434" s="58" t="s">
        <v>980</v>
      </c>
      <c r="U3434" s="58" t="s">
        <v>15</v>
      </c>
    </row>
    <row r="3435" spans="1:21">
      <c r="A3435" s="58" t="s">
        <v>868</v>
      </c>
      <c r="B3435" s="58" t="s">
        <v>869</v>
      </c>
      <c r="C3435" s="58" t="s">
        <v>565</v>
      </c>
      <c r="D3435" s="58" t="s">
        <v>11</v>
      </c>
      <c r="E3435" s="58" t="s">
        <v>12</v>
      </c>
      <c r="F3435" s="58" t="s">
        <v>874</v>
      </c>
      <c r="G3435" s="58"/>
      <c r="H3435" s="58" t="s">
        <v>16</v>
      </c>
      <c r="I3435" s="59">
        <v>1440</v>
      </c>
      <c r="J3435" s="58" t="s">
        <v>14</v>
      </c>
      <c r="K3435" s="114">
        <v>4.5999999999999996</v>
      </c>
      <c r="L3435" s="64">
        <v>2.2000000000000002</v>
      </c>
      <c r="M3435" s="64"/>
      <c r="N3435" s="75"/>
      <c r="O3435" s="132" t="s">
        <v>972</v>
      </c>
      <c r="P3435" s="147" t="s">
        <v>972</v>
      </c>
      <c r="Q3435" s="58" t="s">
        <v>874</v>
      </c>
      <c r="R3435" s="58">
        <v>1</v>
      </c>
      <c r="S3435" s="58" t="s">
        <v>14</v>
      </c>
      <c r="T3435" s="58" t="s">
        <v>980</v>
      </c>
      <c r="U3435" s="58" t="s">
        <v>15</v>
      </c>
    </row>
    <row r="3436" spans="1:21">
      <c r="A3436" s="58" t="s">
        <v>868</v>
      </c>
      <c r="B3436" s="58" t="s">
        <v>869</v>
      </c>
      <c r="C3436" s="58" t="s">
        <v>565</v>
      </c>
      <c r="D3436" s="58" t="s">
        <v>11</v>
      </c>
      <c r="E3436" s="58" t="s">
        <v>12</v>
      </c>
      <c r="F3436" s="58" t="s">
        <v>875</v>
      </c>
      <c r="G3436" s="58"/>
      <c r="H3436" s="58" t="s">
        <v>16</v>
      </c>
      <c r="I3436" s="58">
        <v>160</v>
      </c>
      <c r="J3436" s="58" t="s">
        <v>14</v>
      </c>
      <c r="K3436" s="115">
        <v>1401</v>
      </c>
      <c r="L3436" s="65">
        <v>1171</v>
      </c>
      <c r="M3436" s="65"/>
      <c r="N3436" s="76"/>
      <c r="O3436" s="132" t="s">
        <v>972</v>
      </c>
      <c r="P3436" s="147" t="s">
        <v>972</v>
      </c>
      <c r="Q3436" s="58" t="s">
        <v>875</v>
      </c>
      <c r="R3436" s="58">
        <v>1</v>
      </c>
      <c r="S3436" s="58" t="s">
        <v>14</v>
      </c>
      <c r="T3436" s="58" t="s">
        <v>980</v>
      </c>
      <c r="U3436" s="58" t="s">
        <v>15</v>
      </c>
    </row>
    <row r="3437" spans="1:21">
      <c r="A3437" s="58" t="s">
        <v>868</v>
      </c>
      <c r="B3437" s="58" t="s">
        <v>869</v>
      </c>
      <c r="C3437" s="58" t="s">
        <v>565</v>
      </c>
      <c r="D3437" s="58" t="s">
        <v>11</v>
      </c>
      <c r="E3437" s="58" t="s">
        <v>12</v>
      </c>
      <c r="F3437" s="58" t="s">
        <v>875</v>
      </c>
      <c r="G3437" s="58"/>
      <c r="H3437" s="58" t="s">
        <v>16</v>
      </c>
      <c r="I3437" s="58">
        <v>480</v>
      </c>
      <c r="J3437" s="58" t="s">
        <v>14</v>
      </c>
      <c r="K3437" s="114">
        <v>1401</v>
      </c>
      <c r="L3437" s="64">
        <v>818</v>
      </c>
      <c r="M3437" s="64"/>
      <c r="N3437" s="75"/>
      <c r="O3437" s="132" t="s">
        <v>972</v>
      </c>
      <c r="P3437" s="147" t="s">
        <v>972</v>
      </c>
      <c r="Q3437" s="58" t="s">
        <v>875</v>
      </c>
      <c r="R3437" s="58">
        <v>1</v>
      </c>
      <c r="S3437" s="58" t="s">
        <v>14</v>
      </c>
      <c r="T3437" s="58" t="s">
        <v>980</v>
      </c>
      <c r="U3437" s="58" t="s">
        <v>15</v>
      </c>
    </row>
    <row r="3438" spans="1:21">
      <c r="A3438" s="58" t="s">
        <v>868</v>
      </c>
      <c r="B3438" s="58" t="s">
        <v>869</v>
      </c>
      <c r="C3438" s="58" t="s">
        <v>565</v>
      </c>
      <c r="D3438" s="58" t="s">
        <v>11</v>
      </c>
      <c r="E3438" s="58" t="s">
        <v>12</v>
      </c>
      <c r="F3438" s="58" t="s">
        <v>875</v>
      </c>
      <c r="G3438" s="58"/>
      <c r="H3438" s="58" t="s">
        <v>16</v>
      </c>
      <c r="I3438" s="59">
        <v>1440</v>
      </c>
      <c r="J3438" s="58" t="s">
        <v>14</v>
      </c>
      <c r="K3438" s="114">
        <v>1401</v>
      </c>
      <c r="L3438" s="64">
        <v>689</v>
      </c>
      <c r="M3438" s="64"/>
      <c r="N3438" s="75"/>
      <c r="O3438" s="132" t="s">
        <v>972</v>
      </c>
      <c r="P3438" s="147" t="s">
        <v>972</v>
      </c>
      <c r="Q3438" s="58" t="s">
        <v>875</v>
      </c>
      <c r="R3438" s="58">
        <v>1</v>
      </c>
      <c r="S3438" s="58" t="s">
        <v>14</v>
      </c>
      <c r="T3438" s="58" t="s">
        <v>980</v>
      </c>
      <c r="U3438" s="58" t="s">
        <v>15</v>
      </c>
    </row>
    <row r="3439" spans="1:21">
      <c r="A3439" s="58" t="s">
        <v>868</v>
      </c>
      <c r="B3439" s="58" t="s">
        <v>869</v>
      </c>
      <c r="C3439" s="58" t="s">
        <v>565</v>
      </c>
      <c r="D3439" s="58" t="s">
        <v>11</v>
      </c>
      <c r="E3439" s="58" t="s">
        <v>12</v>
      </c>
      <c r="F3439" s="58" t="s">
        <v>876</v>
      </c>
      <c r="G3439" s="58"/>
      <c r="H3439" s="58" t="s">
        <v>16</v>
      </c>
      <c r="I3439" s="58">
        <v>160</v>
      </c>
      <c r="J3439" s="58" t="s">
        <v>14</v>
      </c>
      <c r="K3439" s="114">
        <v>41.8</v>
      </c>
      <c r="L3439" s="64">
        <v>35</v>
      </c>
      <c r="M3439" s="64"/>
      <c r="N3439" s="75"/>
      <c r="O3439" s="132" t="s">
        <v>972</v>
      </c>
      <c r="P3439" s="147" t="s">
        <v>972</v>
      </c>
      <c r="Q3439" s="58" t="s">
        <v>876</v>
      </c>
      <c r="R3439" s="58">
        <v>1</v>
      </c>
      <c r="S3439" s="58" t="s">
        <v>14</v>
      </c>
      <c r="T3439" s="58" t="s">
        <v>980</v>
      </c>
      <c r="U3439" s="58" t="s">
        <v>15</v>
      </c>
    </row>
    <row r="3440" spans="1:21">
      <c r="A3440" s="58" t="s">
        <v>868</v>
      </c>
      <c r="B3440" s="58" t="s">
        <v>869</v>
      </c>
      <c r="C3440" s="58" t="s">
        <v>565</v>
      </c>
      <c r="D3440" s="58" t="s">
        <v>11</v>
      </c>
      <c r="E3440" s="58" t="s">
        <v>12</v>
      </c>
      <c r="F3440" s="58" t="s">
        <v>876</v>
      </c>
      <c r="G3440" s="58"/>
      <c r="H3440" s="58" t="s">
        <v>16</v>
      </c>
      <c r="I3440" s="58">
        <v>480</v>
      </c>
      <c r="J3440" s="58" t="s">
        <v>14</v>
      </c>
      <c r="K3440" s="114">
        <v>41.8</v>
      </c>
      <c r="L3440" s="64">
        <v>24.5</v>
      </c>
      <c r="M3440" s="64"/>
      <c r="N3440" s="75"/>
      <c r="O3440" s="132" t="s">
        <v>972</v>
      </c>
      <c r="P3440" s="147" t="s">
        <v>972</v>
      </c>
      <c r="Q3440" s="58" t="s">
        <v>876</v>
      </c>
      <c r="R3440" s="58">
        <v>1</v>
      </c>
      <c r="S3440" s="58" t="s">
        <v>14</v>
      </c>
      <c r="T3440" s="58" t="s">
        <v>980</v>
      </c>
      <c r="U3440" s="58" t="s">
        <v>15</v>
      </c>
    </row>
    <row r="3441" spans="1:21">
      <c r="A3441" s="58" t="s">
        <v>868</v>
      </c>
      <c r="B3441" s="58" t="s">
        <v>869</v>
      </c>
      <c r="C3441" s="58" t="s">
        <v>565</v>
      </c>
      <c r="D3441" s="58" t="s">
        <v>11</v>
      </c>
      <c r="E3441" s="58" t="s">
        <v>12</v>
      </c>
      <c r="F3441" s="58" t="s">
        <v>876</v>
      </c>
      <c r="G3441" s="58"/>
      <c r="H3441" s="58" t="s">
        <v>16</v>
      </c>
      <c r="I3441" s="59">
        <v>1440</v>
      </c>
      <c r="J3441" s="58" t="s">
        <v>14</v>
      </c>
      <c r="K3441" s="114">
        <v>41.8</v>
      </c>
      <c r="L3441" s="64">
        <v>20.6</v>
      </c>
      <c r="M3441" s="64"/>
      <c r="N3441" s="75"/>
      <c r="O3441" s="132" t="s">
        <v>972</v>
      </c>
      <c r="P3441" s="147" t="s">
        <v>972</v>
      </c>
      <c r="Q3441" s="58" t="s">
        <v>876</v>
      </c>
      <c r="R3441" s="58">
        <v>1</v>
      </c>
      <c r="S3441" s="58" t="s">
        <v>14</v>
      </c>
      <c r="T3441" s="58" t="s">
        <v>980</v>
      </c>
      <c r="U3441" s="58" t="s">
        <v>15</v>
      </c>
    </row>
    <row r="3442" spans="1:21">
      <c r="A3442" s="58" t="s">
        <v>868</v>
      </c>
      <c r="B3442" s="58" t="s">
        <v>869</v>
      </c>
      <c r="C3442" s="58" t="s">
        <v>565</v>
      </c>
      <c r="D3442" s="58" t="s">
        <v>11</v>
      </c>
      <c r="E3442" s="58" t="s">
        <v>12</v>
      </c>
      <c r="F3442" s="58" t="s">
        <v>877</v>
      </c>
      <c r="G3442" s="58"/>
      <c r="H3442" s="58" t="s">
        <v>16</v>
      </c>
      <c r="I3442" s="58">
        <v>160</v>
      </c>
      <c r="J3442" s="58" t="s">
        <v>14</v>
      </c>
      <c r="K3442" s="114">
        <v>21.1</v>
      </c>
      <c r="L3442" s="64">
        <v>17.7</v>
      </c>
      <c r="M3442" s="64"/>
      <c r="N3442" s="75"/>
      <c r="O3442" s="132" t="s">
        <v>972</v>
      </c>
      <c r="P3442" s="147" t="s">
        <v>972</v>
      </c>
      <c r="Q3442" s="58" t="s">
        <v>877</v>
      </c>
      <c r="R3442" s="58">
        <v>1</v>
      </c>
      <c r="S3442" s="58" t="s">
        <v>14</v>
      </c>
      <c r="T3442" s="58" t="s">
        <v>980</v>
      </c>
      <c r="U3442" s="58" t="s">
        <v>15</v>
      </c>
    </row>
    <row r="3443" spans="1:21">
      <c r="A3443" s="58" t="s">
        <v>868</v>
      </c>
      <c r="B3443" s="58" t="s">
        <v>869</v>
      </c>
      <c r="C3443" s="58" t="s">
        <v>565</v>
      </c>
      <c r="D3443" s="58" t="s">
        <v>11</v>
      </c>
      <c r="E3443" s="58" t="s">
        <v>12</v>
      </c>
      <c r="F3443" s="58" t="s">
        <v>877</v>
      </c>
      <c r="G3443" s="58"/>
      <c r="H3443" s="58" t="s">
        <v>16</v>
      </c>
      <c r="I3443" s="58">
        <v>480</v>
      </c>
      <c r="J3443" s="58" t="s">
        <v>14</v>
      </c>
      <c r="K3443" s="114">
        <v>21.1</v>
      </c>
      <c r="L3443" s="64">
        <v>12.3</v>
      </c>
      <c r="M3443" s="64"/>
      <c r="N3443" s="75"/>
      <c r="O3443" s="132" t="s">
        <v>972</v>
      </c>
      <c r="P3443" s="147" t="s">
        <v>972</v>
      </c>
      <c r="Q3443" s="58" t="s">
        <v>877</v>
      </c>
      <c r="R3443" s="58">
        <v>1</v>
      </c>
      <c r="S3443" s="58" t="s">
        <v>14</v>
      </c>
      <c r="T3443" s="58" t="s">
        <v>980</v>
      </c>
      <c r="U3443" s="58" t="s">
        <v>15</v>
      </c>
    </row>
    <row r="3444" spans="1:21">
      <c r="A3444" s="58" t="s">
        <v>868</v>
      </c>
      <c r="B3444" s="58" t="s">
        <v>869</v>
      </c>
      <c r="C3444" s="58" t="s">
        <v>565</v>
      </c>
      <c r="D3444" s="58" t="s">
        <v>11</v>
      </c>
      <c r="E3444" s="58" t="s">
        <v>12</v>
      </c>
      <c r="F3444" s="58" t="s">
        <v>877</v>
      </c>
      <c r="G3444" s="58"/>
      <c r="H3444" s="58" t="s">
        <v>16</v>
      </c>
      <c r="I3444" s="59">
        <v>1440</v>
      </c>
      <c r="J3444" s="58" t="s">
        <v>14</v>
      </c>
      <c r="K3444" s="114">
        <v>21.1</v>
      </c>
      <c r="L3444" s="64">
        <v>10.5</v>
      </c>
      <c r="M3444" s="64"/>
      <c r="N3444" s="75"/>
      <c r="O3444" s="132" t="s">
        <v>972</v>
      </c>
      <c r="P3444" s="147" t="s">
        <v>972</v>
      </c>
      <c r="Q3444" s="58" t="s">
        <v>877</v>
      </c>
      <c r="R3444" s="58">
        <v>1</v>
      </c>
      <c r="S3444" s="58" t="s">
        <v>14</v>
      </c>
      <c r="T3444" s="58" t="s">
        <v>980</v>
      </c>
      <c r="U3444" s="58" t="s">
        <v>15</v>
      </c>
    </row>
    <row r="3445" spans="1:21">
      <c r="A3445" s="58" t="s">
        <v>868</v>
      </c>
      <c r="B3445" s="58" t="s">
        <v>869</v>
      </c>
      <c r="C3445" s="58" t="s">
        <v>565</v>
      </c>
      <c r="D3445" s="58" t="s">
        <v>11</v>
      </c>
      <c r="E3445" s="58" t="s">
        <v>12</v>
      </c>
      <c r="F3445" s="58" t="s">
        <v>976</v>
      </c>
      <c r="G3445" s="58"/>
      <c r="H3445" s="58" t="s">
        <v>16</v>
      </c>
      <c r="I3445" s="58">
        <v>160</v>
      </c>
      <c r="J3445" s="58" t="s">
        <v>14</v>
      </c>
      <c r="K3445" s="114"/>
      <c r="L3445" s="64">
        <v>267.5</v>
      </c>
      <c r="M3445" s="64"/>
      <c r="N3445" s="75"/>
      <c r="O3445" s="132" t="s">
        <v>972</v>
      </c>
      <c r="P3445" s="147" t="s">
        <v>972</v>
      </c>
      <c r="Q3445" s="58" t="s">
        <v>976</v>
      </c>
      <c r="R3445" s="58">
        <v>1</v>
      </c>
      <c r="S3445" s="58" t="s">
        <v>14</v>
      </c>
      <c r="T3445" s="58" t="s">
        <v>981</v>
      </c>
      <c r="U3445" s="58" t="s">
        <v>15</v>
      </c>
    </row>
    <row r="3446" spans="1:21">
      <c r="A3446" s="58" t="s">
        <v>868</v>
      </c>
      <c r="B3446" s="58" t="s">
        <v>869</v>
      </c>
      <c r="C3446" s="58" t="s">
        <v>565</v>
      </c>
      <c r="D3446" s="58" t="s">
        <v>11</v>
      </c>
      <c r="E3446" s="58" t="s">
        <v>12</v>
      </c>
      <c r="F3446" s="58" t="s">
        <v>976</v>
      </c>
      <c r="G3446" s="58"/>
      <c r="H3446" s="58" t="s">
        <v>16</v>
      </c>
      <c r="I3446" s="58">
        <v>480</v>
      </c>
      <c r="J3446" s="58" t="s">
        <v>14</v>
      </c>
      <c r="K3446" s="114"/>
      <c r="L3446" s="64">
        <v>218.9</v>
      </c>
      <c r="M3446" s="64"/>
      <c r="N3446" s="75"/>
      <c r="O3446" s="132" t="s">
        <v>972</v>
      </c>
      <c r="P3446" s="147" t="s">
        <v>972</v>
      </c>
      <c r="Q3446" s="58" t="s">
        <v>976</v>
      </c>
      <c r="R3446" s="58">
        <v>1</v>
      </c>
      <c r="S3446" s="58" t="s">
        <v>14</v>
      </c>
      <c r="T3446" s="58" t="s">
        <v>981</v>
      </c>
      <c r="U3446" s="58" t="s">
        <v>15</v>
      </c>
    </row>
    <row r="3447" spans="1:21">
      <c r="A3447" s="58" t="s">
        <v>868</v>
      </c>
      <c r="B3447" s="58" t="s">
        <v>869</v>
      </c>
      <c r="C3447" s="58" t="s">
        <v>565</v>
      </c>
      <c r="D3447" s="58" t="s">
        <v>11</v>
      </c>
      <c r="E3447" s="58" t="s">
        <v>12</v>
      </c>
      <c r="F3447" s="58" t="s">
        <v>976</v>
      </c>
      <c r="G3447" s="58"/>
      <c r="H3447" s="58" t="s">
        <v>16</v>
      </c>
      <c r="I3447" s="59">
        <v>1440</v>
      </c>
      <c r="J3447" s="58" t="s">
        <v>14</v>
      </c>
      <c r="K3447" s="114"/>
      <c r="L3447" s="64">
        <v>158.1</v>
      </c>
      <c r="M3447" s="64"/>
      <c r="N3447" s="75"/>
      <c r="O3447" s="132" t="s">
        <v>972</v>
      </c>
      <c r="P3447" s="147" t="s">
        <v>972</v>
      </c>
      <c r="Q3447" s="58" t="s">
        <v>976</v>
      </c>
      <c r="R3447" s="58">
        <v>1</v>
      </c>
      <c r="S3447" s="58" t="s">
        <v>14</v>
      </c>
      <c r="T3447" s="58" t="s">
        <v>981</v>
      </c>
      <c r="U3447" s="58" t="s">
        <v>15</v>
      </c>
    </row>
    <row r="3448" spans="1:21">
      <c r="A3448" s="58" t="s">
        <v>868</v>
      </c>
      <c r="B3448" s="58" t="s">
        <v>869</v>
      </c>
      <c r="C3448" s="58" t="s">
        <v>565</v>
      </c>
      <c r="D3448" s="58" t="s">
        <v>11</v>
      </c>
      <c r="E3448" s="58" t="s">
        <v>12</v>
      </c>
      <c r="F3448" s="58" t="s">
        <v>878</v>
      </c>
      <c r="G3448" s="58"/>
      <c r="H3448" s="58" t="s">
        <v>16</v>
      </c>
      <c r="I3448" s="58">
        <v>160</v>
      </c>
      <c r="J3448" s="58" t="s">
        <v>14</v>
      </c>
      <c r="K3448" s="114">
        <v>51.3</v>
      </c>
      <c r="L3448" s="64">
        <v>42.9</v>
      </c>
      <c r="M3448" s="64"/>
      <c r="N3448" s="75"/>
      <c r="O3448" s="132" t="s">
        <v>972</v>
      </c>
      <c r="P3448" s="147" t="s">
        <v>972</v>
      </c>
      <c r="Q3448" s="58" t="s">
        <v>878</v>
      </c>
      <c r="R3448" s="58">
        <v>1</v>
      </c>
      <c r="S3448" s="58" t="s">
        <v>14</v>
      </c>
      <c r="T3448" s="58" t="s">
        <v>980</v>
      </c>
      <c r="U3448" s="58" t="s">
        <v>15</v>
      </c>
    </row>
    <row r="3449" spans="1:21">
      <c r="A3449" s="58" t="s">
        <v>868</v>
      </c>
      <c r="B3449" s="58" t="s">
        <v>869</v>
      </c>
      <c r="C3449" s="58" t="s">
        <v>565</v>
      </c>
      <c r="D3449" s="58" t="s">
        <v>11</v>
      </c>
      <c r="E3449" s="58" t="s">
        <v>12</v>
      </c>
      <c r="F3449" s="58" t="s">
        <v>878</v>
      </c>
      <c r="G3449" s="58"/>
      <c r="H3449" s="58" t="s">
        <v>16</v>
      </c>
      <c r="I3449" s="58">
        <v>480</v>
      </c>
      <c r="J3449" s="58" t="s">
        <v>14</v>
      </c>
      <c r="K3449" s="114">
        <v>51.3</v>
      </c>
      <c r="L3449" s="64">
        <v>29.9</v>
      </c>
      <c r="M3449" s="64"/>
      <c r="N3449" s="75"/>
      <c r="O3449" s="132" t="s">
        <v>972</v>
      </c>
      <c r="P3449" s="147" t="s">
        <v>972</v>
      </c>
      <c r="Q3449" s="58" t="s">
        <v>878</v>
      </c>
      <c r="R3449" s="58">
        <v>1</v>
      </c>
      <c r="S3449" s="58" t="s">
        <v>14</v>
      </c>
      <c r="T3449" s="58" t="s">
        <v>980</v>
      </c>
      <c r="U3449" s="58" t="s">
        <v>15</v>
      </c>
    </row>
    <row r="3450" spans="1:21">
      <c r="A3450" s="58" t="s">
        <v>868</v>
      </c>
      <c r="B3450" s="58" t="s">
        <v>869</v>
      </c>
      <c r="C3450" s="58" t="s">
        <v>565</v>
      </c>
      <c r="D3450" s="58" t="s">
        <v>11</v>
      </c>
      <c r="E3450" s="58" t="s">
        <v>12</v>
      </c>
      <c r="F3450" s="58" t="s">
        <v>878</v>
      </c>
      <c r="G3450" s="58"/>
      <c r="H3450" s="58" t="s">
        <v>16</v>
      </c>
      <c r="I3450" s="59">
        <v>1440</v>
      </c>
      <c r="J3450" s="58" t="s">
        <v>14</v>
      </c>
      <c r="K3450" s="114">
        <v>51.3</v>
      </c>
      <c r="L3450" s="64">
        <v>25.3</v>
      </c>
      <c r="M3450" s="64"/>
      <c r="N3450" s="75"/>
      <c r="O3450" s="132" t="s">
        <v>972</v>
      </c>
      <c r="P3450" s="147" t="s">
        <v>972</v>
      </c>
      <c r="Q3450" s="58" t="s">
        <v>878</v>
      </c>
      <c r="R3450" s="58">
        <v>1</v>
      </c>
      <c r="S3450" s="58" t="s">
        <v>14</v>
      </c>
      <c r="T3450" s="58" t="s">
        <v>980</v>
      </c>
      <c r="U3450" s="58" t="s">
        <v>15</v>
      </c>
    </row>
    <row r="3451" spans="1:21">
      <c r="A3451" s="58" t="s">
        <v>868</v>
      </c>
      <c r="B3451" s="58" t="s">
        <v>869</v>
      </c>
      <c r="C3451" s="58" t="s">
        <v>565</v>
      </c>
      <c r="D3451" s="58" t="s">
        <v>11</v>
      </c>
      <c r="E3451" s="58" t="s">
        <v>12</v>
      </c>
      <c r="F3451" s="58" t="s">
        <v>879</v>
      </c>
      <c r="G3451" s="58"/>
      <c r="H3451" s="58" t="s">
        <v>16</v>
      </c>
      <c r="I3451" s="58">
        <v>160</v>
      </c>
      <c r="J3451" s="58" t="s">
        <v>14</v>
      </c>
      <c r="K3451" s="114">
        <v>16.3</v>
      </c>
      <c r="L3451" s="64">
        <v>13.6</v>
      </c>
      <c r="M3451" s="64"/>
      <c r="N3451" s="75"/>
      <c r="O3451" s="132" t="s">
        <v>972</v>
      </c>
      <c r="P3451" s="147" t="s">
        <v>972</v>
      </c>
      <c r="Q3451" s="58" t="s">
        <v>879</v>
      </c>
      <c r="R3451" s="58">
        <v>1</v>
      </c>
      <c r="S3451" s="58" t="s">
        <v>14</v>
      </c>
      <c r="T3451" s="58" t="s">
        <v>980</v>
      </c>
      <c r="U3451" s="58" t="s">
        <v>15</v>
      </c>
    </row>
    <row r="3452" spans="1:21">
      <c r="A3452" s="58" t="s">
        <v>868</v>
      </c>
      <c r="B3452" s="58" t="s">
        <v>869</v>
      </c>
      <c r="C3452" s="58" t="s">
        <v>565</v>
      </c>
      <c r="D3452" s="58" t="s">
        <v>11</v>
      </c>
      <c r="E3452" s="58" t="s">
        <v>12</v>
      </c>
      <c r="F3452" s="58" t="s">
        <v>879</v>
      </c>
      <c r="G3452" s="58"/>
      <c r="H3452" s="58" t="s">
        <v>16</v>
      </c>
      <c r="I3452" s="58">
        <v>480</v>
      </c>
      <c r="J3452" s="58" t="s">
        <v>14</v>
      </c>
      <c r="K3452" s="114">
        <v>16.3</v>
      </c>
      <c r="L3452" s="64">
        <v>11.2</v>
      </c>
      <c r="M3452" s="64"/>
      <c r="N3452" s="75"/>
      <c r="O3452" s="132" t="s">
        <v>972</v>
      </c>
      <c r="P3452" s="147" t="s">
        <v>972</v>
      </c>
      <c r="Q3452" s="58" t="s">
        <v>879</v>
      </c>
      <c r="R3452" s="58">
        <v>1</v>
      </c>
      <c r="S3452" s="58" t="s">
        <v>14</v>
      </c>
      <c r="T3452" s="58" t="s">
        <v>980</v>
      </c>
      <c r="U3452" s="58" t="s">
        <v>15</v>
      </c>
    </row>
    <row r="3453" spans="1:21">
      <c r="A3453" s="58" t="s">
        <v>868</v>
      </c>
      <c r="B3453" s="58" t="s">
        <v>869</v>
      </c>
      <c r="C3453" s="58" t="s">
        <v>565</v>
      </c>
      <c r="D3453" s="58" t="s">
        <v>11</v>
      </c>
      <c r="E3453" s="58" t="s">
        <v>12</v>
      </c>
      <c r="F3453" s="58" t="s">
        <v>879</v>
      </c>
      <c r="G3453" s="58"/>
      <c r="H3453" s="58" t="s">
        <v>16</v>
      </c>
      <c r="I3453" s="59">
        <v>1440</v>
      </c>
      <c r="J3453" s="58" t="s">
        <v>14</v>
      </c>
      <c r="K3453" s="114">
        <v>16.3</v>
      </c>
      <c r="L3453" s="64">
        <v>8.1</v>
      </c>
      <c r="M3453" s="64"/>
      <c r="N3453" s="75"/>
      <c r="O3453" s="132" t="s">
        <v>972</v>
      </c>
      <c r="P3453" s="147" t="s">
        <v>972</v>
      </c>
      <c r="Q3453" s="58" t="s">
        <v>879</v>
      </c>
      <c r="R3453" s="58">
        <v>1</v>
      </c>
      <c r="S3453" s="58" t="s">
        <v>14</v>
      </c>
      <c r="T3453" s="58" t="s">
        <v>980</v>
      </c>
      <c r="U3453" s="58" t="s">
        <v>15</v>
      </c>
    </row>
    <row r="3454" spans="1:21">
      <c r="A3454" s="58" t="s">
        <v>868</v>
      </c>
      <c r="B3454" s="58" t="s">
        <v>869</v>
      </c>
      <c r="C3454" s="58" t="s">
        <v>565</v>
      </c>
      <c r="D3454" s="58" t="s">
        <v>11</v>
      </c>
      <c r="E3454" s="58" t="s">
        <v>12</v>
      </c>
      <c r="F3454" s="58" t="s">
        <v>880</v>
      </c>
      <c r="G3454" s="58"/>
      <c r="H3454" s="58" t="s">
        <v>16</v>
      </c>
      <c r="I3454" s="58">
        <v>160</v>
      </c>
      <c r="J3454" s="58" t="s">
        <v>14</v>
      </c>
      <c r="K3454" s="114">
        <v>55.7</v>
      </c>
      <c r="L3454" s="64">
        <v>45.2</v>
      </c>
      <c r="M3454" s="64"/>
      <c r="N3454" s="75"/>
      <c r="O3454" s="132" t="s">
        <v>972</v>
      </c>
      <c r="P3454" s="147" t="s">
        <v>972</v>
      </c>
      <c r="Q3454" s="58" t="s">
        <v>880</v>
      </c>
      <c r="R3454" s="58">
        <v>1</v>
      </c>
      <c r="S3454" s="58" t="s">
        <v>14</v>
      </c>
      <c r="T3454" s="58" t="s">
        <v>980</v>
      </c>
      <c r="U3454" s="58" t="s">
        <v>15</v>
      </c>
    </row>
    <row r="3455" spans="1:21">
      <c r="A3455" s="58" t="s">
        <v>868</v>
      </c>
      <c r="B3455" s="58" t="s">
        <v>869</v>
      </c>
      <c r="C3455" s="58" t="s">
        <v>565</v>
      </c>
      <c r="D3455" s="58" t="s">
        <v>11</v>
      </c>
      <c r="E3455" s="58" t="s">
        <v>12</v>
      </c>
      <c r="F3455" s="58" t="s">
        <v>880</v>
      </c>
      <c r="G3455" s="58"/>
      <c r="H3455" s="58" t="s">
        <v>16</v>
      </c>
      <c r="I3455" s="58">
        <v>480</v>
      </c>
      <c r="J3455" s="58" t="s">
        <v>14</v>
      </c>
      <c r="K3455" s="114">
        <v>55.7</v>
      </c>
      <c r="L3455" s="64">
        <v>31.6</v>
      </c>
      <c r="M3455" s="64"/>
      <c r="N3455" s="75"/>
      <c r="O3455" s="132" t="s">
        <v>972</v>
      </c>
      <c r="P3455" s="147" t="s">
        <v>972</v>
      </c>
      <c r="Q3455" s="58" t="s">
        <v>880</v>
      </c>
      <c r="R3455" s="58">
        <v>1</v>
      </c>
      <c r="S3455" s="58" t="s">
        <v>14</v>
      </c>
      <c r="T3455" s="58" t="s">
        <v>980</v>
      </c>
      <c r="U3455" s="58" t="s">
        <v>15</v>
      </c>
    </row>
    <row r="3456" spans="1:21">
      <c r="A3456" s="58" t="s">
        <v>868</v>
      </c>
      <c r="B3456" s="58" t="s">
        <v>869</v>
      </c>
      <c r="C3456" s="58" t="s">
        <v>565</v>
      </c>
      <c r="D3456" s="58" t="s">
        <v>11</v>
      </c>
      <c r="E3456" s="58" t="s">
        <v>12</v>
      </c>
      <c r="F3456" s="58" t="s">
        <v>880</v>
      </c>
      <c r="G3456" s="58"/>
      <c r="H3456" s="58" t="s">
        <v>16</v>
      </c>
      <c r="I3456" s="59">
        <v>1440</v>
      </c>
      <c r="J3456" s="58" t="s">
        <v>14</v>
      </c>
      <c r="K3456" s="114">
        <v>55.7</v>
      </c>
      <c r="L3456" s="64">
        <v>26.6</v>
      </c>
      <c r="M3456" s="64"/>
      <c r="N3456" s="75"/>
      <c r="O3456" s="132" t="s">
        <v>972</v>
      </c>
      <c r="P3456" s="147" t="s">
        <v>972</v>
      </c>
      <c r="Q3456" s="58" t="s">
        <v>880</v>
      </c>
      <c r="R3456" s="58">
        <v>1</v>
      </c>
      <c r="S3456" s="58" t="s">
        <v>14</v>
      </c>
      <c r="T3456" s="58" t="s">
        <v>980</v>
      </c>
      <c r="U3456" s="58" t="s">
        <v>15</v>
      </c>
    </row>
    <row r="3457" spans="1:21">
      <c r="A3457" s="58" t="s">
        <v>558</v>
      </c>
      <c r="B3457" s="58" t="s">
        <v>559</v>
      </c>
      <c r="C3457" s="58" t="s">
        <v>560</v>
      </c>
      <c r="D3457" s="58" t="s">
        <v>11</v>
      </c>
      <c r="E3457" s="58" t="s">
        <v>12</v>
      </c>
      <c r="F3457" s="58" t="s">
        <v>874</v>
      </c>
      <c r="G3457" s="58"/>
      <c r="H3457" s="58" t="s">
        <v>16</v>
      </c>
      <c r="I3457" s="58">
        <v>1</v>
      </c>
      <c r="J3457" s="58" t="s">
        <v>14</v>
      </c>
      <c r="K3457" s="114">
        <v>12.3</v>
      </c>
      <c r="L3457" s="64">
        <v>11.3</v>
      </c>
      <c r="M3457" s="64"/>
      <c r="N3457" s="75"/>
      <c r="O3457" s="132">
        <f t="shared" ref="O3457:O3478" si="1">L3457+(L3457*$N$3477)</f>
        <v>11.3</v>
      </c>
      <c r="P3457" s="147">
        <v>8.6</v>
      </c>
      <c r="Q3457" s="58" t="s">
        <v>874</v>
      </c>
      <c r="R3457" s="58">
        <v>1</v>
      </c>
      <c r="S3457" s="58" t="s">
        <v>14</v>
      </c>
      <c r="T3457" s="58" t="s">
        <v>980</v>
      </c>
      <c r="U3457" s="58" t="s">
        <v>15</v>
      </c>
    </row>
    <row r="3458" spans="1:21">
      <c r="A3458" s="58" t="s">
        <v>558</v>
      </c>
      <c r="B3458" s="58" t="s">
        <v>559</v>
      </c>
      <c r="C3458" s="58" t="s">
        <v>560</v>
      </c>
      <c r="D3458" s="58" t="s">
        <v>11</v>
      </c>
      <c r="E3458" s="58" t="s">
        <v>12</v>
      </c>
      <c r="F3458" s="58" t="s">
        <v>873</v>
      </c>
      <c r="G3458" s="58"/>
      <c r="H3458" s="58" t="s">
        <v>16</v>
      </c>
      <c r="I3458" s="58">
        <v>1</v>
      </c>
      <c r="J3458" s="58" t="s">
        <v>14</v>
      </c>
      <c r="K3458" s="114">
        <v>14.4</v>
      </c>
      <c r="L3458" s="64">
        <v>13.6</v>
      </c>
      <c r="M3458" s="64" t="s">
        <v>1023</v>
      </c>
      <c r="N3458" s="90">
        <v>-0.2424</v>
      </c>
      <c r="O3458" s="132">
        <f t="shared" si="1"/>
        <v>13.6</v>
      </c>
      <c r="P3458" s="147">
        <v>10.5</v>
      </c>
      <c r="Q3458" s="58" t="s">
        <v>873</v>
      </c>
      <c r="R3458" s="58">
        <v>1</v>
      </c>
      <c r="S3458" s="58" t="s">
        <v>14</v>
      </c>
      <c r="T3458" s="58" t="s">
        <v>980</v>
      </c>
      <c r="U3458" s="58" t="s">
        <v>15</v>
      </c>
    </row>
    <row r="3459" spans="1:21">
      <c r="A3459" s="58" t="s">
        <v>558</v>
      </c>
      <c r="B3459" s="58" t="s">
        <v>559</v>
      </c>
      <c r="C3459" s="58" t="s">
        <v>560</v>
      </c>
      <c r="D3459" s="58" t="s">
        <v>11</v>
      </c>
      <c r="E3459" s="58" t="s">
        <v>12</v>
      </c>
      <c r="F3459" s="58" t="s">
        <v>879</v>
      </c>
      <c r="G3459" s="58"/>
      <c r="H3459" s="58" t="s">
        <v>16</v>
      </c>
      <c r="I3459" s="58">
        <v>1</v>
      </c>
      <c r="J3459" s="58" t="s">
        <v>14</v>
      </c>
      <c r="K3459" s="114">
        <v>43.2</v>
      </c>
      <c r="L3459" s="64">
        <v>40.799999999999997</v>
      </c>
      <c r="M3459" s="64"/>
      <c r="N3459" s="75"/>
      <c r="O3459" s="132">
        <f t="shared" si="1"/>
        <v>40.799999999999997</v>
      </c>
      <c r="P3459" s="147">
        <v>30.9</v>
      </c>
      <c r="Q3459" s="58" t="s">
        <v>879</v>
      </c>
      <c r="R3459" s="58">
        <v>1</v>
      </c>
      <c r="S3459" s="58" t="s">
        <v>14</v>
      </c>
      <c r="T3459" s="58" t="s">
        <v>980</v>
      </c>
      <c r="U3459" s="58" t="s">
        <v>15</v>
      </c>
    </row>
    <row r="3460" spans="1:21">
      <c r="A3460" s="58" t="s">
        <v>558</v>
      </c>
      <c r="B3460" s="58" t="s">
        <v>559</v>
      </c>
      <c r="C3460" s="58" t="s">
        <v>560</v>
      </c>
      <c r="D3460" s="58" t="s">
        <v>11</v>
      </c>
      <c r="E3460" s="58" t="s">
        <v>12</v>
      </c>
      <c r="F3460" s="58" t="s">
        <v>877</v>
      </c>
      <c r="G3460" s="58"/>
      <c r="H3460" s="58" t="s">
        <v>16</v>
      </c>
      <c r="I3460" s="58">
        <v>1</v>
      </c>
      <c r="J3460" s="58" t="s">
        <v>14</v>
      </c>
      <c r="K3460" s="114">
        <v>56.2</v>
      </c>
      <c r="L3460" s="64">
        <v>53</v>
      </c>
      <c r="M3460" s="64"/>
      <c r="N3460" s="75"/>
      <c r="O3460" s="132">
        <f t="shared" si="1"/>
        <v>53</v>
      </c>
      <c r="P3460" s="147">
        <v>40.200000000000003</v>
      </c>
      <c r="Q3460" s="58" t="s">
        <v>877</v>
      </c>
      <c r="R3460" s="58">
        <v>1</v>
      </c>
      <c r="S3460" s="58" t="s">
        <v>14</v>
      </c>
      <c r="T3460" s="58" t="s">
        <v>980</v>
      </c>
      <c r="U3460" s="58" t="s">
        <v>15</v>
      </c>
    </row>
    <row r="3461" spans="1:21">
      <c r="A3461" s="58" t="s">
        <v>558</v>
      </c>
      <c r="B3461" s="58" t="s">
        <v>559</v>
      </c>
      <c r="C3461" s="58" t="s">
        <v>560</v>
      </c>
      <c r="D3461" s="58" t="s">
        <v>11</v>
      </c>
      <c r="E3461" s="58" t="s">
        <v>12</v>
      </c>
      <c r="F3461" s="58" t="s">
        <v>872</v>
      </c>
      <c r="G3461" s="58"/>
      <c r="H3461" s="58" t="s">
        <v>16</v>
      </c>
      <c r="I3461" s="58">
        <v>1</v>
      </c>
      <c r="J3461" s="58" t="s">
        <v>14</v>
      </c>
      <c r="K3461" s="114"/>
      <c r="L3461" s="64">
        <v>101.1</v>
      </c>
      <c r="M3461" s="64"/>
      <c r="N3461" s="75"/>
      <c r="O3461" s="132">
        <f t="shared" si="1"/>
        <v>101.1</v>
      </c>
      <c r="P3461" s="147">
        <v>76.599999999999994</v>
      </c>
      <c r="Q3461" s="58" t="s">
        <v>872</v>
      </c>
      <c r="R3461" s="58">
        <v>1</v>
      </c>
      <c r="S3461" s="58" t="s">
        <v>14</v>
      </c>
      <c r="T3461" s="58" t="s">
        <v>980</v>
      </c>
      <c r="U3461" s="58" t="s">
        <v>15</v>
      </c>
    </row>
    <row r="3462" spans="1:21">
      <c r="A3462" s="58" t="s">
        <v>558</v>
      </c>
      <c r="B3462" s="58" t="s">
        <v>559</v>
      </c>
      <c r="C3462" s="58" t="s">
        <v>560</v>
      </c>
      <c r="D3462" s="58" t="s">
        <v>11</v>
      </c>
      <c r="E3462" s="58" t="s">
        <v>12</v>
      </c>
      <c r="F3462" s="58" t="s">
        <v>876</v>
      </c>
      <c r="G3462" s="58"/>
      <c r="H3462" s="58" t="s">
        <v>16</v>
      </c>
      <c r="I3462" s="58">
        <v>1</v>
      </c>
      <c r="J3462" s="58" t="s">
        <v>14</v>
      </c>
      <c r="K3462" s="114">
        <v>111.5</v>
      </c>
      <c r="L3462" s="64">
        <v>105.1</v>
      </c>
      <c r="M3462" s="64"/>
      <c r="N3462" s="75"/>
      <c r="O3462" s="132">
        <f t="shared" si="1"/>
        <v>105.1</v>
      </c>
      <c r="P3462" s="147">
        <v>79.599999999999994</v>
      </c>
      <c r="Q3462" s="58" t="s">
        <v>876</v>
      </c>
      <c r="R3462" s="58">
        <v>1</v>
      </c>
      <c r="S3462" s="58" t="s">
        <v>14</v>
      </c>
      <c r="T3462" s="58" t="s">
        <v>980</v>
      </c>
      <c r="U3462" s="58" t="s">
        <v>15</v>
      </c>
    </row>
    <row r="3463" spans="1:21">
      <c r="A3463" s="58" t="s">
        <v>558</v>
      </c>
      <c r="B3463" s="58" t="s">
        <v>559</v>
      </c>
      <c r="C3463" s="58" t="s">
        <v>560</v>
      </c>
      <c r="D3463" s="58" t="s">
        <v>11</v>
      </c>
      <c r="E3463" s="58" t="s">
        <v>12</v>
      </c>
      <c r="F3463" s="58" t="s">
        <v>878</v>
      </c>
      <c r="G3463" s="58"/>
      <c r="H3463" s="58" t="s">
        <v>16</v>
      </c>
      <c r="I3463" s="58">
        <v>1</v>
      </c>
      <c r="J3463" s="58" t="s">
        <v>14</v>
      </c>
      <c r="K3463" s="114">
        <v>136.69999999999999</v>
      </c>
      <c r="L3463" s="64">
        <v>128.9</v>
      </c>
      <c r="M3463" s="64"/>
      <c r="N3463" s="75"/>
      <c r="O3463" s="132">
        <f t="shared" si="1"/>
        <v>128.9</v>
      </c>
      <c r="P3463" s="147">
        <v>97.7</v>
      </c>
      <c r="Q3463" s="58" t="s">
        <v>878</v>
      </c>
      <c r="R3463" s="58">
        <v>1</v>
      </c>
      <c r="S3463" s="58" t="s">
        <v>14</v>
      </c>
      <c r="T3463" s="58" t="s">
        <v>980</v>
      </c>
      <c r="U3463" s="58" t="s">
        <v>15</v>
      </c>
    </row>
    <row r="3464" spans="1:21">
      <c r="A3464" s="58" t="s">
        <v>558</v>
      </c>
      <c r="B3464" s="58" t="s">
        <v>559</v>
      </c>
      <c r="C3464" s="58" t="s">
        <v>560</v>
      </c>
      <c r="D3464" s="58" t="s">
        <v>11</v>
      </c>
      <c r="E3464" s="58" t="s">
        <v>12</v>
      </c>
      <c r="F3464" s="58" t="s">
        <v>880</v>
      </c>
      <c r="G3464" s="58"/>
      <c r="H3464" s="58" t="s">
        <v>16</v>
      </c>
      <c r="I3464" s="58">
        <v>1</v>
      </c>
      <c r="J3464" s="58" t="s">
        <v>14</v>
      </c>
      <c r="K3464" s="114">
        <v>143.9</v>
      </c>
      <c r="L3464" s="64">
        <v>131.69999999999999</v>
      </c>
      <c r="M3464" s="64"/>
      <c r="N3464" s="75"/>
      <c r="O3464" s="132">
        <f t="shared" si="1"/>
        <v>131.69999999999999</v>
      </c>
      <c r="P3464" s="147">
        <v>99.8</v>
      </c>
      <c r="Q3464" s="58" t="s">
        <v>880</v>
      </c>
      <c r="R3464" s="58">
        <v>1</v>
      </c>
      <c r="S3464" s="58" t="s">
        <v>14</v>
      </c>
      <c r="T3464" s="58" t="s">
        <v>980</v>
      </c>
      <c r="U3464" s="58" t="s">
        <v>15</v>
      </c>
    </row>
    <row r="3465" spans="1:21">
      <c r="A3465" s="58" t="s">
        <v>558</v>
      </c>
      <c r="B3465" s="58" t="s">
        <v>559</v>
      </c>
      <c r="C3465" s="58" t="s">
        <v>560</v>
      </c>
      <c r="D3465" s="58" t="s">
        <v>11</v>
      </c>
      <c r="E3465" s="58" t="s">
        <v>12</v>
      </c>
      <c r="F3465" s="58" t="s">
        <v>13</v>
      </c>
      <c r="G3465" s="58"/>
      <c r="H3465" s="58" t="s">
        <v>16</v>
      </c>
      <c r="I3465" s="58">
        <v>1</v>
      </c>
      <c r="J3465" s="58" t="s">
        <v>14</v>
      </c>
      <c r="K3465" s="114"/>
      <c r="L3465" s="64">
        <v>339.3</v>
      </c>
      <c r="M3465" s="64"/>
      <c r="N3465" s="75"/>
      <c r="O3465" s="132">
        <f t="shared" si="1"/>
        <v>339.3</v>
      </c>
      <c r="P3465" s="147">
        <v>257.10000000000002</v>
      </c>
      <c r="Q3465" s="58" t="s">
        <v>13</v>
      </c>
      <c r="R3465" s="58">
        <v>1</v>
      </c>
      <c r="S3465" s="58" t="s">
        <v>14</v>
      </c>
      <c r="T3465" s="58" t="s">
        <v>980</v>
      </c>
      <c r="U3465" s="58" t="s">
        <v>15</v>
      </c>
    </row>
    <row r="3466" spans="1:21">
      <c r="A3466" s="58" t="s">
        <v>558</v>
      </c>
      <c r="B3466" s="58" t="s">
        <v>559</v>
      </c>
      <c r="C3466" s="58" t="s">
        <v>560</v>
      </c>
      <c r="D3466" s="58" t="s">
        <v>11</v>
      </c>
      <c r="E3466" s="58" t="s">
        <v>12</v>
      </c>
      <c r="F3466" s="58" t="s">
        <v>976</v>
      </c>
      <c r="G3466" s="58"/>
      <c r="H3466" s="58" t="s">
        <v>16</v>
      </c>
      <c r="I3466" s="58">
        <v>1</v>
      </c>
      <c r="J3466" s="58" t="s">
        <v>14</v>
      </c>
      <c r="K3466" s="114"/>
      <c r="L3466" s="64">
        <v>802.2</v>
      </c>
      <c r="M3466" s="64"/>
      <c r="N3466" s="75"/>
      <c r="O3466" s="132">
        <f t="shared" si="1"/>
        <v>802.2</v>
      </c>
      <c r="P3466" s="147">
        <v>607.70000000000005</v>
      </c>
      <c r="Q3466" s="58" t="s">
        <v>976</v>
      </c>
      <c r="R3466" s="58">
        <v>1</v>
      </c>
      <c r="S3466" s="58" t="s">
        <v>14</v>
      </c>
      <c r="T3466" s="58" t="s">
        <v>981</v>
      </c>
      <c r="U3466" s="58" t="s">
        <v>15</v>
      </c>
    </row>
    <row r="3467" spans="1:21">
      <c r="A3467" s="58" t="s">
        <v>558</v>
      </c>
      <c r="B3467" s="58" t="s">
        <v>559</v>
      </c>
      <c r="C3467" s="58" t="s">
        <v>560</v>
      </c>
      <c r="D3467" s="58" t="s">
        <v>11</v>
      </c>
      <c r="E3467" s="58" t="s">
        <v>12</v>
      </c>
      <c r="F3467" s="58" t="s">
        <v>875</v>
      </c>
      <c r="G3467" s="58"/>
      <c r="H3467" s="58" t="s">
        <v>16</v>
      </c>
      <c r="I3467" s="58">
        <v>1</v>
      </c>
      <c r="J3467" s="58" t="s">
        <v>14</v>
      </c>
      <c r="K3467" s="115">
        <v>3741</v>
      </c>
      <c r="L3467" s="65">
        <v>3525</v>
      </c>
      <c r="M3467" s="65"/>
      <c r="N3467" s="76"/>
      <c r="O3467" s="132">
        <f t="shared" si="1"/>
        <v>3525</v>
      </c>
      <c r="P3467" s="147">
        <v>2670</v>
      </c>
      <c r="Q3467" s="58" t="s">
        <v>875</v>
      </c>
      <c r="R3467" s="58">
        <v>1</v>
      </c>
      <c r="S3467" s="58" t="s">
        <v>14</v>
      </c>
      <c r="T3467" s="58" t="s">
        <v>980</v>
      </c>
      <c r="U3467" s="58" t="s">
        <v>15</v>
      </c>
    </row>
    <row r="3468" spans="1:21">
      <c r="A3468" s="58" t="s">
        <v>558</v>
      </c>
      <c r="B3468" s="58" t="s">
        <v>559</v>
      </c>
      <c r="C3468" s="58" t="s">
        <v>560</v>
      </c>
      <c r="D3468" s="58" t="s">
        <v>11</v>
      </c>
      <c r="E3468" s="58" t="s">
        <v>12</v>
      </c>
      <c r="F3468" s="58" t="s">
        <v>874</v>
      </c>
      <c r="G3468" s="58"/>
      <c r="H3468" s="58" t="s">
        <v>16</v>
      </c>
      <c r="I3468" s="58">
        <v>160</v>
      </c>
      <c r="J3468" s="58" t="s">
        <v>14</v>
      </c>
      <c r="K3468" s="114">
        <v>12.3</v>
      </c>
      <c r="L3468" s="64">
        <v>11.3</v>
      </c>
      <c r="M3468" s="64"/>
      <c r="N3468" s="75"/>
      <c r="O3468" s="132">
        <f t="shared" si="1"/>
        <v>11.3</v>
      </c>
      <c r="P3468" s="147" t="s">
        <v>972</v>
      </c>
      <c r="Q3468" s="58" t="s">
        <v>874</v>
      </c>
      <c r="R3468" s="58">
        <v>1</v>
      </c>
      <c r="S3468" s="58" t="s">
        <v>14</v>
      </c>
      <c r="T3468" s="58" t="s">
        <v>980</v>
      </c>
      <c r="U3468" s="58" t="s">
        <v>15</v>
      </c>
    </row>
    <row r="3469" spans="1:21">
      <c r="A3469" s="58" t="s">
        <v>558</v>
      </c>
      <c r="B3469" s="58" t="s">
        <v>559</v>
      </c>
      <c r="C3469" s="58" t="s">
        <v>560</v>
      </c>
      <c r="D3469" s="58" t="s">
        <v>11</v>
      </c>
      <c r="E3469" s="58" t="s">
        <v>12</v>
      </c>
      <c r="F3469" s="58" t="s">
        <v>873</v>
      </c>
      <c r="G3469" s="58"/>
      <c r="H3469" s="58" t="s">
        <v>16</v>
      </c>
      <c r="I3469" s="58">
        <v>160</v>
      </c>
      <c r="J3469" s="58" t="s">
        <v>14</v>
      </c>
      <c r="K3469" s="114">
        <v>14.4</v>
      </c>
      <c r="L3469" s="64">
        <v>13.6</v>
      </c>
      <c r="M3469" s="64" t="s">
        <v>1023</v>
      </c>
      <c r="N3469" s="90">
        <v>-0.2424</v>
      </c>
      <c r="O3469" s="132">
        <f t="shared" si="1"/>
        <v>13.6</v>
      </c>
      <c r="P3469" s="147" t="s">
        <v>972</v>
      </c>
      <c r="Q3469" s="58" t="s">
        <v>873</v>
      </c>
      <c r="R3469" s="58">
        <v>1</v>
      </c>
      <c r="S3469" s="58" t="s">
        <v>14</v>
      </c>
      <c r="T3469" s="58" t="s">
        <v>980</v>
      </c>
      <c r="U3469" s="58" t="s">
        <v>15</v>
      </c>
    </row>
    <row r="3470" spans="1:21">
      <c r="A3470" s="58" t="s">
        <v>558</v>
      </c>
      <c r="B3470" s="58" t="s">
        <v>559</v>
      </c>
      <c r="C3470" s="58" t="s">
        <v>560</v>
      </c>
      <c r="D3470" s="58" t="s">
        <v>11</v>
      </c>
      <c r="E3470" s="58" t="s">
        <v>12</v>
      </c>
      <c r="F3470" s="58" t="s">
        <v>879</v>
      </c>
      <c r="G3470" s="58"/>
      <c r="H3470" s="58" t="s">
        <v>16</v>
      </c>
      <c r="I3470" s="58">
        <v>160</v>
      </c>
      <c r="J3470" s="58" t="s">
        <v>14</v>
      </c>
      <c r="K3470" s="114">
        <v>43.2</v>
      </c>
      <c r="L3470" s="64">
        <v>40.799999999999997</v>
      </c>
      <c r="M3470" s="64"/>
      <c r="N3470" s="75"/>
      <c r="O3470" s="132">
        <f t="shared" si="1"/>
        <v>40.799999999999997</v>
      </c>
      <c r="P3470" s="147" t="s">
        <v>972</v>
      </c>
      <c r="Q3470" s="58" t="s">
        <v>879</v>
      </c>
      <c r="R3470" s="58">
        <v>1</v>
      </c>
      <c r="S3470" s="58" t="s">
        <v>14</v>
      </c>
      <c r="T3470" s="58" t="s">
        <v>980</v>
      </c>
      <c r="U3470" s="58" t="s">
        <v>15</v>
      </c>
    </row>
    <row r="3471" spans="1:21">
      <c r="A3471" s="58" t="s">
        <v>558</v>
      </c>
      <c r="B3471" s="58" t="s">
        <v>559</v>
      </c>
      <c r="C3471" s="58" t="s">
        <v>560</v>
      </c>
      <c r="D3471" s="58" t="s">
        <v>11</v>
      </c>
      <c r="E3471" s="58" t="s">
        <v>12</v>
      </c>
      <c r="F3471" s="58" t="s">
        <v>877</v>
      </c>
      <c r="G3471" s="58"/>
      <c r="H3471" s="58" t="s">
        <v>16</v>
      </c>
      <c r="I3471" s="58">
        <v>160</v>
      </c>
      <c r="J3471" s="58" t="s">
        <v>14</v>
      </c>
      <c r="K3471" s="114">
        <v>56.2</v>
      </c>
      <c r="L3471" s="64">
        <v>53</v>
      </c>
      <c r="M3471" s="64"/>
      <c r="N3471" s="75"/>
      <c r="O3471" s="132">
        <f t="shared" si="1"/>
        <v>53</v>
      </c>
      <c r="P3471" s="147" t="s">
        <v>972</v>
      </c>
      <c r="Q3471" s="58" t="s">
        <v>877</v>
      </c>
      <c r="R3471" s="58">
        <v>1</v>
      </c>
      <c r="S3471" s="58" t="s">
        <v>14</v>
      </c>
      <c r="T3471" s="58" t="s">
        <v>980</v>
      </c>
      <c r="U3471" s="58" t="s">
        <v>15</v>
      </c>
    </row>
    <row r="3472" spans="1:21">
      <c r="A3472" s="58" t="s">
        <v>558</v>
      </c>
      <c r="B3472" s="58" t="s">
        <v>559</v>
      </c>
      <c r="C3472" s="58" t="s">
        <v>560</v>
      </c>
      <c r="D3472" s="58" t="s">
        <v>11</v>
      </c>
      <c r="E3472" s="58" t="s">
        <v>12</v>
      </c>
      <c r="F3472" s="58" t="s">
        <v>872</v>
      </c>
      <c r="G3472" s="58"/>
      <c r="H3472" s="58" t="s">
        <v>16</v>
      </c>
      <c r="I3472" s="58">
        <v>160</v>
      </c>
      <c r="J3472" s="58" t="s">
        <v>14</v>
      </c>
      <c r="K3472" s="114"/>
      <c r="L3472" s="64">
        <v>101.1</v>
      </c>
      <c r="M3472" s="64"/>
      <c r="N3472" s="75"/>
      <c r="O3472" s="132">
        <f t="shared" si="1"/>
        <v>101.1</v>
      </c>
      <c r="P3472" s="147" t="s">
        <v>972</v>
      </c>
      <c r="Q3472" s="58" t="s">
        <v>872</v>
      </c>
      <c r="R3472" s="58">
        <v>1</v>
      </c>
      <c r="S3472" s="58" t="s">
        <v>14</v>
      </c>
      <c r="T3472" s="58" t="s">
        <v>980</v>
      </c>
      <c r="U3472" s="58" t="s">
        <v>15</v>
      </c>
    </row>
    <row r="3473" spans="1:21">
      <c r="A3473" s="58" t="s">
        <v>558</v>
      </c>
      <c r="B3473" s="58" t="s">
        <v>559</v>
      </c>
      <c r="C3473" s="58" t="s">
        <v>560</v>
      </c>
      <c r="D3473" s="58" t="s">
        <v>11</v>
      </c>
      <c r="E3473" s="58" t="s">
        <v>12</v>
      </c>
      <c r="F3473" s="58" t="s">
        <v>876</v>
      </c>
      <c r="G3473" s="58"/>
      <c r="H3473" s="58" t="s">
        <v>16</v>
      </c>
      <c r="I3473" s="58">
        <v>160</v>
      </c>
      <c r="J3473" s="58" t="s">
        <v>14</v>
      </c>
      <c r="K3473" s="114">
        <v>111.5</v>
      </c>
      <c r="L3473" s="64">
        <v>105.1</v>
      </c>
      <c r="M3473" s="64"/>
      <c r="N3473" s="75"/>
      <c r="O3473" s="132">
        <f t="shared" si="1"/>
        <v>105.1</v>
      </c>
      <c r="P3473" s="147" t="s">
        <v>972</v>
      </c>
      <c r="Q3473" s="58" t="s">
        <v>876</v>
      </c>
      <c r="R3473" s="58">
        <v>1</v>
      </c>
      <c r="S3473" s="58" t="s">
        <v>14</v>
      </c>
      <c r="T3473" s="58" t="s">
        <v>980</v>
      </c>
      <c r="U3473" s="58" t="s">
        <v>15</v>
      </c>
    </row>
    <row r="3474" spans="1:21">
      <c r="A3474" s="58" t="s">
        <v>558</v>
      </c>
      <c r="B3474" s="58" t="s">
        <v>559</v>
      </c>
      <c r="C3474" s="58" t="s">
        <v>560</v>
      </c>
      <c r="D3474" s="58" t="s">
        <v>11</v>
      </c>
      <c r="E3474" s="58" t="s">
        <v>12</v>
      </c>
      <c r="F3474" s="58" t="s">
        <v>878</v>
      </c>
      <c r="G3474" s="58"/>
      <c r="H3474" s="58" t="s">
        <v>16</v>
      </c>
      <c r="I3474" s="58">
        <v>160</v>
      </c>
      <c r="J3474" s="58" t="s">
        <v>14</v>
      </c>
      <c r="K3474" s="114">
        <v>136.69999999999999</v>
      </c>
      <c r="L3474" s="64">
        <v>128.9</v>
      </c>
      <c r="M3474" s="64"/>
      <c r="N3474" s="75"/>
      <c r="O3474" s="132">
        <f t="shared" si="1"/>
        <v>128.9</v>
      </c>
      <c r="P3474" s="147" t="s">
        <v>972</v>
      </c>
      <c r="Q3474" s="58" t="s">
        <v>878</v>
      </c>
      <c r="R3474" s="58">
        <v>1</v>
      </c>
      <c r="S3474" s="58" t="s">
        <v>14</v>
      </c>
      <c r="T3474" s="58" t="s">
        <v>980</v>
      </c>
      <c r="U3474" s="58" t="s">
        <v>15</v>
      </c>
    </row>
    <row r="3475" spans="1:21">
      <c r="A3475" s="58" t="s">
        <v>558</v>
      </c>
      <c r="B3475" s="58" t="s">
        <v>559</v>
      </c>
      <c r="C3475" s="58" t="s">
        <v>560</v>
      </c>
      <c r="D3475" s="58" t="s">
        <v>11</v>
      </c>
      <c r="E3475" s="58" t="s">
        <v>12</v>
      </c>
      <c r="F3475" s="58" t="s">
        <v>880</v>
      </c>
      <c r="G3475" s="58"/>
      <c r="H3475" s="58" t="s">
        <v>16</v>
      </c>
      <c r="I3475" s="58">
        <v>160</v>
      </c>
      <c r="J3475" s="58" t="s">
        <v>14</v>
      </c>
      <c r="K3475" s="114">
        <v>143.9</v>
      </c>
      <c r="L3475" s="64">
        <v>131.69999999999999</v>
      </c>
      <c r="M3475" s="64"/>
      <c r="N3475" s="75"/>
      <c r="O3475" s="132">
        <f t="shared" si="1"/>
        <v>131.69999999999999</v>
      </c>
      <c r="P3475" s="147" t="s">
        <v>972</v>
      </c>
      <c r="Q3475" s="58" t="s">
        <v>880</v>
      </c>
      <c r="R3475" s="58">
        <v>1</v>
      </c>
      <c r="S3475" s="58" t="s">
        <v>14</v>
      </c>
      <c r="T3475" s="58" t="s">
        <v>980</v>
      </c>
      <c r="U3475" s="58" t="s">
        <v>15</v>
      </c>
    </row>
    <row r="3476" spans="1:21">
      <c r="A3476" s="58" t="s">
        <v>558</v>
      </c>
      <c r="B3476" s="58" t="s">
        <v>559</v>
      </c>
      <c r="C3476" s="58" t="s">
        <v>560</v>
      </c>
      <c r="D3476" s="58" t="s">
        <v>11</v>
      </c>
      <c r="E3476" s="58" t="s">
        <v>12</v>
      </c>
      <c r="F3476" s="58" t="s">
        <v>13</v>
      </c>
      <c r="G3476" s="58"/>
      <c r="H3476" s="58" t="s">
        <v>16</v>
      </c>
      <c r="I3476" s="58">
        <v>160</v>
      </c>
      <c r="J3476" s="58" t="s">
        <v>14</v>
      </c>
      <c r="K3476" s="114"/>
      <c r="L3476" s="64">
        <v>339.3</v>
      </c>
      <c r="M3476" s="64"/>
      <c r="N3476" s="75"/>
      <c r="O3476" s="132">
        <f t="shared" si="1"/>
        <v>339.3</v>
      </c>
      <c r="P3476" s="147" t="s">
        <v>972</v>
      </c>
      <c r="Q3476" s="58" t="s">
        <v>13</v>
      </c>
      <c r="R3476" s="58">
        <v>1</v>
      </c>
      <c r="S3476" s="58" t="s">
        <v>14</v>
      </c>
      <c r="T3476" s="58" t="s">
        <v>980</v>
      </c>
      <c r="U3476" s="58" t="s">
        <v>15</v>
      </c>
    </row>
    <row r="3477" spans="1:21">
      <c r="A3477" s="58" t="s">
        <v>558</v>
      </c>
      <c r="B3477" s="58" t="s">
        <v>559</v>
      </c>
      <c r="C3477" s="58" t="s">
        <v>560</v>
      </c>
      <c r="D3477" s="58" t="s">
        <v>11</v>
      </c>
      <c r="E3477" s="58" t="s">
        <v>12</v>
      </c>
      <c r="F3477" s="58" t="s">
        <v>976</v>
      </c>
      <c r="G3477" s="58"/>
      <c r="H3477" s="58" t="s">
        <v>16</v>
      </c>
      <c r="I3477" s="58">
        <v>160</v>
      </c>
      <c r="J3477" s="58" t="s">
        <v>14</v>
      </c>
      <c r="K3477" s="114"/>
      <c r="L3477" s="64">
        <v>802.2</v>
      </c>
      <c r="M3477" s="64"/>
      <c r="N3477" s="75"/>
      <c r="O3477" s="132">
        <f t="shared" si="1"/>
        <v>802.2</v>
      </c>
      <c r="P3477" s="147" t="s">
        <v>972</v>
      </c>
      <c r="Q3477" s="58" t="s">
        <v>976</v>
      </c>
      <c r="R3477" s="58">
        <v>1</v>
      </c>
      <c r="S3477" s="58" t="s">
        <v>14</v>
      </c>
      <c r="T3477" s="58" t="s">
        <v>981</v>
      </c>
      <c r="U3477" s="58" t="s">
        <v>15</v>
      </c>
    </row>
    <row r="3478" spans="1:21">
      <c r="A3478" s="58" t="s">
        <v>558</v>
      </c>
      <c r="B3478" s="58" t="s">
        <v>559</v>
      </c>
      <c r="C3478" s="58" t="s">
        <v>560</v>
      </c>
      <c r="D3478" s="58" t="s">
        <v>11</v>
      </c>
      <c r="E3478" s="58" t="s">
        <v>12</v>
      </c>
      <c r="F3478" s="58" t="s">
        <v>875</v>
      </c>
      <c r="G3478" s="58"/>
      <c r="H3478" s="58" t="s">
        <v>16</v>
      </c>
      <c r="I3478" s="58">
        <v>160</v>
      </c>
      <c r="J3478" s="58" t="s">
        <v>14</v>
      </c>
      <c r="K3478" s="115">
        <v>3741</v>
      </c>
      <c r="L3478" s="65">
        <v>3525</v>
      </c>
      <c r="M3478" s="65"/>
      <c r="N3478" s="76"/>
      <c r="O3478" s="132">
        <f t="shared" si="1"/>
        <v>3525</v>
      </c>
      <c r="P3478" s="147" t="s">
        <v>972</v>
      </c>
      <c r="Q3478" s="58" t="s">
        <v>875</v>
      </c>
      <c r="R3478" s="58">
        <v>1</v>
      </c>
      <c r="S3478" s="58" t="s">
        <v>14</v>
      </c>
      <c r="T3478" s="58" t="s">
        <v>980</v>
      </c>
      <c r="U3478" s="58" t="s">
        <v>15</v>
      </c>
    </row>
    <row r="3479" spans="1:21">
      <c r="A3479" s="58" t="s">
        <v>558</v>
      </c>
      <c r="B3479" s="58" t="s">
        <v>559</v>
      </c>
      <c r="C3479" s="58" t="s">
        <v>560</v>
      </c>
      <c r="D3479" s="58" t="s">
        <v>11</v>
      </c>
      <c r="E3479" s="58" t="s">
        <v>12</v>
      </c>
      <c r="F3479" s="58" t="s">
        <v>13</v>
      </c>
      <c r="G3479" s="58"/>
      <c r="H3479" s="58" t="s">
        <v>16</v>
      </c>
      <c r="I3479" s="58">
        <v>1</v>
      </c>
      <c r="J3479" s="58" t="s">
        <v>14</v>
      </c>
      <c r="K3479" s="114">
        <v>359.9</v>
      </c>
      <c r="L3479" s="64">
        <v>370.7</v>
      </c>
      <c r="M3479" s="64"/>
      <c r="N3479" s="75"/>
      <c r="O3479" s="132" t="s">
        <v>972</v>
      </c>
      <c r="P3479" s="147" t="s">
        <v>972</v>
      </c>
      <c r="Q3479" s="58" t="s">
        <v>13</v>
      </c>
      <c r="R3479" s="58">
        <v>1</v>
      </c>
      <c r="S3479" s="58" t="s">
        <v>14</v>
      </c>
      <c r="T3479" s="58" t="s">
        <v>980</v>
      </c>
      <c r="U3479" s="58" t="s">
        <v>15</v>
      </c>
    </row>
    <row r="3480" spans="1:21">
      <c r="A3480" s="58" t="s">
        <v>558</v>
      </c>
      <c r="B3480" s="58" t="s">
        <v>559</v>
      </c>
      <c r="C3480" s="58" t="s">
        <v>560</v>
      </c>
      <c r="D3480" s="58" t="s">
        <v>11</v>
      </c>
      <c r="E3480" s="58" t="s">
        <v>12</v>
      </c>
      <c r="F3480" s="58" t="s">
        <v>13</v>
      </c>
      <c r="G3480" s="58"/>
      <c r="H3480" s="58" t="s">
        <v>16</v>
      </c>
      <c r="I3480" s="58">
        <v>480</v>
      </c>
      <c r="J3480" s="58" t="s">
        <v>14</v>
      </c>
      <c r="K3480" s="114"/>
      <c r="L3480" s="64">
        <v>264.89999999999998</v>
      </c>
      <c r="M3480" s="64"/>
      <c r="N3480" s="75"/>
      <c r="O3480" s="132" t="s">
        <v>972</v>
      </c>
      <c r="P3480" s="147" t="s">
        <v>972</v>
      </c>
      <c r="Q3480" s="58" t="s">
        <v>13</v>
      </c>
      <c r="R3480" s="58">
        <v>1</v>
      </c>
      <c r="S3480" s="58" t="s">
        <v>14</v>
      </c>
      <c r="T3480" s="58" t="s">
        <v>980</v>
      </c>
      <c r="U3480" s="58" t="s">
        <v>15</v>
      </c>
    </row>
    <row r="3481" spans="1:21">
      <c r="A3481" s="58" t="s">
        <v>558</v>
      </c>
      <c r="B3481" s="58" t="s">
        <v>559</v>
      </c>
      <c r="C3481" s="58" t="s">
        <v>560</v>
      </c>
      <c r="D3481" s="58" t="s">
        <v>11</v>
      </c>
      <c r="E3481" s="58" t="s">
        <v>12</v>
      </c>
      <c r="F3481" s="58" t="s">
        <v>13</v>
      </c>
      <c r="G3481" s="58"/>
      <c r="H3481" s="58" t="s">
        <v>16</v>
      </c>
      <c r="I3481" s="59">
        <v>1440</v>
      </c>
      <c r="J3481" s="58" t="s">
        <v>14</v>
      </c>
      <c r="K3481" s="114"/>
      <c r="L3481" s="64">
        <v>234.5</v>
      </c>
      <c r="M3481" s="64"/>
      <c r="N3481" s="75"/>
      <c r="O3481" s="132" t="s">
        <v>972</v>
      </c>
      <c r="P3481" s="147" t="s">
        <v>972</v>
      </c>
      <c r="Q3481" s="58" t="s">
        <v>13</v>
      </c>
      <c r="R3481" s="58">
        <v>1</v>
      </c>
      <c r="S3481" s="58" t="s">
        <v>14</v>
      </c>
      <c r="T3481" s="58" t="s">
        <v>980</v>
      </c>
      <c r="U3481" s="58" t="s">
        <v>15</v>
      </c>
    </row>
    <row r="3482" spans="1:21">
      <c r="A3482" s="58" t="s">
        <v>558</v>
      </c>
      <c r="B3482" s="58" t="s">
        <v>559</v>
      </c>
      <c r="C3482" s="58" t="s">
        <v>560</v>
      </c>
      <c r="D3482" s="58" t="s">
        <v>11</v>
      </c>
      <c r="E3482" s="58" t="s">
        <v>12</v>
      </c>
      <c r="F3482" s="58" t="s">
        <v>872</v>
      </c>
      <c r="G3482" s="58"/>
      <c r="H3482" s="58" t="s">
        <v>16</v>
      </c>
      <c r="I3482" s="58">
        <v>1</v>
      </c>
      <c r="J3482" s="58" t="s">
        <v>14</v>
      </c>
      <c r="K3482" s="114">
        <v>107.2</v>
      </c>
      <c r="L3482" s="64">
        <v>110.5</v>
      </c>
      <c r="M3482" s="64"/>
      <c r="N3482" s="75"/>
      <c r="O3482" s="132" t="s">
        <v>972</v>
      </c>
      <c r="P3482" s="147" t="s">
        <v>972</v>
      </c>
      <c r="Q3482" s="58" t="s">
        <v>872</v>
      </c>
      <c r="R3482" s="58">
        <v>1</v>
      </c>
      <c r="S3482" s="58" t="s">
        <v>14</v>
      </c>
      <c r="T3482" s="58" t="s">
        <v>980</v>
      </c>
      <c r="U3482" s="58" t="s">
        <v>15</v>
      </c>
    </row>
    <row r="3483" spans="1:21">
      <c r="A3483" s="58" t="s">
        <v>558</v>
      </c>
      <c r="B3483" s="58" t="s">
        <v>559</v>
      </c>
      <c r="C3483" s="58" t="s">
        <v>560</v>
      </c>
      <c r="D3483" s="58" t="s">
        <v>11</v>
      </c>
      <c r="E3483" s="58" t="s">
        <v>12</v>
      </c>
      <c r="F3483" s="58" t="s">
        <v>872</v>
      </c>
      <c r="G3483" s="58"/>
      <c r="H3483" s="58" t="s">
        <v>16</v>
      </c>
      <c r="I3483" s="58">
        <v>480</v>
      </c>
      <c r="J3483" s="58" t="s">
        <v>14</v>
      </c>
      <c r="K3483" s="114"/>
      <c r="L3483" s="64">
        <v>78.900000000000006</v>
      </c>
      <c r="M3483" s="64"/>
      <c r="N3483" s="75"/>
      <c r="O3483" s="132" t="s">
        <v>972</v>
      </c>
      <c r="P3483" s="147" t="s">
        <v>972</v>
      </c>
      <c r="Q3483" s="58" t="s">
        <v>872</v>
      </c>
      <c r="R3483" s="58">
        <v>1</v>
      </c>
      <c r="S3483" s="58" t="s">
        <v>14</v>
      </c>
      <c r="T3483" s="58" t="s">
        <v>980</v>
      </c>
      <c r="U3483" s="58" t="s">
        <v>15</v>
      </c>
    </row>
    <row r="3484" spans="1:21">
      <c r="A3484" s="58" t="s">
        <v>558</v>
      </c>
      <c r="B3484" s="58" t="s">
        <v>559</v>
      </c>
      <c r="C3484" s="58" t="s">
        <v>560</v>
      </c>
      <c r="D3484" s="58" t="s">
        <v>11</v>
      </c>
      <c r="E3484" s="58" t="s">
        <v>12</v>
      </c>
      <c r="F3484" s="58" t="s">
        <v>872</v>
      </c>
      <c r="G3484" s="58"/>
      <c r="H3484" s="58" t="s">
        <v>16</v>
      </c>
      <c r="I3484" s="59">
        <v>1440</v>
      </c>
      <c r="J3484" s="58" t="s">
        <v>14</v>
      </c>
      <c r="K3484" s="114"/>
      <c r="L3484" s="64">
        <v>69.900000000000006</v>
      </c>
      <c r="M3484" s="64"/>
      <c r="N3484" s="75"/>
      <c r="O3484" s="132" t="s">
        <v>972</v>
      </c>
      <c r="P3484" s="147" t="s">
        <v>972</v>
      </c>
      <c r="Q3484" s="58" t="s">
        <v>872</v>
      </c>
      <c r="R3484" s="58">
        <v>1</v>
      </c>
      <c r="S3484" s="58" t="s">
        <v>14</v>
      </c>
      <c r="T3484" s="58" t="s">
        <v>980</v>
      </c>
      <c r="U3484" s="58" t="s">
        <v>15</v>
      </c>
    </row>
    <row r="3485" spans="1:21">
      <c r="A3485" s="58" t="s">
        <v>558</v>
      </c>
      <c r="B3485" s="58" t="s">
        <v>559</v>
      </c>
      <c r="C3485" s="58" t="s">
        <v>560</v>
      </c>
      <c r="D3485" s="58" t="s">
        <v>11</v>
      </c>
      <c r="E3485" s="58" t="s">
        <v>12</v>
      </c>
      <c r="F3485" s="58" t="s">
        <v>873</v>
      </c>
      <c r="G3485" s="58"/>
      <c r="H3485" s="58" t="s">
        <v>16</v>
      </c>
      <c r="I3485" s="58">
        <v>1</v>
      </c>
      <c r="J3485" s="58" t="s">
        <v>14</v>
      </c>
      <c r="K3485" s="114">
        <v>14.4</v>
      </c>
      <c r="L3485" s="64">
        <v>14.9</v>
      </c>
      <c r="M3485" s="64"/>
      <c r="N3485" s="75"/>
      <c r="O3485" s="132" t="s">
        <v>972</v>
      </c>
      <c r="P3485" s="147" t="s">
        <v>972</v>
      </c>
      <c r="Q3485" s="58" t="s">
        <v>873</v>
      </c>
      <c r="R3485" s="58">
        <v>1</v>
      </c>
      <c r="S3485" s="58" t="s">
        <v>14</v>
      </c>
      <c r="T3485" s="58" t="s">
        <v>980</v>
      </c>
      <c r="U3485" s="58" t="s">
        <v>15</v>
      </c>
    </row>
    <row r="3486" spans="1:21">
      <c r="A3486" s="58" t="s">
        <v>558</v>
      </c>
      <c r="B3486" s="58" t="s">
        <v>559</v>
      </c>
      <c r="C3486" s="58" t="s">
        <v>560</v>
      </c>
      <c r="D3486" s="58" t="s">
        <v>11</v>
      </c>
      <c r="E3486" s="58" t="s">
        <v>12</v>
      </c>
      <c r="F3486" s="58" t="s">
        <v>873</v>
      </c>
      <c r="G3486" s="58"/>
      <c r="H3486" s="58" t="s">
        <v>16</v>
      </c>
      <c r="I3486" s="58">
        <v>480</v>
      </c>
      <c r="J3486" s="58" t="s">
        <v>14</v>
      </c>
      <c r="K3486" s="114">
        <v>14.4</v>
      </c>
      <c r="L3486" s="64">
        <v>10.7</v>
      </c>
      <c r="M3486" s="64"/>
      <c r="N3486" s="75"/>
      <c r="O3486" s="132" t="s">
        <v>972</v>
      </c>
      <c r="P3486" s="147" t="s">
        <v>972</v>
      </c>
      <c r="Q3486" s="58" t="s">
        <v>873</v>
      </c>
      <c r="R3486" s="58">
        <v>1</v>
      </c>
      <c r="S3486" s="58" t="s">
        <v>14</v>
      </c>
      <c r="T3486" s="58" t="s">
        <v>980</v>
      </c>
      <c r="U3486" s="58" t="s">
        <v>15</v>
      </c>
    </row>
    <row r="3487" spans="1:21">
      <c r="A3487" s="58" t="s">
        <v>558</v>
      </c>
      <c r="B3487" s="58" t="s">
        <v>559</v>
      </c>
      <c r="C3487" s="58" t="s">
        <v>560</v>
      </c>
      <c r="D3487" s="58" t="s">
        <v>11</v>
      </c>
      <c r="E3487" s="58" t="s">
        <v>12</v>
      </c>
      <c r="F3487" s="58" t="s">
        <v>873</v>
      </c>
      <c r="G3487" s="58"/>
      <c r="H3487" s="58" t="s">
        <v>16</v>
      </c>
      <c r="I3487" s="59">
        <v>1440</v>
      </c>
      <c r="J3487" s="58" t="s">
        <v>14</v>
      </c>
      <c r="K3487" s="114">
        <v>14.4</v>
      </c>
      <c r="L3487" s="64">
        <v>9.5</v>
      </c>
      <c r="M3487" s="64"/>
      <c r="N3487" s="75"/>
      <c r="O3487" s="132" t="s">
        <v>972</v>
      </c>
      <c r="P3487" s="147" t="s">
        <v>972</v>
      </c>
      <c r="Q3487" s="58" t="s">
        <v>873</v>
      </c>
      <c r="R3487" s="58">
        <v>1</v>
      </c>
      <c r="S3487" s="58" t="s">
        <v>14</v>
      </c>
      <c r="T3487" s="58" t="s">
        <v>980</v>
      </c>
      <c r="U3487" s="58" t="s">
        <v>15</v>
      </c>
    </row>
    <row r="3488" spans="1:21">
      <c r="A3488" s="58" t="s">
        <v>558</v>
      </c>
      <c r="B3488" s="58" t="s">
        <v>559</v>
      </c>
      <c r="C3488" s="58" t="s">
        <v>560</v>
      </c>
      <c r="D3488" s="58" t="s">
        <v>11</v>
      </c>
      <c r="E3488" s="58" t="s">
        <v>12</v>
      </c>
      <c r="F3488" s="58" t="s">
        <v>874</v>
      </c>
      <c r="G3488" s="58"/>
      <c r="H3488" s="58" t="s">
        <v>16</v>
      </c>
      <c r="I3488" s="58">
        <v>1</v>
      </c>
      <c r="J3488" s="58" t="s">
        <v>14</v>
      </c>
      <c r="K3488" s="114">
        <v>12.3</v>
      </c>
      <c r="L3488" s="64">
        <v>12.3</v>
      </c>
      <c r="M3488" s="64"/>
      <c r="N3488" s="75"/>
      <c r="O3488" s="132" t="s">
        <v>972</v>
      </c>
      <c r="P3488" s="147" t="s">
        <v>972</v>
      </c>
      <c r="Q3488" s="58" t="s">
        <v>874</v>
      </c>
      <c r="R3488" s="58">
        <v>1</v>
      </c>
      <c r="S3488" s="58" t="s">
        <v>14</v>
      </c>
      <c r="T3488" s="58" t="s">
        <v>980</v>
      </c>
      <c r="U3488" s="58" t="s">
        <v>15</v>
      </c>
    </row>
    <row r="3489" spans="1:21">
      <c r="A3489" s="58" t="s">
        <v>558</v>
      </c>
      <c r="B3489" s="58" t="s">
        <v>559</v>
      </c>
      <c r="C3489" s="58" t="s">
        <v>560</v>
      </c>
      <c r="D3489" s="58" t="s">
        <v>11</v>
      </c>
      <c r="E3489" s="58" t="s">
        <v>12</v>
      </c>
      <c r="F3489" s="58" t="s">
        <v>874</v>
      </c>
      <c r="G3489" s="58"/>
      <c r="H3489" s="58" t="s">
        <v>16</v>
      </c>
      <c r="I3489" s="58">
        <v>480</v>
      </c>
      <c r="J3489" s="58" t="s">
        <v>14</v>
      </c>
      <c r="K3489" s="114">
        <v>12.3</v>
      </c>
      <c r="L3489" s="64">
        <v>8.8000000000000007</v>
      </c>
      <c r="M3489" s="64"/>
      <c r="N3489" s="75"/>
      <c r="O3489" s="132" t="s">
        <v>972</v>
      </c>
      <c r="P3489" s="147" t="s">
        <v>972</v>
      </c>
      <c r="Q3489" s="58" t="s">
        <v>874</v>
      </c>
      <c r="R3489" s="58">
        <v>1</v>
      </c>
      <c r="S3489" s="58" t="s">
        <v>14</v>
      </c>
      <c r="T3489" s="58" t="s">
        <v>980</v>
      </c>
      <c r="U3489" s="58" t="s">
        <v>15</v>
      </c>
    </row>
    <row r="3490" spans="1:21">
      <c r="A3490" s="58" t="s">
        <v>558</v>
      </c>
      <c r="B3490" s="58" t="s">
        <v>559</v>
      </c>
      <c r="C3490" s="58" t="s">
        <v>560</v>
      </c>
      <c r="D3490" s="58" t="s">
        <v>11</v>
      </c>
      <c r="E3490" s="58" t="s">
        <v>12</v>
      </c>
      <c r="F3490" s="58" t="s">
        <v>874</v>
      </c>
      <c r="G3490" s="58"/>
      <c r="H3490" s="58" t="s">
        <v>16</v>
      </c>
      <c r="I3490" s="59">
        <v>1440</v>
      </c>
      <c r="J3490" s="58" t="s">
        <v>14</v>
      </c>
      <c r="K3490" s="114">
        <v>12.3</v>
      </c>
      <c r="L3490" s="64">
        <v>7.8</v>
      </c>
      <c r="M3490" s="64"/>
      <c r="N3490" s="75"/>
      <c r="O3490" s="132" t="s">
        <v>972</v>
      </c>
      <c r="P3490" s="147" t="s">
        <v>972</v>
      </c>
      <c r="Q3490" s="58" t="s">
        <v>874</v>
      </c>
      <c r="R3490" s="58">
        <v>1</v>
      </c>
      <c r="S3490" s="58" t="s">
        <v>14</v>
      </c>
      <c r="T3490" s="58" t="s">
        <v>980</v>
      </c>
      <c r="U3490" s="58" t="s">
        <v>15</v>
      </c>
    </row>
    <row r="3491" spans="1:21">
      <c r="A3491" s="58" t="s">
        <v>558</v>
      </c>
      <c r="B3491" s="58" t="s">
        <v>559</v>
      </c>
      <c r="C3491" s="58" t="s">
        <v>560</v>
      </c>
      <c r="D3491" s="58" t="s">
        <v>11</v>
      </c>
      <c r="E3491" s="58" t="s">
        <v>12</v>
      </c>
      <c r="F3491" s="58" t="s">
        <v>875</v>
      </c>
      <c r="G3491" s="58"/>
      <c r="H3491" s="58" t="s">
        <v>16</v>
      </c>
      <c r="I3491" s="58">
        <v>1</v>
      </c>
      <c r="J3491" s="58" t="s">
        <v>14</v>
      </c>
      <c r="K3491" s="115">
        <v>3741</v>
      </c>
      <c r="L3491" s="65">
        <v>3853</v>
      </c>
      <c r="M3491" s="65"/>
      <c r="N3491" s="76"/>
      <c r="O3491" s="132" t="s">
        <v>972</v>
      </c>
      <c r="P3491" s="147" t="s">
        <v>972</v>
      </c>
      <c r="Q3491" s="58" t="s">
        <v>875</v>
      </c>
      <c r="R3491" s="58">
        <v>1</v>
      </c>
      <c r="S3491" s="58" t="s">
        <v>14</v>
      </c>
      <c r="T3491" s="58" t="s">
        <v>980</v>
      </c>
      <c r="U3491" s="58" t="s">
        <v>15</v>
      </c>
    </row>
    <row r="3492" spans="1:21">
      <c r="A3492" s="58" t="s">
        <v>558</v>
      </c>
      <c r="B3492" s="58" t="s">
        <v>559</v>
      </c>
      <c r="C3492" s="58" t="s">
        <v>560</v>
      </c>
      <c r="D3492" s="58" t="s">
        <v>11</v>
      </c>
      <c r="E3492" s="58" t="s">
        <v>12</v>
      </c>
      <c r="F3492" s="58" t="s">
        <v>875</v>
      </c>
      <c r="G3492" s="58"/>
      <c r="H3492" s="58" t="s">
        <v>16</v>
      </c>
      <c r="I3492" s="58">
        <v>480</v>
      </c>
      <c r="J3492" s="58" t="s">
        <v>14</v>
      </c>
      <c r="K3492" s="115">
        <v>3741</v>
      </c>
      <c r="L3492" s="65">
        <v>2752</v>
      </c>
      <c r="M3492" s="65"/>
      <c r="N3492" s="76"/>
      <c r="O3492" s="132" t="s">
        <v>972</v>
      </c>
      <c r="P3492" s="147" t="s">
        <v>972</v>
      </c>
      <c r="Q3492" s="58" t="s">
        <v>875</v>
      </c>
      <c r="R3492" s="58">
        <v>1</v>
      </c>
      <c r="S3492" s="58" t="s">
        <v>14</v>
      </c>
      <c r="T3492" s="58" t="s">
        <v>980</v>
      </c>
      <c r="U3492" s="58" t="s">
        <v>15</v>
      </c>
    </row>
    <row r="3493" spans="1:21">
      <c r="A3493" s="58" t="s">
        <v>558</v>
      </c>
      <c r="B3493" s="58" t="s">
        <v>559</v>
      </c>
      <c r="C3493" s="58" t="s">
        <v>560</v>
      </c>
      <c r="D3493" s="58" t="s">
        <v>11</v>
      </c>
      <c r="E3493" s="58" t="s">
        <v>12</v>
      </c>
      <c r="F3493" s="58" t="s">
        <v>875</v>
      </c>
      <c r="G3493" s="58"/>
      <c r="H3493" s="58" t="s">
        <v>16</v>
      </c>
      <c r="I3493" s="59">
        <v>1440</v>
      </c>
      <c r="J3493" s="58" t="s">
        <v>14</v>
      </c>
      <c r="K3493" s="115">
        <v>3741</v>
      </c>
      <c r="L3493" s="65">
        <v>2437</v>
      </c>
      <c r="M3493" s="65"/>
      <c r="N3493" s="76"/>
      <c r="O3493" s="132" t="s">
        <v>972</v>
      </c>
      <c r="P3493" s="147" t="s">
        <v>972</v>
      </c>
      <c r="Q3493" s="58" t="s">
        <v>875</v>
      </c>
      <c r="R3493" s="58">
        <v>1</v>
      </c>
      <c r="S3493" s="58" t="s">
        <v>14</v>
      </c>
      <c r="T3493" s="58" t="s">
        <v>980</v>
      </c>
      <c r="U3493" s="58" t="s">
        <v>15</v>
      </c>
    </row>
    <row r="3494" spans="1:21">
      <c r="A3494" s="58" t="s">
        <v>558</v>
      </c>
      <c r="B3494" s="58" t="s">
        <v>559</v>
      </c>
      <c r="C3494" s="58" t="s">
        <v>560</v>
      </c>
      <c r="D3494" s="58" t="s">
        <v>11</v>
      </c>
      <c r="E3494" s="58" t="s">
        <v>12</v>
      </c>
      <c r="F3494" s="58" t="s">
        <v>876</v>
      </c>
      <c r="G3494" s="58"/>
      <c r="H3494" s="58" t="s">
        <v>16</v>
      </c>
      <c r="I3494" s="58">
        <v>1</v>
      </c>
      <c r="J3494" s="58" t="s">
        <v>14</v>
      </c>
      <c r="K3494" s="114">
        <v>111.5</v>
      </c>
      <c r="L3494" s="64">
        <v>114.9</v>
      </c>
      <c r="M3494" s="64"/>
      <c r="N3494" s="75"/>
      <c r="O3494" s="132" t="s">
        <v>972</v>
      </c>
      <c r="P3494" s="147" t="s">
        <v>972</v>
      </c>
      <c r="Q3494" s="58" t="s">
        <v>876</v>
      </c>
      <c r="R3494" s="58">
        <v>1</v>
      </c>
      <c r="S3494" s="58" t="s">
        <v>14</v>
      </c>
      <c r="T3494" s="58" t="s">
        <v>980</v>
      </c>
      <c r="U3494" s="58" t="s">
        <v>15</v>
      </c>
    </row>
    <row r="3495" spans="1:21">
      <c r="A3495" s="58" t="s">
        <v>558</v>
      </c>
      <c r="B3495" s="58" t="s">
        <v>559</v>
      </c>
      <c r="C3495" s="58" t="s">
        <v>560</v>
      </c>
      <c r="D3495" s="58" t="s">
        <v>11</v>
      </c>
      <c r="E3495" s="58" t="s">
        <v>12</v>
      </c>
      <c r="F3495" s="58" t="s">
        <v>876</v>
      </c>
      <c r="G3495" s="58"/>
      <c r="H3495" s="58" t="s">
        <v>16</v>
      </c>
      <c r="I3495" s="58">
        <v>480</v>
      </c>
      <c r="J3495" s="58" t="s">
        <v>14</v>
      </c>
      <c r="K3495" s="114">
        <v>111.5</v>
      </c>
      <c r="L3495" s="64">
        <v>82.1</v>
      </c>
      <c r="M3495" s="64"/>
      <c r="N3495" s="75"/>
      <c r="O3495" s="132" t="s">
        <v>972</v>
      </c>
      <c r="P3495" s="147" t="s">
        <v>972</v>
      </c>
      <c r="Q3495" s="58" t="s">
        <v>876</v>
      </c>
      <c r="R3495" s="58">
        <v>1</v>
      </c>
      <c r="S3495" s="58" t="s">
        <v>14</v>
      </c>
      <c r="T3495" s="58" t="s">
        <v>980</v>
      </c>
      <c r="U3495" s="58" t="s">
        <v>15</v>
      </c>
    </row>
    <row r="3496" spans="1:21">
      <c r="A3496" s="58" t="s">
        <v>558</v>
      </c>
      <c r="B3496" s="58" t="s">
        <v>559</v>
      </c>
      <c r="C3496" s="58" t="s">
        <v>560</v>
      </c>
      <c r="D3496" s="58" t="s">
        <v>11</v>
      </c>
      <c r="E3496" s="58" t="s">
        <v>12</v>
      </c>
      <c r="F3496" s="58" t="s">
        <v>876</v>
      </c>
      <c r="G3496" s="58"/>
      <c r="H3496" s="58" t="s">
        <v>16</v>
      </c>
      <c r="I3496" s="59">
        <v>1440</v>
      </c>
      <c r="J3496" s="58" t="s">
        <v>14</v>
      </c>
      <c r="K3496" s="114">
        <v>111.5</v>
      </c>
      <c r="L3496" s="64">
        <v>72.7</v>
      </c>
      <c r="M3496" s="64"/>
      <c r="N3496" s="75"/>
      <c r="O3496" s="132" t="s">
        <v>972</v>
      </c>
      <c r="P3496" s="147" t="s">
        <v>972</v>
      </c>
      <c r="Q3496" s="58" t="s">
        <v>876</v>
      </c>
      <c r="R3496" s="58">
        <v>1</v>
      </c>
      <c r="S3496" s="58" t="s">
        <v>14</v>
      </c>
      <c r="T3496" s="58" t="s">
        <v>980</v>
      </c>
      <c r="U3496" s="58" t="s">
        <v>15</v>
      </c>
    </row>
    <row r="3497" spans="1:21">
      <c r="A3497" s="58" t="s">
        <v>558</v>
      </c>
      <c r="B3497" s="58" t="s">
        <v>559</v>
      </c>
      <c r="C3497" s="58" t="s">
        <v>560</v>
      </c>
      <c r="D3497" s="58" t="s">
        <v>11</v>
      </c>
      <c r="E3497" s="58" t="s">
        <v>12</v>
      </c>
      <c r="F3497" s="58" t="s">
        <v>877</v>
      </c>
      <c r="G3497" s="58"/>
      <c r="H3497" s="58" t="s">
        <v>16</v>
      </c>
      <c r="I3497" s="58">
        <v>1</v>
      </c>
      <c r="J3497" s="58" t="s">
        <v>14</v>
      </c>
      <c r="K3497" s="114">
        <v>56.2</v>
      </c>
      <c r="L3497" s="64">
        <v>57.9</v>
      </c>
      <c r="M3497" s="64"/>
      <c r="N3497" s="75"/>
      <c r="O3497" s="132" t="s">
        <v>972</v>
      </c>
      <c r="P3497" s="147" t="s">
        <v>972</v>
      </c>
      <c r="Q3497" s="58" t="s">
        <v>877</v>
      </c>
      <c r="R3497" s="58">
        <v>1</v>
      </c>
      <c r="S3497" s="58" t="s">
        <v>14</v>
      </c>
      <c r="T3497" s="58" t="s">
        <v>980</v>
      </c>
      <c r="U3497" s="58" t="s">
        <v>15</v>
      </c>
    </row>
    <row r="3498" spans="1:21">
      <c r="A3498" s="58" t="s">
        <v>558</v>
      </c>
      <c r="B3498" s="58" t="s">
        <v>559</v>
      </c>
      <c r="C3498" s="58" t="s">
        <v>560</v>
      </c>
      <c r="D3498" s="58" t="s">
        <v>11</v>
      </c>
      <c r="E3498" s="58" t="s">
        <v>12</v>
      </c>
      <c r="F3498" s="58" t="s">
        <v>877</v>
      </c>
      <c r="G3498" s="58"/>
      <c r="H3498" s="58" t="s">
        <v>16</v>
      </c>
      <c r="I3498" s="58">
        <v>480</v>
      </c>
      <c r="J3498" s="58" t="s">
        <v>14</v>
      </c>
      <c r="K3498" s="114">
        <v>56.2</v>
      </c>
      <c r="L3498" s="64">
        <v>41.4</v>
      </c>
      <c r="M3498" s="64"/>
      <c r="N3498" s="75"/>
      <c r="O3498" s="132" t="s">
        <v>972</v>
      </c>
      <c r="P3498" s="147" t="s">
        <v>972</v>
      </c>
      <c r="Q3498" s="58" t="s">
        <v>877</v>
      </c>
      <c r="R3498" s="58">
        <v>1</v>
      </c>
      <c r="S3498" s="58" t="s">
        <v>14</v>
      </c>
      <c r="T3498" s="58" t="s">
        <v>980</v>
      </c>
      <c r="U3498" s="58" t="s">
        <v>15</v>
      </c>
    </row>
    <row r="3499" spans="1:21">
      <c r="A3499" s="58" t="s">
        <v>558</v>
      </c>
      <c r="B3499" s="58" t="s">
        <v>559</v>
      </c>
      <c r="C3499" s="58" t="s">
        <v>560</v>
      </c>
      <c r="D3499" s="58" t="s">
        <v>11</v>
      </c>
      <c r="E3499" s="58" t="s">
        <v>12</v>
      </c>
      <c r="F3499" s="58" t="s">
        <v>877</v>
      </c>
      <c r="G3499" s="58"/>
      <c r="H3499" s="58" t="s">
        <v>16</v>
      </c>
      <c r="I3499" s="59">
        <v>1440</v>
      </c>
      <c r="J3499" s="58" t="s">
        <v>14</v>
      </c>
      <c r="K3499" s="114">
        <v>56.2</v>
      </c>
      <c r="L3499" s="64">
        <v>36.6</v>
      </c>
      <c r="M3499" s="64"/>
      <c r="N3499" s="75"/>
      <c r="O3499" s="132" t="s">
        <v>972</v>
      </c>
      <c r="P3499" s="147" t="s">
        <v>972</v>
      </c>
      <c r="Q3499" s="58" t="s">
        <v>877</v>
      </c>
      <c r="R3499" s="58">
        <v>1</v>
      </c>
      <c r="S3499" s="58" t="s">
        <v>14</v>
      </c>
      <c r="T3499" s="58" t="s">
        <v>980</v>
      </c>
      <c r="U3499" s="58" t="s">
        <v>15</v>
      </c>
    </row>
    <row r="3500" spans="1:21">
      <c r="A3500" s="58" t="s">
        <v>558</v>
      </c>
      <c r="B3500" s="58" t="s">
        <v>559</v>
      </c>
      <c r="C3500" s="58" t="s">
        <v>560</v>
      </c>
      <c r="D3500" s="58" t="s">
        <v>11</v>
      </c>
      <c r="E3500" s="58" t="s">
        <v>12</v>
      </c>
      <c r="F3500" s="58" t="s">
        <v>976</v>
      </c>
      <c r="G3500" s="58"/>
      <c r="H3500" s="58" t="s">
        <v>16</v>
      </c>
      <c r="I3500" s="58">
        <v>1</v>
      </c>
      <c r="J3500" s="58" t="s">
        <v>14</v>
      </c>
      <c r="K3500" s="114"/>
      <c r="L3500" s="64">
        <v>875.2</v>
      </c>
      <c r="M3500" s="64"/>
      <c r="N3500" s="75"/>
      <c r="O3500" s="132" t="s">
        <v>972</v>
      </c>
      <c r="P3500" s="147" t="s">
        <v>972</v>
      </c>
      <c r="Q3500" s="58" t="s">
        <v>976</v>
      </c>
      <c r="R3500" s="58">
        <v>1</v>
      </c>
      <c r="S3500" s="58" t="s">
        <v>14</v>
      </c>
      <c r="T3500" s="58" t="s">
        <v>981</v>
      </c>
      <c r="U3500" s="58" t="s">
        <v>15</v>
      </c>
    </row>
    <row r="3501" spans="1:21">
      <c r="A3501" s="58" t="s">
        <v>558</v>
      </c>
      <c r="B3501" s="58" t="s">
        <v>559</v>
      </c>
      <c r="C3501" s="58" t="s">
        <v>560</v>
      </c>
      <c r="D3501" s="58" t="s">
        <v>11</v>
      </c>
      <c r="E3501" s="58" t="s">
        <v>12</v>
      </c>
      <c r="F3501" s="58" t="s">
        <v>976</v>
      </c>
      <c r="G3501" s="58"/>
      <c r="H3501" s="58" t="s">
        <v>16</v>
      </c>
      <c r="I3501" s="58">
        <v>480</v>
      </c>
      <c r="J3501" s="58" t="s">
        <v>14</v>
      </c>
      <c r="K3501" s="114"/>
      <c r="L3501" s="64">
        <v>626</v>
      </c>
      <c r="M3501" s="64"/>
      <c r="N3501" s="75"/>
      <c r="O3501" s="132" t="s">
        <v>972</v>
      </c>
      <c r="P3501" s="147" t="s">
        <v>972</v>
      </c>
      <c r="Q3501" s="58" t="s">
        <v>976</v>
      </c>
      <c r="R3501" s="58">
        <v>1</v>
      </c>
      <c r="S3501" s="58" t="s">
        <v>14</v>
      </c>
      <c r="T3501" s="58" t="s">
        <v>981</v>
      </c>
      <c r="U3501" s="58" t="s">
        <v>15</v>
      </c>
    </row>
    <row r="3502" spans="1:21">
      <c r="A3502" s="58" t="s">
        <v>558</v>
      </c>
      <c r="B3502" s="58" t="s">
        <v>559</v>
      </c>
      <c r="C3502" s="58" t="s">
        <v>560</v>
      </c>
      <c r="D3502" s="58" t="s">
        <v>11</v>
      </c>
      <c r="E3502" s="58" t="s">
        <v>12</v>
      </c>
      <c r="F3502" s="58" t="s">
        <v>976</v>
      </c>
      <c r="G3502" s="58"/>
      <c r="H3502" s="58" t="s">
        <v>16</v>
      </c>
      <c r="I3502" s="59">
        <v>1440</v>
      </c>
      <c r="J3502" s="58" t="s">
        <v>14</v>
      </c>
      <c r="K3502" s="114"/>
      <c r="L3502" s="64">
        <v>559.1</v>
      </c>
      <c r="M3502" s="64"/>
      <c r="N3502" s="75"/>
      <c r="O3502" s="132" t="s">
        <v>972</v>
      </c>
      <c r="P3502" s="147" t="s">
        <v>972</v>
      </c>
      <c r="Q3502" s="58" t="s">
        <v>976</v>
      </c>
      <c r="R3502" s="58">
        <v>1</v>
      </c>
      <c r="S3502" s="58" t="s">
        <v>14</v>
      </c>
      <c r="T3502" s="58" t="s">
        <v>981</v>
      </c>
      <c r="U3502" s="58" t="s">
        <v>15</v>
      </c>
    </row>
    <row r="3503" spans="1:21">
      <c r="A3503" s="58" t="s">
        <v>558</v>
      </c>
      <c r="B3503" s="58" t="s">
        <v>559</v>
      </c>
      <c r="C3503" s="58" t="s">
        <v>560</v>
      </c>
      <c r="D3503" s="58" t="s">
        <v>11</v>
      </c>
      <c r="E3503" s="58" t="s">
        <v>12</v>
      </c>
      <c r="F3503" s="58" t="s">
        <v>878</v>
      </c>
      <c r="G3503" s="58"/>
      <c r="H3503" s="58" t="s">
        <v>16</v>
      </c>
      <c r="I3503" s="58">
        <v>1</v>
      </c>
      <c r="J3503" s="58" t="s">
        <v>14</v>
      </c>
      <c r="K3503" s="114">
        <v>136.69999999999999</v>
      </c>
      <c r="L3503" s="64">
        <v>140.9</v>
      </c>
      <c r="M3503" s="64"/>
      <c r="N3503" s="75"/>
      <c r="O3503" s="132" t="s">
        <v>972</v>
      </c>
      <c r="P3503" s="147" t="s">
        <v>972</v>
      </c>
      <c r="Q3503" s="58" t="s">
        <v>878</v>
      </c>
      <c r="R3503" s="58">
        <v>1</v>
      </c>
      <c r="S3503" s="58" t="s">
        <v>14</v>
      </c>
      <c r="T3503" s="58" t="s">
        <v>980</v>
      </c>
      <c r="U3503" s="58" t="s">
        <v>15</v>
      </c>
    </row>
    <row r="3504" spans="1:21">
      <c r="A3504" s="58" t="s">
        <v>558</v>
      </c>
      <c r="B3504" s="58" t="s">
        <v>559</v>
      </c>
      <c r="C3504" s="58" t="s">
        <v>560</v>
      </c>
      <c r="D3504" s="58" t="s">
        <v>11</v>
      </c>
      <c r="E3504" s="58" t="s">
        <v>12</v>
      </c>
      <c r="F3504" s="58" t="s">
        <v>878</v>
      </c>
      <c r="G3504" s="58"/>
      <c r="H3504" s="58" t="s">
        <v>16</v>
      </c>
      <c r="I3504" s="58">
        <v>480</v>
      </c>
      <c r="J3504" s="58" t="s">
        <v>14</v>
      </c>
      <c r="K3504" s="114">
        <v>136.69999999999999</v>
      </c>
      <c r="L3504" s="64">
        <v>100.6</v>
      </c>
      <c r="M3504" s="64"/>
      <c r="N3504" s="75"/>
      <c r="O3504" s="132" t="s">
        <v>972</v>
      </c>
      <c r="P3504" s="147" t="s">
        <v>972</v>
      </c>
      <c r="Q3504" s="58" t="s">
        <v>878</v>
      </c>
      <c r="R3504" s="58">
        <v>1</v>
      </c>
      <c r="S3504" s="58" t="s">
        <v>14</v>
      </c>
      <c r="T3504" s="58" t="s">
        <v>980</v>
      </c>
      <c r="U3504" s="58" t="s">
        <v>15</v>
      </c>
    </row>
    <row r="3505" spans="1:21">
      <c r="A3505" s="58" t="s">
        <v>558</v>
      </c>
      <c r="B3505" s="58" t="s">
        <v>559</v>
      </c>
      <c r="C3505" s="58" t="s">
        <v>560</v>
      </c>
      <c r="D3505" s="58" t="s">
        <v>11</v>
      </c>
      <c r="E3505" s="58" t="s">
        <v>12</v>
      </c>
      <c r="F3505" s="58" t="s">
        <v>878</v>
      </c>
      <c r="G3505" s="58"/>
      <c r="H3505" s="58" t="s">
        <v>16</v>
      </c>
      <c r="I3505" s="59">
        <v>1440</v>
      </c>
      <c r="J3505" s="58" t="s">
        <v>14</v>
      </c>
      <c r="K3505" s="114">
        <v>136.69999999999999</v>
      </c>
      <c r="L3505" s="64">
        <v>89</v>
      </c>
      <c r="M3505" s="64"/>
      <c r="N3505" s="75"/>
      <c r="O3505" s="132" t="s">
        <v>972</v>
      </c>
      <c r="P3505" s="147" t="s">
        <v>972</v>
      </c>
      <c r="Q3505" s="58" t="s">
        <v>878</v>
      </c>
      <c r="R3505" s="58">
        <v>1</v>
      </c>
      <c r="S3505" s="58" t="s">
        <v>14</v>
      </c>
      <c r="T3505" s="58" t="s">
        <v>980</v>
      </c>
      <c r="U3505" s="58" t="s">
        <v>15</v>
      </c>
    </row>
    <row r="3506" spans="1:21">
      <c r="A3506" s="58" t="s">
        <v>558</v>
      </c>
      <c r="B3506" s="58" t="s">
        <v>559</v>
      </c>
      <c r="C3506" s="58" t="s">
        <v>560</v>
      </c>
      <c r="D3506" s="58" t="s">
        <v>11</v>
      </c>
      <c r="E3506" s="58" t="s">
        <v>12</v>
      </c>
      <c r="F3506" s="58" t="s">
        <v>879</v>
      </c>
      <c r="G3506" s="58"/>
      <c r="H3506" s="58" t="s">
        <v>16</v>
      </c>
      <c r="I3506" s="58">
        <v>1</v>
      </c>
      <c r="J3506" s="58" t="s">
        <v>14</v>
      </c>
      <c r="K3506" s="114">
        <v>43.2</v>
      </c>
      <c r="L3506" s="64">
        <v>44.5</v>
      </c>
      <c r="M3506" s="64"/>
      <c r="N3506" s="75"/>
      <c r="O3506" s="132" t="s">
        <v>972</v>
      </c>
      <c r="P3506" s="147" t="s">
        <v>972</v>
      </c>
      <c r="Q3506" s="58" t="s">
        <v>879</v>
      </c>
      <c r="R3506" s="58">
        <v>1</v>
      </c>
      <c r="S3506" s="58" t="s">
        <v>14</v>
      </c>
      <c r="T3506" s="58" t="s">
        <v>980</v>
      </c>
      <c r="U3506" s="58" t="s">
        <v>15</v>
      </c>
    </row>
    <row r="3507" spans="1:21">
      <c r="A3507" s="58" t="s">
        <v>558</v>
      </c>
      <c r="B3507" s="58" t="s">
        <v>559</v>
      </c>
      <c r="C3507" s="58" t="s">
        <v>560</v>
      </c>
      <c r="D3507" s="58" t="s">
        <v>11</v>
      </c>
      <c r="E3507" s="58" t="s">
        <v>12</v>
      </c>
      <c r="F3507" s="58" t="s">
        <v>879</v>
      </c>
      <c r="G3507" s="58"/>
      <c r="H3507" s="58" t="s">
        <v>16</v>
      </c>
      <c r="I3507" s="58">
        <v>480</v>
      </c>
      <c r="J3507" s="58" t="s">
        <v>14</v>
      </c>
      <c r="K3507" s="114">
        <v>43.2</v>
      </c>
      <c r="L3507" s="64">
        <v>31.9</v>
      </c>
      <c r="M3507" s="64"/>
      <c r="N3507" s="75"/>
      <c r="O3507" s="132" t="s">
        <v>972</v>
      </c>
      <c r="P3507" s="147" t="s">
        <v>972</v>
      </c>
      <c r="Q3507" s="58" t="s">
        <v>879</v>
      </c>
      <c r="R3507" s="58">
        <v>1</v>
      </c>
      <c r="S3507" s="58" t="s">
        <v>14</v>
      </c>
      <c r="T3507" s="58" t="s">
        <v>980</v>
      </c>
      <c r="U3507" s="58" t="s">
        <v>15</v>
      </c>
    </row>
    <row r="3508" spans="1:21">
      <c r="A3508" s="58" t="s">
        <v>558</v>
      </c>
      <c r="B3508" s="58" t="s">
        <v>559</v>
      </c>
      <c r="C3508" s="58" t="s">
        <v>560</v>
      </c>
      <c r="D3508" s="58" t="s">
        <v>11</v>
      </c>
      <c r="E3508" s="58" t="s">
        <v>12</v>
      </c>
      <c r="F3508" s="58" t="s">
        <v>879</v>
      </c>
      <c r="G3508" s="58"/>
      <c r="H3508" s="58" t="s">
        <v>16</v>
      </c>
      <c r="I3508" s="59">
        <v>1440</v>
      </c>
      <c r="J3508" s="58" t="s">
        <v>14</v>
      </c>
      <c r="K3508" s="114">
        <v>43.2</v>
      </c>
      <c r="L3508" s="64">
        <v>28.3</v>
      </c>
      <c r="M3508" s="64"/>
      <c r="N3508" s="75"/>
      <c r="O3508" s="132" t="s">
        <v>972</v>
      </c>
      <c r="P3508" s="147" t="s">
        <v>972</v>
      </c>
      <c r="Q3508" s="58" t="s">
        <v>879</v>
      </c>
      <c r="R3508" s="58">
        <v>1</v>
      </c>
      <c r="S3508" s="58" t="s">
        <v>14</v>
      </c>
      <c r="T3508" s="58" t="s">
        <v>980</v>
      </c>
      <c r="U3508" s="58" t="s">
        <v>15</v>
      </c>
    </row>
    <row r="3509" spans="1:21">
      <c r="A3509" s="58" t="s">
        <v>558</v>
      </c>
      <c r="B3509" s="58" t="s">
        <v>559</v>
      </c>
      <c r="C3509" s="58" t="s">
        <v>560</v>
      </c>
      <c r="D3509" s="58" t="s">
        <v>11</v>
      </c>
      <c r="E3509" s="58" t="s">
        <v>12</v>
      </c>
      <c r="F3509" s="58" t="s">
        <v>880</v>
      </c>
      <c r="G3509" s="58"/>
      <c r="H3509" s="58" t="s">
        <v>16</v>
      </c>
      <c r="I3509" s="58">
        <v>1</v>
      </c>
      <c r="J3509" s="58" t="s">
        <v>14</v>
      </c>
      <c r="K3509" s="114">
        <v>143.9</v>
      </c>
      <c r="L3509" s="64">
        <v>143.9</v>
      </c>
      <c r="M3509" s="64"/>
      <c r="N3509" s="75"/>
      <c r="O3509" s="132" t="s">
        <v>972</v>
      </c>
      <c r="P3509" s="147" t="s">
        <v>972</v>
      </c>
      <c r="Q3509" s="58" t="s">
        <v>880</v>
      </c>
      <c r="R3509" s="58">
        <v>1</v>
      </c>
      <c r="S3509" s="58" t="s">
        <v>14</v>
      </c>
      <c r="T3509" s="58" t="s">
        <v>980</v>
      </c>
      <c r="U3509" s="58" t="s">
        <v>15</v>
      </c>
    </row>
    <row r="3510" spans="1:21">
      <c r="A3510" s="58" t="s">
        <v>558</v>
      </c>
      <c r="B3510" s="58" t="s">
        <v>559</v>
      </c>
      <c r="C3510" s="58" t="s">
        <v>560</v>
      </c>
      <c r="D3510" s="58" t="s">
        <v>11</v>
      </c>
      <c r="E3510" s="58" t="s">
        <v>12</v>
      </c>
      <c r="F3510" s="58" t="s">
        <v>880</v>
      </c>
      <c r="G3510" s="58"/>
      <c r="H3510" s="58" t="s">
        <v>16</v>
      </c>
      <c r="I3510" s="58">
        <v>480</v>
      </c>
      <c r="J3510" s="58" t="s">
        <v>14</v>
      </c>
      <c r="K3510" s="114">
        <v>143.9</v>
      </c>
      <c r="L3510" s="64">
        <v>102.8</v>
      </c>
      <c r="M3510" s="64"/>
      <c r="N3510" s="75"/>
      <c r="O3510" s="132" t="s">
        <v>972</v>
      </c>
      <c r="P3510" s="147" t="s">
        <v>972</v>
      </c>
      <c r="Q3510" s="58" t="s">
        <v>880</v>
      </c>
      <c r="R3510" s="58">
        <v>1</v>
      </c>
      <c r="S3510" s="58" t="s">
        <v>14</v>
      </c>
      <c r="T3510" s="58" t="s">
        <v>980</v>
      </c>
      <c r="U3510" s="58" t="s">
        <v>15</v>
      </c>
    </row>
    <row r="3511" spans="1:21">
      <c r="A3511" s="58" t="s">
        <v>558</v>
      </c>
      <c r="B3511" s="58" t="s">
        <v>559</v>
      </c>
      <c r="C3511" s="58" t="s">
        <v>560</v>
      </c>
      <c r="D3511" s="58" t="s">
        <v>11</v>
      </c>
      <c r="E3511" s="58" t="s">
        <v>12</v>
      </c>
      <c r="F3511" s="58" t="s">
        <v>880</v>
      </c>
      <c r="G3511" s="58"/>
      <c r="H3511" s="58" t="s">
        <v>16</v>
      </c>
      <c r="I3511" s="59">
        <v>1440</v>
      </c>
      <c r="J3511" s="58" t="s">
        <v>14</v>
      </c>
      <c r="K3511" s="114">
        <v>143.9</v>
      </c>
      <c r="L3511" s="64">
        <v>91</v>
      </c>
      <c r="M3511" s="64"/>
      <c r="N3511" s="75"/>
      <c r="O3511" s="132" t="s">
        <v>972</v>
      </c>
      <c r="P3511" s="147" t="s">
        <v>972</v>
      </c>
      <c r="Q3511" s="58" t="s">
        <v>880</v>
      </c>
      <c r="R3511" s="58">
        <v>1</v>
      </c>
      <c r="S3511" s="58" t="s">
        <v>14</v>
      </c>
      <c r="T3511" s="58" t="s">
        <v>980</v>
      </c>
      <c r="U3511" s="58" t="s">
        <v>15</v>
      </c>
    </row>
    <row r="3512" spans="1:21">
      <c r="A3512" s="58" t="s">
        <v>870</v>
      </c>
      <c r="B3512" s="58" t="s">
        <v>871</v>
      </c>
      <c r="C3512" s="58" t="s">
        <v>560</v>
      </c>
      <c r="D3512" s="58" t="s">
        <v>11</v>
      </c>
      <c r="E3512" s="58" t="s">
        <v>12</v>
      </c>
      <c r="F3512" s="58" t="s">
        <v>13</v>
      </c>
      <c r="G3512" s="58"/>
      <c r="H3512" s="58" t="s">
        <v>16</v>
      </c>
      <c r="I3512" s="58">
        <v>1</v>
      </c>
      <c r="J3512" s="58" t="s">
        <v>14</v>
      </c>
      <c r="K3512" s="114">
        <v>437.4</v>
      </c>
      <c r="L3512" s="64">
        <v>450.6</v>
      </c>
      <c r="M3512" s="64"/>
      <c r="N3512" s="75"/>
      <c r="O3512" s="132">
        <f t="shared" ref="O3512:O3522" si="2">L3512+(L3512*$N$3518)</f>
        <v>450.6</v>
      </c>
      <c r="P3512" s="147">
        <v>427.9</v>
      </c>
      <c r="Q3512" s="58" t="s">
        <v>13</v>
      </c>
      <c r="R3512" s="58">
        <v>1</v>
      </c>
      <c r="S3512" s="58" t="s">
        <v>14</v>
      </c>
      <c r="T3512" s="58" t="s">
        <v>980</v>
      </c>
      <c r="U3512" s="58" t="s">
        <v>15</v>
      </c>
    </row>
    <row r="3513" spans="1:21">
      <c r="A3513" s="58" t="s">
        <v>870</v>
      </c>
      <c r="B3513" s="58" t="s">
        <v>871</v>
      </c>
      <c r="C3513" s="58" t="s">
        <v>560</v>
      </c>
      <c r="D3513" s="58" t="s">
        <v>11</v>
      </c>
      <c r="E3513" s="58" t="s">
        <v>12</v>
      </c>
      <c r="F3513" s="58" t="s">
        <v>872</v>
      </c>
      <c r="G3513" s="58"/>
      <c r="H3513" s="58" t="s">
        <v>16</v>
      </c>
      <c r="I3513" s="58">
        <v>1</v>
      </c>
      <c r="J3513" s="58" t="s">
        <v>14</v>
      </c>
      <c r="K3513" s="114">
        <v>133</v>
      </c>
      <c r="L3513" s="64">
        <v>137</v>
      </c>
      <c r="M3513" s="64"/>
      <c r="N3513" s="75"/>
      <c r="O3513" s="132">
        <f t="shared" si="2"/>
        <v>137</v>
      </c>
      <c r="P3513" s="147">
        <v>130.1</v>
      </c>
      <c r="Q3513" s="58" t="s">
        <v>872</v>
      </c>
      <c r="R3513" s="58">
        <v>1</v>
      </c>
      <c r="S3513" s="58" t="s">
        <v>14</v>
      </c>
      <c r="T3513" s="58" t="s">
        <v>980</v>
      </c>
      <c r="U3513" s="58" t="s">
        <v>15</v>
      </c>
    </row>
    <row r="3514" spans="1:21">
      <c r="A3514" s="58" t="s">
        <v>870</v>
      </c>
      <c r="B3514" s="58" t="s">
        <v>871</v>
      </c>
      <c r="C3514" s="58" t="s">
        <v>560</v>
      </c>
      <c r="D3514" s="58" t="s">
        <v>11</v>
      </c>
      <c r="E3514" s="58" t="s">
        <v>12</v>
      </c>
      <c r="F3514" s="58" t="s">
        <v>873</v>
      </c>
      <c r="G3514" s="58"/>
      <c r="H3514" s="58" t="s">
        <v>16</v>
      </c>
      <c r="I3514" s="58">
        <v>1</v>
      </c>
      <c r="J3514" s="58" t="s">
        <v>14</v>
      </c>
      <c r="K3514" s="114">
        <v>17.899999999999999</v>
      </c>
      <c r="L3514" s="64">
        <v>18.5</v>
      </c>
      <c r="M3514" s="64" t="s">
        <v>1024</v>
      </c>
      <c r="N3514" s="90">
        <v>-5.0299999999999997E-2</v>
      </c>
      <c r="O3514" s="132">
        <f t="shared" si="2"/>
        <v>18.5</v>
      </c>
      <c r="P3514" s="147">
        <v>17.600000000000001</v>
      </c>
      <c r="Q3514" s="58" t="s">
        <v>873</v>
      </c>
      <c r="R3514" s="58">
        <v>1</v>
      </c>
      <c r="S3514" s="58" t="s">
        <v>14</v>
      </c>
      <c r="T3514" s="58" t="s">
        <v>980</v>
      </c>
      <c r="U3514" s="58" t="s">
        <v>15</v>
      </c>
    </row>
    <row r="3515" spans="1:21">
      <c r="A3515" s="58" t="s">
        <v>870</v>
      </c>
      <c r="B3515" s="58" t="s">
        <v>871</v>
      </c>
      <c r="C3515" s="58" t="s">
        <v>560</v>
      </c>
      <c r="D3515" s="58" t="s">
        <v>11</v>
      </c>
      <c r="E3515" s="58" t="s">
        <v>12</v>
      </c>
      <c r="F3515" s="58" t="s">
        <v>874</v>
      </c>
      <c r="G3515" s="58"/>
      <c r="H3515" s="58" t="s">
        <v>16</v>
      </c>
      <c r="I3515" s="58">
        <v>1</v>
      </c>
      <c r="J3515" s="58" t="s">
        <v>14</v>
      </c>
      <c r="K3515" s="114">
        <v>14.3</v>
      </c>
      <c r="L3515" s="64">
        <v>14.3</v>
      </c>
      <c r="M3515" s="64"/>
      <c r="N3515" s="75"/>
      <c r="O3515" s="132">
        <f t="shared" si="2"/>
        <v>14.3</v>
      </c>
      <c r="P3515" s="147">
        <v>13.6</v>
      </c>
      <c r="Q3515" s="58" t="s">
        <v>874</v>
      </c>
      <c r="R3515" s="58">
        <v>1</v>
      </c>
      <c r="S3515" s="58" t="s">
        <v>14</v>
      </c>
      <c r="T3515" s="58" t="s">
        <v>980</v>
      </c>
      <c r="U3515" s="58" t="s">
        <v>15</v>
      </c>
    </row>
    <row r="3516" spans="1:21">
      <c r="A3516" s="58" t="s">
        <v>870</v>
      </c>
      <c r="B3516" s="58" t="s">
        <v>871</v>
      </c>
      <c r="C3516" s="58" t="s">
        <v>560</v>
      </c>
      <c r="D3516" s="58" t="s">
        <v>11</v>
      </c>
      <c r="E3516" s="58" t="s">
        <v>12</v>
      </c>
      <c r="F3516" s="58" t="s">
        <v>875</v>
      </c>
      <c r="G3516" s="58"/>
      <c r="H3516" s="58" t="s">
        <v>16</v>
      </c>
      <c r="I3516" s="58">
        <v>1</v>
      </c>
      <c r="J3516" s="58" t="s">
        <v>14</v>
      </c>
      <c r="K3516" s="115">
        <v>5177</v>
      </c>
      <c r="L3516" s="65">
        <v>5332</v>
      </c>
      <c r="M3516" s="65"/>
      <c r="N3516" s="76"/>
      <c r="O3516" s="132">
        <f t="shared" si="2"/>
        <v>5332</v>
      </c>
      <c r="P3516" s="147">
        <v>5064</v>
      </c>
      <c r="Q3516" s="58" t="s">
        <v>875</v>
      </c>
      <c r="R3516" s="58">
        <v>1</v>
      </c>
      <c r="S3516" s="58" t="s">
        <v>14</v>
      </c>
      <c r="T3516" s="58" t="s">
        <v>980</v>
      </c>
      <c r="U3516" s="58" t="s">
        <v>15</v>
      </c>
    </row>
    <row r="3517" spans="1:21">
      <c r="A3517" s="58" t="s">
        <v>870</v>
      </c>
      <c r="B3517" s="58" t="s">
        <v>871</v>
      </c>
      <c r="C3517" s="58" t="s">
        <v>560</v>
      </c>
      <c r="D3517" s="58" t="s">
        <v>11</v>
      </c>
      <c r="E3517" s="58" t="s">
        <v>12</v>
      </c>
      <c r="F3517" s="58" t="s">
        <v>876</v>
      </c>
      <c r="G3517" s="58"/>
      <c r="H3517" s="58" t="s">
        <v>16</v>
      </c>
      <c r="I3517" s="58">
        <v>1</v>
      </c>
      <c r="J3517" s="58" t="s">
        <v>14</v>
      </c>
      <c r="K3517" s="114">
        <v>139.30000000000001</v>
      </c>
      <c r="L3517" s="64">
        <v>143.5</v>
      </c>
      <c r="M3517" s="64"/>
      <c r="N3517" s="75"/>
      <c r="O3517" s="132">
        <f t="shared" si="2"/>
        <v>143.5</v>
      </c>
      <c r="P3517" s="147">
        <v>136.30000000000001</v>
      </c>
      <c r="Q3517" s="58" t="s">
        <v>876</v>
      </c>
      <c r="R3517" s="58">
        <v>1</v>
      </c>
      <c r="S3517" s="58" t="s">
        <v>14</v>
      </c>
      <c r="T3517" s="58" t="s">
        <v>980</v>
      </c>
      <c r="U3517" s="58" t="s">
        <v>15</v>
      </c>
    </row>
    <row r="3518" spans="1:21">
      <c r="A3518" s="58" t="s">
        <v>870</v>
      </c>
      <c r="B3518" s="58" t="s">
        <v>871</v>
      </c>
      <c r="C3518" s="58" t="s">
        <v>560</v>
      </c>
      <c r="D3518" s="58" t="s">
        <v>11</v>
      </c>
      <c r="E3518" s="58" t="s">
        <v>12</v>
      </c>
      <c r="F3518" s="58" t="s">
        <v>877</v>
      </c>
      <c r="G3518" s="58"/>
      <c r="H3518" s="58" t="s">
        <v>16</v>
      </c>
      <c r="I3518" s="58">
        <v>1</v>
      </c>
      <c r="J3518" s="58" t="s">
        <v>14</v>
      </c>
      <c r="K3518" s="114">
        <v>73.2</v>
      </c>
      <c r="L3518" s="64">
        <v>75.400000000000006</v>
      </c>
      <c r="M3518" s="64"/>
      <c r="N3518" s="75"/>
      <c r="O3518" s="132">
        <f t="shared" si="2"/>
        <v>75.400000000000006</v>
      </c>
      <c r="P3518" s="147">
        <v>71.599999999999994</v>
      </c>
      <c r="Q3518" s="58" t="s">
        <v>877</v>
      </c>
      <c r="R3518" s="58">
        <v>1</v>
      </c>
      <c r="S3518" s="58" t="s">
        <v>14</v>
      </c>
      <c r="T3518" s="58" t="s">
        <v>980</v>
      </c>
      <c r="U3518" s="58" t="s">
        <v>15</v>
      </c>
    </row>
    <row r="3519" spans="1:21">
      <c r="A3519" s="58" t="s">
        <v>870</v>
      </c>
      <c r="B3519" s="58" t="s">
        <v>871</v>
      </c>
      <c r="C3519" s="58" t="s">
        <v>560</v>
      </c>
      <c r="D3519" s="58" t="s">
        <v>11</v>
      </c>
      <c r="E3519" s="58" t="s">
        <v>12</v>
      </c>
      <c r="F3519" s="58" t="s">
        <v>976</v>
      </c>
      <c r="G3519" s="58"/>
      <c r="H3519" s="58" t="s">
        <v>16</v>
      </c>
      <c r="I3519" s="58">
        <v>1</v>
      </c>
      <c r="J3519" s="58" t="s">
        <v>14</v>
      </c>
      <c r="K3519" s="113"/>
      <c r="L3519" s="63">
        <v>1087.9000000000001</v>
      </c>
      <c r="M3519" s="63"/>
      <c r="N3519" s="74"/>
      <c r="O3519" s="132">
        <f t="shared" si="2"/>
        <v>1087.9000000000001</v>
      </c>
      <c r="P3519" s="147">
        <v>1033.2</v>
      </c>
      <c r="Q3519" s="58" t="s">
        <v>976</v>
      </c>
      <c r="R3519" s="58">
        <v>1</v>
      </c>
      <c r="S3519" s="58" t="s">
        <v>14</v>
      </c>
      <c r="T3519" s="58" t="s">
        <v>981</v>
      </c>
      <c r="U3519" s="58" t="s">
        <v>15</v>
      </c>
    </row>
    <row r="3520" spans="1:21">
      <c r="A3520" s="58" t="s">
        <v>870</v>
      </c>
      <c r="B3520" s="58" t="s">
        <v>871</v>
      </c>
      <c r="C3520" s="58" t="s">
        <v>560</v>
      </c>
      <c r="D3520" s="58" t="s">
        <v>11</v>
      </c>
      <c r="E3520" s="58" t="s">
        <v>12</v>
      </c>
      <c r="F3520" s="58" t="s">
        <v>878</v>
      </c>
      <c r="G3520" s="58"/>
      <c r="H3520" s="58" t="s">
        <v>16</v>
      </c>
      <c r="I3520" s="58">
        <v>1</v>
      </c>
      <c r="J3520" s="58" t="s">
        <v>14</v>
      </c>
      <c r="K3520" s="114">
        <v>160.69999999999999</v>
      </c>
      <c r="L3520" s="64">
        <v>165.6</v>
      </c>
      <c r="M3520" s="64"/>
      <c r="N3520" s="75"/>
      <c r="O3520" s="132">
        <f t="shared" si="2"/>
        <v>165.6</v>
      </c>
      <c r="P3520" s="147">
        <v>157.30000000000001</v>
      </c>
      <c r="Q3520" s="58" t="s">
        <v>878</v>
      </c>
      <c r="R3520" s="58">
        <v>1</v>
      </c>
      <c r="S3520" s="58" t="s">
        <v>14</v>
      </c>
      <c r="T3520" s="58" t="s">
        <v>980</v>
      </c>
      <c r="U3520" s="58" t="s">
        <v>15</v>
      </c>
    </row>
    <row r="3521" spans="1:21">
      <c r="A3521" s="58" t="s">
        <v>870</v>
      </c>
      <c r="B3521" s="58" t="s">
        <v>871</v>
      </c>
      <c r="C3521" s="58" t="s">
        <v>560</v>
      </c>
      <c r="D3521" s="58" t="s">
        <v>11</v>
      </c>
      <c r="E3521" s="58" t="s">
        <v>12</v>
      </c>
      <c r="F3521" s="58" t="s">
        <v>879</v>
      </c>
      <c r="G3521" s="58"/>
      <c r="H3521" s="58" t="s">
        <v>16</v>
      </c>
      <c r="I3521" s="58">
        <v>1</v>
      </c>
      <c r="J3521" s="58" t="s">
        <v>14</v>
      </c>
      <c r="K3521" s="114">
        <v>54.7</v>
      </c>
      <c r="L3521" s="64">
        <v>56.4</v>
      </c>
      <c r="M3521" s="64"/>
      <c r="N3521" s="75"/>
      <c r="O3521" s="132">
        <f t="shared" si="2"/>
        <v>56.4</v>
      </c>
      <c r="P3521" s="147">
        <v>53.6</v>
      </c>
      <c r="Q3521" s="58" t="s">
        <v>879</v>
      </c>
      <c r="R3521" s="58">
        <v>1</v>
      </c>
      <c r="S3521" s="58" t="s">
        <v>14</v>
      </c>
      <c r="T3521" s="58" t="s">
        <v>980</v>
      </c>
      <c r="U3521" s="58" t="s">
        <v>15</v>
      </c>
    </row>
    <row r="3522" spans="1:21">
      <c r="A3522" s="58" t="s">
        <v>870</v>
      </c>
      <c r="B3522" s="58" t="s">
        <v>871</v>
      </c>
      <c r="C3522" s="58" t="s">
        <v>560</v>
      </c>
      <c r="D3522" s="58" t="s">
        <v>11</v>
      </c>
      <c r="E3522" s="58" t="s">
        <v>12</v>
      </c>
      <c r="F3522" s="58" t="s">
        <v>880</v>
      </c>
      <c r="G3522" s="58"/>
      <c r="H3522" s="58" t="s">
        <v>16</v>
      </c>
      <c r="I3522" s="58">
        <v>1</v>
      </c>
      <c r="J3522" s="58" t="s">
        <v>14</v>
      </c>
      <c r="K3522" s="114">
        <v>187.5</v>
      </c>
      <c r="L3522" s="64">
        <v>187.5</v>
      </c>
      <c r="M3522" s="64"/>
      <c r="N3522" s="75"/>
      <c r="O3522" s="132">
        <f t="shared" si="2"/>
        <v>187.5</v>
      </c>
      <c r="P3522" s="147">
        <v>178.1</v>
      </c>
      <c r="Q3522" s="58" t="s">
        <v>880</v>
      </c>
      <c r="R3522" s="58">
        <v>1</v>
      </c>
      <c r="S3522" s="58" t="s">
        <v>14</v>
      </c>
      <c r="T3522" s="58" t="s">
        <v>980</v>
      </c>
      <c r="U3522" s="58" t="s">
        <v>15</v>
      </c>
    </row>
    <row r="3523" spans="1:21">
      <c r="A3523" t="s">
        <v>561</v>
      </c>
      <c r="B3523" t="s">
        <v>562</v>
      </c>
      <c r="C3523" t="s">
        <v>560</v>
      </c>
      <c r="D3523" t="s">
        <v>11</v>
      </c>
      <c r="E3523" t="s">
        <v>12</v>
      </c>
      <c r="F3523" t="s">
        <v>13</v>
      </c>
      <c r="H3523" t="s">
        <v>16</v>
      </c>
      <c r="I3523">
        <v>1</v>
      </c>
      <c r="J3523" t="s">
        <v>14</v>
      </c>
      <c r="K3523" s="111">
        <v>240</v>
      </c>
      <c r="L3523" s="61">
        <v>247.2</v>
      </c>
      <c r="O3523" s="111">
        <v>247.2</v>
      </c>
      <c r="P3523" s="147">
        <v>247.2</v>
      </c>
      <c r="Q3523" t="s">
        <v>13</v>
      </c>
      <c r="R3523">
        <v>1</v>
      </c>
      <c r="S3523" t="s">
        <v>14</v>
      </c>
      <c r="T3523" t="s">
        <v>980</v>
      </c>
      <c r="U3523" t="s">
        <v>15</v>
      </c>
    </row>
    <row r="3524" spans="1:21">
      <c r="A3524" t="s">
        <v>561</v>
      </c>
      <c r="B3524" t="s">
        <v>562</v>
      </c>
      <c r="C3524" t="s">
        <v>560</v>
      </c>
      <c r="D3524" t="s">
        <v>11</v>
      </c>
      <c r="E3524" t="s">
        <v>12</v>
      </c>
      <c r="F3524" t="s">
        <v>13</v>
      </c>
      <c r="H3524" t="s">
        <v>16</v>
      </c>
      <c r="I3524">
        <v>160</v>
      </c>
      <c r="J3524" t="s">
        <v>14</v>
      </c>
      <c r="K3524" s="111">
        <v>240</v>
      </c>
      <c r="L3524" s="61">
        <v>212.8</v>
      </c>
      <c r="O3524" s="111" t="s">
        <v>972</v>
      </c>
      <c r="P3524" s="147">
        <v>212.8</v>
      </c>
      <c r="Q3524" t="s">
        <v>13</v>
      </c>
      <c r="R3524">
        <v>1</v>
      </c>
      <c r="S3524" t="s">
        <v>14</v>
      </c>
      <c r="T3524" t="s">
        <v>980</v>
      </c>
      <c r="U3524" t="s">
        <v>15</v>
      </c>
    </row>
    <row r="3525" spans="1:21">
      <c r="A3525" t="s">
        <v>561</v>
      </c>
      <c r="B3525" t="s">
        <v>562</v>
      </c>
      <c r="C3525" t="s">
        <v>560</v>
      </c>
      <c r="D3525" t="s">
        <v>11</v>
      </c>
      <c r="E3525" t="s">
        <v>12</v>
      </c>
      <c r="F3525" t="s">
        <v>13</v>
      </c>
      <c r="H3525" t="s">
        <v>16</v>
      </c>
      <c r="I3525">
        <v>480</v>
      </c>
      <c r="J3525" t="s">
        <v>14</v>
      </c>
      <c r="K3525" s="111">
        <v>240</v>
      </c>
      <c r="L3525" s="61">
        <v>176.6</v>
      </c>
      <c r="O3525" s="111" t="s">
        <v>972</v>
      </c>
      <c r="P3525" s="147" t="s">
        <v>972</v>
      </c>
      <c r="Q3525" t="s">
        <v>13</v>
      </c>
      <c r="R3525">
        <v>1</v>
      </c>
      <c r="S3525" t="s">
        <v>14</v>
      </c>
      <c r="T3525" t="s">
        <v>980</v>
      </c>
      <c r="U3525" t="s">
        <v>15</v>
      </c>
    </row>
    <row r="3526" spans="1:21">
      <c r="A3526" t="s">
        <v>561</v>
      </c>
      <c r="B3526" t="s">
        <v>562</v>
      </c>
      <c r="C3526" t="s">
        <v>560</v>
      </c>
      <c r="D3526" t="s">
        <v>11</v>
      </c>
      <c r="E3526" t="s">
        <v>12</v>
      </c>
      <c r="F3526" t="s">
        <v>13</v>
      </c>
      <c r="H3526" t="s">
        <v>16</v>
      </c>
      <c r="I3526" s="3">
        <v>1440</v>
      </c>
      <c r="J3526" t="s">
        <v>14</v>
      </c>
      <c r="K3526" s="111">
        <v>240</v>
      </c>
      <c r="L3526" s="61">
        <v>156.4</v>
      </c>
      <c r="O3526" s="111" t="s">
        <v>972</v>
      </c>
      <c r="P3526" s="147" t="s">
        <v>972</v>
      </c>
      <c r="Q3526" t="s">
        <v>13</v>
      </c>
      <c r="R3526">
        <v>1</v>
      </c>
      <c r="S3526" t="s">
        <v>14</v>
      </c>
      <c r="T3526" t="s">
        <v>980</v>
      </c>
      <c r="U3526" t="s">
        <v>15</v>
      </c>
    </row>
    <row r="3527" spans="1:21">
      <c r="A3527" t="s">
        <v>561</v>
      </c>
      <c r="B3527" t="s">
        <v>562</v>
      </c>
      <c r="C3527" t="s">
        <v>560</v>
      </c>
      <c r="D3527" t="s">
        <v>11</v>
      </c>
      <c r="E3527" t="s">
        <v>12</v>
      </c>
      <c r="F3527" t="s">
        <v>872</v>
      </c>
      <c r="H3527" t="s">
        <v>16</v>
      </c>
      <c r="I3527">
        <v>1</v>
      </c>
      <c r="J3527" t="s">
        <v>14</v>
      </c>
      <c r="K3527" s="111">
        <v>71.400000000000006</v>
      </c>
      <c r="L3527" s="61">
        <v>73.599999999999994</v>
      </c>
      <c r="O3527" s="111">
        <v>73.599999999999994</v>
      </c>
      <c r="P3527" s="147">
        <v>73.599999999999994</v>
      </c>
      <c r="Q3527" t="s">
        <v>872</v>
      </c>
      <c r="R3527">
        <v>1</v>
      </c>
      <c r="S3527" t="s">
        <v>14</v>
      </c>
      <c r="T3527" t="s">
        <v>980</v>
      </c>
      <c r="U3527" t="s">
        <v>15</v>
      </c>
    </row>
    <row r="3528" spans="1:21">
      <c r="A3528" t="s">
        <v>561</v>
      </c>
      <c r="B3528" t="s">
        <v>562</v>
      </c>
      <c r="C3528" t="s">
        <v>560</v>
      </c>
      <c r="D3528" t="s">
        <v>11</v>
      </c>
      <c r="E3528" t="s">
        <v>12</v>
      </c>
      <c r="F3528" t="s">
        <v>872</v>
      </c>
      <c r="H3528" t="s">
        <v>16</v>
      </c>
      <c r="I3528">
        <v>160</v>
      </c>
      <c r="J3528" t="s">
        <v>14</v>
      </c>
      <c r="L3528" s="61">
        <v>63.4</v>
      </c>
      <c r="O3528" s="111" t="s">
        <v>972</v>
      </c>
      <c r="P3528" s="147">
        <v>63.4</v>
      </c>
      <c r="Q3528" t="s">
        <v>872</v>
      </c>
      <c r="R3528">
        <v>1</v>
      </c>
      <c r="S3528" t="s">
        <v>14</v>
      </c>
      <c r="T3528" t="s">
        <v>980</v>
      </c>
      <c r="U3528" t="s">
        <v>15</v>
      </c>
    </row>
    <row r="3529" spans="1:21">
      <c r="A3529" t="s">
        <v>561</v>
      </c>
      <c r="B3529" t="s">
        <v>562</v>
      </c>
      <c r="C3529" t="s">
        <v>560</v>
      </c>
      <c r="D3529" t="s">
        <v>11</v>
      </c>
      <c r="E3529" t="s">
        <v>12</v>
      </c>
      <c r="F3529" t="s">
        <v>872</v>
      </c>
      <c r="H3529" t="s">
        <v>16</v>
      </c>
      <c r="I3529">
        <v>480</v>
      </c>
      <c r="J3529" t="s">
        <v>14</v>
      </c>
      <c r="L3529" s="61">
        <v>52.6</v>
      </c>
      <c r="O3529" s="111" t="s">
        <v>972</v>
      </c>
      <c r="P3529" s="147" t="s">
        <v>972</v>
      </c>
      <c r="Q3529" t="s">
        <v>872</v>
      </c>
      <c r="R3529">
        <v>1</v>
      </c>
      <c r="S3529" t="s">
        <v>14</v>
      </c>
      <c r="T3529" t="s">
        <v>980</v>
      </c>
      <c r="U3529" t="s">
        <v>15</v>
      </c>
    </row>
    <row r="3530" spans="1:21">
      <c r="A3530" t="s">
        <v>561</v>
      </c>
      <c r="B3530" t="s">
        <v>562</v>
      </c>
      <c r="C3530" t="s">
        <v>560</v>
      </c>
      <c r="D3530" t="s">
        <v>11</v>
      </c>
      <c r="E3530" t="s">
        <v>12</v>
      </c>
      <c r="F3530" t="s">
        <v>872</v>
      </c>
      <c r="H3530" t="s">
        <v>16</v>
      </c>
      <c r="I3530" s="3">
        <v>1440</v>
      </c>
      <c r="J3530" t="s">
        <v>14</v>
      </c>
      <c r="L3530" s="61">
        <v>46.6</v>
      </c>
      <c r="O3530" s="111" t="s">
        <v>972</v>
      </c>
      <c r="P3530" s="147" t="s">
        <v>972</v>
      </c>
      <c r="Q3530" t="s">
        <v>872</v>
      </c>
      <c r="R3530">
        <v>1</v>
      </c>
      <c r="S3530" t="s">
        <v>14</v>
      </c>
      <c r="T3530" t="s">
        <v>980</v>
      </c>
      <c r="U3530" t="s">
        <v>15</v>
      </c>
    </row>
    <row r="3531" spans="1:21" s="57" customFormat="1">
      <c r="A3531" s="57" t="s">
        <v>561</v>
      </c>
      <c r="B3531" s="57" t="s">
        <v>562</v>
      </c>
      <c r="C3531" s="57" t="s">
        <v>560</v>
      </c>
      <c r="D3531" s="57" t="s">
        <v>11</v>
      </c>
      <c r="E3531" s="57" t="s">
        <v>12</v>
      </c>
      <c r="F3531" s="57" t="s">
        <v>873</v>
      </c>
      <c r="H3531" s="57" t="s">
        <v>16</v>
      </c>
      <c r="I3531" s="57">
        <v>1</v>
      </c>
      <c r="J3531" s="57" t="s">
        <v>14</v>
      </c>
      <c r="K3531" s="136">
        <v>9.6</v>
      </c>
      <c r="L3531" s="137">
        <v>9.9</v>
      </c>
      <c r="M3531" s="137"/>
      <c r="N3531" s="138"/>
      <c r="O3531" s="136">
        <v>9.9</v>
      </c>
      <c r="P3531" s="147">
        <v>9.9</v>
      </c>
      <c r="Q3531" s="57" t="s">
        <v>873</v>
      </c>
      <c r="R3531" s="57">
        <v>1</v>
      </c>
      <c r="S3531" s="57" t="s">
        <v>14</v>
      </c>
      <c r="T3531" s="57" t="s">
        <v>980</v>
      </c>
      <c r="U3531" s="57" t="s">
        <v>15</v>
      </c>
    </row>
    <row r="3532" spans="1:21" s="57" customFormat="1">
      <c r="A3532" s="57" t="s">
        <v>561</v>
      </c>
      <c r="B3532" s="57" t="s">
        <v>562</v>
      </c>
      <c r="C3532" s="57" t="s">
        <v>560</v>
      </c>
      <c r="D3532" s="57" t="s">
        <v>11</v>
      </c>
      <c r="E3532" s="57" t="s">
        <v>12</v>
      </c>
      <c r="F3532" s="57" t="s">
        <v>873</v>
      </c>
      <c r="H3532" s="57" t="s">
        <v>16</v>
      </c>
      <c r="I3532" s="57">
        <v>160</v>
      </c>
      <c r="J3532" s="57" t="s">
        <v>14</v>
      </c>
      <c r="K3532" s="136">
        <v>9.6</v>
      </c>
      <c r="L3532" s="137">
        <v>8.6</v>
      </c>
      <c r="M3532" s="137"/>
      <c r="N3532" s="138"/>
      <c r="O3532" s="136" t="s">
        <v>972</v>
      </c>
      <c r="P3532" s="147">
        <v>8.6</v>
      </c>
      <c r="Q3532" s="57" t="s">
        <v>873</v>
      </c>
      <c r="R3532" s="57">
        <v>1</v>
      </c>
      <c r="S3532" s="57" t="s">
        <v>14</v>
      </c>
      <c r="T3532" s="57" t="s">
        <v>980</v>
      </c>
      <c r="U3532" s="57" t="s">
        <v>15</v>
      </c>
    </row>
    <row r="3533" spans="1:21" s="57" customFormat="1">
      <c r="A3533" s="57" t="s">
        <v>561</v>
      </c>
      <c r="B3533" s="57" t="s">
        <v>562</v>
      </c>
      <c r="C3533" s="57" t="s">
        <v>560</v>
      </c>
      <c r="D3533" s="57" t="s">
        <v>11</v>
      </c>
      <c r="E3533" s="57" t="s">
        <v>12</v>
      </c>
      <c r="F3533" s="57" t="s">
        <v>873</v>
      </c>
      <c r="H3533" s="57" t="s">
        <v>16</v>
      </c>
      <c r="I3533" s="57">
        <v>480</v>
      </c>
      <c r="J3533" s="57" t="s">
        <v>14</v>
      </c>
      <c r="K3533" s="136">
        <v>9.6</v>
      </c>
      <c r="L3533" s="137">
        <v>7.2</v>
      </c>
      <c r="M3533" s="137"/>
      <c r="N3533" s="138"/>
      <c r="O3533" s="136" t="s">
        <v>972</v>
      </c>
      <c r="P3533" s="147" t="s">
        <v>972</v>
      </c>
      <c r="Q3533" s="57" t="s">
        <v>873</v>
      </c>
      <c r="R3533" s="57">
        <v>1</v>
      </c>
      <c r="S3533" s="57" t="s">
        <v>14</v>
      </c>
      <c r="T3533" s="57" t="s">
        <v>980</v>
      </c>
      <c r="U3533" s="57" t="s">
        <v>15</v>
      </c>
    </row>
    <row r="3534" spans="1:21" s="57" customFormat="1">
      <c r="A3534" s="57" t="s">
        <v>561</v>
      </c>
      <c r="B3534" s="57" t="s">
        <v>562</v>
      </c>
      <c r="C3534" s="57" t="s">
        <v>560</v>
      </c>
      <c r="D3534" s="57" t="s">
        <v>11</v>
      </c>
      <c r="E3534" s="57" t="s">
        <v>12</v>
      </c>
      <c r="F3534" s="57" t="s">
        <v>873</v>
      </c>
      <c r="H3534" s="57" t="s">
        <v>16</v>
      </c>
      <c r="I3534" s="139">
        <v>1440</v>
      </c>
      <c r="J3534" s="57" t="s">
        <v>14</v>
      </c>
      <c r="K3534" s="136">
        <v>9.6</v>
      </c>
      <c r="L3534" s="137">
        <v>6.3</v>
      </c>
      <c r="M3534" s="137"/>
      <c r="N3534" s="138"/>
      <c r="O3534" s="136" t="s">
        <v>972</v>
      </c>
      <c r="P3534" s="147" t="s">
        <v>972</v>
      </c>
      <c r="Q3534" s="57" t="s">
        <v>873</v>
      </c>
      <c r="R3534" s="57">
        <v>1</v>
      </c>
      <c r="S3534" s="57" t="s">
        <v>14</v>
      </c>
      <c r="T3534" s="57" t="s">
        <v>980</v>
      </c>
      <c r="U3534" s="57" t="s">
        <v>15</v>
      </c>
    </row>
    <row r="3535" spans="1:21">
      <c r="A3535" t="s">
        <v>561</v>
      </c>
      <c r="B3535" t="s">
        <v>562</v>
      </c>
      <c r="C3535" t="s">
        <v>560</v>
      </c>
      <c r="D3535" t="s">
        <v>11</v>
      </c>
      <c r="E3535" t="s">
        <v>12</v>
      </c>
      <c r="F3535" t="s">
        <v>874</v>
      </c>
      <c r="H3535" t="s">
        <v>16</v>
      </c>
      <c r="I3535">
        <v>1</v>
      </c>
      <c r="J3535" t="s">
        <v>14</v>
      </c>
      <c r="K3535" s="111">
        <v>8.1999999999999993</v>
      </c>
      <c r="L3535" s="61">
        <v>8.1999999999999993</v>
      </c>
      <c r="O3535" s="111">
        <v>8.1999999999999993</v>
      </c>
      <c r="P3535" s="147">
        <v>8.1999999999999993</v>
      </c>
      <c r="Q3535" t="s">
        <v>874</v>
      </c>
      <c r="R3535">
        <v>1</v>
      </c>
      <c r="S3535" t="s">
        <v>14</v>
      </c>
      <c r="T3535" t="s">
        <v>980</v>
      </c>
      <c r="U3535" t="s">
        <v>15</v>
      </c>
    </row>
    <row r="3536" spans="1:21">
      <c r="A3536" t="s">
        <v>561</v>
      </c>
      <c r="B3536" t="s">
        <v>562</v>
      </c>
      <c r="C3536" t="s">
        <v>560</v>
      </c>
      <c r="D3536" t="s">
        <v>11</v>
      </c>
      <c r="E3536" t="s">
        <v>12</v>
      </c>
      <c r="F3536" t="s">
        <v>874</v>
      </c>
      <c r="H3536" t="s">
        <v>16</v>
      </c>
      <c r="I3536">
        <v>160</v>
      </c>
      <c r="J3536" t="s">
        <v>14</v>
      </c>
      <c r="K3536" s="111">
        <v>8.1999999999999993</v>
      </c>
      <c r="L3536" s="61">
        <v>7.1</v>
      </c>
      <c r="O3536" s="111" t="s">
        <v>972</v>
      </c>
      <c r="P3536" s="147">
        <v>7.1</v>
      </c>
      <c r="Q3536" t="s">
        <v>874</v>
      </c>
      <c r="R3536">
        <v>1</v>
      </c>
      <c r="S3536" t="s">
        <v>14</v>
      </c>
      <c r="T3536" t="s">
        <v>980</v>
      </c>
      <c r="U3536" t="s">
        <v>15</v>
      </c>
    </row>
    <row r="3537" spans="1:21">
      <c r="A3537" t="s">
        <v>561</v>
      </c>
      <c r="B3537" t="s">
        <v>562</v>
      </c>
      <c r="C3537" t="s">
        <v>560</v>
      </c>
      <c r="D3537" t="s">
        <v>11</v>
      </c>
      <c r="E3537" t="s">
        <v>12</v>
      </c>
      <c r="F3537" t="s">
        <v>874</v>
      </c>
      <c r="H3537" t="s">
        <v>16</v>
      </c>
      <c r="I3537">
        <v>480</v>
      </c>
      <c r="J3537" t="s">
        <v>14</v>
      </c>
      <c r="K3537" s="111">
        <v>8.1999999999999993</v>
      </c>
      <c r="L3537" s="61">
        <v>5.9</v>
      </c>
      <c r="O3537" s="111" t="s">
        <v>972</v>
      </c>
      <c r="P3537" s="147" t="s">
        <v>972</v>
      </c>
      <c r="Q3537" t="s">
        <v>874</v>
      </c>
      <c r="R3537">
        <v>1</v>
      </c>
      <c r="S3537" t="s">
        <v>14</v>
      </c>
      <c r="T3537" t="s">
        <v>980</v>
      </c>
      <c r="U3537" t="s">
        <v>15</v>
      </c>
    </row>
    <row r="3538" spans="1:21">
      <c r="A3538" t="s">
        <v>561</v>
      </c>
      <c r="B3538" t="s">
        <v>562</v>
      </c>
      <c r="C3538" t="s">
        <v>560</v>
      </c>
      <c r="D3538" t="s">
        <v>11</v>
      </c>
      <c r="E3538" t="s">
        <v>12</v>
      </c>
      <c r="F3538" t="s">
        <v>874</v>
      </c>
      <c r="H3538" t="s">
        <v>16</v>
      </c>
      <c r="I3538" s="3">
        <v>1440</v>
      </c>
      <c r="J3538" t="s">
        <v>14</v>
      </c>
      <c r="K3538" s="111">
        <v>8.1999999999999993</v>
      </c>
      <c r="L3538" s="61">
        <v>5.2</v>
      </c>
      <c r="O3538" s="111" t="s">
        <v>972</v>
      </c>
      <c r="P3538" s="147" t="s">
        <v>972</v>
      </c>
      <c r="Q3538" t="s">
        <v>874</v>
      </c>
      <c r="R3538">
        <v>1</v>
      </c>
      <c r="S3538" t="s">
        <v>14</v>
      </c>
      <c r="T3538" t="s">
        <v>980</v>
      </c>
      <c r="U3538" t="s">
        <v>15</v>
      </c>
    </row>
    <row r="3539" spans="1:21">
      <c r="A3539" t="s">
        <v>561</v>
      </c>
      <c r="B3539" t="s">
        <v>562</v>
      </c>
      <c r="C3539" t="s">
        <v>560</v>
      </c>
      <c r="D3539" t="s">
        <v>11</v>
      </c>
      <c r="E3539" t="s">
        <v>12</v>
      </c>
      <c r="F3539" t="s">
        <v>875</v>
      </c>
      <c r="H3539" t="s">
        <v>16</v>
      </c>
      <c r="I3539">
        <v>1</v>
      </c>
      <c r="J3539" t="s">
        <v>14</v>
      </c>
      <c r="K3539" s="112">
        <v>2493</v>
      </c>
      <c r="L3539" s="62">
        <v>2568</v>
      </c>
      <c r="M3539" s="62"/>
      <c r="N3539" s="73"/>
      <c r="O3539" s="112">
        <v>2568</v>
      </c>
      <c r="P3539" s="147">
        <v>2568</v>
      </c>
      <c r="Q3539" t="s">
        <v>875</v>
      </c>
      <c r="R3539">
        <v>1</v>
      </c>
      <c r="S3539" t="s">
        <v>14</v>
      </c>
      <c r="T3539" t="s">
        <v>980</v>
      </c>
      <c r="U3539" t="s">
        <v>15</v>
      </c>
    </row>
    <row r="3540" spans="1:21">
      <c r="A3540" t="s">
        <v>561</v>
      </c>
      <c r="B3540" t="s">
        <v>562</v>
      </c>
      <c r="C3540" t="s">
        <v>560</v>
      </c>
      <c r="D3540" t="s">
        <v>11</v>
      </c>
      <c r="E3540" t="s">
        <v>12</v>
      </c>
      <c r="F3540" t="s">
        <v>875</v>
      </c>
      <c r="H3540" t="s">
        <v>16</v>
      </c>
      <c r="I3540">
        <v>160</v>
      </c>
      <c r="J3540" t="s">
        <v>14</v>
      </c>
      <c r="K3540" s="112">
        <v>2493</v>
      </c>
      <c r="L3540" s="62">
        <v>2209</v>
      </c>
      <c r="M3540" s="62"/>
      <c r="N3540" s="73"/>
      <c r="O3540" s="112" t="s">
        <v>972</v>
      </c>
      <c r="P3540" s="147">
        <v>2209</v>
      </c>
      <c r="Q3540" t="s">
        <v>875</v>
      </c>
      <c r="R3540">
        <v>1</v>
      </c>
      <c r="S3540" t="s">
        <v>14</v>
      </c>
      <c r="T3540" t="s">
        <v>980</v>
      </c>
      <c r="U3540" t="s">
        <v>15</v>
      </c>
    </row>
    <row r="3541" spans="1:21">
      <c r="A3541" t="s">
        <v>561</v>
      </c>
      <c r="B3541" t="s">
        <v>562</v>
      </c>
      <c r="C3541" t="s">
        <v>560</v>
      </c>
      <c r="D3541" t="s">
        <v>11</v>
      </c>
      <c r="E3541" t="s">
        <v>12</v>
      </c>
      <c r="F3541" t="s">
        <v>875</v>
      </c>
      <c r="H3541" t="s">
        <v>16</v>
      </c>
      <c r="I3541">
        <v>480</v>
      </c>
      <c r="J3541" t="s">
        <v>14</v>
      </c>
      <c r="K3541" s="112">
        <v>2493</v>
      </c>
      <c r="L3541" s="62">
        <v>1833</v>
      </c>
      <c r="M3541" s="62"/>
      <c r="N3541" s="73"/>
      <c r="O3541" s="112" t="s">
        <v>972</v>
      </c>
      <c r="P3541" s="147" t="s">
        <v>972</v>
      </c>
      <c r="Q3541" t="s">
        <v>875</v>
      </c>
      <c r="R3541">
        <v>1</v>
      </c>
      <c r="S3541" t="s">
        <v>14</v>
      </c>
      <c r="T3541" t="s">
        <v>980</v>
      </c>
      <c r="U3541" t="s">
        <v>15</v>
      </c>
    </row>
    <row r="3542" spans="1:21">
      <c r="A3542" t="s">
        <v>561</v>
      </c>
      <c r="B3542" t="s">
        <v>562</v>
      </c>
      <c r="C3542" t="s">
        <v>560</v>
      </c>
      <c r="D3542" t="s">
        <v>11</v>
      </c>
      <c r="E3542" t="s">
        <v>12</v>
      </c>
      <c r="F3542" t="s">
        <v>875</v>
      </c>
      <c r="H3542" t="s">
        <v>16</v>
      </c>
      <c r="I3542" s="3">
        <v>1440</v>
      </c>
      <c r="J3542" t="s">
        <v>14</v>
      </c>
      <c r="K3542" s="112">
        <v>2493</v>
      </c>
      <c r="L3542" s="62">
        <v>1623</v>
      </c>
      <c r="M3542" s="62"/>
      <c r="N3542" s="73"/>
      <c r="O3542" s="112" t="s">
        <v>972</v>
      </c>
      <c r="P3542" s="147" t="s">
        <v>972</v>
      </c>
      <c r="Q3542" t="s">
        <v>875</v>
      </c>
      <c r="R3542">
        <v>1</v>
      </c>
      <c r="S3542" t="s">
        <v>14</v>
      </c>
      <c r="T3542" t="s">
        <v>980</v>
      </c>
      <c r="U3542" t="s">
        <v>15</v>
      </c>
    </row>
    <row r="3543" spans="1:21">
      <c r="A3543" t="s">
        <v>561</v>
      </c>
      <c r="B3543" t="s">
        <v>562</v>
      </c>
      <c r="C3543" t="s">
        <v>560</v>
      </c>
      <c r="D3543" t="s">
        <v>11</v>
      </c>
      <c r="E3543" t="s">
        <v>12</v>
      </c>
      <c r="F3543" t="s">
        <v>876</v>
      </c>
      <c r="H3543" t="s">
        <v>16</v>
      </c>
      <c r="I3543">
        <v>1</v>
      </c>
      <c r="J3543" t="s">
        <v>14</v>
      </c>
      <c r="K3543" s="111">
        <v>74.3</v>
      </c>
      <c r="L3543" s="61">
        <v>76.599999999999994</v>
      </c>
      <c r="O3543" s="111">
        <v>76.599999999999994</v>
      </c>
      <c r="P3543" s="147">
        <v>76.599999999999994</v>
      </c>
      <c r="Q3543" t="s">
        <v>876</v>
      </c>
      <c r="R3543">
        <v>1</v>
      </c>
      <c r="S3543" t="s">
        <v>14</v>
      </c>
      <c r="T3543" t="s">
        <v>980</v>
      </c>
      <c r="U3543" t="s">
        <v>15</v>
      </c>
    </row>
    <row r="3544" spans="1:21">
      <c r="A3544" t="s">
        <v>561</v>
      </c>
      <c r="B3544" t="s">
        <v>562</v>
      </c>
      <c r="C3544" t="s">
        <v>560</v>
      </c>
      <c r="D3544" t="s">
        <v>11</v>
      </c>
      <c r="E3544" t="s">
        <v>12</v>
      </c>
      <c r="F3544" t="s">
        <v>876</v>
      </c>
      <c r="H3544" t="s">
        <v>16</v>
      </c>
      <c r="I3544">
        <v>160</v>
      </c>
      <c r="J3544" t="s">
        <v>14</v>
      </c>
      <c r="K3544" s="111">
        <v>74.3</v>
      </c>
      <c r="L3544" s="61">
        <v>66</v>
      </c>
      <c r="O3544" s="111" t="s">
        <v>972</v>
      </c>
      <c r="P3544" s="147">
        <v>66</v>
      </c>
      <c r="Q3544" t="s">
        <v>876</v>
      </c>
      <c r="R3544">
        <v>1</v>
      </c>
      <c r="S3544" t="s">
        <v>14</v>
      </c>
      <c r="T3544" t="s">
        <v>980</v>
      </c>
      <c r="U3544" t="s">
        <v>15</v>
      </c>
    </row>
    <row r="3545" spans="1:21">
      <c r="A3545" t="s">
        <v>561</v>
      </c>
      <c r="B3545" t="s">
        <v>562</v>
      </c>
      <c r="C3545" t="s">
        <v>560</v>
      </c>
      <c r="D3545" t="s">
        <v>11</v>
      </c>
      <c r="E3545" t="s">
        <v>12</v>
      </c>
      <c r="F3545" t="s">
        <v>876</v>
      </c>
      <c r="H3545" t="s">
        <v>16</v>
      </c>
      <c r="I3545">
        <v>480</v>
      </c>
      <c r="J3545" t="s">
        <v>14</v>
      </c>
      <c r="K3545" s="111">
        <v>74.3</v>
      </c>
      <c r="L3545" s="61">
        <v>54.7</v>
      </c>
      <c r="O3545" s="111" t="s">
        <v>972</v>
      </c>
      <c r="P3545" s="147" t="s">
        <v>972</v>
      </c>
      <c r="Q3545" t="s">
        <v>876</v>
      </c>
      <c r="R3545">
        <v>1</v>
      </c>
      <c r="S3545" t="s">
        <v>14</v>
      </c>
      <c r="T3545" t="s">
        <v>980</v>
      </c>
      <c r="U3545" t="s">
        <v>15</v>
      </c>
    </row>
    <row r="3546" spans="1:21">
      <c r="A3546" t="s">
        <v>561</v>
      </c>
      <c r="B3546" t="s">
        <v>562</v>
      </c>
      <c r="C3546" t="s">
        <v>560</v>
      </c>
      <c r="D3546" t="s">
        <v>11</v>
      </c>
      <c r="E3546" t="s">
        <v>12</v>
      </c>
      <c r="F3546" t="s">
        <v>876</v>
      </c>
      <c r="H3546" t="s">
        <v>16</v>
      </c>
      <c r="I3546" s="3">
        <v>1440</v>
      </c>
      <c r="J3546" t="s">
        <v>14</v>
      </c>
      <c r="K3546" s="111">
        <v>74.3</v>
      </c>
      <c r="L3546" s="61">
        <v>48.5</v>
      </c>
      <c r="O3546" s="111" t="s">
        <v>972</v>
      </c>
      <c r="P3546" s="147" t="s">
        <v>972</v>
      </c>
      <c r="Q3546" t="s">
        <v>876</v>
      </c>
      <c r="R3546">
        <v>1</v>
      </c>
      <c r="S3546" t="s">
        <v>14</v>
      </c>
      <c r="T3546" t="s">
        <v>980</v>
      </c>
      <c r="U3546" t="s">
        <v>15</v>
      </c>
    </row>
    <row r="3547" spans="1:21">
      <c r="A3547" t="s">
        <v>561</v>
      </c>
      <c r="B3547" t="s">
        <v>562</v>
      </c>
      <c r="C3547" t="s">
        <v>560</v>
      </c>
      <c r="D3547" t="s">
        <v>11</v>
      </c>
      <c r="E3547" t="s">
        <v>12</v>
      </c>
      <c r="F3547" t="s">
        <v>877</v>
      </c>
      <c r="H3547" t="s">
        <v>16</v>
      </c>
      <c r="I3547">
        <v>1</v>
      </c>
      <c r="J3547" t="s">
        <v>14</v>
      </c>
      <c r="K3547" s="111">
        <v>37.4</v>
      </c>
      <c r="L3547" s="61">
        <v>38.6</v>
      </c>
      <c r="O3547" s="111">
        <v>38.6</v>
      </c>
      <c r="P3547" s="147">
        <v>38.6</v>
      </c>
      <c r="Q3547" t="s">
        <v>877</v>
      </c>
      <c r="R3547">
        <v>1</v>
      </c>
      <c r="S3547" t="s">
        <v>14</v>
      </c>
      <c r="T3547" t="s">
        <v>980</v>
      </c>
      <c r="U3547" t="s">
        <v>15</v>
      </c>
    </row>
    <row r="3548" spans="1:21">
      <c r="A3548" t="s">
        <v>561</v>
      </c>
      <c r="B3548" t="s">
        <v>562</v>
      </c>
      <c r="C3548" t="s">
        <v>560</v>
      </c>
      <c r="D3548" t="s">
        <v>11</v>
      </c>
      <c r="E3548" t="s">
        <v>12</v>
      </c>
      <c r="F3548" t="s">
        <v>877</v>
      </c>
      <c r="H3548" t="s">
        <v>16</v>
      </c>
      <c r="I3548">
        <v>160</v>
      </c>
      <c r="J3548" t="s">
        <v>14</v>
      </c>
      <c r="K3548" s="111">
        <v>37.4</v>
      </c>
      <c r="L3548" s="61">
        <v>33.200000000000003</v>
      </c>
      <c r="O3548" s="111" t="s">
        <v>972</v>
      </c>
      <c r="P3548" s="147">
        <v>33.200000000000003</v>
      </c>
      <c r="Q3548" t="s">
        <v>877</v>
      </c>
      <c r="R3548">
        <v>1</v>
      </c>
      <c r="S3548" t="s">
        <v>14</v>
      </c>
      <c r="T3548" t="s">
        <v>980</v>
      </c>
      <c r="U3548" t="s">
        <v>15</v>
      </c>
    </row>
    <row r="3549" spans="1:21">
      <c r="A3549" t="s">
        <v>561</v>
      </c>
      <c r="B3549" t="s">
        <v>562</v>
      </c>
      <c r="C3549" t="s">
        <v>560</v>
      </c>
      <c r="D3549" t="s">
        <v>11</v>
      </c>
      <c r="E3549" t="s">
        <v>12</v>
      </c>
      <c r="F3549" t="s">
        <v>877</v>
      </c>
      <c r="H3549" t="s">
        <v>16</v>
      </c>
      <c r="I3549">
        <v>480</v>
      </c>
      <c r="J3549" t="s">
        <v>14</v>
      </c>
      <c r="K3549" s="111">
        <v>37.4</v>
      </c>
      <c r="L3549" s="61">
        <v>27.6</v>
      </c>
      <c r="O3549" s="111" t="s">
        <v>972</v>
      </c>
      <c r="P3549" s="147" t="s">
        <v>972</v>
      </c>
      <c r="Q3549" t="s">
        <v>877</v>
      </c>
      <c r="R3549">
        <v>1</v>
      </c>
      <c r="S3549" t="s">
        <v>14</v>
      </c>
      <c r="T3549" t="s">
        <v>980</v>
      </c>
      <c r="U3549" t="s">
        <v>15</v>
      </c>
    </row>
    <row r="3550" spans="1:21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877</v>
      </c>
      <c r="H3550" t="s">
        <v>16</v>
      </c>
      <c r="I3550" s="3">
        <v>1440</v>
      </c>
      <c r="J3550" t="s">
        <v>14</v>
      </c>
      <c r="K3550" s="111">
        <v>37.4</v>
      </c>
      <c r="L3550" s="61">
        <v>24.5</v>
      </c>
      <c r="O3550" s="111" t="s">
        <v>972</v>
      </c>
      <c r="P3550" s="147" t="s">
        <v>972</v>
      </c>
      <c r="Q3550" t="s">
        <v>877</v>
      </c>
      <c r="R3550">
        <v>1</v>
      </c>
      <c r="S3550" t="s">
        <v>14</v>
      </c>
      <c r="T3550" t="s">
        <v>980</v>
      </c>
      <c r="U3550" t="s">
        <v>15</v>
      </c>
    </row>
    <row r="3551" spans="1:21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976</v>
      </c>
      <c r="H3551" t="s">
        <v>16</v>
      </c>
      <c r="I3551">
        <v>1</v>
      </c>
      <c r="J3551" t="s">
        <v>14</v>
      </c>
      <c r="L3551" s="61">
        <v>583.5</v>
      </c>
      <c r="O3551" s="111">
        <v>583.5</v>
      </c>
      <c r="P3551" s="147">
        <v>583.5</v>
      </c>
      <c r="Q3551" t="s">
        <v>976</v>
      </c>
      <c r="R3551">
        <v>1</v>
      </c>
      <c r="S3551" t="s">
        <v>14</v>
      </c>
      <c r="T3551" t="s">
        <v>981</v>
      </c>
      <c r="U3551" t="s">
        <v>15</v>
      </c>
    </row>
    <row r="3552" spans="1:21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976</v>
      </c>
      <c r="H3552" t="s">
        <v>16</v>
      </c>
      <c r="I3552">
        <v>160</v>
      </c>
      <c r="J3552" t="s">
        <v>14</v>
      </c>
      <c r="L3552" s="61">
        <v>504.4</v>
      </c>
      <c r="O3552" s="111" t="s">
        <v>972</v>
      </c>
      <c r="P3552" s="147">
        <v>504.4</v>
      </c>
      <c r="Q3552" t="s">
        <v>976</v>
      </c>
      <c r="R3552">
        <v>1</v>
      </c>
      <c r="S3552" t="s">
        <v>14</v>
      </c>
      <c r="T3552" t="s">
        <v>981</v>
      </c>
      <c r="U3552" t="s">
        <v>15</v>
      </c>
    </row>
    <row r="3553" spans="1:21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976</v>
      </c>
      <c r="H3553" t="s">
        <v>16</v>
      </c>
      <c r="I3553">
        <v>480</v>
      </c>
      <c r="J3553" t="s">
        <v>14</v>
      </c>
      <c r="L3553" s="61">
        <v>419.4</v>
      </c>
      <c r="O3553" s="111" t="s">
        <v>972</v>
      </c>
      <c r="P3553" s="147" t="s">
        <v>972</v>
      </c>
      <c r="Q3553" t="s">
        <v>976</v>
      </c>
      <c r="R3553">
        <v>1</v>
      </c>
      <c r="S3553" t="s">
        <v>14</v>
      </c>
      <c r="T3553" t="s">
        <v>981</v>
      </c>
      <c r="U3553" t="s">
        <v>15</v>
      </c>
    </row>
    <row r="3554" spans="1:21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976</v>
      </c>
      <c r="H3554" t="s">
        <v>16</v>
      </c>
      <c r="I3554" s="3">
        <v>1440</v>
      </c>
      <c r="J3554" t="s">
        <v>14</v>
      </c>
      <c r="L3554" s="61">
        <v>370.8</v>
      </c>
      <c r="O3554" s="111" t="s">
        <v>972</v>
      </c>
      <c r="P3554" s="147" t="s">
        <v>972</v>
      </c>
      <c r="Q3554" t="s">
        <v>976</v>
      </c>
      <c r="R3554">
        <v>1</v>
      </c>
      <c r="S3554" t="s">
        <v>14</v>
      </c>
      <c r="T3554" t="s">
        <v>981</v>
      </c>
      <c r="U3554" t="s">
        <v>15</v>
      </c>
    </row>
    <row r="3555" spans="1:21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878</v>
      </c>
      <c r="H3555" t="s">
        <v>16</v>
      </c>
      <c r="I3555">
        <v>1</v>
      </c>
      <c r="J3555" t="s">
        <v>14</v>
      </c>
      <c r="K3555" s="111">
        <v>91.1</v>
      </c>
      <c r="L3555" s="61">
        <v>93.9</v>
      </c>
      <c r="O3555" s="111">
        <v>93.9</v>
      </c>
      <c r="P3555" s="147">
        <v>93.9</v>
      </c>
      <c r="Q3555" t="s">
        <v>878</v>
      </c>
      <c r="R3555">
        <v>1</v>
      </c>
      <c r="S3555" t="s">
        <v>14</v>
      </c>
      <c r="T3555" t="s">
        <v>980</v>
      </c>
      <c r="U3555" t="s">
        <v>15</v>
      </c>
    </row>
    <row r="3556" spans="1:21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878</v>
      </c>
      <c r="H3556" t="s">
        <v>16</v>
      </c>
      <c r="I3556">
        <v>160</v>
      </c>
      <c r="J3556" t="s">
        <v>14</v>
      </c>
      <c r="K3556" s="111">
        <v>91.1</v>
      </c>
      <c r="L3556" s="61">
        <v>80.8</v>
      </c>
      <c r="O3556" s="111" t="s">
        <v>972</v>
      </c>
      <c r="P3556" s="147">
        <v>80.8</v>
      </c>
      <c r="Q3556" t="s">
        <v>878</v>
      </c>
      <c r="R3556">
        <v>1</v>
      </c>
      <c r="S3556" t="s">
        <v>14</v>
      </c>
      <c r="T3556" t="s">
        <v>980</v>
      </c>
      <c r="U3556" t="s">
        <v>15</v>
      </c>
    </row>
    <row r="3557" spans="1:21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878</v>
      </c>
      <c r="H3557" t="s">
        <v>16</v>
      </c>
      <c r="I3557">
        <v>480</v>
      </c>
      <c r="J3557" t="s">
        <v>14</v>
      </c>
      <c r="K3557" s="111">
        <v>91.1</v>
      </c>
      <c r="L3557" s="61">
        <v>67.099999999999994</v>
      </c>
      <c r="O3557" s="111" t="s">
        <v>972</v>
      </c>
      <c r="P3557" s="147" t="s">
        <v>972</v>
      </c>
      <c r="Q3557" t="s">
        <v>878</v>
      </c>
      <c r="R3557">
        <v>1</v>
      </c>
      <c r="S3557" t="s">
        <v>14</v>
      </c>
      <c r="T3557" t="s">
        <v>980</v>
      </c>
      <c r="U3557" t="s">
        <v>15</v>
      </c>
    </row>
    <row r="3558" spans="1:21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878</v>
      </c>
      <c r="H3558" t="s">
        <v>16</v>
      </c>
      <c r="I3558" s="3">
        <v>1440</v>
      </c>
      <c r="J3558" t="s">
        <v>14</v>
      </c>
      <c r="K3558" s="111">
        <v>91.1</v>
      </c>
      <c r="L3558" s="61">
        <v>59.4</v>
      </c>
      <c r="O3558" s="111" t="s">
        <v>972</v>
      </c>
      <c r="P3558" s="147" t="s">
        <v>972</v>
      </c>
      <c r="Q3558" t="s">
        <v>878</v>
      </c>
      <c r="R3558">
        <v>1</v>
      </c>
      <c r="S3558" t="s">
        <v>14</v>
      </c>
      <c r="T3558" t="s">
        <v>980</v>
      </c>
      <c r="U3558" t="s">
        <v>15</v>
      </c>
    </row>
    <row r="3559" spans="1:21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879</v>
      </c>
      <c r="H3559" t="s">
        <v>16</v>
      </c>
      <c r="I3559">
        <v>1</v>
      </c>
      <c r="J3559" t="s">
        <v>14</v>
      </c>
      <c r="K3559" s="111">
        <v>28.8</v>
      </c>
      <c r="L3559" s="61">
        <v>29.7</v>
      </c>
      <c r="O3559" s="111">
        <v>29.7</v>
      </c>
      <c r="P3559" s="147">
        <v>29.7</v>
      </c>
      <c r="Q3559" t="s">
        <v>879</v>
      </c>
      <c r="R3559">
        <v>1</v>
      </c>
      <c r="S3559" t="s">
        <v>14</v>
      </c>
      <c r="T3559" t="s">
        <v>980</v>
      </c>
      <c r="U3559" t="s">
        <v>15</v>
      </c>
    </row>
    <row r="3560" spans="1:21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879</v>
      </c>
      <c r="H3560" t="s">
        <v>16</v>
      </c>
      <c r="I3560">
        <v>160</v>
      </c>
      <c r="J3560" t="s">
        <v>14</v>
      </c>
      <c r="K3560" s="111">
        <v>28.8</v>
      </c>
      <c r="L3560" s="61">
        <v>25.6</v>
      </c>
      <c r="O3560" s="111" t="s">
        <v>972</v>
      </c>
      <c r="P3560" s="147">
        <v>25.6</v>
      </c>
      <c r="Q3560" t="s">
        <v>879</v>
      </c>
      <c r="R3560">
        <v>1</v>
      </c>
      <c r="S3560" t="s">
        <v>14</v>
      </c>
      <c r="T3560" t="s">
        <v>980</v>
      </c>
      <c r="U3560" t="s">
        <v>15</v>
      </c>
    </row>
    <row r="3561" spans="1:21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879</v>
      </c>
      <c r="H3561" t="s">
        <v>16</v>
      </c>
      <c r="I3561">
        <v>480</v>
      </c>
      <c r="J3561" t="s">
        <v>14</v>
      </c>
      <c r="K3561" s="111">
        <v>28.8</v>
      </c>
      <c r="L3561" s="61">
        <v>21.3</v>
      </c>
      <c r="O3561" s="111" t="s">
        <v>972</v>
      </c>
      <c r="P3561" s="147" t="s">
        <v>972</v>
      </c>
      <c r="Q3561" t="s">
        <v>879</v>
      </c>
      <c r="R3561">
        <v>1</v>
      </c>
      <c r="S3561" t="s">
        <v>14</v>
      </c>
      <c r="T3561" t="s">
        <v>980</v>
      </c>
      <c r="U3561" t="s">
        <v>15</v>
      </c>
    </row>
    <row r="3562" spans="1:21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879</v>
      </c>
      <c r="H3562" t="s">
        <v>16</v>
      </c>
      <c r="I3562" s="3">
        <v>1440</v>
      </c>
      <c r="J3562" t="s">
        <v>14</v>
      </c>
      <c r="K3562" s="111">
        <v>28.8</v>
      </c>
      <c r="L3562" s="61">
        <v>18.899999999999999</v>
      </c>
      <c r="O3562" s="111" t="s">
        <v>972</v>
      </c>
      <c r="P3562" s="147" t="s">
        <v>972</v>
      </c>
      <c r="Q3562" t="s">
        <v>879</v>
      </c>
      <c r="R3562">
        <v>1</v>
      </c>
      <c r="S3562" t="s">
        <v>14</v>
      </c>
      <c r="T3562" t="s">
        <v>980</v>
      </c>
      <c r="U3562" t="s">
        <v>15</v>
      </c>
    </row>
    <row r="3563" spans="1:21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880</v>
      </c>
      <c r="H3563" t="s">
        <v>16</v>
      </c>
      <c r="I3563">
        <v>1</v>
      </c>
      <c r="J3563" t="s">
        <v>14</v>
      </c>
      <c r="K3563" s="111">
        <v>95.9</v>
      </c>
      <c r="L3563" s="61">
        <v>95.9</v>
      </c>
      <c r="O3563" s="111">
        <v>95.9</v>
      </c>
      <c r="P3563" s="147">
        <v>95.9</v>
      </c>
      <c r="Q3563" t="s">
        <v>880</v>
      </c>
      <c r="R3563">
        <v>1</v>
      </c>
      <c r="S3563" t="s">
        <v>14</v>
      </c>
      <c r="T3563" t="s">
        <v>980</v>
      </c>
      <c r="U3563" t="s">
        <v>15</v>
      </c>
    </row>
    <row r="3564" spans="1:21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880</v>
      </c>
      <c r="H3564" t="s">
        <v>16</v>
      </c>
      <c r="I3564">
        <v>160</v>
      </c>
      <c r="J3564" t="s">
        <v>14</v>
      </c>
      <c r="K3564" s="111">
        <v>95.9</v>
      </c>
      <c r="L3564" s="61">
        <v>82.6</v>
      </c>
      <c r="O3564" s="111" t="s">
        <v>972</v>
      </c>
      <c r="P3564" s="147">
        <v>82.6</v>
      </c>
      <c r="Q3564" t="s">
        <v>880</v>
      </c>
      <c r="R3564">
        <v>1</v>
      </c>
      <c r="S3564" t="s">
        <v>14</v>
      </c>
      <c r="T3564" t="s">
        <v>980</v>
      </c>
      <c r="U3564" t="s">
        <v>15</v>
      </c>
    </row>
    <row r="3565" spans="1:21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880</v>
      </c>
      <c r="H3565" t="s">
        <v>16</v>
      </c>
      <c r="I3565">
        <v>480</v>
      </c>
      <c r="J3565" t="s">
        <v>14</v>
      </c>
      <c r="K3565" s="111">
        <v>95.9</v>
      </c>
      <c r="L3565" s="61">
        <v>68.5</v>
      </c>
      <c r="O3565" s="111" t="s">
        <v>972</v>
      </c>
      <c r="P3565" s="147" t="s">
        <v>972</v>
      </c>
      <c r="Q3565" t="s">
        <v>880</v>
      </c>
      <c r="R3565">
        <v>1</v>
      </c>
      <c r="S3565" t="s">
        <v>14</v>
      </c>
      <c r="T3565" t="s">
        <v>980</v>
      </c>
      <c r="U3565" t="s">
        <v>15</v>
      </c>
    </row>
    <row r="3566" spans="1:21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880</v>
      </c>
      <c r="H3566" t="s">
        <v>16</v>
      </c>
      <c r="I3566" s="3">
        <v>1440</v>
      </c>
      <c r="J3566" t="s">
        <v>14</v>
      </c>
      <c r="K3566" s="111">
        <v>95.9</v>
      </c>
      <c r="L3566" s="61">
        <v>60.7</v>
      </c>
      <c r="O3566" s="111" t="s">
        <v>972</v>
      </c>
      <c r="P3566" s="147" t="s">
        <v>972</v>
      </c>
      <c r="Q3566" t="s">
        <v>880</v>
      </c>
      <c r="R3566">
        <v>1</v>
      </c>
      <c r="S3566" t="s">
        <v>14</v>
      </c>
      <c r="T3566" t="s">
        <v>980</v>
      </c>
      <c r="U3566" t="s">
        <v>15</v>
      </c>
    </row>
    <row r="3567" spans="1:21">
      <c r="A3567" t="s">
        <v>563</v>
      </c>
      <c r="B3567" t="s">
        <v>564</v>
      </c>
      <c r="C3567" t="s">
        <v>565</v>
      </c>
      <c r="D3567" t="s">
        <v>11</v>
      </c>
      <c r="E3567" t="s">
        <v>12</v>
      </c>
      <c r="F3567" t="s">
        <v>13</v>
      </c>
      <c r="I3567">
        <v>1</v>
      </c>
      <c r="K3567" s="111">
        <v>255</v>
      </c>
      <c r="L3567" s="61">
        <v>262.7</v>
      </c>
      <c r="O3567" s="111">
        <v>262.7</v>
      </c>
      <c r="P3567" s="147">
        <v>262.7</v>
      </c>
      <c r="Q3567" t="s">
        <v>13</v>
      </c>
      <c r="R3567">
        <v>1</v>
      </c>
      <c r="S3567" t="s">
        <v>14</v>
      </c>
      <c r="T3567" t="s">
        <v>980</v>
      </c>
      <c r="U3567" t="s">
        <v>15</v>
      </c>
    </row>
    <row r="3568" spans="1:21">
      <c r="A3568" t="s">
        <v>563</v>
      </c>
      <c r="B3568" t="s">
        <v>564</v>
      </c>
      <c r="C3568" t="s">
        <v>565</v>
      </c>
      <c r="D3568" t="s">
        <v>11</v>
      </c>
      <c r="E3568" t="s">
        <v>12</v>
      </c>
      <c r="F3568" t="s">
        <v>872</v>
      </c>
      <c r="I3568">
        <v>1</v>
      </c>
      <c r="K3568" s="111">
        <v>76</v>
      </c>
      <c r="L3568" s="61">
        <v>78.3</v>
      </c>
      <c r="O3568" s="111">
        <v>78.3</v>
      </c>
      <c r="P3568" s="147">
        <v>78.3</v>
      </c>
      <c r="Q3568" t="s">
        <v>872</v>
      </c>
      <c r="R3568">
        <v>1</v>
      </c>
      <c r="S3568" t="s">
        <v>14</v>
      </c>
      <c r="T3568" t="s">
        <v>980</v>
      </c>
      <c r="U3568" t="s">
        <v>15</v>
      </c>
    </row>
    <row r="3569" spans="1:21">
      <c r="A3569" t="s">
        <v>563</v>
      </c>
      <c r="B3569" t="s">
        <v>564</v>
      </c>
      <c r="C3569" t="s">
        <v>565</v>
      </c>
      <c r="D3569" t="s">
        <v>11</v>
      </c>
      <c r="E3569" t="s">
        <v>12</v>
      </c>
      <c r="F3569" t="s">
        <v>873</v>
      </c>
      <c r="I3569">
        <v>1</v>
      </c>
      <c r="K3569" s="111">
        <v>10.199999999999999</v>
      </c>
      <c r="L3569" s="61">
        <v>10.6</v>
      </c>
      <c r="O3569" s="111">
        <v>10.6</v>
      </c>
      <c r="P3569" s="147">
        <v>10.6</v>
      </c>
      <c r="Q3569" t="s">
        <v>873</v>
      </c>
      <c r="R3569">
        <v>1</v>
      </c>
      <c r="S3569" t="s">
        <v>14</v>
      </c>
      <c r="T3569" t="s">
        <v>980</v>
      </c>
      <c r="U3569" t="s">
        <v>15</v>
      </c>
    </row>
    <row r="3570" spans="1:21">
      <c r="A3570" t="s">
        <v>563</v>
      </c>
      <c r="B3570" t="s">
        <v>564</v>
      </c>
      <c r="C3570" t="s">
        <v>565</v>
      </c>
      <c r="D3570" t="s">
        <v>11</v>
      </c>
      <c r="E3570" t="s">
        <v>12</v>
      </c>
      <c r="F3570" t="s">
        <v>874</v>
      </c>
      <c r="I3570">
        <v>1</v>
      </c>
      <c r="K3570" s="111">
        <v>8.6999999999999993</v>
      </c>
      <c r="L3570" s="61">
        <v>8.6999999999999993</v>
      </c>
      <c r="O3570" s="111">
        <v>8.6999999999999993</v>
      </c>
      <c r="P3570" s="147">
        <v>8.6999999999999993</v>
      </c>
      <c r="Q3570" t="s">
        <v>874</v>
      </c>
      <c r="R3570">
        <v>1</v>
      </c>
      <c r="S3570" t="s">
        <v>14</v>
      </c>
      <c r="T3570" t="s">
        <v>980</v>
      </c>
      <c r="U3570" t="s">
        <v>15</v>
      </c>
    </row>
    <row r="3571" spans="1:21">
      <c r="A3571" t="s">
        <v>563</v>
      </c>
      <c r="B3571" t="s">
        <v>564</v>
      </c>
      <c r="C3571" t="s">
        <v>565</v>
      </c>
      <c r="D3571" t="s">
        <v>11</v>
      </c>
      <c r="E3571" t="s">
        <v>12</v>
      </c>
      <c r="F3571" t="s">
        <v>875</v>
      </c>
      <c r="I3571">
        <v>1</v>
      </c>
      <c r="K3571" s="112">
        <v>2652</v>
      </c>
      <c r="L3571" s="62">
        <v>2732</v>
      </c>
      <c r="M3571" s="62"/>
      <c r="N3571" s="73"/>
      <c r="O3571" s="112">
        <v>2732</v>
      </c>
      <c r="P3571" s="147">
        <v>2732</v>
      </c>
      <c r="Q3571" t="s">
        <v>875</v>
      </c>
      <c r="R3571">
        <v>1</v>
      </c>
      <c r="S3571" t="s">
        <v>14</v>
      </c>
      <c r="T3571" t="s">
        <v>980</v>
      </c>
      <c r="U3571" t="s">
        <v>15</v>
      </c>
    </row>
    <row r="3572" spans="1:21">
      <c r="A3572" t="s">
        <v>563</v>
      </c>
      <c r="B3572" t="s">
        <v>564</v>
      </c>
      <c r="C3572" t="s">
        <v>565</v>
      </c>
      <c r="D3572" t="s">
        <v>11</v>
      </c>
      <c r="E3572" t="s">
        <v>12</v>
      </c>
      <c r="F3572" t="s">
        <v>876</v>
      </c>
      <c r="I3572">
        <v>1</v>
      </c>
      <c r="K3572" s="111">
        <v>79.099999999999994</v>
      </c>
      <c r="L3572" s="61">
        <v>81.5</v>
      </c>
      <c r="O3572" s="111">
        <v>81.5</v>
      </c>
      <c r="P3572" s="147">
        <v>81.5</v>
      </c>
      <c r="Q3572" t="s">
        <v>876</v>
      </c>
      <c r="R3572">
        <v>1</v>
      </c>
      <c r="S3572" t="s">
        <v>14</v>
      </c>
      <c r="T3572" t="s">
        <v>980</v>
      </c>
      <c r="U3572" t="s">
        <v>15</v>
      </c>
    </row>
    <row r="3573" spans="1:21">
      <c r="A3573" t="s">
        <v>563</v>
      </c>
      <c r="B3573" t="s">
        <v>564</v>
      </c>
      <c r="C3573" t="s">
        <v>565</v>
      </c>
      <c r="D3573" t="s">
        <v>11</v>
      </c>
      <c r="E3573" t="s">
        <v>12</v>
      </c>
      <c r="F3573" t="s">
        <v>877</v>
      </c>
      <c r="I3573">
        <v>1</v>
      </c>
      <c r="K3573" s="111">
        <v>39.799999999999997</v>
      </c>
      <c r="L3573" s="61">
        <v>41</v>
      </c>
      <c r="O3573" s="111">
        <v>41</v>
      </c>
      <c r="P3573" s="147">
        <v>41</v>
      </c>
      <c r="Q3573" t="s">
        <v>877</v>
      </c>
      <c r="R3573">
        <v>1</v>
      </c>
      <c r="S3573" t="s">
        <v>14</v>
      </c>
      <c r="T3573" t="s">
        <v>980</v>
      </c>
      <c r="U3573" t="s">
        <v>15</v>
      </c>
    </row>
    <row r="3574" spans="1:21">
      <c r="A3574" t="s">
        <v>563</v>
      </c>
      <c r="B3574" t="s">
        <v>564</v>
      </c>
      <c r="C3574" t="s">
        <v>565</v>
      </c>
      <c r="D3574" t="s">
        <v>11</v>
      </c>
      <c r="E3574" t="s">
        <v>12</v>
      </c>
      <c r="F3574" t="s">
        <v>976</v>
      </c>
      <c r="I3574">
        <v>1</v>
      </c>
      <c r="L3574" s="61">
        <v>620</v>
      </c>
      <c r="O3574" s="111">
        <v>620</v>
      </c>
      <c r="P3574" s="147">
        <v>620</v>
      </c>
      <c r="Q3574" t="s">
        <v>976</v>
      </c>
      <c r="R3574">
        <v>1</v>
      </c>
      <c r="S3574" t="s">
        <v>14</v>
      </c>
      <c r="T3574" t="s">
        <v>981</v>
      </c>
      <c r="U3574" t="s">
        <v>15</v>
      </c>
    </row>
    <row r="3575" spans="1:21">
      <c r="A3575" t="s">
        <v>563</v>
      </c>
      <c r="B3575" t="s">
        <v>564</v>
      </c>
      <c r="C3575" t="s">
        <v>565</v>
      </c>
      <c r="D3575" t="s">
        <v>11</v>
      </c>
      <c r="E3575" t="s">
        <v>12</v>
      </c>
      <c r="F3575" t="s">
        <v>878</v>
      </c>
      <c r="I3575">
        <v>1</v>
      </c>
      <c r="K3575" s="111">
        <v>96.9</v>
      </c>
      <c r="L3575" s="61">
        <v>99.9</v>
      </c>
      <c r="O3575" s="111">
        <v>99.9</v>
      </c>
      <c r="P3575" s="147">
        <v>99.9</v>
      </c>
      <c r="Q3575" t="s">
        <v>878</v>
      </c>
      <c r="R3575">
        <v>1</v>
      </c>
      <c r="S3575" t="s">
        <v>14</v>
      </c>
      <c r="T3575" t="s">
        <v>980</v>
      </c>
      <c r="U3575" t="s">
        <v>15</v>
      </c>
    </row>
    <row r="3576" spans="1:21">
      <c r="A3576" t="s">
        <v>563</v>
      </c>
      <c r="B3576" t="s">
        <v>564</v>
      </c>
      <c r="C3576" t="s">
        <v>565</v>
      </c>
      <c r="D3576" t="s">
        <v>11</v>
      </c>
      <c r="E3576" t="s">
        <v>12</v>
      </c>
      <c r="F3576" t="s">
        <v>879</v>
      </c>
      <c r="I3576">
        <v>1</v>
      </c>
      <c r="K3576" s="111">
        <v>30.6</v>
      </c>
      <c r="L3576" s="61">
        <v>31.6</v>
      </c>
      <c r="O3576" s="111">
        <v>31.6</v>
      </c>
      <c r="P3576" s="147">
        <v>31.6</v>
      </c>
      <c r="Q3576" t="s">
        <v>879</v>
      </c>
      <c r="R3576">
        <v>1</v>
      </c>
      <c r="S3576" t="s">
        <v>14</v>
      </c>
      <c r="T3576" t="s">
        <v>980</v>
      </c>
      <c r="U3576" t="s">
        <v>15</v>
      </c>
    </row>
    <row r="3577" spans="1:21">
      <c r="A3577" t="s">
        <v>563</v>
      </c>
      <c r="B3577" t="s">
        <v>564</v>
      </c>
      <c r="C3577" t="s">
        <v>565</v>
      </c>
      <c r="D3577" t="s">
        <v>11</v>
      </c>
      <c r="E3577" t="s">
        <v>12</v>
      </c>
      <c r="F3577" t="s">
        <v>880</v>
      </c>
      <c r="I3577">
        <v>1</v>
      </c>
      <c r="K3577" s="111">
        <v>102</v>
      </c>
      <c r="L3577" s="61">
        <v>102</v>
      </c>
      <c r="O3577" s="111">
        <v>102</v>
      </c>
      <c r="P3577" s="147">
        <v>102</v>
      </c>
      <c r="Q3577" t="s">
        <v>880</v>
      </c>
      <c r="R3577">
        <v>1</v>
      </c>
      <c r="S3577" t="s">
        <v>14</v>
      </c>
      <c r="T3577" t="s">
        <v>980</v>
      </c>
      <c r="U3577" t="s">
        <v>15</v>
      </c>
    </row>
    <row r="3578" spans="1:21">
      <c r="A3578" t="s">
        <v>566</v>
      </c>
      <c r="B3578" t="s">
        <v>567</v>
      </c>
      <c r="C3578" t="s">
        <v>518</v>
      </c>
      <c r="D3578" t="s">
        <v>11</v>
      </c>
      <c r="E3578" t="s">
        <v>12</v>
      </c>
      <c r="F3578" t="s">
        <v>13</v>
      </c>
      <c r="I3578">
        <v>1</v>
      </c>
      <c r="K3578" s="111">
        <v>561</v>
      </c>
      <c r="L3578" s="61">
        <v>577.9</v>
      </c>
      <c r="O3578" s="111">
        <v>577.9</v>
      </c>
      <c r="P3578" s="147">
        <v>577.9</v>
      </c>
      <c r="Q3578" t="s">
        <v>13</v>
      </c>
      <c r="R3578">
        <v>1</v>
      </c>
      <c r="S3578" t="s">
        <v>14</v>
      </c>
      <c r="T3578" t="s">
        <v>980</v>
      </c>
      <c r="U3578" t="s">
        <v>15</v>
      </c>
    </row>
    <row r="3579" spans="1:21">
      <c r="A3579" t="s">
        <v>566</v>
      </c>
      <c r="B3579" t="s">
        <v>567</v>
      </c>
      <c r="C3579" t="s">
        <v>518</v>
      </c>
      <c r="D3579" t="s">
        <v>11</v>
      </c>
      <c r="E3579" t="s">
        <v>12</v>
      </c>
      <c r="F3579" t="s">
        <v>872</v>
      </c>
      <c r="I3579">
        <v>1</v>
      </c>
      <c r="K3579" s="111">
        <v>167.2</v>
      </c>
      <c r="L3579" s="61">
        <v>172.3</v>
      </c>
      <c r="O3579" s="111">
        <v>172.3</v>
      </c>
      <c r="P3579" s="147">
        <v>172.3</v>
      </c>
      <c r="Q3579" t="s">
        <v>872</v>
      </c>
      <c r="R3579">
        <v>1</v>
      </c>
      <c r="S3579" t="s">
        <v>14</v>
      </c>
      <c r="T3579" t="s">
        <v>980</v>
      </c>
      <c r="U3579" t="s">
        <v>15</v>
      </c>
    </row>
    <row r="3580" spans="1:21">
      <c r="A3580" t="s">
        <v>566</v>
      </c>
      <c r="B3580" t="s">
        <v>567</v>
      </c>
      <c r="C3580" t="s">
        <v>518</v>
      </c>
      <c r="D3580" t="s">
        <v>11</v>
      </c>
      <c r="E3580" t="s">
        <v>12</v>
      </c>
      <c r="F3580" t="s">
        <v>873</v>
      </c>
      <c r="I3580">
        <v>1</v>
      </c>
      <c r="K3580" s="111">
        <v>22.5</v>
      </c>
      <c r="L3580" s="61">
        <v>23.2</v>
      </c>
      <c r="O3580" s="111">
        <v>23.2</v>
      </c>
      <c r="P3580" s="147">
        <v>23.2</v>
      </c>
      <c r="Q3580" t="s">
        <v>873</v>
      </c>
      <c r="R3580">
        <v>1</v>
      </c>
      <c r="S3580" t="s">
        <v>14</v>
      </c>
      <c r="T3580" t="s">
        <v>980</v>
      </c>
      <c r="U3580" t="s">
        <v>15</v>
      </c>
    </row>
    <row r="3581" spans="1:21">
      <c r="A3581" t="s">
        <v>566</v>
      </c>
      <c r="B3581" t="s">
        <v>567</v>
      </c>
      <c r="C3581" t="s">
        <v>518</v>
      </c>
      <c r="D3581" t="s">
        <v>11</v>
      </c>
      <c r="E3581" t="s">
        <v>12</v>
      </c>
      <c r="F3581" t="s">
        <v>874</v>
      </c>
      <c r="I3581">
        <v>1</v>
      </c>
      <c r="K3581" s="111">
        <v>19.100000000000001</v>
      </c>
      <c r="L3581" s="61">
        <v>19.100000000000001</v>
      </c>
      <c r="O3581" s="111">
        <v>19.100000000000001</v>
      </c>
      <c r="P3581" s="147">
        <v>19.100000000000001</v>
      </c>
      <c r="Q3581" t="s">
        <v>874</v>
      </c>
      <c r="R3581">
        <v>1</v>
      </c>
      <c r="S3581" t="s">
        <v>14</v>
      </c>
      <c r="T3581" t="s">
        <v>980</v>
      </c>
      <c r="U3581" t="s">
        <v>15</v>
      </c>
    </row>
    <row r="3582" spans="1:21">
      <c r="A3582" t="s">
        <v>566</v>
      </c>
      <c r="B3582" t="s">
        <v>567</v>
      </c>
      <c r="C3582" t="s">
        <v>518</v>
      </c>
      <c r="D3582" t="s">
        <v>11</v>
      </c>
      <c r="E3582" t="s">
        <v>12</v>
      </c>
      <c r="F3582" t="s">
        <v>875</v>
      </c>
      <c r="I3582">
        <v>1</v>
      </c>
      <c r="K3582" s="112">
        <v>5834</v>
      </c>
      <c r="L3582" s="62">
        <v>6009</v>
      </c>
      <c r="M3582" s="62"/>
      <c r="N3582" s="73"/>
      <c r="O3582" s="112">
        <v>6009</v>
      </c>
      <c r="P3582" s="147">
        <v>6009</v>
      </c>
      <c r="Q3582" t="s">
        <v>875</v>
      </c>
      <c r="R3582">
        <v>1</v>
      </c>
      <c r="S3582" t="s">
        <v>14</v>
      </c>
      <c r="T3582" t="s">
        <v>980</v>
      </c>
      <c r="U3582" t="s">
        <v>15</v>
      </c>
    </row>
    <row r="3583" spans="1:21">
      <c r="A3583" t="s">
        <v>566</v>
      </c>
      <c r="B3583" t="s">
        <v>567</v>
      </c>
      <c r="C3583" t="s">
        <v>518</v>
      </c>
      <c r="D3583" t="s">
        <v>11</v>
      </c>
      <c r="E3583" t="s">
        <v>12</v>
      </c>
      <c r="F3583" t="s">
        <v>876</v>
      </c>
      <c r="I3583">
        <v>1</v>
      </c>
      <c r="K3583" s="111">
        <v>174</v>
      </c>
      <c r="L3583" s="61">
        <v>179.3</v>
      </c>
      <c r="O3583" s="111">
        <v>179.3</v>
      </c>
      <c r="P3583" s="147">
        <v>179.3</v>
      </c>
      <c r="Q3583" t="s">
        <v>876</v>
      </c>
      <c r="R3583">
        <v>1</v>
      </c>
      <c r="S3583" t="s">
        <v>14</v>
      </c>
      <c r="T3583" t="s">
        <v>980</v>
      </c>
      <c r="U3583" t="s">
        <v>15</v>
      </c>
    </row>
    <row r="3584" spans="1:21">
      <c r="A3584" t="s">
        <v>566</v>
      </c>
      <c r="B3584" t="s">
        <v>567</v>
      </c>
      <c r="C3584" t="s">
        <v>518</v>
      </c>
      <c r="D3584" t="s">
        <v>11</v>
      </c>
      <c r="E3584" t="s">
        <v>12</v>
      </c>
      <c r="F3584" t="s">
        <v>877</v>
      </c>
      <c r="I3584">
        <v>1</v>
      </c>
      <c r="K3584" s="111">
        <v>87.6</v>
      </c>
      <c r="L3584" s="61">
        <v>90.3</v>
      </c>
      <c r="O3584" s="111">
        <v>90.3</v>
      </c>
      <c r="P3584" s="147">
        <v>90.3</v>
      </c>
      <c r="Q3584" t="s">
        <v>877</v>
      </c>
      <c r="R3584">
        <v>1</v>
      </c>
      <c r="S3584" t="s">
        <v>14</v>
      </c>
      <c r="T3584" t="s">
        <v>980</v>
      </c>
      <c r="U3584" t="s">
        <v>15</v>
      </c>
    </row>
    <row r="3585" spans="1:21">
      <c r="A3585" t="s">
        <v>566</v>
      </c>
      <c r="B3585" t="s">
        <v>567</v>
      </c>
      <c r="C3585" t="s">
        <v>518</v>
      </c>
      <c r="D3585" t="s">
        <v>11</v>
      </c>
      <c r="E3585" t="s">
        <v>12</v>
      </c>
      <c r="F3585" t="s">
        <v>976</v>
      </c>
      <c r="I3585">
        <v>1</v>
      </c>
      <c r="K3585" s="110"/>
      <c r="L3585" s="60">
        <v>1367.5</v>
      </c>
      <c r="M3585" s="60"/>
      <c r="N3585" s="71"/>
      <c r="O3585" s="110">
        <v>1367.5</v>
      </c>
      <c r="P3585" s="147">
        <v>1367.5</v>
      </c>
      <c r="Q3585" t="s">
        <v>976</v>
      </c>
      <c r="R3585">
        <v>1</v>
      </c>
      <c r="S3585" t="s">
        <v>14</v>
      </c>
      <c r="T3585" t="s">
        <v>981</v>
      </c>
      <c r="U3585" t="s">
        <v>15</v>
      </c>
    </row>
    <row r="3586" spans="1:21">
      <c r="A3586" t="s">
        <v>566</v>
      </c>
      <c r="B3586" t="s">
        <v>567</v>
      </c>
      <c r="C3586" t="s">
        <v>518</v>
      </c>
      <c r="D3586" t="s">
        <v>11</v>
      </c>
      <c r="E3586" t="s">
        <v>12</v>
      </c>
      <c r="F3586" t="s">
        <v>878</v>
      </c>
      <c r="I3586">
        <v>1</v>
      </c>
      <c r="K3586" s="111">
        <v>213.2</v>
      </c>
      <c r="L3586" s="61">
        <v>219.6</v>
      </c>
      <c r="O3586" s="111">
        <v>219.6</v>
      </c>
      <c r="P3586" s="147">
        <v>219.6</v>
      </c>
      <c r="Q3586" t="s">
        <v>878</v>
      </c>
      <c r="R3586">
        <v>1</v>
      </c>
      <c r="S3586" t="s">
        <v>14</v>
      </c>
      <c r="T3586" t="s">
        <v>980</v>
      </c>
      <c r="U3586" t="s">
        <v>15</v>
      </c>
    </row>
    <row r="3587" spans="1:21">
      <c r="A3587" t="s">
        <v>566</v>
      </c>
      <c r="B3587" t="s">
        <v>567</v>
      </c>
      <c r="C3587" t="s">
        <v>518</v>
      </c>
      <c r="D3587" t="s">
        <v>11</v>
      </c>
      <c r="E3587" t="s">
        <v>12</v>
      </c>
      <c r="F3587" t="s">
        <v>879</v>
      </c>
      <c r="I3587">
        <v>1</v>
      </c>
      <c r="K3587" s="111">
        <v>67.400000000000006</v>
      </c>
      <c r="L3587" s="61">
        <v>69.5</v>
      </c>
      <c r="O3587" s="111">
        <v>69.5</v>
      </c>
      <c r="P3587" s="147">
        <v>69.5</v>
      </c>
      <c r="Q3587" t="s">
        <v>879</v>
      </c>
      <c r="R3587">
        <v>1</v>
      </c>
      <c r="S3587" t="s">
        <v>14</v>
      </c>
      <c r="T3587" t="s">
        <v>980</v>
      </c>
      <c r="U3587" t="s">
        <v>15</v>
      </c>
    </row>
    <row r="3588" spans="1:21">
      <c r="A3588" t="s">
        <v>566</v>
      </c>
      <c r="B3588" t="s">
        <v>567</v>
      </c>
      <c r="C3588" t="s">
        <v>518</v>
      </c>
      <c r="D3588" t="s">
        <v>11</v>
      </c>
      <c r="E3588" t="s">
        <v>12</v>
      </c>
      <c r="F3588" t="s">
        <v>880</v>
      </c>
      <c r="I3588">
        <v>1</v>
      </c>
      <c r="K3588" s="111">
        <v>224.4</v>
      </c>
      <c r="L3588" s="61">
        <v>224.4</v>
      </c>
      <c r="O3588" s="111">
        <v>224.4</v>
      </c>
      <c r="P3588" s="147">
        <v>224.4</v>
      </c>
      <c r="Q3588" t="s">
        <v>880</v>
      </c>
      <c r="R3588">
        <v>1</v>
      </c>
      <c r="S3588" t="s">
        <v>14</v>
      </c>
      <c r="T3588" t="s">
        <v>980</v>
      </c>
      <c r="U3588" t="s">
        <v>15</v>
      </c>
    </row>
    <row r="3589" spans="1:21">
      <c r="A3589" t="s">
        <v>568</v>
      </c>
      <c r="B3589" t="s">
        <v>569</v>
      </c>
      <c r="C3589" t="s">
        <v>560</v>
      </c>
      <c r="D3589" t="s">
        <v>11</v>
      </c>
      <c r="E3589" t="s">
        <v>12</v>
      </c>
      <c r="F3589" t="s">
        <v>13</v>
      </c>
      <c r="I3589">
        <v>1</v>
      </c>
      <c r="K3589" s="110">
        <v>1989</v>
      </c>
      <c r="L3589" s="60">
        <v>2048.6999999999998</v>
      </c>
      <c r="M3589" s="60"/>
      <c r="N3589" s="71"/>
      <c r="O3589" s="110">
        <v>2048.6999999999998</v>
      </c>
      <c r="P3589" s="147">
        <v>2048.6999999999998</v>
      </c>
      <c r="Q3589" t="s">
        <v>13</v>
      </c>
      <c r="R3589">
        <v>1</v>
      </c>
      <c r="S3589" t="s">
        <v>14</v>
      </c>
      <c r="T3589" t="s">
        <v>980</v>
      </c>
      <c r="U3589" t="s">
        <v>15</v>
      </c>
    </row>
    <row r="3590" spans="1:21">
      <c r="A3590" t="s">
        <v>568</v>
      </c>
      <c r="B3590" t="s">
        <v>569</v>
      </c>
      <c r="C3590" t="s">
        <v>560</v>
      </c>
      <c r="D3590" t="s">
        <v>11</v>
      </c>
      <c r="E3590" t="s">
        <v>12</v>
      </c>
      <c r="F3590" t="s">
        <v>872</v>
      </c>
      <c r="I3590">
        <v>1</v>
      </c>
      <c r="K3590" s="111">
        <v>592.79999999999995</v>
      </c>
      <c r="L3590" s="61">
        <v>610.6</v>
      </c>
      <c r="O3590" s="111">
        <v>610.6</v>
      </c>
      <c r="P3590" s="147">
        <v>610.6</v>
      </c>
      <c r="Q3590" t="s">
        <v>872</v>
      </c>
      <c r="R3590">
        <v>1</v>
      </c>
      <c r="S3590" t="s">
        <v>14</v>
      </c>
      <c r="T3590" t="s">
        <v>980</v>
      </c>
      <c r="U3590" t="s">
        <v>15</v>
      </c>
    </row>
    <row r="3591" spans="1:21">
      <c r="A3591" t="s">
        <v>568</v>
      </c>
      <c r="B3591" t="s">
        <v>569</v>
      </c>
      <c r="C3591" t="s">
        <v>560</v>
      </c>
      <c r="D3591" t="s">
        <v>11</v>
      </c>
      <c r="E3591" t="s">
        <v>12</v>
      </c>
      <c r="F3591" t="s">
        <v>873</v>
      </c>
      <c r="I3591">
        <v>1</v>
      </c>
      <c r="K3591" s="111">
        <v>79.599999999999994</v>
      </c>
      <c r="L3591" s="61">
        <v>82</v>
      </c>
      <c r="O3591" s="111">
        <v>82</v>
      </c>
      <c r="P3591" s="147">
        <v>82</v>
      </c>
      <c r="Q3591" t="s">
        <v>873</v>
      </c>
      <c r="R3591">
        <v>1</v>
      </c>
      <c r="S3591" t="s">
        <v>14</v>
      </c>
      <c r="T3591" t="s">
        <v>980</v>
      </c>
      <c r="U3591" t="s">
        <v>15</v>
      </c>
    </row>
    <row r="3592" spans="1:21">
      <c r="A3592" t="s">
        <v>568</v>
      </c>
      <c r="B3592" t="s">
        <v>569</v>
      </c>
      <c r="C3592" t="s">
        <v>560</v>
      </c>
      <c r="D3592" t="s">
        <v>11</v>
      </c>
      <c r="E3592" t="s">
        <v>12</v>
      </c>
      <c r="F3592" t="s">
        <v>874</v>
      </c>
      <c r="I3592">
        <v>1</v>
      </c>
      <c r="K3592" s="111">
        <v>67.7</v>
      </c>
      <c r="L3592" s="61">
        <v>67.7</v>
      </c>
      <c r="O3592" s="111">
        <v>67.7</v>
      </c>
      <c r="P3592" s="147">
        <v>67.7</v>
      </c>
      <c r="Q3592" t="s">
        <v>874</v>
      </c>
      <c r="R3592">
        <v>1</v>
      </c>
      <c r="S3592" t="s">
        <v>14</v>
      </c>
      <c r="T3592" t="s">
        <v>980</v>
      </c>
      <c r="U3592" t="s">
        <v>15</v>
      </c>
    </row>
    <row r="3593" spans="1:21">
      <c r="A3593" t="s">
        <v>568</v>
      </c>
      <c r="B3593" t="s">
        <v>569</v>
      </c>
      <c r="C3593" t="s">
        <v>560</v>
      </c>
      <c r="D3593" t="s">
        <v>11</v>
      </c>
      <c r="E3593" t="s">
        <v>12</v>
      </c>
      <c r="F3593" t="s">
        <v>875</v>
      </c>
      <c r="I3593">
        <v>1</v>
      </c>
      <c r="K3593" s="112">
        <v>20686</v>
      </c>
      <c r="L3593" s="62">
        <v>21307</v>
      </c>
      <c r="M3593" s="62"/>
      <c r="N3593" s="73"/>
      <c r="O3593" s="112">
        <v>21307</v>
      </c>
      <c r="P3593" s="147">
        <v>21307</v>
      </c>
      <c r="Q3593" t="s">
        <v>875</v>
      </c>
      <c r="R3593">
        <v>1</v>
      </c>
      <c r="S3593" t="s">
        <v>14</v>
      </c>
      <c r="T3593" t="s">
        <v>980</v>
      </c>
      <c r="U3593" t="s">
        <v>15</v>
      </c>
    </row>
    <row r="3594" spans="1:21">
      <c r="A3594" t="s">
        <v>568</v>
      </c>
      <c r="B3594" t="s">
        <v>569</v>
      </c>
      <c r="C3594" t="s">
        <v>560</v>
      </c>
      <c r="D3594" t="s">
        <v>11</v>
      </c>
      <c r="E3594" t="s">
        <v>12</v>
      </c>
      <c r="F3594" t="s">
        <v>876</v>
      </c>
      <c r="I3594">
        <v>1</v>
      </c>
      <c r="K3594" s="111">
        <v>616.6</v>
      </c>
      <c r="L3594" s="61">
        <v>635.1</v>
      </c>
      <c r="O3594" s="111">
        <v>635.1</v>
      </c>
      <c r="P3594" s="147">
        <v>635.1</v>
      </c>
      <c r="Q3594" t="s">
        <v>876</v>
      </c>
      <c r="R3594">
        <v>1</v>
      </c>
      <c r="S3594" t="s">
        <v>14</v>
      </c>
      <c r="T3594" t="s">
        <v>980</v>
      </c>
      <c r="U3594" t="s">
        <v>15</v>
      </c>
    </row>
    <row r="3595" spans="1:21">
      <c r="A3595" t="s">
        <v>568</v>
      </c>
      <c r="B3595" t="s">
        <v>569</v>
      </c>
      <c r="C3595" t="s">
        <v>560</v>
      </c>
      <c r="D3595" t="s">
        <v>11</v>
      </c>
      <c r="E3595" t="s">
        <v>12</v>
      </c>
      <c r="F3595" t="s">
        <v>877</v>
      </c>
      <c r="I3595">
        <v>1</v>
      </c>
      <c r="K3595" s="111">
        <v>310.3</v>
      </c>
      <c r="L3595" s="61">
        <v>319.7</v>
      </c>
      <c r="O3595" s="111">
        <v>319.7</v>
      </c>
      <c r="P3595" s="147">
        <v>319.7</v>
      </c>
      <c r="Q3595" t="s">
        <v>877</v>
      </c>
      <c r="R3595">
        <v>1</v>
      </c>
      <c r="S3595" t="s">
        <v>14</v>
      </c>
      <c r="T3595" t="s">
        <v>980</v>
      </c>
      <c r="U3595" t="s">
        <v>15</v>
      </c>
    </row>
    <row r="3596" spans="1:21">
      <c r="A3596" t="s">
        <v>568</v>
      </c>
      <c r="B3596" t="s">
        <v>569</v>
      </c>
      <c r="C3596" t="s">
        <v>560</v>
      </c>
      <c r="D3596" t="s">
        <v>11</v>
      </c>
      <c r="E3596" t="s">
        <v>12</v>
      </c>
      <c r="F3596" t="s">
        <v>976</v>
      </c>
      <c r="I3596">
        <v>1</v>
      </c>
      <c r="K3596" s="110"/>
      <c r="L3596" s="60">
        <v>4837.3999999999996</v>
      </c>
      <c r="M3596" s="60"/>
      <c r="N3596" s="71"/>
      <c r="O3596" s="110">
        <v>4837.3999999999996</v>
      </c>
      <c r="P3596" s="147">
        <v>4837.3999999999996</v>
      </c>
      <c r="Q3596" t="s">
        <v>976</v>
      </c>
      <c r="R3596">
        <v>1</v>
      </c>
      <c r="S3596" t="s">
        <v>14</v>
      </c>
      <c r="T3596" t="s">
        <v>981</v>
      </c>
      <c r="U3596" t="s">
        <v>15</v>
      </c>
    </row>
    <row r="3597" spans="1:21">
      <c r="A3597" t="s">
        <v>568</v>
      </c>
      <c r="B3597" t="s">
        <v>569</v>
      </c>
      <c r="C3597" t="s">
        <v>560</v>
      </c>
      <c r="D3597" t="s">
        <v>11</v>
      </c>
      <c r="E3597" t="s">
        <v>12</v>
      </c>
      <c r="F3597" t="s">
        <v>878</v>
      </c>
      <c r="I3597">
        <v>1</v>
      </c>
      <c r="K3597" s="111">
        <v>755.9</v>
      </c>
      <c r="L3597" s="61">
        <v>778.6</v>
      </c>
      <c r="O3597" s="111">
        <v>778.6</v>
      </c>
      <c r="P3597" s="147">
        <v>778.6</v>
      </c>
      <c r="Q3597" t="s">
        <v>878</v>
      </c>
      <c r="R3597">
        <v>1</v>
      </c>
      <c r="S3597" t="s">
        <v>14</v>
      </c>
      <c r="T3597" t="s">
        <v>980</v>
      </c>
      <c r="U3597" t="s">
        <v>15</v>
      </c>
    </row>
    <row r="3598" spans="1:21">
      <c r="A3598" t="s">
        <v>568</v>
      </c>
      <c r="B3598" t="s">
        <v>569</v>
      </c>
      <c r="C3598" t="s">
        <v>560</v>
      </c>
      <c r="D3598" t="s">
        <v>11</v>
      </c>
      <c r="E3598" t="s">
        <v>12</v>
      </c>
      <c r="F3598" t="s">
        <v>879</v>
      </c>
      <c r="I3598">
        <v>1</v>
      </c>
      <c r="K3598" s="111">
        <v>238.7</v>
      </c>
      <c r="L3598" s="61">
        <v>245.9</v>
      </c>
      <c r="O3598" s="111">
        <v>245.9</v>
      </c>
      <c r="P3598" s="147">
        <v>245.9</v>
      </c>
      <c r="Q3598" t="s">
        <v>879</v>
      </c>
      <c r="R3598">
        <v>1</v>
      </c>
      <c r="S3598" t="s">
        <v>14</v>
      </c>
      <c r="T3598" t="s">
        <v>980</v>
      </c>
      <c r="U3598" t="s">
        <v>15</v>
      </c>
    </row>
    <row r="3599" spans="1:21">
      <c r="A3599" t="s">
        <v>568</v>
      </c>
      <c r="B3599" t="s">
        <v>569</v>
      </c>
      <c r="C3599" t="s">
        <v>560</v>
      </c>
      <c r="D3599" t="s">
        <v>11</v>
      </c>
      <c r="E3599" t="s">
        <v>12</v>
      </c>
      <c r="F3599" t="s">
        <v>880</v>
      </c>
      <c r="I3599">
        <v>1</v>
      </c>
      <c r="K3599" s="111">
        <v>795.6</v>
      </c>
      <c r="L3599" s="61">
        <v>795.6</v>
      </c>
      <c r="O3599" s="111">
        <v>795.6</v>
      </c>
      <c r="P3599" s="147">
        <v>795.6</v>
      </c>
      <c r="Q3599" t="s">
        <v>880</v>
      </c>
      <c r="R3599">
        <v>1</v>
      </c>
      <c r="S3599" t="s">
        <v>14</v>
      </c>
      <c r="T3599" t="s">
        <v>980</v>
      </c>
      <c r="U3599" t="s">
        <v>15</v>
      </c>
    </row>
    <row r="3600" spans="1:21">
      <c r="A3600" t="s">
        <v>570</v>
      </c>
      <c r="B3600" t="s">
        <v>571</v>
      </c>
      <c r="C3600" t="s">
        <v>572</v>
      </c>
      <c r="D3600" t="s">
        <v>11</v>
      </c>
      <c r="E3600" t="s">
        <v>12</v>
      </c>
      <c r="F3600" t="s">
        <v>13</v>
      </c>
      <c r="I3600">
        <v>1</v>
      </c>
      <c r="K3600" s="110">
        <v>2371.5</v>
      </c>
      <c r="L3600" s="60">
        <v>2442.6999999999998</v>
      </c>
      <c r="M3600" s="60"/>
      <c r="N3600" s="71"/>
      <c r="O3600" s="110">
        <v>2442.6999999999998</v>
      </c>
      <c r="P3600" s="147">
        <v>2442.6999999999998</v>
      </c>
      <c r="Q3600" t="s">
        <v>13</v>
      </c>
      <c r="R3600">
        <v>1</v>
      </c>
      <c r="S3600" t="s">
        <v>14</v>
      </c>
      <c r="T3600" t="s">
        <v>980</v>
      </c>
      <c r="U3600" t="s">
        <v>15</v>
      </c>
    </row>
    <row r="3601" spans="1:21">
      <c r="A3601" t="s">
        <v>570</v>
      </c>
      <c r="B3601" t="s">
        <v>571</v>
      </c>
      <c r="C3601" t="s">
        <v>572</v>
      </c>
      <c r="D3601" t="s">
        <v>11</v>
      </c>
      <c r="E3601" t="s">
        <v>12</v>
      </c>
      <c r="F3601" t="s">
        <v>872</v>
      </c>
      <c r="I3601">
        <v>1</v>
      </c>
      <c r="K3601" s="111">
        <v>706.8</v>
      </c>
      <c r="L3601" s="61">
        <v>728.1</v>
      </c>
      <c r="O3601" s="111">
        <v>728.1</v>
      </c>
      <c r="P3601" s="147">
        <v>728.1</v>
      </c>
      <c r="Q3601" t="s">
        <v>872</v>
      </c>
      <c r="R3601">
        <v>1</v>
      </c>
      <c r="S3601" t="s">
        <v>14</v>
      </c>
      <c r="T3601" t="s">
        <v>980</v>
      </c>
      <c r="U3601" t="s">
        <v>15</v>
      </c>
    </row>
    <row r="3602" spans="1:21">
      <c r="A3602" t="s">
        <v>570</v>
      </c>
      <c r="B3602" t="s">
        <v>571</v>
      </c>
      <c r="C3602" t="s">
        <v>572</v>
      </c>
      <c r="D3602" t="s">
        <v>11</v>
      </c>
      <c r="E3602" t="s">
        <v>12</v>
      </c>
      <c r="F3602" t="s">
        <v>873</v>
      </c>
      <c r="I3602">
        <v>1</v>
      </c>
      <c r="K3602" s="111">
        <v>94.9</v>
      </c>
      <c r="L3602" s="61">
        <v>97.8</v>
      </c>
      <c r="O3602" s="111">
        <v>97.8</v>
      </c>
      <c r="P3602" s="147">
        <v>97.8</v>
      </c>
      <c r="Q3602" t="s">
        <v>873</v>
      </c>
      <c r="R3602">
        <v>1</v>
      </c>
      <c r="S3602" t="s">
        <v>14</v>
      </c>
      <c r="T3602" t="s">
        <v>980</v>
      </c>
      <c r="U3602" t="s">
        <v>15</v>
      </c>
    </row>
    <row r="3603" spans="1:21">
      <c r="A3603" t="s">
        <v>570</v>
      </c>
      <c r="B3603" t="s">
        <v>571</v>
      </c>
      <c r="C3603" t="s">
        <v>572</v>
      </c>
      <c r="D3603" t="s">
        <v>11</v>
      </c>
      <c r="E3603" t="s">
        <v>12</v>
      </c>
      <c r="F3603" t="s">
        <v>874</v>
      </c>
      <c r="I3603">
        <v>1</v>
      </c>
      <c r="K3603" s="111">
        <v>80.7</v>
      </c>
      <c r="L3603" s="61">
        <v>80.7</v>
      </c>
      <c r="O3603" s="111">
        <v>80.7</v>
      </c>
      <c r="P3603" s="147">
        <v>80.7</v>
      </c>
      <c r="Q3603" t="s">
        <v>874</v>
      </c>
      <c r="R3603">
        <v>1</v>
      </c>
      <c r="S3603" t="s">
        <v>14</v>
      </c>
      <c r="T3603" t="s">
        <v>980</v>
      </c>
      <c r="U3603" t="s">
        <v>15</v>
      </c>
    </row>
    <row r="3604" spans="1:21">
      <c r="A3604" t="s">
        <v>570</v>
      </c>
      <c r="B3604" t="s">
        <v>571</v>
      </c>
      <c r="C3604" t="s">
        <v>572</v>
      </c>
      <c r="D3604" t="s">
        <v>11</v>
      </c>
      <c r="E3604" t="s">
        <v>12</v>
      </c>
      <c r="F3604" t="s">
        <v>875</v>
      </c>
      <c r="I3604">
        <v>1</v>
      </c>
      <c r="K3604" s="112">
        <v>24664</v>
      </c>
      <c r="L3604" s="62">
        <v>25404</v>
      </c>
      <c r="M3604" s="62"/>
      <c r="N3604" s="73"/>
      <c r="O3604" s="112">
        <v>25404</v>
      </c>
      <c r="P3604" s="147">
        <v>25404</v>
      </c>
      <c r="Q3604" t="s">
        <v>875</v>
      </c>
      <c r="R3604">
        <v>1</v>
      </c>
      <c r="S3604" t="s">
        <v>14</v>
      </c>
      <c r="T3604" t="s">
        <v>980</v>
      </c>
      <c r="U3604" t="s">
        <v>15</v>
      </c>
    </row>
    <row r="3605" spans="1:21">
      <c r="A3605" t="s">
        <v>570</v>
      </c>
      <c r="B3605" t="s">
        <v>571</v>
      </c>
      <c r="C3605" t="s">
        <v>572</v>
      </c>
      <c r="D3605" t="s">
        <v>11</v>
      </c>
      <c r="E3605" t="s">
        <v>12</v>
      </c>
      <c r="F3605" t="s">
        <v>876</v>
      </c>
      <c r="I3605">
        <v>1</v>
      </c>
      <c r="K3605" s="111">
        <v>735.2</v>
      </c>
      <c r="L3605" s="61">
        <v>757.3</v>
      </c>
      <c r="O3605" s="111">
        <v>757.3</v>
      </c>
      <c r="P3605" s="147">
        <v>757.3</v>
      </c>
      <c r="Q3605" t="s">
        <v>876</v>
      </c>
      <c r="R3605">
        <v>1</v>
      </c>
      <c r="S3605" t="s">
        <v>14</v>
      </c>
      <c r="T3605" t="s">
        <v>980</v>
      </c>
      <c r="U3605" t="s">
        <v>15</v>
      </c>
    </row>
    <row r="3606" spans="1:21">
      <c r="A3606" t="s">
        <v>570</v>
      </c>
      <c r="B3606" t="s">
        <v>571</v>
      </c>
      <c r="C3606" t="s">
        <v>572</v>
      </c>
      <c r="D3606" t="s">
        <v>11</v>
      </c>
      <c r="E3606" t="s">
        <v>12</v>
      </c>
      <c r="F3606" t="s">
        <v>877</v>
      </c>
      <c r="I3606">
        <v>1</v>
      </c>
      <c r="K3606" s="111">
        <v>370</v>
      </c>
      <c r="L3606" s="61">
        <v>381.1</v>
      </c>
      <c r="O3606" s="111">
        <v>381.1</v>
      </c>
      <c r="P3606" s="147">
        <v>381.1</v>
      </c>
      <c r="Q3606" t="s">
        <v>877</v>
      </c>
      <c r="R3606">
        <v>1</v>
      </c>
      <c r="S3606" t="s">
        <v>14</v>
      </c>
      <c r="T3606" t="s">
        <v>980</v>
      </c>
      <c r="U3606" t="s">
        <v>15</v>
      </c>
    </row>
    <row r="3607" spans="1:21">
      <c r="A3607" t="s">
        <v>570</v>
      </c>
      <c r="B3607" t="s">
        <v>571</v>
      </c>
      <c r="C3607" t="s">
        <v>572</v>
      </c>
      <c r="D3607" t="s">
        <v>11</v>
      </c>
      <c r="E3607" t="s">
        <v>12</v>
      </c>
      <c r="F3607" t="s">
        <v>976</v>
      </c>
      <c r="I3607">
        <v>1</v>
      </c>
      <c r="K3607" s="110"/>
      <c r="L3607" s="60">
        <v>5767.2</v>
      </c>
      <c r="M3607" s="60"/>
      <c r="N3607" s="71"/>
      <c r="O3607" s="110">
        <v>5767.2</v>
      </c>
      <c r="P3607" s="147">
        <v>5767.2</v>
      </c>
      <c r="Q3607" t="s">
        <v>976</v>
      </c>
      <c r="R3607">
        <v>1</v>
      </c>
      <c r="S3607" t="s">
        <v>14</v>
      </c>
      <c r="T3607" t="s">
        <v>981</v>
      </c>
      <c r="U3607" t="s">
        <v>15</v>
      </c>
    </row>
    <row r="3608" spans="1:21">
      <c r="A3608" t="s">
        <v>570</v>
      </c>
      <c r="B3608" t="s">
        <v>571</v>
      </c>
      <c r="C3608" t="s">
        <v>572</v>
      </c>
      <c r="D3608" t="s">
        <v>11</v>
      </c>
      <c r="E3608" t="s">
        <v>12</v>
      </c>
      <c r="F3608" t="s">
        <v>878</v>
      </c>
      <c r="I3608">
        <v>1</v>
      </c>
      <c r="K3608" s="111">
        <v>901.2</v>
      </c>
      <c r="L3608" s="61">
        <v>928.3</v>
      </c>
      <c r="O3608" s="111">
        <v>928.3</v>
      </c>
      <c r="P3608" s="147">
        <v>928.3</v>
      </c>
      <c r="Q3608" t="s">
        <v>878</v>
      </c>
      <c r="R3608">
        <v>1</v>
      </c>
      <c r="S3608" t="s">
        <v>14</v>
      </c>
      <c r="T3608" t="s">
        <v>980</v>
      </c>
      <c r="U3608" t="s">
        <v>15</v>
      </c>
    </row>
    <row r="3609" spans="1:21">
      <c r="A3609" t="s">
        <v>570</v>
      </c>
      <c r="B3609" t="s">
        <v>571</v>
      </c>
      <c r="C3609" t="s">
        <v>572</v>
      </c>
      <c r="D3609" t="s">
        <v>11</v>
      </c>
      <c r="E3609" t="s">
        <v>12</v>
      </c>
      <c r="F3609" t="s">
        <v>879</v>
      </c>
      <c r="I3609">
        <v>1</v>
      </c>
      <c r="K3609" s="111">
        <v>284.60000000000002</v>
      </c>
      <c r="L3609" s="61">
        <v>293.2</v>
      </c>
      <c r="O3609" s="111">
        <v>293.2</v>
      </c>
      <c r="P3609" s="147">
        <v>293.2</v>
      </c>
      <c r="Q3609" t="s">
        <v>879</v>
      </c>
      <c r="R3609">
        <v>1</v>
      </c>
      <c r="S3609" t="s">
        <v>14</v>
      </c>
      <c r="T3609" t="s">
        <v>980</v>
      </c>
      <c r="U3609" t="s">
        <v>15</v>
      </c>
    </row>
    <row r="3610" spans="1:21">
      <c r="A3610" t="s">
        <v>570</v>
      </c>
      <c r="B3610" t="s">
        <v>571</v>
      </c>
      <c r="C3610" t="s">
        <v>572</v>
      </c>
      <c r="D3610" t="s">
        <v>11</v>
      </c>
      <c r="E3610" t="s">
        <v>12</v>
      </c>
      <c r="F3610" t="s">
        <v>880</v>
      </c>
      <c r="I3610">
        <v>1</v>
      </c>
      <c r="K3610" s="111">
        <v>948.6</v>
      </c>
      <c r="L3610" s="61">
        <v>948.6</v>
      </c>
      <c r="O3610" s="111">
        <v>948.6</v>
      </c>
      <c r="P3610" s="147">
        <v>948.6</v>
      </c>
      <c r="Q3610" t="s">
        <v>880</v>
      </c>
      <c r="R3610">
        <v>1</v>
      </c>
      <c r="S3610" t="s">
        <v>14</v>
      </c>
      <c r="T3610" t="s">
        <v>980</v>
      </c>
      <c r="U3610" t="s">
        <v>15</v>
      </c>
    </row>
    <row r="3611" spans="1:21">
      <c r="A3611" t="s">
        <v>573</v>
      </c>
      <c r="B3611" t="s">
        <v>574</v>
      </c>
      <c r="C3611" t="s">
        <v>575</v>
      </c>
      <c r="D3611" t="s">
        <v>11</v>
      </c>
      <c r="E3611" t="s">
        <v>12</v>
      </c>
      <c r="F3611" t="s">
        <v>13</v>
      </c>
      <c r="I3611">
        <v>1</v>
      </c>
      <c r="K3611" s="110">
        <v>2805</v>
      </c>
      <c r="L3611" s="60">
        <v>2889.2</v>
      </c>
      <c r="M3611" s="60"/>
      <c r="N3611" s="71"/>
      <c r="O3611" s="110">
        <v>2889.2</v>
      </c>
      <c r="P3611" s="147">
        <v>2889.2</v>
      </c>
      <c r="Q3611" t="s">
        <v>13</v>
      </c>
      <c r="R3611">
        <v>1</v>
      </c>
      <c r="S3611" t="s">
        <v>14</v>
      </c>
      <c r="T3611" t="s">
        <v>980</v>
      </c>
      <c r="U3611" t="s">
        <v>15</v>
      </c>
    </row>
    <row r="3612" spans="1:21">
      <c r="A3612" t="s">
        <v>573</v>
      </c>
      <c r="B3612" t="s">
        <v>574</v>
      </c>
      <c r="C3612" t="s">
        <v>575</v>
      </c>
      <c r="D3612" t="s">
        <v>11</v>
      </c>
      <c r="E3612" t="s">
        <v>12</v>
      </c>
      <c r="F3612" t="s">
        <v>872</v>
      </c>
      <c r="I3612">
        <v>1</v>
      </c>
      <c r="K3612" s="111">
        <v>835.9</v>
      </c>
      <c r="L3612" s="61">
        <v>861</v>
      </c>
      <c r="O3612" s="111">
        <v>861</v>
      </c>
      <c r="P3612" s="147">
        <v>861</v>
      </c>
      <c r="Q3612" t="s">
        <v>872</v>
      </c>
      <c r="R3612">
        <v>1</v>
      </c>
      <c r="S3612" t="s">
        <v>14</v>
      </c>
      <c r="T3612" t="s">
        <v>980</v>
      </c>
      <c r="U3612" t="s">
        <v>15</v>
      </c>
    </row>
    <row r="3613" spans="1:21">
      <c r="A3613" t="s">
        <v>573</v>
      </c>
      <c r="B3613" t="s">
        <v>574</v>
      </c>
      <c r="C3613" t="s">
        <v>575</v>
      </c>
      <c r="D3613" t="s">
        <v>11</v>
      </c>
      <c r="E3613" t="s">
        <v>12</v>
      </c>
      <c r="F3613" t="s">
        <v>873</v>
      </c>
      <c r="I3613">
        <v>1</v>
      </c>
      <c r="K3613" s="111">
        <v>112.2</v>
      </c>
      <c r="L3613" s="61">
        <v>115.6</v>
      </c>
      <c r="O3613" s="111">
        <v>115.6</v>
      </c>
      <c r="P3613" s="147">
        <v>115.6</v>
      </c>
      <c r="Q3613" t="s">
        <v>873</v>
      </c>
      <c r="R3613">
        <v>1</v>
      </c>
      <c r="S3613" t="s">
        <v>14</v>
      </c>
      <c r="T3613" t="s">
        <v>980</v>
      </c>
      <c r="U3613" t="s">
        <v>15</v>
      </c>
    </row>
    <row r="3614" spans="1:21">
      <c r="A3614" t="s">
        <v>573</v>
      </c>
      <c r="B3614" t="s">
        <v>574</v>
      </c>
      <c r="C3614" t="s">
        <v>575</v>
      </c>
      <c r="D3614" t="s">
        <v>11</v>
      </c>
      <c r="E3614" t="s">
        <v>12</v>
      </c>
      <c r="F3614" t="s">
        <v>874</v>
      </c>
      <c r="I3614">
        <v>1</v>
      </c>
      <c r="K3614" s="111">
        <v>95.4</v>
      </c>
      <c r="L3614" s="61">
        <v>95.4</v>
      </c>
      <c r="O3614" s="111">
        <v>95.4</v>
      </c>
      <c r="P3614" s="147">
        <v>95.4</v>
      </c>
      <c r="Q3614" t="s">
        <v>874</v>
      </c>
      <c r="R3614">
        <v>1</v>
      </c>
      <c r="S3614" t="s">
        <v>14</v>
      </c>
      <c r="T3614" t="s">
        <v>980</v>
      </c>
      <c r="U3614" t="s">
        <v>15</v>
      </c>
    </row>
    <row r="3615" spans="1:21">
      <c r="A3615" t="s">
        <v>573</v>
      </c>
      <c r="B3615" t="s">
        <v>574</v>
      </c>
      <c r="C3615" t="s">
        <v>575</v>
      </c>
      <c r="D3615" t="s">
        <v>11</v>
      </c>
      <c r="E3615" t="s">
        <v>12</v>
      </c>
      <c r="F3615" t="s">
        <v>875</v>
      </c>
      <c r="I3615">
        <v>1</v>
      </c>
      <c r="K3615" s="112">
        <v>29172</v>
      </c>
      <c r="L3615" s="62">
        <v>30047</v>
      </c>
      <c r="M3615" s="62"/>
      <c r="N3615" s="73"/>
      <c r="O3615" s="112">
        <v>30047</v>
      </c>
      <c r="P3615" s="147">
        <v>30047</v>
      </c>
      <c r="Q3615" t="s">
        <v>875</v>
      </c>
      <c r="R3615">
        <v>1</v>
      </c>
      <c r="S3615" t="s">
        <v>14</v>
      </c>
      <c r="T3615" t="s">
        <v>980</v>
      </c>
      <c r="U3615" t="s">
        <v>15</v>
      </c>
    </row>
    <row r="3616" spans="1:21">
      <c r="A3616" t="s">
        <v>573</v>
      </c>
      <c r="B3616" t="s">
        <v>574</v>
      </c>
      <c r="C3616" t="s">
        <v>575</v>
      </c>
      <c r="D3616" t="s">
        <v>11</v>
      </c>
      <c r="E3616" t="s">
        <v>12</v>
      </c>
      <c r="F3616" t="s">
        <v>876</v>
      </c>
      <c r="I3616">
        <v>1</v>
      </c>
      <c r="K3616" s="111">
        <v>869.6</v>
      </c>
      <c r="L3616" s="61">
        <v>895.7</v>
      </c>
      <c r="O3616" s="111">
        <v>895.7</v>
      </c>
      <c r="P3616" s="147">
        <v>895.7</v>
      </c>
      <c r="Q3616" t="s">
        <v>876</v>
      </c>
      <c r="R3616">
        <v>1</v>
      </c>
      <c r="S3616" t="s">
        <v>14</v>
      </c>
      <c r="T3616" t="s">
        <v>980</v>
      </c>
      <c r="U3616" t="s">
        <v>15</v>
      </c>
    </row>
    <row r="3617" spans="1:21">
      <c r="A3617" t="s">
        <v>573</v>
      </c>
      <c r="B3617" t="s">
        <v>574</v>
      </c>
      <c r="C3617" t="s">
        <v>575</v>
      </c>
      <c r="D3617" t="s">
        <v>11</v>
      </c>
      <c r="E3617" t="s">
        <v>12</v>
      </c>
      <c r="F3617" t="s">
        <v>877</v>
      </c>
      <c r="I3617">
        <v>1</v>
      </c>
      <c r="K3617" s="111">
        <v>437.6</v>
      </c>
      <c r="L3617" s="61">
        <v>450.8</v>
      </c>
      <c r="O3617" s="111">
        <v>450.8</v>
      </c>
      <c r="P3617" s="147">
        <v>450.8</v>
      </c>
      <c r="Q3617" t="s">
        <v>877</v>
      </c>
      <c r="R3617">
        <v>1</v>
      </c>
      <c r="S3617" t="s">
        <v>14</v>
      </c>
      <c r="T3617" t="s">
        <v>980</v>
      </c>
      <c r="U3617" t="s">
        <v>15</v>
      </c>
    </row>
    <row r="3618" spans="1:21">
      <c r="A3618" t="s">
        <v>573</v>
      </c>
      <c r="B3618" t="s">
        <v>574</v>
      </c>
      <c r="C3618" t="s">
        <v>575</v>
      </c>
      <c r="D3618" t="s">
        <v>11</v>
      </c>
      <c r="E3618" t="s">
        <v>12</v>
      </c>
      <c r="F3618" t="s">
        <v>976</v>
      </c>
      <c r="I3618">
        <v>1</v>
      </c>
      <c r="K3618" s="110"/>
      <c r="L3618" s="60">
        <v>6818.5</v>
      </c>
      <c r="M3618" s="60"/>
      <c r="N3618" s="71"/>
      <c r="O3618" s="110">
        <v>6818.5</v>
      </c>
      <c r="P3618" s="147">
        <v>6818.5</v>
      </c>
      <c r="Q3618" t="s">
        <v>976</v>
      </c>
      <c r="R3618">
        <v>1</v>
      </c>
      <c r="S3618" t="s">
        <v>14</v>
      </c>
      <c r="T3618" t="s">
        <v>981</v>
      </c>
      <c r="U3618" t="s">
        <v>15</v>
      </c>
    </row>
    <row r="3619" spans="1:21">
      <c r="A3619" t="s">
        <v>573</v>
      </c>
      <c r="B3619" t="s">
        <v>574</v>
      </c>
      <c r="C3619" t="s">
        <v>575</v>
      </c>
      <c r="D3619" t="s">
        <v>11</v>
      </c>
      <c r="E3619" t="s">
        <v>12</v>
      </c>
      <c r="F3619" t="s">
        <v>878</v>
      </c>
      <c r="I3619">
        <v>1</v>
      </c>
      <c r="K3619" s="110">
        <v>1065.9000000000001</v>
      </c>
      <c r="L3619" s="60">
        <v>1097.9000000000001</v>
      </c>
      <c r="M3619" s="60"/>
      <c r="N3619" s="71"/>
      <c r="O3619" s="110">
        <v>1097.9000000000001</v>
      </c>
      <c r="P3619" s="147">
        <v>1097.9000000000001</v>
      </c>
      <c r="Q3619" t="s">
        <v>878</v>
      </c>
      <c r="R3619">
        <v>1</v>
      </c>
      <c r="S3619" t="s">
        <v>14</v>
      </c>
      <c r="T3619" t="s">
        <v>980</v>
      </c>
      <c r="U3619" t="s">
        <v>15</v>
      </c>
    </row>
    <row r="3620" spans="1:21">
      <c r="A3620" t="s">
        <v>573</v>
      </c>
      <c r="B3620" t="s">
        <v>574</v>
      </c>
      <c r="C3620" t="s">
        <v>575</v>
      </c>
      <c r="D3620" t="s">
        <v>11</v>
      </c>
      <c r="E3620" t="s">
        <v>12</v>
      </c>
      <c r="F3620" t="s">
        <v>879</v>
      </c>
      <c r="I3620">
        <v>1</v>
      </c>
      <c r="K3620" s="111">
        <v>336.6</v>
      </c>
      <c r="L3620" s="61">
        <v>346.7</v>
      </c>
      <c r="O3620" s="111">
        <v>346.7</v>
      </c>
      <c r="P3620" s="147">
        <v>346.7</v>
      </c>
      <c r="Q3620" t="s">
        <v>879</v>
      </c>
      <c r="R3620">
        <v>1</v>
      </c>
      <c r="S3620" t="s">
        <v>14</v>
      </c>
      <c r="T3620" t="s">
        <v>980</v>
      </c>
      <c r="U3620" t="s">
        <v>15</v>
      </c>
    </row>
    <row r="3621" spans="1:21">
      <c r="A3621" t="s">
        <v>573</v>
      </c>
      <c r="B3621" t="s">
        <v>574</v>
      </c>
      <c r="C3621" t="s">
        <v>575</v>
      </c>
      <c r="D3621" t="s">
        <v>11</v>
      </c>
      <c r="E3621" t="s">
        <v>12</v>
      </c>
      <c r="F3621" t="s">
        <v>880</v>
      </c>
      <c r="I3621">
        <v>1</v>
      </c>
      <c r="K3621" s="110">
        <v>1122</v>
      </c>
      <c r="L3621" s="60">
        <v>1122</v>
      </c>
      <c r="M3621" s="60"/>
      <c r="N3621" s="71"/>
      <c r="O3621" s="110">
        <v>1122</v>
      </c>
      <c r="P3621" s="147">
        <v>1122</v>
      </c>
      <c r="Q3621" t="s">
        <v>880</v>
      </c>
      <c r="R3621">
        <v>1</v>
      </c>
      <c r="S3621" t="s">
        <v>14</v>
      </c>
      <c r="T3621" t="s">
        <v>980</v>
      </c>
      <c r="U3621" t="s">
        <v>15</v>
      </c>
    </row>
    <row r="3622" spans="1:21">
      <c r="A3622" t="s">
        <v>864</v>
      </c>
      <c r="B3622" t="s">
        <v>865</v>
      </c>
      <c r="C3622" t="s">
        <v>509</v>
      </c>
      <c r="D3622" t="s">
        <v>11</v>
      </c>
      <c r="E3622" t="s">
        <v>12</v>
      </c>
      <c r="F3622" t="s">
        <v>874</v>
      </c>
      <c r="H3622" t="s">
        <v>16</v>
      </c>
      <c r="I3622">
        <v>1</v>
      </c>
      <c r="J3622" t="s">
        <v>14</v>
      </c>
      <c r="K3622" s="111">
        <v>3.4</v>
      </c>
      <c r="L3622" s="61">
        <v>3.4</v>
      </c>
      <c r="O3622" s="111">
        <v>3.4</v>
      </c>
      <c r="P3622" s="147">
        <v>3.4</v>
      </c>
      <c r="Q3622" t="s">
        <v>874</v>
      </c>
      <c r="R3622">
        <v>1</v>
      </c>
      <c r="S3622" t="s">
        <v>14</v>
      </c>
      <c r="T3622" t="s">
        <v>980</v>
      </c>
      <c r="U3622" t="s">
        <v>15</v>
      </c>
    </row>
    <row r="3623" spans="1:21">
      <c r="A3623" t="s">
        <v>864</v>
      </c>
      <c r="B3623" t="s">
        <v>865</v>
      </c>
      <c r="C3623" t="s">
        <v>509</v>
      </c>
      <c r="D3623" t="s">
        <v>11</v>
      </c>
      <c r="E3623" t="s">
        <v>12</v>
      </c>
      <c r="F3623" t="s">
        <v>873</v>
      </c>
      <c r="H3623" t="s">
        <v>16</v>
      </c>
      <c r="I3623">
        <v>1</v>
      </c>
      <c r="J3623" t="s">
        <v>14</v>
      </c>
      <c r="K3623" s="111">
        <v>4</v>
      </c>
      <c r="L3623" s="61">
        <v>4.2</v>
      </c>
      <c r="O3623" s="111">
        <v>4.2</v>
      </c>
      <c r="P3623" s="147">
        <v>4.2</v>
      </c>
      <c r="Q3623" t="s">
        <v>873</v>
      </c>
      <c r="R3623">
        <v>1</v>
      </c>
      <c r="S3623" t="s">
        <v>14</v>
      </c>
      <c r="T3623" t="s">
        <v>980</v>
      </c>
      <c r="U3623" t="s">
        <v>15</v>
      </c>
    </row>
    <row r="3624" spans="1:21">
      <c r="A3624" t="s">
        <v>864</v>
      </c>
      <c r="B3624" t="s">
        <v>865</v>
      </c>
      <c r="C3624" t="s">
        <v>509</v>
      </c>
      <c r="D3624" t="s">
        <v>11</v>
      </c>
      <c r="E3624" t="s">
        <v>12</v>
      </c>
      <c r="F3624" t="s">
        <v>879</v>
      </c>
      <c r="H3624" t="s">
        <v>16</v>
      </c>
      <c r="I3624">
        <v>1</v>
      </c>
      <c r="J3624" t="s">
        <v>14</v>
      </c>
      <c r="K3624" s="111">
        <v>12</v>
      </c>
      <c r="L3624" s="61">
        <v>12.4</v>
      </c>
      <c r="O3624" s="111">
        <v>12.4</v>
      </c>
      <c r="P3624" s="147">
        <v>12.4</v>
      </c>
      <c r="Q3624" t="s">
        <v>879</v>
      </c>
      <c r="R3624">
        <v>1</v>
      </c>
      <c r="S3624" t="s">
        <v>14</v>
      </c>
      <c r="T3624" t="s">
        <v>980</v>
      </c>
      <c r="U3624" t="s">
        <v>15</v>
      </c>
    </row>
    <row r="3625" spans="1:21">
      <c r="A3625" t="s">
        <v>864</v>
      </c>
      <c r="B3625" t="s">
        <v>865</v>
      </c>
      <c r="C3625" t="s">
        <v>509</v>
      </c>
      <c r="D3625" t="s">
        <v>11</v>
      </c>
      <c r="E3625" t="s">
        <v>12</v>
      </c>
      <c r="F3625" t="s">
        <v>877</v>
      </c>
      <c r="H3625" t="s">
        <v>16</v>
      </c>
      <c r="I3625">
        <v>1</v>
      </c>
      <c r="J3625" t="s">
        <v>14</v>
      </c>
      <c r="K3625" s="111">
        <v>16</v>
      </c>
      <c r="L3625" s="61">
        <v>16.5</v>
      </c>
      <c r="O3625" s="111">
        <v>16.5</v>
      </c>
      <c r="P3625" s="147">
        <v>16.5</v>
      </c>
      <c r="Q3625" t="s">
        <v>877</v>
      </c>
      <c r="R3625">
        <v>1</v>
      </c>
      <c r="S3625" t="s">
        <v>14</v>
      </c>
      <c r="T3625" t="s">
        <v>980</v>
      </c>
      <c r="U3625" t="s">
        <v>15</v>
      </c>
    </row>
    <row r="3626" spans="1:21">
      <c r="A3626" t="s">
        <v>864</v>
      </c>
      <c r="B3626" t="s">
        <v>865</v>
      </c>
      <c r="C3626" t="s">
        <v>509</v>
      </c>
      <c r="D3626" t="s">
        <v>11</v>
      </c>
      <c r="E3626" t="s">
        <v>12</v>
      </c>
      <c r="F3626" t="s">
        <v>872</v>
      </c>
      <c r="H3626" t="s">
        <v>16</v>
      </c>
      <c r="I3626">
        <v>1</v>
      </c>
      <c r="J3626" t="s">
        <v>14</v>
      </c>
      <c r="K3626" s="111">
        <v>29.8</v>
      </c>
      <c r="L3626" s="61">
        <v>30.7</v>
      </c>
      <c r="O3626" s="111">
        <v>30.7</v>
      </c>
      <c r="P3626" s="147">
        <v>30.7</v>
      </c>
      <c r="Q3626" t="s">
        <v>872</v>
      </c>
      <c r="R3626">
        <v>1</v>
      </c>
      <c r="S3626" t="s">
        <v>14</v>
      </c>
      <c r="T3626" t="s">
        <v>980</v>
      </c>
      <c r="U3626" t="s">
        <v>15</v>
      </c>
    </row>
    <row r="3627" spans="1:21">
      <c r="A3627" t="s">
        <v>864</v>
      </c>
      <c r="B3627" t="s">
        <v>865</v>
      </c>
      <c r="C3627" t="s">
        <v>509</v>
      </c>
      <c r="D3627" t="s">
        <v>11</v>
      </c>
      <c r="E3627" t="s">
        <v>12</v>
      </c>
      <c r="F3627" t="s">
        <v>876</v>
      </c>
      <c r="H3627" t="s">
        <v>16</v>
      </c>
      <c r="I3627">
        <v>1</v>
      </c>
      <c r="J3627" t="s">
        <v>14</v>
      </c>
      <c r="K3627" s="111">
        <v>30</v>
      </c>
      <c r="L3627" s="61">
        <v>30.9</v>
      </c>
      <c r="O3627" s="111">
        <v>30.9</v>
      </c>
      <c r="P3627" s="147">
        <v>30.9</v>
      </c>
      <c r="Q3627" t="s">
        <v>876</v>
      </c>
      <c r="R3627">
        <v>1</v>
      </c>
      <c r="S3627" t="s">
        <v>14</v>
      </c>
      <c r="T3627" t="s">
        <v>980</v>
      </c>
      <c r="U3627" t="s">
        <v>15</v>
      </c>
    </row>
    <row r="3628" spans="1:21">
      <c r="A3628" t="s">
        <v>864</v>
      </c>
      <c r="B3628" t="s">
        <v>865</v>
      </c>
      <c r="C3628" t="s">
        <v>509</v>
      </c>
      <c r="D3628" t="s">
        <v>11</v>
      </c>
      <c r="E3628" t="s">
        <v>12</v>
      </c>
      <c r="F3628" t="s">
        <v>878</v>
      </c>
      <c r="H3628" t="s">
        <v>16</v>
      </c>
      <c r="I3628">
        <v>1</v>
      </c>
      <c r="J3628" t="s">
        <v>14</v>
      </c>
      <c r="K3628" s="111">
        <v>34</v>
      </c>
      <c r="L3628" s="61">
        <v>35.1</v>
      </c>
      <c r="O3628" s="111">
        <v>35.1</v>
      </c>
      <c r="P3628" s="147">
        <v>35.1</v>
      </c>
      <c r="Q3628" t="s">
        <v>878</v>
      </c>
      <c r="R3628">
        <v>1</v>
      </c>
      <c r="S3628" t="s">
        <v>14</v>
      </c>
      <c r="T3628" t="s">
        <v>980</v>
      </c>
      <c r="U3628" t="s">
        <v>15</v>
      </c>
    </row>
    <row r="3629" spans="1:21">
      <c r="A3629" t="s">
        <v>864</v>
      </c>
      <c r="B3629" t="s">
        <v>865</v>
      </c>
      <c r="C3629" t="s">
        <v>509</v>
      </c>
      <c r="D3629" t="s">
        <v>11</v>
      </c>
      <c r="E3629" t="s">
        <v>12</v>
      </c>
      <c r="F3629" t="s">
        <v>880</v>
      </c>
      <c r="H3629" t="s">
        <v>16</v>
      </c>
      <c r="I3629">
        <v>1</v>
      </c>
      <c r="J3629" t="s">
        <v>14</v>
      </c>
      <c r="K3629" s="111">
        <v>50</v>
      </c>
      <c r="L3629" s="61">
        <v>50</v>
      </c>
      <c r="O3629" s="111">
        <v>50</v>
      </c>
      <c r="P3629" s="147">
        <v>50</v>
      </c>
      <c r="Q3629" t="s">
        <v>880</v>
      </c>
      <c r="R3629">
        <v>1</v>
      </c>
      <c r="S3629" t="s">
        <v>14</v>
      </c>
      <c r="T3629" t="s">
        <v>980</v>
      </c>
      <c r="U3629" t="s">
        <v>15</v>
      </c>
    </row>
    <row r="3630" spans="1:21">
      <c r="A3630" t="s">
        <v>864</v>
      </c>
      <c r="B3630" t="s">
        <v>865</v>
      </c>
      <c r="C3630" t="s">
        <v>509</v>
      </c>
      <c r="D3630" t="s">
        <v>11</v>
      </c>
      <c r="E3630" t="s">
        <v>12</v>
      </c>
      <c r="F3630" t="s">
        <v>13</v>
      </c>
      <c r="H3630" t="s">
        <v>16</v>
      </c>
      <c r="I3630">
        <v>1</v>
      </c>
      <c r="J3630" t="s">
        <v>14</v>
      </c>
      <c r="K3630" s="111">
        <v>100</v>
      </c>
      <c r="L3630" s="61">
        <v>103</v>
      </c>
      <c r="O3630" s="111">
        <v>103</v>
      </c>
      <c r="P3630" s="147">
        <v>103</v>
      </c>
      <c r="Q3630" t="s">
        <v>13</v>
      </c>
      <c r="R3630">
        <v>1</v>
      </c>
      <c r="S3630" t="s">
        <v>14</v>
      </c>
      <c r="T3630" t="s">
        <v>980</v>
      </c>
      <c r="U3630" t="s">
        <v>15</v>
      </c>
    </row>
    <row r="3631" spans="1:21">
      <c r="A3631" t="s">
        <v>864</v>
      </c>
      <c r="B3631" t="s">
        <v>865</v>
      </c>
      <c r="C3631" t="s">
        <v>509</v>
      </c>
      <c r="D3631" t="s">
        <v>11</v>
      </c>
      <c r="E3631" t="s">
        <v>12</v>
      </c>
      <c r="F3631" t="s">
        <v>976</v>
      </c>
      <c r="H3631" t="s">
        <v>16</v>
      </c>
      <c r="I3631">
        <v>1</v>
      </c>
      <c r="J3631" t="s">
        <v>14</v>
      </c>
      <c r="L3631" s="61">
        <v>247.8</v>
      </c>
      <c r="O3631" s="111">
        <v>247.8</v>
      </c>
      <c r="P3631" s="147">
        <v>247.8</v>
      </c>
      <c r="Q3631" t="s">
        <v>976</v>
      </c>
      <c r="R3631">
        <v>1</v>
      </c>
      <c r="S3631" t="s">
        <v>14</v>
      </c>
      <c r="T3631" t="s">
        <v>981</v>
      </c>
      <c r="U3631" t="s">
        <v>15</v>
      </c>
    </row>
    <row r="3632" spans="1:21">
      <c r="A3632" t="s">
        <v>864</v>
      </c>
      <c r="B3632" t="s">
        <v>865</v>
      </c>
      <c r="C3632" t="s">
        <v>509</v>
      </c>
      <c r="D3632" t="s">
        <v>11</v>
      </c>
      <c r="E3632" t="s">
        <v>12</v>
      </c>
      <c r="F3632" t="s">
        <v>875</v>
      </c>
      <c r="H3632" t="s">
        <v>16</v>
      </c>
      <c r="I3632">
        <v>1</v>
      </c>
      <c r="J3632" t="s">
        <v>14</v>
      </c>
      <c r="K3632" s="112">
        <v>1160</v>
      </c>
      <c r="L3632" s="62">
        <v>1195</v>
      </c>
      <c r="M3632" s="62"/>
      <c r="N3632" s="73"/>
      <c r="O3632" s="112">
        <v>1195</v>
      </c>
      <c r="P3632" s="147">
        <v>1195</v>
      </c>
      <c r="Q3632" t="s">
        <v>875</v>
      </c>
      <c r="R3632">
        <v>1</v>
      </c>
      <c r="S3632" t="s">
        <v>14</v>
      </c>
      <c r="T3632" t="s">
        <v>980</v>
      </c>
      <c r="U3632" t="s">
        <v>15</v>
      </c>
    </row>
    <row r="3633" spans="1:21">
      <c r="A3633" t="s">
        <v>864</v>
      </c>
      <c r="B3633" t="s">
        <v>865</v>
      </c>
      <c r="C3633" t="s">
        <v>509</v>
      </c>
      <c r="D3633" t="s">
        <v>11</v>
      </c>
      <c r="E3633" t="s">
        <v>12</v>
      </c>
      <c r="F3633" t="s">
        <v>874</v>
      </c>
      <c r="H3633" t="s">
        <v>16</v>
      </c>
      <c r="I3633">
        <v>6</v>
      </c>
      <c r="J3633" t="s">
        <v>14</v>
      </c>
      <c r="K3633" s="111">
        <v>3.4</v>
      </c>
      <c r="L3633" s="61">
        <v>3.4</v>
      </c>
      <c r="O3633" s="111">
        <v>3.4</v>
      </c>
      <c r="P3633" s="147" t="s">
        <v>972</v>
      </c>
      <c r="Q3633" t="s">
        <v>874</v>
      </c>
      <c r="R3633">
        <v>1</v>
      </c>
      <c r="S3633" t="s">
        <v>14</v>
      </c>
      <c r="T3633" t="s">
        <v>980</v>
      </c>
      <c r="U3633" t="s">
        <v>15</v>
      </c>
    </row>
    <row r="3634" spans="1:21">
      <c r="A3634" t="s">
        <v>864</v>
      </c>
      <c r="B3634" t="s">
        <v>865</v>
      </c>
      <c r="C3634" t="s">
        <v>509</v>
      </c>
      <c r="D3634" t="s">
        <v>11</v>
      </c>
      <c r="E3634" t="s">
        <v>12</v>
      </c>
      <c r="F3634" t="s">
        <v>873</v>
      </c>
      <c r="H3634" t="s">
        <v>16</v>
      </c>
      <c r="I3634">
        <v>6</v>
      </c>
      <c r="J3634" t="s">
        <v>14</v>
      </c>
      <c r="K3634" s="111">
        <v>4</v>
      </c>
      <c r="L3634" s="61">
        <v>4.2</v>
      </c>
      <c r="O3634" s="111">
        <v>4.2</v>
      </c>
      <c r="P3634" s="147" t="s">
        <v>972</v>
      </c>
      <c r="Q3634" t="s">
        <v>873</v>
      </c>
      <c r="R3634">
        <v>1</v>
      </c>
      <c r="S3634" t="s">
        <v>14</v>
      </c>
      <c r="T3634" t="s">
        <v>980</v>
      </c>
      <c r="U3634" t="s">
        <v>15</v>
      </c>
    </row>
    <row r="3635" spans="1:21">
      <c r="A3635" t="s">
        <v>864</v>
      </c>
      <c r="B3635" t="s">
        <v>865</v>
      </c>
      <c r="C3635" t="s">
        <v>509</v>
      </c>
      <c r="D3635" t="s">
        <v>11</v>
      </c>
      <c r="E3635" t="s">
        <v>12</v>
      </c>
      <c r="F3635" t="s">
        <v>879</v>
      </c>
      <c r="H3635" t="s">
        <v>16</v>
      </c>
      <c r="I3635">
        <v>6</v>
      </c>
      <c r="J3635" t="s">
        <v>14</v>
      </c>
      <c r="K3635" s="111">
        <v>12</v>
      </c>
      <c r="L3635" s="61">
        <v>12.4</v>
      </c>
      <c r="O3635" s="111">
        <v>12.4</v>
      </c>
      <c r="P3635" s="147" t="s">
        <v>972</v>
      </c>
      <c r="Q3635" t="s">
        <v>879</v>
      </c>
      <c r="R3635">
        <v>1</v>
      </c>
      <c r="S3635" t="s">
        <v>14</v>
      </c>
      <c r="T3635" t="s">
        <v>980</v>
      </c>
      <c r="U3635" t="s">
        <v>15</v>
      </c>
    </row>
    <row r="3636" spans="1:21">
      <c r="A3636" t="s">
        <v>864</v>
      </c>
      <c r="B3636" t="s">
        <v>865</v>
      </c>
      <c r="C3636" t="s">
        <v>509</v>
      </c>
      <c r="D3636" t="s">
        <v>11</v>
      </c>
      <c r="E3636" t="s">
        <v>12</v>
      </c>
      <c r="F3636" t="s">
        <v>877</v>
      </c>
      <c r="H3636" t="s">
        <v>16</v>
      </c>
      <c r="I3636">
        <v>6</v>
      </c>
      <c r="J3636" t="s">
        <v>14</v>
      </c>
      <c r="K3636" s="111">
        <v>16</v>
      </c>
      <c r="L3636" s="61">
        <v>16.5</v>
      </c>
      <c r="O3636" s="111">
        <v>16.5</v>
      </c>
      <c r="P3636" s="147" t="s">
        <v>972</v>
      </c>
      <c r="Q3636" t="s">
        <v>877</v>
      </c>
      <c r="R3636">
        <v>1</v>
      </c>
      <c r="S3636" t="s">
        <v>14</v>
      </c>
      <c r="T3636" t="s">
        <v>980</v>
      </c>
      <c r="U3636" t="s">
        <v>15</v>
      </c>
    </row>
    <row r="3637" spans="1:21">
      <c r="A3637" t="s">
        <v>864</v>
      </c>
      <c r="B3637" t="s">
        <v>865</v>
      </c>
      <c r="C3637" t="s">
        <v>509</v>
      </c>
      <c r="D3637" t="s">
        <v>11</v>
      </c>
      <c r="E3637" t="s">
        <v>12</v>
      </c>
      <c r="F3637" t="s">
        <v>872</v>
      </c>
      <c r="H3637" t="s">
        <v>16</v>
      </c>
      <c r="I3637">
        <v>6</v>
      </c>
      <c r="J3637" t="s">
        <v>14</v>
      </c>
      <c r="K3637" s="111">
        <v>29.8</v>
      </c>
      <c r="L3637" s="61">
        <v>30.7</v>
      </c>
      <c r="O3637" s="111">
        <v>30.7</v>
      </c>
      <c r="P3637" s="147" t="s">
        <v>972</v>
      </c>
      <c r="Q3637" t="s">
        <v>872</v>
      </c>
      <c r="R3637">
        <v>1</v>
      </c>
      <c r="S3637" t="s">
        <v>14</v>
      </c>
      <c r="T3637" t="s">
        <v>980</v>
      </c>
      <c r="U3637" t="s">
        <v>15</v>
      </c>
    </row>
    <row r="3638" spans="1:21">
      <c r="A3638" t="s">
        <v>864</v>
      </c>
      <c r="B3638" t="s">
        <v>865</v>
      </c>
      <c r="C3638" t="s">
        <v>509</v>
      </c>
      <c r="D3638" t="s">
        <v>11</v>
      </c>
      <c r="E3638" t="s">
        <v>12</v>
      </c>
      <c r="F3638" t="s">
        <v>876</v>
      </c>
      <c r="H3638" t="s">
        <v>16</v>
      </c>
      <c r="I3638">
        <v>6</v>
      </c>
      <c r="J3638" t="s">
        <v>14</v>
      </c>
      <c r="K3638" s="111">
        <v>30</v>
      </c>
      <c r="L3638" s="61">
        <v>30.9</v>
      </c>
      <c r="O3638" s="111">
        <v>30.9</v>
      </c>
      <c r="P3638" s="147" t="s">
        <v>972</v>
      </c>
      <c r="Q3638" t="s">
        <v>876</v>
      </c>
      <c r="R3638">
        <v>1</v>
      </c>
      <c r="S3638" t="s">
        <v>14</v>
      </c>
      <c r="T3638" t="s">
        <v>980</v>
      </c>
      <c r="U3638" t="s">
        <v>15</v>
      </c>
    </row>
    <row r="3639" spans="1:21">
      <c r="A3639" t="s">
        <v>864</v>
      </c>
      <c r="B3639" t="s">
        <v>865</v>
      </c>
      <c r="C3639" t="s">
        <v>509</v>
      </c>
      <c r="D3639" t="s">
        <v>11</v>
      </c>
      <c r="E3639" t="s">
        <v>12</v>
      </c>
      <c r="F3639" t="s">
        <v>878</v>
      </c>
      <c r="H3639" t="s">
        <v>16</v>
      </c>
      <c r="I3639">
        <v>6</v>
      </c>
      <c r="J3639" t="s">
        <v>14</v>
      </c>
      <c r="K3639" s="111">
        <v>34</v>
      </c>
      <c r="L3639" s="61">
        <v>35.1</v>
      </c>
      <c r="O3639" s="111">
        <v>35.1</v>
      </c>
      <c r="P3639" s="147" t="s">
        <v>972</v>
      </c>
      <c r="Q3639" t="s">
        <v>878</v>
      </c>
      <c r="R3639">
        <v>1</v>
      </c>
      <c r="S3639" t="s">
        <v>14</v>
      </c>
      <c r="T3639" t="s">
        <v>980</v>
      </c>
      <c r="U3639" t="s">
        <v>15</v>
      </c>
    </row>
    <row r="3640" spans="1:21">
      <c r="A3640" t="s">
        <v>864</v>
      </c>
      <c r="B3640" t="s">
        <v>865</v>
      </c>
      <c r="C3640" t="s">
        <v>509</v>
      </c>
      <c r="D3640" t="s">
        <v>11</v>
      </c>
      <c r="E3640" t="s">
        <v>12</v>
      </c>
      <c r="F3640" t="s">
        <v>880</v>
      </c>
      <c r="H3640" t="s">
        <v>16</v>
      </c>
      <c r="I3640">
        <v>6</v>
      </c>
      <c r="J3640" t="s">
        <v>14</v>
      </c>
      <c r="K3640" s="111">
        <v>50</v>
      </c>
      <c r="L3640" s="61">
        <v>50</v>
      </c>
      <c r="O3640" s="111">
        <v>50</v>
      </c>
      <c r="P3640" s="147" t="s">
        <v>972</v>
      </c>
      <c r="Q3640" t="s">
        <v>880</v>
      </c>
      <c r="R3640">
        <v>1</v>
      </c>
      <c r="S3640" t="s">
        <v>14</v>
      </c>
      <c r="T3640" t="s">
        <v>980</v>
      </c>
      <c r="U3640" t="s">
        <v>15</v>
      </c>
    </row>
    <row r="3641" spans="1:21">
      <c r="A3641" t="s">
        <v>864</v>
      </c>
      <c r="B3641" t="s">
        <v>865</v>
      </c>
      <c r="C3641" t="s">
        <v>509</v>
      </c>
      <c r="D3641" t="s">
        <v>11</v>
      </c>
      <c r="E3641" t="s">
        <v>12</v>
      </c>
      <c r="F3641" t="s">
        <v>13</v>
      </c>
      <c r="H3641" t="s">
        <v>16</v>
      </c>
      <c r="I3641">
        <v>6</v>
      </c>
      <c r="J3641" t="s">
        <v>14</v>
      </c>
      <c r="K3641" s="111">
        <v>100</v>
      </c>
      <c r="L3641" s="61">
        <v>103</v>
      </c>
      <c r="O3641" s="111">
        <v>103</v>
      </c>
      <c r="P3641" s="147" t="s">
        <v>972</v>
      </c>
      <c r="Q3641" t="s">
        <v>13</v>
      </c>
      <c r="R3641">
        <v>1</v>
      </c>
      <c r="S3641" t="s">
        <v>14</v>
      </c>
      <c r="T3641" t="s">
        <v>980</v>
      </c>
      <c r="U3641" t="s">
        <v>15</v>
      </c>
    </row>
    <row r="3642" spans="1:21">
      <c r="A3642" t="s">
        <v>864</v>
      </c>
      <c r="B3642" t="s">
        <v>865</v>
      </c>
      <c r="C3642" t="s">
        <v>509</v>
      </c>
      <c r="D3642" t="s">
        <v>11</v>
      </c>
      <c r="E3642" t="s">
        <v>12</v>
      </c>
      <c r="F3642" t="s">
        <v>976</v>
      </c>
      <c r="H3642" t="s">
        <v>16</v>
      </c>
      <c r="I3642">
        <v>6</v>
      </c>
      <c r="J3642" t="s">
        <v>14</v>
      </c>
      <c r="L3642" s="61">
        <v>247.8</v>
      </c>
      <c r="O3642" s="111">
        <v>247.8</v>
      </c>
      <c r="P3642" s="147" t="s">
        <v>972</v>
      </c>
      <c r="Q3642" t="s">
        <v>976</v>
      </c>
      <c r="R3642">
        <v>1</v>
      </c>
      <c r="S3642" t="s">
        <v>14</v>
      </c>
      <c r="T3642" t="s">
        <v>981</v>
      </c>
      <c r="U3642" t="s">
        <v>15</v>
      </c>
    </row>
    <row r="3643" spans="1:21">
      <c r="A3643" t="s">
        <v>864</v>
      </c>
      <c r="B3643" t="s">
        <v>865</v>
      </c>
      <c r="C3643" t="s">
        <v>509</v>
      </c>
      <c r="D3643" t="s">
        <v>11</v>
      </c>
      <c r="E3643" t="s">
        <v>12</v>
      </c>
      <c r="F3643" t="s">
        <v>875</v>
      </c>
      <c r="H3643" t="s">
        <v>16</v>
      </c>
      <c r="I3643">
        <v>6</v>
      </c>
      <c r="J3643" t="s">
        <v>14</v>
      </c>
      <c r="K3643" s="112">
        <v>1160</v>
      </c>
      <c r="L3643" s="62">
        <v>1195</v>
      </c>
      <c r="M3643" s="62"/>
      <c r="N3643" s="73"/>
      <c r="O3643" s="112">
        <v>1195</v>
      </c>
      <c r="P3643" s="147" t="s">
        <v>972</v>
      </c>
      <c r="Q3643" t="s">
        <v>875</v>
      </c>
      <c r="R3643">
        <v>1</v>
      </c>
      <c r="S3643" t="s">
        <v>14</v>
      </c>
      <c r="T3643" t="s">
        <v>980</v>
      </c>
      <c r="U3643" t="s">
        <v>15</v>
      </c>
    </row>
    <row r="3644" spans="1:21">
      <c r="A3644" t="s">
        <v>864</v>
      </c>
      <c r="B3644" t="s">
        <v>865</v>
      </c>
      <c r="C3644" t="s">
        <v>509</v>
      </c>
      <c r="D3644" t="s">
        <v>11</v>
      </c>
      <c r="E3644" t="s">
        <v>12</v>
      </c>
      <c r="F3644" t="s">
        <v>13</v>
      </c>
      <c r="H3644" t="s">
        <v>16</v>
      </c>
      <c r="I3644">
        <v>48</v>
      </c>
      <c r="J3644" t="s">
        <v>14</v>
      </c>
      <c r="K3644" s="111">
        <v>100</v>
      </c>
      <c r="L3644" s="61">
        <v>90.2</v>
      </c>
      <c r="O3644" s="111" t="s">
        <v>972</v>
      </c>
      <c r="P3644" s="147" t="s">
        <v>972</v>
      </c>
      <c r="Q3644" t="s">
        <v>13</v>
      </c>
      <c r="R3644">
        <v>1</v>
      </c>
      <c r="S3644" t="s">
        <v>14</v>
      </c>
      <c r="T3644" t="s">
        <v>980</v>
      </c>
      <c r="U3644" t="s">
        <v>15</v>
      </c>
    </row>
    <row r="3645" spans="1:21">
      <c r="A3645" t="s">
        <v>864</v>
      </c>
      <c r="B3645" t="s">
        <v>865</v>
      </c>
      <c r="C3645" t="s">
        <v>509</v>
      </c>
      <c r="D3645" t="s">
        <v>11</v>
      </c>
      <c r="E3645" t="s">
        <v>12</v>
      </c>
      <c r="F3645" t="s">
        <v>13</v>
      </c>
      <c r="H3645" t="s">
        <v>16</v>
      </c>
      <c r="I3645">
        <v>96</v>
      </c>
      <c r="J3645" t="s">
        <v>14</v>
      </c>
      <c r="K3645" s="111">
        <v>100</v>
      </c>
      <c r="L3645" s="61">
        <v>77.3</v>
      </c>
      <c r="O3645" s="111" t="s">
        <v>972</v>
      </c>
      <c r="P3645" s="147" t="s">
        <v>972</v>
      </c>
      <c r="Q3645" t="s">
        <v>13</v>
      </c>
      <c r="R3645">
        <v>1</v>
      </c>
      <c r="S3645" t="s">
        <v>14</v>
      </c>
      <c r="T3645" t="s">
        <v>980</v>
      </c>
      <c r="U3645" t="s">
        <v>15</v>
      </c>
    </row>
    <row r="3646" spans="1:21">
      <c r="A3646" t="s">
        <v>864</v>
      </c>
      <c r="B3646" t="s">
        <v>865</v>
      </c>
      <c r="C3646" t="s">
        <v>509</v>
      </c>
      <c r="D3646" t="s">
        <v>11</v>
      </c>
      <c r="E3646" t="s">
        <v>12</v>
      </c>
      <c r="F3646" t="s">
        <v>872</v>
      </c>
      <c r="H3646" t="s">
        <v>16</v>
      </c>
      <c r="I3646">
        <v>48</v>
      </c>
      <c r="J3646" t="s">
        <v>14</v>
      </c>
      <c r="L3646" s="61">
        <v>26.9</v>
      </c>
      <c r="O3646" s="111" t="s">
        <v>972</v>
      </c>
      <c r="P3646" s="147" t="s">
        <v>972</v>
      </c>
      <c r="Q3646" t="s">
        <v>872</v>
      </c>
      <c r="R3646">
        <v>1</v>
      </c>
      <c r="S3646" t="s">
        <v>14</v>
      </c>
      <c r="T3646" t="s">
        <v>980</v>
      </c>
      <c r="U3646" t="s">
        <v>15</v>
      </c>
    </row>
    <row r="3647" spans="1:21">
      <c r="A3647" t="s">
        <v>864</v>
      </c>
      <c r="B3647" t="s">
        <v>865</v>
      </c>
      <c r="C3647" t="s">
        <v>509</v>
      </c>
      <c r="D3647" t="s">
        <v>11</v>
      </c>
      <c r="E3647" t="s">
        <v>12</v>
      </c>
      <c r="F3647" t="s">
        <v>872</v>
      </c>
      <c r="H3647" t="s">
        <v>16</v>
      </c>
      <c r="I3647">
        <v>96</v>
      </c>
      <c r="J3647" t="s">
        <v>14</v>
      </c>
      <c r="L3647" s="61">
        <v>23.1</v>
      </c>
      <c r="O3647" s="111" t="s">
        <v>972</v>
      </c>
      <c r="P3647" s="147" t="s">
        <v>972</v>
      </c>
      <c r="Q3647" t="s">
        <v>872</v>
      </c>
      <c r="R3647">
        <v>1</v>
      </c>
      <c r="S3647" t="s">
        <v>14</v>
      </c>
      <c r="T3647" t="s">
        <v>980</v>
      </c>
      <c r="U3647" t="s">
        <v>15</v>
      </c>
    </row>
    <row r="3648" spans="1:21">
      <c r="A3648" t="s">
        <v>864</v>
      </c>
      <c r="B3648" t="s">
        <v>865</v>
      </c>
      <c r="C3648" t="s">
        <v>509</v>
      </c>
      <c r="D3648" t="s">
        <v>11</v>
      </c>
      <c r="E3648" t="s">
        <v>12</v>
      </c>
      <c r="F3648" t="s">
        <v>873</v>
      </c>
      <c r="H3648" t="s">
        <v>16</v>
      </c>
      <c r="I3648">
        <v>48</v>
      </c>
      <c r="J3648" t="s">
        <v>14</v>
      </c>
      <c r="K3648" s="111">
        <v>4</v>
      </c>
      <c r="L3648" s="61">
        <v>3.7</v>
      </c>
      <c r="O3648" s="111" t="s">
        <v>972</v>
      </c>
      <c r="P3648" s="147" t="s">
        <v>972</v>
      </c>
      <c r="Q3648" t="s">
        <v>873</v>
      </c>
      <c r="R3648">
        <v>1</v>
      </c>
      <c r="S3648" t="s">
        <v>14</v>
      </c>
      <c r="T3648" t="s">
        <v>980</v>
      </c>
      <c r="U3648" t="s">
        <v>15</v>
      </c>
    </row>
    <row r="3649" spans="1:21">
      <c r="A3649" t="s">
        <v>864</v>
      </c>
      <c r="B3649" t="s">
        <v>865</v>
      </c>
      <c r="C3649" t="s">
        <v>509</v>
      </c>
      <c r="D3649" t="s">
        <v>11</v>
      </c>
      <c r="E3649" t="s">
        <v>12</v>
      </c>
      <c r="F3649" t="s">
        <v>873</v>
      </c>
      <c r="H3649" t="s">
        <v>16</v>
      </c>
      <c r="I3649">
        <v>96</v>
      </c>
      <c r="J3649" t="s">
        <v>14</v>
      </c>
      <c r="K3649" s="111">
        <v>4</v>
      </c>
      <c r="L3649" s="61">
        <v>3.1</v>
      </c>
      <c r="O3649" s="111" t="s">
        <v>972</v>
      </c>
      <c r="P3649" s="147" t="s">
        <v>972</v>
      </c>
      <c r="Q3649" t="s">
        <v>873</v>
      </c>
      <c r="R3649">
        <v>1</v>
      </c>
      <c r="S3649" t="s">
        <v>14</v>
      </c>
      <c r="T3649" t="s">
        <v>980</v>
      </c>
      <c r="U3649" t="s">
        <v>15</v>
      </c>
    </row>
    <row r="3650" spans="1:21">
      <c r="A3650" t="s">
        <v>864</v>
      </c>
      <c r="B3650" t="s">
        <v>865</v>
      </c>
      <c r="C3650" t="s">
        <v>509</v>
      </c>
      <c r="D3650" t="s">
        <v>11</v>
      </c>
      <c r="E3650" t="s">
        <v>12</v>
      </c>
      <c r="F3650" t="s">
        <v>874</v>
      </c>
      <c r="H3650" t="s">
        <v>16</v>
      </c>
      <c r="I3650">
        <v>48</v>
      </c>
      <c r="J3650" t="s">
        <v>14</v>
      </c>
      <c r="K3650" s="111">
        <v>3.4</v>
      </c>
      <c r="L3650" s="61">
        <v>3</v>
      </c>
      <c r="O3650" s="111" t="s">
        <v>972</v>
      </c>
      <c r="P3650" s="147" t="s">
        <v>972</v>
      </c>
      <c r="Q3650" t="s">
        <v>874</v>
      </c>
      <c r="R3650">
        <v>1</v>
      </c>
      <c r="S3650" t="s">
        <v>14</v>
      </c>
      <c r="T3650" t="s">
        <v>980</v>
      </c>
      <c r="U3650" t="s">
        <v>15</v>
      </c>
    </row>
    <row r="3651" spans="1:21">
      <c r="A3651" t="s">
        <v>864</v>
      </c>
      <c r="B3651" t="s">
        <v>865</v>
      </c>
      <c r="C3651" t="s">
        <v>509</v>
      </c>
      <c r="D3651" t="s">
        <v>11</v>
      </c>
      <c r="E3651" t="s">
        <v>12</v>
      </c>
      <c r="F3651" t="s">
        <v>874</v>
      </c>
      <c r="H3651" t="s">
        <v>16</v>
      </c>
      <c r="I3651">
        <v>96</v>
      </c>
      <c r="J3651" t="s">
        <v>14</v>
      </c>
      <c r="K3651" s="111">
        <v>3.4</v>
      </c>
      <c r="L3651" s="61">
        <v>2.6</v>
      </c>
      <c r="O3651" s="111" t="s">
        <v>972</v>
      </c>
      <c r="P3651" s="147" t="s">
        <v>972</v>
      </c>
      <c r="Q3651" t="s">
        <v>874</v>
      </c>
      <c r="R3651">
        <v>1</v>
      </c>
      <c r="S3651" t="s">
        <v>14</v>
      </c>
      <c r="T3651" t="s">
        <v>980</v>
      </c>
      <c r="U3651" t="s">
        <v>15</v>
      </c>
    </row>
    <row r="3652" spans="1:21">
      <c r="A3652" t="s">
        <v>864</v>
      </c>
      <c r="B3652" t="s">
        <v>865</v>
      </c>
      <c r="C3652" t="s">
        <v>509</v>
      </c>
      <c r="D3652" t="s">
        <v>11</v>
      </c>
      <c r="E3652" t="s">
        <v>12</v>
      </c>
      <c r="F3652" t="s">
        <v>875</v>
      </c>
      <c r="H3652" t="s">
        <v>16</v>
      </c>
      <c r="I3652">
        <v>48</v>
      </c>
      <c r="J3652" t="s">
        <v>14</v>
      </c>
      <c r="K3652" s="112">
        <v>1160</v>
      </c>
      <c r="L3652" s="62">
        <v>1046</v>
      </c>
      <c r="M3652" s="62"/>
      <c r="N3652" s="73"/>
      <c r="O3652" s="112" t="s">
        <v>972</v>
      </c>
      <c r="P3652" s="147" t="s">
        <v>972</v>
      </c>
      <c r="Q3652" t="s">
        <v>875</v>
      </c>
      <c r="R3652">
        <v>1</v>
      </c>
      <c r="S3652" t="s">
        <v>14</v>
      </c>
      <c r="T3652" t="s">
        <v>980</v>
      </c>
      <c r="U3652" t="s">
        <v>15</v>
      </c>
    </row>
    <row r="3653" spans="1:21">
      <c r="A3653" t="s">
        <v>864</v>
      </c>
      <c r="B3653" t="s">
        <v>865</v>
      </c>
      <c r="C3653" t="s">
        <v>509</v>
      </c>
      <c r="D3653" t="s">
        <v>11</v>
      </c>
      <c r="E3653" t="s">
        <v>12</v>
      </c>
      <c r="F3653" t="s">
        <v>875</v>
      </c>
      <c r="H3653" t="s">
        <v>16</v>
      </c>
      <c r="I3653">
        <v>96</v>
      </c>
      <c r="J3653" t="s">
        <v>14</v>
      </c>
      <c r="K3653" s="111">
        <v>1160</v>
      </c>
      <c r="L3653" s="61">
        <v>896</v>
      </c>
      <c r="O3653" s="111" t="s">
        <v>972</v>
      </c>
      <c r="P3653" s="147" t="s">
        <v>972</v>
      </c>
      <c r="Q3653" t="s">
        <v>875</v>
      </c>
      <c r="R3653">
        <v>1</v>
      </c>
      <c r="S3653" t="s">
        <v>14</v>
      </c>
      <c r="T3653" t="s">
        <v>980</v>
      </c>
      <c r="U3653" t="s">
        <v>15</v>
      </c>
    </row>
    <row r="3654" spans="1:21">
      <c r="A3654" t="s">
        <v>864</v>
      </c>
      <c r="B3654" t="s">
        <v>865</v>
      </c>
      <c r="C3654" t="s">
        <v>509</v>
      </c>
      <c r="D3654" t="s">
        <v>11</v>
      </c>
      <c r="E3654" t="s">
        <v>12</v>
      </c>
      <c r="F3654" t="s">
        <v>876</v>
      </c>
      <c r="H3654" t="s">
        <v>16</v>
      </c>
      <c r="I3654">
        <v>48</v>
      </c>
      <c r="J3654" t="s">
        <v>14</v>
      </c>
      <c r="K3654" s="111">
        <v>30</v>
      </c>
      <c r="L3654" s="61">
        <v>27.1</v>
      </c>
      <c r="O3654" s="111" t="s">
        <v>972</v>
      </c>
      <c r="P3654" s="147" t="s">
        <v>972</v>
      </c>
      <c r="Q3654" t="s">
        <v>876</v>
      </c>
      <c r="R3654">
        <v>1</v>
      </c>
      <c r="S3654" t="s">
        <v>14</v>
      </c>
      <c r="T3654" t="s">
        <v>980</v>
      </c>
      <c r="U3654" t="s">
        <v>15</v>
      </c>
    </row>
    <row r="3655" spans="1:21">
      <c r="A3655" t="s">
        <v>864</v>
      </c>
      <c r="B3655" t="s">
        <v>865</v>
      </c>
      <c r="C3655" t="s">
        <v>509</v>
      </c>
      <c r="D3655" t="s">
        <v>11</v>
      </c>
      <c r="E3655" t="s">
        <v>12</v>
      </c>
      <c r="F3655" t="s">
        <v>876</v>
      </c>
      <c r="H3655" t="s">
        <v>16</v>
      </c>
      <c r="I3655">
        <v>96</v>
      </c>
      <c r="J3655" t="s">
        <v>14</v>
      </c>
      <c r="K3655" s="111">
        <v>30</v>
      </c>
      <c r="L3655" s="61">
        <v>23.2</v>
      </c>
      <c r="O3655" s="111" t="s">
        <v>972</v>
      </c>
      <c r="P3655" s="147" t="s">
        <v>972</v>
      </c>
      <c r="Q3655" t="s">
        <v>876</v>
      </c>
      <c r="R3655">
        <v>1</v>
      </c>
      <c r="S3655" t="s">
        <v>14</v>
      </c>
      <c r="T3655" t="s">
        <v>980</v>
      </c>
      <c r="U3655" t="s">
        <v>15</v>
      </c>
    </row>
    <row r="3656" spans="1:21">
      <c r="A3656" t="s">
        <v>864</v>
      </c>
      <c r="B3656" t="s">
        <v>865</v>
      </c>
      <c r="C3656" t="s">
        <v>509</v>
      </c>
      <c r="D3656" t="s">
        <v>11</v>
      </c>
      <c r="E3656" t="s">
        <v>12</v>
      </c>
      <c r="F3656" t="s">
        <v>877</v>
      </c>
      <c r="H3656" t="s">
        <v>16</v>
      </c>
      <c r="I3656">
        <v>48</v>
      </c>
      <c r="J3656" t="s">
        <v>14</v>
      </c>
      <c r="K3656" s="111">
        <v>16</v>
      </c>
      <c r="L3656" s="61">
        <v>14.5</v>
      </c>
      <c r="O3656" s="111" t="s">
        <v>972</v>
      </c>
      <c r="P3656" s="147" t="s">
        <v>972</v>
      </c>
      <c r="Q3656" t="s">
        <v>877</v>
      </c>
      <c r="R3656">
        <v>1</v>
      </c>
      <c r="S3656" t="s">
        <v>14</v>
      </c>
      <c r="T3656" t="s">
        <v>980</v>
      </c>
      <c r="U3656" t="s">
        <v>15</v>
      </c>
    </row>
    <row r="3657" spans="1:21">
      <c r="A3657" t="s">
        <v>864</v>
      </c>
      <c r="B3657" t="s">
        <v>865</v>
      </c>
      <c r="C3657" t="s">
        <v>509</v>
      </c>
      <c r="D3657" t="s">
        <v>11</v>
      </c>
      <c r="E3657" t="s">
        <v>12</v>
      </c>
      <c r="F3657" t="s">
        <v>877</v>
      </c>
      <c r="H3657" t="s">
        <v>16</v>
      </c>
      <c r="I3657">
        <v>96</v>
      </c>
      <c r="J3657" t="s">
        <v>14</v>
      </c>
      <c r="K3657" s="111">
        <v>16</v>
      </c>
      <c r="L3657" s="61">
        <v>12.4</v>
      </c>
      <c r="O3657" s="111" t="s">
        <v>972</v>
      </c>
      <c r="P3657" s="147" t="s">
        <v>972</v>
      </c>
      <c r="Q3657" t="s">
        <v>877</v>
      </c>
      <c r="R3657">
        <v>1</v>
      </c>
      <c r="S3657" t="s">
        <v>14</v>
      </c>
      <c r="T3657" t="s">
        <v>980</v>
      </c>
      <c r="U3657" t="s">
        <v>15</v>
      </c>
    </row>
    <row r="3658" spans="1:21">
      <c r="A3658" t="s">
        <v>864</v>
      </c>
      <c r="B3658" t="s">
        <v>865</v>
      </c>
      <c r="C3658" t="s">
        <v>509</v>
      </c>
      <c r="D3658" t="s">
        <v>11</v>
      </c>
      <c r="E3658" t="s">
        <v>12</v>
      </c>
      <c r="F3658" t="s">
        <v>976</v>
      </c>
      <c r="H3658" t="s">
        <v>16</v>
      </c>
      <c r="I3658">
        <v>48</v>
      </c>
      <c r="J3658" t="s">
        <v>14</v>
      </c>
      <c r="L3658" s="61">
        <v>216.9</v>
      </c>
      <c r="O3658" s="111" t="s">
        <v>972</v>
      </c>
      <c r="P3658" s="147" t="s">
        <v>972</v>
      </c>
      <c r="Q3658" t="s">
        <v>976</v>
      </c>
      <c r="R3658">
        <v>1</v>
      </c>
      <c r="S3658" t="s">
        <v>14</v>
      </c>
      <c r="T3658" t="s">
        <v>981</v>
      </c>
      <c r="U3658" t="s">
        <v>15</v>
      </c>
    </row>
    <row r="3659" spans="1:21">
      <c r="A3659" t="s">
        <v>864</v>
      </c>
      <c r="B3659" t="s">
        <v>865</v>
      </c>
      <c r="C3659" t="s">
        <v>509</v>
      </c>
      <c r="D3659" t="s">
        <v>11</v>
      </c>
      <c r="E3659" t="s">
        <v>12</v>
      </c>
      <c r="F3659" t="s">
        <v>976</v>
      </c>
      <c r="H3659" t="s">
        <v>16</v>
      </c>
      <c r="I3659">
        <v>96</v>
      </c>
      <c r="J3659" t="s">
        <v>14</v>
      </c>
      <c r="L3659" s="61">
        <v>185.9</v>
      </c>
      <c r="O3659" s="111" t="s">
        <v>972</v>
      </c>
      <c r="P3659" s="147" t="s">
        <v>972</v>
      </c>
      <c r="Q3659" t="s">
        <v>976</v>
      </c>
      <c r="R3659">
        <v>1</v>
      </c>
      <c r="S3659" t="s">
        <v>14</v>
      </c>
      <c r="T3659" t="s">
        <v>981</v>
      </c>
      <c r="U3659" t="s">
        <v>15</v>
      </c>
    </row>
    <row r="3660" spans="1:21">
      <c r="A3660" t="s">
        <v>864</v>
      </c>
      <c r="B3660" t="s">
        <v>865</v>
      </c>
      <c r="C3660" t="s">
        <v>509</v>
      </c>
      <c r="D3660" t="s">
        <v>11</v>
      </c>
      <c r="E3660" t="s">
        <v>12</v>
      </c>
      <c r="F3660" t="s">
        <v>878</v>
      </c>
      <c r="H3660" t="s">
        <v>16</v>
      </c>
      <c r="I3660">
        <v>48</v>
      </c>
      <c r="J3660" t="s">
        <v>14</v>
      </c>
      <c r="K3660" s="111">
        <v>34</v>
      </c>
      <c r="L3660" s="61">
        <v>30.7</v>
      </c>
      <c r="O3660" s="111" t="s">
        <v>972</v>
      </c>
      <c r="P3660" s="147" t="s">
        <v>972</v>
      </c>
      <c r="Q3660" t="s">
        <v>878</v>
      </c>
      <c r="R3660">
        <v>1</v>
      </c>
      <c r="S3660" t="s">
        <v>14</v>
      </c>
      <c r="T3660" t="s">
        <v>980</v>
      </c>
      <c r="U3660" t="s">
        <v>15</v>
      </c>
    </row>
    <row r="3661" spans="1:21">
      <c r="A3661" t="s">
        <v>864</v>
      </c>
      <c r="B3661" t="s">
        <v>865</v>
      </c>
      <c r="C3661" t="s">
        <v>509</v>
      </c>
      <c r="D3661" t="s">
        <v>11</v>
      </c>
      <c r="E3661" t="s">
        <v>12</v>
      </c>
      <c r="F3661" t="s">
        <v>878</v>
      </c>
      <c r="H3661" t="s">
        <v>16</v>
      </c>
      <c r="I3661">
        <v>96</v>
      </c>
      <c r="J3661" t="s">
        <v>14</v>
      </c>
      <c r="K3661" s="111">
        <v>34</v>
      </c>
      <c r="L3661" s="61">
        <v>26.3</v>
      </c>
      <c r="O3661" s="111" t="s">
        <v>972</v>
      </c>
      <c r="P3661" s="147" t="s">
        <v>972</v>
      </c>
      <c r="Q3661" t="s">
        <v>878</v>
      </c>
      <c r="R3661">
        <v>1</v>
      </c>
      <c r="S3661" t="s">
        <v>14</v>
      </c>
      <c r="T3661" t="s">
        <v>980</v>
      </c>
      <c r="U3661" t="s">
        <v>15</v>
      </c>
    </row>
    <row r="3662" spans="1:21">
      <c r="A3662" t="s">
        <v>864</v>
      </c>
      <c r="B3662" t="s">
        <v>865</v>
      </c>
      <c r="C3662" t="s">
        <v>509</v>
      </c>
      <c r="D3662" t="s">
        <v>11</v>
      </c>
      <c r="E3662" t="s">
        <v>12</v>
      </c>
      <c r="F3662" t="s">
        <v>879</v>
      </c>
      <c r="H3662" t="s">
        <v>16</v>
      </c>
      <c r="I3662">
        <v>48</v>
      </c>
      <c r="J3662" t="s">
        <v>14</v>
      </c>
      <c r="K3662" s="111">
        <v>12</v>
      </c>
      <c r="L3662" s="61">
        <v>10.9</v>
      </c>
      <c r="O3662" s="111" t="s">
        <v>972</v>
      </c>
      <c r="P3662" s="147" t="s">
        <v>972</v>
      </c>
      <c r="Q3662" t="s">
        <v>879</v>
      </c>
      <c r="R3662">
        <v>1</v>
      </c>
      <c r="S3662" t="s">
        <v>14</v>
      </c>
      <c r="T3662" t="s">
        <v>980</v>
      </c>
      <c r="U3662" t="s">
        <v>15</v>
      </c>
    </row>
    <row r="3663" spans="1:21">
      <c r="A3663" t="s">
        <v>864</v>
      </c>
      <c r="B3663" t="s">
        <v>865</v>
      </c>
      <c r="C3663" t="s">
        <v>509</v>
      </c>
      <c r="D3663" t="s">
        <v>11</v>
      </c>
      <c r="E3663" t="s">
        <v>12</v>
      </c>
      <c r="F3663" t="s">
        <v>879</v>
      </c>
      <c r="H3663" t="s">
        <v>16</v>
      </c>
      <c r="I3663">
        <v>96</v>
      </c>
      <c r="J3663" t="s">
        <v>14</v>
      </c>
      <c r="K3663" s="111">
        <v>12</v>
      </c>
      <c r="L3663" s="61">
        <v>9.3000000000000007</v>
      </c>
      <c r="O3663" s="111" t="s">
        <v>972</v>
      </c>
      <c r="P3663" s="147" t="s">
        <v>972</v>
      </c>
      <c r="Q3663" t="s">
        <v>879</v>
      </c>
      <c r="R3663">
        <v>1</v>
      </c>
      <c r="S3663" t="s">
        <v>14</v>
      </c>
      <c r="T3663" t="s">
        <v>980</v>
      </c>
      <c r="U3663" t="s">
        <v>15</v>
      </c>
    </row>
    <row r="3664" spans="1:21">
      <c r="A3664" t="s">
        <v>864</v>
      </c>
      <c r="B3664" t="s">
        <v>865</v>
      </c>
      <c r="C3664" t="s">
        <v>509</v>
      </c>
      <c r="D3664" t="s">
        <v>11</v>
      </c>
      <c r="E3664" t="s">
        <v>12</v>
      </c>
      <c r="F3664" t="s">
        <v>880</v>
      </c>
      <c r="H3664" t="s">
        <v>16</v>
      </c>
      <c r="I3664">
        <v>48</v>
      </c>
      <c r="J3664" t="s">
        <v>14</v>
      </c>
      <c r="K3664" s="111">
        <v>50</v>
      </c>
      <c r="L3664" s="61">
        <v>43.8</v>
      </c>
      <c r="O3664" s="111" t="s">
        <v>972</v>
      </c>
      <c r="P3664" s="147" t="s">
        <v>972</v>
      </c>
      <c r="Q3664" t="s">
        <v>880</v>
      </c>
      <c r="R3664">
        <v>1</v>
      </c>
      <c r="S3664" t="s">
        <v>14</v>
      </c>
      <c r="T3664" t="s">
        <v>980</v>
      </c>
      <c r="U3664" t="s">
        <v>15</v>
      </c>
    </row>
    <row r="3665" spans="1:21">
      <c r="A3665" t="s">
        <v>864</v>
      </c>
      <c r="B3665" t="s">
        <v>865</v>
      </c>
      <c r="C3665" t="s">
        <v>509</v>
      </c>
      <c r="D3665" t="s">
        <v>11</v>
      </c>
      <c r="E3665" t="s">
        <v>12</v>
      </c>
      <c r="F3665" t="s">
        <v>880</v>
      </c>
      <c r="H3665" t="s">
        <v>16</v>
      </c>
      <c r="I3665">
        <v>96</v>
      </c>
      <c r="J3665" t="s">
        <v>14</v>
      </c>
      <c r="K3665" s="111">
        <v>50</v>
      </c>
      <c r="L3665" s="61">
        <v>37.5</v>
      </c>
      <c r="O3665" s="111" t="s">
        <v>972</v>
      </c>
      <c r="P3665" s="147" t="s">
        <v>972</v>
      </c>
      <c r="Q3665" t="s">
        <v>880</v>
      </c>
      <c r="R3665">
        <v>1</v>
      </c>
      <c r="S3665" t="s">
        <v>14</v>
      </c>
      <c r="T3665" t="s">
        <v>980</v>
      </c>
      <c r="U3665" t="s">
        <v>15</v>
      </c>
    </row>
    <row r="3666" spans="1:21">
      <c r="A3666" s="58" t="s">
        <v>866</v>
      </c>
      <c r="B3666" s="58" t="s">
        <v>867</v>
      </c>
      <c r="C3666" s="58" t="s">
        <v>560</v>
      </c>
      <c r="D3666" s="58" t="s">
        <v>11</v>
      </c>
      <c r="E3666" s="58" t="s">
        <v>12</v>
      </c>
      <c r="F3666" s="58" t="s">
        <v>874</v>
      </c>
      <c r="G3666" s="58"/>
      <c r="H3666" s="58" t="s">
        <v>16</v>
      </c>
      <c r="I3666" s="58">
        <v>1</v>
      </c>
      <c r="J3666" s="58" t="s">
        <v>14</v>
      </c>
      <c r="K3666" s="114">
        <v>17.899999999999999</v>
      </c>
      <c r="L3666" s="64">
        <v>17.899999999999999</v>
      </c>
      <c r="M3666" s="64"/>
      <c r="N3666" s="75"/>
      <c r="O3666" s="132">
        <f t="shared" ref="O3666:O3687" si="3">L3666+(L3666*$N$3683)</f>
        <v>17.899999999999999</v>
      </c>
      <c r="P3666" s="147">
        <v>17</v>
      </c>
      <c r="Q3666" s="58" t="s">
        <v>874</v>
      </c>
      <c r="R3666" s="58">
        <v>1</v>
      </c>
      <c r="S3666" s="58" t="s">
        <v>14</v>
      </c>
      <c r="T3666" s="58" t="s">
        <v>980</v>
      </c>
      <c r="U3666" s="58" t="s">
        <v>15</v>
      </c>
    </row>
    <row r="3667" spans="1:21">
      <c r="A3667" s="58" t="s">
        <v>866</v>
      </c>
      <c r="B3667" s="58" t="s">
        <v>867</v>
      </c>
      <c r="C3667" s="58" t="s">
        <v>560</v>
      </c>
      <c r="D3667" s="58" t="s">
        <v>11</v>
      </c>
      <c r="E3667" s="58" t="s">
        <v>12</v>
      </c>
      <c r="F3667" s="58" t="s">
        <v>873</v>
      </c>
      <c r="G3667" s="58"/>
      <c r="H3667" s="58" t="s">
        <v>16</v>
      </c>
      <c r="I3667" s="58">
        <v>1</v>
      </c>
      <c r="J3667" s="58" t="s">
        <v>14</v>
      </c>
      <c r="K3667" s="114">
        <v>21</v>
      </c>
      <c r="L3667" s="64">
        <v>21.7</v>
      </c>
      <c r="M3667" s="64" t="s">
        <v>1026</v>
      </c>
      <c r="N3667" s="90">
        <v>-4.7600000000000003E-2</v>
      </c>
      <c r="O3667" s="132">
        <f t="shared" si="3"/>
        <v>21.7</v>
      </c>
      <c r="P3667" s="147">
        <v>20.7</v>
      </c>
      <c r="Q3667" s="58" t="s">
        <v>873</v>
      </c>
      <c r="R3667" s="58">
        <v>1</v>
      </c>
      <c r="S3667" s="58" t="s">
        <v>14</v>
      </c>
      <c r="T3667" s="58" t="s">
        <v>980</v>
      </c>
      <c r="U3667" s="58" t="s">
        <v>15</v>
      </c>
    </row>
    <row r="3668" spans="1:21">
      <c r="A3668" s="58" t="s">
        <v>866</v>
      </c>
      <c r="B3668" s="58" t="s">
        <v>867</v>
      </c>
      <c r="C3668" s="58" t="s">
        <v>560</v>
      </c>
      <c r="D3668" s="58" t="s">
        <v>11</v>
      </c>
      <c r="E3668" s="58" t="s">
        <v>12</v>
      </c>
      <c r="F3668" s="58" t="s">
        <v>879</v>
      </c>
      <c r="G3668" s="58"/>
      <c r="H3668" s="58" t="s">
        <v>16</v>
      </c>
      <c r="I3668" s="58">
        <v>1</v>
      </c>
      <c r="J3668" s="58" t="s">
        <v>14</v>
      </c>
      <c r="K3668" s="114">
        <v>63</v>
      </c>
      <c r="L3668" s="64">
        <v>64.900000000000006</v>
      </c>
      <c r="M3668" s="64"/>
      <c r="N3668" s="75"/>
      <c r="O3668" s="132">
        <f t="shared" si="3"/>
        <v>64.900000000000006</v>
      </c>
      <c r="P3668" s="147">
        <v>61.8</v>
      </c>
      <c r="Q3668" s="58" t="s">
        <v>879</v>
      </c>
      <c r="R3668" s="58">
        <v>1</v>
      </c>
      <c r="S3668" s="58" t="s">
        <v>14</v>
      </c>
      <c r="T3668" s="58" t="s">
        <v>980</v>
      </c>
      <c r="U3668" s="58" t="s">
        <v>15</v>
      </c>
    </row>
    <row r="3669" spans="1:21">
      <c r="A3669" s="58" t="s">
        <v>866</v>
      </c>
      <c r="B3669" s="58" t="s">
        <v>867</v>
      </c>
      <c r="C3669" s="58" t="s">
        <v>560</v>
      </c>
      <c r="D3669" s="58" t="s">
        <v>11</v>
      </c>
      <c r="E3669" s="58" t="s">
        <v>12</v>
      </c>
      <c r="F3669" s="58" t="s">
        <v>877</v>
      </c>
      <c r="G3669" s="58"/>
      <c r="H3669" s="58" t="s">
        <v>16</v>
      </c>
      <c r="I3669" s="58">
        <v>1</v>
      </c>
      <c r="J3669" s="58" t="s">
        <v>14</v>
      </c>
      <c r="K3669" s="114">
        <v>84</v>
      </c>
      <c r="L3669" s="64">
        <v>86.6</v>
      </c>
      <c r="M3669" s="64"/>
      <c r="N3669" s="75"/>
      <c r="O3669" s="132">
        <f t="shared" si="3"/>
        <v>86.6</v>
      </c>
      <c r="P3669" s="147">
        <v>82.5</v>
      </c>
      <c r="Q3669" s="58" t="s">
        <v>877</v>
      </c>
      <c r="R3669" s="58">
        <v>1</v>
      </c>
      <c r="S3669" s="58" t="s">
        <v>14</v>
      </c>
      <c r="T3669" s="58" t="s">
        <v>980</v>
      </c>
      <c r="U3669" s="58" t="s">
        <v>15</v>
      </c>
    </row>
    <row r="3670" spans="1:21">
      <c r="A3670" s="58" t="s">
        <v>866</v>
      </c>
      <c r="B3670" s="58" t="s">
        <v>867</v>
      </c>
      <c r="C3670" s="58" t="s">
        <v>560</v>
      </c>
      <c r="D3670" s="58" t="s">
        <v>11</v>
      </c>
      <c r="E3670" s="58" t="s">
        <v>12</v>
      </c>
      <c r="F3670" s="58" t="s">
        <v>872</v>
      </c>
      <c r="G3670" s="58"/>
      <c r="H3670" s="58" t="s">
        <v>16</v>
      </c>
      <c r="I3670" s="58">
        <v>1</v>
      </c>
      <c r="J3670" s="58" t="s">
        <v>14</v>
      </c>
      <c r="K3670" s="114">
        <v>156.5</v>
      </c>
      <c r="L3670" s="64">
        <v>161.19999999999999</v>
      </c>
      <c r="M3670" s="64"/>
      <c r="N3670" s="75"/>
      <c r="O3670" s="132">
        <f t="shared" si="3"/>
        <v>161.19999999999999</v>
      </c>
      <c r="P3670" s="147">
        <v>153.5</v>
      </c>
      <c r="Q3670" s="58" t="s">
        <v>872</v>
      </c>
      <c r="R3670" s="58">
        <v>1</v>
      </c>
      <c r="S3670" s="58" t="s">
        <v>14</v>
      </c>
      <c r="T3670" s="58" t="s">
        <v>980</v>
      </c>
      <c r="U3670" s="58" t="s">
        <v>15</v>
      </c>
    </row>
    <row r="3671" spans="1:21">
      <c r="A3671" s="58" t="s">
        <v>866</v>
      </c>
      <c r="B3671" s="58" t="s">
        <v>867</v>
      </c>
      <c r="C3671" s="58" t="s">
        <v>560</v>
      </c>
      <c r="D3671" s="58" t="s">
        <v>11</v>
      </c>
      <c r="E3671" s="58" t="s">
        <v>12</v>
      </c>
      <c r="F3671" s="58" t="s">
        <v>876</v>
      </c>
      <c r="G3671" s="58"/>
      <c r="H3671" s="58" t="s">
        <v>16</v>
      </c>
      <c r="I3671" s="58">
        <v>1</v>
      </c>
      <c r="J3671" s="58" t="s">
        <v>14</v>
      </c>
      <c r="K3671" s="114">
        <v>157.5</v>
      </c>
      <c r="L3671" s="64">
        <v>162.30000000000001</v>
      </c>
      <c r="M3671" s="64"/>
      <c r="N3671" s="75"/>
      <c r="O3671" s="132">
        <f t="shared" si="3"/>
        <v>162.30000000000001</v>
      </c>
      <c r="P3671" s="147">
        <v>154.6</v>
      </c>
      <c r="Q3671" s="58" t="s">
        <v>876</v>
      </c>
      <c r="R3671" s="58">
        <v>1</v>
      </c>
      <c r="S3671" s="58" t="s">
        <v>14</v>
      </c>
      <c r="T3671" s="58" t="s">
        <v>980</v>
      </c>
      <c r="U3671" s="58" t="s">
        <v>15</v>
      </c>
    </row>
    <row r="3672" spans="1:21">
      <c r="A3672" s="58" t="s">
        <v>866</v>
      </c>
      <c r="B3672" s="58" t="s">
        <v>867</v>
      </c>
      <c r="C3672" s="58" t="s">
        <v>560</v>
      </c>
      <c r="D3672" s="58" t="s">
        <v>11</v>
      </c>
      <c r="E3672" s="58" t="s">
        <v>12</v>
      </c>
      <c r="F3672" s="58" t="s">
        <v>878</v>
      </c>
      <c r="G3672" s="58"/>
      <c r="H3672" s="58" t="s">
        <v>16</v>
      </c>
      <c r="I3672" s="58">
        <v>1</v>
      </c>
      <c r="J3672" s="58" t="s">
        <v>14</v>
      </c>
      <c r="K3672" s="114">
        <v>178.5</v>
      </c>
      <c r="L3672" s="64">
        <v>183.9</v>
      </c>
      <c r="M3672" s="64"/>
      <c r="N3672" s="75"/>
      <c r="O3672" s="132">
        <f t="shared" si="3"/>
        <v>183.9</v>
      </c>
      <c r="P3672" s="147">
        <v>175.1</v>
      </c>
      <c r="Q3672" s="58" t="s">
        <v>878</v>
      </c>
      <c r="R3672" s="58">
        <v>1</v>
      </c>
      <c r="S3672" s="58" t="s">
        <v>14</v>
      </c>
      <c r="T3672" s="58" t="s">
        <v>980</v>
      </c>
      <c r="U3672" s="58" t="s">
        <v>15</v>
      </c>
    </row>
    <row r="3673" spans="1:21">
      <c r="A3673" s="58" t="s">
        <v>866</v>
      </c>
      <c r="B3673" s="58" t="s">
        <v>867</v>
      </c>
      <c r="C3673" s="58" t="s">
        <v>560</v>
      </c>
      <c r="D3673" s="58" t="s">
        <v>11</v>
      </c>
      <c r="E3673" s="58" t="s">
        <v>12</v>
      </c>
      <c r="F3673" s="58" t="s">
        <v>880</v>
      </c>
      <c r="G3673" s="58"/>
      <c r="H3673" s="58" t="s">
        <v>16</v>
      </c>
      <c r="I3673" s="58">
        <v>1</v>
      </c>
      <c r="J3673" s="58" t="s">
        <v>14</v>
      </c>
      <c r="K3673" s="114">
        <v>262.5</v>
      </c>
      <c r="L3673" s="64">
        <v>262.5</v>
      </c>
      <c r="M3673" s="64"/>
      <c r="N3673" s="75"/>
      <c r="O3673" s="132">
        <f t="shared" si="3"/>
        <v>262.5</v>
      </c>
      <c r="P3673" s="147">
        <v>250</v>
      </c>
      <c r="Q3673" s="58" t="s">
        <v>880</v>
      </c>
      <c r="R3673" s="58">
        <v>1</v>
      </c>
      <c r="S3673" s="58" t="s">
        <v>14</v>
      </c>
      <c r="T3673" s="58" t="s">
        <v>980</v>
      </c>
      <c r="U3673" s="58" t="s">
        <v>15</v>
      </c>
    </row>
    <row r="3674" spans="1:21">
      <c r="A3674" s="58" t="s">
        <v>866</v>
      </c>
      <c r="B3674" s="58" t="s">
        <v>867</v>
      </c>
      <c r="C3674" s="58" t="s">
        <v>560</v>
      </c>
      <c r="D3674" s="58" t="s">
        <v>11</v>
      </c>
      <c r="E3674" s="58" t="s">
        <v>12</v>
      </c>
      <c r="F3674" s="58" t="s">
        <v>13</v>
      </c>
      <c r="G3674" s="58"/>
      <c r="H3674" s="58" t="s">
        <v>16</v>
      </c>
      <c r="I3674" s="58">
        <v>1</v>
      </c>
      <c r="J3674" s="58" t="s">
        <v>14</v>
      </c>
      <c r="K3674" s="114">
        <v>490</v>
      </c>
      <c r="L3674" s="64">
        <v>504.7</v>
      </c>
      <c r="M3674" s="64"/>
      <c r="N3674" s="75"/>
      <c r="O3674" s="132">
        <f t="shared" si="3"/>
        <v>504.7</v>
      </c>
      <c r="P3674" s="147">
        <v>480.7</v>
      </c>
      <c r="Q3674" s="58" t="s">
        <v>13</v>
      </c>
      <c r="R3674" s="58">
        <v>1</v>
      </c>
      <c r="S3674" s="58" t="s">
        <v>14</v>
      </c>
      <c r="T3674" s="58" t="s">
        <v>980</v>
      </c>
      <c r="U3674" s="58" t="s">
        <v>15</v>
      </c>
    </row>
    <row r="3675" spans="1:21">
      <c r="A3675" s="58" t="s">
        <v>866</v>
      </c>
      <c r="B3675" s="58" t="s">
        <v>867</v>
      </c>
      <c r="C3675" s="58" t="s">
        <v>560</v>
      </c>
      <c r="D3675" s="58" t="s">
        <v>11</v>
      </c>
      <c r="E3675" s="58" t="s">
        <v>12</v>
      </c>
      <c r="F3675" s="58" t="s">
        <v>976</v>
      </c>
      <c r="G3675" s="58"/>
      <c r="H3675" s="58" t="s">
        <v>16</v>
      </c>
      <c r="I3675" s="58">
        <v>1</v>
      </c>
      <c r="J3675" s="58" t="s">
        <v>14</v>
      </c>
      <c r="K3675" s="113"/>
      <c r="L3675" s="63">
        <v>1276.3</v>
      </c>
      <c r="M3675" s="63"/>
      <c r="N3675" s="74"/>
      <c r="O3675" s="132">
        <f t="shared" si="3"/>
        <v>1276.3</v>
      </c>
      <c r="P3675" s="147">
        <v>1215.5</v>
      </c>
      <c r="Q3675" s="58" t="s">
        <v>976</v>
      </c>
      <c r="R3675" s="58">
        <v>1</v>
      </c>
      <c r="S3675" s="58" t="s">
        <v>14</v>
      </c>
      <c r="T3675" s="58" t="s">
        <v>981</v>
      </c>
      <c r="U3675" s="58" t="s">
        <v>15</v>
      </c>
    </row>
    <row r="3676" spans="1:21">
      <c r="A3676" s="58" t="s">
        <v>866</v>
      </c>
      <c r="B3676" s="58" t="s">
        <v>867</v>
      </c>
      <c r="C3676" s="58" t="s">
        <v>560</v>
      </c>
      <c r="D3676" s="58" t="s">
        <v>11</v>
      </c>
      <c r="E3676" s="58" t="s">
        <v>12</v>
      </c>
      <c r="F3676" s="58" t="s">
        <v>875</v>
      </c>
      <c r="G3676" s="58"/>
      <c r="H3676" s="58" t="s">
        <v>16</v>
      </c>
      <c r="I3676" s="58">
        <v>1</v>
      </c>
      <c r="J3676" s="58" t="s">
        <v>14</v>
      </c>
      <c r="K3676" s="115">
        <v>6090</v>
      </c>
      <c r="L3676" s="65">
        <v>6273</v>
      </c>
      <c r="M3676" s="65"/>
      <c r="N3676" s="76"/>
      <c r="O3676" s="132">
        <f t="shared" si="3"/>
        <v>6273</v>
      </c>
      <c r="P3676" s="147">
        <v>5974</v>
      </c>
      <c r="Q3676" s="58" t="s">
        <v>875</v>
      </c>
      <c r="R3676" s="58">
        <v>1</v>
      </c>
      <c r="S3676" s="58" t="s">
        <v>14</v>
      </c>
      <c r="T3676" s="58" t="s">
        <v>980</v>
      </c>
      <c r="U3676" s="58" t="s">
        <v>15</v>
      </c>
    </row>
    <row r="3677" spans="1:21">
      <c r="A3677" s="58" t="s">
        <v>866</v>
      </c>
      <c r="B3677" s="58" t="s">
        <v>867</v>
      </c>
      <c r="C3677" s="58" t="s">
        <v>560</v>
      </c>
      <c r="D3677" s="58" t="s">
        <v>11</v>
      </c>
      <c r="E3677" s="58" t="s">
        <v>12</v>
      </c>
      <c r="F3677" s="58" t="s">
        <v>874</v>
      </c>
      <c r="G3677" s="58"/>
      <c r="H3677" s="58" t="s">
        <v>16</v>
      </c>
      <c r="I3677" s="58">
        <v>6</v>
      </c>
      <c r="J3677" s="58" t="s">
        <v>14</v>
      </c>
      <c r="K3677" s="114">
        <v>17.899999999999999</v>
      </c>
      <c r="L3677" s="64">
        <v>17.899999999999999</v>
      </c>
      <c r="M3677" s="64"/>
      <c r="N3677" s="75"/>
      <c r="O3677" s="132">
        <f t="shared" si="3"/>
        <v>17.899999999999999</v>
      </c>
      <c r="P3677" s="147" t="s">
        <v>972</v>
      </c>
      <c r="Q3677" s="58" t="s">
        <v>874</v>
      </c>
      <c r="R3677" s="58">
        <v>1</v>
      </c>
      <c r="S3677" s="58" t="s">
        <v>14</v>
      </c>
      <c r="T3677" s="58" t="s">
        <v>980</v>
      </c>
      <c r="U3677" s="58" t="s">
        <v>15</v>
      </c>
    </row>
    <row r="3678" spans="1:21">
      <c r="A3678" s="58" t="s">
        <v>866</v>
      </c>
      <c r="B3678" s="58" t="s">
        <v>867</v>
      </c>
      <c r="C3678" s="58" t="s">
        <v>560</v>
      </c>
      <c r="D3678" s="58" t="s">
        <v>11</v>
      </c>
      <c r="E3678" s="58" t="s">
        <v>12</v>
      </c>
      <c r="F3678" s="58" t="s">
        <v>873</v>
      </c>
      <c r="G3678" s="58"/>
      <c r="H3678" s="58" t="s">
        <v>16</v>
      </c>
      <c r="I3678" s="58">
        <v>6</v>
      </c>
      <c r="J3678" s="58" t="s">
        <v>14</v>
      </c>
      <c r="K3678" s="114">
        <v>21</v>
      </c>
      <c r="L3678" s="64">
        <v>21.7</v>
      </c>
      <c r="M3678" s="64" t="s">
        <v>1026</v>
      </c>
      <c r="N3678" s="90">
        <v>-4.7600000000000003E-2</v>
      </c>
      <c r="O3678" s="132">
        <f t="shared" si="3"/>
        <v>21.7</v>
      </c>
      <c r="P3678" s="147" t="s">
        <v>972</v>
      </c>
      <c r="Q3678" s="58" t="s">
        <v>873</v>
      </c>
      <c r="R3678" s="58">
        <v>1</v>
      </c>
      <c r="S3678" s="58" t="s">
        <v>14</v>
      </c>
      <c r="T3678" s="58" t="s">
        <v>980</v>
      </c>
      <c r="U3678" s="58" t="s">
        <v>15</v>
      </c>
    </row>
    <row r="3679" spans="1:21">
      <c r="A3679" s="58" t="s">
        <v>866</v>
      </c>
      <c r="B3679" s="58" t="s">
        <v>867</v>
      </c>
      <c r="C3679" s="58" t="s">
        <v>560</v>
      </c>
      <c r="D3679" s="58" t="s">
        <v>11</v>
      </c>
      <c r="E3679" s="58" t="s">
        <v>12</v>
      </c>
      <c r="F3679" s="58" t="s">
        <v>879</v>
      </c>
      <c r="G3679" s="58"/>
      <c r="H3679" s="58" t="s">
        <v>16</v>
      </c>
      <c r="I3679" s="58">
        <v>6</v>
      </c>
      <c r="J3679" s="58" t="s">
        <v>14</v>
      </c>
      <c r="K3679" s="114">
        <v>63</v>
      </c>
      <c r="L3679" s="64">
        <v>64.900000000000006</v>
      </c>
      <c r="M3679" s="64"/>
      <c r="N3679" s="75"/>
      <c r="O3679" s="132">
        <f t="shared" si="3"/>
        <v>64.900000000000006</v>
      </c>
      <c r="P3679" s="147" t="s">
        <v>972</v>
      </c>
      <c r="Q3679" s="58" t="s">
        <v>879</v>
      </c>
      <c r="R3679" s="58">
        <v>1</v>
      </c>
      <c r="S3679" s="58" t="s">
        <v>14</v>
      </c>
      <c r="T3679" s="58" t="s">
        <v>980</v>
      </c>
      <c r="U3679" s="58" t="s">
        <v>15</v>
      </c>
    </row>
    <row r="3680" spans="1:21">
      <c r="A3680" s="58" t="s">
        <v>866</v>
      </c>
      <c r="B3680" s="58" t="s">
        <v>867</v>
      </c>
      <c r="C3680" s="58" t="s">
        <v>560</v>
      </c>
      <c r="D3680" s="58" t="s">
        <v>11</v>
      </c>
      <c r="E3680" s="58" t="s">
        <v>12</v>
      </c>
      <c r="F3680" s="58" t="s">
        <v>877</v>
      </c>
      <c r="G3680" s="58"/>
      <c r="H3680" s="58" t="s">
        <v>16</v>
      </c>
      <c r="I3680" s="58">
        <v>6</v>
      </c>
      <c r="J3680" s="58" t="s">
        <v>14</v>
      </c>
      <c r="K3680" s="114">
        <v>84</v>
      </c>
      <c r="L3680" s="64">
        <v>86.6</v>
      </c>
      <c r="M3680" s="64"/>
      <c r="N3680" s="75"/>
      <c r="O3680" s="132">
        <f t="shared" si="3"/>
        <v>86.6</v>
      </c>
      <c r="P3680" s="147" t="s">
        <v>972</v>
      </c>
      <c r="Q3680" s="58" t="s">
        <v>877</v>
      </c>
      <c r="R3680" s="58">
        <v>1</v>
      </c>
      <c r="S3680" s="58" t="s">
        <v>14</v>
      </c>
      <c r="T3680" s="58" t="s">
        <v>980</v>
      </c>
      <c r="U3680" s="58" t="s">
        <v>15</v>
      </c>
    </row>
    <row r="3681" spans="1:21">
      <c r="A3681" s="58" t="s">
        <v>866</v>
      </c>
      <c r="B3681" s="58" t="s">
        <v>867</v>
      </c>
      <c r="C3681" s="58" t="s">
        <v>560</v>
      </c>
      <c r="D3681" s="58" t="s">
        <v>11</v>
      </c>
      <c r="E3681" s="58" t="s">
        <v>12</v>
      </c>
      <c r="F3681" s="58" t="s">
        <v>872</v>
      </c>
      <c r="G3681" s="58"/>
      <c r="H3681" s="58" t="s">
        <v>16</v>
      </c>
      <c r="I3681" s="58">
        <v>6</v>
      </c>
      <c r="J3681" s="58" t="s">
        <v>14</v>
      </c>
      <c r="K3681" s="114">
        <v>156.5</v>
      </c>
      <c r="L3681" s="64">
        <v>161.19999999999999</v>
      </c>
      <c r="M3681" s="64"/>
      <c r="N3681" s="75"/>
      <c r="O3681" s="132">
        <f t="shared" si="3"/>
        <v>161.19999999999999</v>
      </c>
      <c r="P3681" s="147" t="s">
        <v>972</v>
      </c>
      <c r="Q3681" s="58" t="s">
        <v>872</v>
      </c>
      <c r="R3681" s="58">
        <v>1</v>
      </c>
      <c r="S3681" s="58" t="s">
        <v>14</v>
      </c>
      <c r="T3681" s="58" t="s">
        <v>980</v>
      </c>
      <c r="U3681" s="58" t="s">
        <v>15</v>
      </c>
    </row>
    <row r="3682" spans="1:21">
      <c r="A3682" s="58" t="s">
        <v>866</v>
      </c>
      <c r="B3682" s="58" t="s">
        <v>867</v>
      </c>
      <c r="C3682" s="58" t="s">
        <v>560</v>
      </c>
      <c r="D3682" s="58" t="s">
        <v>11</v>
      </c>
      <c r="E3682" s="58" t="s">
        <v>12</v>
      </c>
      <c r="F3682" s="58" t="s">
        <v>876</v>
      </c>
      <c r="G3682" s="58"/>
      <c r="H3682" s="58" t="s">
        <v>16</v>
      </c>
      <c r="I3682" s="58">
        <v>6</v>
      </c>
      <c r="J3682" s="58" t="s">
        <v>14</v>
      </c>
      <c r="K3682" s="114">
        <v>157.5</v>
      </c>
      <c r="L3682" s="64">
        <v>162.30000000000001</v>
      </c>
      <c r="M3682" s="64"/>
      <c r="N3682" s="75"/>
      <c r="O3682" s="132">
        <f t="shared" si="3"/>
        <v>162.30000000000001</v>
      </c>
      <c r="P3682" s="147" t="s">
        <v>972</v>
      </c>
      <c r="Q3682" s="58" t="s">
        <v>876</v>
      </c>
      <c r="R3682" s="58">
        <v>1</v>
      </c>
      <c r="S3682" s="58" t="s">
        <v>14</v>
      </c>
      <c r="T3682" s="58" t="s">
        <v>980</v>
      </c>
      <c r="U3682" s="58" t="s">
        <v>15</v>
      </c>
    </row>
    <row r="3683" spans="1:21">
      <c r="A3683" s="58" t="s">
        <v>866</v>
      </c>
      <c r="B3683" s="58" t="s">
        <v>867</v>
      </c>
      <c r="C3683" s="58" t="s">
        <v>560</v>
      </c>
      <c r="D3683" s="58" t="s">
        <v>11</v>
      </c>
      <c r="E3683" s="58" t="s">
        <v>12</v>
      </c>
      <c r="F3683" s="58" t="s">
        <v>878</v>
      </c>
      <c r="G3683" s="58"/>
      <c r="H3683" s="58" t="s">
        <v>16</v>
      </c>
      <c r="I3683" s="58">
        <v>6</v>
      </c>
      <c r="J3683" s="161" t="s">
        <v>864</v>
      </c>
      <c r="K3683" s="114">
        <v>178.5</v>
      </c>
      <c r="L3683" s="64">
        <v>183.9</v>
      </c>
      <c r="M3683" s="64"/>
      <c r="N3683" s="75"/>
      <c r="O3683" s="132">
        <f t="shared" si="3"/>
        <v>183.9</v>
      </c>
      <c r="P3683" s="147" t="s">
        <v>972</v>
      </c>
      <c r="Q3683" s="58" t="s">
        <v>878</v>
      </c>
      <c r="R3683" s="58">
        <v>1</v>
      </c>
      <c r="S3683" s="58" t="s">
        <v>14</v>
      </c>
      <c r="T3683" s="58" t="s">
        <v>980</v>
      </c>
      <c r="U3683" s="58" t="s">
        <v>15</v>
      </c>
    </row>
    <row r="3684" spans="1:21">
      <c r="A3684" s="58" t="s">
        <v>866</v>
      </c>
      <c r="B3684" s="58" t="s">
        <v>867</v>
      </c>
      <c r="C3684" s="58" t="s">
        <v>560</v>
      </c>
      <c r="D3684" s="58" t="s">
        <v>11</v>
      </c>
      <c r="E3684" s="58" t="s">
        <v>12</v>
      </c>
      <c r="F3684" s="58" t="s">
        <v>880</v>
      </c>
      <c r="G3684" s="58"/>
      <c r="H3684" s="58" t="s">
        <v>16</v>
      </c>
      <c r="I3684" s="58">
        <v>6</v>
      </c>
      <c r="J3684" s="58" t="s">
        <v>14</v>
      </c>
      <c r="K3684" s="114">
        <v>262.5</v>
      </c>
      <c r="L3684" s="64">
        <v>262.5</v>
      </c>
      <c r="M3684" s="64"/>
      <c r="N3684" s="75"/>
      <c r="O3684" s="132">
        <f t="shared" si="3"/>
        <v>262.5</v>
      </c>
      <c r="P3684" s="147" t="s">
        <v>972</v>
      </c>
      <c r="Q3684" s="58" t="s">
        <v>880</v>
      </c>
      <c r="R3684" s="58">
        <v>1</v>
      </c>
      <c r="S3684" s="58" t="s">
        <v>14</v>
      </c>
      <c r="T3684" s="58" t="s">
        <v>980</v>
      </c>
      <c r="U3684" s="58" t="s">
        <v>15</v>
      </c>
    </row>
    <row r="3685" spans="1:21">
      <c r="A3685" s="58" t="s">
        <v>866</v>
      </c>
      <c r="B3685" s="58" t="s">
        <v>867</v>
      </c>
      <c r="C3685" s="58" t="s">
        <v>560</v>
      </c>
      <c r="D3685" s="58" t="s">
        <v>11</v>
      </c>
      <c r="E3685" s="58" t="s">
        <v>12</v>
      </c>
      <c r="F3685" s="58" t="s">
        <v>13</v>
      </c>
      <c r="G3685" s="58"/>
      <c r="H3685" s="58" t="s">
        <v>16</v>
      </c>
      <c r="I3685" s="58">
        <v>6</v>
      </c>
      <c r="J3685" s="58" t="s">
        <v>14</v>
      </c>
      <c r="K3685" s="114">
        <v>490</v>
      </c>
      <c r="L3685" s="64">
        <v>504.7</v>
      </c>
      <c r="M3685" s="64"/>
      <c r="N3685" s="75"/>
      <c r="O3685" s="132">
        <f t="shared" si="3"/>
        <v>504.7</v>
      </c>
      <c r="P3685" s="147" t="s">
        <v>972</v>
      </c>
      <c r="Q3685" s="58" t="s">
        <v>13</v>
      </c>
      <c r="R3685" s="58">
        <v>1</v>
      </c>
      <c r="S3685" s="58" t="s">
        <v>14</v>
      </c>
      <c r="T3685" s="58" t="s">
        <v>980</v>
      </c>
      <c r="U3685" s="58" t="s">
        <v>15</v>
      </c>
    </row>
    <row r="3686" spans="1:21">
      <c r="A3686" s="58" t="s">
        <v>866</v>
      </c>
      <c r="B3686" s="58" t="s">
        <v>867</v>
      </c>
      <c r="C3686" s="58" t="s">
        <v>560</v>
      </c>
      <c r="D3686" s="58" t="s">
        <v>11</v>
      </c>
      <c r="E3686" s="58" t="s">
        <v>12</v>
      </c>
      <c r="F3686" s="58" t="s">
        <v>976</v>
      </c>
      <c r="G3686" s="58"/>
      <c r="H3686" s="58" t="s">
        <v>16</v>
      </c>
      <c r="I3686" s="58">
        <v>6</v>
      </c>
      <c r="J3686" s="58" t="s">
        <v>14</v>
      </c>
      <c r="K3686" s="113"/>
      <c r="L3686" s="63">
        <v>1276.3</v>
      </c>
      <c r="M3686" s="63"/>
      <c r="N3686" s="74"/>
      <c r="O3686" s="132">
        <f t="shared" si="3"/>
        <v>1276.3</v>
      </c>
      <c r="P3686" s="147" t="s">
        <v>972</v>
      </c>
      <c r="Q3686" s="58" t="s">
        <v>976</v>
      </c>
      <c r="R3686" s="58">
        <v>1</v>
      </c>
      <c r="S3686" s="58" t="s">
        <v>14</v>
      </c>
      <c r="T3686" s="58" t="s">
        <v>981</v>
      </c>
      <c r="U3686" s="58" t="s">
        <v>15</v>
      </c>
    </row>
    <row r="3687" spans="1:21">
      <c r="A3687" s="58" t="s">
        <v>866</v>
      </c>
      <c r="B3687" s="58" t="s">
        <v>867</v>
      </c>
      <c r="C3687" s="58" t="s">
        <v>560</v>
      </c>
      <c r="D3687" s="58" t="s">
        <v>11</v>
      </c>
      <c r="E3687" s="58" t="s">
        <v>12</v>
      </c>
      <c r="F3687" s="58" t="s">
        <v>875</v>
      </c>
      <c r="G3687" s="58"/>
      <c r="H3687" s="58" t="s">
        <v>16</v>
      </c>
      <c r="I3687" s="58">
        <v>6</v>
      </c>
      <c r="J3687" s="58" t="s">
        <v>14</v>
      </c>
      <c r="K3687" s="115">
        <v>6090</v>
      </c>
      <c r="L3687" s="65">
        <v>6273</v>
      </c>
      <c r="M3687" s="65"/>
      <c r="N3687" s="76"/>
      <c r="O3687" s="132">
        <f t="shared" si="3"/>
        <v>6273</v>
      </c>
      <c r="P3687" s="147" t="s">
        <v>972</v>
      </c>
      <c r="Q3687" s="58" t="s">
        <v>875</v>
      </c>
      <c r="R3687" s="58">
        <v>1</v>
      </c>
      <c r="S3687" s="58" t="s">
        <v>14</v>
      </c>
      <c r="T3687" s="58" t="s">
        <v>980</v>
      </c>
      <c r="U3687" s="58" t="s">
        <v>15</v>
      </c>
    </row>
    <row r="3688" spans="1:21">
      <c r="A3688" s="58" t="s">
        <v>866</v>
      </c>
      <c r="B3688" s="58" t="s">
        <v>867</v>
      </c>
      <c r="C3688" s="58" t="s">
        <v>560</v>
      </c>
      <c r="D3688" s="58" t="s">
        <v>11</v>
      </c>
      <c r="E3688" s="58" t="s">
        <v>12</v>
      </c>
      <c r="F3688" s="58" t="s">
        <v>13</v>
      </c>
      <c r="G3688" s="58"/>
      <c r="H3688" s="58" t="s">
        <v>16</v>
      </c>
      <c r="I3688" s="58">
        <v>48</v>
      </c>
      <c r="J3688" s="58" t="s">
        <v>14</v>
      </c>
      <c r="K3688" s="114"/>
      <c r="L3688" s="64">
        <v>480.8</v>
      </c>
      <c r="M3688" s="64"/>
      <c r="N3688" s="75"/>
      <c r="O3688" s="132" t="s">
        <v>972</v>
      </c>
      <c r="P3688" s="147" t="s">
        <v>972</v>
      </c>
      <c r="Q3688" s="58" t="s">
        <v>13</v>
      </c>
      <c r="R3688" s="58">
        <v>1</v>
      </c>
      <c r="S3688" s="58" t="s">
        <v>14</v>
      </c>
      <c r="T3688" s="58" t="s">
        <v>980</v>
      </c>
      <c r="U3688" s="58" t="s">
        <v>15</v>
      </c>
    </row>
    <row r="3689" spans="1:21">
      <c r="A3689" s="58" t="s">
        <v>866</v>
      </c>
      <c r="B3689" s="58" t="s">
        <v>867</v>
      </c>
      <c r="C3689" s="58" t="s">
        <v>560</v>
      </c>
      <c r="D3689" s="58" t="s">
        <v>11</v>
      </c>
      <c r="E3689" s="58" t="s">
        <v>12</v>
      </c>
      <c r="F3689" s="58" t="s">
        <v>13</v>
      </c>
      <c r="G3689" s="58"/>
      <c r="H3689" s="58" t="s">
        <v>16</v>
      </c>
      <c r="I3689" s="58">
        <v>96</v>
      </c>
      <c r="J3689" s="58" t="s">
        <v>14</v>
      </c>
      <c r="K3689" s="114"/>
      <c r="L3689" s="64">
        <v>446.5</v>
      </c>
      <c r="M3689" s="64"/>
      <c r="N3689" s="75"/>
      <c r="O3689" s="132" t="s">
        <v>972</v>
      </c>
      <c r="P3689" s="147" t="s">
        <v>972</v>
      </c>
      <c r="Q3689" s="58" t="s">
        <v>13</v>
      </c>
      <c r="R3689" s="58">
        <v>1</v>
      </c>
      <c r="S3689" s="58" t="s">
        <v>14</v>
      </c>
      <c r="T3689" s="58" t="s">
        <v>980</v>
      </c>
      <c r="U3689" s="58" t="s">
        <v>15</v>
      </c>
    </row>
    <row r="3690" spans="1:21">
      <c r="A3690" s="58" t="s">
        <v>866</v>
      </c>
      <c r="B3690" s="58" t="s">
        <v>867</v>
      </c>
      <c r="C3690" s="58" t="s">
        <v>560</v>
      </c>
      <c r="D3690" s="58" t="s">
        <v>11</v>
      </c>
      <c r="E3690" s="58" t="s">
        <v>12</v>
      </c>
      <c r="F3690" s="58" t="s">
        <v>872</v>
      </c>
      <c r="G3690" s="58"/>
      <c r="H3690" s="58" t="s">
        <v>16</v>
      </c>
      <c r="I3690" s="58">
        <v>48</v>
      </c>
      <c r="J3690" s="58" t="s">
        <v>14</v>
      </c>
      <c r="K3690" s="114"/>
      <c r="L3690" s="64">
        <v>153.5</v>
      </c>
      <c r="M3690" s="64"/>
      <c r="N3690" s="75"/>
      <c r="O3690" s="132" t="s">
        <v>972</v>
      </c>
      <c r="P3690" s="147" t="s">
        <v>972</v>
      </c>
      <c r="Q3690" s="58" t="s">
        <v>872</v>
      </c>
      <c r="R3690" s="58">
        <v>1</v>
      </c>
      <c r="S3690" s="58" t="s">
        <v>14</v>
      </c>
      <c r="T3690" s="58" t="s">
        <v>980</v>
      </c>
      <c r="U3690" s="58" t="s">
        <v>15</v>
      </c>
    </row>
    <row r="3691" spans="1:21">
      <c r="A3691" s="58" t="s">
        <v>866</v>
      </c>
      <c r="B3691" s="58" t="s">
        <v>867</v>
      </c>
      <c r="C3691" s="58" t="s">
        <v>560</v>
      </c>
      <c r="D3691" s="58" t="s">
        <v>11</v>
      </c>
      <c r="E3691" s="58" t="s">
        <v>12</v>
      </c>
      <c r="F3691" s="58" t="s">
        <v>872</v>
      </c>
      <c r="G3691" s="58"/>
      <c r="H3691" s="58" t="s">
        <v>16</v>
      </c>
      <c r="I3691" s="58">
        <v>96</v>
      </c>
      <c r="J3691" s="58" t="s">
        <v>14</v>
      </c>
      <c r="K3691" s="114"/>
      <c r="L3691" s="64">
        <v>145.9</v>
      </c>
      <c r="M3691" s="64"/>
      <c r="N3691" s="75"/>
      <c r="O3691" s="132" t="s">
        <v>972</v>
      </c>
      <c r="P3691" s="147" t="s">
        <v>972</v>
      </c>
      <c r="Q3691" s="58" t="s">
        <v>872</v>
      </c>
      <c r="R3691" s="58">
        <v>1</v>
      </c>
      <c r="S3691" s="58" t="s">
        <v>14</v>
      </c>
      <c r="T3691" s="58" t="s">
        <v>980</v>
      </c>
      <c r="U3691" s="58" t="s">
        <v>15</v>
      </c>
    </row>
    <row r="3692" spans="1:21">
      <c r="A3692" s="58" t="s">
        <v>866</v>
      </c>
      <c r="B3692" s="58" t="s">
        <v>867</v>
      </c>
      <c r="C3692" s="58" t="s">
        <v>560</v>
      </c>
      <c r="D3692" s="58" t="s">
        <v>11</v>
      </c>
      <c r="E3692" s="58" t="s">
        <v>12</v>
      </c>
      <c r="F3692" s="58" t="s">
        <v>873</v>
      </c>
      <c r="G3692" s="58"/>
      <c r="H3692" s="58" t="s">
        <v>16</v>
      </c>
      <c r="I3692" s="58">
        <v>48</v>
      </c>
      <c r="J3692" s="58" t="s">
        <v>14</v>
      </c>
      <c r="K3692" s="114">
        <v>21</v>
      </c>
      <c r="L3692" s="64">
        <v>20.6</v>
      </c>
      <c r="M3692" s="64"/>
      <c r="N3692" s="75"/>
      <c r="O3692" s="132" t="s">
        <v>972</v>
      </c>
      <c r="P3692" s="147" t="s">
        <v>972</v>
      </c>
      <c r="Q3692" s="58" t="s">
        <v>873</v>
      </c>
      <c r="R3692" s="58">
        <v>1</v>
      </c>
      <c r="S3692" s="58" t="s">
        <v>14</v>
      </c>
      <c r="T3692" s="58" t="s">
        <v>980</v>
      </c>
      <c r="U3692" s="58" t="s">
        <v>15</v>
      </c>
    </row>
    <row r="3693" spans="1:21">
      <c r="A3693" s="58" t="s">
        <v>866</v>
      </c>
      <c r="B3693" s="58" t="s">
        <v>867</v>
      </c>
      <c r="C3693" s="58" t="s">
        <v>560</v>
      </c>
      <c r="D3693" s="58" t="s">
        <v>11</v>
      </c>
      <c r="E3693" s="58" t="s">
        <v>12</v>
      </c>
      <c r="F3693" s="58" t="s">
        <v>873</v>
      </c>
      <c r="G3693" s="58"/>
      <c r="H3693" s="58" t="s">
        <v>16</v>
      </c>
      <c r="I3693" s="58">
        <v>96</v>
      </c>
      <c r="J3693" s="58" t="s">
        <v>14</v>
      </c>
      <c r="K3693" s="114">
        <v>21</v>
      </c>
      <c r="L3693" s="64">
        <v>19.600000000000001</v>
      </c>
      <c r="M3693" s="64"/>
      <c r="N3693" s="75"/>
      <c r="O3693" s="132" t="s">
        <v>972</v>
      </c>
      <c r="P3693" s="147" t="s">
        <v>972</v>
      </c>
      <c r="Q3693" s="58" t="s">
        <v>873</v>
      </c>
      <c r="R3693" s="58">
        <v>1</v>
      </c>
      <c r="S3693" s="58" t="s">
        <v>14</v>
      </c>
      <c r="T3693" s="58" t="s">
        <v>980</v>
      </c>
      <c r="U3693" s="58" t="s">
        <v>15</v>
      </c>
    </row>
    <row r="3694" spans="1:21">
      <c r="A3694" s="58" t="s">
        <v>866</v>
      </c>
      <c r="B3694" s="58" t="s">
        <v>867</v>
      </c>
      <c r="C3694" s="58" t="s">
        <v>560</v>
      </c>
      <c r="D3694" s="58" t="s">
        <v>11</v>
      </c>
      <c r="E3694" s="58" t="s">
        <v>12</v>
      </c>
      <c r="F3694" s="58" t="s">
        <v>874</v>
      </c>
      <c r="G3694" s="58"/>
      <c r="H3694" s="58" t="s">
        <v>16</v>
      </c>
      <c r="I3694" s="58">
        <v>48</v>
      </c>
      <c r="J3694" s="58" t="s">
        <v>14</v>
      </c>
      <c r="K3694" s="114">
        <v>17.899999999999999</v>
      </c>
      <c r="L3694" s="64">
        <v>17</v>
      </c>
      <c r="M3694" s="64"/>
      <c r="N3694" s="75"/>
      <c r="O3694" s="132" t="s">
        <v>972</v>
      </c>
      <c r="P3694" s="147" t="s">
        <v>972</v>
      </c>
      <c r="Q3694" s="58" t="s">
        <v>874</v>
      </c>
      <c r="R3694" s="58">
        <v>1</v>
      </c>
      <c r="S3694" s="58" t="s">
        <v>14</v>
      </c>
      <c r="T3694" s="58" t="s">
        <v>980</v>
      </c>
      <c r="U3694" s="58" t="s">
        <v>15</v>
      </c>
    </row>
    <row r="3695" spans="1:21">
      <c r="A3695" s="58" t="s">
        <v>866</v>
      </c>
      <c r="B3695" s="58" t="s">
        <v>867</v>
      </c>
      <c r="C3695" s="58" t="s">
        <v>560</v>
      </c>
      <c r="D3695" s="58" t="s">
        <v>11</v>
      </c>
      <c r="E3695" s="58" t="s">
        <v>12</v>
      </c>
      <c r="F3695" s="58" t="s">
        <v>874</v>
      </c>
      <c r="G3695" s="58"/>
      <c r="H3695" s="58" t="s">
        <v>16</v>
      </c>
      <c r="I3695" s="58">
        <v>96</v>
      </c>
      <c r="J3695" s="58" t="s">
        <v>14</v>
      </c>
      <c r="K3695" s="114">
        <v>17.899999999999999</v>
      </c>
      <c r="L3695" s="64">
        <v>16.2</v>
      </c>
      <c r="M3695" s="64"/>
      <c r="N3695" s="75"/>
      <c r="O3695" s="132" t="s">
        <v>972</v>
      </c>
      <c r="P3695" s="147" t="s">
        <v>972</v>
      </c>
      <c r="Q3695" s="58" t="s">
        <v>874</v>
      </c>
      <c r="R3695" s="58">
        <v>1</v>
      </c>
      <c r="S3695" s="58" t="s">
        <v>14</v>
      </c>
      <c r="T3695" s="58" t="s">
        <v>980</v>
      </c>
      <c r="U3695" s="58" t="s">
        <v>15</v>
      </c>
    </row>
    <row r="3696" spans="1:21">
      <c r="A3696" s="58" t="s">
        <v>866</v>
      </c>
      <c r="B3696" s="58" t="s">
        <v>867</v>
      </c>
      <c r="C3696" s="58" t="s">
        <v>560</v>
      </c>
      <c r="D3696" s="58" t="s">
        <v>11</v>
      </c>
      <c r="E3696" s="58" t="s">
        <v>12</v>
      </c>
      <c r="F3696" s="58" t="s">
        <v>875</v>
      </c>
      <c r="G3696" s="58"/>
      <c r="H3696" s="58" t="s">
        <v>16</v>
      </c>
      <c r="I3696" s="58">
        <v>48</v>
      </c>
      <c r="J3696" s="58" t="s">
        <v>14</v>
      </c>
      <c r="K3696" s="115">
        <v>6090</v>
      </c>
      <c r="L3696" s="65">
        <v>5974</v>
      </c>
      <c r="M3696" s="65"/>
      <c r="N3696" s="76"/>
      <c r="O3696" s="132" t="s">
        <v>972</v>
      </c>
      <c r="P3696" s="147" t="s">
        <v>972</v>
      </c>
      <c r="Q3696" s="58" t="s">
        <v>875</v>
      </c>
      <c r="R3696" s="58">
        <v>1</v>
      </c>
      <c r="S3696" s="58" t="s">
        <v>14</v>
      </c>
      <c r="T3696" s="58" t="s">
        <v>980</v>
      </c>
      <c r="U3696" s="58" t="s">
        <v>15</v>
      </c>
    </row>
    <row r="3697" spans="1:22">
      <c r="A3697" s="58" t="s">
        <v>866</v>
      </c>
      <c r="B3697" s="58" t="s">
        <v>867</v>
      </c>
      <c r="C3697" s="58" t="s">
        <v>560</v>
      </c>
      <c r="D3697" s="58" t="s">
        <v>11</v>
      </c>
      <c r="E3697" s="58" t="s">
        <v>12</v>
      </c>
      <c r="F3697" s="58" t="s">
        <v>875</v>
      </c>
      <c r="G3697" s="58"/>
      <c r="H3697" s="58" t="s">
        <v>16</v>
      </c>
      <c r="I3697" s="58">
        <v>96</v>
      </c>
      <c r="J3697" s="58" t="s">
        <v>14</v>
      </c>
      <c r="K3697" s="115">
        <v>6090</v>
      </c>
      <c r="L3697" s="65">
        <v>5675</v>
      </c>
      <c r="M3697" s="65"/>
      <c r="N3697" s="76"/>
      <c r="O3697" s="132" t="s">
        <v>972</v>
      </c>
      <c r="P3697" s="147" t="s">
        <v>972</v>
      </c>
      <c r="Q3697" s="58" t="s">
        <v>875</v>
      </c>
      <c r="R3697" s="58">
        <v>1</v>
      </c>
      <c r="S3697" s="58" t="s">
        <v>14</v>
      </c>
      <c r="T3697" s="58" t="s">
        <v>980</v>
      </c>
      <c r="U3697" s="58" t="s">
        <v>15</v>
      </c>
    </row>
    <row r="3698" spans="1:22">
      <c r="A3698" s="58" t="s">
        <v>866</v>
      </c>
      <c r="B3698" s="58" t="s">
        <v>867</v>
      </c>
      <c r="C3698" s="58" t="s">
        <v>560</v>
      </c>
      <c r="D3698" s="58" t="s">
        <v>11</v>
      </c>
      <c r="E3698" s="58" t="s">
        <v>12</v>
      </c>
      <c r="F3698" s="58" t="s">
        <v>876</v>
      </c>
      <c r="G3698" s="58"/>
      <c r="H3698" s="58" t="s">
        <v>16</v>
      </c>
      <c r="I3698" s="58">
        <v>48</v>
      </c>
      <c r="J3698" s="58" t="s">
        <v>14</v>
      </c>
      <c r="K3698" s="114">
        <v>157.5</v>
      </c>
      <c r="L3698" s="64">
        <v>154.5</v>
      </c>
      <c r="M3698" s="64"/>
      <c r="N3698" s="75"/>
      <c r="O3698" s="132" t="s">
        <v>972</v>
      </c>
      <c r="P3698" s="147" t="s">
        <v>972</v>
      </c>
      <c r="Q3698" s="58" t="s">
        <v>876</v>
      </c>
      <c r="R3698" s="58">
        <v>1</v>
      </c>
      <c r="S3698" s="58" t="s">
        <v>14</v>
      </c>
      <c r="T3698" s="58" t="s">
        <v>980</v>
      </c>
      <c r="U3698" s="58" t="s">
        <v>15</v>
      </c>
    </row>
    <row r="3699" spans="1:22">
      <c r="A3699" s="58" t="s">
        <v>866</v>
      </c>
      <c r="B3699" s="58" t="s">
        <v>867</v>
      </c>
      <c r="C3699" s="58" t="s">
        <v>560</v>
      </c>
      <c r="D3699" s="58" t="s">
        <v>11</v>
      </c>
      <c r="E3699" s="58" t="s">
        <v>12</v>
      </c>
      <c r="F3699" s="58" t="s">
        <v>876</v>
      </c>
      <c r="G3699" s="58"/>
      <c r="H3699" s="58" t="s">
        <v>16</v>
      </c>
      <c r="I3699" s="58">
        <v>96</v>
      </c>
      <c r="J3699" s="58" t="s">
        <v>14</v>
      </c>
      <c r="K3699" s="114">
        <v>157.5</v>
      </c>
      <c r="L3699" s="64">
        <v>146.80000000000001</v>
      </c>
      <c r="M3699" s="64"/>
      <c r="N3699" s="75"/>
      <c r="O3699" s="132" t="s">
        <v>972</v>
      </c>
      <c r="P3699" s="147" t="s">
        <v>972</v>
      </c>
      <c r="Q3699" s="58" t="s">
        <v>876</v>
      </c>
      <c r="R3699" s="58">
        <v>1</v>
      </c>
      <c r="S3699" s="58" t="s">
        <v>14</v>
      </c>
      <c r="T3699" s="58" t="s">
        <v>980</v>
      </c>
      <c r="U3699" s="58" t="s">
        <v>15</v>
      </c>
    </row>
    <row r="3700" spans="1:22">
      <c r="A3700" s="58" t="s">
        <v>866</v>
      </c>
      <c r="B3700" s="58" t="s">
        <v>867</v>
      </c>
      <c r="C3700" s="58" t="s">
        <v>560</v>
      </c>
      <c r="D3700" s="58" t="s">
        <v>11</v>
      </c>
      <c r="E3700" s="58" t="s">
        <v>12</v>
      </c>
      <c r="F3700" s="58" t="s">
        <v>877</v>
      </c>
      <c r="G3700" s="58"/>
      <c r="H3700" s="58" t="s">
        <v>16</v>
      </c>
      <c r="I3700" s="58">
        <v>48</v>
      </c>
      <c r="J3700" s="58" t="s">
        <v>14</v>
      </c>
      <c r="K3700" s="114">
        <v>84</v>
      </c>
      <c r="L3700" s="64">
        <v>82.4</v>
      </c>
      <c r="M3700" s="64"/>
      <c r="N3700" s="75"/>
      <c r="O3700" s="132" t="s">
        <v>972</v>
      </c>
      <c r="P3700" s="147" t="s">
        <v>972</v>
      </c>
      <c r="Q3700" s="58" t="s">
        <v>877</v>
      </c>
      <c r="R3700" s="58">
        <v>1</v>
      </c>
      <c r="S3700" s="58" t="s">
        <v>14</v>
      </c>
      <c r="T3700" s="58" t="s">
        <v>980</v>
      </c>
      <c r="U3700" s="58" t="s">
        <v>15</v>
      </c>
    </row>
    <row r="3701" spans="1:22">
      <c r="A3701" s="58" t="s">
        <v>866</v>
      </c>
      <c r="B3701" s="58" t="s">
        <v>867</v>
      </c>
      <c r="C3701" s="58" t="s">
        <v>560</v>
      </c>
      <c r="D3701" s="58" t="s">
        <v>11</v>
      </c>
      <c r="E3701" s="58" t="s">
        <v>12</v>
      </c>
      <c r="F3701" s="58" t="s">
        <v>877</v>
      </c>
      <c r="G3701" s="58"/>
      <c r="H3701" s="58" t="s">
        <v>16</v>
      </c>
      <c r="I3701" s="58">
        <v>96</v>
      </c>
      <c r="J3701" s="58" t="s">
        <v>14</v>
      </c>
      <c r="K3701" s="114">
        <v>84</v>
      </c>
      <c r="L3701" s="64">
        <v>78.3</v>
      </c>
      <c r="M3701" s="64"/>
      <c r="N3701" s="75"/>
      <c r="O3701" s="132" t="s">
        <v>972</v>
      </c>
      <c r="P3701" s="147" t="s">
        <v>972</v>
      </c>
      <c r="Q3701" s="58" t="s">
        <v>877</v>
      </c>
      <c r="R3701" s="58">
        <v>1</v>
      </c>
      <c r="S3701" s="58" t="s">
        <v>14</v>
      </c>
      <c r="T3701" s="58" t="s">
        <v>980</v>
      </c>
      <c r="U3701" s="58" t="s">
        <v>15</v>
      </c>
    </row>
    <row r="3702" spans="1:22">
      <c r="A3702" s="58" t="s">
        <v>866</v>
      </c>
      <c r="B3702" s="58" t="s">
        <v>867</v>
      </c>
      <c r="C3702" s="58" t="s">
        <v>560</v>
      </c>
      <c r="D3702" s="58" t="s">
        <v>11</v>
      </c>
      <c r="E3702" s="58" t="s">
        <v>12</v>
      </c>
      <c r="F3702" s="58" t="s">
        <v>976</v>
      </c>
      <c r="G3702" s="58"/>
      <c r="H3702" s="58" t="s">
        <v>16</v>
      </c>
      <c r="I3702" s="58">
        <v>48</v>
      </c>
      <c r="J3702" s="58" t="s">
        <v>14</v>
      </c>
      <c r="K3702" s="113"/>
      <c r="L3702" s="63">
        <v>1215.4000000000001</v>
      </c>
      <c r="M3702" s="63"/>
      <c r="N3702" s="74"/>
      <c r="O3702" s="132" t="s">
        <v>972</v>
      </c>
      <c r="P3702" s="147" t="s">
        <v>972</v>
      </c>
      <c r="Q3702" s="58" t="s">
        <v>976</v>
      </c>
      <c r="R3702" s="58">
        <v>1</v>
      </c>
      <c r="S3702" s="58" t="s">
        <v>14</v>
      </c>
      <c r="T3702" s="58" t="s">
        <v>981</v>
      </c>
      <c r="U3702" s="58" t="s">
        <v>15</v>
      </c>
    </row>
    <row r="3703" spans="1:22">
      <c r="A3703" s="58" t="s">
        <v>866</v>
      </c>
      <c r="B3703" s="58" t="s">
        <v>867</v>
      </c>
      <c r="C3703" s="58" t="s">
        <v>560</v>
      </c>
      <c r="D3703" s="58" t="s">
        <v>11</v>
      </c>
      <c r="E3703" s="58" t="s">
        <v>12</v>
      </c>
      <c r="F3703" s="58" t="s">
        <v>976</v>
      </c>
      <c r="G3703" s="58"/>
      <c r="H3703" s="58" t="s">
        <v>16</v>
      </c>
      <c r="I3703" s="58">
        <v>96</v>
      </c>
      <c r="J3703" s="58" t="s">
        <v>14</v>
      </c>
      <c r="K3703" s="113"/>
      <c r="L3703" s="63">
        <v>1154.7</v>
      </c>
      <c r="M3703" s="63"/>
      <c r="N3703" s="74"/>
      <c r="O3703" s="132" t="s">
        <v>972</v>
      </c>
      <c r="P3703" s="147" t="s">
        <v>972</v>
      </c>
      <c r="Q3703" s="58" t="s">
        <v>976</v>
      </c>
      <c r="R3703" s="58">
        <v>1</v>
      </c>
      <c r="S3703" s="58" t="s">
        <v>14</v>
      </c>
      <c r="T3703" s="58" t="s">
        <v>981</v>
      </c>
      <c r="U3703" s="58" t="s">
        <v>15</v>
      </c>
    </row>
    <row r="3704" spans="1:22">
      <c r="A3704" s="58" t="s">
        <v>866</v>
      </c>
      <c r="B3704" s="58" t="s">
        <v>867</v>
      </c>
      <c r="C3704" s="58" t="s">
        <v>560</v>
      </c>
      <c r="D3704" s="58" t="s">
        <v>11</v>
      </c>
      <c r="E3704" s="58" t="s">
        <v>12</v>
      </c>
      <c r="F3704" s="58" t="s">
        <v>878</v>
      </c>
      <c r="G3704" s="58"/>
      <c r="H3704" s="58" t="s">
        <v>16</v>
      </c>
      <c r="I3704" s="58">
        <v>48</v>
      </c>
      <c r="J3704" s="58" t="s">
        <v>14</v>
      </c>
      <c r="K3704" s="114">
        <v>178.5</v>
      </c>
      <c r="L3704" s="64">
        <v>175.1</v>
      </c>
      <c r="M3704" s="64"/>
      <c r="N3704" s="75"/>
      <c r="O3704" s="132" t="s">
        <v>972</v>
      </c>
      <c r="P3704" s="147" t="s">
        <v>972</v>
      </c>
      <c r="Q3704" s="58" t="s">
        <v>878</v>
      </c>
      <c r="R3704" s="58">
        <v>1</v>
      </c>
      <c r="S3704" s="58" t="s">
        <v>14</v>
      </c>
      <c r="T3704" s="58" t="s">
        <v>980</v>
      </c>
      <c r="U3704" s="58" t="s">
        <v>15</v>
      </c>
    </row>
    <row r="3705" spans="1:22">
      <c r="A3705" s="58" t="s">
        <v>866</v>
      </c>
      <c r="B3705" s="58" t="s">
        <v>867</v>
      </c>
      <c r="C3705" s="58" t="s">
        <v>560</v>
      </c>
      <c r="D3705" s="58" t="s">
        <v>11</v>
      </c>
      <c r="E3705" s="58" t="s">
        <v>12</v>
      </c>
      <c r="F3705" s="58" t="s">
        <v>878</v>
      </c>
      <c r="G3705" s="58"/>
      <c r="H3705" s="58" t="s">
        <v>16</v>
      </c>
      <c r="I3705" s="58">
        <v>96</v>
      </c>
      <c r="J3705" s="58" t="s">
        <v>14</v>
      </c>
      <c r="K3705" s="114">
        <v>178.5</v>
      </c>
      <c r="L3705" s="64">
        <v>166.4</v>
      </c>
      <c r="M3705" s="64"/>
      <c r="N3705" s="75"/>
      <c r="O3705" s="132" t="s">
        <v>972</v>
      </c>
      <c r="P3705" s="147" t="s">
        <v>972</v>
      </c>
      <c r="Q3705" s="58" t="s">
        <v>878</v>
      </c>
      <c r="R3705" s="58">
        <v>1</v>
      </c>
      <c r="S3705" s="58" t="s">
        <v>14</v>
      </c>
      <c r="T3705" s="58" t="s">
        <v>980</v>
      </c>
      <c r="U3705" s="58" t="s">
        <v>15</v>
      </c>
    </row>
    <row r="3706" spans="1:22">
      <c r="A3706" s="58" t="s">
        <v>866</v>
      </c>
      <c r="B3706" s="58" t="s">
        <v>867</v>
      </c>
      <c r="C3706" s="58" t="s">
        <v>560</v>
      </c>
      <c r="D3706" s="58" t="s">
        <v>11</v>
      </c>
      <c r="E3706" s="58" t="s">
        <v>12</v>
      </c>
      <c r="F3706" s="58" t="s">
        <v>879</v>
      </c>
      <c r="G3706" s="58"/>
      <c r="H3706" s="58" t="s">
        <v>16</v>
      </c>
      <c r="I3706" s="58">
        <v>48</v>
      </c>
      <c r="J3706" s="58" t="s">
        <v>14</v>
      </c>
      <c r="K3706" s="114">
        <v>63</v>
      </c>
      <c r="L3706" s="64">
        <v>61.8</v>
      </c>
      <c r="M3706" s="64"/>
      <c r="N3706" s="75"/>
      <c r="O3706" s="132" t="s">
        <v>972</v>
      </c>
      <c r="P3706" s="147" t="s">
        <v>972</v>
      </c>
      <c r="Q3706" s="58" t="s">
        <v>879</v>
      </c>
      <c r="R3706" s="58">
        <v>1</v>
      </c>
      <c r="S3706" s="58" t="s">
        <v>14</v>
      </c>
      <c r="T3706" s="58" t="s">
        <v>980</v>
      </c>
      <c r="U3706" s="58" t="s">
        <v>15</v>
      </c>
    </row>
    <row r="3707" spans="1:22">
      <c r="A3707" s="58" t="s">
        <v>866</v>
      </c>
      <c r="B3707" s="58" t="s">
        <v>867</v>
      </c>
      <c r="C3707" s="58" t="s">
        <v>560</v>
      </c>
      <c r="D3707" s="58" t="s">
        <v>11</v>
      </c>
      <c r="E3707" s="58" t="s">
        <v>12</v>
      </c>
      <c r="F3707" s="58" t="s">
        <v>879</v>
      </c>
      <c r="G3707" s="58"/>
      <c r="H3707" s="58" t="s">
        <v>16</v>
      </c>
      <c r="I3707" s="58">
        <v>96</v>
      </c>
      <c r="J3707" s="58" t="s">
        <v>14</v>
      </c>
      <c r="K3707" s="114">
        <v>63</v>
      </c>
      <c r="L3707" s="64">
        <v>58.8</v>
      </c>
      <c r="M3707" s="64"/>
      <c r="N3707" s="75"/>
      <c r="O3707" s="132" t="s">
        <v>972</v>
      </c>
      <c r="P3707" s="147" t="s">
        <v>972</v>
      </c>
      <c r="Q3707" s="58" t="s">
        <v>879</v>
      </c>
      <c r="R3707" s="58">
        <v>1</v>
      </c>
      <c r="S3707" s="58" t="s">
        <v>14</v>
      </c>
      <c r="T3707" s="58" t="s">
        <v>980</v>
      </c>
      <c r="U3707" s="58" t="s">
        <v>15</v>
      </c>
    </row>
    <row r="3708" spans="1:22">
      <c r="A3708" s="58" t="s">
        <v>866</v>
      </c>
      <c r="B3708" s="58" t="s">
        <v>867</v>
      </c>
      <c r="C3708" s="58" t="s">
        <v>560</v>
      </c>
      <c r="D3708" s="58" t="s">
        <v>11</v>
      </c>
      <c r="E3708" s="58" t="s">
        <v>12</v>
      </c>
      <c r="F3708" s="58" t="s">
        <v>880</v>
      </c>
      <c r="G3708" s="58"/>
      <c r="H3708" s="58" t="s">
        <v>16</v>
      </c>
      <c r="I3708" s="58">
        <v>48</v>
      </c>
      <c r="J3708" s="58" t="s">
        <v>14</v>
      </c>
      <c r="K3708" s="114">
        <v>262.5</v>
      </c>
      <c r="L3708" s="64">
        <v>250</v>
      </c>
      <c r="M3708" s="64"/>
      <c r="N3708" s="75"/>
      <c r="O3708" s="132" t="s">
        <v>972</v>
      </c>
      <c r="P3708" s="147" t="s">
        <v>972</v>
      </c>
      <c r="Q3708" s="58" t="s">
        <v>880</v>
      </c>
      <c r="R3708" s="58">
        <v>1</v>
      </c>
      <c r="S3708" s="58" t="s">
        <v>14</v>
      </c>
      <c r="T3708" s="58" t="s">
        <v>980</v>
      </c>
      <c r="U3708" s="58" t="s">
        <v>15</v>
      </c>
    </row>
    <row r="3709" spans="1:22">
      <c r="A3709" s="58" t="s">
        <v>866</v>
      </c>
      <c r="B3709" s="58" t="s">
        <v>867</v>
      </c>
      <c r="C3709" s="58" t="s">
        <v>560</v>
      </c>
      <c r="D3709" s="58" t="s">
        <v>11</v>
      </c>
      <c r="E3709" s="58" t="s">
        <v>12</v>
      </c>
      <c r="F3709" s="58" t="s">
        <v>880</v>
      </c>
      <c r="G3709" s="58"/>
      <c r="H3709" s="58" t="s">
        <v>16</v>
      </c>
      <c r="I3709" s="58">
        <v>96</v>
      </c>
      <c r="J3709" s="58" t="s">
        <v>14</v>
      </c>
      <c r="K3709" s="114">
        <v>262.5</v>
      </c>
      <c r="L3709" s="64">
        <v>237.5</v>
      </c>
      <c r="M3709" s="64"/>
      <c r="N3709" s="75"/>
      <c r="O3709" s="132" t="s">
        <v>972</v>
      </c>
      <c r="P3709" s="147" t="s">
        <v>972</v>
      </c>
      <c r="Q3709" s="58" t="s">
        <v>880</v>
      </c>
      <c r="R3709" s="58">
        <v>1</v>
      </c>
      <c r="S3709" s="58" t="s">
        <v>14</v>
      </c>
      <c r="T3709" s="58" t="s">
        <v>980</v>
      </c>
      <c r="U3709" s="58" t="s">
        <v>15</v>
      </c>
    </row>
    <row r="3710" spans="1:22">
      <c r="A3710" s="5" t="s">
        <v>917</v>
      </c>
      <c r="B3710" s="5" t="s">
        <v>916</v>
      </c>
      <c r="C3710" s="5" t="s">
        <v>918</v>
      </c>
      <c r="D3710" s="5"/>
      <c r="E3710" s="5" t="s">
        <v>12</v>
      </c>
      <c r="F3710" s="5" t="s">
        <v>873</v>
      </c>
      <c r="G3710" s="5"/>
      <c r="H3710" s="5"/>
      <c r="I3710" s="5">
        <v>1</v>
      </c>
      <c r="J3710" s="5"/>
      <c r="K3710" s="116"/>
      <c r="L3710" s="67">
        <v>576</v>
      </c>
      <c r="M3710" s="67"/>
      <c r="N3710" s="78"/>
      <c r="O3710" s="116">
        <v>576</v>
      </c>
      <c r="P3710" s="149">
        <v>576</v>
      </c>
      <c r="Q3710" s="5" t="s">
        <v>873</v>
      </c>
      <c r="R3710" s="5">
        <v>1</v>
      </c>
      <c r="S3710" s="5" t="s">
        <v>14</v>
      </c>
      <c r="T3710" s="5"/>
      <c r="U3710" s="5" t="s">
        <v>15</v>
      </c>
      <c r="V3710" s="5" t="s">
        <v>994</v>
      </c>
    </row>
    <row r="3711" spans="1:22">
      <c r="A3711" s="5" t="s">
        <v>914</v>
      </c>
      <c r="B3711" s="5" t="s">
        <v>913</v>
      </c>
      <c r="C3711" s="5" t="s">
        <v>915</v>
      </c>
      <c r="D3711" s="5"/>
      <c r="E3711" s="5" t="s">
        <v>12</v>
      </c>
      <c r="F3711" s="5" t="s">
        <v>873</v>
      </c>
      <c r="G3711" s="5"/>
      <c r="H3711" s="5"/>
      <c r="I3711" s="5">
        <v>1</v>
      </c>
      <c r="J3711" s="5"/>
      <c r="K3711" s="116"/>
      <c r="L3711" s="67">
        <v>115</v>
      </c>
      <c r="M3711" s="67"/>
      <c r="N3711" s="78"/>
      <c r="O3711" s="116">
        <v>115</v>
      </c>
      <c r="P3711" s="149">
        <v>115</v>
      </c>
      <c r="Q3711" s="5" t="s">
        <v>873</v>
      </c>
      <c r="R3711" s="5">
        <v>1</v>
      </c>
      <c r="S3711" s="5" t="s">
        <v>14</v>
      </c>
      <c r="T3711" s="5"/>
      <c r="U3711" s="5" t="s">
        <v>15</v>
      </c>
      <c r="V3711" s="5" t="s">
        <v>994</v>
      </c>
    </row>
    <row r="3712" spans="1:22">
      <c r="A3712" s="5" t="s">
        <v>908</v>
      </c>
      <c r="B3712" s="5" t="s">
        <v>907</v>
      </c>
      <c r="C3712" s="5" t="s">
        <v>909</v>
      </c>
      <c r="D3712" s="5"/>
      <c r="E3712" s="5" t="s">
        <v>12</v>
      </c>
      <c r="F3712" s="5" t="s">
        <v>873</v>
      </c>
      <c r="G3712" s="5"/>
      <c r="H3712" s="5"/>
      <c r="I3712" s="5">
        <v>1</v>
      </c>
      <c r="J3712" s="5"/>
      <c r="K3712" s="116"/>
      <c r="L3712" s="67">
        <v>346</v>
      </c>
      <c r="M3712" s="67"/>
      <c r="N3712" s="78"/>
      <c r="O3712" s="116">
        <v>346</v>
      </c>
      <c r="P3712" s="149">
        <v>346</v>
      </c>
      <c r="Q3712" s="5" t="s">
        <v>873</v>
      </c>
      <c r="R3712" s="5">
        <v>1</v>
      </c>
      <c r="S3712" s="5" t="s">
        <v>14</v>
      </c>
      <c r="T3712" s="5"/>
      <c r="U3712" s="5" t="s">
        <v>15</v>
      </c>
      <c r="V3712" s="5" t="s">
        <v>994</v>
      </c>
    </row>
    <row r="3713" spans="1:21">
      <c r="A3713" s="58" t="s">
        <v>576</v>
      </c>
      <c r="B3713" s="58" t="s">
        <v>577</v>
      </c>
      <c r="C3713" s="58" t="s">
        <v>578</v>
      </c>
      <c r="D3713" s="58" t="s">
        <v>11</v>
      </c>
      <c r="E3713" s="58" t="s">
        <v>12</v>
      </c>
      <c r="F3713" s="58" t="s">
        <v>13</v>
      </c>
      <c r="G3713" s="58"/>
      <c r="H3713" s="58" t="s">
        <v>16</v>
      </c>
      <c r="I3713" s="58">
        <v>1</v>
      </c>
      <c r="J3713" s="58" t="s">
        <v>14</v>
      </c>
      <c r="K3713" s="113">
        <v>1683</v>
      </c>
      <c r="L3713" s="63">
        <v>1733.5</v>
      </c>
      <c r="M3713" s="63"/>
      <c r="N3713" s="74"/>
      <c r="O3713" s="132">
        <f>L3713+(L3713*$N$3717)</f>
        <v>1543.1617000000001</v>
      </c>
      <c r="P3713" s="147">
        <v>1543.2</v>
      </c>
      <c r="Q3713" s="58" t="s">
        <v>13</v>
      </c>
      <c r="R3713" s="58">
        <v>1</v>
      </c>
      <c r="S3713" s="58" t="s">
        <v>14</v>
      </c>
      <c r="T3713" s="58" t="s">
        <v>980</v>
      </c>
      <c r="U3713" s="58" t="s">
        <v>15</v>
      </c>
    </row>
    <row r="3714" spans="1:21">
      <c r="A3714" s="58" t="s">
        <v>576</v>
      </c>
      <c r="B3714" s="58" t="s">
        <v>577</v>
      </c>
      <c r="C3714" s="58" t="s">
        <v>578</v>
      </c>
      <c r="D3714" s="58" t="s">
        <v>11</v>
      </c>
      <c r="E3714" s="58" t="s">
        <v>12</v>
      </c>
      <c r="F3714" s="58" t="s">
        <v>13</v>
      </c>
      <c r="G3714" s="58"/>
      <c r="H3714" s="58" t="s">
        <v>16</v>
      </c>
      <c r="I3714" s="58">
        <v>94</v>
      </c>
      <c r="J3714" s="58" t="s">
        <v>14</v>
      </c>
      <c r="K3714" s="113"/>
      <c r="L3714" s="63">
        <v>1386.8</v>
      </c>
      <c r="M3714" s="63"/>
      <c r="N3714" s="74"/>
      <c r="O3714" s="132" t="s">
        <v>972</v>
      </c>
      <c r="P3714" s="147" t="s">
        <v>972</v>
      </c>
      <c r="Q3714" s="58" t="s">
        <v>13</v>
      </c>
      <c r="R3714" s="58">
        <v>1</v>
      </c>
      <c r="S3714" s="58" t="s">
        <v>14</v>
      </c>
      <c r="T3714" s="58" t="s">
        <v>980</v>
      </c>
      <c r="U3714" s="58" t="s">
        <v>15</v>
      </c>
    </row>
    <row r="3715" spans="1:21">
      <c r="A3715" s="58" t="s">
        <v>576</v>
      </c>
      <c r="B3715" s="58" t="s">
        <v>577</v>
      </c>
      <c r="C3715" s="58" t="s">
        <v>578</v>
      </c>
      <c r="D3715" s="58" t="s">
        <v>11</v>
      </c>
      <c r="E3715" s="58" t="s">
        <v>12</v>
      </c>
      <c r="F3715" s="58" t="s">
        <v>872</v>
      </c>
      <c r="G3715" s="58"/>
      <c r="H3715" s="58" t="s">
        <v>16</v>
      </c>
      <c r="I3715" s="58">
        <v>1</v>
      </c>
      <c r="J3715" s="58" t="s">
        <v>14</v>
      </c>
      <c r="K3715" s="114">
        <v>494</v>
      </c>
      <c r="L3715" s="64">
        <v>508.9</v>
      </c>
      <c r="M3715" s="64"/>
      <c r="N3715" s="75"/>
      <c r="O3715" s="132">
        <f>L3715+(L3715*$N$3717)</f>
        <v>453.02278000000001</v>
      </c>
      <c r="P3715" s="147">
        <v>453</v>
      </c>
      <c r="Q3715" s="58" t="s">
        <v>872</v>
      </c>
      <c r="R3715" s="58">
        <v>1</v>
      </c>
      <c r="S3715" s="58" t="s">
        <v>14</v>
      </c>
      <c r="T3715" s="58" t="s">
        <v>980</v>
      </c>
      <c r="U3715" s="58" t="s">
        <v>15</v>
      </c>
    </row>
    <row r="3716" spans="1:21">
      <c r="A3716" s="58" t="s">
        <v>576</v>
      </c>
      <c r="B3716" s="58" t="s">
        <v>577</v>
      </c>
      <c r="C3716" s="58" t="s">
        <v>578</v>
      </c>
      <c r="D3716" s="58" t="s">
        <v>11</v>
      </c>
      <c r="E3716" s="58" t="s">
        <v>12</v>
      </c>
      <c r="F3716" s="58" t="s">
        <v>872</v>
      </c>
      <c r="G3716" s="58"/>
      <c r="H3716" s="58" t="s">
        <v>16</v>
      </c>
      <c r="I3716" s="58">
        <v>94</v>
      </c>
      <c r="J3716" s="58" t="s">
        <v>14</v>
      </c>
      <c r="K3716" s="114"/>
      <c r="L3716" s="64">
        <v>407.1</v>
      </c>
      <c r="M3716" s="64"/>
      <c r="N3716" s="75"/>
      <c r="O3716" s="132" t="s">
        <v>972</v>
      </c>
      <c r="P3716" s="147" t="s">
        <v>972</v>
      </c>
      <c r="Q3716" s="58" t="s">
        <v>872</v>
      </c>
      <c r="R3716" s="58">
        <v>1</v>
      </c>
      <c r="S3716" s="58" t="s">
        <v>14</v>
      </c>
      <c r="T3716" s="58" t="s">
        <v>980</v>
      </c>
      <c r="U3716" s="58" t="s">
        <v>15</v>
      </c>
    </row>
    <row r="3717" spans="1:21">
      <c r="A3717" s="58" t="s">
        <v>576</v>
      </c>
      <c r="B3717" s="58" t="s">
        <v>577</v>
      </c>
      <c r="C3717" s="58" t="s">
        <v>578</v>
      </c>
      <c r="D3717" s="58" t="s">
        <v>11</v>
      </c>
      <c r="E3717" s="58" t="s">
        <v>12</v>
      </c>
      <c r="F3717" s="58" t="s">
        <v>873</v>
      </c>
      <c r="G3717" s="58"/>
      <c r="H3717" s="58" t="s">
        <v>16</v>
      </c>
      <c r="I3717" s="58">
        <v>1</v>
      </c>
      <c r="J3717" s="58" t="s">
        <v>14</v>
      </c>
      <c r="K3717" s="114">
        <v>67.400000000000006</v>
      </c>
      <c r="L3717" s="64">
        <v>69.5</v>
      </c>
      <c r="M3717" s="64" t="s">
        <v>1041</v>
      </c>
      <c r="N3717" s="90">
        <v>-0.10979999999999999</v>
      </c>
      <c r="O3717" s="132">
        <f>L3717+(L3717*$N$3717)</f>
        <v>61.868899999999996</v>
      </c>
      <c r="P3717" s="147">
        <v>61.9</v>
      </c>
      <c r="Q3717" s="58" t="s">
        <v>873</v>
      </c>
      <c r="R3717" s="58">
        <v>1</v>
      </c>
      <c r="S3717" s="58" t="s">
        <v>14</v>
      </c>
      <c r="T3717" s="58" t="s">
        <v>980</v>
      </c>
      <c r="U3717" s="58" t="s">
        <v>15</v>
      </c>
    </row>
    <row r="3718" spans="1:21">
      <c r="A3718" s="58" t="s">
        <v>576</v>
      </c>
      <c r="B3718" s="58" t="s">
        <v>577</v>
      </c>
      <c r="C3718" s="58" t="s">
        <v>578</v>
      </c>
      <c r="D3718" s="58" t="s">
        <v>11</v>
      </c>
      <c r="E3718" s="58" t="s">
        <v>12</v>
      </c>
      <c r="F3718" s="58" t="s">
        <v>873</v>
      </c>
      <c r="G3718" s="58"/>
      <c r="H3718" s="58" t="s">
        <v>16</v>
      </c>
      <c r="I3718" s="58">
        <v>94</v>
      </c>
      <c r="J3718" s="58" t="s">
        <v>14</v>
      </c>
      <c r="K3718" s="114">
        <v>67.400000000000006</v>
      </c>
      <c r="L3718" s="64">
        <v>55.6</v>
      </c>
      <c r="M3718" s="64"/>
      <c r="N3718" s="75"/>
      <c r="O3718" s="132" t="s">
        <v>972</v>
      </c>
      <c r="P3718" s="147" t="s">
        <v>972</v>
      </c>
      <c r="Q3718" s="58" t="s">
        <v>873</v>
      </c>
      <c r="R3718" s="58">
        <v>1</v>
      </c>
      <c r="S3718" s="58" t="s">
        <v>14</v>
      </c>
      <c r="T3718" s="58" t="s">
        <v>980</v>
      </c>
      <c r="U3718" s="58" t="s">
        <v>15</v>
      </c>
    </row>
    <row r="3719" spans="1:21">
      <c r="A3719" s="58" t="s">
        <v>576</v>
      </c>
      <c r="B3719" s="58" t="s">
        <v>577</v>
      </c>
      <c r="C3719" s="58" t="s">
        <v>578</v>
      </c>
      <c r="D3719" s="58" t="s">
        <v>11</v>
      </c>
      <c r="E3719" s="58" t="s">
        <v>12</v>
      </c>
      <c r="F3719" s="58" t="s">
        <v>874</v>
      </c>
      <c r="G3719" s="58"/>
      <c r="H3719" s="58" t="s">
        <v>16</v>
      </c>
      <c r="I3719" s="58">
        <v>1</v>
      </c>
      <c r="J3719" s="58" t="s">
        <v>14</v>
      </c>
      <c r="K3719" s="114">
        <v>45.1</v>
      </c>
      <c r="L3719" s="64">
        <v>45.1</v>
      </c>
      <c r="M3719" s="64"/>
      <c r="N3719" s="75"/>
      <c r="O3719" s="132">
        <f>L3719+(L3719*$N$3717)</f>
        <v>40.148020000000002</v>
      </c>
      <c r="P3719" s="147">
        <v>40.1</v>
      </c>
      <c r="Q3719" s="58" t="s">
        <v>874</v>
      </c>
      <c r="R3719" s="58">
        <v>1</v>
      </c>
      <c r="S3719" s="58" t="s">
        <v>14</v>
      </c>
      <c r="T3719" s="58" t="s">
        <v>980</v>
      </c>
      <c r="U3719" s="58" t="s">
        <v>15</v>
      </c>
    </row>
    <row r="3720" spans="1:21">
      <c r="A3720" s="58" t="s">
        <v>576</v>
      </c>
      <c r="B3720" s="58" t="s">
        <v>577</v>
      </c>
      <c r="C3720" s="58" t="s">
        <v>578</v>
      </c>
      <c r="D3720" s="58" t="s">
        <v>11</v>
      </c>
      <c r="E3720" s="58" t="s">
        <v>12</v>
      </c>
      <c r="F3720" s="58" t="s">
        <v>874</v>
      </c>
      <c r="G3720" s="58"/>
      <c r="H3720" s="58" t="s">
        <v>16</v>
      </c>
      <c r="I3720" s="58">
        <v>94</v>
      </c>
      <c r="J3720" s="58" t="s">
        <v>14</v>
      </c>
      <c r="K3720" s="114">
        <v>45.1</v>
      </c>
      <c r="L3720" s="64">
        <v>36.1</v>
      </c>
      <c r="M3720" s="64"/>
      <c r="N3720" s="75"/>
      <c r="O3720" s="132" t="s">
        <v>972</v>
      </c>
      <c r="P3720" s="147" t="s">
        <v>972</v>
      </c>
      <c r="Q3720" s="58" t="s">
        <v>874</v>
      </c>
      <c r="R3720" s="58">
        <v>1</v>
      </c>
      <c r="S3720" s="58" t="s">
        <v>14</v>
      </c>
      <c r="T3720" s="58" t="s">
        <v>980</v>
      </c>
      <c r="U3720" s="58" t="s">
        <v>15</v>
      </c>
    </row>
    <row r="3721" spans="1:21">
      <c r="A3721" s="58" t="s">
        <v>576</v>
      </c>
      <c r="B3721" s="58" t="s">
        <v>577</v>
      </c>
      <c r="C3721" s="58" t="s">
        <v>578</v>
      </c>
      <c r="D3721" s="58" t="s">
        <v>11</v>
      </c>
      <c r="E3721" s="58" t="s">
        <v>12</v>
      </c>
      <c r="F3721" s="58" t="s">
        <v>875</v>
      </c>
      <c r="G3721" s="58"/>
      <c r="H3721" s="58" t="s">
        <v>16</v>
      </c>
      <c r="I3721" s="58">
        <v>1</v>
      </c>
      <c r="J3721" s="58" t="s">
        <v>14</v>
      </c>
      <c r="K3721" s="115">
        <v>17503</v>
      </c>
      <c r="L3721" s="65">
        <v>18028</v>
      </c>
      <c r="M3721" s="65"/>
      <c r="N3721" s="76"/>
      <c r="O3721" s="132">
        <f>L3721+(L3721*$N$3717)</f>
        <v>16048.525600000001</v>
      </c>
      <c r="P3721" s="147">
        <v>16049</v>
      </c>
      <c r="Q3721" s="58" t="s">
        <v>875</v>
      </c>
      <c r="R3721" s="58">
        <v>1</v>
      </c>
      <c r="S3721" s="58" t="s">
        <v>14</v>
      </c>
      <c r="T3721" s="58" t="s">
        <v>980</v>
      </c>
      <c r="U3721" s="58" t="s">
        <v>15</v>
      </c>
    </row>
    <row r="3722" spans="1:21">
      <c r="A3722" s="58" t="s">
        <v>576</v>
      </c>
      <c r="B3722" s="58" t="s">
        <v>577</v>
      </c>
      <c r="C3722" s="58" t="s">
        <v>578</v>
      </c>
      <c r="D3722" s="58" t="s">
        <v>11</v>
      </c>
      <c r="E3722" s="58" t="s">
        <v>12</v>
      </c>
      <c r="F3722" s="58" t="s">
        <v>875</v>
      </c>
      <c r="G3722" s="58"/>
      <c r="H3722" s="58" t="s">
        <v>16</v>
      </c>
      <c r="I3722" s="58">
        <v>94</v>
      </c>
      <c r="J3722" s="58" t="s">
        <v>14</v>
      </c>
      <c r="K3722" s="115">
        <v>17503</v>
      </c>
      <c r="L3722" s="65">
        <v>14423</v>
      </c>
      <c r="M3722" s="65"/>
      <c r="N3722" s="76"/>
      <c r="O3722" s="132" t="s">
        <v>972</v>
      </c>
      <c r="P3722" s="147" t="s">
        <v>972</v>
      </c>
      <c r="Q3722" s="58" t="s">
        <v>875</v>
      </c>
      <c r="R3722" s="58">
        <v>1</v>
      </c>
      <c r="S3722" s="58" t="s">
        <v>14</v>
      </c>
      <c r="T3722" s="58" t="s">
        <v>980</v>
      </c>
      <c r="U3722" s="58" t="s">
        <v>15</v>
      </c>
    </row>
    <row r="3723" spans="1:21">
      <c r="A3723" s="58" t="s">
        <v>576</v>
      </c>
      <c r="B3723" s="58" t="s">
        <v>577</v>
      </c>
      <c r="C3723" s="58" t="s">
        <v>578</v>
      </c>
      <c r="D3723" s="58" t="s">
        <v>11</v>
      </c>
      <c r="E3723" s="58" t="s">
        <v>12</v>
      </c>
      <c r="F3723" s="58" t="s">
        <v>876</v>
      </c>
      <c r="G3723" s="58"/>
      <c r="H3723" s="58" t="s">
        <v>16</v>
      </c>
      <c r="I3723" s="58">
        <v>1</v>
      </c>
      <c r="J3723" s="58" t="s">
        <v>14</v>
      </c>
      <c r="K3723" s="114">
        <v>530.4</v>
      </c>
      <c r="L3723" s="64">
        <v>546.4</v>
      </c>
      <c r="M3723" s="64"/>
      <c r="N3723" s="75"/>
      <c r="O3723" s="132">
        <f>L3723+(L3723*$N$3717)</f>
        <v>486.40528</v>
      </c>
      <c r="P3723" s="147">
        <v>486.4</v>
      </c>
      <c r="Q3723" s="58" t="s">
        <v>876</v>
      </c>
      <c r="R3723" s="58">
        <v>1</v>
      </c>
      <c r="S3723" s="58" t="s">
        <v>14</v>
      </c>
      <c r="T3723" s="58" t="s">
        <v>980</v>
      </c>
      <c r="U3723" s="58" t="s">
        <v>15</v>
      </c>
    </row>
    <row r="3724" spans="1:21">
      <c r="A3724" s="58" t="s">
        <v>576</v>
      </c>
      <c r="B3724" s="58" t="s">
        <v>577</v>
      </c>
      <c r="C3724" s="58" t="s">
        <v>578</v>
      </c>
      <c r="D3724" s="58" t="s">
        <v>11</v>
      </c>
      <c r="E3724" s="58" t="s">
        <v>12</v>
      </c>
      <c r="F3724" s="58" t="s">
        <v>876</v>
      </c>
      <c r="G3724" s="58"/>
      <c r="H3724" s="58" t="s">
        <v>16</v>
      </c>
      <c r="I3724" s="58">
        <v>94</v>
      </c>
      <c r="J3724" s="58" t="s">
        <v>14</v>
      </c>
      <c r="K3724" s="114">
        <v>530.4</v>
      </c>
      <c r="L3724" s="64">
        <v>437.2</v>
      </c>
      <c r="M3724" s="64"/>
      <c r="N3724" s="75"/>
      <c r="O3724" s="132" t="s">
        <v>972</v>
      </c>
      <c r="P3724" s="147" t="s">
        <v>972</v>
      </c>
      <c r="Q3724" s="58" t="s">
        <v>876</v>
      </c>
      <c r="R3724" s="58">
        <v>1</v>
      </c>
      <c r="S3724" s="58" t="s">
        <v>14</v>
      </c>
      <c r="T3724" s="58" t="s">
        <v>980</v>
      </c>
      <c r="U3724" s="58" t="s">
        <v>15</v>
      </c>
    </row>
    <row r="3725" spans="1:21">
      <c r="A3725" s="58" t="s">
        <v>576</v>
      </c>
      <c r="B3725" s="58" t="s">
        <v>577</v>
      </c>
      <c r="C3725" s="58" t="s">
        <v>578</v>
      </c>
      <c r="D3725" s="58" t="s">
        <v>11</v>
      </c>
      <c r="E3725" s="58" t="s">
        <v>12</v>
      </c>
      <c r="F3725" s="58" t="s">
        <v>877</v>
      </c>
      <c r="G3725" s="58"/>
      <c r="H3725" s="58" t="s">
        <v>16</v>
      </c>
      <c r="I3725" s="58">
        <v>1</v>
      </c>
      <c r="J3725" s="58" t="s">
        <v>14</v>
      </c>
      <c r="K3725" s="114">
        <v>252</v>
      </c>
      <c r="L3725" s="64">
        <v>259.60000000000002</v>
      </c>
      <c r="M3725" s="64"/>
      <c r="N3725" s="75"/>
      <c r="O3725" s="132">
        <f>L3725+(L3725*$N$3717)</f>
        <v>231.09592000000004</v>
      </c>
      <c r="P3725" s="147">
        <v>231.1</v>
      </c>
      <c r="Q3725" s="58" t="s">
        <v>877</v>
      </c>
      <c r="R3725" s="58">
        <v>1</v>
      </c>
      <c r="S3725" s="58" t="s">
        <v>14</v>
      </c>
      <c r="T3725" s="58" t="s">
        <v>980</v>
      </c>
      <c r="U3725" s="58" t="s">
        <v>15</v>
      </c>
    </row>
    <row r="3726" spans="1:21">
      <c r="A3726" s="58" t="s">
        <v>576</v>
      </c>
      <c r="B3726" s="58" t="s">
        <v>577</v>
      </c>
      <c r="C3726" s="58" t="s">
        <v>578</v>
      </c>
      <c r="D3726" s="58" t="s">
        <v>11</v>
      </c>
      <c r="E3726" s="58" t="s">
        <v>12</v>
      </c>
      <c r="F3726" s="58" t="s">
        <v>877</v>
      </c>
      <c r="G3726" s="58"/>
      <c r="H3726" s="58" t="s">
        <v>16</v>
      </c>
      <c r="I3726" s="58">
        <v>94</v>
      </c>
      <c r="J3726" s="58" t="s">
        <v>14</v>
      </c>
      <c r="K3726" s="114">
        <v>252</v>
      </c>
      <c r="L3726" s="64">
        <v>207.7</v>
      </c>
      <c r="M3726" s="64"/>
      <c r="N3726" s="75"/>
      <c r="O3726" s="132" t="s">
        <v>972</v>
      </c>
      <c r="P3726" s="147" t="s">
        <v>972</v>
      </c>
      <c r="Q3726" s="58" t="s">
        <v>877</v>
      </c>
      <c r="R3726" s="58">
        <v>1</v>
      </c>
      <c r="S3726" s="58" t="s">
        <v>14</v>
      </c>
      <c r="T3726" s="58" t="s">
        <v>980</v>
      </c>
      <c r="U3726" s="58" t="s">
        <v>15</v>
      </c>
    </row>
    <row r="3727" spans="1:21">
      <c r="A3727" s="58" t="s">
        <v>576</v>
      </c>
      <c r="B3727" s="58" t="s">
        <v>577</v>
      </c>
      <c r="C3727" s="58" t="s">
        <v>578</v>
      </c>
      <c r="D3727" s="58" t="s">
        <v>11</v>
      </c>
      <c r="E3727" s="58" t="s">
        <v>12</v>
      </c>
      <c r="F3727" s="58" t="s">
        <v>976</v>
      </c>
      <c r="G3727" s="58"/>
      <c r="H3727" s="58" t="s">
        <v>16</v>
      </c>
      <c r="I3727" s="58">
        <v>1</v>
      </c>
      <c r="J3727" s="58" t="s">
        <v>14</v>
      </c>
      <c r="K3727" s="113"/>
      <c r="L3727" s="63">
        <v>4096</v>
      </c>
      <c r="M3727" s="63"/>
      <c r="N3727" s="74"/>
      <c r="O3727" s="132">
        <f>L3727+(L3727*$N$3717)</f>
        <v>3646.2592</v>
      </c>
      <c r="P3727" s="147">
        <v>3646.3</v>
      </c>
      <c r="Q3727" s="58" t="s">
        <v>976</v>
      </c>
      <c r="R3727" s="58">
        <v>1</v>
      </c>
      <c r="S3727" s="58" t="s">
        <v>14</v>
      </c>
      <c r="T3727" s="58" t="s">
        <v>981</v>
      </c>
      <c r="U3727" s="58" t="s">
        <v>15</v>
      </c>
    </row>
    <row r="3728" spans="1:21">
      <c r="A3728" s="58" t="s">
        <v>576</v>
      </c>
      <c r="B3728" s="58" t="s">
        <v>577</v>
      </c>
      <c r="C3728" s="58" t="s">
        <v>578</v>
      </c>
      <c r="D3728" s="58" t="s">
        <v>11</v>
      </c>
      <c r="E3728" s="58" t="s">
        <v>12</v>
      </c>
      <c r="F3728" s="58" t="s">
        <v>976</v>
      </c>
      <c r="G3728" s="58"/>
      <c r="H3728" s="58" t="s">
        <v>16</v>
      </c>
      <c r="I3728" s="58">
        <v>94</v>
      </c>
      <c r="J3728" s="58" t="s">
        <v>14</v>
      </c>
      <c r="K3728" s="113"/>
      <c r="L3728" s="63">
        <v>3275.6</v>
      </c>
      <c r="M3728" s="63"/>
      <c r="N3728" s="74"/>
      <c r="O3728" s="132" t="s">
        <v>972</v>
      </c>
      <c r="P3728" s="147" t="s">
        <v>972</v>
      </c>
      <c r="Q3728" s="58" t="s">
        <v>976</v>
      </c>
      <c r="R3728" s="58">
        <v>1</v>
      </c>
      <c r="S3728" s="58" t="s">
        <v>14</v>
      </c>
      <c r="T3728" s="58" t="s">
        <v>981</v>
      </c>
      <c r="U3728" s="58" t="s">
        <v>15</v>
      </c>
    </row>
    <row r="3729" spans="1:21">
      <c r="A3729" s="58" t="s">
        <v>576</v>
      </c>
      <c r="B3729" s="58" t="s">
        <v>577</v>
      </c>
      <c r="C3729" s="58" t="s">
        <v>578</v>
      </c>
      <c r="D3729" s="58" t="s">
        <v>11</v>
      </c>
      <c r="E3729" s="58" t="s">
        <v>12</v>
      </c>
      <c r="F3729" s="58" t="s">
        <v>878</v>
      </c>
      <c r="G3729" s="58"/>
      <c r="H3729" s="58" t="s">
        <v>16</v>
      </c>
      <c r="I3729" s="58">
        <v>1</v>
      </c>
      <c r="J3729" s="58" t="s">
        <v>14</v>
      </c>
      <c r="K3729" s="114">
        <v>596.70000000000005</v>
      </c>
      <c r="L3729" s="64">
        <v>614.70000000000005</v>
      </c>
      <c r="M3729" s="64"/>
      <c r="N3729" s="75"/>
      <c r="O3729" s="132">
        <f>L3729+(L3729*$N$3717)</f>
        <v>547.20594000000006</v>
      </c>
      <c r="P3729" s="147">
        <v>547.20000000000005</v>
      </c>
      <c r="Q3729" s="58" t="s">
        <v>878</v>
      </c>
      <c r="R3729" s="58">
        <v>1</v>
      </c>
      <c r="S3729" s="58" t="s">
        <v>14</v>
      </c>
      <c r="T3729" s="58" t="s">
        <v>980</v>
      </c>
      <c r="U3729" s="58" t="s">
        <v>15</v>
      </c>
    </row>
    <row r="3730" spans="1:21">
      <c r="A3730" s="58" t="s">
        <v>576</v>
      </c>
      <c r="B3730" s="58" t="s">
        <v>577</v>
      </c>
      <c r="C3730" s="58" t="s">
        <v>578</v>
      </c>
      <c r="D3730" s="58" t="s">
        <v>11</v>
      </c>
      <c r="E3730" s="58" t="s">
        <v>12</v>
      </c>
      <c r="F3730" s="58" t="s">
        <v>878</v>
      </c>
      <c r="G3730" s="58"/>
      <c r="H3730" s="58" t="s">
        <v>16</v>
      </c>
      <c r="I3730" s="58">
        <v>94</v>
      </c>
      <c r="J3730" s="58" t="s">
        <v>14</v>
      </c>
      <c r="K3730" s="114">
        <v>596.70000000000005</v>
      </c>
      <c r="L3730" s="64">
        <v>491.8</v>
      </c>
      <c r="M3730" s="64"/>
      <c r="N3730" s="75"/>
      <c r="O3730" s="132" t="s">
        <v>972</v>
      </c>
      <c r="P3730" s="147" t="s">
        <v>972</v>
      </c>
      <c r="Q3730" s="58" t="s">
        <v>878</v>
      </c>
      <c r="R3730" s="58">
        <v>1</v>
      </c>
      <c r="S3730" s="58" t="s">
        <v>14</v>
      </c>
      <c r="T3730" s="58" t="s">
        <v>980</v>
      </c>
      <c r="U3730" s="58" t="s">
        <v>15</v>
      </c>
    </row>
    <row r="3731" spans="1:21">
      <c r="A3731" s="58" t="s">
        <v>576</v>
      </c>
      <c r="B3731" s="58" t="s">
        <v>577</v>
      </c>
      <c r="C3731" s="58" t="s">
        <v>578</v>
      </c>
      <c r="D3731" s="58" t="s">
        <v>11</v>
      </c>
      <c r="E3731" s="58" t="s">
        <v>12</v>
      </c>
      <c r="F3731" s="58" t="s">
        <v>879</v>
      </c>
      <c r="G3731" s="58"/>
      <c r="H3731" s="58" t="s">
        <v>16</v>
      </c>
      <c r="I3731" s="58">
        <v>1</v>
      </c>
      <c r="J3731" s="58" t="s">
        <v>14</v>
      </c>
      <c r="K3731" s="114">
        <v>202</v>
      </c>
      <c r="L3731" s="64">
        <v>208.1</v>
      </c>
      <c r="M3731" s="64"/>
      <c r="N3731" s="75"/>
      <c r="O3731" s="132">
        <f>L3731+(L3731*$N$3717)</f>
        <v>185.25062</v>
      </c>
      <c r="P3731" s="147">
        <v>185.3</v>
      </c>
      <c r="Q3731" s="58" t="s">
        <v>879</v>
      </c>
      <c r="R3731" s="58">
        <v>1</v>
      </c>
      <c r="S3731" s="58" t="s">
        <v>14</v>
      </c>
      <c r="T3731" s="58" t="s">
        <v>980</v>
      </c>
      <c r="U3731" s="58" t="s">
        <v>15</v>
      </c>
    </row>
    <row r="3732" spans="1:21">
      <c r="A3732" s="58" t="s">
        <v>576</v>
      </c>
      <c r="B3732" s="58" t="s">
        <v>577</v>
      </c>
      <c r="C3732" s="58" t="s">
        <v>578</v>
      </c>
      <c r="D3732" s="58" t="s">
        <v>11</v>
      </c>
      <c r="E3732" s="58" t="s">
        <v>12</v>
      </c>
      <c r="F3732" s="58" t="s">
        <v>879</v>
      </c>
      <c r="G3732" s="58"/>
      <c r="H3732" s="58" t="s">
        <v>16</v>
      </c>
      <c r="I3732" s="58">
        <v>94</v>
      </c>
      <c r="J3732" s="58" t="s">
        <v>14</v>
      </c>
      <c r="K3732" s="114">
        <v>202</v>
      </c>
      <c r="L3732" s="64">
        <v>166.5</v>
      </c>
      <c r="M3732" s="64"/>
      <c r="N3732" s="75"/>
      <c r="O3732" s="132" t="s">
        <v>972</v>
      </c>
      <c r="P3732" s="147" t="s">
        <v>972</v>
      </c>
      <c r="Q3732" s="58" t="s">
        <v>879</v>
      </c>
      <c r="R3732" s="58">
        <v>1</v>
      </c>
      <c r="S3732" s="58" t="s">
        <v>14</v>
      </c>
      <c r="T3732" s="58" t="s">
        <v>980</v>
      </c>
      <c r="U3732" s="58" t="s">
        <v>15</v>
      </c>
    </row>
    <row r="3733" spans="1:21">
      <c r="A3733" s="58" t="s">
        <v>576</v>
      </c>
      <c r="B3733" s="58" t="s">
        <v>577</v>
      </c>
      <c r="C3733" s="58" t="s">
        <v>578</v>
      </c>
      <c r="D3733" s="58" t="s">
        <v>11</v>
      </c>
      <c r="E3733" s="58" t="s">
        <v>12</v>
      </c>
      <c r="F3733" s="58" t="s">
        <v>880</v>
      </c>
      <c r="G3733" s="58"/>
      <c r="H3733" s="58" t="s">
        <v>16</v>
      </c>
      <c r="I3733" s="58">
        <v>1</v>
      </c>
      <c r="J3733" s="58" t="s">
        <v>14</v>
      </c>
      <c r="K3733" s="114">
        <v>659.8</v>
      </c>
      <c r="L3733" s="64">
        <v>659.8</v>
      </c>
      <c r="M3733" s="64"/>
      <c r="N3733" s="75"/>
      <c r="O3733" s="132">
        <f>L3733+(L3733*$N$3717)</f>
        <v>587.35395999999992</v>
      </c>
      <c r="P3733" s="147">
        <v>587.4</v>
      </c>
      <c r="Q3733" s="58" t="s">
        <v>880</v>
      </c>
      <c r="R3733" s="58">
        <v>1</v>
      </c>
      <c r="S3733" s="58" t="s">
        <v>14</v>
      </c>
      <c r="T3733" s="58" t="s">
        <v>980</v>
      </c>
      <c r="U3733" s="58" t="s">
        <v>15</v>
      </c>
    </row>
    <row r="3734" spans="1:21">
      <c r="A3734" s="58" t="s">
        <v>576</v>
      </c>
      <c r="B3734" s="58" t="s">
        <v>577</v>
      </c>
      <c r="C3734" s="58" t="s">
        <v>578</v>
      </c>
      <c r="D3734" s="58" t="s">
        <v>11</v>
      </c>
      <c r="E3734" s="58" t="s">
        <v>12</v>
      </c>
      <c r="F3734" s="58" t="s">
        <v>880</v>
      </c>
      <c r="G3734" s="58"/>
      <c r="H3734" s="58" t="s">
        <v>16</v>
      </c>
      <c r="I3734" s="58">
        <v>94</v>
      </c>
      <c r="J3734" s="58" t="s">
        <v>14</v>
      </c>
      <c r="K3734" s="114">
        <v>659.8</v>
      </c>
      <c r="L3734" s="64">
        <v>527.79999999999995</v>
      </c>
      <c r="M3734" s="64"/>
      <c r="N3734" s="75"/>
      <c r="O3734" s="132" t="s">
        <v>972</v>
      </c>
      <c r="P3734" s="147" t="s">
        <v>972</v>
      </c>
      <c r="Q3734" s="58" t="s">
        <v>880</v>
      </c>
      <c r="R3734" s="58">
        <v>1</v>
      </c>
      <c r="S3734" s="58" t="s">
        <v>14</v>
      </c>
      <c r="T3734" s="58" t="s">
        <v>980</v>
      </c>
      <c r="U3734" s="58" t="s">
        <v>15</v>
      </c>
    </row>
    <row r="3735" spans="1:21">
      <c r="A3735" t="s">
        <v>579</v>
      </c>
      <c r="B3735" t="s">
        <v>580</v>
      </c>
      <c r="C3735" t="s">
        <v>581</v>
      </c>
      <c r="D3735" t="s">
        <v>11</v>
      </c>
      <c r="E3735" t="s">
        <v>12</v>
      </c>
      <c r="F3735" t="s">
        <v>13</v>
      </c>
      <c r="I3735">
        <v>1</v>
      </c>
      <c r="K3735" s="110">
        <v>3887.5</v>
      </c>
      <c r="L3735" s="60">
        <v>4004.2</v>
      </c>
      <c r="M3735" s="60"/>
      <c r="N3735" s="71"/>
      <c r="O3735" s="110">
        <v>4004.2</v>
      </c>
      <c r="P3735" s="147">
        <v>4004.2</v>
      </c>
      <c r="Q3735" t="s">
        <v>13</v>
      </c>
      <c r="R3735">
        <v>1</v>
      </c>
      <c r="S3735" t="s">
        <v>14</v>
      </c>
      <c r="T3735" t="s">
        <v>980</v>
      </c>
      <c r="U3735" t="s">
        <v>15</v>
      </c>
    </row>
    <row r="3736" spans="1:21">
      <c r="A3736" t="s">
        <v>579</v>
      </c>
      <c r="B3736" t="s">
        <v>580</v>
      </c>
      <c r="C3736" t="s">
        <v>581</v>
      </c>
      <c r="D3736" t="s">
        <v>11</v>
      </c>
      <c r="E3736" t="s">
        <v>12</v>
      </c>
      <c r="F3736" t="s">
        <v>872</v>
      </c>
      <c r="I3736">
        <v>1</v>
      </c>
      <c r="K3736" s="110">
        <v>1135</v>
      </c>
      <c r="L3736" s="60">
        <v>1169.0999999999999</v>
      </c>
      <c r="M3736" s="60"/>
      <c r="N3736" s="71"/>
      <c r="O3736" s="110">
        <v>1169.0999999999999</v>
      </c>
      <c r="P3736" s="147">
        <v>1169.0999999999999</v>
      </c>
      <c r="Q3736" t="s">
        <v>872</v>
      </c>
      <c r="R3736">
        <v>1</v>
      </c>
      <c r="S3736" t="s">
        <v>14</v>
      </c>
      <c r="T3736" t="s">
        <v>980</v>
      </c>
      <c r="U3736" t="s">
        <v>15</v>
      </c>
    </row>
    <row r="3737" spans="1:21">
      <c r="A3737" t="s">
        <v>579</v>
      </c>
      <c r="B3737" t="s">
        <v>580</v>
      </c>
      <c r="C3737" t="s">
        <v>581</v>
      </c>
      <c r="D3737" t="s">
        <v>11</v>
      </c>
      <c r="E3737" t="s">
        <v>12</v>
      </c>
      <c r="F3737" t="s">
        <v>873</v>
      </c>
      <c r="I3737">
        <v>1</v>
      </c>
      <c r="K3737" s="111">
        <v>155.5</v>
      </c>
      <c r="L3737" s="61">
        <v>160.19999999999999</v>
      </c>
      <c r="O3737" s="111">
        <v>160.19999999999999</v>
      </c>
      <c r="P3737" s="147">
        <v>160.19999999999999</v>
      </c>
      <c r="Q3737" t="s">
        <v>873</v>
      </c>
      <c r="R3737">
        <v>1</v>
      </c>
      <c r="S3737" t="s">
        <v>14</v>
      </c>
      <c r="T3737" t="s">
        <v>980</v>
      </c>
      <c r="U3737" t="s">
        <v>15</v>
      </c>
    </row>
    <row r="3738" spans="1:21">
      <c r="A3738" t="s">
        <v>579</v>
      </c>
      <c r="B3738" t="s">
        <v>580</v>
      </c>
      <c r="C3738" t="s">
        <v>581</v>
      </c>
      <c r="D3738" t="s">
        <v>11</v>
      </c>
      <c r="E3738" t="s">
        <v>12</v>
      </c>
      <c r="F3738" t="s">
        <v>874</v>
      </c>
      <c r="I3738">
        <v>1</v>
      </c>
      <c r="K3738" s="111">
        <v>106.7</v>
      </c>
      <c r="L3738" s="61">
        <v>106.7</v>
      </c>
      <c r="O3738" s="111">
        <v>106.7</v>
      </c>
      <c r="P3738" s="147">
        <v>106.7</v>
      </c>
      <c r="Q3738" t="s">
        <v>874</v>
      </c>
      <c r="R3738">
        <v>1</v>
      </c>
      <c r="S3738" t="s">
        <v>14</v>
      </c>
      <c r="T3738" t="s">
        <v>980</v>
      </c>
      <c r="U3738" t="s">
        <v>15</v>
      </c>
    </row>
    <row r="3739" spans="1:21">
      <c r="A3739" t="s">
        <v>579</v>
      </c>
      <c r="B3739" t="s">
        <v>580</v>
      </c>
      <c r="C3739" t="s">
        <v>581</v>
      </c>
      <c r="D3739" t="s">
        <v>11</v>
      </c>
      <c r="E3739" t="s">
        <v>12</v>
      </c>
      <c r="F3739" t="s">
        <v>875</v>
      </c>
      <c r="I3739">
        <v>1</v>
      </c>
      <c r="K3739" s="112">
        <v>39611</v>
      </c>
      <c r="L3739" s="62">
        <v>40799</v>
      </c>
      <c r="M3739" s="62"/>
      <c r="N3739" s="73"/>
      <c r="O3739" s="112">
        <v>40799</v>
      </c>
      <c r="P3739" s="147">
        <v>40799</v>
      </c>
      <c r="Q3739" t="s">
        <v>875</v>
      </c>
      <c r="R3739">
        <v>1</v>
      </c>
      <c r="S3739" t="s">
        <v>14</v>
      </c>
      <c r="T3739" t="s">
        <v>980</v>
      </c>
      <c r="U3739" t="s">
        <v>15</v>
      </c>
    </row>
    <row r="3740" spans="1:21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876</v>
      </c>
      <c r="I3740">
        <v>1</v>
      </c>
      <c r="K3740" s="110">
        <v>1218.8</v>
      </c>
      <c r="L3740" s="60">
        <v>1255.4000000000001</v>
      </c>
      <c r="M3740" s="60"/>
      <c r="N3740" s="71"/>
      <c r="O3740" s="110">
        <v>1255.4000000000001</v>
      </c>
      <c r="P3740" s="147">
        <v>1255.4000000000001</v>
      </c>
      <c r="Q3740" t="s">
        <v>876</v>
      </c>
      <c r="R3740">
        <v>1</v>
      </c>
      <c r="S3740" t="s">
        <v>14</v>
      </c>
      <c r="T3740" t="s">
        <v>980</v>
      </c>
      <c r="U3740" t="s">
        <v>15</v>
      </c>
    </row>
    <row r="3741" spans="1:21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877</v>
      </c>
      <c r="I3741">
        <v>1</v>
      </c>
      <c r="K3741" s="111">
        <v>579</v>
      </c>
      <c r="L3741" s="61">
        <v>596.4</v>
      </c>
      <c r="O3741" s="111">
        <v>596.4</v>
      </c>
      <c r="P3741" s="147">
        <v>596.4</v>
      </c>
      <c r="Q3741" t="s">
        <v>877</v>
      </c>
      <c r="R3741">
        <v>1</v>
      </c>
      <c r="S3741" t="s">
        <v>14</v>
      </c>
      <c r="T3741" t="s">
        <v>980</v>
      </c>
      <c r="U3741" t="s">
        <v>15</v>
      </c>
    </row>
    <row r="3742" spans="1:21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976</v>
      </c>
      <c r="I3742">
        <v>1</v>
      </c>
      <c r="K3742" s="110"/>
      <c r="L3742" s="60">
        <v>9449.9</v>
      </c>
      <c r="M3742" s="60"/>
      <c r="N3742" s="71"/>
      <c r="O3742" s="110">
        <v>9449.9</v>
      </c>
      <c r="P3742" s="147">
        <v>9449.9</v>
      </c>
      <c r="Q3742" t="s">
        <v>976</v>
      </c>
      <c r="R3742">
        <v>1</v>
      </c>
      <c r="S3742" t="s">
        <v>14</v>
      </c>
      <c r="T3742" t="s">
        <v>981</v>
      </c>
      <c r="U3742" t="s">
        <v>15</v>
      </c>
    </row>
    <row r="3743" spans="1:21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878</v>
      </c>
      <c r="I3743">
        <v>1</v>
      </c>
      <c r="K3743" s="110">
        <v>1371.2</v>
      </c>
      <c r="L3743" s="60">
        <v>1412.4</v>
      </c>
      <c r="M3743" s="60"/>
      <c r="N3743" s="71"/>
      <c r="O3743" s="110">
        <v>1412.4</v>
      </c>
      <c r="P3743" s="147">
        <v>1412.4</v>
      </c>
      <c r="Q3743" t="s">
        <v>878</v>
      </c>
      <c r="R3743">
        <v>1</v>
      </c>
      <c r="S3743" t="s">
        <v>14</v>
      </c>
      <c r="T3743" t="s">
        <v>980</v>
      </c>
      <c r="U3743" t="s">
        <v>15</v>
      </c>
    </row>
    <row r="3744" spans="1:21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879</v>
      </c>
      <c r="I3744">
        <v>1</v>
      </c>
      <c r="K3744" s="111">
        <v>466.5</v>
      </c>
      <c r="L3744" s="61">
        <v>480.5</v>
      </c>
      <c r="O3744" s="111">
        <v>480.5</v>
      </c>
      <c r="P3744" s="147">
        <v>480.5</v>
      </c>
      <c r="Q3744" t="s">
        <v>879</v>
      </c>
      <c r="R3744">
        <v>1</v>
      </c>
      <c r="S3744" t="s">
        <v>14</v>
      </c>
      <c r="T3744" t="s">
        <v>980</v>
      </c>
      <c r="U3744" t="s">
        <v>15</v>
      </c>
    </row>
    <row r="3745" spans="1:22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880</v>
      </c>
      <c r="I3745">
        <v>1</v>
      </c>
      <c r="K3745" s="110">
        <v>1523.5</v>
      </c>
      <c r="L3745" s="60">
        <v>1523.5</v>
      </c>
      <c r="M3745" s="60"/>
      <c r="N3745" s="71"/>
      <c r="O3745" s="110">
        <v>1523.5</v>
      </c>
      <c r="P3745" s="147">
        <v>1523.5</v>
      </c>
      <c r="Q3745" t="s">
        <v>880</v>
      </c>
      <c r="R3745">
        <v>1</v>
      </c>
      <c r="S3745" t="s">
        <v>14</v>
      </c>
      <c r="T3745" t="s">
        <v>980</v>
      </c>
      <c r="U3745" t="s">
        <v>15</v>
      </c>
    </row>
    <row r="3746" spans="1:22">
      <c r="A3746" s="5" t="s">
        <v>936</v>
      </c>
      <c r="B3746" s="5" t="s">
        <v>935</v>
      </c>
      <c r="C3746" s="5" t="s">
        <v>995</v>
      </c>
      <c r="D3746" s="5"/>
      <c r="E3746" s="5" t="s">
        <v>12</v>
      </c>
      <c r="F3746" s="5" t="s">
        <v>13</v>
      </c>
      <c r="G3746" s="5"/>
      <c r="H3746" s="5"/>
      <c r="I3746" s="5">
        <v>1</v>
      </c>
      <c r="J3746" s="5"/>
      <c r="K3746" s="116"/>
      <c r="L3746" s="67">
        <v>1890</v>
      </c>
      <c r="M3746" s="67"/>
      <c r="N3746" s="78"/>
      <c r="O3746" s="116">
        <v>1890</v>
      </c>
      <c r="P3746" s="149">
        <v>1890</v>
      </c>
      <c r="Q3746" s="5" t="s">
        <v>13</v>
      </c>
      <c r="R3746" s="5">
        <v>1</v>
      </c>
      <c r="S3746" s="5" t="s">
        <v>14</v>
      </c>
      <c r="T3746" s="5" t="s">
        <v>984</v>
      </c>
      <c r="U3746" s="5" t="s">
        <v>15</v>
      </c>
      <c r="V3746" s="5"/>
    </row>
    <row r="3747" spans="1:22">
      <c r="A3747" s="5" t="s">
        <v>936</v>
      </c>
      <c r="B3747" s="5" t="s">
        <v>935</v>
      </c>
      <c r="C3747" s="5" t="s">
        <v>995</v>
      </c>
      <c r="D3747" s="5"/>
      <c r="E3747" s="5" t="s">
        <v>12</v>
      </c>
      <c r="F3747" s="5" t="s">
        <v>872</v>
      </c>
      <c r="G3747" s="5"/>
      <c r="H3747" s="5"/>
      <c r="I3747" s="5">
        <v>1</v>
      </c>
      <c r="J3747" s="5"/>
      <c r="K3747" s="116"/>
      <c r="L3747" s="67">
        <v>521.5</v>
      </c>
      <c r="M3747" s="67"/>
      <c r="N3747" s="78"/>
      <c r="O3747" s="116">
        <v>521.5</v>
      </c>
      <c r="P3747" s="149">
        <v>521.5</v>
      </c>
      <c r="Q3747" s="5" t="s">
        <v>872</v>
      </c>
      <c r="R3747" s="5">
        <v>1</v>
      </c>
      <c r="S3747" s="5" t="s">
        <v>14</v>
      </c>
      <c r="T3747" s="5" t="s">
        <v>984</v>
      </c>
      <c r="U3747" s="5" t="s">
        <v>15</v>
      </c>
      <c r="V3747" s="5"/>
    </row>
    <row r="3748" spans="1:22">
      <c r="A3748" s="5" t="s">
        <v>936</v>
      </c>
      <c r="B3748" s="5" t="s">
        <v>935</v>
      </c>
      <c r="C3748" s="5" t="s">
        <v>995</v>
      </c>
      <c r="D3748" s="5"/>
      <c r="E3748" s="5" t="s">
        <v>12</v>
      </c>
      <c r="F3748" s="5" t="s">
        <v>873</v>
      </c>
      <c r="G3748" s="5"/>
      <c r="H3748" s="5"/>
      <c r="I3748" s="5">
        <v>1</v>
      </c>
      <c r="J3748" s="5"/>
      <c r="K3748" s="116"/>
      <c r="L3748" s="67">
        <v>70</v>
      </c>
      <c r="M3748" s="67"/>
      <c r="N3748" s="78"/>
      <c r="O3748" s="116">
        <v>70</v>
      </c>
      <c r="P3748" s="149">
        <v>70</v>
      </c>
      <c r="Q3748" s="5" t="s">
        <v>873</v>
      </c>
      <c r="R3748" s="5">
        <v>1</v>
      </c>
      <c r="S3748" s="5" t="s">
        <v>14</v>
      </c>
      <c r="T3748" s="5" t="s">
        <v>984</v>
      </c>
      <c r="U3748" s="5" t="s">
        <v>15</v>
      </c>
      <c r="V3748" s="5"/>
    </row>
    <row r="3749" spans="1:22">
      <c r="A3749" s="5" t="s">
        <v>936</v>
      </c>
      <c r="B3749" s="5" t="s">
        <v>935</v>
      </c>
      <c r="C3749" s="5" t="s">
        <v>995</v>
      </c>
      <c r="D3749" s="5"/>
      <c r="E3749" s="5" t="s">
        <v>12</v>
      </c>
      <c r="F3749" s="5" t="s">
        <v>874</v>
      </c>
      <c r="G3749" s="5"/>
      <c r="H3749" s="5"/>
      <c r="I3749" s="5">
        <v>1</v>
      </c>
      <c r="J3749" s="5"/>
      <c r="K3749" s="116"/>
      <c r="L3749" s="67">
        <v>56</v>
      </c>
      <c r="M3749" s="67"/>
      <c r="N3749" s="78"/>
      <c r="O3749" s="116">
        <v>56</v>
      </c>
      <c r="P3749" s="149">
        <v>56</v>
      </c>
      <c r="Q3749" s="5" t="s">
        <v>874</v>
      </c>
      <c r="R3749" s="5">
        <v>1</v>
      </c>
      <c r="S3749" s="5" t="s">
        <v>14</v>
      </c>
      <c r="T3749" s="5" t="s">
        <v>984</v>
      </c>
      <c r="U3749" s="5" t="s">
        <v>15</v>
      </c>
      <c r="V3749" s="5"/>
    </row>
    <row r="3750" spans="1:22">
      <c r="A3750" s="5" t="s">
        <v>936</v>
      </c>
      <c r="B3750" s="5" t="s">
        <v>935</v>
      </c>
      <c r="C3750" s="5" t="s">
        <v>995</v>
      </c>
      <c r="D3750" s="5"/>
      <c r="E3750" s="5" t="s">
        <v>12</v>
      </c>
      <c r="F3750" s="5" t="s">
        <v>875</v>
      </c>
      <c r="G3750" s="5"/>
      <c r="H3750" s="5"/>
      <c r="I3750" s="5">
        <v>1</v>
      </c>
      <c r="J3750" s="5"/>
      <c r="K3750" s="116"/>
      <c r="L3750" s="67">
        <v>21000</v>
      </c>
      <c r="M3750" s="67"/>
      <c r="N3750" s="78"/>
      <c r="O3750" s="116">
        <v>21000</v>
      </c>
      <c r="P3750" s="149">
        <v>21000</v>
      </c>
      <c r="Q3750" s="5" t="s">
        <v>875</v>
      </c>
      <c r="R3750" s="5">
        <v>1</v>
      </c>
      <c r="S3750" s="5" t="s">
        <v>14</v>
      </c>
      <c r="T3750" s="5" t="s">
        <v>984</v>
      </c>
      <c r="U3750" s="5" t="s">
        <v>15</v>
      </c>
      <c r="V3750" s="5"/>
    </row>
    <row r="3751" spans="1:22">
      <c r="A3751" s="5" t="s">
        <v>936</v>
      </c>
      <c r="B3751" s="5" t="s">
        <v>935</v>
      </c>
      <c r="C3751" s="5" t="s">
        <v>995</v>
      </c>
      <c r="D3751" s="5"/>
      <c r="E3751" s="5" t="s">
        <v>12</v>
      </c>
      <c r="F3751" s="5" t="s">
        <v>876</v>
      </c>
      <c r="G3751" s="5"/>
      <c r="H3751" s="5"/>
      <c r="I3751" s="5">
        <v>1</v>
      </c>
      <c r="J3751" s="5"/>
      <c r="K3751" s="116"/>
      <c r="L3751" s="67">
        <v>560</v>
      </c>
      <c r="M3751" s="67"/>
      <c r="N3751" s="78"/>
      <c r="O3751" s="116">
        <v>560</v>
      </c>
      <c r="P3751" s="149">
        <v>560</v>
      </c>
      <c r="Q3751" s="5" t="s">
        <v>876</v>
      </c>
      <c r="R3751" s="5">
        <v>1</v>
      </c>
      <c r="S3751" s="5" t="s">
        <v>14</v>
      </c>
      <c r="T3751" s="5" t="s">
        <v>984</v>
      </c>
      <c r="U3751" s="5" t="s">
        <v>15</v>
      </c>
      <c r="V3751" s="5"/>
    </row>
    <row r="3752" spans="1:22">
      <c r="A3752" s="5" t="s">
        <v>936</v>
      </c>
      <c r="B3752" s="5" t="s">
        <v>935</v>
      </c>
      <c r="C3752" s="5" t="s">
        <v>995</v>
      </c>
      <c r="D3752" s="5"/>
      <c r="E3752" s="5" t="s">
        <v>12</v>
      </c>
      <c r="F3752" s="5" t="s">
        <v>877</v>
      </c>
      <c r="G3752" s="5"/>
      <c r="H3752" s="5"/>
      <c r="I3752" s="5">
        <v>1</v>
      </c>
      <c r="J3752" s="5"/>
      <c r="K3752" s="116"/>
      <c r="L3752" s="67">
        <v>290.5</v>
      </c>
      <c r="M3752" s="67"/>
      <c r="N3752" s="78"/>
      <c r="O3752" s="116">
        <v>290.5</v>
      </c>
      <c r="P3752" s="149">
        <v>290.5</v>
      </c>
      <c r="Q3752" s="5" t="s">
        <v>877</v>
      </c>
      <c r="R3752" s="5">
        <v>1</v>
      </c>
      <c r="S3752" s="5" t="s">
        <v>14</v>
      </c>
      <c r="T3752" s="5" t="s">
        <v>984</v>
      </c>
      <c r="U3752" s="5" t="s">
        <v>15</v>
      </c>
      <c r="V3752" s="5"/>
    </row>
    <row r="3753" spans="1:22">
      <c r="A3753" s="5" t="s">
        <v>936</v>
      </c>
      <c r="B3753" s="5" t="s">
        <v>935</v>
      </c>
      <c r="C3753" s="5" t="s">
        <v>995</v>
      </c>
      <c r="D3753" s="5"/>
      <c r="E3753" s="5" t="s">
        <v>12</v>
      </c>
      <c r="F3753" s="5" t="s">
        <v>976</v>
      </c>
      <c r="G3753" s="5"/>
      <c r="H3753" s="5"/>
      <c r="I3753" s="5">
        <v>1</v>
      </c>
      <c r="J3753" s="5"/>
      <c r="K3753" s="116"/>
      <c r="L3753" s="67">
        <v>4130</v>
      </c>
      <c r="M3753" s="67"/>
      <c r="N3753" s="78"/>
      <c r="O3753" s="116">
        <v>4130</v>
      </c>
      <c r="P3753" s="149">
        <v>4130</v>
      </c>
      <c r="Q3753" s="5" t="s">
        <v>976</v>
      </c>
      <c r="R3753" s="5">
        <v>1</v>
      </c>
      <c r="S3753" s="5" t="s">
        <v>14</v>
      </c>
      <c r="T3753" s="5" t="s">
        <v>984</v>
      </c>
      <c r="U3753" s="5" t="s">
        <v>15</v>
      </c>
      <c r="V3753" s="5"/>
    </row>
    <row r="3754" spans="1:22">
      <c r="A3754" s="5" t="s">
        <v>936</v>
      </c>
      <c r="B3754" s="5" t="s">
        <v>935</v>
      </c>
      <c r="C3754" s="5" t="s">
        <v>995</v>
      </c>
      <c r="D3754" s="5"/>
      <c r="E3754" s="5" t="s">
        <v>12</v>
      </c>
      <c r="F3754" s="5" t="s">
        <v>878</v>
      </c>
      <c r="G3754" s="5"/>
      <c r="H3754" s="5"/>
      <c r="I3754" s="5">
        <v>1</v>
      </c>
      <c r="J3754" s="5"/>
      <c r="K3754" s="116"/>
      <c r="L3754" s="67">
        <v>630</v>
      </c>
      <c r="M3754" s="67"/>
      <c r="N3754" s="78"/>
      <c r="O3754" s="116">
        <v>630</v>
      </c>
      <c r="P3754" s="149">
        <v>630</v>
      </c>
      <c r="Q3754" s="5" t="s">
        <v>878</v>
      </c>
      <c r="R3754" s="5">
        <v>1</v>
      </c>
      <c r="S3754" s="5" t="s">
        <v>14</v>
      </c>
      <c r="T3754" s="5" t="s">
        <v>984</v>
      </c>
      <c r="U3754" s="5" t="s">
        <v>15</v>
      </c>
      <c r="V3754" s="5"/>
    </row>
    <row r="3755" spans="1:22">
      <c r="A3755" s="5" t="s">
        <v>936</v>
      </c>
      <c r="B3755" s="5" t="s">
        <v>935</v>
      </c>
      <c r="C3755" s="5" t="s">
        <v>995</v>
      </c>
      <c r="D3755" s="5"/>
      <c r="E3755" s="5" t="s">
        <v>12</v>
      </c>
      <c r="F3755" s="5" t="s">
        <v>879</v>
      </c>
      <c r="G3755" s="5"/>
      <c r="H3755" s="5"/>
      <c r="I3755" s="5">
        <v>1</v>
      </c>
      <c r="J3755" s="5"/>
      <c r="K3755" s="116"/>
      <c r="L3755" s="67">
        <v>196</v>
      </c>
      <c r="M3755" s="67"/>
      <c r="N3755" s="78"/>
      <c r="O3755" s="116">
        <v>196</v>
      </c>
      <c r="P3755" s="149">
        <v>196</v>
      </c>
      <c r="Q3755" s="5" t="s">
        <v>879</v>
      </c>
      <c r="R3755" s="5">
        <v>1</v>
      </c>
      <c r="S3755" s="5" t="s">
        <v>14</v>
      </c>
      <c r="T3755" s="5" t="s">
        <v>984</v>
      </c>
      <c r="U3755" s="5" t="s">
        <v>15</v>
      </c>
      <c r="V3755" s="5"/>
    </row>
    <row r="3756" spans="1:22">
      <c r="A3756" s="5" t="s">
        <v>936</v>
      </c>
      <c r="B3756" s="5" t="s">
        <v>935</v>
      </c>
      <c r="C3756" s="5" t="s">
        <v>995</v>
      </c>
      <c r="D3756" s="5"/>
      <c r="E3756" s="5" t="s">
        <v>12</v>
      </c>
      <c r="F3756" s="5" t="s">
        <v>880</v>
      </c>
      <c r="G3756" s="5"/>
      <c r="H3756" s="5"/>
      <c r="I3756" s="5">
        <v>1</v>
      </c>
      <c r="J3756" s="5"/>
      <c r="K3756" s="116"/>
      <c r="L3756" s="67">
        <v>980</v>
      </c>
      <c r="M3756" s="67"/>
      <c r="N3756" s="78"/>
      <c r="O3756" s="116">
        <v>980</v>
      </c>
      <c r="P3756" s="149">
        <v>980</v>
      </c>
      <c r="Q3756" s="5" t="s">
        <v>880</v>
      </c>
      <c r="R3756" s="5">
        <v>1</v>
      </c>
      <c r="S3756" s="5" t="s">
        <v>14</v>
      </c>
      <c r="T3756" s="5" t="s">
        <v>984</v>
      </c>
      <c r="U3756" s="5" t="s">
        <v>15</v>
      </c>
      <c r="V3756" s="5"/>
    </row>
    <row r="3757" spans="1:22">
      <c r="A3757" s="58" t="s">
        <v>582</v>
      </c>
      <c r="B3757" s="58" t="s">
        <v>583</v>
      </c>
      <c r="C3757" s="58" t="s">
        <v>584</v>
      </c>
      <c r="D3757" s="58" t="s">
        <v>11</v>
      </c>
      <c r="E3757" s="58" t="s">
        <v>12</v>
      </c>
      <c r="F3757" s="58" t="s">
        <v>13</v>
      </c>
      <c r="G3757" s="58"/>
      <c r="H3757" s="58" t="s">
        <v>16</v>
      </c>
      <c r="I3757" s="58">
        <v>1</v>
      </c>
      <c r="J3757" s="58" t="s">
        <v>14</v>
      </c>
      <c r="K3757" s="114">
        <v>392.7</v>
      </c>
      <c r="L3757" s="64">
        <v>404.5</v>
      </c>
      <c r="M3757" s="64"/>
      <c r="N3757" s="75"/>
      <c r="O3757" s="132">
        <f>L3757+(L3757*$N$3765)</f>
        <v>381.03899999999999</v>
      </c>
      <c r="P3757" s="147">
        <v>381</v>
      </c>
      <c r="Q3757" s="58" t="s">
        <v>13</v>
      </c>
      <c r="R3757" s="58">
        <v>1</v>
      </c>
      <c r="S3757" s="58" t="s">
        <v>14</v>
      </c>
      <c r="T3757" s="58" t="s">
        <v>980</v>
      </c>
      <c r="U3757" s="58" t="s">
        <v>15</v>
      </c>
    </row>
    <row r="3758" spans="1:22">
      <c r="A3758" s="58" t="s">
        <v>582</v>
      </c>
      <c r="B3758" s="58" t="s">
        <v>583</v>
      </c>
      <c r="C3758" s="58" t="s">
        <v>584</v>
      </c>
      <c r="D3758" s="58" t="s">
        <v>11</v>
      </c>
      <c r="E3758" s="58" t="s">
        <v>12</v>
      </c>
      <c r="F3758" s="58" t="s">
        <v>13</v>
      </c>
      <c r="G3758" s="58"/>
      <c r="H3758" s="58" t="s">
        <v>16</v>
      </c>
      <c r="I3758" s="58">
        <v>160</v>
      </c>
      <c r="J3758" s="58" t="s">
        <v>14</v>
      </c>
      <c r="K3758" s="114"/>
      <c r="L3758" s="64">
        <v>354.7</v>
      </c>
      <c r="M3758" s="64"/>
      <c r="N3758" s="75"/>
      <c r="O3758" s="132">
        <f>L3758+(L3758*$N$3765)</f>
        <v>334.12739999999997</v>
      </c>
      <c r="P3758" s="147">
        <f>ROUND(O3758,1)</f>
        <v>334.1</v>
      </c>
      <c r="Q3758" s="58" t="s">
        <v>13</v>
      </c>
      <c r="R3758" s="58">
        <v>1</v>
      </c>
      <c r="S3758" s="58" t="s">
        <v>14</v>
      </c>
      <c r="T3758" s="58" t="s">
        <v>980</v>
      </c>
      <c r="U3758" s="58" t="s">
        <v>15</v>
      </c>
    </row>
    <row r="3759" spans="1:22">
      <c r="A3759" s="58" t="s">
        <v>582</v>
      </c>
      <c r="B3759" s="58" t="s">
        <v>583</v>
      </c>
      <c r="C3759" s="58" t="s">
        <v>584</v>
      </c>
      <c r="D3759" s="58" t="s">
        <v>11</v>
      </c>
      <c r="E3759" s="58" t="s">
        <v>12</v>
      </c>
      <c r="F3759" s="58" t="s">
        <v>13</v>
      </c>
      <c r="G3759" s="58"/>
      <c r="H3759" s="58" t="s">
        <v>16</v>
      </c>
      <c r="I3759" s="58">
        <v>480</v>
      </c>
      <c r="J3759" s="58" t="s">
        <v>14</v>
      </c>
      <c r="K3759" s="114"/>
      <c r="L3759" s="64">
        <v>298.2</v>
      </c>
      <c r="M3759" s="64"/>
      <c r="N3759" s="75"/>
      <c r="O3759" s="132" t="s">
        <v>972</v>
      </c>
      <c r="P3759" s="147" t="s">
        <v>972</v>
      </c>
      <c r="Q3759" s="58" t="s">
        <v>13</v>
      </c>
      <c r="R3759" s="58">
        <v>1</v>
      </c>
      <c r="S3759" s="58" t="s">
        <v>14</v>
      </c>
      <c r="T3759" s="58" t="s">
        <v>980</v>
      </c>
      <c r="U3759" s="58" t="s">
        <v>15</v>
      </c>
    </row>
    <row r="3760" spans="1:22">
      <c r="A3760" s="58" t="s">
        <v>582</v>
      </c>
      <c r="B3760" s="58" t="s">
        <v>583</v>
      </c>
      <c r="C3760" s="58" t="s">
        <v>584</v>
      </c>
      <c r="D3760" s="58" t="s">
        <v>11</v>
      </c>
      <c r="E3760" s="58" t="s">
        <v>12</v>
      </c>
      <c r="F3760" s="58" t="s">
        <v>13</v>
      </c>
      <c r="G3760" s="58"/>
      <c r="H3760" s="58" t="s">
        <v>16</v>
      </c>
      <c r="I3760" s="59">
        <v>1440</v>
      </c>
      <c r="J3760" s="58" t="s">
        <v>14</v>
      </c>
      <c r="K3760" s="114"/>
      <c r="L3760" s="64">
        <v>265.39999999999998</v>
      </c>
      <c r="M3760" s="64"/>
      <c r="N3760" s="75"/>
      <c r="O3760" s="132" t="s">
        <v>972</v>
      </c>
      <c r="P3760" s="147" t="s">
        <v>972</v>
      </c>
      <c r="Q3760" s="58" t="s">
        <v>13</v>
      </c>
      <c r="R3760" s="58">
        <v>1</v>
      </c>
      <c r="S3760" s="58" t="s">
        <v>14</v>
      </c>
      <c r="T3760" s="58" t="s">
        <v>980</v>
      </c>
      <c r="U3760" s="58" t="s">
        <v>15</v>
      </c>
    </row>
    <row r="3761" spans="1:22">
      <c r="A3761" s="58" t="s">
        <v>582</v>
      </c>
      <c r="B3761" s="58" t="s">
        <v>583</v>
      </c>
      <c r="C3761" s="58" t="s">
        <v>584</v>
      </c>
      <c r="D3761" s="58" t="s">
        <v>11</v>
      </c>
      <c r="E3761" s="58" t="s">
        <v>12</v>
      </c>
      <c r="F3761" s="58" t="s">
        <v>872</v>
      </c>
      <c r="G3761" s="58"/>
      <c r="H3761" s="58" t="s">
        <v>16</v>
      </c>
      <c r="I3761" s="58">
        <v>1</v>
      </c>
      <c r="J3761" s="58" t="s">
        <v>14</v>
      </c>
      <c r="K3761" s="114">
        <v>107.1</v>
      </c>
      <c r="L3761" s="64">
        <v>110.4</v>
      </c>
      <c r="M3761" s="64"/>
      <c r="N3761" s="75"/>
      <c r="O3761" s="132">
        <f>L3761+(L3761*$N$3765)</f>
        <v>103.99680000000001</v>
      </c>
      <c r="P3761" s="147">
        <v>104</v>
      </c>
      <c r="Q3761" s="58" t="s">
        <v>872</v>
      </c>
      <c r="R3761" s="58">
        <v>1</v>
      </c>
      <c r="S3761" s="58" t="s">
        <v>14</v>
      </c>
      <c r="T3761" s="58" t="s">
        <v>980</v>
      </c>
      <c r="U3761" s="58" t="s">
        <v>15</v>
      </c>
    </row>
    <row r="3762" spans="1:22">
      <c r="A3762" s="58" t="s">
        <v>582</v>
      </c>
      <c r="B3762" s="58" t="s">
        <v>583</v>
      </c>
      <c r="C3762" s="58" t="s">
        <v>584</v>
      </c>
      <c r="D3762" s="58" t="s">
        <v>11</v>
      </c>
      <c r="E3762" s="58" t="s">
        <v>12</v>
      </c>
      <c r="F3762" s="58" t="s">
        <v>872</v>
      </c>
      <c r="G3762" s="58"/>
      <c r="H3762" s="58" t="s">
        <v>16</v>
      </c>
      <c r="I3762" s="58">
        <v>160</v>
      </c>
      <c r="J3762" s="58" t="s">
        <v>14</v>
      </c>
      <c r="K3762" s="114"/>
      <c r="L3762" s="64">
        <v>96.8</v>
      </c>
      <c r="M3762" s="64"/>
      <c r="N3762" s="75"/>
      <c r="O3762" s="132">
        <f>L3762+(L3762*$N$3765)</f>
        <v>91.185599999999994</v>
      </c>
      <c r="P3762" s="147">
        <f>ROUND(O3762,1)</f>
        <v>91.2</v>
      </c>
      <c r="Q3762" s="58" t="s">
        <v>872</v>
      </c>
      <c r="R3762" s="58">
        <v>1</v>
      </c>
      <c r="S3762" s="58" t="s">
        <v>14</v>
      </c>
      <c r="T3762" s="58" t="s">
        <v>980</v>
      </c>
      <c r="U3762" s="58" t="s">
        <v>15</v>
      </c>
    </row>
    <row r="3763" spans="1:22">
      <c r="A3763" s="58" t="s">
        <v>582</v>
      </c>
      <c r="B3763" s="58" t="s">
        <v>583</v>
      </c>
      <c r="C3763" s="58" t="s">
        <v>584</v>
      </c>
      <c r="D3763" s="58" t="s">
        <v>11</v>
      </c>
      <c r="E3763" s="58" t="s">
        <v>12</v>
      </c>
      <c r="F3763" s="58" t="s">
        <v>872</v>
      </c>
      <c r="G3763" s="58"/>
      <c r="H3763" s="58" t="s">
        <v>16</v>
      </c>
      <c r="I3763" s="58">
        <v>480</v>
      </c>
      <c r="J3763" s="58" t="s">
        <v>14</v>
      </c>
      <c r="K3763" s="114"/>
      <c r="L3763" s="64">
        <v>81.3</v>
      </c>
      <c r="M3763" s="64"/>
      <c r="N3763" s="75"/>
      <c r="O3763" s="132" t="s">
        <v>972</v>
      </c>
      <c r="P3763" s="147" t="s">
        <v>972</v>
      </c>
      <c r="Q3763" s="58" t="s">
        <v>872</v>
      </c>
      <c r="R3763" s="58">
        <v>1</v>
      </c>
      <c r="S3763" s="58" t="s">
        <v>14</v>
      </c>
      <c r="T3763" s="58" t="s">
        <v>980</v>
      </c>
      <c r="U3763" s="58" t="s">
        <v>15</v>
      </c>
    </row>
    <row r="3764" spans="1:22">
      <c r="A3764" s="58" t="s">
        <v>582</v>
      </c>
      <c r="B3764" s="58" t="s">
        <v>583</v>
      </c>
      <c r="C3764" s="58" t="s">
        <v>584</v>
      </c>
      <c r="D3764" s="58" t="s">
        <v>11</v>
      </c>
      <c r="E3764" s="58" t="s">
        <v>12</v>
      </c>
      <c r="F3764" s="58" t="s">
        <v>872</v>
      </c>
      <c r="G3764" s="58"/>
      <c r="H3764" s="58" t="s">
        <v>16</v>
      </c>
      <c r="I3764" s="59">
        <v>1440</v>
      </c>
      <c r="J3764" s="58" t="s">
        <v>14</v>
      </c>
      <c r="K3764" s="114"/>
      <c r="L3764" s="64">
        <v>72.400000000000006</v>
      </c>
      <c r="M3764" s="64"/>
      <c r="N3764" s="75"/>
      <c r="O3764" s="132" t="s">
        <v>972</v>
      </c>
      <c r="P3764" s="147" t="s">
        <v>972</v>
      </c>
      <c r="Q3764" s="58" t="s">
        <v>872</v>
      </c>
      <c r="R3764" s="58">
        <v>1</v>
      </c>
      <c r="S3764" s="58" t="s">
        <v>14</v>
      </c>
      <c r="T3764" s="58" t="s">
        <v>980</v>
      </c>
      <c r="U3764" s="58" t="s">
        <v>15</v>
      </c>
      <c r="V3764" s="135">
        <v>13.8</v>
      </c>
    </row>
    <row r="3765" spans="1:22">
      <c r="A3765" s="58" t="s">
        <v>582</v>
      </c>
      <c r="B3765" s="58" t="s">
        <v>583</v>
      </c>
      <c r="C3765" s="58" t="s">
        <v>584</v>
      </c>
      <c r="D3765" s="58" t="s">
        <v>11</v>
      </c>
      <c r="E3765" s="58" t="s">
        <v>12</v>
      </c>
      <c r="F3765" s="58" t="s">
        <v>873</v>
      </c>
      <c r="G3765" s="58"/>
      <c r="H3765" s="58" t="s">
        <v>16</v>
      </c>
      <c r="I3765" s="58">
        <v>1</v>
      </c>
      <c r="J3765" s="58" t="s">
        <v>14</v>
      </c>
      <c r="K3765" s="114">
        <v>15.8</v>
      </c>
      <c r="L3765" s="64">
        <v>16.3</v>
      </c>
      <c r="M3765" s="64" t="s">
        <v>1027</v>
      </c>
      <c r="N3765" s="90">
        <v>-5.8000000000000003E-2</v>
      </c>
      <c r="O3765" s="132">
        <f>L3765+(L3765*$N$3765)</f>
        <v>15.354600000000001</v>
      </c>
      <c r="P3765" s="147">
        <v>15.4</v>
      </c>
      <c r="Q3765" s="58" t="s">
        <v>873</v>
      </c>
      <c r="R3765" s="58">
        <v>1</v>
      </c>
      <c r="S3765" s="58" t="s">
        <v>14</v>
      </c>
      <c r="T3765" s="58" t="s">
        <v>980</v>
      </c>
      <c r="U3765" s="58" t="s">
        <v>15</v>
      </c>
      <c r="V3765" s="135">
        <v>11.6</v>
      </c>
    </row>
    <row r="3766" spans="1:22">
      <c r="A3766" s="58" t="s">
        <v>582</v>
      </c>
      <c r="B3766" s="58" t="s">
        <v>583</v>
      </c>
      <c r="C3766" s="58" t="s">
        <v>584</v>
      </c>
      <c r="D3766" s="58" t="s">
        <v>11</v>
      </c>
      <c r="E3766" s="58" t="s">
        <v>12</v>
      </c>
      <c r="F3766" s="58" t="s">
        <v>873</v>
      </c>
      <c r="G3766" s="58"/>
      <c r="H3766" s="58" t="s">
        <v>16</v>
      </c>
      <c r="I3766" s="58">
        <v>160</v>
      </c>
      <c r="J3766" s="58" t="s">
        <v>14</v>
      </c>
      <c r="K3766" s="114">
        <v>13.8</v>
      </c>
      <c r="L3766" s="64">
        <v>14.3</v>
      </c>
      <c r="M3766" s="64" t="s">
        <v>1027</v>
      </c>
      <c r="N3766" s="75"/>
      <c r="O3766" s="132">
        <f>L3766+(L3766*$N$3765)</f>
        <v>13.470600000000001</v>
      </c>
      <c r="P3766" s="147">
        <f>ROUND(O3766,1)</f>
        <v>13.5</v>
      </c>
      <c r="Q3766" s="58" t="s">
        <v>873</v>
      </c>
      <c r="R3766" s="58">
        <v>1</v>
      </c>
      <c r="S3766" s="58" t="s">
        <v>14</v>
      </c>
      <c r="T3766" s="58" t="s">
        <v>980</v>
      </c>
      <c r="U3766" s="58" t="s">
        <v>15</v>
      </c>
      <c r="V3766" s="135">
        <v>10.3</v>
      </c>
    </row>
    <row r="3767" spans="1:22">
      <c r="A3767" s="58" t="s">
        <v>582</v>
      </c>
      <c r="B3767" s="58" t="s">
        <v>583</v>
      </c>
      <c r="C3767" s="58" t="s">
        <v>584</v>
      </c>
      <c r="D3767" s="58" t="s">
        <v>11</v>
      </c>
      <c r="E3767" s="58" t="s">
        <v>12</v>
      </c>
      <c r="F3767" s="58" t="s">
        <v>873</v>
      </c>
      <c r="G3767" s="58"/>
      <c r="H3767" s="58" t="s">
        <v>16</v>
      </c>
      <c r="I3767" s="58">
        <v>480</v>
      </c>
      <c r="J3767" s="58" t="s">
        <v>14</v>
      </c>
      <c r="K3767" s="114">
        <v>11.6</v>
      </c>
      <c r="L3767" s="64">
        <v>12</v>
      </c>
      <c r="M3767" s="64"/>
      <c r="N3767" s="75"/>
      <c r="O3767" s="132" t="s">
        <v>972</v>
      </c>
      <c r="P3767" s="147" t="s">
        <v>972</v>
      </c>
      <c r="Q3767" s="58" t="s">
        <v>873</v>
      </c>
      <c r="R3767" s="58">
        <v>1</v>
      </c>
      <c r="S3767" s="58" t="s">
        <v>14</v>
      </c>
      <c r="T3767" s="58" t="s">
        <v>980</v>
      </c>
      <c r="U3767" s="58" t="s">
        <v>15</v>
      </c>
      <c r="V3767" s="135">
        <v>15.9</v>
      </c>
    </row>
    <row r="3768" spans="1:22">
      <c r="A3768" s="58" t="s">
        <v>582</v>
      </c>
      <c r="B3768" s="58" t="s">
        <v>583</v>
      </c>
      <c r="C3768" s="58" t="s">
        <v>584</v>
      </c>
      <c r="D3768" s="58" t="s">
        <v>11</v>
      </c>
      <c r="E3768" s="58" t="s">
        <v>12</v>
      </c>
      <c r="F3768" s="58" t="s">
        <v>873</v>
      </c>
      <c r="G3768" s="58"/>
      <c r="H3768" s="58" t="s">
        <v>16</v>
      </c>
      <c r="I3768" s="59">
        <v>1440</v>
      </c>
      <c r="J3768" s="58" t="s">
        <v>14</v>
      </c>
      <c r="K3768" s="114">
        <v>10.3</v>
      </c>
      <c r="L3768" s="64">
        <v>10.7</v>
      </c>
      <c r="M3768" s="64"/>
      <c r="N3768" s="75"/>
      <c r="O3768" s="132" t="s">
        <v>972</v>
      </c>
      <c r="P3768" s="147" t="s">
        <v>972</v>
      </c>
      <c r="Q3768" s="58" t="s">
        <v>873</v>
      </c>
      <c r="R3768" s="58">
        <v>1</v>
      </c>
      <c r="S3768" s="58" t="s">
        <v>14</v>
      </c>
      <c r="T3768" s="58" t="s">
        <v>980</v>
      </c>
      <c r="U3768" s="58" t="s">
        <v>15</v>
      </c>
      <c r="V3768" s="135">
        <v>13.3</v>
      </c>
    </row>
    <row r="3769" spans="1:22">
      <c r="A3769" s="58" t="s">
        <v>582</v>
      </c>
      <c r="B3769" s="58" t="s">
        <v>583</v>
      </c>
      <c r="C3769" s="58" t="s">
        <v>584</v>
      </c>
      <c r="D3769" s="58" t="s">
        <v>11</v>
      </c>
      <c r="E3769" s="58" t="s">
        <v>12</v>
      </c>
      <c r="F3769" s="58" t="s">
        <v>874</v>
      </c>
      <c r="G3769" s="58"/>
      <c r="H3769" s="58" t="s">
        <v>16</v>
      </c>
      <c r="I3769" s="58">
        <v>1</v>
      </c>
      <c r="J3769" s="58" t="s">
        <v>14</v>
      </c>
      <c r="K3769" s="114">
        <v>9.8000000000000007</v>
      </c>
      <c r="L3769" s="64">
        <v>9.8000000000000007</v>
      </c>
      <c r="M3769" s="91" t="s">
        <v>1028</v>
      </c>
      <c r="N3769" s="75"/>
      <c r="O3769" s="132">
        <f>L3769+(L3769*$N$3765)</f>
        <v>9.2316000000000003</v>
      </c>
      <c r="P3769" s="147">
        <v>9.1999999999999993</v>
      </c>
      <c r="Q3769" s="58" t="s">
        <v>874</v>
      </c>
      <c r="R3769" s="58">
        <v>1</v>
      </c>
      <c r="S3769" s="58" t="s">
        <v>14</v>
      </c>
      <c r="T3769" s="58" t="s">
        <v>980</v>
      </c>
      <c r="U3769" s="58" t="s">
        <v>15</v>
      </c>
      <c r="V3769" s="135">
        <v>11.8</v>
      </c>
    </row>
    <row r="3770" spans="1:22">
      <c r="A3770" s="58" t="s">
        <v>582</v>
      </c>
      <c r="B3770" s="58" t="s">
        <v>583</v>
      </c>
      <c r="C3770" s="58" t="s">
        <v>584</v>
      </c>
      <c r="D3770" s="58" t="s">
        <v>11</v>
      </c>
      <c r="E3770" s="58" t="s">
        <v>12</v>
      </c>
      <c r="F3770" s="58" t="s">
        <v>874</v>
      </c>
      <c r="G3770" s="58"/>
      <c r="H3770" s="58" t="s">
        <v>16</v>
      </c>
      <c r="I3770" s="58">
        <v>160</v>
      </c>
      <c r="J3770" s="58" t="s">
        <v>14</v>
      </c>
      <c r="K3770" s="114">
        <v>9.8000000000000007</v>
      </c>
      <c r="L3770" s="64">
        <v>8.6</v>
      </c>
      <c r="M3770" s="101" t="s">
        <v>1050</v>
      </c>
      <c r="N3770" s="75"/>
      <c r="O3770" s="132">
        <f>L3770+(L3770*$N$3765)</f>
        <v>8.1012000000000004</v>
      </c>
      <c r="P3770" s="147">
        <f>ROUND(O3770,1)</f>
        <v>8.1</v>
      </c>
      <c r="Q3770" s="58" t="s">
        <v>874</v>
      </c>
      <c r="R3770" s="58">
        <v>1</v>
      </c>
      <c r="S3770" s="58" t="s">
        <v>14</v>
      </c>
      <c r="T3770" s="58" t="s">
        <v>980</v>
      </c>
      <c r="U3770" s="58" t="s">
        <v>15</v>
      </c>
    </row>
    <row r="3771" spans="1:22">
      <c r="A3771" s="58" t="s">
        <v>582</v>
      </c>
      <c r="B3771" s="58" t="s">
        <v>583</v>
      </c>
      <c r="C3771" s="58" t="s">
        <v>584</v>
      </c>
      <c r="D3771" s="58" t="s">
        <v>11</v>
      </c>
      <c r="E3771" s="58" t="s">
        <v>12</v>
      </c>
      <c r="F3771" s="58" t="s">
        <v>874</v>
      </c>
      <c r="G3771" s="58"/>
      <c r="H3771" s="58" t="s">
        <v>16</v>
      </c>
      <c r="I3771" s="58">
        <v>480</v>
      </c>
      <c r="J3771" s="58" t="s">
        <v>14</v>
      </c>
      <c r="K3771" s="114">
        <v>9.8000000000000007</v>
      </c>
      <c r="L3771" s="64">
        <v>7.2</v>
      </c>
      <c r="M3771" s="64"/>
      <c r="N3771" s="75"/>
      <c r="O3771" s="132" t="s">
        <v>972</v>
      </c>
      <c r="P3771" s="147" t="s">
        <v>972</v>
      </c>
      <c r="Q3771" s="58" t="s">
        <v>874</v>
      </c>
      <c r="R3771" s="58">
        <v>1</v>
      </c>
      <c r="S3771" s="58" t="s">
        <v>14</v>
      </c>
      <c r="T3771" s="58" t="s">
        <v>980</v>
      </c>
      <c r="U3771" s="58" t="s">
        <v>15</v>
      </c>
    </row>
    <row r="3772" spans="1:22">
      <c r="A3772" s="58" t="s">
        <v>582</v>
      </c>
      <c r="B3772" s="58" t="s">
        <v>583</v>
      </c>
      <c r="C3772" s="58" t="s">
        <v>584</v>
      </c>
      <c r="D3772" s="58" t="s">
        <v>11</v>
      </c>
      <c r="E3772" s="58" t="s">
        <v>12</v>
      </c>
      <c r="F3772" s="58" t="s">
        <v>874</v>
      </c>
      <c r="G3772" s="58"/>
      <c r="H3772" s="58" t="s">
        <v>16</v>
      </c>
      <c r="I3772" s="59">
        <v>1440</v>
      </c>
      <c r="J3772" s="58" t="s">
        <v>14</v>
      </c>
      <c r="K3772" s="114">
        <v>9.8000000000000007</v>
      </c>
      <c r="L3772" s="64">
        <v>6.5</v>
      </c>
      <c r="M3772" s="64"/>
      <c r="N3772" s="75"/>
      <c r="O3772" s="132" t="s">
        <v>972</v>
      </c>
      <c r="P3772" s="147" t="s">
        <v>972</v>
      </c>
      <c r="Q3772" s="58" t="s">
        <v>874</v>
      </c>
      <c r="R3772" s="58">
        <v>1</v>
      </c>
      <c r="S3772" s="58" t="s">
        <v>14</v>
      </c>
      <c r="T3772" s="58" t="s">
        <v>980</v>
      </c>
      <c r="U3772" s="58" t="s">
        <v>15</v>
      </c>
    </row>
    <row r="3773" spans="1:22">
      <c r="A3773" s="58" t="s">
        <v>582</v>
      </c>
      <c r="B3773" s="58" t="s">
        <v>583</v>
      </c>
      <c r="C3773" s="58" t="s">
        <v>584</v>
      </c>
      <c r="D3773" s="58" t="s">
        <v>11</v>
      </c>
      <c r="E3773" s="58" t="s">
        <v>12</v>
      </c>
      <c r="F3773" s="58" t="s">
        <v>875</v>
      </c>
      <c r="G3773" s="58"/>
      <c r="H3773" s="58" t="s">
        <v>16</v>
      </c>
      <c r="I3773" s="58">
        <v>1</v>
      </c>
      <c r="J3773" s="58" t="s">
        <v>14</v>
      </c>
      <c r="K3773" s="115">
        <v>3735</v>
      </c>
      <c r="L3773" s="65">
        <v>3847</v>
      </c>
      <c r="M3773" s="64"/>
      <c r="N3773" s="76"/>
      <c r="O3773" s="132">
        <f>L3773+(L3773*$N$3765)</f>
        <v>3623.8739999999998</v>
      </c>
      <c r="P3773" s="147">
        <v>3624</v>
      </c>
      <c r="Q3773" s="58" t="s">
        <v>875</v>
      </c>
      <c r="R3773" s="58">
        <v>1</v>
      </c>
      <c r="S3773" s="58" t="s">
        <v>14</v>
      </c>
      <c r="T3773" s="58" t="s">
        <v>980</v>
      </c>
      <c r="U3773" s="58" t="s">
        <v>15</v>
      </c>
    </row>
    <row r="3774" spans="1:22">
      <c r="A3774" s="58" t="s">
        <v>582</v>
      </c>
      <c r="B3774" s="58" t="s">
        <v>583</v>
      </c>
      <c r="C3774" s="58" t="s">
        <v>584</v>
      </c>
      <c r="D3774" s="58" t="s">
        <v>11</v>
      </c>
      <c r="E3774" s="58" t="s">
        <v>12</v>
      </c>
      <c r="F3774" s="58" t="s">
        <v>875</v>
      </c>
      <c r="G3774" s="58"/>
      <c r="H3774" s="58" t="s">
        <v>16</v>
      </c>
      <c r="I3774" s="58">
        <v>160</v>
      </c>
      <c r="J3774" s="58" t="s">
        <v>14</v>
      </c>
      <c r="K3774" s="115">
        <v>3735</v>
      </c>
      <c r="L3774" s="65">
        <v>3373</v>
      </c>
      <c r="M3774" s="65"/>
      <c r="N3774" s="76"/>
      <c r="O3774" s="132">
        <f>L3774+(L3774*$N$3765)</f>
        <v>3177.366</v>
      </c>
      <c r="P3774" s="147">
        <v>3177</v>
      </c>
      <c r="Q3774" s="58" t="s">
        <v>875</v>
      </c>
      <c r="R3774" s="58">
        <v>1</v>
      </c>
      <c r="S3774" s="58" t="s">
        <v>14</v>
      </c>
      <c r="T3774" s="58" t="s">
        <v>980</v>
      </c>
      <c r="U3774" s="58" t="s">
        <v>15</v>
      </c>
    </row>
    <row r="3775" spans="1:22">
      <c r="A3775" s="58" t="s">
        <v>582</v>
      </c>
      <c r="B3775" s="58" t="s">
        <v>583</v>
      </c>
      <c r="C3775" s="58" t="s">
        <v>584</v>
      </c>
      <c r="D3775" s="58" t="s">
        <v>11</v>
      </c>
      <c r="E3775" s="58" t="s">
        <v>12</v>
      </c>
      <c r="F3775" s="58" t="s">
        <v>875</v>
      </c>
      <c r="G3775" s="58"/>
      <c r="H3775" s="58" t="s">
        <v>16</v>
      </c>
      <c r="I3775" s="58">
        <v>480</v>
      </c>
      <c r="J3775" s="58" t="s">
        <v>14</v>
      </c>
      <c r="K3775" s="115">
        <v>3735</v>
      </c>
      <c r="L3775" s="65">
        <v>2836</v>
      </c>
      <c r="M3775" s="65"/>
      <c r="N3775" s="76"/>
      <c r="O3775" s="132" t="s">
        <v>972</v>
      </c>
      <c r="P3775" s="147" t="s">
        <v>972</v>
      </c>
      <c r="Q3775" s="58" t="s">
        <v>875</v>
      </c>
      <c r="R3775" s="58">
        <v>1</v>
      </c>
      <c r="S3775" s="58" t="s">
        <v>14</v>
      </c>
      <c r="T3775" s="58" t="s">
        <v>980</v>
      </c>
      <c r="U3775" s="58" t="s">
        <v>15</v>
      </c>
    </row>
    <row r="3776" spans="1:22">
      <c r="A3776" s="58" t="s">
        <v>582</v>
      </c>
      <c r="B3776" s="58" t="s">
        <v>583</v>
      </c>
      <c r="C3776" s="58" t="s">
        <v>584</v>
      </c>
      <c r="D3776" s="58" t="s">
        <v>11</v>
      </c>
      <c r="E3776" s="58" t="s">
        <v>12</v>
      </c>
      <c r="F3776" s="58" t="s">
        <v>875</v>
      </c>
      <c r="G3776" s="58"/>
      <c r="H3776" s="58" t="s">
        <v>16</v>
      </c>
      <c r="I3776" s="59">
        <v>1440</v>
      </c>
      <c r="J3776" s="58" t="s">
        <v>14</v>
      </c>
      <c r="K3776" s="115">
        <v>3735</v>
      </c>
      <c r="L3776" s="65">
        <v>2523</v>
      </c>
      <c r="M3776" s="65"/>
      <c r="N3776" s="76"/>
      <c r="O3776" s="132" t="s">
        <v>972</v>
      </c>
      <c r="P3776" s="147" t="s">
        <v>972</v>
      </c>
      <c r="Q3776" s="58" t="s">
        <v>875</v>
      </c>
      <c r="R3776" s="58">
        <v>1</v>
      </c>
      <c r="S3776" s="58" t="s">
        <v>14</v>
      </c>
      <c r="T3776" s="58" t="s">
        <v>980</v>
      </c>
      <c r="U3776" s="58" t="s">
        <v>15</v>
      </c>
    </row>
    <row r="3777" spans="1:21">
      <c r="A3777" s="58" t="s">
        <v>582</v>
      </c>
      <c r="B3777" s="58" t="s">
        <v>583</v>
      </c>
      <c r="C3777" s="58" t="s">
        <v>584</v>
      </c>
      <c r="D3777" s="58" t="s">
        <v>11</v>
      </c>
      <c r="E3777" s="58" t="s">
        <v>12</v>
      </c>
      <c r="F3777" s="58" t="s">
        <v>876</v>
      </c>
      <c r="G3777" s="58"/>
      <c r="H3777" s="58" t="s">
        <v>16</v>
      </c>
      <c r="I3777" s="58">
        <v>1</v>
      </c>
      <c r="J3777" s="58" t="s">
        <v>14</v>
      </c>
      <c r="K3777" s="114">
        <v>115</v>
      </c>
      <c r="L3777" s="64">
        <v>118.5</v>
      </c>
      <c r="M3777" s="64"/>
      <c r="N3777" s="75"/>
      <c r="O3777" s="132">
        <f>L3777+(L3777*$N$3765)</f>
        <v>111.627</v>
      </c>
      <c r="P3777" s="147">
        <v>111.6</v>
      </c>
      <c r="Q3777" s="58" t="s">
        <v>876</v>
      </c>
      <c r="R3777" s="58">
        <v>1</v>
      </c>
      <c r="S3777" s="58" t="s">
        <v>14</v>
      </c>
      <c r="T3777" s="58" t="s">
        <v>980</v>
      </c>
      <c r="U3777" s="58" t="s">
        <v>15</v>
      </c>
    </row>
    <row r="3778" spans="1:21">
      <c r="A3778" s="58" t="s">
        <v>582</v>
      </c>
      <c r="B3778" s="58" t="s">
        <v>583</v>
      </c>
      <c r="C3778" s="58" t="s">
        <v>584</v>
      </c>
      <c r="D3778" s="58" t="s">
        <v>11</v>
      </c>
      <c r="E3778" s="58" t="s">
        <v>12</v>
      </c>
      <c r="F3778" s="58" t="s">
        <v>876</v>
      </c>
      <c r="G3778" s="58"/>
      <c r="H3778" s="58" t="s">
        <v>16</v>
      </c>
      <c r="I3778" s="58">
        <v>160</v>
      </c>
      <c r="J3778" s="58" t="s">
        <v>14</v>
      </c>
      <c r="K3778" s="114">
        <v>115</v>
      </c>
      <c r="L3778" s="64">
        <v>103.9</v>
      </c>
      <c r="M3778" s="64"/>
      <c r="N3778" s="75"/>
      <c r="O3778" s="132">
        <f>L3778+(L3778*$N$3765)</f>
        <v>97.873800000000003</v>
      </c>
      <c r="P3778" s="147">
        <f>ROUND(O3778,1)</f>
        <v>97.9</v>
      </c>
      <c r="Q3778" s="58" t="s">
        <v>876</v>
      </c>
      <c r="R3778" s="58">
        <v>1</v>
      </c>
      <c r="S3778" s="58" t="s">
        <v>14</v>
      </c>
      <c r="T3778" s="58" t="s">
        <v>980</v>
      </c>
      <c r="U3778" s="58" t="s">
        <v>15</v>
      </c>
    </row>
    <row r="3779" spans="1:21">
      <c r="A3779" s="58" t="s">
        <v>582</v>
      </c>
      <c r="B3779" s="58" t="s">
        <v>583</v>
      </c>
      <c r="C3779" s="58" t="s">
        <v>584</v>
      </c>
      <c r="D3779" s="58" t="s">
        <v>11</v>
      </c>
      <c r="E3779" s="58" t="s">
        <v>12</v>
      </c>
      <c r="F3779" s="58" t="s">
        <v>876</v>
      </c>
      <c r="G3779" s="58"/>
      <c r="H3779" s="58" t="s">
        <v>16</v>
      </c>
      <c r="I3779" s="58">
        <v>480</v>
      </c>
      <c r="J3779" s="58" t="s">
        <v>14</v>
      </c>
      <c r="K3779" s="114">
        <v>115</v>
      </c>
      <c r="L3779" s="64">
        <v>87.4</v>
      </c>
      <c r="M3779" s="64"/>
      <c r="N3779" s="75"/>
      <c r="O3779" s="132" t="s">
        <v>972</v>
      </c>
      <c r="P3779" s="147" t="s">
        <v>972</v>
      </c>
      <c r="Q3779" s="58" t="s">
        <v>876</v>
      </c>
      <c r="R3779" s="58">
        <v>1</v>
      </c>
      <c r="S3779" s="58" t="s">
        <v>14</v>
      </c>
      <c r="T3779" s="58" t="s">
        <v>980</v>
      </c>
      <c r="U3779" s="58" t="s">
        <v>15</v>
      </c>
    </row>
    <row r="3780" spans="1:21">
      <c r="A3780" s="58" t="s">
        <v>582</v>
      </c>
      <c r="B3780" s="58" t="s">
        <v>583</v>
      </c>
      <c r="C3780" s="58" t="s">
        <v>584</v>
      </c>
      <c r="D3780" s="58" t="s">
        <v>11</v>
      </c>
      <c r="E3780" s="58" t="s">
        <v>12</v>
      </c>
      <c r="F3780" s="58" t="s">
        <v>876</v>
      </c>
      <c r="G3780" s="58"/>
      <c r="H3780" s="58" t="s">
        <v>16</v>
      </c>
      <c r="I3780" s="59">
        <v>1440</v>
      </c>
      <c r="J3780" s="58" t="s">
        <v>14</v>
      </c>
      <c r="K3780" s="114">
        <v>115</v>
      </c>
      <c r="L3780" s="64">
        <v>77.7</v>
      </c>
      <c r="M3780" s="64"/>
      <c r="N3780" s="75"/>
      <c r="O3780" s="132" t="s">
        <v>972</v>
      </c>
      <c r="P3780" s="147" t="s">
        <v>972</v>
      </c>
      <c r="Q3780" s="58" t="s">
        <v>876</v>
      </c>
      <c r="R3780" s="58">
        <v>1</v>
      </c>
      <c r="S3780" s="58" t="s">
        <v>14</v>
      </c>
      <c r="T3780" s="58" t="s">
        <v>980</v>
      </c>
      <c r="U3780" s="58" t="s">
        <v>15</v>
      </c>
    </row>
    <row r="3781" spans="1:21">
      <c r="A3781" s="58" t="s">
        <v>582</v>
      </c>
      <c r="B3781" s="58" t="s">
        <v>583</v>
      </c>
      <c r="C3781" s="58" t="s">
        <v>584</v>
      </c>
      <c r="D3781" s="58" t="s">
        <v>11</v>
      </c>
      <c r="E3781" s="58" t="s">
        <v>12</v>
      </c>
      <c r="F3781" s="58" t="s">
        <v>877</v>
      </c>
      <c r="G3781" s="58"/>
      <c r="H3781" s="58" t="s">
        <v>16</v>
      </c>
      <c r="I3781" s="58">
        <v>1</v>
      </c>
      <c r="J3781" s="58" t="s">
        <v>14</v>
      </c>
      <c r="K3781" s="114">
        <v>54.6</v>
      </c>
      <c r="L3781" s="64">
        <v>56.3</v>
      </c>
      <c r="M3781" s="64"/>
      <c r="N3781" s="75"/>
      <c r="O3781" s="132">
        <f>L3781+(L3781*$N$3765)</f>
        <v>53.034599999999998</v>
      </c>
      <c r="P3781" s="147">
        <v>53</v>
      </c>
      <c r="Q3781" s="58" t="s">
        <v>877</v>
      </c>
      <c r="R3781" s="58">
        <v>1</v>
      </c>
      <c r="S3781" s="58" t="s">
        <v>14</v>
      </c>
      <c r="T3781" s="58" t="s">
        <v>980</v>
      </c>
      <c r="U3781" s="58" t="s">
        <v>15</v>
      </c>
    </row>
    <row r="3782" spans="1:21">
      <c r="A3782" s="58" t="s">
        <v>582</v>
      </c>
      <c r="B3782" s="58" t="s">
        <v>583</v>
      </c>
      <c r="C3782" s="58" t="s">
        <v>584</v>
      </c>
      <c r="D3782" s="58" t="s">
        <v>11</v>
      </c>
      <c r="E3782" s="58" t="s">
        <v>12</v>
      </c>
      <c r="F3782" s="58" t="s">
        <v>877</v>
      </c>
      <c r="G3782" s="58"/>
      <c r="H3782" s="58" t="s">
        <v>16</v>
      </c>
      <c r="I3782" s="58">
        <v>160</v>
      </c>
      <c r="J3782" s="58" t="s">
        <v>14</v>
      </c>
      <c r="K3782" s="114">
        <v>54.6</v>
      </c>
      <c r="L3782" s="64">
        <v>49.4</v>
      </c>
      <c r="M3782" s="64"/>
      <c r="N3782" s="75"/>
      <c r="O3782" s="132">
        <f>L3782+(L3782*$N$3765)</f>
        <v>46.534799999999997</v>
      </c>
      <c r="P3782" s="147">
        <f>ROUND(O3782,1)</f>
        <v>46.5</v>
      </c>
      <c r="Q3782" s="58" t="s">
        <v>877</v>
      </c>
      <c r="R3782" s="58">
        <v>1</v>
      </c>
      <c r="S3782" s="58" t="s">
        <v>14</v>
      </c>
      <c r="T3782" s="58" t="s">
        <v>980</v>
      </c>
      <c r="U3782" s="58" t="s">
        <v>15</v>
      </c>
    </row>
    <row r="3783" spans="1:21">
      <c r="A3783" s="58" t="s">
        <v>582</v>
      </c>
      <c r="B3783" s="58" t="s">
        <v>583</v>
      </c>
      <c r="C3783" s="58" t="s">
        <v>584</v>
      </c>
      <c r="D3783" s="58" t="s">
        <v>11</v>
      </c>
      <c r="E3783" s="58" t="s">
        <v>12</v>
      </c>
      <c r="F3783" s="58" t="s">
        <v>877</v>
      </c>
      <c r="G3783" s="58"/>
      <c r="H3783" s="58" t="s">
        <v>16</v>
      </c>
      <c r="I3783" s="58">
        <v>480</v>
      </c>
      <c r="J3783" s="58" t="s">
        <v>14</v>
      </c>
      <c r="K3783" s="114">
        <v>54.6</v>
      </c>
      <c r="L3783" s="64">
        <v>41.6</v>
      </c>
      <c r="M3783" s="64"/>
      <c r="N3783" s="75"/>
      <c r="O3783" s="132" t="s">
        <v>972</v>
      </c>
      <c r="P3783" s="147" t="s">
        <v>972</v>
      </c>
      <c r="Q3783" s="58" t="s">
        <v>877</v>
      </c>
      <c r="R3783" s="58">
        <v>1</v>
      </c>
      <c r="S3783" s="58" t="s">
        <v>14</v>
      </c>
      <c r="T3783" s="58" t="s">
        <v>980</v>
      </c>
      <c r="U3783" s="58" t="s">
        <v>15</v>
      </c>
    </row>
    <row r="3784" spans="1:21">
      <c r="A3784" s="58" t="s">
        <v>582</v>
      </c>
      <c r="B3784" s="58" t="s">
        <v>583</v>
      </c>
      <c r="C3784" s="58" t="s">
        <v>584</v>
      </c>
      <c r="D3784" s="58" t="s">
        <v>11</v>
      </c>
      <c r="E3784" s="58" t="s">
        <v>12</v>
      </c>
      <c r="F3784" s="58" t="s">
        <v>877</v>
      </c>
      <c r="G3784" s="58"/>
      <c r="H3784" s="58" t="s">
        <v>16</v>
      </c>
      <c r="I3784" s="59">
        <v>1440</v>
      </c>
      <c r="J3784" s="58" t="s">
        <v>14</v>
      </c>
      <c r="K3784" s="114">
        <v>54.6</v>
      </c>
      <c r="L3784" s="64">
        <v>36.9</v>
      </c>
      <c r="M3784" s="64"/>
      <c r="N3784" s="75"/>
      <c r="O3784" s="132" t="s">
        <v>972</v>
      </c>
      <c r="P3784" s="147" t="s">
        <v>972</v>
      </c>
      <c r="Q3784" s="58" t="s">
        <v>877</v>
      </c>
      <c r="R3784" s="58">
        <v>1</v>
      </c>
      <c r="S3784" s="58" t="s">
        <v>14</v>
      </c>
      <c r="T3784" s="58" t="s">
        <v>980</v>
      </c>
      <c r="U3784" s="58" t="s">
        <v>15</v>
      </c>
    </row>
    <row r="3785" spans="1:21">
      <c r="A3785" s="58" t="s">
        <v>582</v>
      </c>
      <c r="B3785" s="58" t="s">
        <v>583</v>
      </c>
      <c r="C3785" s="58" t="s">
        <v>584</v>
      </c>
      <c r="D3785" s="58" t="s">
        <v>11</v>
      </c>
      <c r="E3785" s="58" t="s">
        <v>12</v>
      </c>
      <c r="F3785" s="58" t="s">
        <v>976</v>
      </c>
      <c r="G3785" s="58"/>
      <c r="H3785" s="58" t="s">
        <v>16</v>
      </c>
      <c r="I3785" s="58">
        <v>1</v>
      </c>
      <c r="J3785" s="58" t="s">
        <v>14</v>
      </c>
      <c r="K3785" s="114"/>
      <c r="L3785" s="64">
        <v>960.3</v>
      </c>
      <c r="M3785" s="64"/>
      <c r="N3785" s="75"/>
      <c r="O3785" s="132">
        <f>L3785+(L3785*$N$3765)</f>
        <v>904.60259999999994</v>
      </c>
      <c r="P3785" s="147">
        <v>904.6</v>
      </c>
      <c r="Q3785" s="58" t="s">
        <v>976</v>
      </c>
      <c r="R3785" s="58">
        <v>1</v>
      </c>
      <c r="S3785" s="58" t="s">
        <v>14</v>
      </c>
      <c r="T3785" s="58" t="s">
        <v>981</v>
      </c>
      <c r="U3785" s="58" t="s">
        <v>15</v>
      </c>
    </row>
    <row r="3786" spans="1:21">
      <c r="A3786" s="58" t="s">
        <v>582</v>
      </c>
      <c r="B3786" s="58" t="s">
        <v>583</v>
      </c>
      <c r="C3786" s="58" t="s">
        <v>584</v>
      </c>
      <c r="D3786" s="58" t="s">
        <v>11</v>
      </c>
      <c r="E3786" s="58" t="s">
        <v>12</v>
      </c>
      <c r="F3786" s="58" t="s">
        <v>976</v>
      </c>
      <c r="G3786" s="58"/>
      <c r="H3786" s="58" t="s">
        <v>16</v>
      </c>
      <c r="I3786" s="58">
        <v>160</v>
      </c>
      <c r="J3786" s="58" t="s">
        <v>14</v>
      </c>
      <c r="K3786" s="114"/>
      <c r="L3786" s="64">
        <v>838.7</v>
      </c>
      <c r="M3786" s="64"/>
      <c r="N3786" s="75"/>
      <c r="O3786" s="132">
        <f>L3786+(L3786*$N$3765)</f>
        <v>790.05540000000008</v>
      </c>
      <c r="P3786" s="147">
        <f>ROUND(O3786,1)</f>
        <v>790.1</v>
      </c>
      <c r="Q3786" s="58" t="s">
        <v>976</v>
      </c>
      <c r="R3786" s="58">
        <v>1</v>
      </c>
      <c r="S3786" s="58" t="s">
        <v>14</v>
      </c>
      <c r="T3786" s="58" t="s">
        <v>981</v>
      </c>
      <c r="U3786" s="58" t="s">
        <v>15</v>
      </c>
    </row>
    <row r="3787" spans="1:21">
      <c r="A3787" s="58" t="s">
        <v>582</v>
      </c>
      <c r="B3787" s="58" t="s">
        <v>583</v>
      </c>
      <c r="C3787" s="58" t="s">
        <v>584</v>
      </c>
      <c r="D3787" s="58" t="s">
        <v>11</v>
      </c>
      <c r="E3787" s="58" t="s">
        <v>12</v>
      </c>
      <c r="F3787" s="58" t="s">
        <v>976</v>
      </c>
      <c r="G3787" s="58"/>
      <c r="H3787" s="58" t="s">
        <v>16</v>
      </c>
      <c r="I3787" s="58">
        <v>480</v>
      </c>
      <c r="J3787" s="58" t="s">
        <v>14</v>
      </c>
      <c r="K3787" s="114"/>
      <c r="L3787" s="64">
        <v>705</v>
      </c>
      <c r="M3787" s="64"/>
      <c r="N3787" s="75"/>
      <c r="O3787" s="132" t="s">
        <v>972</v>
      </c>
      <c r="P3787" s="147" t="s">
        <v>972</v>
      </c>
      <c r="Q3787" s="58" t="s">
        <v>976</v>
      </c>
      <c r="R3787" s="58">
        <v>1</v>
      </c>
      <c r="S3787" s="58" t="s">
        <v>14</v>
      </c>
      <c r="T3787" s="58" t="s">
        <v>981</v>
      </c>
      <c r="U3787" s="58" t="s">
        <v>15</v>
      </c>
    </row>
    <row r="3788" spans="1:21">
      <c r="A3788" s="58" t="s">
        <v>582</v>
      </c>
      <c r="B3788" s="58" t="s">
        <v>583</v>
      </c>
      <c r="C3788" s="58" t="s">
        <v>584</v>
      </c>
      <c r="D3788" s="58" t="s">
        <v>11</v>
      </c>
      <c r="E3788" s="58" t="s">
        <v>12</v>
      </c>
      <c r="F3788" s="58" t="s">
        <v>976</v>
      </c>
      <c r="G3788" s="58"/>
      <c r="H3788" s="58" t="s">
        <v>16</v>
      </c>
      <c r="I3788" s="59">
        <v>1440</v>
      </c>
      <c r="J3788" s="58" t="s">
        <v>14</v>
      </c>
      <c r="K3788" s="114"/>
      <c r="L3788" s="64">
        <v>626</v>
      </c>
      <c r="M3788" s="64"/>
      <c r="N3788" s="75"/>
      <c r="O3788" s="132" t="s">
        <v>972</v>
      </c>
      <c r="P3788" s="147" t="s">
        <v>972</v>
      </c>
      <c r="Q3788" s="58" t="s">
        <v>976</v>
      </c>
      <c r="R3788" s="58">
        <v>1</v>
      </c>
      <c r="S3788" s="58" t="s">
        <v>14</v>
      </c>
      <c r="T3788" s="58" t="s">
        <v>981</v>
      </c>
      <c r="U3788" s="58" t="s">
        <v>15</v>
      </c>
    </row>
    <row r="3789" spans="1:21">
      <c r="A3789" s="58" t="s">
        <v>582</v>
      </c>
      <c r="B3789" s="58" t="s">
        <v>583</v>
      </c>
      <c r="C3789" s="58" t="s">
        <v>584</v>
      </c>
      <c r="D3789" s="58" t="s">
        <v>11</v>
      </c>
      <c r="E3789" s="58" t="s">
        <v>12</v>
      </c>
      <c r="F3789" s="58" t="s">
        <v>878</v>
      </c>
      <c r="G3789" s="58"/>
      <c r="H3789" s="58" t="s">
        <v>16</v>
      </c>
      <c r="I3789" s="58">
        <v>1</v>
      </c>
      <c r="J3789" s="58" t="s">
        <v>14</v>
      </c>
      <c r="K3789" s="114">
        <v>129.4</v>
      </c>
      <c r="L3789" s="64">
        <v>133.30000000000001</v>
      </c>
      <c r="M3789" s="64"/>
      <c r="N3789" s="75"/>
      <c r="O3789" s="132">
        <f>L3789+(L3789*$N$3765)</f>
        <v>125.5686</v>
      </c>
      <c r="P3789" s="147">
        <v>125.6</v>
      </c>
      <c r="Q3789" s="58" t="s">
        <v>878</v>
      </c>
      <c r="R3789" s="58">
        <v>1</v>
      </c>
      <c r="S3789" s="58" t="s">
        <v>14</v>
      </c>
      <c r="T3789" s="58" t="s">
        <v>980</v>
      </c>
      <c r="U3789" s="58" t="s">
        <v>15</v>
      </c>
    </row>
    <row r="3790" spans="1:21">
      <c r="A3790" s="58" t="s">
        <v>582</v>
      </c>
      <c r="B3790" s="58" t="s">
        <v>583</v>
      </c>
      <c r="C3790" s="58" t="s">
        <v>584</v>
      </c>
      <c r="D3790" s="58" t="s">
        <v>11</v>
      </c>
      <c r="E3790" s="58" t="s">
        <v>12</v>
      </c>
      <c r="F3790" s="58" t="s">
        <v>878</v>
      </c>
      <c r="G3790" s="58"/>
      <c r="H3790" s="58" t="s">
        <v>16</v>
      </c>
      <c r="I3790" s="58">
        <v>160</v>
      </c>
      <c r="J3790" s="58" t="s">
        <v>14</v>
      </c>
      <c r="K3790" s="114">
        <v>129.4</v>
      </c>
      <c r="L3790" s="64">
        <v>116.9</v>
      </c>
      <c r="M3790" s="64"/>
      <c r="N3790" s="75"/>
      <c r="O3790" s="132">
        <f>L3790+(L3790*$N$3765)</f>
        <v>110.1198</v>
      </c>
      <c r="P3790" s="147">
        <f>ROUND(O3790,1)</f>
        <v>110.1</v>
      </c>
      <c r="Q3790" s="58" t="s">
        <v>878</v>
      </c>
      <c r="R3790" s="58">
        <v>1</v>
      </c>
      <c r="S3790" s="58" t="s">
        <v>14</v>
      </c>
      <c r="T3790" s="58" t="s">
        <v>980</v>
      </c>
      <c r="U3790" s="58" t="s">
        <v>15</v>
      </c>
    </row>
    <row r="3791" spans="1:21">
      <c r="A3791" s="58" t="s">
        <v>582</v>
      </c>
      <c r="B3791" s="58" t="s">
        <v>583</v>
      </c>
      <c r="C3791" s="58" t="s">
        <v>584</v>
      </c>
      <c r="D3791" s="58" t="s">
        <v>11</v>
      </c>
      <c r="E3791" s="58" t="s">
        <v>12</v>
      </c>
      <c r="F3791" s="58" t="s">
        <v>878</v>
      </c>
      <c r="G3791" s="58"/>
      <c r="H3791" s="58" t="s">
        <v>16</v>
      </c>
      <c r="I3791" s="58">
        <v>480</v>
      </c>
      <c r="J3791" s="58" t="s">
        <v>14</v>
      </c>
      <c r="K3791" s="114">
        <v>129.4</v>
      </c>
      <c r="L3791" s="64">
        <v>98.2</v>
      </c>
      <c r="M3791" s="64"/>
      <c r="N3791" s="75"/>
      <c r="O3791" s="132" t="s">
        <v>972</v>
      </c>
      <c r="P3791" s="147" t="s">
        <v>972</v>
      </c>
      <c r="Q3791" s="58" t="s">
        <v>878</v>
      </c>
      <c r="R3791" s="58">
        <v>1</v>
      </c>
      <c r="S3791" s="58" t="s">
        <v>14</v>
      </c>
      <c r="T3791" s="58" t="s">
        <v>980</v>
      </c>
      <c r="U3791" s="58" t="s">
        <v>15</v>
      </c>
    </row>
    <row r="3792" spans="1:21">
      <c r="A3792" s="58" t="s">
        <v>582</v>
      </c>
      <c r="B3792" s="58" t="s">
        <v>583</v>
      </c>
      <c r="C3792" s="58" t="s">
        <v>584</v>
      </c>
      <c r="D3792" s="58" t="s">
        <v>11</v>
      </c>
      <c r="E3792" s="58" t="s">
        <v>12</v>
      </c>
      <c r="F3792" s="58" t="s">
        <v>878</v>
      </c>
      <c r="G3792" s="58"/>
      <c r="H3792" s="58" t="s">
        <v>16</v>
      </c>
      <c r="I3792" s="59">
        <v>1440</v>
      </c>
      <c r="J3792" s="58" t="s">
        <v>14</v>
      </c>
      <c r="K3792" s="114">
        <v>129.4</v>
      </c>
      <c r="L3792" s="64">
        <v>87.4</v>
      </c>
      <c r="M3792" s="64"/>
      <c r="N3792" s="75"/>
      <c r="O3792" s="132" t="s">
        <v>972</v>
      </c>
      <c r="P3792" s="147" t="s">
        <v>972</v>
      </c>
      <c r="Q3792" s="58" t="s">
        <v>878</v>
      </c>
      <c r="R3792" s="58">
        <v>1</v>
      </c>
      <c r="S3792" s="58" t="s">
        <v>14</v>
      </c>
      <c r="T3792" s="58" t="s">
        <v>980</v>
      </c>
      <c r="U3792" s="58" t="s">
        <v>15</v>
      </c>
    </row>
    <row r="3793" spans="1:21">
      <c r="A3793" s="58" t="s">
        <v>582</v>
      </c>
      <c r="B3793" s="58" t="s">
        <v>583</v>
      </c>
      <c r="C3793" s="58" t="s">
        <v>584</v>
      </c>
      <c r="D3793" s="58" t="s">
        <v>11</v>
      </c>
      <c r="E3793" s="58" t="s">
        <v>12</v>
      </c>
      <c r="F3793" s="58" t="s">
        <v>879</v>
      </c>
      <c r="G3793" s="58"/>
      <c r="H3793" s="58" t="s">
        <v>16</v>
      </c>
      <c r="I3793" s="58">
        <v>1</v>
      </c>
      <c r="J3793" s="58" t="s">
        <v>14</v>
      </c>
      <c r="K3793" s="114">
        <v>47.2</v>
      </c>
      <c r="L3793" s="64">
        <v>48.7</v>
      </c>
      <c r="M3793" s="64"/>
      <c r="N3793" s="75"/>
      <c r="O3793" s="132">
        <f>L3793+(L3793*$N$3765)</f>
        <v>45.875399999999999</v>
      </c>
      <c r="P3793" s="147">
        <v>45.9</v>
      </c>
      <c r="Q3793" s="58" t="s">
        <v>879</v>
      </c>
      <c r="R3793" s="58">
        <v>1</v>
      </c>
      <c r="S3793" s="58" t="s">
        <v>14</v>
      </c>
      <c r="T3793" s="58" t="s">
        <v>980</v>
      </c>
      <c r="U3793" s="58" t="s">
        <v>15</v>
      </c>
    </row>
    <row r="3794" spans="1:21">
      <c r="A3794" s="58" t="s">
        <v>582</v>
      </c>
      <c r="B3794" s="58" t="s">
        <v>583</v>
      </c>
      <c r="C3794" s="58" t="s">
        <v>584</v>
      </c>
      <c r="D3794" s="58" t="s">
        <v>11</v>
      </c>
      <c r="E3794" s="58" t="s">
        <v>12</v>
      </c>
      <c r="F3794" s="58" t="s">
        <v>879</v>
      </c>
      <c r="G3794" s="58"/>
      <c r="H3794" s="58" t="s">
        <v>16</v>
      </c>
      <c r="I3794" s="58">
        <v>160</v>
      </c>
      <c r="J3794" s="58" t="s">
        <v>14</v>
      </c>
      <c r="K3794" s="114">
        <v>47.2</v>
      </c>
      <c r="L3794" s="64">
        <v>42.7</v>
      </c>
      <c r="M3794" s="64"/>
      <c r="N3794" s="75"/>
      <c r="O3794" s="132">
        <f>L3794+(L3794*$N$3765)</f>
        <v>40.223400000000005</v>
      </c>
      <c r="P3794" s="147">
        <f>ROUND(O3794,1)</f>
        <v>40.200000000000003</v>
      </c>
      <c r="Q3794" s="58" t="s">
        <v>879</v>
      </c>
      <c r="R3794" s="58">
        <v>1</v>
      </c>
      <c r="S3794" s="58" t="s">
        <v>14</v>
      </c>
      <c r="T3794" s="58" t="s">
        <v>980</v>
      </c>
      <c r="U3794" s="58" t="s">
        <v>15</v>
      </c>
    </row>
    <row r="3795" spans="1:21">
      <c r="A3795" s="58" t="s">
        <v>582</v>
      </c>
      <c r="B3795" s="58" t="s">
        <v>583</v>
      </c>
      <c r="C3795" s="58" t="s">
        <v>584</v>
      </c>
      <c r="D3795" s="58" t="s">
        <v>11</v>
      </c>
      <c r="E3795" s="58" t="s">
        <v>12</v>
      </c>
      <c r="F3795" s="58" t="s">
        <v>879</v>
      </c>
      <c r="G3795" s="58"/>
      <c r="H3795" s="58" t="s">
        <v>16</v>
      </c>
      <c r="I3795" s="58">
        <v>480</v>
      </c>
      <c r="J3795" s="58" t="s">
        <v>14</v>
      </c>
      <c r="K3795" s="114">
        <v>47.2</v>
      </c>
      <c r="L3795" s="64">
        <v>35.9</v>
      </c>
      <c r="M3795" s="64"/>
      <c r="N3795" s="75"/>
      <c r="O3795" s="132" t="s">
        <v>972</v>
      </c>
      <c r="P3795" s="147" t="s">
        <v>972</v>
      </c>
      <c r="Q3795" s="58" t="s">
        <v>879</v>
      </c>
      <c r="R3795" s="58">
        <v>1</v>
      </c>
      <c r="S3795" s="58" t="s">
        <v>14</v>
      </c>
      <c r="T3795" s="58" t="s">
        <v>980</v>
      </c>
      <c r="U3795" s="58" t="s">
        <v>15</v>
      </c>
    </row>
    <row r="3796" spans="1:21">
      <c r="A3796" s="58" t="s">
        <v>582</v>
      </c>
      <c r="B3796" s="58" t="s">
        <v>583</v>
      </c>
      <c r="C3796" s="58" t="s">
        <v>584</v>
      </c>
      <c r="D3796" s="58" t="s">
        <v>11</v>
      </c>
      <c r="E3796" s="58" t="s">
        <v>12</v>
      </c>
      <c r="F3796" s="58" t="s">
        <v>879</v>
      </c>
      <c r="G3796" s="58"/>
      <c r="H3796" s="58" t="s">
        <v>16</v>
      </c>
      <c r="I3796" s="59">
        <v>1440</v>
      </c>
      <c r="J3796" s="58" t="s">
        <v>14</v>
      </c>
      <c r="K3796" s="114">
        <v>47.2</v>
      </c>
      <c r="L3796" s="64">
        <v>31.9</v>
      </c>
      <c r="M3796" s="64"/>
      <c r="N3796" s="75"/>
      <c r="O3796" s="132" t="s">
        <v>972</v>
      </c>
      <c r="P3796" s="147" t="s">
        <v>972</v>
      </c>
      <c r="Q3796" s="58" t="s">
        <v>879</v>
      </c>
      <c r="R3796" s="58">
        <v>1</v>
      </c>
      <c r="S3796" s="58" t="s">
        <v>14</v>
      </c>
      <c r="T3796" s="58" t="s">
        <v>980</v>
      </c>
      <c r="U3796" s="58" t="s">
        <v>15</v>
      </c>
    </row>
    <row r="3797" spans="1:21">
      <c r="A3797" s="58" t="s">
        <v>582</v>
      </c>
      <c r="B3797" s="58" t="s">
        <v>583</v>
      </c>
      <c r="C3797" s="58" t="s">
        <v>584</v>
      </c>
      <c r="D3797" s="58" t="s">
        <v>11</v>
      </c>
      <c r="E3797" s="58" t="s">
        <v>12</v>
      </c>
      <c r="F3797" s="58" t="s">
        <v>880</v>
      </c>
      <c r="G3797" s="58"/>
      <c r="H3797" s="58" t="s">
        <v>16</v>
      </c>
      <c r="I3797" s="58">
        <v>1</v>
      </c>
      <c r="J3797" s="58" t="s">
        <v>14</v>
      </c>
      <c r="K3797" s="114">
        <v>154</v>
      </c>
      <c r="L3797" s="64">
        <v>154</v>
      </c>
      <c r="M3797" s="64"/>
      <c r="N3797" s="75"/>
      <c r="O3797" s="132">
        <f>L3797+(L3797*$N$3765)</f>
        <v>145.06800000000001</v>
      </c>
      <c r="P3797" s="147">
        <v>145.1</v>
      </c>
      <c r="Q3797" s="58" t="s">
        <v>880</v>
      </c>
      <c r="R3797" s="58">
        <v>1</v>
      </c>
      <c r="S3797" s="58" t="s">
        <v>14</v>
      </c>
      <c r="T3797" s="58" t="s">
        <v>980</v>
      </c>
      <c r="U3797" s="58" t="s">
        <v>15</v>
      </c>
    </row>
    <row r="3798" spans="1:21">
      <c r="A3798" s="58" t="s">
        <v>582</v>
      </c>
      <c r="B3798" s="58" t="s">
        <v>583</v>
      </c>
      <c r="C3798" s="58" t="s">
        <v>584</v>
      </c>
      <c r="D3798" s="58" t="s">
        <v>11</v>
      </c>
      <c r="E3798" s="58" t="s">
        <v>12</v>
      </c>
      <c r="F3798" s="58" t="s">
        <v>880</v>
      </c>
      <c r="G3798" s="58"/>
      <c r="H3798" s="58" t="s">
        <v>16</v>
      </c>
      <c r="I3798" s="58">
        <v>160</v>
      </c>
      <c r="J3798" s="58" t="s">
        <v>14</v>
      </c>
      <c r="K3798" s="114">
        <v>154</v>
      </c>
      <c r="L3798" s="64">
        <v>135</v>
      </c>
      <c r="M3798" s="64"/>
      <c r="N3798" s="75"/>
      <c r="O3798" s="132">
        <f>L3798+(L3798*$N$3765)</f>
        <v>127.17</v>
      </c>
      <c r="P3798" s="147">
        <f>ROUND(O3798,1)</f>
        <v>127.2</v>
      </c>
      <c r="Q3798" s="58" t="s">
        <v>880</v>
      </c>
      <c r="R3798" s="58">
        <v>1</v>
      </c>
      <c r="S3798" s="58" t="s">
        <v>14</v>
      </c>
      <c r="T3798" s="58" t="s">
        <v>980</v>
      </c>
      <c r="U3798" s="58" t="s">
        <v>15</v>
      </c>
    </row>
    <row r="3799" spans="1:21">
      <c r="A3799" s="58" t="s">
        <v>582</v>
      </c>
      <c r="B3799" s="58" t="s">
        <v>583</v>
      </c>
      <c r="C3799" s="58" t="s">
        <v>584</v>
      </c>
      <c r="D3799" s="58" t="s">
        <v>11</v>
      </c>
      <c r="E3799" s="58" t="s">
        <v>12</v>
      </c>
      <c r="F3799" s="58" t="s">
        <v>880</v>
      </c>
      <c r="G3799" s="58"/>
      <c r="H3799" s="58" t="s">
        <v>16</v>
      </c>
      <c r="I3799" s="58">
        <v>480</v>
      </c>
      <c r="J3799" s="58" t="s">
        <v>14</v>
      </c>
      <c r="K3799" s="114">
        <v>154</v>
      </c>
      <c r="L3799" s="64">
        <v>113.5</v>
      </c>
      <c r="M3799" s="64"/>
      <c r="N3799" s="75"/>
      <c r="O3799" s="132" t="s">
        <v>972</v>
      </c>
      <c r="P3799" s="147" t="s">
        <v>972</v>
      </c>
      <c r="Q3799" s="58" t="s">
        <v>880</v>
      </c>
      <c r="R3799" s="58">
        <v>1</v>
      </c>
      <c r="S3799" s="58" t="s">
        <v>14</v>
      </c>
      <c r="T3799" s="58" t="s">
        <v>980</v>
      </c>
      <c r="U3799" s="58" t="s">
        <v>15</v>
      </c>
    </row>
    <row r="3800" spans="1:21">
      <c r="A3800" s="58" t="s">
        <v>582</v>
      </c>
      <c r="B3800" s="58" t="s">
        <v>583</v>
      </c>
      <c r="C3800" s="58" t="s">
        <v>584</v>
      </c>
      <c r="D3800" s="58" t="s">
        <v>11</v>
      </c>
      <c r="E3800" s="58" t="s">
        <v>12</v>
      </c>
      <c r="F3800" s="58" t="s">
        <v>880</v>
      </c>
      <c r="G3800" s="58"/>
      <c r="H3800" s="58" t="s">
        <v>16</v>
      </c>
      <c r="I3800" s="59">
        <v>1440</v>
      </c>
      <c r="J3800" s="58" t="s">
        <v>14</v>
      </c>
      <c r="K3800" s="114">
        <v>154</v>
      </c>
      <c r="L3800" s="64">
        <v>101</v>
      </c>
      <c r="M3800" s="64"/>
      <c r="N3800" s="75"/>
      <c r="O3800" s="132" t="s">
        <v>972</v>
      </c>
      <c r="P3800" s="147" t="s">
        <v>972</v>
      </c>
      <c r="Q3800" s="58" t="s">
        <v>880</v>
      </c>
      <c r="R3800" s="58">
        <v>1</v>
      </c>
      <c r="S3800" s="58" t="s">
        <v>14</v>
      </c>
      <c r="T3800" s="58" t="s">
        <v>980</v>
      </c>
      <c r="U3800" s="58" t="s">
        <v>15</v>
      </c>
    </row>
    <row r="3801" spans="1:21">
      <c r="A3801" s="58" t="s">
        <v>585</v>
      </c>
      <c r="B3801" s="58" t="s">
        <v>586</v>
      </c>
      <c r="C3801" s="58" t="s">
        <v>587</v>
      </c>
      <c r="D3801" s="58" t="s">
        <v>11</v>
      </c>
      <c r="E3801" s="58" t="s">
        <v>12</v>
      </c>
      <c r="F3801" s="58" t="s">
        <v>13</v>
      </c>
      <c r="G3801" s="58"/>
      <c r="H3801" s="58" t="s">
        <v>16</v>
      </c>
      <c r="I3801" s="58">
        <v>1</v>
      </c>
      <c r="J3801" s="58" t="s">
        <v>14</v>
      </c>
      <c r="K3801" s="114">
        <v>449.9</v>
      </c>
      <c r="L3801" s="64">
        <v>463.4</v>
      </c>
      <c r="M3801" s="64"/>
      <c r="N3801" s="75"/>
      <c r="O3801" s="132">
        <f>L3801+(L3801*$N$3813)</f>
        <v>436.52279999999996</v>
      </c>
      <c r="P3801" s="147">
        <f>ROUND(O3801,1)</f>
        <v>436.5</v>
      </c>
      <c r="Q3801" s="58" t="s">
        <v>13</v>
      </c>
      <c r="R3801" s="58">
        <v>1</v>
      </c>
      <c r="S3801" s="58" t="s">
        <v>14</v>
      </c>
      <c r="T3801" s="58" t="s">
        <v>980</v>
      </c>
      <c r="U3801" s="58" t="s">
        <v>15</v>
      </c>
    </row>
    <row r="3802" spans="1:21">
      <c r="A3802" s="58" t="s">
        <v>585</v>
      </c>
      <c r="B3802" s="58" t="s">
        <v>586</v>
      </c>
      <c r="C3802" s="58" t="s">
        <v>587</v>
      </c>
      <c r="D3802" s="58" t="s">
        <v>11</v>
      </c>
      <c r="E3802" s="58" t="s">
        <v>12</v>
      </c>
      <c r="F3802" s="58" t="s">
        <v>13</v>
      </c>
      <c r="G3802" s="58"/>
      <c r="H3802" s="58" t="s">
        <v>16</v>
      </c>
      <c r="I3802" s="58">
        <v>160</v>
      </c>
      <c r="J3802" s="58" t="s">
        <v>14</v>
      </c>
      <c r="K3802" s="114"/>
      <c r="L3802" s="64">
        <v>406.9</v>
      </c>
      <c r="M3802" s="64"/>
      <c r="N3802" s="75"/>
      <c r="O3802" s="132">
        <f>L3802+(L3802*$N$3813)</f>
        <v>383.2998</v>
      </c>
      <c r="P3802" s="147">
        <f>ROUND(O3802,1)</f>
        <v>383.3</v>
      </c>
      <c r="Q3802" s="58" t="s">
        <v>13</v>
      </c>
      <c r="R3802" s="58">
        <v>1</v>
      </c>
      <c r="S3802" s="58" t="s">
        <v>14</v>
      </c>
      <c r="T3802" s="58" t="s">
        <v>980</v>
      </c>
      <c r="U3802" s="58" t="s">
        <v>15</v>
      </c>
    </row>
    <row r="3803" spans="1:21">
      <c r="A3803" s="58" t="s">
        <v>585</v>
      </c>
      <c r="B3803" s="58" t="s">
        <v>586</v>
      </c>
      <c r="C3803" s="58" t="s">
        <v>587</v>
      </c>
      <c r="D3803" s="58" t="s">
        <v>11</v>
      </c>
      <c r="E3803" s="58" t="s">
        <v>12</v>
      </c>
      <c r="F3803" s="58" t="s">
        <v>13</v>
      </c>
      <c r="G3803" s="58"/>
      <c r="H3803" s="58" t="s">
        <v>16</v>
      </c>
      <c r="I3803" s="58">
        <v>480</v>
      </c>
      <c r="J3803" s="58" t="s">
        <v>14</v>
      </c>
      <c r="K3803" s="114"/>
      <c r="L3803" s="64">
        <v>340.7</v>
      </c>
      <c r="M3803" s="64"/>
      <c r="N3803" s="75"/>
      <c r="O3803" s="132"/>
      <c r="P3803" s="147" t="s">
        <v>972</v>
      </c>
      <c r="Q3803" s="58" t="s">
        <v>13</v>
      </c>
      <c r="R3803" s="58">
        <v>1</v>
      </c>
      <c r="S3803" s="58" t="s">
        <v>14</v>
      </c>
      <c r="T3803" s="58" t="s">
        <v>980</v>
      </c>
      <c r="U3803" s="58" t="s">
        <v>15</v>
      </c>
    </row>
    <row r="3804" spans="1:21">
      <c r="A3804" s="58" t="s">
        <v>585</v>
      </c>
      <c r="B3804" s="58" t="s">
        <v>586</v>
      </c>
      <c r="C3804" s="58" t="s">
        <v>587</v>
      </c>
      <c r="D3804" s="58" t="s">
        <v>11</v>
      </c>
      <c r="E3804" s="58" t="s">
        <v>12</v>
      </c>
      <c r="F3804" s="58" t="s">
        <v>13</v>
      </c>
      <c r="G3804" s="58"/>
      <c r="H3804" s="58" t="s">
        <v>16</v>
      </c>
      <c r="I3804" s="59">
        <v>1440</v>
      </c>
      <c r="J3804" s="58" t="s">
        <v>14</v>
      </c>
      <c r="K3804" s="114"/>
      <c r="L3804" s="64">
        <v>303.5</v>
      </c>
      <c r="M3804" s="64"/>
      <c r="N3804" s="75"/>
      <c r="O3804" s="132"/>
      <c r="P3804" s="147" t="s">
        <v>972</v>
      </c>
      <c r="Q3804" s="58" t="s">
        <v>13</v>
      </c>
      <c r="R3804" s="58">
        <v>1</v>
      </c>
      <c r="S3804" s="58" t="s">
        <v>14</v>
      </c>
      <c r="T3804" s="58" t="s">
        <v>980</v>
      </c>
      <c r="U3804" s="58" t="s">
        <v>15</v>
      </c>
    </row>
    <row r="3805" spans="1:21">
      <c r="A3805" s="58" t="s">
        <v>585</v>
      </c>
      <c r="B3805" s="58" t="s">
        <v>586</v>
      </c>
      <c r="C3805" s="58" t="s">
        <v>587</v>
      </c>
      <c r="D3805" s="58" t="s">
        <v>11</v>
      </c>
      <c r="E3805" s="58" t="s">
        <v>12</v>
      </c>
      <c r="F3805" s="58" t="s">
        <v>872</v>
      </c>
      <c r="G3805" s="58"/>
      <c r="H3805" s="58" t="s">
        <v>16</v>
      </c>
      <c r="I3805" s="58">
        <v>1</v>
      </c>
      <c r="J3805" s="58" t="s">
        <v>14</v>
      </c>
      <c r="K3805" s="114">
        <v>127.7</v>
      </c>
      <c r="L3805" s="64">
        <v>131.6</v>
      </c>
      <c r="M3805" s="64"/>
      <c r="N3805" s="75"/>
      <c r="O3805" s="132">
        <f>L3805+(L3805*$N$3813)</f>
        <v>123.96719999999999</v>
      </c>
      <c r="P3805" s="147">
        <v>124</v>
      </c>
      <c r="Q3805" s="58" t="s">
        <v>872</v>
      </c>
      <c r="R3805" s="58">
        <v>1</v>
      </c>
      <c r="S3805" s="58" t="s">
        <v>14</v>
      </c>
      <c r="T3805" s="58" t="s">
        <v>980</v>
      </c>
      <c r="U3805" s="58" t="s">
        <v>15</v>
      </c>
    </row>
    <row r="3806" spans="1:21">
      <c r="A3806" s="58" t="s">
        <v>585</v>
      </c>
      <c r="B3806" s="58" t="s">
        <v>586</v>
      </c>
      <c r="C3806" s="58" t="s">
        <v>587</v>
      </c>
      <c r="D3806" s="58" t="s">
        <v>11</v>
      </c>
      <c r="E3806" s="58" t="s">
        <v>12</v>
      </c>
      <c r="F3806" s="58" t="s">
        <v>872</v>
      </c>
      <c r="G3806" s="58"/>
      <c r="H3806" s="58" t="s">
        <v>16</v>
      </c>
      <c r="I3806" s="58">
        <v>160</v>
      </c>
      <c r="J3806" s="58" t="s">
        <v>14</v>
      </c>
      <c r="K3806" s="114"/>
      <c r="L3806" s="64">
        <v>115.5</v>
      </c>
      <c r="M3806" s="64"/>
      <c r="N3806" s="75"/>
      <c r="O3806" s="132">
        <f>L3806+(L3806*$N$3813)</f>
        <v>108.801</v>
      </c>
      <c r="P3806" s="147">
        <f>ROUND(O3806,1)</f>
        <v>108.8</v>
      </c>
      <c r="Q3806" s="58" t="s">
        <v>872</v>
      </c>
      <c r="R3806" s="58">
        <v>1</v>
      </c>
      <c r="S3806" s="58" t="s">
        <v>14</v>
      </c>
      <c r="T3806" s="58" t="s">
        <v>980</v>
      </c>
      <c r="U3806" s="58" t="s">
        <v>15</v>
      </c>
    </row>
    <row r="3807" spans="1:21">
      <c r="A3807" s="58" t="s">
        <v>585</v>
      </c>
      <c r="B3807" s="58" t="s">
        <v>586</v>
      </c>
      <c r="C3807" s="58" t="s">
        <v>587</v>
      </c>
      <c r="D3807" s="58" t="s">
        <v>11</v>
      </c>
      <c r="E3807" s="58" t="s">
        <v>12</v>
      </c>
      <c r="F3807" s="58" t="s">
        <v>872</v>
      </c>
      <c r="G3807" s="58"/>
      <c r="H3807" s="58" t="s">
        <v>16</v>
      </c>
      <c r="I3807" s="58">
        <v>480</v>
      </c>
      <c r="J3807" s="58" t="s">
        <v>14</v>
      </c>
      <c r="K3807" s="114"/>
      <c r="L3807" s="64">
        <v>96.8</v>
      </c>
      <c r="M3807" s="64"/>
      <c r="N3807" s="75"/>
      <c r="O3807" s="132"/>
      <c r="P3807" s="147" t="s">
        <v>972</v>
      </c>
      <c r="Q3807" s="58" t="s">
        <v>872</v>
      </c>
      <c r="R3807" s="58">
        <v>1</v>
      </c>
      <c r="S3807" s="58" t="s">
        <v>14</v>
      </c>
      <c r="T3807" s="58" t="s">
        <v>980</v>
      </c>
      <c r="U3807" s="58" t="s">
        <v>15</v>
      </c>
    </row>
    <row r="3808" spans="1:21">
      <c r="A3808" s="58" t="s">
        <v>585</v>
      </c>
      <c r="B3808" s="58" t="s">
        <v>586</v>
      </c>
      <c r="C3808" s="58" t="s">
        <v>587</v>
      </c>
      <c r="D3808" s="58" t="s">
        <v>11</v>
      </c>
      <c r="E3808" s="58" t="s">
        <v>12</v>
      </c>
      <c r="F3808" s="58" t="s">
        <v>872</v>
      </c>
      <c r="G3808" s="58"/>
      <c r="H3808" s="58" t="s">
        <v>16</v>
      </c>
      <c r="I3808" s="59">
        <v>1440</v>
      </c>
      <c r="J3808" s="58" t="s">
        <v>14</v>
      </c>
      <c r="K3808" s="114"/>
      <c r="L3808" s="64">
        <v>86.2</v>
      </c>
      <c r="M3808" s="64"/>
      <c r="N3808" s="75"/>
      <c r="O3808" s="132"/>
      <c r="P3808" s="147" t="s">
        <v>972</v>
      </c>
      <c r="Q3808" s="58" t="s">
        <v>872</v>
      </c>
      <c r="R3808" s="58">
        <v>1</v>
      </c>
      <c r="S3808" s="58" t="s">
        <v>14</v>
      </c>
      <c r="T3808" s="58" t="s">
        <v>980</v>
      </c>
      <c r="U3808" s="58" t="s">
        <v>15</v>
      </c>
    </row>
    <row r="3809" spans="1:21">
      <c r="A3809" s="58" t="s">
        <v>585</v>
      </c>
      <c r="B3809" s="58" t="s">
        <v>586</v>
      </c>
      <c r="C3809" s="58" t="s">
        <v>587</v>
      </c>
      <c r="D3809" s="58" t="s">
        <v>11</v>
      </c>
      <c r="E3809" s="58" t="s">
        <v>12</v>
      </c>
      <c r="F3809" s="58" t="s">
        <v>873</v>
      </c>
      <c r="G3809" s="58"/>
      <c r="H3809" s="58" t="s">
        <v>16</v>
      </c>
      <c r="I3809" s="58">
        <v>1</v>
      </c>
      <c r="J3809" s="58" t="s">
        <v>14</v>
      </c>
      <c r="K3809" s="114">
        <v>18</v>
      </c>
      <c r="L3809" s="64">
        <v>18.600000000000001</v>
      </c>
      <c r="M3809" s="64" t="s">
        <v>1027</v>
      </c>
      <c r="N3809" s="90">
        <v>-0.18240000000000001</v>
      </c>
      <c r="O3809" s="132">
        <f>L3809+(L3809*$N$3813)</f>
        <v>17.5212</v>
      </c>
      <c r="P3809" s="147">
        <v>17.5</v>
      </c>
      <c r="Q3809" s="58" t="s">
        <v>873</v>
      </c>
      <c r="R3809" s="58">
        <v>1</v>
      </c>
      <c r="S3809" s="58" t="s">
        <v>14</v>
      </c>
      <c r="T3809" s="58" t="s">
        <v>980</v>
      </c>
      <c r="U3809" s="58" t="s">
        <v>15</v>
      </c>
    </row>
    <row r="3810" spans="1:21">
      <c r="A3810" s="58" t="s">
        <v>585</v>
      </c>
      <c r="B3810" s="58" t="s">
        <v>586</v>
      </c>
      <c r="C3810" s="58" t="s">
        <v>587</v>
      </c>
      <c r="D3810" s="58" t="s">
        <v>11</v>
      </c>
      <c r="E3810" s="58" t="s">
        <v>12</v>
      </c>
      <c r="F3810" s="58" t="s">
        <v>873</v>
      </c>
      <c r="G3810" s="58"/>
      <c r="H3810" s="58" t="s">
        <v>16</v>
      </c>
      <c r="I3810" s="58">
        <v>160</v>
      </c>
      <c r="J3810" s="58" t="s">
        <v>14</v>
      </c>
      <c r="K3810" s="114">
        <v>15.9</v>
      </c>
      <c r="L3810" s="64">
        <v>16.399999999999999</v>
      </c>
      <c r="M3810" s="64"/>
      <c r="N3810" s="75"/>
      <c r="O3810" s="132">
        <f>L3810+(L3810*$N$3813)</f>
        <v>15.448799999999999</v>
      </c>
      <c r="P3810" s="147">
        <f>ROUND(O3810,1)</f>
        <v>15.4</v>
      </c>
      <c r="Q3810" s="58" t="s">
        <v>873</v>
      </c>
      <c r="R3810" s="58">
        <v>1</v>
      </c>
      <c r="S3810" s="58" t="s">
        <v>14</v>
      </c>
      <c r="T3810" s="58" t="s">
        <v>980</v>
      </c>
      <c r="U3810" s="58" t="s">
        <v>15</v>
      </c>
    </row>
    <row r="3811" spans="1:21">
      <c r="A3811" s="58" t="s">
        <v>585</v>
      </c>
      <c r="B3811" s="58" t="s">
        <v>586</v>
      </c>
      <c r="C3811" s="58" t="s">
        <v>587</v>
      </c>
      <c r="D3811" s="58" t="s">
        <v>11</v>
      </c>
      <c r="E3811" s="58" t="s">
        <v>12</v>
      </c>
      <c r="F3811" s="58" t="s">
        <v>873</v>
      </c>
      <c r="G3811" s="58"/>
      <c r="H3811" s="58" t="s">
        <v>16</v>
      </c>
      <c r="I3811" s="58">
        <v>480</v>
      </c>
      <c r="J3811" s="58" t="s">
        <v>14</v>
      </c>
      <c r="K3811" s="114">
        <v>13.3</v>
      </c>
      <c r="L3811" s="64">
        <v>13.7</v>
      </c>
      <c r="M3811" s="64"/>
      <c r="N3811" s="75"/>
      <c r="O3811" s="132"/>
      <c r="P3811" s="147" t="s">
        <v>972</v>
      </c>
      <c r="Q3811" s="58" t="s">
        <v>873</v>
      </c>
      <c r="R3811" s="58">
        <v>1</v>
      </c>
      <c r="S3811" s="58" t="s">
        <v>14</v>
      </c>
      <c r="T3811" s="58" t="s">
        <v>980</v>
      </c>
      <c r="U3811" s="58" t="s">
        <v>15</v>
      </c>
    </row>
    <row r="3812" spans="1:21">
      <c r="A3812" s="58" t="s">
        <v>585</v>
      </c>
      <c r="B3812" s="58" t="s">
        <v>586</v>
      </c>
      <c r="C3812" s="58" t="s">
        <v>587</v>
      </c>
      <c r="D3812" s="58" t="s">
        <v>11</v>
      </c>
      <c r="E3812" s="58" t="s">
        <v>12</v>
      </c>
      <c r="F3812" s="58" t="s">
        <v>873</v>
      </c>
      <c r="G3812" s="58"/>
      <c r="H3812" s="58" t="s">
        <v>16</v>
      </c>
      <c r="I3812" s="59">
        <v>1440</v>
      </c>
      <c r="J3812" s="58" t="s">
        <v>14</v>
      </c>
      <c r="K3812" s="114">
        <v>11.8</v>
      </c>
      <c r="L3812" s="64">
        <v>12.2</v>
      </c>
      <c r="M3812" s="64"/>
      <c r="N3812" s="75"/>
      <c r="O3812" s="132"/>
      <c r="P3812" s="147" t="s">
        <v>972</v>
      </c>
      <c r="Q3812" s="58" t="s">
        <v>873</v>
      </c>
      <c r="R3812" s="58">
        <v>1</v>
      </c>
      <c r="S3812" s="58" t="s">
        <v>14</v>
      </c>
      <c r="T3812" s="58" t="s">
        <v>980</v>
      </c>
      <c r="U3812" s="58" t="s">
        <v>15</v>
      </c>
    </row>
    <row r="3813" spans="1:21">
      <c r="A3813" s="58" t="s">
        <v>585</v>
      </c>
      <c r="B3813" s="58" t="s">
        <v>586</v>
      </c>
      <c r="C3813" s="58" t="s">
        <v>587</v>
      </c>
      <c r="D3813" s="58" t="s">
        <v>11</v>
      </c>
      <c r="E3813" s="58" t="s">
        <v>12</v>
      </c>
      <c r="F3813" s="58" t="s">
        <v>874</v>
      </c>
      <c r="G3813" s="58"/>
      <c r="H3813" s="58" t="s">
        <v>16</v>
      </c>
      <c r="I3813" s="58">
        <v>1</v>
      </c>
      <c r="J3813" s="58" t="s">
        <v>14</v>
      </c>
      <c r="K3813" s="114">
        <v>12</v>
      </c>
      <c r="L3813" s="64">
        <v>12</v>
      </c>
      <c r="M3813" s="91" t="s">
        <v>1028</v>
      </c>
      <c r="N3813" s="102">
        <v>-5.8000000000000003E-2</v>
      </c>
      <c r="O3813" s="132">
        <f>L3813+(L3813*$N$3813)</f>
        <v>11.304</v>
      </c>
      <c r="P3813" s="147">
        <v>11.3</v>
      </c>
      <c r="Q3813" s="58" t="s">
        <v>874</v>
      </c>
      <c r="R3813" s="58">
        <v>1</v>
      </c>
      <c r="S3813" s="58" t="s">
        <v>14</v>
      </c>
      <c r="T3813" s="58" t="s">
        <v>980</v>
      </c>
      <c r="U3813" s="58" t="s">
        <v>15</v>
      </c>
    </row>
    <row r="3814" spans="1:21">
      <c r="A3814" s="58" t="s">
        <v>585</v>
      </c>
      <c r="B3814" s="58" t="s">
        <v>586</v>
      </c>
      <c r="C3814" s="58" t="s">
        <v>587</v>
      </c>
      <c r="D3814" s="58" t="s">
        <v>11</v>
      </c>
      <c r="E3814" s="58" t="s">
        <v>12</v>
      </c>
      <c r="F3814" s="58" t="s">
        <v>874</v>
      </c>
      <c r="G3814" s="58"/>
      <c r="H3814" s="58" t="s">
        <v>16</v>
      </c>
      <c r="I3814" s="58">
        <v>160</v>
      </c>
      <c r="J3814" s="58" t="s">
        <v>14</v>
      </c>
      <c r="K3814" s="114">
        <v>12</v>
      </c>
      <c r="L3814" s="64">
        <v>10.6</v>
      </c>
      <c r="M3814" s="64"/>
      <c r="N3814" s="75"/>
      <c r="O3814" s="132">
        <f>L3814+(L3814*$N$3813)</f>
        <v>9.985199999999999</v>
      </c>
      <c r="P3814" s="147">
        <f>ROUND(O3814,1)</f>
        <v>10</v>
      </c>
      <c r="Q3814" s="58" t="s">
        <v>874</v>
      </c>
      <c r="R3814" s="58">
        <v>1</v>
      </c>
      <c r="S3814" s="58" t="s">
        <v>14</v>
      </c>
      <c r="T3814" s="58" t="s">
        <v>980</v>
      </c>
      <c r="U3814" s="58" t="s">
        <v>15</v>
      </c>
    </row>
    <row r="3815" spans="1:21">
      <c r="A3815" s="58" t="s">
        <v>585</v>
      </c>
      <c r="B3815" s="58" t="s">
        <v>586</v>
      </c>
      <c r="C3815" s="58" t="s">
        <v>587</v>
      </c>
      <c r="D3815" s="58" t="s">
        <v>11</v>
      </c>
      <c r="E3815" s="58" t="s">
        <v>12</v>
      </c>
      <c r="F3815" s="58" t="s">
        <v>874</v>
      </c>
      <c r="G3815" s="58"/>
      <c r="H3815" s="58" t="s">
        <v>16</v>
      </c>
      <c r="I3815" s="58">
        <v>480</v>
      </c>
      <c r="J3815" s="58" t="s">
        <v>14</v>
      </c>
      <c r="K3815" s="114">
        <v>12</v>
      </c>
      <c r="L3815" s="64">
        <v>8.9</v>
      </c>
      <c r="M3815" s="64"/>
      <c r="N3815" s="75"/>
      <c r="O3815" s="132"/>
      <c r="P3815" s="147" t="s">
        <v>972</v>
      </c>
      <c r="Q3815" s="58" t="s">
        <v>874</v>
      </c>
      <c r="R3815" s="58">
        <v>1</v>
      </c>
      <c r="S3815" s="58" t="s">
        <v>14</v>
      </c>
      <c r="T3815" s="58" t="s">
        <v>980</v>
      </c>
      <c r="U3815" s="58" t="s">
        <v>15</v>
      </c>
    </row>
    <row r="3816" spans="1:21">
      <c r="A3816" s="58" t="s">
        <v>585</v>
      </c>
      <c r="B3816" s="58" t="s">
        <v>586</v>
      </c>
      <c r="C3816" s="58" t="s">
        <v>587</v>
      </c>
      <c r="D3816" s="58" t="s">
        <v>11</v>
      </c>
      <c r="E3816" s="58" t="s">
        <v>12</v>
      </c>
      <c r="F3816" s="58" t="s">
        <v>874</v>
      </c>
      <c r="G3816" s="58"/>
      <c r="H3816" s="58" t="s">
        <v>16</v>
      </c>
      <c r="I3816" s="59">
        <v>1440</v>
      </c>
      <c r="J3816" s="58" t="s">
        <v>14</v>
      </c>
      <c r="K3816" s="114">
        <v>12</v>
      </c>
      <c r="L3816" s="64">
        <v>7.9</v>
      </c>
      <c r="M3816" s="64"/>
      <c r="N3816" s="75"/>
      <c r="O3816" s="132"/>
      <c r="P3816" s="147" t="s">
        <v>972</v>
      </c>
      <c r="Q3816" s="58" t="s">
        <v>874</v>
      </c>
      <c r="R3816" s="58">
        <v>1</v>
      </c>
      <c r="S3816" s="58" t="s">
        <v>14</v>
      </c>
      <c r="T3816" s="58" t="s">
        <v>980</v>
      </c>
      <c r="U3816" s="58" t="s">
        <v>15</v>
      </c>
    </row>
    <row r="3817" spans="1:21">
      <c r="A3817" s="58" t="s">
        <v>585</v>
      </c>
      <c r="B3817" s="58" t="s">
        <v>586</v>
      </c>
      <c r="C3817" s="58" t="s">
        <v>587</v>
      </c>
      <c r="D3817" s="58" t="s">
        <v>11</v>
      </c>
      <c r="E3817" s="58" t="s">
        <v>12</v>
      </c>
      <c r="F3817" s="58" t="s">
        <v>875</v>
      </c>
      <c r="G3817" s="58"/>
      <c r="H3817" s="58" t="s">
        <v>16</v>
      </c>
      <c r="I3817" s="58">
        <v>1</v>
      </c>
      <c r="J3817" s="58" t="s">
        <v>14</v>
      </c>
      <c r="K3817" s="115">
        <v>4454</v>
      </c>
      <c r="L3817" s="65">
        <v>4588</v>
      </c>
      <c r="M3817" s="65"/>
      <c r="N3817" s="103" t="s">
        <v>1051</v>
      </c>
      <c r="O3817" s="132">
        <f>L3817+(L3817*$N$3813)</f>
        <v>4321.8959999999997</v>
      </c>
      <c r="P3817" s="147">
        <v>4322</v>
      </c>
      <c r="Q3817" s="58" t="s">
        <v>875</v>
      </c>
      <c r="R3817" s="58">
        <v>1</v>
      </c>
      <c r="S3817" s="58" t="s">
        <v>14</v>
      </c>
      <c r="T3817" s="58" t="s">
        <v>980</v>
      </c>
      <c r="U3817" s="58" t="s">
        <v>15</v>
      </c>
    </row>
    <row r="3818" spans="1:21">
      <c r="A3818" s="58" t="s">
        <v>585</v>
      </c>
      <c r="B3818" s="58" t="s">
        <v>586</v>
      </c>
      <c r="C3818" s="58" t="s">
        <v>587</v>
      </c>
      <c r="D3818" s="58" t="s">
        <v>11</v>
      </c>
      <c r="E3818" s="58" t="s">
        <v>12</v>
      </c>
      <c r="F3818" s="58" t="s">
        <v>875</v>
      </c>
      <c r="G3818" s="58"/>
      <c r="H3818" s="58" t="s">
        <v>16</v>
      </c>
      <c r="I3818" s="58">
        <v>160</v>
      </c>
      <c r="J3818" s="58" t="s">
        <v>14</v>
      </c>
      <c r="K3818" s="115">
        <v>4454</v>
      </c>
      <c r="L3818" s="65">
        <v>4028</v>
      </c>
      <c r="M3818" s="65"/>
      <c r="N3818" s="76"/>
      <c r="O3818" s="132">
        <f>L3818+(L3818*$N$3813)</f>
        <v>3794.3760000000002</v>
      </c>
      <c r="P3818" s="147">
        <f>ROUND(O3818,1)</f>
        <v>3794.4</v>
      </c>
      <c r="Q3818" s="58" t="s">
        <v>875</v>
      </c>
      <c r="R3818" s="58">
        <v>1</v>
      </c>
      <c r="S3818" s="58" t="s">
        <v>14</v>
      </c>
      <c r="T3818" s="58" t="s">
        <v>980</v>
      </c>
      <c r="U3818" s="58" t="s">
        <v>15</v>
      </c>
    </row>
    <row r="3819" spans="1:21">
      <c r="A3819" s="58" t="s">
        <v>585</v>
      </c>
      <c r="B3819" s="58" t="s">
        <v>586</v>
      </c>
      <c r="C3819" s="58" t="s">
        <v>587</v>
      </c>
      <c r="D3819" s="58" t="s">
        <v>11</v>
      </c>
      <c r="E3819" s="58" t="s">
        <v>12</v>
      </c>
      <c r="F3819" s="58" t="s">
        <v>875</v>
      </c>
      <c r="G3819" s="58"/>
      <c r="H3819" s="58" t="s">
        <v>16</v>
      </c>
      <c r="I3819" s="58">
        <v>480</v>
      </c>
      <c r="J3819" s="58" t="s">
        <v>14</v>
      </c>
      <c r="K3819" s="115">
        <v>4454</v>
      </c>
      <c r="L3819" s="65">
        <v>3372</v>
      </c>
      <c r="M3819" s="65"/>
      <c r="N3819" s="76"/>
      <c r="O3819" s="132"/>
      <c r="P3819" s="147" t="s">
        <v>972</v>
      </c>
      <c r="Q3819" s="58" t="s">
        <v>875</v>
      </c>
      <c r="R3819" s="58">
        <v>1</v>
      </c>
      <c r="S3819" s="58" t="s">
        <v>14</v>
      </c>
      <c r="T3819" s="58" t="s">
        <v>980</v>
      </c>
      <c r="U3819" s="58" t="s">
        <v>15</v>
      </c>
    </row>
    <row r="3820" spans="1:21">
      <c r="A3820" s="58" t="s">
        <v>585</v>
      </c>
      <c r="B3820" s="58" t="s">
        <v>586</v>
      </c>
      <c r="C3820" s="58" t="s">
        <v>587</v>
      </c>
      <c r="D3820" s="58" t="s">
        <v>11</v>
      </c>
      <c r="E3820" s="58" t="s">
        <v>12</v>
      </c>
      <c r="F3820" s="58" t="s">
        <v>875</v>
      </c>
      <c r="G3820" s="58"/>
      <c r="H3820" s="58" t="s">
        <v>16</v>
      </c>
      <c r="I3820" s="59">
        <v>1440</v>
      </c>
      <c r="J3820" s="58" t="s">
        <v>14</v>
      </c>
      <c r="K3820" s="115">
        <v>4454</v>
      </c>
      <c r="L3820" s="65">
        <v>3003</v>
      </c>
      <c r="M3820" s="65"/>
      <c r="N3820" s="76"/>
      <c r="O3820" s="132"/>
      <c r="P3820" s="147" t="s">
        <v>972</v>
      </c>
      <c r="Q3820" s="58" t="s">
        <v>875</v>
      </c>
      <c r="R3820" s="58">
        <v>1</v>
      </c>
      <c r="S3820" s="58" t="s">
        <v>14</v>
      </c>
      <c r="T3820" s="58" t="s">
        <v>980</v>
      </c>
      <c r="U3820" s="58" t="s">
        <v>15</v>
      </c>
    </row>
    <row r="3821" spans="1:21">
      <c r="A3821" s="58" t="s">
        <v>585</v>
      </c>
      <c r="B3821" s="58" t="s">
        <v>586</v>
      </c>
      <c r="C3821" s="58" t="s">
        <v>587</v>
      </c>
      <c r="D3821" s="58" t="s">
        <v>11</v>
      </c>
      <c r="E3821" s="58" t="s">
        <v>12</v>
      </c>
      <c r="F3821" s="58" t="s">
        <v>876</v>
      </c>
      <c r="G3821" s="58"/>
      <c r="H3821" s="58" t="s">
        <v>16</v>
      </c>
      <c r="I3821" s="58">
        <v>1</v>
      </c>
      <c r="J3821" s="58" t="s">
        <v>14</v>
      </c>
      <c r="K3821" s="114">
        <v>137.1</v>
      </c>
      <c r="L3821" s="64">
        <v>141.30000000000001</v>
      </c>
      <c r="M3821" s="64"/>
      <c r="N3821" s="75"/>
      <c r="O3821" s="132">
        <f>L3821+(L3821*$N$3813)</f>
        <v>133.1046</v>
      </c>
      <c r="P3821" s="147">
        <v>133.1</v>
      </c>
      <c r="Q3821" s="58" t="s">
        <v>876</v>
      </c>
      <c r="R3821" s="58">
        <v>1</v>
      </c>
      <c r="S3821" s="58" t="s">
        <v>14</v>
      </c>
      <c r="T3821" s="58" t="s">
        <v>980</v>
      </c>
      <c r="U3821" s="58" t="s">
        <v>15</v>
      </c>
    </row>
    <row r="3822" spans="1:21">
      <c r="A3822" s="58" t="s">
        <v>585</v>
      </c>
      <c r="B3822" s="58" t="s">
        <v>586</v>
      </c>
      <c r="C3822" s="58" t="s">
        <v>587</v>
      </c>
      <c r="D3822" s="58" t="s">
        <v>11</v>
      </c>
      <c r="E3822" s="58" t="s">
        <v>12</v>
      </c>
      <c r="F3822" s="58" t="s">
        <v>876</v>
      </c>
      <c r="G3822" s="58"/>
      <c r="H3822" s="58" t="s">
        <v>16</v>
      </c>
      <c r="I3822" s="58">
        <v>160</v>
      </c>
      <c r="J3822" s="58" t="s">
        <v>14</v>
      </c>
      <c r="K3822" s="114">
        <v>137.1</v>
      </c>
      <c r="L3822" s="64">
        <v>124.1</v>
      </c>
      <c r="M3822" s="64"/>
      <c r="N3822" s="75"/>
      <c r="O3822" s="132">
        <f>L3822+(L3822*$N$3813)</f>
        <v>116.90219999999999</v>
      </c>
      <c r="P3822" s="147">
        <f>ROUND(O3822,1)</f>
        <v>116.9</v>
      </c>
      <c r="Q3822" s="58" t="s">
        <v>876</v>
      </c>
      <c r="R3822" s="58">
        <v>1</v>
      </c>
      <c r="S3822" s="58" t="s">
        <v>14</v>
      </c>
      <c r="T3822" s="58" t="s">
        <v>980</v>
      </c>
      <c r="U3822" s="58" t="s">
        <v>15</v>
      </c>
    </row>
    <row r="3823" spans="1:21">
      <c r="A3823" s="58" t="s">
        <v>585</v>
      </c>
      <c r="B3823" s="58" t="s">
        <v>586</v>
      </c>
      <c r="C3823" s="58" t="s">
        <v>587</v>
      </c>
      <c r="D3823" s="58" t="s">
        <v>11</v>
      </c>
      <c r="E3823" s="58" t="s">
        <v>12</v>
      </c>
      <c r="F3823" s="58" t="s">
        <v>876</v>
      </c>
      <c r="G3823" s="58"/>
      <c r="H3823" s="58" t="s">
        <v>16</v>
      </c>
      <c r="I3823" s="58">
        <v>480</v>
      </c>
      <c r="J3823" s="58" t="s">
        <v>14</v>
      </c>
      <c r="K3823" s="114">
        <v>137.1</v>
      </c>
      <c r="L3823" s="64">
        <v>103.9</v>
      </c>
      <c r="M3823" s="64"/>
      <c r="N3823" s="75"/>
      <c r="O3823" s="132"/>
      <c r="P3823" s="147" t="s">
        <v>972</v>
      </c>
      <c r="Q3823" s="58" t="s">
        <v>876</v>
      </c>
      <c r="R3823" s="58">
        <v>1</v>
      </c>
      <c r="S3823" s="58" t="s">
        <v>14</v>
      </c>
      <c r="T3823" s="58" t="s">
        <v>980</v>
      </c>
      <c r="U3823" s="58" t="s">
        <v>15</v>
      </c>
    </row>
    <row r="3824" spans="1:21">
      <c r="A3824" s="58" t="s">
        <v>585</v>
      </c>
      <c r="B3824" s="58" t="s">
        <v>586</v>
      </c>
      <c r="C3824" s="58" t="s">
        <v>587</v>
      </c>
      <c r="D3824" s="58" t="s">
        <v>11</v>
      </c>
      <c r="E3824" s="58" t="s">
        <v>12</v>
      </c>
      <c r="F3824" s="58" t="s">
        <v>876</v>
      </c>
      <c r="G3824" s="58"/>
      <c r="H3824" s="58" t="s">
        <v>16</v>
      </c>
      <c r="I3824" s="59">
        <v>1440</v>
      </c>
      <c r="J3824" s="58" t="s">
        <v>14</v>
      </c>
      <c r="K3824" s="114">
        <v>137.1</v>
      </c>
      <c r="L3824" s="64">
        <v>92.5</v>
      </c>
      <c r="M3824" s="64"/>
      <c r="N3824" s="75"/>
      <c r="O3824" s="132"/>
      <c r="P3824" s="147" t="s">
        <v>972</v>
      </c>
      <c r="Q3824" s="58" t="s">
        <v>876</v>
      </c>
      <c r="R3824" s="58">
        <v>1</v>
      </c>
      <c r="S3824" s="58" t="s">
        <v>14</v>
      </c>
      <c r="T3824" s="58" t="s">
        <v>980</v>
      </c>
      <c r="U3824" s="58" t="s">
        <v>15</v>
      </c>
    </row>
    <row r="3825" spans="1:21">
      <c r="A3825" s="58" t="s">
        <v>585</v>
      </c>
      <c r="B3825" s="58" t="s">
        <v>586</v>
      </c>
      <c r="C3825" s="58" t="s">
        <v>587</v>
      </c>
      <c r="D3825" s="58" t="s">
        <v>11</v>
      </c>
      <c r="E3825" s="58" t="s">
        <v>12</v>
      </c>
      <c r="F3825" s="58" t="s">
        <v>877</v>
      </c>
      <c r="G3825" s="58"/>
      <c r="H3825" s="58" t="s">
        <v>16</v>
      </c>
      <c r="I3825" s="58">
        <v>1</v>
      </c>
      <c r="J3825" s="58" t="s">
        <v>14</v>
      </c>
      <c r="K3825" s="114">
        <v>65.099999999999994</v>
      </c>
      <c r="L3825" s="64">
        <v>67.099999999999994</v>
      </c>
      <c r="M3825" s="64"/>
      <c r="N3825" s="75"/>
      <c r="O3825" s="132">
        <f>L3825+(L3825*$N$3813)</f>
        <v>63.208199999999991</v>
      </c>
      <c r="P3825" s="147">
        <v>63.2</v>
      </c>
      <c r="Q3825" s="58" t="s">
        <v>877</v>
      </c>
      <c r="R3825" s="58">
        <v>1</v>
      </c>
      <c r="S3825" s="58" t="s">
        <v>14</v>
      </c>
      <c r="T3825" s="58" t="s">
        <v>980</v>
      </c>
      <c r="U3825" s="58" t="s">
        <v>15</v>
      </c>
    </row>
    <row r="3826" spans="1:21">
      <c r="A3826" s="58" t="s">
        <v>585</v>
      </c>
      <c r="B3826" s="58" t="s">
        <v>586</v>
      </c>
      <c r="C3826" s="58" t="s">
        <v>587</v>
      </c>
      <c r="D3826" s="58" t="s">
        <v>11</v>
      </c>
      <c r="E3826" s="58" t="s">
        <v>12</v>
      </c>
      <c r="F3826" s="58" t="s">
        <v>877</v>
      </c>
      <c r="G3826" s="58"/>
      <c r="H3826" s="58" t="s">
        <v>16</v>
      </c>
      <c r="I3826" s="58">
        <v>160</v>
      </c>
      <c r="J3826" s="58" t="s">
        <v>14</v>
      </c>
      <c r="K3826" s="114">
        <v>65.099999999999994</v>
      </c>
      <c r="L3826" s="64">
        <v>59</v>
      </c>
      <c r="M3826" s="64"/>
      <c r="N3826" s="75"/>
      <c r="O3826" s="132">
        <f>L3826+(L3826*$N$3813)</f>
        <v>55.578000000000003</v>
      </c>
      <c r="P3826" s="147">
        <f>ROUND(O3826,1)</f>
        <v>55.6</v>
      </c>
      <c r="Q3826" s="58" t="s">
        <v>877</v>
      </c>
      <c r="R3826" s="58">
        <v>1</v>
      </c>
      <c r="S3826" s="58" t="s">
        <v>14</v>
      </c>
      <c r="T3826" s="58" t="s">
        <v>980</v>
      </c>
      <c r="U3826" s="58" t="s">
        <v>15</v>
      </c>
    </row>
    <row r="3827" spans="1:21">
      <c r="A3827" s="58" t="s">
        <v>585</v>
      </c>
      <c r="B3827" s="58" t="s">
        <v>586</v>
      </c>
      <c r="C3827" s="58" t="s">
        <v>587</v>
      </c>
      <c r="D3827" s="58" t="s">
        <v>11</v>
      </c>
      <c r="E3827" s="58" t="s">
        <v>12</v>
      </c>
      <c r="F3827" s="58" t="s">
        <v>877</v>
      </c>
      <c r="G3827" s="58"/>
      <c r="H3827" s="58" t="s">
        <v>16</v>
      </c>
      <c r="I3827" s="58">
        <v>480</v>
      </c>
      <c r="J3827" s="58" t="s">
        <v>14</v>
      </c>
      <c r="K3827" s="114">
        <v>65.099999999999994</v>
      </c>
      <c r="L3827" s="64">
        <v>49.4</v>
      </c>
      <c r="M3827" s="64"/>
      <c r="N3827" s="75"/>
      <c r="O3827" s="132"/>
      <c r="P3827" s="147" t="s">
        <v>972</v>
      </c>
      <c r="Q3827" s="58" t="s">
        <v>877</v>
      </c>
      <c r="R3827" s="58">
        <v>1</v>
      </c>
      <c r="S3827" s="58" t="s">
        <v>14</v>
      </c>
      <c r="T3827" s="58" t="s">
        <v>980</v>
      </c>
      <c r="U3827" s="58" t="s">
        <v>15</v>
      </c>
    </row>
    <row r="3828" spans="1:21">
      <c r="A3828" s="58" t="s">
        <v>585</v>
      </c>
      <c r="B3828" s="58" t="s">
        <v>586</v>
      </c>
      <c r="C3828" s="58" t="s">
        <v>587</v>
      </c>
      <c r="D3828" s="58" t="s">
        <v>11</v>
      </c>
      <c r="E3828" s="58" t="s">
        <v>12</v>
      </c>
      <c r="F3828" s="58" t="s">
        <v>877</v>
      </c>
      <c r="G3828" s="58"/>
      <c r="H3828" s="58" t="s">
        <v>16</v>
      </c>
      <c r="I3828" s="59">
        <v>1440</v>
      </c>
      <c r="J3828" s="58" t="s">
        <v>14</v>
      </c>
      <c r="K3828" s="114">
        <v>65.099999999999994</v>
      </c>
      <c r="L3828" s="64">
        <v>44</v>
      </c>
      <c r="M3828" s="64"/>
      <c r="N3828" s="75"/>
      <c r="O3828" s="132"/>
      <c r="P3828" s="147" t="s">
        <v>972</v>
      </c>
      <c r="Q3828" s="58" t="s">
        <v>877</v>
      </c>
      <c r="R3828" s="58">
        <v>1</v>
      </c>
      <c r="S3828" s="58" t="s">
        <v>14</v>
      </c>
      <c r="T3828" s="58" t="s">
        <v>980</v>
      </c>
      <c r="U3828" s="58" t="s">
        <v>15</v>
      </c>
    </row>
    <row r="3829" spans="1:21">
      <c r="A3829" s="58" t="s">
        <v>585</v>
      </c>
      <c r="B3829" s="58" t="s">
        <v>586</v>
      </c>
      <c r="C3829" s="58" t="s">
        <v>587</v>
      </c>
      <c r="D3829" s="58" t="s">
        <v>11</v>
      </c>
      <c r="E3829" s="58" t="s">
        <v>12</v>
      </c>
      <c r="F3829" s="58" t="s">
        <v>976</v>
      </c>
      <c r="G3829" s="58"/>
      <c r="H3829" s="58" t="s">
        <v>16</v>
      </c>
      <c r="I3829" s="58">
        <v>1</v>
      </c>
      <c r="J3829" s="58" t="s">
        <v>14</v>
      </c>
      <c r="K3829" s="113"/>
      <c r="L3829" s="63">
        <v>1094</v>
      </c>
      <c r="M3829" s="64"/>
      <c r="N3829" s="75"/>
      <c r="O3829" s="132">
        <f>L3829+(L3829*$N$3813)</f>
        <v>1030.548</v>
      </c>
      <c r="P3829" s="147">
        <v>1030.5</v>
      </c>
      <c r="Q3829" s="58" t="s">
        <v>976</v>
      </c>
      <c r="R3829" s="58">
        <v>1</v>
      </c>
      <c r="S3829" s="58" t="s">
        <v>14</v>
      </c>
      <c r="T3829" s="58" t="s">
        <v>981</v>
      </c>
      <c r="U3829" s="58" t="s">
        <v>15</v>
      </c>
    </row>
    <row r="3830" spans="1:21">
      <c r="A3830" s="58" t="s">
        <v>585</v>
      </c>
      <c r="B3830" s="58" t="s">
        <v>586</v>
      </c>
      <c r="C3830" s="58" t="s">
        <v>587</v>
      </c>
      <c r="D3830" s="58" t="s">
        <v>11</v>
      </c>
      <c r="E3830" s="58" t="s">
        <v>12</v>
      </c>
      <c r="F3830" s="58" t="s">
        <v>976</v>
      </c>
      <c r="G3830" s="58"/>
      <c r="H3830" s="58" t="s">
        <v>16</v>
      </c>
      <c r="I3830" s="58">
        <v>160</v>
      </c>
      <c r="J3830" s="58" t="s">
        <v>14</v>
      </c>
      <c r="K3830" s="114"/>
      <c r="L3830" s="64">
        <v>966.3</v>
      </c>
      <c r="M3830" s="64"/>
      <c r="N3830" s="75"/>
      <c r="O3830" s="132">
        <f>L3830+(L3830*$N$3813)</f>
        <v>910.25459999999998</v>
      </c>
      <c r="P3830" s="147">
        <f>ROUND(O3830,1)</f>
        <v>910.3</v>
      </c>
      <c r="Q3830" s="58" t="s">
        <v>976</v>
      </c>
      <c r="R3830" s="58">
        <v>1</v>
      </c>
      <c r="S3830" s="58" t="s">
        <v>14</v>
      </c>
      <c r="T3830" s="58" t="s">
        <v>981</v>
      </c>
      <c r="U3830" s="58" t="s">
        <v>15</v>
      </c>
    </row>
    <row r="3831" spans="1:21">
      <c r="A3831" s="58" t="s">
        <v>585</v>
      </c>
      <c r="B3831" s="58" t="s">
        <v>586</v>
      </c>
      <c r="C3831" s="58" t="s">
        <v>587</v>
      </c>
      <c r="D3831" s="58" t="s">
        <v>11</v>
      </c>
      <c r="E3831" s="58" t="s">
        <v>12</v>
      </c>
      <c r="F3831" s="58" t="s">
        <v>976</v>
      </c>
      <c r="G3831" s="58"/>
      <c r="H3831" s="58" t="s">
        <v>16</v>
      </c>
      <c r="I3831" s="58">
        <v>480</v>
      </c>
      <c r="J3831" s="58" t="s">
        <v>14</v>
      </c>
      <c r="K3831" s="114"/>
      <c r="L3831" s="64">
        <v>808.4</v>
      </c>
      <c r="M3831" s="64"/>
      <c r="N3831" s="75"/>
      <c r="O3831" s="132"/>
      <c r="P3831" s="147" t="s">
        <v>972</v>
      </c>
      <c r="Q3831" s="58" t="s">
        <v>976</v>
      </c>
      <c r="R3831" s="58">
        <v>1</v>
      </c>
      <c r="S3831" s="58" t="s">
        <v>14</v>
      </c>
      <c r="T3831" s="58" t="s">
        <v>981</v>
      </c>
      <c r="U3831" s="58" t="s">
        <v>15</v>
      </c>
    </row>
    <row r="3832" spans="1:21">
      <c r="A3832" s="58" t="s">
        <v>585</v>
      </c>
      <c r="B3832" s="58" t="s">
        <v>586</v>
      </c>
      <c r="C3832" s="58" t="s">
        <v>587</v>
      </c>
      <c r="D3832" s="58" t="s">
        <v>11</v>
      </c>
      <c r="E3832" s="58" t="s">
        <v>12</v>
      </c>
      <c r="F3832" s="58" t="s">
        <v>976</v>
      </c>
      <c r="G3832" s="58"/>
      <c r="H3832" s="58" t="s">
        <v>16</v>
      </c>
      <c r="I3832" s="59">
        <v>1440</v>
      </c>
      <c r="J3832" s="58" t="s">
        <v>14</v>
      </c>
      <c r="K3832" s="114"/>
      <c r="L3832" s="64">
        <v>717.2</v>
      </c>
      <c r="M3832" s="64"/>
      <c r="N3832" s="75"/>
      <c r="O3832" s="132"/>
      <c r="P3832" s="147" t="s">
        <v>972</v>
      </c>
      <c r="Q3832" s="58" t="s">
        <v>976</v>
      </c>
      <c r="R3832" s="58">
        <v>1</v>
      </c>
      <c r="S3832" s="58" t="s">
        <v>14</v>
      </c>
      <c r="T3832" s="58" t="s">
        <v>981</v>
      </c>
      <c r="U3832" s="58" t="s">
        <v>15</v>
      </c>
    </row>
    <row r="3833" spans="1:21">
      <c r="A3833" s="58" t="s">
        <v>585</v>
      </c>
      <c r="B3833" s="58" t="s">
        <v>586</v>
      </c>
      <c r="C3833" s="58" t="s">
        <v>587</v>
      </c>
      <c r="D3833" s="58" t="s">
        <v>11</v>
      </c>
      <c r="E3833" s="58" t="s">
        <v>12</v>
      </c>
      <c r="F3833" s="58" t="s">
        <v>878</v>
      </c>
      <c r="G3833" s="58"/>
      <c r="H3833" s="58" t="s">
        <v>16</v>
      </c>
      <c r="I3833" s="58">
        <v>1</v>
      </c>
      <c r="J3833" s="58" t="s">
        <v>14</v>
      </c>
      <c r="K3833" s="114">
        <v>154.19999999999999</v>
      </c>
      <c r="L3833" s="64">
        <v>158.9</v>
      </c>
      <c r="M3833" s="64"/>
      <c r="N3833" s="75"/>
      <c r="O3833" s="132">
        <f>L3833+(L3833*$N$3813)</f>
        <v>149.68380000000002</v>
      </c>
      <c r="P3833" s="147">
        <v>149.69999999999999</v>
      </c>
      <c r="Q3833" s="58" t="s">
        <v>878</v>
      </c>
      <c r="R3833" s="58">
        <v>1</v>
      </c>
      <c r="S3833" s="58" t="s">
        <v>14</v>
      </c>
      <c r="T3833" s="58" t="s">
        <v>980</v>
      </c>
      <c r="U3833" s="58" t="s">
        <v>15</v>
      </c>
    </row>
    <row r="3834" spans="1:21">
      <c r="A3834" s="58" t="s">
        <v>585</v>
      </c>
      <c r="B3834" s="58" t="s">
        <v>586</v>
      </c>
      <c r="C3834" s="58" t="s">
        <v>587</v>
      </c>
      <c r="D3834" s="58" t="s">
        <v>11</v>
      </c>
      <c r="E3834" s="58" t="s">
        <v>12</v>
      </c>
      <c r="F3834" s="58" t="s">
        <v>878</v>
      </c>
      <c r="G3834" s="58"/>
      <c r="H3834" s="58" t="s">
        <v>16</v>
      </c>
      <c r="I3834" s="58">
        <v>160</v>
      </c>
      <c r="J3834" s="58" t="s">
        <v>14</v>
      </c>
      <c r="K3834" s="114">
        <v>154.19999999999999</v>
      </c>
      <c r="L3834" s="64">
        <v>139.5</v>
      </c>
      <c r="M3834" s="64"/>
      <c r="N3834" s="75"/>
      <c r="O3834" s="132">
        <f>L3834+(L3834*$N$3813)</f>
        <v>131.40899999999999</v>
      </c>
      <c r="P3834" s="147">
        <f>ROUND(O3834,1)</f>
        <v>131.4</v>
      </c>
      <c r="Q3834" s="58" t="s">
        <v>878</v>
      </c>
      <c r="R3834" s="58">
        <v>1</v>
      </c>
      <c r="S3834" s="58" t="s">
        <v>14</v>
      </c>
      <c r="T3834" s="58" t="s">
        <v>980</v>
      </c>
      <c r="U3834" s="58" t="s">
        <v>15</v>
      </c>
    </row>
    <row r="3835" spans="1:21">
      <c r="A3835" s="58" t="s">
        <v>585</v>
      </c>
      <c r="B3835" s="58" t="s">
        <v>586</v>
      </c>
      <c r="C3835" s="58" t="s">
        <v>587</v>
      </c>
      <c r="D3835" s="58" t="s">
        <v>11</v>
      </c>
      <c r="E3835" s="58" t="s">
        <v>12</v>
      </c>
      <c r="F3835" s="58" t="s">
        <v>878</v>
      </c>
      <c r="G3835" s="58"/>
      <c r="H3835" s="58" t="s">
        <v>16</v>
      </c>
      <c r="I3835" s="58">
        <v>480</v>
      </c>
      <c r="J3835" s="58" t="s">
        <v>14</v>
      </c>
      <c r="K3835" s="114">
        <v>154.19999999999999</v>
      </c>
      <c r="L3835" s="64">
        <v>116.9</v>
      </c>
      <c r="M3835" s="64"/>
      <c r="N3835" s="75"/>
      <c r="O3835" s="132"/>
      <c r="P3835" s="147" t="s">
        <v>972</v>
      </c>
      <c r="Q3835" s="58" t="s">
        <v>878</v>
      </c>
      <c r="R3835" s="58">
        <v>1</v>
      </c>
      <c r="S3835" s="58" t="s">
        <v>14</v>
      </c>
      <c r="T3835" s="58" t="s">
        <v>980</v>
      </c>
      <c r="U3835" s="58" t="s">
        <v>15</v>
      </c>
    </row>
    <row r="3836" spans="1:21">
      <c r="A3836" s="58" t="s">
        <v>585</v>
      </c>
      <c r="B3836" s="58" t="s">
        <v>586</v>
      </c>
      <c r="C3836" s="58" t="s">
        <v>587</v>
      </c>
      <c r="D3836" s="58" t="s">
        <v>11</v>
      </c>
      <c r="E3836" s="58" t="s">
        <v>12</v>
      </c>
      <c r="F3836" s="58" t="s">
        <v>878</v>
      </c>
      <c r="G3836" s="58"/>
      <c r="H3836" s="58" t="s">
        <v>16</v>
      </c>
      <c r="I3836" s="59">
        <v>1440</v>
      </c>
      <c r="J3836" s="58" t="s">
        <v>14</v>
      </c>
      <c r="K3836" s="114">
        <v>154.19999999999999</v>
      </c>
      <c r="L3836" s="64">
        <v>104.1</v>
      </c>
      <c r="M3836" s="64"/>
      <c r="N3836" s="75"/>
      <c r="O3836" s="132"/>
      <c r="P3836" s="147" t="s">
        <v>972</v>
      </c>
      <c r="Q3836" s="58" t="s">
        <v>878</v>
      </c>
      <c r="R3836" s="58">
        <v>1</v>
      </c>
      <c r="S3836" s="58" t="s">
        <v>14</v>
      </c>
      <c r="T3836" s="58" t="s">
        <v>980</v>
      </c>
      <c r="U3836" s="58" t="s">
        <v>15</v>
      </c>
    </row>
    <row r="3837" spans="1:21">
      <c r="A3837" s="58" t="s">
        <v>585</v>
      </c>
      <c r="B3837" s="58" t="s">
        <v>586</v>
      </c>
      <c r="C3837" s="58" t="s">
        <v>587</v>
      </c>
      <c r="D3837" s="58" t="s">
        <v>11</v>
      </c>
      <c r="E3837" s="58" t="s">
        <v>12</v>
      </c>
      <c r="F3837" s="58" t="s">
        <v>879</v>
      </c>
      <c r="G3837" s="58"/>
      <c r="H3837" s="58" t="s">
        <v>16</v>
      </c>
      <c r="I3837" s="58">
        <v>1</v>
      </c>
      <c r="J3837" s="58" t="s">
        <v>14</v>
      </c>
      <c r="K3837" s="114">
        <v>54</v>
      </c>
      <c r="L3837" s="64">
        <v>55.7</v>
      </c>
      <c r="M3837" s="64"/>
      <c r="N3837" s="75"/>
      <c r="O3837" s="132">
        <f>L3837+(L3837*$N$3813)</f>
        <v>52.4694</v>
      </c>
      <c r="P3837" s="147">
        <v>52.5</v>
      </c>
      <c r="Q3837" s="58" t="s">
        <v>879</v>
      </c>
      <c r="R3837" s="58">
        <v>1</v>
      </c>
      <c r="S3837" s="58" t="s">
        <v>14</v>
      </c>
      <c r="T3837" s="58" t="s">
        <v>980</v>
      </c>
      <c r="U3837" s="58" t="s">
        <v>15</v>
      </c>
    </row>
    <row r="3838" spans="1:21">
      <c r="A3838" s="58" t="s">
        <v>585</v>
      </c>
      <c r="B3838" s="58" t="s">
        <v>586</v>
      </c>
      <c r="C3838" s="58" t="s">
        <v>587</v>
      </c>
      <c r="D3838" s="58" t="s">
        <v>11</v>
      </c>
      <c r="E3838" s="58" t="s">
        <v>12</v>
      </c>
      <c r="F3838" s="58" t="s">
        <v>879</v>
      </c>
      <c r="G3838" s="58"/>
      <c r="H3838" s="58" t="s">
        <v>16</v>
      </c>
      <c r="I3838" s="58">
        <v>160</v>
      </c>
      <c r="J3838" s="58" t="s">
        <v>14</v>
      </c>
      <c r="K3838" s="114">
        <v>54</v>
      </c>
      <c r="L3838" s="64">
        <v>49</v>
      </c>
      <c r="M3838" s="64"/>
      <c r="N3838" s="75"/>
      <c r="O3838" s="132">
        <f>L3838+(L3838*$N$3813)</f>
        <v>46.158000000000001</v>
      </c>
      <c r="P3838" s="147">
        <f>ROUND(O3838,1)</f>
        <v>46.2</v>
      </c>
      <c r="Q3838" s="58" t="s">
        <v>879</v>
      </c>
      <c r="R3838" s="58">
        <v>1</v>
      </c>
      <c r="S3838" s="58" t="s">
        <v>14</v>
      </c>
      <c r="T3838" s="58" t="s">
        <v>980</v>
      </c>
      <c r="U3838" s="58" t="s">
        <v>15</v>
      </c>
    </row>
    <row r="3839" spans="1:21">
      <c r="A3839" s="58" t="s">
        <v>585</v>
      </c>
      <c r="B3839" s="58" t="s">
        <v>586</v>
      </c>
      <c r="C3839" s="58" t="s">
        <v>587</v>
      </c>
      <c r="D3839" s="58" t="s">
        <v>11</v>
      </c>
      <c r="E3839" s="58" t="s">
        <v>12</v>
      </c>
      <c r="F3839" s="58" t="s">
        <v>879</v>
      </c>
      <c r="G3839" s="58"/>
      <c r="H3839" s="58" t="s">
        <v>16</v>
      </c>
      <c r="I3839" s="58">
        <v>480</v>
      </c>
      <c r="J3839" s="58" t="s">
        <v>14</v>
      </c>
      <c r="K3839" s="114">
        <v>54</v>
      </c>
      <c r="L3839" s="64">
        <v>40.9</v>
      </c>
      <c r="M3839" s="64"/>
      <c r="N3839" s="75"/>
      <c r="O3839" s="132"/>
      <c r="P3839" s="147" t="s">
        <v>972</v>
      </c>
      <c r="Q3839" s="58" t="s">
        <v>879</v>
      </c>
      <c r="R3839" s="58">
        <v>1</v>
      </c>
      <c r="S3839" s="58" t="s">
        <v>14</v>
      </c>
      <c r="T3839" s="58" t="s">
        <v>980</v>
      </c>
      <c r="U3839" s="58" t="s">
        <v>15</v>
      </c>
    </row>
    <row r="3840" spans="1:21">
      <c r="A3840" s="58" t="s">
        <v>585</v>
      </c>
      <c r="B3840" s="58" t="s">
        <v>586</v>
      </c>
      <c r="C3840" s="58" t="s">
        <v>587</v>
      </c>
      <c r="D3840" s="58" t="s">
        <v>11</v>
      </c>
      <c r="E3840" s="58" t="s">
        <v>12</v>
      </c>
      <c r="F3840" s="58" t="s">
        <v>879</v>
      </c>
      <c r="G3840" s="58"/>
      <c r="H3840" s="58" t="s">
        <v>16</v>
      </c>
      <c r="I3840" s="59">
        <v>1440</v>
      </c>
      <c r="J3840" s="58" t="s">
        <v>14</v>
      </c>
      <c r="K3840" s="114">
        <v>54</v>
      </c>
      <c r="L3840" s="64">
        <v>36.5</v>
      </c>
      <c r="M3840" s="64"/>
      <c r="N3840" s="75"/>
      <c r="O3840" s="132"/>
      <c r="P3840" s="147" t="s">
        <v>972</v>
      </c>
      <c r="Q3840" s="58" t="s">
        <v>879</v>
      </c>
      <c r="R3840" s="58">
        <v>1</v>
      </c>
      <c r="S3840" s="58" t="s">
        <v>14</v>
      </c>
      <c r="T3840" s="58" t="s">
        <v>980</v>
      </c>
      <c r="U3840" s="58" t="s">
        <v>15</v>
      </c>
    </row>
    <row r="3841" spans="1:21">
      <c r="A3841" s="58" t="s">
        <v>585</v>
      </c>
      <c r="B3841" s="58" t="s">
        <v>586</v>
      </c>
      <c r="C3841" s="58" t="s">
        <v>587</v>
      </c>
      <c r="D3841" s="58" t="s">
        <v>11</v>
      </c>
      <c r="E3841" s="58" t="s">
        <v>12</v>
      </c>
      <c r="F3841" s="58" t="s">
        <v>880</v>
      </c>
      <c r="G3841" s="58"/>
      <c r="H3841" s="58" t="s">
        <v>16</v>
      </c>
      <c r="I3841" s="58">
        <v>1</v>
      </c>
      <c r="J3841" s="58" t="s">
        <v>14</v>
      </c>
      <c r="K3841" s="114">
        <v>176.4</v>
      </c>
      <c r="L3841" s="64">
        <v>176.4</v>
      </c>
      <c r="M3841" s="64"/>
      <c r="N3841" s="75"/>
      <c r="O3841" s="132">
        <f>L3841+(L3841*$N$3813)</f>
        <v>166.1688</v>
      </c>
      <c r="P3841" s="147">
        <v>166.2</v>
      </c>
      <c r="Q3841" s="58" t="s">
        <v>880</v>
      </c>
      <c r="R3841" s="58">
        <v>1</v>
      </c>
      <c r="S3841" s="58" t="s">
        <v>14</v>
      </c>
      <c r="T3841" s="58" t="s">
        <v>980</v>
      </c>
      <c r="U3841" s="58" t="s">
        <v>15</v>
      </c>
    </row>
    <row r="3842" spans="1:21">
      <c r="A3842" s="58" t="s">
        <v>585</v>
      </c>
      <c r="B3842" s="58" t="s">
        <v>586</v>
      </c>
      <c r="C3842" s="58" t="s">
        <v>587</v>
      </c>
      <c r="D3842" s="58" t="s">
        <v>11</v>
      </c>
      <c r="E3842" s="58" t="s">
        <v>12</v>
      </c>
      <c r="F3842" s="58" t="s">
        <v>880</v>
      </c>
      <c r="G3842" s="58"/>
      <c r="H3842" s="58" t="s">
        <v>16</v>
      </c>
      <c r="I3842" s="58">
        <v>160</v>
      </c>
      <c r="J3842" s="58" t="s">
        <v>14</v>
      </c>
      <c r="K3842" s="114">
        <v>176.4</v>
      </c>
      <c r="L3842" s="64">
        <v>154.9</v>
      </c>
      <c r="M3842" s="64"/>
      <c r="N3842" s="75"/>
      <c r="O3842" s="132">
        <f>L3842+(L3842*$N$3813)</f>
        <v>145.91579999999999</v>
      </c>
      <c r="P3842" s="147">
        <f>ROUND(O3842,1)</f>
        <v>145.9</v>
      </c>
      <c r="Q3842" s="58" t="s">
        <v>880</v>
      </c>
      <c r="R3842" s="58">
        <v>1</v>
      </c>
      <c r="S3842" s="58" t="s">
        <v>14</v>
      </c>
      <c r="T3842" s="58" t="s">
        <v>980</v>
      </c>
      <c r="U3842" s="58" t="s">
        <v>15</v>
      </c>
    </row>
    <row r="3843" spans="1:21">
      <c r="A3843" s="58" t="s">
        <v>585</v>
      </c>
      <c r="B3843" s="58" t="s">
        <v>586</v>
      </c>
      <c r="C3843" s="58" t="s">
        <v>587</v>
      </c>
      <c r="D3843" s="58" t="s">
        <v>11</v>
      </c>
      <c r="E3843" s="58" t="s">
        <v>12</v>
      </c>
      <c r="F3843" s="58" t="s">
        <v>880</v>
      </c>
      <c r="G3843" s="58"/>
      <c r="H3843" s="58" t="s">
        <v>16</v>
      </c>
      <c r="I3843" s="58">
        <v>480</v>
      </c>
      <c r="J3843" s="58" t="s">
        <v>14</v>
      </c>
      <c r="K3843" s="114">
        <v>176.4</v>
      </c>
      <c r="L3843" s="64">
        <v>129.69999999999999</v>
      </c>
      <c r="M3843" s="64"/>
      <c r="N3843" s="75"/>
      <c r="O3843" s="132"/>
      <c r="P3843" s="147" t="s">
        <v>972</v>
      </c>
      <c r="Q3843" s="58" t="s">
        <v>880</v>
      </c>
      <c r="R3843" s="58">
        <v>1</v>
      </c>
      <c r="S3843" s="58" t="s">
        <v>14</v>
      </c>
      <c r="T3843" s="58" t="s">
        <v>980</v>
      </c>
      <c r="U3843" s="58" t="s">
        <v>15</v>
      </c>
    </row>
    <row r="3844" spans="1:21">
      <c r="A3844" s="58" t="s">
        <v>585</v>
      </c>
      <c r="B3844" s="58" t="s">
        <v>586</v>
      </c>
      <c r="C3844" s="58" t="s">
        <v>587</v>
      </c>
      <c r="D3844" s="58" t="s">
        <v>11</v>
      </c>
      <c r="E3844" s="58" t="s">
        <v>12</v>
      </c>
      <c r="F3844" s="58" t="s">
        <v>880</v>
      </c>
      <c r="G3844" s="58"/>
      <c r="H3844" s="58" t="s">
        <v>16</v>
      </c>
      <c r="I3844" s="59">
        <v>1440</v>
      </c>
      <c r="J3844" s="58" t="s">
        <v>14</v>
      </c>
      <c r="K3844" s="114">
        <v>176.4</v>
      </c>
      <c r="L3844" s="64">
        <v>115.5</v>
      </c>
      <c r="M3844" s="64"/>
      <c r="N3844" s="75"/>
      <c r="O3844" s="132"/>
      <c r="P3844" s="147" t="s">
        <v>972</v>
      </c>
      <c r="Q3844" s="58" t="s">
        <v>880</v>
      </c>
      <c r="R3844" s="58">
        <v>1</v>
      </c>
      <c r="S3844" s="58" t="s">
        <v>14</v>
      </c>
      <c r="T3844" s="58" t="s">
        <v>980</v>
      </c>
      <c r="U3844" s="58" t="s">
        <v>15</v>
      </c>
    </row>
    <row r="3845" spans="1:21">
      <c r="A3845" t="s">
        <v>588</v>
      </c>
      <c r="B3845" t="s">
        <v>589</v>
      </c>
      <c r="C3845" t="s">
        <v>590</v>
      </c>
      <c r="D3845" t="s">
        <v>11</v>
      </c>
      <c r="E3845" t="s">
        <v>12</v>
      </c>
      <c r="F3845" t="s">
        <v>13</v>
      </c>
      <c r="I3845">
        <v>1</v>
      </c>
      <c r="K3845" s="111">
        <v>780.3</v>
      </c>
      <c r="L3845" s="61">
        <v>803.8</v>
      </c>
      <c r="O3845" s="111">
        <v>803.8</v>
      </c>
      <c r="P3845" s="147">
        <v>803.8</v>
      </c>
      <c r="Q3845" t="s">
        <v>13</v>
      </c>
      <c r="R3845">
        <v>1</v>
      </c>
      <c r="S3845" t="s">
        <v>14</v>
      </c>
      <c r="T3845" t="s">
        <v>980</v>
      </c>
      <c r="U3845" t="s">
        <v>15</v>
      </c>
    </row>
    <row r="3846" spans="1:21">
      <c r="A3846" t="s">
        <v>588</v>
      </c>
      <c r="B3846" t="s">
        <v>589</v>
      </c>
      <c r="C3846" t="s">
        <v>590</v>
      </c>
      <c r="D3846" t="s">
        <v>11</v>
      </c>
      <c r="E3846" t="s">
        <v>12</v>
      </c>
      <c r="F3846" t="s">
        <v>872</v>
      </c>
      <c r="I3846">
        <v>1</v>
      </c>
      <c r="K3846" s="111">
        <v>232.6</v>
      </c>
      <c r="L3846" s="61">
        <v>239.6</v>
      </c>
      <c r="O3846" s="111">
        <v>239.6</v>
      </c>
      <c r="P3846" s="147">
        <v>239.6</v>
      </c>
      <c r="Q3846" t="s">
        <v>872</v>
      </c>
      <c r="R3846">
        <v>1</v>
      </c>
      <c r="S3846" t="s">
        <v>14</v>
      </c>
      <c r="T3846" t="s">
        <v>980</v>
      </c>
      <c r="U3846" t="s">
        <v>15</v>
      </c>
    </row>
    <row r="3847" spans="1:21">
      <c r="A3847" t="s">
        <v>588</v>
      </c>
      <c r="B3847" t="s">
        <v>589</v>
      </c>
      <c r="C3847" t="s">
        <v>590</v>
      </c>
      <c r="D3847" t="s">
        <v>11</v>
      </c>
      <c r="E3847" t="s">
        <v>12</v>
      </c>
      <c r="F3847" t="s">
        <v>873</v>
      </c>
      <c r="I3847">
        <v>1</v>
      </c>
      <c r="K3847" s="111">
        <v>31.3</v>
      </c>
      <c r="L3847" s="61">
        <v>32.299999999999997</v>
      </c>
      <c r="O3847" s="111">
        <v>32.299999999999997</v>
      </c>
      <c r="P3847" s="147">
        <v>32.299999999999997</v>
      </c>
      <c r="Q3847" t="s">
        <v>873</v>
      </c>
      <c r="R3847">
        <v>1</v>
      </c>
      <c r="S3847" t="s">
        <v>14</v>
      </c>
      <c r="T3847" t="s">
        <v>980</v>
      </c>
      <c r="U3847" t="s">
        <v>15</v>
      </c>
    </row>
    <row r="3848" spans="1:21">
      <c r="A3848" t="s">
        <v>588</v>
      </c>
      <c r="B3848" t="s">
        <v>589</v>
      </c>
      <c r="C3848" t="s">
        <v>590</v>
      </c>
      <c r="D3848" t="s">
        <v>11</v>
      </c>
      <c r="E3848" t="s">
        <v>12</v>
      </c>
      <c r="F3848" t="s">
        <v>874</v>
      </c>
      <c r="I3848">
        <v>1</v>
      </c>
      <c r="K3848" s="111">
        <v>21.9</v>
      </c>
      <c r="L3848" s="61">
        <v>21.9</v>
      </c>
      <c r="O3848" s="111">
        <v>21.9</v>
      </c>
      <c r="P3848" s="147">
        <v>21.9</v>
      </c>
      <c r="Q3848" t="s">
        <v>874</v>
      </c>
      <c r="R3848">
        <v>1</v>
      </c>
      <c r="S3848" t="s">
        <v>14</v>
      </c>
      <c r="T3848" t="s">
        <v>980</v>
      </c>
      <c r="U3848" t="s">
        <v>15</v>
      </c>
    </row>
    <row r="3849" spans="1:21">
      <c r="A3849" t="s">
        <v>588</v>
      </c>
      <c r="B3849" t="s">
        <v>589</v>
      </c>
      <c r="C3849" t="s">
        <v>590</v>
      </c>
      <c r="D3849" t="s">
        <v>11</v>
      </c>
      <c r="E3849" t="s">
        <v>12</v>
      </c>
      <c r="F3849" t="s">
        <v>875</v>
      </c>
      <c r="I3849">
        <v>1</v>
      </c>
      <c r="K3849" s="112">
        <v>8115</v>
      </c>
      <c r="L3849" s="62">
        <v>8359</v>
      </c>
      <c r="M3849" s="62"/>
      <c r="N3849" s="73"/>
      <c r="O3849" s="112">
        <v>8359</v>
      </c>
      <c r="P3849" s="147">
        <v>8359</v>
      </c>
      <c r="Q3849" t="s">
        <v>875</v>
      </c>
      <c r="R3849">
        <v>1</v>
      </c>
      <c r="S3849" t="s">
        <v>14</v>
      </c>
      <c r="T3849" t="s">
        <v>980</v>
      </c>
      <c r="U3849" t="s">
        <v>15</v>
      </c>
    </row>
    <row r="3850" spans="1:21">
      <c r="A3850" t="s">
        <v>588</v>
      </c>
      <c r="B3850" t="s">
        <v>589</v>
      </c>
      <c r="C3850" t="s">
        <v>590</v>
      </c>
      <c r="D3850" t="s">
        <v>11</v>
      </c>
      <c r="E3850" t="s">
        <v>12</v>
      </c>
      <c r="F3850" t="s">
        <v>876</v>
      </c>
      <c r="I3850">
        <v>1</v>
      </c>
      <c r="K3850" s="111">
        <v>249.7</v>
      </c>
      <c r="L3850" s="61">
        <v>257.2</v>
      </c>
      <c r="O3850" s="111">
        <v>257.2</v>
      </c>
      <c r="P3850" s="147">
        <v>257.2</v>
      </c>
      <c r="Q3850" t="s">
        <v>876</v>
      </c>
      <c r="R3850">
        <v>1</v>
      </c>
      <c r="S3850" t="s">
        <v>14</v>
      </c>
      <c r="T3850" t="s">
        <v>980</v>
      </c>
      <c r="U3850" t="s">
        <v>15</v>
      </c>
    </row>
    <row r="3851" spans="1:21">
      <c r="A3851" t="s">
        <v>588</v>
      </c>
      <c r="B3851" t="s">
        <v>589</v>
      </c>
      <c r="C3851" t="s">
        <v>590</v>
      </c>
      <c r="D3851" t="s">
        <v>11</v>
      </c>
      <c r="E3851" t="s">
        <v>12</v>
      </c>
      <c r="F3851" t="s">
        <v>877</v>
      </c>
      <c r="I3851">
        <v>1</v>
      </c>
      <c r="K3851" s="111">
        <v>118.7</v>
      </c>
      <c r="L3851" s="61">
        <v>122.3</v>
      </c>
      <c r="O3851" s="111">
        <v>122.3</v>
      </c>
      <c r="P3851" s="147">
        <v>122.3</v>
      </c>
      <c r="Q3851" t="s">
        <v>877</v>
      </c>
      <c r="R3851">
        <v>1</v>
      </c>
      <c r="S3851" t="s">
        <v>14</v>
      </c>
      <c r="T3851" t="s">
        <v>980</v>
      </c>
      <c r="U3851" t="s">
        <v>15</v>
      </c>
    </row>
    <row r="3852" spans="1:21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976</v>
      </c>
      <c r="I3852">
        <v>1</v>
      </c>
      <c r="K3852" s="110"/>
      <c r="L3852" s="60">
        <v>1883.7</v>
      </c>
      <c r="M3852" s="60"/>
      <c r="N3852" s="71"/>
      <c r="O3852" s="110">
        <v>1883.7</v>
      </c>
      <c r="P3852" s="147">
        <v>1883.7</v>
      </c>
      <c r="Q3852" t="s">
        <v>976</v>
      </c>
      <c r="R3852">
        <v>1</v>
      </c>
      <c r="S3852" t="s">
        <v>14</v>
      </c>
      <c r="T3852" t="s">
        <v>981</v>
      </c>
      <c r="U3852" t="s">
        <v>15</v>
      </c>
    </row>
    <row r="3853" spans="1:21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878</v>
      </c>
      <c r="I3853">
        <v>1</v>
      </c>
      <c r="K3853" s="111">
        <v>281</v>
      </c>
      <c r="L3853" s="61">
        <v>289.5</v>
      </c>
      <c r="O3853" s="111">
        <v>289.5</v>
      </c>
      <c r="P3853" s="147">
        <v>289.5</v>
      </c>
      <c r="Q3853" t="s">
        <v>878</v>
      </c>
      <c r="R3853">
        <v>1</v>
      </c>
      <c r="S3853" t="s">
        <v>14</v>
      </c>
      <c r="T3853" t="s">
        <v>980</v>
      </c>
      <c r="U3853" t="s">
        <v>15</v>
      </c>
    </row>
    <row r="3854" spans="1:21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879</v>
      </c>
      <c r="I3854">
        <v>1</v>
      </c>
      <c r="K3854" s="111">
        <v>93.7</v>
      </c>
      <c r="L3854" s="61">
        <v>96.6</v>
      </c>
      <c r="O3854" s="111">
        <v>96.6</v>
      </c>
      <c r="P3854" s="147">
        <v>96.6</v>
      </c>
      <c r="Q3854" t="s">
        <v>879</v>
      </c>
      <c r="R3854">
        <v>1</v>
      </c>
      <c r="S3854" t="s">
        <v>14</v>
      </c>
      <c r="T3854" t="s">
        <v>980</v>
      </c>
      <c r="U3854" t="s">
        <v>15</v>
      </c>
    </row>
    <row r="3855" spans="1:21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880</v>
      </c>
      <c r="I3855">
        <v>1</v>
      </c>
      <c r="K3855" s="111">
        <v>306</v>
      </c>
      <c r="L3855" s="61">
        <v>306</v>
      </c>
      <c r="O3855" s="111">
        <v>306</v>
      </c>
      <c r="P3855" s="147">
        <v>306</v>
      </c>
      <c r="Q3855" t="s">
        <v>880</v>
      </c>
      <c r="R3855">
        <v>1</v>
      </c>
      <c r="S3855" t="s">
        <v>14</v>
      </c>
      <c r="T3855" t="s">
        <v>980</v>
      </c>
      <c r="U3855" t="s">
        <v>15</v>
      </c>
    </row>
    <row r="3856" spans="1:21">
      <c r="A3856" t="s">
        <v>591</v>
      </c>
      <c r="B3856" t="s">
        <v>592</v>
      </c>
      <c r="C3856" t="s">
        <v>593</v>
      </c>
      <c r="D3856" t="s">
        <v>11</v>
      </c>
      <c r="E3856" t="s">
        <v>12</v>
      </c>
      <c r="F3856" t="s">
        <v>13</v>
      </c>
      <c r="I3856">
        <v>1</v>
      </c>
      <c r="K3856" s="110">
        <v>6120</v>
      </c>
      <c r="L3856" s="60">
        <v>6303.6</v>
      </c>
      <c r="M3856" s="60"/>
      <c r="N3856" s="71"/>
      <c r="O3856" s="110">
        <v>6303.6</v>
      </c>
      <c r="P3856" s="147">
        <v>6303.6</v>
      </c>
      <c r="Q3856" t="s">
        <v>13</v>
      </c>
      <c r="R3856">
        <v>1</v>
      </c>
      <c r="S3856" t="s">
        <v>14</v>
      </c>
      <c r="T3856" t="s">
        <v>980</v>
      </c>
      <c r="U3856" t="s">
        <v>15</v>
      </c>
    </row>
    <row r="3857" spans="1:21">
      <c r="A3857" t="s">
        <v>591</v>
      </c>
      <c r="B3857" t="s">
        <v>592</v>
      </c>
      <c r="C3857" t="s">
        <v>593</v>
      </c>
      <c r="D3857" t="s">
        <v>11</v>
      </c>
      <c r="E3857" t="s">
        <v>12</v>
      </c>
      <c r="F3857" t="s">
        <v>872</v>
      </c>
      <c r="I3857">
        <v>1</v>
      </c>
      <c r="K3857" s="110">
        <v>1823.8</v>
      </c>
      <c r="L3857" s="60">
        <v>1878.6</v>
      </c>
      <c r="M3857" s="60"/>
      <c r="N3857" s="71"/>
      <c r="O3857" s="110">
        <v>1878.6</v>
      </c>
      <c r="P3857" s="147">
        <v>1878.6</v>
      </c>
      <c r="Q3857" t="s">
        <v>872</v>
      </c>
      <c r="R3857">
        <v>1</v>
      </c>
      <c r="S3857" t="s">
        <v>14</v>
      </c>
      <c r="T3857" t="s">
        <v>980</v>
      </c>
      <c r="U3857" t="s">
        <v>15</v>
      </c>
    </row>
    <row r="3858" spans="1:21">
      <c r="A3858" t="s">
        <v>591</v>
      </c>
      <c r="B3858" t="s">
        <v>592</v>
      </c>
      <c r="C3858" t="s">
        <v>593</v>
      </c>
      <c r="D3858" t="s">
        <v>11</v>
      </c>
      <c r="E3858" t="s">
        <v>12</v>
      </c>
      <c r="F3858" t="s">
        <v>873</v>
      </c>
      <c r="I3858">
        <v>1</v>
      </c>
      <c r="K3858" s="111">
        <v>244.8</v>
      </c>
      <c r="L3858" s="61">
        <v>252.2</v>
      </c>
      <c r="O3858" s="111">
        <v>252.2</v>
      </c>
      <c r="P3858" s="147">
        <v>252.2</v>
      </c>
      <c r="Q3858" t="s">
        <v>873</v>
      </c>
      <c r="R3858">
        <v>1</v>
      </c>
      <c r="S3858" t="s">
        <v>14</v>
      </c>
      <c r="T3858" t="s">
        <v>980</v>
      </c>
      <c r="U3858" t="s">
        <v>15</v>
      </c>
    </row>
    <row r="3859" spans="1:21">
      <c r="A3859" t="s">
        <v>591</v>
      </c>
      <c r="B3859" t="s">
        <v>592</v>
      </c>
      <c r="C3859" t="s">
        <v>593</v>
      </c>
      <c r="D3859" t="s">
        <v>11</v>
      </c>
      <c r="E3859" t="s">
        <v>12</v>
      </c>
      <c r="F3859" t="s">
        <v>874</v>
      </c>
      <c r="I3859">
        <v>1</v>
      </c>
      <c r="K3859" s="111">
        <v>208.1</v>
      </c>
      <c r="L3859" s="61">
        <v>208.1</v>
      </c>
      <c r="O3859" s="111">
        <v>208.1</v>
      </c>
      <c r="P3859" s="147">
        <v>208.1</v>
      </c>
      <c r="Q3859" t="s">
        <v>874</v>
      </c>
      <c r="R3859">
        <v>1</v>
      </c>
      <c r="S3859" t="s">
        <v>14</v>
      </c>
      <c r="T3859" t="s">
        <v>980</v>
      </c>
      <c r="U3859" t="s">
        <v>15</v>
      </c>
    </row>
    <row r="3860" spans="1:21">
      <c r="A3860" t="s">
        <v>591</v>
      </c>
      <c r="B3860" t="s">
        <v>592</v>
      </c>
      <c r="C3860" t="s">
        <v>593</v>
      </c>
      <c r="D3860" t="s">
        <v>11</v>
      </c>
      <c r="E3860" t="s">
        <v>12</v>
      </c>
      <c r="F3860" t="s">
        <v>875</v>
      </c>
      <c r="I3860">
        <v>1</v>
      </c>
      <c r="K3860" s="112">
        <v>63648</v>
      </c>
      <c r="L3860" s="62">
        <v>65558</v>
      </c>
      <c r="M3860" s="62"/>
      <c r="N3860" s="73"/>
      <c r="O3860" s="112">
        <v>65558</v>
      </c>
      <c r="P3860" s="147">
        <v>65558</v>
      </c>
      <c r="Q3860" t="s">
        <v>875</v>
      </c>
      <c r="R3860">
        <v>1</v>
      </c>
      <c r="S3860" t="s">
        <v>14</v>
      </c>
      <c r="T3860" t="s">
        <v>980</v>
      </c>
      <c r="U3860" t="s">
        <v>15</v>
      </c>
    </row>
    <row r="3861" spans="1:21">
      <c r="A3861" t="s">
        <v>591</v>
      </c>
      <c r="B3861" t="s">
        <v>592</v>
      </c>
      <c r="C3861" t="s">
        <v>593</v>
      </c>
      <c r="D3861" t="s">
        <v>11</v>
      </c>
      <c r="E3861" t="s">
        <v>12</v>
      </c>
      <c r="F3861" t="s">
        <v>876</v>
      </c>
      <c r="I3861">
        <v>1</v>
      </c>
      <c r="K3861" s="110">
        <v>1897.2</v>
      </c>
      <c r="L3861" s="60">
        <v>1954.2</v>
      </c>
      <c r="M3861" s="60"/>
      <c r="N3861" s="71"/>
      <c r="O3861" s="110">
        <v>1954.2</v>
      </c>
      <c r="P3861" s="147">
        <v>1954.2</v>
      </c>
      <c r="Q3861" t="s">
        <v>876</v>
      </c>
      <c r="R3861">
        <v>1</v>
      </c>
      <c r="S3861" t="s">
        <v>14</v>
      </c>
      <c r="T3861" t="s">
        <v>980</v>
      </c>
      <c r="U3861" t="s">
        <v>15</v>
      </c>
    </row>
    <row r="3862" spans="1:21">
      <c r="A3862" t="s">
        <v>591</v>
      </c>
      <c r="B3862" t="s">
        <v>592</v>
      </c>
      <c r="C3862" t="s">
        <v>593</v>
      </c>
      <c r="D3862" t="s">
        <v>11</v>
      </c>
      <c r="E3862" t="s">
        <v>12</v>
      </c>
      <c r="F3862" t="s">
        <v>877</v>
      </c>
      <c r="I3862">
        <v>1</v>
      </c>
      <c r="K3862" s="111">
        <v>954.8</v>
      </c>
      <c r="L3862" s="61">
        <v>983.5</v>
      </c>
      <c r="O3862" s="111">
        <v>983.5</v>
      </c>
      <c r="P3862" s="147">
        <v>983.5</v>
      </c>
      <c r="Q3862" t="s">
        <v>877</v>
      </c>
      <c r="R3862">
        <v>1</v>
      </c>
      <c r="S3862" t="s">
        <v>14</v>
      </c>
      <c r="T3862" t="s">
        <v>980</v>
      </c>
      <c r="U3862" t="s">
        <v>15</v>
      </c>
    </row>
    <row r="3863" spans="1:21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976</v>
      </c>
      <c r="I3863">
        <v>1</v>
      </c>
      <c r="K3863" s="110"/>
      <c r="L3863" s="60">
        <v>14876.6</v>
      </c>
      <c r="M3863" s="60"/>
      <c r="N3863" s="71"/>
      <c r="O3863" s="110">
        <v>14876.6</v>
      </c>
      <c r="P3863" s="147">
        <v>14876.6</v>
      </c>
      <c r="Q3863" t="s">
        <v>976</v>
      </c>
      <c r="R3863">
        <v>1</v>
      </c>
      <c r="S3863" t="s">
        <v>14</v>
      </c>
      <c r="T3863" t="s">
        <v>981</v>
      </c>
      <c r="U3863" t="s">
        <v>15</v>
      </c>
    </row>
    <row r="3864" spans="1:21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878</v>
      </c>
      <c r="I3864">
        <v>1</v>
      </c>
      <c r="K3864" s="110">
        <v>2325.6</v>
      </c>
      <c r="L3864" s="60">
        <v>2395.4</v>
      </c>
      <c r="M3864" s="60"/>
      <c r="N3864" s="71"/>
      <c r="O3864" s="110">
        <v>2395.4</v>
      </c>
      <c r="P3864" s="147">
        <v>2395.4</v>
      </c>
      <c r="Q3864" t="s">
        <v>878</v>
      </c>
      <c r="R3864">
        <v>1</v>
      </c>
      <c r="S3864" t="s">
        <v>14</v>
      </c>
      <c r="T3864" t="s">
        <v>980</v>
      </c>
      <c r="U3864" t="s">
        <v>15</v>
      </c>
    </row>
    <row r="3865" spans="1:21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879</v>
      </c>
      <c r="I3865">
        <v>1</v>
      </c>
      <c r="K3865" s="111">
        <v>734.4</v>
      </c>
      <c r="L3865" s="61">
        <v>756.5</v>
      </c>
      <c r="O3865" s="111">
        <v>756.5</v>
      </c>
      <c r="P3865" s="147">
        <v>756.5</v>
      </c>
      <c r="Q3865" t="s">
        <v>879</v>
      </c>
      <c r="R3865">
        <v>1</v>
      </c>
      <c r="S3865" t="s">
        <v>14</v>
      </c>
      <c r="T3865" t="s">
        <v>980</v>
      </c>
      <c r="U3865" t="s">
        <v>15</v>
      </c>
    </row>
    <row r="3866" spans="1:21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880</v>
      </c>
      <c r="I3866">
        <v>1</v>
      </c>
      <c r="K3866" s="110">
        <v>2448</v>
      </c>
      <c r="L3866" s="60">
        <v>2448</v>
      </c>
      <c r="M3866" s="60"/>
      <c r="N3866" s="71"/>
      <c r="O3866" s="110">
        <v>2448</v>
      </c>
      <c r="P3866" s="147">
        <v>2448</v>
      </c>
      <c r="Q3866" t="s">
        <v>880</v>
      </c>
      <c r="R3866">
        <v>1</v>
      </c>
      <c r="S3866" t="s">
        <v>14</v>
      </c>
      <c r="T3866" t="s">
        <v>980</v>
      </c>
      <c r="U3866" t="s">
        <v>15</v>
      </c>
    </row>
    <row r="3867" spans="1:21">
      <c r="A3867" t="s">
        <v>594</v>
      </c>
      <c r="B3867" t="s">
        <v>595</v>
      </c>
      <c r="C3867" t="s">
        <v>596</v>
      </c>
      <c r="D3867" t="s">
        <v>11</v>
      </c>
      <c r="E3867" t="s">
        <v>12</v>
      </c>
      <c r="F3867" t="s">
        <v>13</v>
      </c>
      <c r="I3867">
        <v>1</v>
      </c>
      <c r="K3867" s="110">
        <v>6375</v>
      </c>
      <c r="L3867" s="60">
        <v>6566.3</v>
      </c>
      <c r="M3867" s="60"/>
      <c r="N3867" s="71"/>
      <c r="O3867" s="110">
        <v>6566.3</v>
      </c>
      <c r="P3867" s="147">
        <v>6566.3</v>
      </c>
      <c r="Q3867" t="s">
        <v>13</v>
      </c>
      <c r="R3867">
        <v>1</v>
      </c>
      <c r="S3867" t="s">
        <v>14</v>
      </c>
      <c r="T3867" t="s">
        <v>980</v>
      </c>
      <c r="U3867" t="s">
        <v>15</v>
      </c>
    </row>
    <row r="3868" spans="1:21">
      <c r="A3868" t="s">
        <v>594</v>
      </c>
      <c r="B3868" t="s">
        <v>595</v>
      </c>
      <c r="C3868" t="s">
        <v>596</v>
      </c>
      <c r="D3868" t="s">
        <v>11</v>
      </c>
      <c r="E3868" t="s">
        <v>12</v>
      </c>
      <c r="F3868" t="s">
        <v>872</v>
      </c>
      <c r="I3868">
        <v>1</v>
      </c>
      <c r="K3868" s="110">
        <v>1899.8</v>
      </c>
      <c r="L3868" s="60">
        <v>1956.8</v>
      </c>
      <c r="M3868" s="60"/>
      <c r="N3868" s="71"/>
      <c r="O3868" s="110">
        <v>1956.8</v>
      </c>
      <c r="P3868" s="147">
        <v>1956.8</v>
      </c>
      <c r="Q3868" t="s">
        <v>872</v>
      </c>
      <c r="R3868">
        <v>1</v>
      </c>
      <c r="S3868" t="s">
        <v>14</v>
      </c>
      <c r="T3868" t="s">
        <v>980</v>
      </c>
      <c r="U3868" t="s">
        <v>15</v>
      </c>
    </row>
    <row r="3869" spans="1:21">
      <c r="A3869" t="s">
        <v>594</v>
      </c>
      <c r="B3869" t="s">
        <v>595</v>
      </c>
      <c r="C3869" t="s">
        <v>596</v>
      </c>
      <c r="D3869" t="s">
        <v>11</v>
      </c>
      <c r="E3869" t="s">
        <v>12</v>
      </c>
      <c r="F3869" t="s">
        <v>873</v>
      </c>
      <c r="I3869">
        <v>1</v>
      </c>
      <c r="K3869" s="111">
        <v>255</v>
      </c>
      <c r="L3869" s="61">
        <v>262.7</v>
      </c>
      <c r="O3869" s="111">
        <v>262.7</v>
      </c>
      <c r="P3869" s="147">
        <v>262.7</v>
      </c>
      <c r="Q3869" t="s">
        <v>873</v>
      </c>
      <c r="R3869">
        <v>1</v>
      </c>
      <c r="S3869" t="s">
        <v>14</v>
      </c>
      <c r="T3869" t="s">
        <v>980</v>
      </c>
      <c r="U3869" t="s">
        <v>15</v>
      </c>
    </row>
    <row r="3870" spans="1:21">
      <c r="A3870" t="s">
        <v>594</v>
      </c>
      <c r="B3870" t="s">
        <v>595</v>
      </c>
      <c r="C3870" t="s">
        <v>596</v>
      </c>
      <c r="D3870" t="s">
        <v>11</v>
      </c>
      <c r="E3870" t="s">
        <v>12</v>
      </c>
      <c r="F3870" t="s">
        <v>874</v>
      </c>
      <c r="I3870">
        <v>1</v>
      </c>
      <c r="K3870" s="111">
        <v>216.8</v>
      </c>
      <c r="L3870" s="61">
        <v>216.8</v>
      </c>
      <c r="O3870" s="111">
        <v>216.8</v>
      </c>
      <c r="P3870" s="147">
        <v>216.8</v>
      </c>
      <c r="Q3870" t="s">
        <v>874</v>
      </c>
      <c r="R3870">
        <v>1</v>
      </c>
      <c r="S3870" t="s">
        <v>14</v>
      </c>
      <c r="T3870" t="s">
        <v>980</v>
      </c>
      <c r="U3870" t="s">
        <v>15</v>
      </c>
    </row>
    <row r="3871" spans="1:21">
      <c r="A3871" t="s">
        <v>594</v>
      </c>
      <c r="B3871" t="s">
        <v>595</v>
      </c>
      <c r="C3871" t="s">
        <v>596</v>
      </c>
      <c r="D3871" t="s">
        <v>11</v>
      </c>
      <c r="E3871" t="s">
        <v>12</v>
      </c>
      <c r="F3871" t="s">
        <v>875</v>
      </c>
      <c r="I3871">
        <v>1</v>
      </c>
      <c r="K3871" s="112">
        <v>66300</v>
      </c>
      <c r="L3871" s="62">
        <v>68289</v>
      </c>
      <c r="M3871" s="62"/>
      <c r="N3871" s="73"/>
      <c r="O3871" s="112">
        <v>68289</v>
      </c>
      <c r="P3871" s="147">
        <v>68289</v>
      </c>
      <c r="Q3871" t="s">
        <v>875</v>
      </c>
      <c r="R3871">
        <v>1</v>
      </c>
      <c r="S3871" t="s">
        <v>14</v>
      </c>
      <c r="T3871" t="s">
        <v>980</v>
      </c>
      <c r="U3871" t="s">
        <v>15</v>
      </c>
    </row>
    <row r="3872" spans="1:21">
      <c r="A3872" t="s">
        <v>594</v>
      </c>
      <c r="B3872" t="s">
        <v>595</v>
      </c>
      <c r="C3872" t="s">
        <v>596</v>
      </c>
      <c r="D3872" t="s">
        <v>11</v>
      </c>
      <c r="E3872" t="s">
        <v>12</v>
      </c>
      <c r="F3872" t="s">
        <v>876</v>
      </c>
      <c r="I3872">
        <v>1</v>
      </c>
      <c r="K3872" s="110">
        <v>1976.3</v>
      </c>
      <c r="L3872" s="60">
        <v>2035.6</v>
      </c>
      <c r="M3872" s="60"/>
      <c r="N3872" s="71"/>
      <c r="O3872" s="110">
        <v>2035.6</v>
      </c>
      <c r="P3872" s="147">
        <v>2035.6</v>
      </c>
      <c r="Q3872" t="s">
        <v>876</v>
      </c>
      <c r="R3872">
        <v>1</v>
      </c>
      <c r="S3872" t="s">
        <v>14</v>
      </c>
      <c r="T3872" t="s">
        <v>980</v>
      </c>
      <c r="U3872" t="s">
        <v>15</v>
      </c>
    </row>
    <row r="3873" spans="1:21">
      <c r="A3873" t="s">
        <v>594</v>
      </c>
      <c r="B3873" t="s">
        <v>595</v>
      </c>
      <c r="C3873" t="s">
        <v>596</v>
      </c>
      <c r="D3873" t="s">
        <v>11</v>
      </c>
      <c r="E3873" t="s">
        <v>12</v>
      </c>
      <c r="F3873" t="s">
        <v>877</v>
      </c>
      <c r="I3873">
        <v>1</v>
      </c>
      <c r="K3873" s="110">
        <v>994.5</v>
      </c>
      <c r="L3873" s="60">
        <v>1024.4000000000001</v>
      </c>
      <c r="M3873" s="60"/>
      <c r="N3873" s="71"/>
      <c r="O3873" s="110">
        <v>1024.4000000000001</v>
      </c>
      <c r="P3873" s="147">
        <v>1024.4000000000001</v>
      </c>
      <c r="Q3873" t="s">
        <v>877</v>
      </c>
      <c r="R3873">
        <v>1</v>
      </c>
      <c r="S3873" t="s">
        <v>14</v>
      </c>
      <c r="T3873" t="s">
        <v>980</v>
      </c>
      <c r="U3873" t="s">
        <v>15</v>
      </c>
    </row>
    <row r="3874" spans="1:21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976</v>
      </c>
      <c r="I3874">
        <v>1</v>
      </c>
      <c r="K3874" s="110"/>
      <c r="L3874" s="60">
        <v>15496.4</v>
      </c>
      <c r="M3874" s="60"/>
      <c r="N3874" s="71"/>
      <c r="O3874" s="110">
        <v>15496.4</v>
      </c>
      <c r="P3874" s="147">
        <v>15496.4</v>
      </c>
      <c r="Q3874" t="s">
        <v>976</v>
      </c>
      <c r="R3874">
        <v>1</v>
      </c>
      <c r="S3874" t="s">
        <v>14</v>
      </c>
      <c r="T3874" t="s">
        <v>981</v>
      </c>
      <c r="U3874" t="s">
        <v>15</v>
      </c>
    </row>
    <row r="3875" spans="1:21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878</v>
      </c>
      <c r="I3875">
        <v>1</v>
      </c>
      <c r="K3875" s="110">
        <v>2422.5</v>
      </c>
      <c r="L3875" s="60">
        <v>2495.1999999999998</v>
      </c>
      <c r="M3875" s="60"/>
      <c r="N3875" s="71"/>
      <c r="O3875" s="110">
        <v>2495.1999999999998</v>
      </c>
      <c r="P3875" s="147">
        <v>2495.1999999999998</v>
      </c>
      <c r="Q3875" t="s">
        <v>878</v>
      </c>
      <c r="R3875">
        <v>1</v>
      </c>
      <c r="S3875" t="s">
        <v>14</v>
      </c>
      <c r="T3875" t="s">
        <v>980</v>
      </c>
      <c r="U3875" t="s">
        <v>15</v>
      </c>
    </row>
    <row r="3876" spans="1:21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879</v>
      </c>
      <c r="I3876">
        <v>1</v>
      </c>
      <c r="K3876" s="111">
        <v>765</v>
      </c>
      <c r="L3876" s="61">
        <v>788</v>
      </c>
      <c r="O3876" s="111">
        <v>788</v>
      </c>
      <c r="P3876" s="147">
        <v>788</v>
      </c>
      <c r="Q3876" t="s">
        <v>879</v>
      </c>
      <c r="R3876">
        <v>1</v>
      </c>
      <c r="S3876" t="s">
        <v>14</v>
      </c>
      <c r="T3876" t="s">
        <v>980</v>
      </c>
      <c r="U3876" t="s">
        <v>15</v>
      </c>
    </row>
    <row r="3877" spans="1:21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880</v>
      </c>
      <c r="I3877">
        <v>1</v>
      </c>
      <c r="K3877" s="110">
        <v>2550</v>
      </c>
      <c r="L3877" s="60">
        <v>2550</v>
      </c>
      <c r="M3877" s="60"/>
      <c r="N3877" s="71"/>
      <c r="O3877" s="110">
        <v>2550</v>
      </c>
      <c r="P3877" s="147">
        <v>2550</v>
      </c>
      <c r="Q3877" t="s">
        <v>880</v>
      </c>
      <c r="R3877">
        <v>1</v>
      </c>
      <c r="S3877" t="s">
        <v>14</v>
      </c>
      <c r="T3877" t="s">
        <v>980</v>
      </c>
      <c r="U3877" t="s">
        <v>15</v>
      </c>
    </row>
    <row r="3878" spans="1:21">
      <c r="A3878" t="s">
        <v>597</v>
      </c>
      <c r="B3878" t="s">
        <v>598</v>
      </c>
      <c r="C3878" t="s">
        <v>599</v>
      </c>
      <c r="D3878" t="s">
        <v>11</v>
      </c>
      <c r="E3878" t="s">
        <v>12</v>
      </c>
      <c r="F3878" t="s">
        <v>13</v>
      </c>
      <c r="I3878">
        <v>1</v>
      </c>
      <c r="K3878" s="110">
        <v>2805</v>
      </c>
      <c r="L3878" s="60">
        <v>2889.2</v>
      </c>
      <c r="M3878" s="60"/>
      <c r="N3878" s="71"/>
      <c r="O3878" s="110">
        <v>2889.2</v>
      </c>
      <c r="P3878" s="147">
        <v>2889.2</v>
      </c>
      <c r="Q3878" t="s">
        <v>13</v>
      </c>
      <c r="R3878">
        <v>1</v>
      </c>
      <c r="S3878" t="s">
        <v>14</v>
      </c>
      <c r="T3878" t="s">
        <v>980</v>
      </c>
      <c r="U3878" t="s">
        <v>15</v>
      </c>
    </row>
    <row r="3879" spans="1:21">
      <c r="A3879" t="s">
        <v>597</v>
      </c>
      <c r="B3879" t="s">
        <v>598</v>
      </c>
      <c r="C3879" t="s">
        <v>599</v>
      </c>
      <c r="D3879" t="s">
        <v>11</v>
      </c>
      <c r="E3879" t="s">
        <v>12</v>
      </c>
      <c r="F3879" t="s">
        <v>872</v>
      </c>
      <c r="I3879">
        <v>1</v>
      </c>
      <c r="K3879" s="111">
        <v>835.9</v>
      </c>
      <c r="L3879" s="61">
        <v>861</v>
      </c>
      <c r="O3879" s="111">
        <v>861</v>
      </c>
      <c r="P3879" s="147">
        <v>861</v>
      </c>
      <c r="Q3879" t="s">
        <v>872</v>
      </c>
      <c r="R3879">
        <v>1</v>
      </c>
      <c r="S3879" t="s">
        <v>14</v>
      </c>
      <c r="T3879" t="s">
        <v>980</v>
      </c>
      <c r="U3879" t="s">
        <v>15</v>
      </c>
    </row>
    <row r="3880" spans="1:21">
      <c r="A3880" t="s">
        <v>597</v>
      </c>
      <c r="B3880" t="s">
        <v>598</v>
      </c>
      <c r="C3880" t="s">
        <v>599</v>
      </c>
      <c r="D3880" t="s">
        <v>11</v>
      </c>
      <c r="E3880" t="s">
        <v>12</v>
      </c>
      <c r="F3880" t="s">
        <v>873</v>
      </c>
      <c r="I3880">
        <v>1</v>
      </c>
      <c r="K3880" s="111">
        <v>112.2</v>
      </c>
      <c r="L3880" s="61">
        <v>115.6</v>
      </c>
      <c r="O3880" s="111">
        <v>115.6</v>
      </c>
      <c r="P3880" s="147">
        <v>115.6</v>
      </c>
      <c r="Q3880" t="s">
        <v>873</v>
      </c>
      <c r="R3880">
        <v>1</v>
      </c>
      <c r="S3880" t="s">
        <v>14</v>
      </c>
      <c r="T3880" t="s">
        <v>980</v>
      </c>
      <c r="U3880" t="s">
        <v>15</v>
      </c>
    </row>
    <row r="3881" spans="1:21">
      <c r="A3881" t="s">
        <v>597</v>
      </c>
      <c r="B3881" t="s">
        <v>598</v>
      </c>
      <c r="C3881" t="s">
        <v>599</v>
      </c>
      <c r="D3881" t="s">
        <v>11</v>
      </c>
      <c r="E3881" t="s">
        <v>12</v>
      </c>
      <c r="F3881" t="s">
        <v>874</v>
      </c>
      <c r="I3881">
        <v>1</v>
      </c>
      <c r="K3881" s="111">
        <v>95.4</v>
      </c>
      <c r="L3881" s="61">
        <v>95.4</v>
      </c>
      <c r="O3881" s="111">
        <v>95.4</v>
      </c>
      <c r="P3881" s="147">
        <v>95.4</v>
      </c>
      <c r="Q3881" t="s">
        <v>874</v>
      </c>
      <c r="R3881">
        <v>1</v>
      </c>
      <c r="S3881" t="s">
        <v>14</v>
      </c>
      <c r="T3881" t="s">
        <v>980</v>
      </c>
      <c r="U3881" t="s">
        <v>15</v>
      </c>
    </row>
    <row r="3882" spans="1:21">
      <c r="A3882" t="s">
        <v>597</v>
      </c>
      <c r="B3882" t="s">
        <v>598</v>
      </c>
      <c r="C3882" t="s">
        <v>599</v>
      </c>
      <c r="D3882" t="s">
        <v>11</v>
      </c>
      <c r="E3882" t="s">
        <v>12</v>
      </c>
      <c r="F3882" t="s">
        <v>875</v>
      </c>
      <c r="I3882">
        <v>1</v>
      </c>
      <c r="K3882" s="112">
        <v>29172</v>
      </c>
      <c r="L3882" s="62">
        <v>30047</v>
      </c>
      <c r="M3882" s="62"/>
      <c r="N3882" s="73"/>
      <c r="O3882" s="112">
        <v>30047</v>
      </c>
      <c r="P3882" s="147">
        <v>30047</v>
      </c>
      <c r="Q3882" t="s">
        <v>875</v>
      </c>
      <c r="R3882">
        <v>1</v>
      </c>
      <c r="S3882" t="s">
        <v>14</v>
      </c>
      <c r="T3882" t="s">
        <v>980</v>
      </c>
      <c r="U3882" t="s">
        <v>15</v>
      </c>
    </row>
    <row r="3883" spans="1:21">
      <c r="A3883" t="s">
        <v>597</v>
      </c>
      <c r="B3883" t="s">
        <v>598</v>
      </c>
      <c r="C3883" t="s">
        <v>599</v>
      </c>
      <c r="D3883" t="s">
        <v>11</v>
      </c>
      <c r="E3883" t="s">
        <v>12</v>
      </c>
      <c r="F3883" t="s">
        <v>876</v>
      </c>
      <c r="I3883">
        <v>1</v>
      </c>
      <c r="K3883" s="111">
        <v>897.6</v>
      </c>
      <c r="L3883" s="61">
        <v>924.6</v>
      </c>
      <c r="O3883" s="111">
        <v>924.6</v>
      </c>
      <c r="P3883" s="147">
        <v>924.6</v>
      </c>
      <c r="Q3883" t="s">
        <v>876</v>
      </c>
      <c r="R3883">
        <v>1</v>
      </c>
      <c r="S3883" t="s">
        <v>14</v>
      </c>
      <c r="T3883" t="s">
        <v>980</v>
      </c>
      <c r="U3883" t="s">
        <v>15</v>
      </c>
    </row>
    <row r="3884" spans="1:21">
      <c r="A3884" t="s">
        <v>597</v>
      </c>
      <c r="B3884" t="s">
        <v>598</v>
      </c>
      <c r="C3884" t="s">
        <v>599</v>
      </c>
      <c r="D3884" t="s">
        <v>11</v>
      </c>
      <c r="E3884" t="s">
        <v>12</v>
      </c>
      <c r="F3884" t="s">
        <v>877</v>
      </c>
      <c r="I3884">
        <v>1</v>
      </c>
      <c r="K3884" s="111">
        <v>426.4</v>
      </c>
      <c r="L3884" s="61">
        <v>439.2</v>
      </c>
      <c r="O3884" s="111">
        <v>439.2</v>
      </c>
      <c r="P3884" s="147">
        <v>439.2</v>
      </c>
      <c r="Q3884" t="s">
        <v>877</v>
      </c>
      <c r="R3884">
        <v>1</v>
      </c>
      <c r="S3884" t="s">
        <v>14</v>
      </c>
      <c r="T3884" t="s">
        <v>980</v>
      </c>
      <c r="U3884" t="s">
        <v>15</v>
      </c>
    </row>
    <row r="3885" spans="1:21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976</v>
      </c>
      <c r="I3885">
        <v>1</v>
      </c>
      <c r="K3885" s="110"/>
      <c r="L3885" s="60">
        <v>6818.5</v>
      </c>
      <c r="M3885" s="60"/>
      <c r="N3885" s="71"/>
      <c r="O3885" s="110">
        <v>6818.5</v>
      </c>
      <c r="P3885" s="147">
        <v>6818.5</v>
      </c>
      <c r="Q3885" t="s">
        <v>976</v>
      </c>
      <c r="R3885">
        <v>1</v>
      </c>
      <c r="S3885" t="s">
        <v>14</v>
      </c>
      <c r="T3885" t="s">
        <v>981</v>
      </c>
      <c r="U3885" t="s">
        <v>15</v>
      </c>
    </row>
    <row r="3886" spans="1:21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878</v>
      </c>
      <c r="I3886">
        <v>1</v>
      </c>
      <c r="K3886" s="110">
        <v>1009.8</v>
      </c>
      <c r="L3886" s="60">
        <v>1040.0999999999999</v>
      </c>
      <c r="M3886" s="60"/>
      <c r="N3886" s="71"/>
      <c r="O3886" s="110">
        <v>1040.0999999999999</v>
      </c>
      <c r="P3886" s="147">
        <v>1040.0999999999999</v>
      </c>
      <c r="Q3886" t="s">
        <v>878</v>
      </c>
      <c r="R3886">
        <v>1</v>
      </c>
      <c r="S3886" t="s">
        <v>14</v>
      </c>
      <c r="T3886" t="s">
        <v>980</v>
      </c>
      <c r="U3886" t="s">
        <v>15</v>
      </c>
    </row>
    <row r="3887" spans="1:21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879</v>
      </c>
      <c r="I3887">
        <v>1</v>
      </c>
      <c r="K3887" s="111">
        <v>336.6</v>
      </c>
      <c r="L3887" s="61">
        <v>346.7</v>
      </c>
      <c r="O3887" s="111">
        <v>346.7</v>
      </c>
      <c r="P3887" s="147">
        <v>346.7</v>
      </c>
      <c r="Q3887" t="s">
        <v>879</v>
      </c>
      <c r="R3887">
        <v>1</v>
      </c>
      <c r="S3887" t="s">
        <v>14</v>
      </c>
      <c r="T3887" t="s">
        <v>980</v>
      </c>
      <c r="U3887" t="s">
        <v>15</v>
      </c>
    </row>
    <row r="3888" spans="1:21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880</v>
      </c>
      <c r="I3888">
        <v>1</v>
      </c>
      <c r="K3888" s="110">
        <v>1099.5999999999999</v>
      </c>
      <c r="L3888" s="60">
        <v>1099.5999999999999</v>
      </c>
      <c r="M3888" s="60"/>
      <c r="N3888" s="71"/>
      <c r="O3888" s="110">
        <v>1099.5999999999999</v>
      </c>
      <c r="P3888" s="147">
        <v>1099.5999999999999</v>
      </c>
      <c r="Q3888" t="s">
        <v>880</v>
      </c>
      <c r="R3888">
        <v>1</v>
      </c>
      <c r="S3888" t="s">
        <v>14</v>
      </c>
      <c r="T3888" t="s">
        <v>980</v>
      </c>
      <c r="U3888" t="s">
        <v>15</v>
      </c>
    </row>
    <row r="3889" spans="1:21">
      <c r="A3889" t="s">
        <v>600</v>
      </c>
      <c r="B3889" t="s">
        <v>601</v>
      </c>
      <c r="C3889" t="s">
        <v>602</v>
      </c>
      <c r="D3889" t="s">
        <v>11</v>
      </c>
      <c r="E3889" t="s">
        <v>12</v>
      </c>
      <c r="F3889" t="s">
        <v>13</v>
      </c>
      <c r="I3889">
        <v>1</v>
      </c>
      <c r="K3889" s="111">
        <v>127.5</v>
      </c>
      <c r="L3889" s="61">
        <v>131.4</v>
      </c>
      <c r="O3889" s="111">
        <v>131.4</v>
      </c>
      <c r="P3889" s="147">
        <v>131.4</v>
      </c>
      <c r="Q3889" t="s">
        <v>13</v>
      </c>
      <c r="R3889">
        <v>1</v>
      </c>
      <c r="S3889" t="s">
        <v>14</v>
      </c>
      <c r="T3889" t="s">
        <v>980</v>
      </c>
      <c r="U3889" t="s">
        <v>15</v>
      </c>
    </row>
    <row r="3890" spans="1:21">
      <c r="A3890" t="s">
        <v>600</v>
      </c>
      <c r="B3890" t="s">
        <v>601</v>
      </c>
      <c r="C3890" t="s">
        <v>602</v>
      </c>
      <c r="D3890" t="s">
        <v>11</v>
      </c>
      <c r="E3890" t="s">
        <v>12</v>
      </c>
      <c r="F3890" t="s">
        <v>872</v>
      </c>
      <c r="I3890">
        <v>1</v>
      </c>
      <c r="K3890" s="111">
        <v>35</v>
      </c>
      <c r="L3890" s="61">
        <v>36.1</v>
      </c>
      <c r="O3890" s="111">
        <v>36.1</v>
      </c>
      <c r="P3890" s="147">
        <v>36.1</v>
      </c>
      <c r="Q3890" t="s">
        <v>872</v>
      </c>
      <c r="R3890">
        <v>1</v>
      </c>
      <c r="S3890" t="s">
        <v>14</v>
      </c>
      <c r="T3890" t="s">
        <v>980</v>
      </c>
      <c r="U3890" t="s">
        <v>15</v>
      </c>
    </row>
    <row r="3891" spans="1:21">
      <c r="A3891" t="s">
        <v>600</v>
      </c>
      <c r="B3891" t="s">
        <v>601</v>
      </c>
      <c r="C3891" t="s">
        <v>602</v>
      </c>
      <c r="D3891" t="s">
        <v>11</v>
      </c>
      <c r="E3891" t="s">
        <v>12</v>
      </c>
      <c r="F3891" t="s">
        <v>873</v>
      </c>
      <c r="I3891">
        <v>1</v>
      </c>
      <c r="K3891" s="111">
        <v>5.0999999999999996</v>
      </c>
      <c r="L3891" s="61">
        <v>5.3</v>
      </c>
      <c r="O3891" s="111">
        <v>5.3</v>
      </c>
      <c r="P3891" s="147">
        <v>5.3</v>
      </c>
      <c r="Q3891" t="s">
        <v>873</v>
      </c>
      <c r="R3891">
        <v>1</v>
      </c>
      <c r="S3891" t="s">
        <v>14</v>
      </c>
      <c r="T3891" t="s">
        <v>980</v>
      </c>
      <c r="U3891" t="s">
        <v>15</v>
      </c>
    </row>
    <row r="3892" spans="1:21">
      <c r="A3892" t="s">
        <v>600</v>
      </c>
      <c r="B3892" t="s">
        <v>601</v>
      </c>
      <c r="C3892" t="s">
        <v>602</v>
      </c>
      <c r="D3892" t="s">
        <v>11</v>
      </c>
      <c r="E3892" t="s">
        <v>12</v>
      </c>
      <c r="F3892" t="s">
        <v>874</v>
      </c>
      <c r="I3892">
        <v>1</v>
      </c>
      <c r="K3892" s="111">
        <v>3.3</v>
      </c>
      <c r="L3892" s="61">
        <v>3.3</v>
      </c>
      <c r="O3892" s="111">
        <v>3.3</v>
      </c>
      <c r="P3892" s="147">
        <v>3.3</v>
      </c>
      <c r="Q3892" t="s">
        <v>874</v>
      </c>
      <c r="R3892">
        <v>1</v>
      </c>
      <c r="S3892" t="s">
        <v>14</v>
      </c>
      <c r="T3892" t="s">
        <v>980</v>
      </c>
      <c r="U3892" t="s">
        <v>15</v>
      </c>
    </row>
    <row r="3893" spans="1:21">
      <c r="A3893" t="s">
        <v>600</v>
      </c>
      <c r="B3893" t="s">
        <v>601</v>
      </c>
      <c r="C3893" t="s">
        <v>602</v>
      </c>
      <c r="D3893" t="s">
        <v>11</v>
      </c>
      <c r="E3893" t="s">
        <v>12</v>
      </c>
      <c r="F3893" t="s">
        <v>875</v>
      </c>
      <c r="I3893">
        <v>1</v>
      </c>
      <c r="K3893" s="112">
        <v>1220</v>
      </c>
      <c r="L3893" s="62">
        <v>1257</v>
      </c>
      <c r="M3893" s="62"/>
      <c r="N3893" s="73"/>
      <c r="O3893" s="112">
        <v>1257</v>
      </c>
      <c r="P3893" s="147">
        <v>1257</v>
      </c>
      <c r="Q3893" t="s">
        <v>875</v>
      </c>
      <c r="R3893">
        <v>1</v>
      </c>
      <c r="S3893" t="s">
        <v>14</v>
      </c>
      <c r="T3893" t="s">
        <v>980</v>
      </c>
      <c r="U3893" t="s">
        <v>15</v>
      </c>
    </row>
    <row r="3894" spans="1:21">
      <c r="A3894" t="s">
        <v>600</v>
      </c>
      <c r="B3894" t="s">
        <v>601</v>
      </c>
      <c r="C3894" t="s">
        <v>602</v>
      </c>
      <c r="D3894" t="s">
        <v>11</v>
      </c>
      <c r="E3894" t="s">
        <v>12</v>
      </c>
      <c r="F3894" t="s">
        <v>876</v>
      </c>
      <c r="I3894">
        <v>1</v>
      </c>
      <c r="K3894" s="111">
        <v>37.6</v>
      </c>
      <c r="L3894" s="61">
        <v>38.799999999999997</v>
      </c>
      <c r="O3894" s="111">
        <v>38.799999999999997</v>
      </c>
      <c r="P3894" s="147">
        <v>38.799999999999997</v>
      </c>
      <c r="Q3894" t="s">
        <v>876</v>
      </c>
      <c r="R3894">
        <v>1</v>
      </c>
      <c r="S3894" t="s">
        <v>14</v>
      </c>
      <c r="T3894" t="s">
        <v>980</v>
      </c>
      <c r="U3894" t="s">
        <v>15</v>
      </c>
    </row>
    <row r="3895" spans="1:21">
      <c r="A3895" t="s">
        <v>600</v>
      </c>
      <c r="B3895" t="s">
        <v>601</v>
      </c>
      <c r="C3895" t="s">
        <v>602</v>
      </c>
      <c r="D3895" t="s">
        <v>11</v>
      </c>
      <c r="E3895" t="s">
        <v>12</v>
      </c>
      <c r="F3895" t="s">
        <v>877</v>
      </c>
      <c r="I3895">
        <v>1</v>
      </c>
      <c r="K3895" s="111">
        <v>17.899999999999999</v>
      </c>
      <c r="L3895" s="61">
        <v>18.5</v>
      </c>
      <c r="O3895" s="111">
        <v>18.5</v>
      </c>
      <c r="P3895" s="147">
        <v>18.5</v>
      </c>
      <c r="Q3895" t="s">
        <v>877</v>
      </c>
      <c r="R3895">
        <v>1</v>
      </c>
      <c r="S3895" t="s">
        <v>14</v>
      </c>
      <c r="T3895" t="s">
        <v>980</v>
      </c>
      <c r="U3895" t="s">
        <v>15</v>
      </c>
    </row>
    <row r="3896" spans="1:21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976</v>
      </c>
      <c r="I3896">
        <v>1</v>
      </c>
      <c r="L3896" s="61">
        <v>310</v>
      </c>
      <c r="O3896" s="111">
        <v>310</v>
      </c>
      <c r="P3896" s="147">
        <v>310</v>
      </c>
      <c r="Q3896" t="s">
        <v>976</v>
      </c>
      <c r="R3896">
        <v>1</v>
      </c>
      <c r="S3896" t="s">
        <v>14</v>
      </c>
      <c r="T3896" t="s">
        <v>981</v>
      </c>
      <c r="U3896" t="s">
        <v>15</v>
      </c>
    </row>
    <row r="3897" spans="1:21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878</v>
      </c>
      <c r="I3897">
        <v>1</v>
      </c>
      <c r="K3897" s="111">
        <v>42.3</v>
      </c>
      <c r="L3897" s="61">
        <v>43.6</v>
      </c>
      <c r="O3897" s="111">
        <v>43.6</v>
      </c>
      <c r="P3897" s="147">
        <v>43.6</v>
      </c>
      <c r="Q3897" t="s">
        <v>878</v>
      </c>
      <c r="R3897">
        <v>1</v>
      </c>
      <c r="S3897" t="s">
        <v>14</v>
      </c>
      <c r="T3897" t="s">
        <v>980</v>
      </c>
      <c r="U3897" t="s">
        <v>15</v>
      </c>
    </row>
    <row r="3898" spans="1:21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879</v>
      </c>
      <c r="I3898">
        <v>1</v>
      </c>
      <c r="K3898" s="111">
        <v>15.3</v>
      </c>
      <c r="L3898" s="61">
        <v>15.8</v>
      </c>
      <c r="O3898" s="111">
        <v>15.8</v>
      </c>
      <c r="P3898" s="147">
        <v>15.8</v>
      </c>
      <c r="Q3898" t="s">
        <v>879</v>
      </c>
      <c r="R3898">
        <v>1</v>
      </c>
      <c r="S3898" t="s">
        <v>14</v>
      </c>
      <c r="T3898" t="s">
        <v>980</v>
      </c>
      <c r="U3898" t="s">
        <v>15</v>
      </c>
    </row>
    <row r="3899" spans="1:21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880</v>
      </c>
      <c r="I3899">
        <v>1</v>
      </c>
      <c r="K3899" s="111">
        <v>50</v>
      </c>
      <c r="L3899" s="61">
        <v>50</v>
      </c>
      <c r="O3899" s="111">
        <v>50</v>
      </c>
      <c r="P3899" s="147">
        <v>50</v>
      </c>
      <c r="Q3899" t="s">
        <v>880</v>
      </c>
      <c r="R3899">
        <v>1</v>
      </c>
      <c r="S3899" t="s">
        <v>14</v>
      </c>
      <c r="T3899" t="s">
        <v>980</v>
      </c>
      <c r="U3899" t="s">
        <v>15</v>
      </c>
    </row>
    <row r="3900" spans="1:21">
      <c r="A3900" t="s">
        <v>603</v>
      </c>
      <c r="B3900" t="s">
        <v>604</v>
      </c>
      <c r="C3900" t="s">
        <v>605</v>
      </c>
      <c r="D3900" t="s">
        <v>11</v>
      </c>
      <c r="E3900" t="s">
        <v>12</v>
      </c>
      <c r="F3900" t="s">
        <v>13</v>
      </c>
      <c r="I3900">
        <v>1</v>
      </c>
      <c r="K3900" s="111">
        <v>127.5</v>
      </c>
      <c r="L3900" s="61">
        <v>131.4</v>
      </c>
      <c r="O3900" s="111">
        <v>131.4</v>
      </c>
      <c r="P3900" s="147">
        <v>131.4</v>
      </c>
      <c r="Q3900" t="s">
        <v>13</v>
      </c>
      <c r="R3900">
        <v>1</v>
      </c>
      <c r="S3900" t="s">
        <v>14</v>
      </c>
      <c r="T3900" t="s">
        <v>980</v>
      </c>
      <c r="U3900" t="s">
        <v>15</v>
      </c>
    </row>
    <row r="3901" spans="1:21">
      <c r="A3901" t="s">
        <v>603</v>
      </c>
      <c r="B3901" t="s">
        <v>604</v>
      </c>
      <c r="C3901" t="s">
        <v>605</v>
      </c>
      <c r="D3901" t="s">
        <v>11</v>
      </c>
      <c r="E3901" t="s">
        <v>12</v>
      </c>
      <c r="F3901" t="s">
        <v>872</v>
      </c>
      <c r="I3901">
        <v>1</v>
      </c>
      <c r="K3901" s="111">
        <v>35</v>
      </c>
      <c r="L3901" s="61">
        <v>36.1</v>
      </c>
      <c r="O3901" s="111">
        <v>36.1</v>
      </c>
      <c r="P3901" s="147">
        <v>36.1</v>
      </c>
      <c r="Q3901" t="s">
        <v>872</v>
      </c>
      <c r="R3901">
        <v>1</v>
      </c>
      <c r="S3901" t="s">
        <v>14</v>
      </c>
      <c r="T3901" t="s">
        <v>980</v>
      </c>
      <c r="U3901" t="s">
        <v>15</v>
      </c>
    </row>
    <row r="3902" spans="1:21">
      <c r="A3902" t="s">
        <v>603</v>
      </c>
      <c r="B3902" t="s">
        <v>604</v>
      </c>
      <c r="C3902" t="s">
        <v>605</v>
      </c>
      <c r="D3902" t="s">
        <v>11</v>
      </c>
      <c r="E3902" t="s">
        <v>12</v>
      </c>
      <c r="F3902" t="s">
        <v>873</v>
      </c>
      <c r="I3902">
        <v>1</v>
      </c>
      <c r="K3902" s="111">
        <v>5.0999999999999996</v>
      </c>
      <c r="L3902" s="61">
        <v>5.3</v>
      </c>
      <c r="O3902" s="111">
        <v>5.3</v>
      </c>
      <c r="P3902" s="147">
        <v>5.3</v>
      </c>
      <c r="Q3902" t="s">
        <v>873</v>
      </c>
      <c r="R3902">
        <v>1</v>
      </c>
      <c r="S3902" t="s">
        <v>14</v>
      </c>
      <c r="T3902" t="s">
        <v>980</v>
      </c>
      <c r="U3902" t="s">
        <v>15</v>
      </c>
    </row>
    <row r="3903" spans="1:21">
      <c r="A3903" t="s">
        <v>603</v>
      </c>
      <c r="B3903" t="s">
        <v>604</v>
      </c>
      <c r="C3903" t="s">
        <v>605</v>
      </c>
      <c r="D3903" t="s">
        <v>11</v>
      </c>
      <c r="E3903" t="s">
        <v>12</v>
      </c>
      <c r="F3903" t="s">
        <v>874</v>
      </c>
      <c r="I3903">
        <v>1</v>
      </c>
      <c r="K3903" s="111">
        <v>3.3</v>
      </c>
      <c r="L3903" s="61">
        <v>3.3</v>
      </c>
      <c r="O3903" s="111">
        <v>3.3</v>
      </c>
      <c r="P3903" s="147">
        <v>3.3</v>
      </c>
      <c r="Q3903" t="s">
        <v>874</v>
      </c>
      <c r="R3903">
        <v>1</v>
      </c>
      <c r="S3903" t="s">
        <v>14</v>
      </c>
      <c r="T3903" t="s">
        <v>980</v>
      </c>
      <c r="U3903" t="s">
        <v>15</v>
      </c>
    </row>
    <row r="3904" spans="1:21">
      <c r="A3904" t="s">
        <v>603</v>
      </c>
      <c r="B3904" t="s">
        <v>604</v>
      </c>
      <c r="C3904" t="s">
        <v>605</v>
      </c>
      <c r="D3904" t="s">
        <v>11</v>
      </c>
      <c r="E3904" t="s">
        <v>12</v>
      </c>
      <c r="F3904" t="s">
        <v>875</v>
      </c>
      <c r="I3904">
        <v>1</v>
      </c>
      <c r="K3904" s="112">
        <v>1220</v>
      </c>
      <c r="L3904" s="62">
        <v>1257</v>
      </c>
      <c r="M3904" s="62"/>
      <c r="N3904" s="73"/>
      <c r="O3904" s="112">
        <v>1257</v>
      </c>
      <c r="P3904" s="147">
        <v>1257</v>
      </c>
      <c r="Q3904" t="s">
        <v>875</v>
      </c>
      <c r="R3904">
        <v>1</v>
      </c>
      <c r="S3904" t="s">
        <v>14</v>
      </c>
      <c r="T3904" t="s">
        <v>980</v>
      </c>
      <c r="U3904" t="s">
        <v>15</v>
      </c>
    </row>
    <row r="3905" spans="1:21">
      <c r="A3905" t="s">
        <v>603</v>
      </c>
      <c r="B3905" t="s">
        <v>604</v>
      </c>
      <c r="C3905" t="s">
        <v>605</v>
      </c>
      <c r="D3905" t="s">
        <v>11</v>
      </c>
      <c r="E3905" t="s">
        <v>12</v>
      </c>
      <c r="F3905" t="s">
        <v>876</v>
      </c>
      <c r="I3905">
        <v>1</v>
      </c>
      <c r="K3905" s="111">
        <v>37.6</v>
      </c>
      <c r="L3905" s="61">
        <v>38.799999999999997</v>
      </c>
      <c r="O3905" s="111">
        <v>38.799999999999997</v>
      </c>
      <c r="P3905" s="147">
        <v>38.799999999999997</v>
      </c>
      <c r="Q3905" t="s">
        <v>876</v>
      </c>
      <c r="R3905">
        <v>1</v>
      </c>
      <c r="S3905" t="s">
        <v>14</v>
      </c>
      <c r="T3905" t="s">
        <v>980</v>
      </c>
      <c r="U3905" t="s">
        <v>15</v>
      </c>
    </row>
    <row r="3906" spans="1:21">
      <c r="A3906" t="s">
        <v>603</v>
      </c>
      <c r="B3906" t="s">
        <v>604</v>
      </c>
      <c r="C3906" t="s">
        <v>605</v>
      </c>
      <c r="D3906" t="s">
        <v>11</v>
      </c>
      <c r="E3906" t="s">
        <v>12</v>
      </c>
      <c r="F3906" t="s">
        <v>877</v>
      </c>
      <c r="I3906">
        <v>1</v>
      </c>
      <c r="K3906" s="111">
        <v>17.899999999999999</v>
      </c>
      <c r="L3906" s="61">
        <v>18.5</v>
      </c>
      <c r="O3906" s="111">
        <v>18.5</v>
      </c>
      <c r="P3906" s="147">
        <v>18.5</v>
      </c>
      <c r="Q3906" t="s">
        <v>877</v>
      </c>
      <c r="R3906">
        <v>1</v>
      </c>
      <c r="S3906" t="s">
        <v>14</v>
      </c>
      <c r="T3906" t="s">
        <v>980</v>
      </c>
      <c r="U3906" t="s">
        <v>15</v>
      </c>
    </row>
    <row r="3907" spans="1:21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976</v>
      </c>
      <c r="I3907">
        <v>1</v>
      </c>
      <c r="L3907" s="61">
        <v>310</v>
      </c>
      <c r="O3907" s="111">
        <v>310</v>
      </c>
      <c r="P3907" s="147">
        <v>310</v>
      </c>
      <c r="Q3907" t="s">
        <v>976</v>
      </c>
      <c r="R3907">
        <v>1</v>
      </c>
      <c r="S3907" t="s">
        <v>14</v>
      </c>
      <c r="T3907" t="s">
        <v>981</v>
      </c>
      <c r="U3907" t="s">
        <v>15</v>
      </c>
    </row>
    <row r="3908" spans="1:21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878</v>
      </c>
      <c r="I3908">
        <v>1</v>
      </c>
      <c r="K3908" s="111">
        <v>42.3</v>
      </c>
      <c r="L3908" s="61">
        <v>43.6</v>
      </c>
      <c r="O3908" s="111">
        <v>43.6</v>
      </c>
      <c r="P3908" s="147">
        <v>43.6</v>
      </c>
      <c r="Q3908" t="s">
        <v>878</v>
      </c>
      <c r="R3908">
        <v>1</v>
      </c>
      <c r="S3908" t="s">
        <v>14</v>
      </c>
      <c r="T3908" t="s">
        <v>980</v>
      </c>
      <c r="U3908" t="s">
        <v>15</v>
      </c>
    </row>
    <row r="3909" spans="1:21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879</v>
      </c>
      <c r="I3909">
        <v>1</v>
      </c>
      <c r="K3909" s="111">
        <v>15.3</v>
      </c>
      <c r="L3909" s="61">
        <v>15.8</v>
      </c>
      <c r="O3909" s="111">
        <v>15.8</v>
      </c>
      <c r="P3909" s="147">
        <v>15.8</v>
      </c>
      <c r="Q3909" t="s">
        <v>879</v>
      </c>
      <c r="R3909">
        <v>1</v>
      </c>
      <c r="S3909" t="s">
        <v>14</v>
      </c>
      <c r="T3909" t="s">
        <v>980</v>
      </c>
      <c r="U3909" t="s">
        <v>15</v>
      </c>
    </row>
    <row r="3910" spans="1:21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880</v>
      </c>
      <c r="I3910">
        <v>1</v>
      </c>
      <c r="K3910" s="111">
        <v>50</v>
      </c>
      <c r="L3910" s="61">
        <v>50</v>
      </c>
      <c r="O3910" s="111">
        <v>50</v>
      </c>
      <c r="P3910" s="147">
        <v>50</v>
      </c>
      <c r="Q3910" t="s">
        <v>880</v>
      </c>
      <c r="R3910">
        <v>1</v>
      </c>
      <c r="S3910" t="s">
        <v>14</v>
      </c>
      <c r="T3910" t="s">
        <v>980</v>
      </c>
      <c r="U3910" t="s">
        <v>15</v>
      </c>
    </row>
    <row r="3911" spans="1:21">
      <c r="A3911" t="s">
        <v>606</v>
      </c>
      <c r="B3911" t="s">
        <v>607</v>
      </c>
      <c r="C3911" t="s">
        <v>608</v>
      </c>
      <c r="D3911" t="s">
        <v>11</v>
      </c>
      <c r="E3911" t="s">
        <v>12</v>
      </c>
      <c r="F3911" t="s">
        <v>13</v>
      </c>
      <c r="I3911">
        <v>1</v>
      </c>
      <c r="K3911" s="111">
        <v>612</v>
      </c>
      <c r="L3911" s="61">
        <v>630.4</v>
      </c>
      <c r="O3911" s="111">
        <v>630.4</v>
      </c>
      <c r="P3911" s="147">
        <v>630.4</v>
      </c>
      <c r="Q3911" t="s">
        <v>13</v>
      </c>
      <c r="R3911">
        <v>1</v>
      </c>
      <c r="S3911" t="s">
        <v>14</v>
      </c>
      <c r="T3911" t="s">
        <v>980</v>
      </c>
      <c r="U3911" t="s">
        <v>15</v>
      </c>
    </row>
    <row r="3912" spans="1:21">
      <c r="A3912" t="s">
        <v>606</v>
      </c>
      <c r="B3912" t="s">
        <v>607</v>
      </c>
      <c r="C3912" t="s">
        <v>608</v>
      </c>
      <c r="D3912" t="s">
        <v>11</v>
      </c>
      <c r="E3912" t="s">
        <v>12</v>
      </c>
      <c r="F3912" t="s">
        <v>872</v>
      </c>
      <c r="I3912">
        <v>1</v>
      </c>
      <c r="K3912" s="111">
        <v>182.4</v>
      </c>
      <c r="L3912" s="61">
        <v>187.9</v>
      </c>
      <c r="O3912" s="111">
        <v>187.9</v>
      </c>
      <c r="P3912" s="147">
        <v>187.9</v>
      </c>
      <c r="Q3912" t="s">
        <v>872</v>
      </c>
      <c r="R3912">
        <v>1</v>
      </c>
      <c r="S3912" t="s">
        <v>14</v>
      </c>
      <c r="T3912" t="s">
        <v>980</v>
      </c>
      <c r="U3912" t="s">
        <v>15</v>
      </c>
    </row>
    <row r="3913" spans="1:21">
      <c r="A3913" t="s">
        <v>606</v>
      </c>
      <c r="B3913" t="s">
        <v>607</v>
      </c>
      <c r="C3913" t="s">
        <v>608</v>
      </c>
      <c r="D3913" t="s">
        <v>11</v>
      </c>
      <c r="E3913" t="s">
        <v>12</v>
      </c>
      <c r="F3913" t="s">
        <v>873</v>
      </c>
      <c r="I3913">
        <v>1</v>
      </c>
      <c r="K3913" s="111">
        <v>24.5</v>
      </c>
      <c r="L3913" s="61">
        <v>25.3</v>
      </c>
      <c r="O3913" s="111">
        <v>25.3</v>
      </c>
      <c r="P3913" s="147">
        <v>25.3</v>
      </c>
      <c r="Q3913" t="s">
        <v>873</v>
      </c>
      <c r="R3913">
        <v>1</v>
      </c>
      <c r="S3913" t="s">
        <v>14</v>
      </c>
      <c r="T3913" t="s">
        <v>980</v>
      </c>
      <c r="U3913" t="s">
        <v>15</v>
      </c>
    </row>
    <row r="3914" spans="1:21">
      <c r="A3914" t="s">
        <v>606</v>
      </c>
      <c r="B3914" t="s">
        <v>607</v>
      </c>
      <c r="C3914" t="s">
        <v>608</v>
      </c>
      <c r="D3914" t="s">
        <v>11</v>
      </c>
      <c r="E3914" t="s">
        <v>12</v>
      </c>
      <c r="F3914" t="s">
        <v>874</v>
      </c>
      <c r="I3914">
        <v>1</v>
      </c>
      <c r="K3914" s="111">
        <v>20.6</v>
      </c>
      <c r="L3914" s="61">
        <v>20.6</v>
      </c>
      <c r="O3914" s="111">
        <v>20.6</v>
      </c>
      <c r="P3914" s="147">
        <v>20.6</v>
      </c>
      <c r="Q3914" t="s">
        <v>874</v>
      </c>
      <c r="R3914">
        <v>1</v>
      </c>
      <c r="S3914" t="s">
        <v>14</v>
      </c>
      <c r="T3914" t="s">
        <v>980</v>
      </c>
      <c r="U3914" t="s">
        <v>15</v>
      </c>
    </row>
    <row r="3915" spans="1:21">
      <c r="A3915" t="s">
        <v>606</v>
      </c>
      <c r="B3915" t="s">
        <v>607</v>
      </c>
      <c r="C3915" t="s">
        <v>608</v>
      </c>
      <c r="D3915" t="s">
        <v>11</v>
      </c>
      <c r="E3915" t="s">
        <v>12</v>
      </c>
      <c r="F3915" t="s">
        <v>875</v>
      </c>
      <c r="I3915">
        <v>1</v>
      </c>
      <c r="K3915" s="112">
        <v>6413</v>
      </c>
      <c r="L3915" s="62">
        <v>6605</v>
      </c>
      <c r="M3915" s="62"/>
      <c r="N3915" s="73"/>
      <c r="O3915" s="112">
        <v>6605</v>
      </c>
      <c r="P3915" s="147">
        <v>6605</v>
      </c>
      <c r="Q3915" t="s">
        <v>875</v>
      </c>
      <c r="R3915">
        <v>1</v>
      </c>
      <c r="S3915" t="s">
        <v>14</v>
      </c>
      <c r="T3915" t="s">
        <v>980</v>
      </c>
      <c r="U3915" t="s">
        <v>15</v>
      </c>
    </row>
    <row r="3916" spans="1:21">
      <c r="A3916" t="s">
        <v>606</v>
      </c>
      <c r="B3916" t="s">
        <v>607</v>
      </c>
      <c r="C3916" t="s">
        <v>608</v>
      </c>
      <c r="D3916" t="s">
        <v>11</v>
      </c>
      <c r="E3916" t="s">
        <v>12</v>
      </c>
      <c r="F3916" t="s">
        <v>876</v>
      </c>
      <c r="I3916">
        <v>1</v>
      </c>
      <c r="K3916" s="111">
        <v>217.7</v>
      </c>
      <c r="L3916" s="61">
        <v>224.3</v>
      </c>
      <c r="O3916" s="111">
        <v>224.3</v>
      </c>
      <c r="P3916" s="147">
        <v>224.3</v>
      </c>
      <c r="Q3916" t="s">
        <v>876</v>
      </c>
      <c r="R3916">
        <v>1</v>
      </c>
      <c r="S3916" t="s">
        <v>14</v>
      </c>
      <c r="T3916" t="s">
        <v>980</v>
      </c>
      <c r="U3916" t="s">
        <v>15</v>
      </c>
    </row>
    <row r="3917" spans="1:21">
      <c r="A3917" t="s">
        <v>606</v>
      </c>
      <c r="B3917" t="s">
        <v>607</v>
      </c>
      <c r="C3917" t="s">
        <v>608</v>
      </c>
      <c r="D3917" t="s">
        <v>11</v>
      </c>
      <c r="E3917" t="s">
        <v>12</v>
      </c>
      <c r="F3917" t="s">
        <v>877</v>
      </c>
      <c r="I3917">
        <v>1</v>
      </c>
      <c r="K3917" s="111">
        <v>94.1</v>
      </c>
      <c r="L3917" s="61">
        <v>97</v>
      </c>
      <c r="O3917" s="111">
        <v>97</v>
      </c>
      <c r="P3917" s="147">
        <v>97</v>
      </c>
      <c r="Q3917" t="s">
        <v>877</v>
      </c>
      <c r="R3917">
        <v>1</v>
      </c>
      <c r="S3917" t="s">
        <v>14</v>
      </c>
      <c r="T3917" t="s">
        <v>980</v>
      </c>
      <c r="U3917" t="s">
        <v>15</v>
      </c>
    </row>
    <row r="3918" spans="1:21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976</v>
      </c>
      <c r="I3918">
        <v>1</v>
      </c>
      <c r="K3918" s="110"/>
      <c r="L3918" s="60">
        <v>1489</v>
      </c>
      <c r="M3918" s="60"/>
      <c r="N3918" s="71"/>
      <c r="O3918" s="110">
        <v>1489</v>
      </c>
      <c r="P3918" s="147">
        <v>1489</v>
      </c>
      <c r="Q3918" t="s">
        <v>976</v>
      </c>
      <c r="R3918">
        <v>1</v>
      </c>
      <c r="S3918" t="s">
        <v>14</v>
      </c>
      <c r="T3918" t="s">
        <v>981</v>
      </c>
      <c r="U3918" t="s">
        <v>15</v>
      </c>
    </row>
    <row r="3919" spans="1:21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878</v>
      </c>
      <c r="I3919">
        <v>1</v>
      </c>
      <c r="K3919" s="111">
        <v>253.6</v>
      </c>
      <c r="L3919" s="61">
        <v>261.3</v>
      </c>
      <c r="O3919" s="111">
        <v>261.3</v>
      </c>
      <c r="P3919" s="147">
        <v>261.3</v>
      </c>
      <c r="Q3919" t="s">
        <v>878</v>
      </c>
      <c r="R3919">
        <v>1</v>
      </c>
      <c r="S3919" t="s">
        <v>14</v>
      </c>
      <c r="T3919" t="s">
        <v>980</v>
      </c>
      <c r="U3919" t="s">
        <v>15</v>
      </c>
    </row>
    <row r="3920" spans="1:21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879</v>
      </c>
      <c r="I3920">
        <v>1</v>
      </c>
      <c r="K3920" s="111">
        <v>73.5</v>
      </c>
      <c r="L3920" s="61">
        <v>75.8</v>
      </c>
      <c r="O3920" s="111">
        <v>75.8</v>
      </c>
      <c r="P3920" s="147">
        <v>75.8</v>
      </c>
      <c r="Q3920" t="s">
        <v>879</v>
      </c>
      <c r="R3920">
        <v>1</v>
      </c>
      <c r="S3920" t="s">
        <v>14</v>
      </c>
      <c r="T3920" t="s">
        <v>980</v>
      </c>
      <c r="U3920" t="s">
        <v>15</v>
      </c>
    </row>
    <row r="3921" spans="1:21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880</v>
      </c>
      <c r="I3921">
        <v>1</v>
      </c>
      <c r="K3921" s="111">
        <v>239.7</v>
      </c>
      <c r="L3921" s="61">
        <v>239.7</v>
      </c>
      <c r="O3921" s="111">
        <v>239.7</v>
      </c>
      <c r="P3921" s="147">
        <v>239.7</v>
      </c>
      <c r="Q3921" t="s">
        <v>880</v>
      </c>
      <c r="R3921">
        <v>1</v>
      </c>
      <c r="S3921" t="s">
        <v>14</v>
      </c>
      <c r="T3921" t="s">
        <v>980</v>
      </c>
      <c r="U3921" t="s">
        <v>15</v>
      </c>
    </row>
    <row r="3922" spans="1:21">
      <c r="A3922" t="s">
        <v>609</v>
      </c>
      <c r="B3922" t="s">
        <v>610</v>
      </c>
      <c r="C3922" t="s">
        <v>611</v>
      </c>
      <c r="D3922" t="s">
        <v>11</v>
      </c>
      <c r="E3922" t="s">
        <v>12</v>
      </c>
      <c r="F3922" t="s">
        <v>13</v>
      </c>
      <c r="I3922">
        <v>1</v>
      </c>
      <c r="K3922" s="110">
        <v>2091</v>
      </c>
      <c r="L3922" s="60">
        <v>2153.8000000000002</v>
      </c>
      <c r="M3922" s="60"/>
      <c r="N3922" s="71"/>
      <c r="O3922" s="110">
        <v>2153.8000000000002</v>
      </c>
      <c r="P3922" s="147">
        <v>2153.8000000000002</v>
      </c>
      <c r="Q3922" t="s">
        <v>13</v>
      </c>
      <c r="R3922">
        <v>1</v>
      </c>
      <c r="S3922" t="s">
        <v>14</v>
      </c>
      <c r="T3922" t="s">
        <v>980</v>
      </c>
      <c r="U3922" t="s">
        <v>15</v>
      </c>
    </row>
    <row r="3923" spans="1:21">
      <c r="A3923" t="s">
        <v>609</v>
      </c>
      <c r="B3923" t="s">
        <v>610</v>
      </c>
      <c r="C3923" t="s">
        <v>611</v>
      </c>
      <c r="D3923" t="s">
        <v>11</v>
      </c>
      <c r="E3923" t="s">
        <v>12</v>
      </c>
      <c r="F3923" t="s">
        <v>872</v>
      </c>
      <c r="I3923">
        <v>1</v>
      </c>
      <c r="K3923" s="111">
        <v>699.1</v>
      </c>
      <c r="L3923" s="61">
        <v>720.1</v>
      </c>
      <c r="O3923" s="111">
        <v>720.1</v>
      </c>
      <c r="P3923" s="147">
        <v>720.1</v>
      </c>
      <c r="Q3923" t="s">
        <v>872</v>
      </c>
      <c r="R3923">
        <v>1</v>
      </c>
      <c r="S3923" t="s">
        <v>14</v>
      </c>
      <c r="T3923" t="s">
        <v>980</v>
      </c>
      <c r="U3923" t="s">
        <v>15</v>
      </c>
    </row>
    <row r="3924" spans="1:21">
      <c r="A3924" t="s">
        <v>609</v>
      </c>
      <c r="B3924" t="s">
        <v>610</v>
      </c>
      <c r="C3924" t="s">
        <v>611</v>
      </c>
      <c r="D3924" t="s">
        <v>11</v>
      </c>
      <c r="E3924" t="s">
        <v>12</v>
      </c>
      <c r="F3924" t="s">
        <v>873</v>
      </c>
      <c r="I3924">
        <v>1</v>
      </c>
      <c r="K3924" s="111">
        <v>83.7</v>
      </c>
      <c r="L3924" s="61">
        <v>86.3</v>
      </c>
      <c r="O3924" s="111">
        <v>86.3</v>
      </c>
      <c r="P3924" s="147">
        <v>86.3</v>
      </c>
      <c r="Q3924" t="s">
        <v>873</v>
      </c>
      <c r="R3924">
        <v>1</v>
      </c>
      <c r="S3924" t="s">
        <v>14</v>
      </c>
      <c r="T3924" t="s">
        <v>980</v>
      </c>
      <c r="U3924" t="s">
        <v>15</v>
      </c>
    </row>
    <row r="3925" spans="1:21">
      <c r="A3925" t="s">
        <v>609</v>
      </c>
      <c r="B3925" t="s">
        <v>610</v>
      </c>
      <c r="C3925" t="s">
        <v>611</v>
      </c>
      <c r="D3925" t="s">
        <v>11</v>
      </c>
      <c r="E3925" t="s">
        <v>12</v>
      </c>
      <c r="F3925" t="s">
        <v>874</v>
      </c>
      <c r="I3925">
        <v>1</v>
      </c>
      <c r="K3925" s="111">
        <v>79</v>
      </c>
      <c r="L3925" s="61">
        <v>79</v>
      </c>
      <c r="O3925" s="111">
        <v>79</v>
      </c>
      <c r="P3925" s="147">
        <v>79</v>
      </c>
      <c r="Q3925" t="s">
        <v>874</v>
      </c>
      <c r="R3925">
        <v>1</v>
      </c>
      <c r="S3925" t="s">
        <v>14</v>
      </c>
      <c r="T3925" t="s">
        <v>980</v>
      </c>
      <c r="U3925" t="s">
        <v>15</v>
      </c>
    </row>
    <row r="3926" spans="1:21">
      <c r="A3926" t="s">
        <v>609</v>
      </c>
      <c r="B3926" t="s">
        <v>610</v>
      </c>
      <c r="C3926" t="s">
        <v>611</v>
      </c>
      <c r="D3926" t="s">
        <v>11</v>
      </c>
      <c r="E3926" t="s">
        <v>12</v>
      </c>
      <c r="F3926" t="s">
        <v>875</v>
      </c>
      <c r="I3926">
        <v>1</v>
      </c>
      <c r="K3926" s="112">
        <v>24581</v>
      </c>
      <c r="L3926" s="62">
        <v>25319</v>
      </c>
      <c r="M3926" s="62"/>
      <c r="N3926" s="73"/>
      <c r="O3926" s="112">
        <v>25319</v>
      </c>
      <c r="P3926" s="147">
        <v>25319</v>
      </c>
      <c r="Q3926" t="s">
        <v>875</v>
      </c>
      <c r="R3926">
        <v>1</v>
      </c>
      <c r="S3926" t="s">
        <v>14</v>
      </c>
      <c r="T3926" t="s">
        <v>980</v>
      </c>
      <c r="U3926" t="s">
        <v>15</v>
      </c>
    </row>
    <row r="3927" spans="1:21">
      <c r="A3927" t="s">
        <v>609</v>
      </c>
      <c r="B3927" t="s">
        <v>610</v>
      </c>
      <c r="C3927" t="s">
        <v>611</v>
      </c>
      <c r="D3927" t="s">
        <v>11</v>
      </c>
      <c r="E3927" t="s">
        <v>12</v>
      </c>
      <c r="F3927" t="s">
        <v>876</v>
      </c>
      <c r="I3927">
        <v>1</v>
      </c>
      <c r="K3927" s="111">
        <v>834.4</v>
      </c>
      <c r="L3927" s="61">
        <v>859.5</v>
      </c>
      <c r="O3927" s="111">
        <v>859.5</v>
      </c>
      <c r="P3927" s="147">
        <v>859.5</v>
      </c>
      <c r="Q3927" t="s">
        <v>876</v>
      </c>
      <c r="R3927">
        <v>1</v>
      </c>
      <c r="S3927" t="s">
        <v>14</v>
      </c>
      <c r="T3927" t="s">
        <v>980</v>
      </c>
      <c r="U3927" t="s">
        <v>15</v>
      </c>
    </row>
    <row r="3928" spans="1:21">
      <c r="A3928" t="s">
        <v>609</v>
      </c>
      <c r="B3928" t="s">
        <v>610</v>
      </c>
      <c r="C3928" t="s">
        <v>611</v>
      </c>
      <c r="D3928" t="s">
        <v>11</v>
      </c>
      <c r="E3928" t="s">
        <v>12</v>
      </c>
      <c r="F3928" t="s">
        <v>877</v>
      </c>
      <c r="I3928">
        <v>1</v>
      </c>
      <c r="K3928" s="111">
        <v>360.7</v>
      </c>
      <c r="L3928" s="61">
        <v>371.6</v>
      </c>
      <c r="O3928" s="111">
        <v>371.6</v>
      </c>
      <c r="P3928" s="147">
        <v>371.6</v>
      </c>
      <c r="Q3928" t="s">
        <v>877</v>
      </c>
      <c r="R3928">
        <v>1</v>
      </c>
      <c r="S3928" t="s">
        <v>14</v>
      </c>
      <c r="T3928" t="s">
        <v>980</v>
      </c>
      <c r="U3928" t="s">
        <v>15</v>
      </c>
    </row>
    <row r="3929" spans="1:21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976</v>
      </c>
      <c r="I3929">
        <v>1</v>
      </c>
      <c r="K3929" s="110"/>
      <c r="L3929" s="60">
        <v>5086.6000000000004</v>
      </c>
      <c r="M3929" s="60"/>
      <c r="N3929" s="71"/>
      <c r="O3929" s="110">
        <v>5086.6000000000004</v>
      </c>
      <c r="P3929" s="147">
        <v>5086.6000000000004</v>
      </c>
      <c r="Q3929" t="s">
        <v>976</v>
      </c>
      <c r="R3929">
        <v>1</v>
      </c>
      <c r="S3929" t="s">
        <v>14</v>
      </c>
      <c r="T3929" t="s">
        <v>981</v>
      </c>
      <c r="U3929" t="s">
        <v>15</v>
      </c>
    </row>
    <row r="3930" spans="1:21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878</v>
      </c>
      <c r="I3930">
        <v>1</v>
      </c>
      <c r="K3930" s="110">
        <v>972.1</v>
      </c>
      <c r="L3930" s="60">
        <v>1001.3</v>
      </c>
      <c r="M3930" s="60"/>
      <c r="N3930" s="71"/>
      <c r="O3930" s="110">
        <v>1001.3</v>
      </c>
      <c r="P3930" s="147">
        <v>1001.3</v>
      </c>
      <c r="Q3930" t="s">
        <v>878</v>
      </c>
      <c r="R3930">
        <v>1</v>
      </c>
      <c r="S3930" t="s">
        <v>14</v>
      </c>
      <c r="T3930" t="s">
        <v>980</v>
      </c>
      <c r="U3930" t="s">
        <v>15</v>
      </c>
    </row>
    <row r="3931" spans="1:21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879</v>
      </c>
      <c r="I3931">
        <v>1</v>
      </c>
      <c r="K3931" s="111">
        <v>251</v>
      </c>
      <c r="L3931" s="61">
        <v>258.60000000000002</v>
      </c>
      <c r="O3931" s="111">
        <v>258.60000000000002</v>
      </c>
      <c r="P3931" s="147">
        <v>258.60000000000002</v>
      </c>
      <c r="Q3931" t="s">
        <v>879</v>
      </c>
      <c r="R3931">
        <v>1</v>
      </c>
      <c r="S3931" t="s">
        <v>14</v>
      </c>
      <c r="T3931" t="s">
        <v>980</v>
      </c>
      <c r="U3931" t="s">
        <v>15</v>
      </c>
    </row>
    <row r="3932" spans="1:21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880</v>
      </c>
      <c r="I3932">
        <v>1</v>
      </c>
      <c r="K3932" s="111">
        <v>819.7</v>
      </c>
      <c r="L3932" s="61">
        <v>819.7</v>
      </c>
      <c r="O3932" s="111">
        <v>819.7</v>
      </c>
      <c r="P3932" s="147">
        <v>819.7</v>
      </c>
      <c r="Q3932" t="s">
        <v>880</v>
      </c>
      <c r="R3932">
        <v>1</v>
      </c>
      <c r="S3932" t="s">
        <v>14</v>
      </c>
      <c r="T3932" t="s">
        <v>980</v>
      </c>
      <c r="U3932" t="s">
        <v>15</v>
      </c>
    </row>
    <row r="3933" spans="1:21">
      <c r="A3933" t="s">
        <v>612</v>
      </c>
      <c r="B3933" t="s">
        <v>613</v>
      </c>
      <c r="C3933" t="s">
        <v>614</v>
      </c>
      <c r="D3933" t="s">
        <v>11</v>
      </c>
      <c r="E3933" t="s">
        <v>12</v>
      </c>
      <c r="F3933" t="s">
        <v>13</v>
      </c>
      <c r="I3933">
        <v>1</v>
      </c>
      <c r="K3933" s="110">
        <v>1865.4</v>
      </c>
      <c r="L3933" s="60">
        <v>1921.4</v>
      </c>
      <c r="M3933" s="60"/>
      <c r="N3933" s="71"/>
      <c r="O3933" s="110">
        <v>1921.4</v>
      </c>
      <c r="P3933" s="147">
        <v>1921.4</v>
      </c>
      <c r="Q3933" t="s">
        <v>13</v>
      </c>
      <c r="R3933">
        <v>1</v>
      </c>
      <c r="S3933" t="s">
        <v>14</v>
      </c>
      <c r="T3933" t="s">
        <v>980</v>
      </c>
      <c r="U3933" t="s">
        <v>15</v>
      </c>
    </row>
    <row r="3934" spans="1:21">
      <c r="A3934" t="s">
        <v>612</v>
      </c>
      <c r="B3934" t="s">
        <v>613</v>
      </c>
      <c r="C3934" t="s">
        <v>614</v>
      </c>
      <c r="D3934" t="s">
        <v>11</v>
      </c>
      <c r="E3934" t="s">
        <v>12</v>
      </c>
      <c r="F3934" t="s">
        <v>872</v>
      </c>
      <c r="I3934">
        <v>1</v>
      </c>
      <c r="K3934" s="111">
        <v>555.9</v>
      </c>
      <c r="L3934" s="61">
        <v>572.6</v>
      </c>
      <c r="O3934" s="111">
        <v>572.6</v>
      </c>
      <c r="P3934" s="147">
        <v>572.6</v>
      </c>
      <c r="Q3934" t="s">
        <v>872</v>
      </c>
      <c r="R3934">
        <v>1</v>
      </c>
      <c r="S3934" t="s">
        <v>14</v>
      </c>
      <c r="T3934" t="s">
        <v>980</v>
      </c>
      <c r="U3934" t="s">
        <v>15</v>
      </c>
    </row>
    <row r="3935" spans="1:21">
      <c r="A3935" t="s">
        <v>612</v>
      </c>
      <c r="B3935" t="s">
        <v>613</v>
      </c>
      <c r="C3935" t="s">
        <v>614</v>
      </c>
      <c r="D3935" t="s">
        <v>11</v>
      </c>
      <c r="E3935" t="s">
        <v>12</v>
      </c>
      <c r="F3935" t="s">
        <v>873</v>
      </c>
      <c r="I3935">
        <v>1</v>
      </c>
      <c r="K3935" s="111">
        <v>74.7</v>
      </c>
      <c r="L3935" s="61">
        <v>77</v>
      </c>
      <c r="O3935" s="111">
        <v>77</v>
      </c>
      <c r="P3935" s="147">
        <v>77</v>
      </c>
      <c r="Q3935" t="s">
        <v>873</v>
      </c>
      <c r="R3935">
        <v>1</v>
      </c>
      <c r="S3935" t="s">
        <v>14</v>
      </c>
      <c r="T3935" t="s">
        <v>980</v>
      </c>
      <c r="U3935" t="s">
        <v>15</v>
      </c>
    </row>
    <row r="3936" spans="1:21">
      <c r="A3936" t="s">
        <v>612</v>
      </c>
      <c r="B3936" t="s">
        <v>613</v>
      </c>
      <c r="C3936" t="s">
        <v>614</v>
      </c>
      <c r="D3936" t="s">
        <v>11</v>
      </c>
      <c r="E3936" t="s">
        <v>12</v>
      </c>
      <c r="F3936" t="s">
        <v>874</v>
      </c>
      <c r="I3936">
        <v>1</v>
      </c>
      <c r="K3936" s="111">
        <v>62.8</v>
      </c>
      <c r="L3936" s="61">
        <v>62.8</v>
      </c>
      <c r="O3936" s="111">
        <v>62.8</v>
      </c>
      <c r="P3936" s="147">
        <v>62.8</v>
      </c>
      <c r="Q3936" t="s">
        <v>874</v>
      </c>
      <c r="R3936">
        <v>1</v>
      </c>
      <c r="S3936" t="s">
        <v>14</v>
      </c>
      <c r="T3936" t="s">
        <v>980</v>
      </c>
      <c r="U3936" t="s">
        <v>15</v>
      </c>
    </row>
    <row r="3937" spans="1:21">
      <c r="A3937" t="s">
        <v>612</v>
      </c>
      <c r="B3937" t="s">
        <v>613</v>
      </c>
      <c r="C3937" t="s">
        <v>614</v>
      </c>
      <c r="D3937" t="s">
        <v>11</v>
      </c>
      <c r="E3937" t="s">
        <v>12</v>
      </c>
      <c r="F3937" t="s">
        <v>875</v>
      </c>
      <c r="I3937">
        <v>1</v>
      </c>
      <c r="K3937" s="112">
        <v>19544</v>
      </c>
      <c r="L3937" s="62">
        <v>20130</v>
      </c>
      <c r="M3937" s="62"/>
      <c r="N3937" s="73"/>
      <c r="O3937" s="112">
        <v>20130</v>
      </c>
      <c r="P3937" s="147">
        <v>20130</v>
      </c>
      <c r="Q3937" t="s">
        <v>875</v>
      </c>
      <c r="R3937">
        <v>1</v>
      </c>
      <c r="S3937" t="s">
        <v>14</v>
      </c>
      <c r="T3937" t="s">
        <v>980</v>
      </c>
      <c r="U3937" t="s">
        <v>15</v>
      </c>
    </row>
    <row r="3938" spans="1:21">
      <c r="A3938" t="s">
        <v>612</v>
      </c>
      <c r="B3938" t="s">
        <v>613</v>
      </c>
      <c r="C3938" t="s">
        <v>614</v>
      </c>
      <c r="D3938" t="s">
        <v>11</v>
      </c>
      <c r="E3938" t="s">
        <v>12</v>
      </c>
      <c r="F3938" t="s">
        <v>876</v>
      </c>
      <c r="I3938">
        <v>1</v>
      </c>
      <c r="K3938" s="111">
        <v>663.5</v>
      </c>
      <c r="L3938" s="61">
        <v>683.5</v>
      </c>
      <c r="O3938" s="111">
        <v>683.5</v>
      </c>
      <c r="P3938" s="147">
        <v>683.5</v>
      </c>
      <c r="Q3938" t="s">
        <v>876</v>
      </c>
      <c r="R3938">
        <v>1</v>
      </c>
      <c r="S3938" t="s">
        <v>14</v>
      </c>
      <c r="T3938" t="s">
        <v>980</v>
      </c>
      <c r="U3938" t="s">
        <v>15</v>
      </c>
    </row>
    <row r="3939" spans="1:21">
      <c r="A3939" t="s">
        <v>612</v>
      </c>
      <c r="B3939" t="s">
        <v>613</v>
      </c>
      <c r="C3939" t="s">
        <v>614</v>
      </c>
      <c r="D3939" t="s">
        <v>11</v>
      </c>
      <c r="E3939" t="s">
        <v>12</v>
      </c>
      <c r="F3939" t="s">
        <v>877</v>
      </c>
      <c r="I3939">
        <v>1</v>
      </c>
      <c r="K3939" s="111">
        <v>286.8</v>
      </c>
      <c r="L3939" s="61">
        <v>295.5</v>
      </c>
      <c r="O3939" s="111">
        <v>295.5</v>
      </c>
      <c r="P3939" s="147">
        <v>295.5</v>
      </c>
      <c r="Q3939" t="s">
        <v>877</v>
      </c>
      <c r="R3939">
        <v>1</v>
      </c>
      <c r="S3939" t="s">
        <v>14</v>
      </c>
      <c r="T3939" t="s">
        <v>980</v>
      </c>
      <c r="U3939" t="s">
        <v>15</v>
      </c>
    </row>
    <row r="3940" spans="1:21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976</v>
      </c>
      <c r="I3940">
        <v>1</v>
      </c>
      <c r="K3940" s="110"/>
      <c r="L3940" s="60">
        <v>4539.6000000000004</v>
      </c>
      <c r="M3940" s="60"/>
      <c r="N3940" s="71"/>
      <c r="O3940" s="110">
        <v>4539.6000000000004</v>
      </c>
      <c r="P3940" s="147">
        <v>4539.6000000000004</v>
      </c>
      <c r="Q3940" t="s">
        <v>976</v>
      </c>
      <c r="R3940">
        <v>1</v>
      </c>
      <c r="S3940" t="s">
        <v>14</v>
      </c>
      <c r="T3940" t="s">
        <v>981</v>
      </c>
      <c r="U3940" t="s">
        <v>15</v>
      </c>
    </row>
    <row r="3941" spans="1:21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878</v>
      </c>
      <c r="I3941">
        <v>1</v>
      </c>
      <c r="K3941" s="111">
        <v>772.9</v>
      </c>
      <c r="L3941" s="61">
        <v>796.1</v>
      </c>
      <c r="O3941" s="111">
        <v>796.1</v>
      </c>
      <c r="P3941" s="147">
        <v>796.1</v>
      </c>
      <c r="Q3941" t="s">
        <v>878</v>
      </c>
      <c r="R3941">
        <v>1</v>
      </c>
      <c r="S3941" t="s">
        <v>14</v>
      </c>
      <c r="T3941" t="s">
        <v>980</v>
      </c>
      <c r="U3941" t="s">
        <v>15</v>
      </c>
    </row>
    <row r="3942" spans="1:21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879</v>
      </c>
      <c r="I3942">
        <v>1</v>
      </c>
      <c r="K3942" s="111">
        <v>223.9</v>
      </c>
      <c r="L3942" s="61">
        <v>230.7</v>
      </c>
      <c r="O3942" s="111">
        <v>230.7</v>
      </c>
      <c r="P3942" s="147">
        <v>230.7</v>
      </c>
      <c r="Q3942" t="s">
        <v>879</v>
      </c>
      <c r="R3942">
        <v>1</v>
      </c>
      <c r="S3942" t="s">
        <v>14</v>
      </c>
      <c r="T3942" t="s">
        <v>980</v>
      </c>
      <c r="U3942" t="s">
        <v>15</v>
      </c>
    </row>
    <row r="3943" spans="1:21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880</v>
      </c>
      <c r="I3943">
        <v>1</v>
      </c>
      <c r="K3943" s="111">
        <v>731.3</v>
      </c>
      <c r="L3943" s="61">
        <v>731.3</v>
      </c>
      <c r="O3943" s="111">
        <v>731.3</v>
      </c>
      <c r="P3943" s="147">
        <v>731.3</v>
      </c>
      <c r="Q3943" t="s">
        <v>880</v>
      </c>
      <c r="R3943">
        <v>1</v>
      </c>
      <c r="S3943" t="s">
        <v>14</v>
      </c>
      <c r="T3943" t="s">
        <v>980</v>
      </c>
      <c r="U3943" t="s">
        <v>15</v>
      </c>
    </row>
    <row r="3944" spans="1:21">
      <c r="A3944" t="s">
        <v>615</v>
      </c>
      <c r="B3944" t="s">
        <v>616</v>
      </c>
      <c r="C3944" t="s">
        <v>617</v>
      </c>
      <c r="D3944" t="s">
        <v>11</v>
      </c>
      <c r="E3944" t="s">
        <v>12</v>
      </c>
      <c r="F3944" t="s">
        <v>13</v>
      </c>
      <c r="I3944">
        <v>1</v>
      </c>
      <c r="K3944" s="110">
        <v>2346</v>
      </c>
      <c r="L3944" s="60">
        <v>2416.4</v>
      </c>
      <c r="M3944" s="60"/>
      <c r="N3944" s="71"/>
      <c r="O3944" s="110">
        <v>2416.4</v>
      </c>
      <c r="P3944" s="147">
        <v>2416.4</v>
      </c>
      <c r="Q3944" t="s">
        <v>13</v>
      </c>
      <c r="R3944">
        <v>1</v>
      </c>
      <c r="S3944" t="s">
        <v>14</v>
      </c>
      <c r="T3944" t="s">
        <v>980</v>
      </c>
      <c r="U3944" t="s">
        <v>15</v>
      </c>
    </row>
    <row r="3945" spans="1:21">
      <c r="A3945" t="s">
        <v>615</v>
      </c>
      <c r="B3945" t="s">
        <v>616</v>
      </c>
      <c r="C3945" t="s">
        <v>617</v>
      </c>
      <c r="D3945" t="s">
        <v>11</v>
      </c>
      <c r="E3945" t="s">
        <v>12</v>
      </c>
      <c r="F3945" t="s">
        <v>872</v>
      </c>
      <c r="I3945">
        <v>1</v>
      </c>
      <c r="K3945" s="111">
        <v>699.1</v>
      </c>
      <c r="L3945" s="61">
        <v>720.1</v>
      </c>
      <c r="O3945" s="111">
        <v>720.1</v>
      </c>
      <c r="P3945" s="147">
        <v>720.1</v>
      </c>
      <c r="Q3945" t="s">
        <v>872</v>
      </c>
      <c r="R3945">
        <v>1</v>
      </c>
      <c r="S3945" t="s">
        <v>14</v>
      </c>
      <c r="T3945" t="s">
        <v>980</v>
      </c>
      <c r="U3945" t="s">
        <v>15</v>
      </c>
    </row>
    <row r="3946" spans="1:21">
      <c r="A3946" t="s">
        <v>615</v>
      </c>
      <c r="B3946" t="s">
        <v>616</v>
      </c>
      <c r="C3946" t="s">
        <v>617</v>
      </c>
      <c r="D3946" t="s">
        <v>11</v>
      </c>
      <c r="E3946" t="s">
        <v>12</v>
      </c>
      <c r="F3946" t="s">
        <v>873</v>
      </c>
      <c r="I3946">
        <v>1</v>
      </c>
      <c r="K3946" s="111">
        <v>93.9</v>
      </c>
      <c r="L3946" s="61">
        <v>96.8</v>
      </c>
      <c r="O3946" s="111">
        <v>96.8</v>
      </c>
      <c r="P3946" s="147">
        <v>96.8</v>
      </c>
      <c r="Q3946" t="s">
        <v>873</v>
      </c>
      <c r="R3946">
        <v>1</v>
      </c>
      <c r="S3946" t="s">
        <v>14</v>
      </c>
      <c r="T3946" t="s">
        <v>980</v>
      </c>
      <c r="U3946" t="s">
        <v>15</v>
      </c>
    </row>
    <row r="3947" spans="1:21">
      <c r="A3947" t="s">
        <v>615</v>
      </c>
      <c r="B3947" t="s">
        <v>616</v>
      </c>
      <c r="C3947" t="s">
        <v>617</v>
      </c>
      <c r="D3947" t="s">
        <v>11</v>
      </c>
      <c r="E3947" t="s">
        <v>12</v>
      </c>
      <c r="F3947" t="s">
        <v>874</v>
      </c>
      <c r="I3947">
        <v>1</v>
      </c>
      <c r="K3947" s="111">
        <v>79</v>
      </c>
      <c r="L3947" s="61">
        <v>79</v>
      </c>
      <c r="O3947" s="111">
        <v>79</v>
      </c>
      <c r="P3947" s="147">
        <v>79</v>
      </c>
      <c r="Q3947" t="s">
        <v>874</v>
      </c>
      <c r="R3947">
        <v>1</v>
      </c>
      <c r="S3947" t="s">
        <v>14</v>
      </c>
      <c r="T3947" t="s">
        <v>980</v>
      </c>
      <c r="U3947" t="s">
        <v>15</v>
      </c>
    </row>
    <row r="3948" spans="1:21">
      <c r="A3948" t="s">
        <v>615</v>
      </c>
      <c r="B3948" t="s">
        <v>616</v>
      </c>
      <c r="C3948" t="s">
        <v>617</v>
      </c>
      <c r="D3948" t="s">
        <v>11</v>
      </c>
      <c r="E3948" t="s">
        <v>12</v>
      </c>
      <c r="F3948" t="s">
        <v>875</v>
      </c>
      <c r="I3948">
        <v>1</v>
      </c>
      <c r="K3948" s="112">
        <v>24581</v>
      </c>
      <c r="L3948" s="62">
        <v>25319</v>
      </c>
      <c r="M3948" s="62"/>
      <c r="N3948" s="73"/>
      <c r="O3948" s="112">
        <v>25319</v>
      </c>
      <c r="P3948" s="147">
        <v>25319</v>
      </c>
      <c r="Q3948" t="s">
        <v>875</v>
      </c>
      <c r="R3948">
        <v>1</v>
      </c>
      <c r="S3948" t="s">
        <v>14</v>
      </c>
      <c r="T3948" t="s">
        <v>980</v>
      </c>
      <c r="U3948" t="s">
        <v>15</v>
      </c>
    </row>
    <row r="3949" spans="1:21">
      <c r="A3949" t="s">
        <v>615</v>
      </c>
      <c r="B3949" t="s">
        <v>616</v>
      </c>
      <c r="C3949" t="s">
        <v>617</v>
      </c>
      <c r="D3949" t="s">
        <v>11</v>
      </c>
      <c r="E3949" t="s">
        <v>12</v>
      </c>
      <c r="F3949" t="s">
        <v>876</v>
      </c>
      <c r="I3949">
        <v>1</v>
      </c>
      <c r="K3949" s="111">
        <v>834.4</v>
      </c>
      <c r="L3949" s="61">
        <v>859.5</v>
      </c>
      <c r="O3949" s="111">
        <v>859.5</v>
      </c>
      <c r="P3949" s="147">
        <v>859.5</v>
      </c>
      <c r="Q3949" t="s">
        <v>876</v>
      </c>
      <c r="R3949">
        <v>1</v>
      </c>
      <c r="S3949" t="s">
        <v>14</v>
      </c>
      <c r="T3949" t="s">
        <v>980</v>
      </c>
      <c r="U3949" t="s">
        <v>15</v>
      </c>
    </row>
    <row r="3950" spans="1:21">
      <c r="A3950" t="s">
        <v>615</v>
      </c>
      <c r="B3950" t="s">
        <v>616</v>
      </c>
      <c r="C3950" t="s">
        <v>617</v>
      </c>
      <c r="D3950" t="s">
        <v>11</v>
      </c>
      <c r="E3950" t="s">
        <v>12</v>
      </c>
      <c r="F3950" t="s">
        <v>877</v>
      </c>
      <c r="I3950">
        <v>1</v>
      </c>
      <c r="K3950" s="111">
        <v>360.7</v>
      </c>
      <c r="L3950" s="61">
        <v>371.6</v>
      </c>
      <c r="O3950" s="111">
        <v>371.6</v>
      </c>
      <c r="P3950" s="147">
        <v>371.6</v>
      </c>
      <c r="Q3950" t="s">
        <v>877</v>
      </c>
      <c r="R3950">
        <v>1</v>
      </c>
      <c r="S3950" t="s">
        <v>14</v>
      </c>
      <c r="T3950" t="s">
        <v>980</v>
      </c>
      <c r="U3950" t="s">
        <v>15</v>
      </c>
    </row>
    <row r="3951" spans="1:21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976</v>
      </c>
      <c r="I3951">
        <v>1</v>
      </c>
      <c r="K3951" s="110"/>
      <c r="L3951" s="60">
        <v>5706.4</v>
      </c>
      <c r="M3951" s="60"/>
      <c r="N3951" s="71"/>
      <c r="O3951" s="110">
        <v>5706.4</v>
      </c>
      <c r="P3951" s="147">
        <v>5706.4</v>
      </c>
      <c r="Q3951" t="s">
        <v>976</v>
      </c>
      <c r="R3951">
        <v>1</v>
      </c>
      <c r="S3951" t="s">
        <v>14</v>
      </c>
      <c r="T3951" t="s">
        <v>981</v>
      </c>
      <c r="U3951" t="s">
        <v>15</v>
      </c>
    </row>
    <row r="3952" spans="1:21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878</v>
      </c>
      <c r="I3952">
        <v>1</v>
      </c>
      <c r="K3952" s="110">
        <v>972.1</v>
      </c>
      <c r="L3952" s="60">
        <v>1001.3</v>
      </c>
      <c r="M3952" s="60"/>
      <c r="N3952" s="71"/>
      <c r="O3952" s="110">
        <v>1001.3</v>
      </c>
      <c r="P3952" s="147">
        <v>1001.3</v>
      </c>
      <c r="Q3952" t="s">
        <v>878</v>
      </c>
      <c r="R3952">
        <v>1</v>
      </c>
      <c r="S3952" t="s">
        <v>14</v>
      </c>
      <c r="T3952" t="s">
        <v>980</v>
      </c>
      <c r="U3952" t="s">
        <v>15</v>
      </c>
    </row>
    <row r="3953" spans="1:22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879</v>
      </c>
      <c r="I3953">
        <v>1</v>
      </c>
      <c r="K3953" s="111">
        <v>281.60000000000002</v>
      </c>
      <c r="L3953" s="61">
        <v>290.10000000000002</v>
      </c>
      <c r="O3953" s="111">
        <v>290.10000000000002</v>
      </c>
      <c r="P3953" s="147">
        <v>290.10000000000002</v>
      </c>
      <c r="Q3953" t="s">
        <v>879</v>
      </c>
      <c r="R3953">
        <v>1</v>
      </c>
      <c r="S3953" t="s">
        <v>14</v>
      </c>
      <c r="T3953" t="s">
        <v>980</v>
      </c>
      <c r="U3953" t="s">
        <v>15</v>
      </c>
    </row>
    <row r="3954" spans="1:22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880</v>
      </c>
      <c r="I3954">
        <v>1</v>
      </c>
      <c r="K3954" s="111">
        <v>919.7</v>
      </c>
      <c r="L3954" s="61">
        <v>919.7</v>
      </c>
      <c r="O3954" s="111">
        <v>919.7</v>
      </c>
      <c r="P3954" s="147">
        <v>919.7</v>
      </c>
      <c r="Q3954" t="s">
        <v>880</v>
      </c>
      <c r="R3954">
        <v>1</v>
      </c>
      <c r="S3954" t="s">
        <v>14</v>
      </c>
      <c r="T3954" t="s">
        <v>980</v>
      </c>
      <c r="U3954" t="s">
        <v>15</v>
      </c>
    </row>
    <row r="3955" spans="1:22">
      <c r="A3955" s="5" t="s">
        <v>911</v>
      </c>
      <c r="B3955" s="5" t="s">
        <v>910</v>
      </c>
      <c r="C3955" s="5" t="s">
        <v>912</v>
      </c>
      <c r="D3955" s="5"/>
      <c r="E3955" s="5" t="s">
        <v>12</v>
      </c>
      <c r="F3955" s="5" t="s">
        <v>873</v>
      </c>
      <c r="G3955" s="5"/>
      <c r="H3955" s="5"/>
      <c r="I3955" s="5">
        <v>1</v>
      </c>
      <c r="J3955" s="5"/>
      <c r="K3955" s="116" t="e">
        <v>#N/A</v>
      </c>
      <c r="L3955" s="67">
        <v>135</v>
      </c>
      <c r="M3955" s="67"/>
      <c r="N3955" s="78"/>
      <c r="O3955" s="116">
        <v>135</v>
      </c>
      <c r="P3955" s="149">
        <v>135</v>
      </c>
      <c r="Q3955" s="5" t="s">
        <v>873</v>
      </c>
      <c r="R3955" s="5">
        <v>1</v>
      </c>
      <c r="S3955" s="5" t="s">
        <v>14</v>
      </c>
      <c r="T3955" s="5"/>
      <c r="U3955" s="5" t="s">
        <v>15</v>
      </c>
      <c r="V3955" s="5" t="s">
        <v>994</v>
      </c>
    </row>
    <row r="3956" spans="1:22">
      <c r="A3956" t="s">
        <v>618</v>
      </c>
      <c r="B3956" t="s">
        <v>619</v>
      </c>
      <c r="C3956" t="s">
        <v>620</v>
      </c>
      <c r="D3956" t="s">
        <v>11</v>
      </c>
      <c r="E3956" t="s">
        <v>12</v>
      </c>
      <c r="F3956" t="s">
        <v>13</v>
      </c>
      <c r="I3956">
        <v>1</v>
      </c>
      <c r="K3956" s="110">
        <v>31500</v>
      </c>
      <c r="L3956" s="60">
        <v>32445</v>
      </c>
      <c r="M3956" s="60"/>
      <c r="N3956" s="71"/>
      <c r="O3956" s="110">
        <v>32445</v>
      </c>
      <c r="P3956" s="147">
        <v>32445</v>
      </c>
      <c r="Q3956" t="s">
        <v>13</v>
      </c>
      <c r="R3956">
        <v>1</v>
      </c>
      <c r="S3956" t="s">
        <v>14</v>
      </c>
      <c r="T3956" t="s">
        <v>980</v>
      </c>
      <c r="U3956" t="s">
        <v>15</v>
      </c>
    </row>
    <row r="3957" spans="1:22">
      <c r="A3957" t="s">
        <v>618</v>
      </c>
      <c r="B3957" t="s">
        <v>619</v>
      </c>
      <c r="C3957" t="s">
        <v>620</v>
      </c>
      <c r="D3957" t="s">
        <v>11</v>
      </c>
      <c r="E3957" t="s">
        <v>12</v>
      </c>
      <c r="F3957" t="s">
        <v>872</v>
      </c>
      <c r="I3957">
        <v>1</v>
      </c>
      <c r="K3957" s="110">
        <v>9387.1</v>
      </c>
      <c r="L3957" s="60">
        <v>9668.7999999999993</v>
      </c>
      <c r="M3957" s="60"/>
      <c r="N3957" s="71"/>
      <c r="O3957" s="110">
        <v>9668.7999999999993</v>
      </c>
      <c r="P3957" s="147">
        <v>9668.7999999999993</v>
      </c>
      <c r="Q3957" t="s">
        <v>872</v>
      </c>
      <c r="R3957">
        <v>1</v>
      </c>
      <c r="S3957" t="s">
        <v>14</v>
      </c>
      <c r="T3957" t="s">
        <v>980</v>
      </c>
      <c r="U3957" t="s">
        <v>15</v>
      </c>
    </row>
    <row r="3958" spans="1:22">
      <c r="A3958" t="s">
        <v>618</v>
      </c>
      <c r="B3958" t="s">
        <v>619</v>
      </c>
      <c r="C3958" t="s">
        <v>620</v>
      </c>
      <c r="D3958" t="s">
        <v>11</v>
      </c>
      <c r="E3958" t="s">
        <v>12</v>
      </c>
      <c r="F3958" t="s">
        <v>873</v>
      </c>
      <c r="I3958">
        <v>1</v>
      </c>
      <c r="K3958" s="110">
        <v>1260</v>
      </c>
      <c r="L3958" s="60">
        <v>1297.8</v>
      </c>
      <c r="M3958" s="60"/>
      <c r="N3958" s="71"/>
      <c r="O3958" s="110">
        <v>1297.8</v>
      </c>
      <c r="P3958" s="147">
        <v>1297.8</v>
      </c>
      <c r="Q3958" t="s">
        <v>873</v>
      </c>
      <c r="R3958">
        <v>1</v>
      </c>
      <c r="S3958" t="s">
        <v>14</v>
      </c>
      <c r="T3958" t="s">
        <v>980</v>
      </c>
      <c r="U3958" t="s">
        <v>15</v>
      </c>
    </row>
    <row r="3959" spans="1:22">
      <c r="A3959" t="s">
        <v>618</v>
      </c>
      <c r="B3959" t="s">
        <v>619</v>
      </c>
      <c r="C3959" t="s">
        <v>620</v>
      </c>
      <c r="D3959" t="s">
        <v>11</v>
      </c>
      <c r="E3959" t="s">
        <v>12</v>
      </c>
      <c r="F3959" t="s">
        <v>874</v>
      </c>
      <c r="I3959">
        <v>1</v>
      </c>
      <c r="K3959" s="111">
        <v>882</v>
      </c>
      <c r="L3959" s="61">
        <v>882</v>
      </c>
      <c r="O3959" s="111">
        <v>882</v>
      </c>
      <c r="P3959" s="147">
        <v>882</v>
      </c>
      <c r="Q3959" t="s">
        <v>874</v>
      </c>
      <c r="R3959">
        <v>1</v>
      </c>
      <c r="S3959" t="s">
        <v>14</v>
      </c>
      <c r="T3959" t="s">
        <v>980</v>
      </c>
      <c r="U3959" t="s">
        <v>15</v>
      </c>
    </row>
    <row r="3960" spans="1:22">
      <c r="A3960" t="s">
        <v>618</v>
      </c>
      <c r="B3960" t="s">
        <v>619</v>
      </c>
      <c r="C3960" t="s">
        <v>620</v>
      </c>
      <c r="D3960" t="s">
        <v>11</v>
      </c>
      <c r="E3960" t="s">
        <v>12</v>
      </c>
      <c r="F3960" t="s">
        <v>875</v>
      </c>
      <c r="I3960">
        <v>1</v>
      </c>
      <c r="K3960" s="112">
        <v>340200</v>
      </c>
      <c r="L3960" s="62">
        <v>350406</v>
      </c>
      <c r="M3960" s="62"/>
      <c r="N3960" s="73"/>
      <c r="O3960" s="112">
        <v>350406</v>
      </c>
      <c r="P3960" s="147">
        <v>350406</v>
      </c>
      <c r="Q3960" t="s">
        <v>875</v>
      </c>
      <c r="R3960">
        <v>1</v>
      </c>
      <c r="S3960" t="s">
        <v>14</v>
      </c>
      <c r="T3960" t="s">
        <v>980</v>
      </c>
      <c r="U3960" t="s">
        <v>15</v>
      </c>
    </row>
    <row r="3961" spans="1:22">
      <c r="A3961" t="s">
        <v>618</v>
      </c>
      <c r="B3961" t="s">
        <v>619</v>
      </c>
      <c r="C3961" t="s">
        <v>620</v>
      </c>
      <c r="D3961" t="s">
        <v>11</v>
      </c>
      <c r="E3961" t="s">
        <v>12</v>
      </c>
      <c r="F3961" t="s">
        <v>876</v>
      </c>
      <c r="I3961">
        <v>1</v>
      </c>
      <c r="K3961" s="110">
        <v>10080</v>
      </c>
      <c r="L3961" s="60">
        <v>10382.4</v>
      </c>
      <c r="M3961" s="60"/>
      <c r="N3961" s="71"/>
      <c r="O3961" s="110">
        <v>10382.4</v>
      </c>
      <c r="P3961" s="147">
        <v>10382.4</v>
      </c>
      <c r="Q3961" t="s">
        <v>876</v>
      </c>
      <c r="R3961">
        <v>1</v>
      </c>
      <c r="S3961" t="s">
        <v>14</v>
      </c>
      <c r="T3961" t="s">
        <v>980</v>
      </c>
      <c r="U3961" t="s">
        <v>15</v>
      </c>
    </row>
    <row r="3962" spans="1:22">
      <c r="A3962" t="s">
        <v>618</v>
      </c>
      <c r="B3962" t="s">
        <v>619</v>
      </c>
      <c r="C3962" t="s">
        <v>620</v>
      </c>
      <c r="D3962" t="s">
        <v>11</v>
      </c>
      <c r="E3962" t="s">
        <v>12</v>
      </c>
      <c r="F3962" t="s">
        <v>877</v>
      </c>
      <c r="I3962">
        <v>1</v>
      </c>
      <c r="K3962" s="110">
        <v>4788</v>
      </c>
      <c r="L3962" s="60">
        <v>4931.7</v>
      </c>
      <c r="M3962" s="60"/>
      <c r="N3962" s="71"/>
      <c r="O3962" s="110">
        <v>4931.7</v>
      </c>
      <c r="P3962" s="147">
        <v>4931.7</v>
      </c>
      <c r="Q3962" t="s">
        <v>877</v>
      </c>
      <c r="R3962">
        <v>1</v>
      </c>
      <c r="S3962" t="s">
        <v>14</v>
      </c>
      <c r="T3962" t="s">
        <v>980</v>
      </c>
      <c r="U3962" t="s">
        <v>15</v>
      </c>
    </row>
    <row r="3963" spans="1:22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976</v>
      </c>
      <c r="I3963">
        <v>1</v>
      </c>
      <c r="K3963" s="110"/>
      <c r="L3963" s="60">
        <v>76570.2</v>
      </c>
      <c r="M3963" s="60"/>
      <c r="N3963" s="71"/>
      <c r="O3963" s="110">
        <v>76570.2</v>
      </c>
      <c r="P3963" s="147">
        <v>76570.2</v>
      </c>
      <c r="Q3963" t="s">
        <v>976</v>
      </c>
      <c r="R3963">
        <v>1</v>
      </c>
      <c r="S3963" t="s">
        <v>14</v>
      </c>
      <c r="T3963" t="s">
        <v>981</v>
      </c>
      <c r="U3963" t="s">
        <v>15</v>
      </c>
    </row>
    <row r="3964" spans="1:22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878</v>
      </c>
      <c r="I3964">
        <v>1</v>
      </c>
      <c r="K3964" s="110">
        <v>11340</v>
      </c>
      <c r="L3964" s="60">
        <v>11680.2</v>
      </c>
      <c r="M3964" s="60"/>
      <c r="N3964" s="71"/>
      <c r="O3964" s="110">
        <v>11680.2</v>
      </c>
      <c r="P3964" s="147">
        <v>11680.2</v>
      </c>
      <c r="Q3964" t="s">
        <v>878</v>
      </c>
      <c r="R3964">
        <v>1</v>
      </c>
      <c r="S3964" t="s">
        <v>14</v>
      </c>
      <c r="T3964" t="s">
        <v>980</v>
      </c>
      <c r="U3964" t="s">
        <v>15</v>
      </c>
    </row>
    <row r="3965" spans="1:22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879</v>
      </c>
      <c r="I3965">
        <v>1</v>
      </c>
      <c r="K3965" s="110">
        <v>3780</v>
      </c>
      <c r="L3965" s="60">
        <v>3893.4</v>
      </c>
      <c r="M3965" s="60"/>
      <c r="N3965" s="71"/>
      <c r="O3965" s="110">
        <v>3893.4</v>
      </c>
      <c r="P3965" s="147">
        <v>3893.4</v>
      </c>
      <c r="Q3965" t="s">
        <v>879</v>
      </c>
      <c r="R3965">
        <v>1</v>
      </c>
      <c r="S3965" t="s">
        <v>14</v>
      </c>
      <c r="T3965" t="s">
        <v>980</v>
      </c>
      <c r="U3965" t="s">
        <v>15</v>
      </c>
    </row>
    <row r="3966" spans="1:22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880</v>
      </c>
      <c r="I3966">
        <v>1</v>
      </c>
      <c r="K3966" s="110">
        <v>12348</v>
      </c>
      <c r="L3966" s="60">
        <v>12348</v>
      </c>
      <c r="M3966" s="60"/>
      <c r="N3966" s="71"/>
      <c r="O3966" s="110">
        <v>12348</v>
      </c>
      <c r="P3966" s="147">
        <v>12348</v>
      </c>
      <c r="Q3966" t="s">
        <v>880</v>
      </c>
      <c r="R3966">
        <v>1</v>
      </c>
      <c r="S3966" t="s">
        <v>14</v>
      </c>
      <c r="T3966" t="s">
        <v>980</v>
      </c>
      <c r="U3966" t="s">
        <v>15</v>
      </c>
    </row>
    <row r="3967" spans="1:22">
      <c r="A3967" t="s">
        <v>621</v>
      </c>
      <c r="B3967" t="s">
        <v>622</v>
      </c>
      <c r="C3967" t="s">
        <v>623</v>
      </c>
      <c r="D3967" t="s">
        <v>11</v>
      </c>
      <c r="E3967" t="s">
        <v>12</v>
      </c>
      <c r="F3967" t="s">
        <v>13</v>
      </c>
      <c r="H3967" t="s">
        <v>16</v>
      </c>
      <c r="I3967">
        <v>1</v>
      </c>
      <c r="J3967" t="s">
        <v>14</v>
      </c>
      <c r="K3967" s="110">
        <v>2091</v>
      </c>
      <c r="L3967" s="60">
        <v>2153.8000000000002</v>
      </c>
      <c r="M3967" s="60"/>
      <c r="N3967" s="71"/>
      <c r="O3967" s="110">
        <v>2153.8000000000002</v>
      </c>
      <c r="P3967" s="147">
        <v>2153.8000000000002</v>
      </c>
      <c r="Q3967" t="s">
        <v>13</v>
      </c>
      <c r="R3967">
        <v>1</v>
      </c>
      <c r="S3967" t="s">
        <v>14</v>
      </c>
      <c r="T3967" t="s">
        <v>980</v>
      </c>
      <c r="U3967" t="s">
        <v>15</v>
      </c>
    </row>
    <row r="3968" spans="1:22">
      <c r="A3968" t="s">
        <v>621</v>
      </c>
      <c r="B3968" t="s">
        <v>622</v>
      </c>
      <c r="C3968" t="s">
        <v>623</v>
      </c>
      <c r="D3968" t="s">
        <v>11</v>
      </c>
      <c r="E3968" t="s">
        <v>12</v>
      </c>
      <c r="F3968" t="s">
        <v>13</v>
      </c>
      <c r="H3968" t="s">
        <v>16</v>
      </c>
      <c r="I3968">
        <v>63</v>
      </c>
      <c r="J3968" t="s">
        <v>14</v>
      </c>
      <c r="K3968" s="110"/>
      <c r="L3968" s="60">
        <v>1723</v>
      </c>
      <c r="M3968" s="60"/>
      <c r="N3968" s="71"/>
      <c r="O3968" s="111" t="s">
        <v>972</v>
      </c>
      <c r="P3968" s="147" t="s">
        <v>972</v>
      </c>
      <c r="Q3968" t="s">
        <v>13</v>
      </c>
      <c r="R3968">
        <v>1</v>
      </c>
      <c r="S3968" t="s">
        <v>14</v>
      </c>
      <c r="T3968" t="s">
        <v>980</v>
      </c>
      <c r="U3968" t="s">
        <v>15</v>
      </c>
    </row>
    <row r="3969" spans="1:21">
      <c r="A3969" t="s">
        <v>621</v>
      </c>
      <c r="B3969" t="s">
        <v>622</v>
      </c>
      <c r="C3969" t="s">
        <v>623</v>
      </c>
      <c r="D3969" t="s">
        <v>11</v>
      </c>
      <c r="E3969" t="s">
        <v>12</v>
      </c>
      <c r="F3969" t="s">
        <v>872</v>
      </c>
      <c r="H3969" t="s">
        <v>16</v>
      </c>
      <c r="I3969">
        <v>1</v>
      </c>
      <c r="J3969" t="s">
        <v>14</v>
      </c>
      <c r="K3969" s="111">
        <v>623.1</v>
      </c>
      <c r="L3969" s="61">
        <v>641.79999999999995</v>
      </c>
      <c r="O3969" s="111">
        <v>641.79999999999995</v>
      </c>
      <c r="P3969" s="147">
        <v>641.79999999999995</v>
      </c>
      <c r="Q3969" t="s">
        <v>872</v>
      </c>
      <c r="R3969">
        <v>1</v>
      </c>
      <c r="S3969" t="s">
        <v>14</v>
      </c>
      <c r="T3969" t="s">
        <v>980</v>
      </c>
      <c r="U3969" t="s">
        <v>15</v>
      </c>
    </row>
    <row r="3970" spans="1:21">
      <c r="A3970" t="s">
        <v>621</v>
      </c>
      <c r="B3970" t="s">
        <v>622</v>
      </c>
      <c r="C3970" t="s">
        <v>623</v>
      </c>
      <c r="D3970" t="s">
        <v>11</v>
      </c>
      <c r="E3970" t="s">
        <v>12</v>
      </c>
      <c r="F3970" t="s">
        <v>872</v>
      </c>
      <c r="H3970" t="s">
        <v>16</v>
      </c>
      <c r="I3970">
        <v>63</v>
      </c>
      <c r="J3970" t="s">
        <v>14</v>
      </c>
      <c r="L3970" s="61">
        <v>513.5</v>
      </c>
      <c r="O3970" s="111" t="s">
        <v>972</v>
      </c>
      <c r="P3970" s="147" t="s">
        <v>972</v>
      </c>
      <c r="Q3970" t="s">
        <v>872</v>
      </c>
      <c r="R3970">
        <v>1</v>
      </c>
      <c r="S3970" t="s">
        <v>14</v>
      </c>
      <c r="T3970" t="s">
        <v>980</v>
      </c>
      <c r="U3970" t="s">
        <v>15</v>
      </c>
    </row>
    <row r="3971" spans="1:21">
      <c r="A3971" t="s">
        <v>621</v>
      </c>
      <c r="B3971" t="s">
        <v>622</v>
      </c>
      <c r="C3971" t="s">
        <v>623</v>
      </c>
      <c r="D3971" t="s">
        <v>11</v>
      </c>
      <c r="E3971" t="s">
        <v>12</v>
      </c>
      <c r="F3971" t="s">
        <v>873</v>
      </c>
      <c r="H3971" t="s">
        <v>16</v>
      </c>
      <c r="I3971">
        <v>1</v>
      </c>
      <c r="J3971" t="s">
        <v>14</v>
      </c>
      <c r="K3971" s="111">
        <v>83.7</v>
      </c>
      <c r="L3971" s="61">
        <v>86.3</v>
      </c>
      <c r="O3971" s="111">
        <v>86.3</v>
      </c>
      <c r="P3971" s="147">
        <v>86.3</v>
      </c>
      <c r="Q3971" t="s">
        <v>873</v>
      </c>
      <c r="R3971">
        <v>1</v>
      </c>
      <c r="S3971" t="s">
        <v>14</v>
      </c>
      <c r="T3971" t="s">
        <v>980</v>
      </c>
      <c r="U3971" t="s">
        <v>15</v>
      </c>
    </row>
    <row r="3972" spans="1:21">
      <c r="A3972" t="s">
        <v>621</v>
      </c>
      <c r="B3972" t="s">
        <v>622</v>
      </c>
      <c r="C3972" t="s">
        <v>623</v>
      </c>
      <c r="D3972" t="s">
        <v>11</v>
      </c>
      <c r="E3972" t="s">
        <v>12</v>
      </c>
      <c r="F3972" t="s">
        <v>873</v>
      </c>
      <c r="H3972" t="s">
        <v>16</v>
      </c>
      <c r="I3972">
        <v>63</v>
      </c>
      <c r="J3972" t="s">
        <v>14</v>
      </c>
      <c r="K3972" s="111">
        <v>83.7</v>
      </c>
      <c r="L3972" s="61">
        <v>69.099999999999994</v>
      </c>
      <c r="O3972" s="111" t="s">
        <v>972</v>
      </c>
      <c r="P3972" s="147" t="s">
        <v>972</v>
      </c>
      <c r="Q3972" t="s">
        <v>873</v>
      </c>
      <c r="R3972">
        <v>1</v>
      </c>
      <c r="S3972" t="s">
        <v>14</v>
      </c>
      <c r="T3972" t="s">
        <v>980</v>
      </c>
      <c r="U3972" t="s">
        <v>15</v>
      </c>
    </row>
    <row r="3973" spans="1:21">
      <c r="A3973" t="s">
        <v>621</v>
      </c>
      <c r="B3973" t="s">
        <v>622</v>
      </c>
      <c r="C3973" t="s">
        <v>623</v>
      </c>
      <c r="D3973" t="s">
        <v>11</v>
      </c>
      <c r="E3973" t="s">
        <v>12</v>
      </c>
      <c r="F3973" t="s">
        <v>874</v>
      </c>
      <c r="H3973" t="s">
        <v>16</v>
      </c>
      <c r="I3973">
        <v>1</v>
      </c>
      <c r="J3973" t="s">
        <v>14</v>
      </c>
      <c r="K3973" s="111">
        <v>70.400000000000006</v>
      </c>
      <c r="L3973" s="61">
        <v>70.400000000000006</v>
      </c>
      <c r="O3973" s="111">
        <v>70.400000000000006</v>
      </c>
      <c r="P3973" s="147">
        <v>70.400000000000006</v>
      </c>
      <c r="Q3973" t="s">
        <v>874</v>
      </c>
      <c r="R3973">
        <v>1</v>
      </c>
      <c r="S3973" t="s">
        <v>14</v>
      </c>
      <c r="T3973" t="s">
        <v>980</v>
      </c>
      <c r="U3973" t="s">
        <v>15</v>
      </c>
    </row>
    <row r="3974" spans="1:21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874</v>
      </c>
      <c r="H3974" t="s">
        <v>16</v>
      </c>
      <c r="I3974">
        <v>63</v>
      </c>
      <c r="J3974" t="s">
        <v>14</v>
      </c>
      <c r="K3974" s="111">
        <v>70.400000000000006</v>
      </c>
      <c r="L3974" s="61">
        <v>56.4</v>
      </c>
      <c r="O3974" s="111" t="s">
        <v>972</v>
      </c>
      <c r="P3974" s="147" t="s">
        <v>972</v>
      </c>
      <c r="Q3974" t="s">
        <v>874</v>
      </c>
      <c r="R3974">
        <v>1</v>
      </c>
      <c r="S3974" t="s">
        <v>14</v>
      </c>
      <c r="T3974" t="s">
        <v>980</v>
      </c>
      <c r="U3974" t="s">
        <v>15</v>
      </c>
    </row>
    <row r="3975" spans="1:21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875</v>
      </c>
      <c r="H3975" t="s">
        <v>16</v>
      </c>
      <c r="I3975">
        <v>1</v>
      </c>
      <c r="J3975" t="s">
        <v>14</v>
      </c>
      <c r="K3975" s="112">
        <v>21910</v>
      </c>
      <c r="L3975" s="62">
        <v>22567</v>
      </c>
      <c r="M3975" s="62"/>
      <c r="N3975" s="73"/>
      <c r="O3975" s="112">
        <v>22567</v>
      </c>
      <c r="P3975" s="147">
        <v>22567</v>
      </c>
      <c r="Q3975" t="s">
        <v>875</v>
      </c>
      <c r="R3975">
        <v>1</v>
      </c>
      <c r="S3975" t="s">
        <v>14</v>
      </c>
      <c r="T3975" t="s">
        <v>980</v>
      </c>
      <c r="U3975" t="s">
        <v>15</v>
      </c>
    </row>
    <row r="3976" spans="1:21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875</v>
      </c>
      <c r="H3976" t="s">
        <v>16</v>
      </c>
      <c r="I3976">
        <v>63</v>
      </c>
      <c r="J3976" t="s">
        <v>14</v>
      </c>
      <c r="K3976" s="112">
        <v>21910</v>
      </c>
      <c r="L3976" s="62">
        <v>18054</v>
      </c>
      <c r="M3976" s="62"/>
      <c r="N3976" s="73"/>
      <c r="O3976" s="111" t="s">
        <v>972</v>
      </c>
      <c r="P3976" s="147" t="s">
        <v>972</v>
      </c>
      <c r="Q3976" t="s">
        <v>875</v>
      </c>
      <c r="R3976">
        <v>1</v>
      </c>
      <c r="S3976" t="s">
        <v>14</v>
      </c>
      <c r="T3976" t="s">
        <v>980</v>
      </c>
      <c r="U3976" t="s">
        <v>15</v>
      </c>
    </row>
    <row r="3977" spans="1:21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876</v>
      </c>
      <c r="H3977" t="s">
        <v>16</v>
      </c>
      <c r="I3977">
        <v>1</v>
      </c>
      <c r="J3977" t="s">
        <v>14</v>
      </c>
      <c r="K3977" s="111">
        <v>743.7</v>
      </c>
      <c r="L3977" s="61">
        <v>766.1</v>
      </c>
      <c r="O3977" s="111">
        <v>766.1</v>
      </c>
      <c r="P3977" s="147">
        <v>766.1</v>
      </c>
      <c r="Q3977" t="s">
        <v>876</v>
      </c>
      <c r="R3977">
        <v>1</v>
      </c>
      <c r="S3977" t="s">
        <v>14</v>
      </c>
      <c r="T3977" t="s">
        <v>980</v>
      </c>
      <c r="U3977" t="s">
        <v>15</v>
      </c>
    </row>
    <row r="3978" spans="1:21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876</v>
      </c>
      <c r="H3978" t="s">
        <v>16</v>
      </c>
      <c r="I3978">
        <v>63</v>
      </c>
      <c r="J3978" t="s">
        <v>14</v>
      </c>
      <c r="K3978" s="111">
        <v>743.7</v>
      </c>
      <c r="L3978" s="61">
        <v>612.9</v>
      </c>
      <c r="O3978" s="111" t="s">
        <v>972</v>
      </c>
      <c r="P3978" s="147" t="s">
        <v>972</v>
      </c>
      <c r="Q3978" t="s">
        <v>876</v>
      </c>
      <c r="R3978">
        <v>1</v>
      </c>
      <c r="S3978" t="s">
        <v>14</v>
      </c>
      <c r="T3978" t="s">
        <v>980</v>
      </c>
      <c r="U3978" t="s">
        <v>15</v>
      </c>
    </row>
    <row r="3979" spans="1:21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877</v>
      </c>
      <c r="H3979" t="s">
        <v>16</v>
      </c>
      <c r="I3979">
        <v>1</v>
      </c>
      <c r="J3979" t="s">
        <v>14</v>
      </c>
      <c r="K3979" s="111">
        <v>321.5</v>
      </c>
      <c r="L3979" s="61">
        <v>331.2</v>
      </c>
      <c r="O3979" s="111">
        <v>331.2</v>
      </c>
      <c r="P3979" s="147">
        <v>331.2</v>
      </c>
      <c r="Q3979" t="s">
        <v>877</v>
      </c>
      <c r="R3979">
        <v>1</v>
      </c>
      <c r="S3979" t="s">
        <v>14</v>
      </c>
      <c r="T3979" t="s">
        <v>980</v>
      </c>
      <c r="U3979" t="s">
        <v>15</v>
      </c>
    </row>
    <row r="3980" spans="1:21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877</v>
      </c>
      <c r="H3980" t="s">
        <v>16</v>
      </c>
      <c r="I3980">
        <v>63</v>
      </c>
      <c r="J3980" t="s">
        <v>14</v>
      </c>
      <c r="K3980" s="111">
        <v>321.5</v>
      </c>
      <c r="L3980" s="61">
        <v>265</v>
      </c>
      <c r="O3980" s="111" t="s">
        <v>972</v>
      </c>
      <c r="P3980" s="147" t="s">
        <v>972</v>
      </c>
      <c r="Q3980" t="s">
        <v>877</v>
      </c>
      <c r="R3980">
        <v>1</v>
      </c>
      <c r="S3980" t="s">
        <v>14</v>
      </c>
      <c r="T3980" t="s">
        <v>980</v>
      </c>
      <c r="U3980" t="s">
        <v>15</v>
      </c>
    </row>
    <row r="3981" spans="1:21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976</v>
      </c>
      <c r="H3981" t="s">
        <v>16</v>
      </c>
      <c r="I3981">
        <v>1</v>
      </c>
      <c r="J3981" t="s">
        <v>14</v>
      </c>
      <c r="K3981" s="110"/>
      <c r="L3981" s="60">
        <v>5086.6000000000004</v>
      </c>
      <c r="M3981" s="60"/>
      <c r="N3981" s="71"/>
      <c r="O3981" s="110">
        <v>5086.6000000000004</v>
      </c>
      <c r="P3981" s="147">
        <v>5086.6000000000004</v>
      </c>
      <c r="Q3981" t="s">
        <v>976</v>
      </c>
      <c r="R3981">
        <v>1</v>
      </c>
      <c r="S3981" t="s">
        <v>14</v>
      </c>
      <c r="T3981" t="s">
        <v>981</v>
      </c>
      <c r="U3981" t="s">
        <v>15</v>
      </c>
    </row>
    <row r="3982" spans="1:21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976</v>
      </c>
      <c r="H3982" t="s">
        <v>16</v>
      </c>
      <c r="I3982">
        <v>63</v>
      </c>
      <c r="J3982" t="s">
        <v>14</v>
      </c>
      <c r="K3982" s="110"/>
      <c r="L3982" s="60">
        <v>4071.7</v>
      </c>
      <c r="M3982" s="60"/>
      <c r="N3982" s="71"/>
      <c r="O3982" s="111" t="s">
        <v>972</v>
      </c>
      <c r="P3982" s="147" t="s">
        <v>972</v>
      </c>
      <c r="Q3982" t="s">
        <v>976</v>
      </c>
      <c r="R3982">
        <v>1</v>
      </c>
      <c r="S3982" t="s">
        <v>14</v>
      </c>
      <c r="T3982" t="s">
        <v>981</v>
      </c>
      <c r="U3982" t="s">
        <v>15</v>
      </c>
    </row>
    <row r="3983" spans="1:21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878</v>
      </c>
      <c r="H3983" t="s">
        <v>16</v>
      </c>
      <c r="I3983">
        <v>1</v>
      </c>
      <c r="J3983" t="s">
        <v>14</v>
      </c>
      <c r="K3983" s="111">
        <v>866.5</v>
      </c>
      <c r="L3983" s="61">
        <v>892.5</v>
      </c>
      <c r="O3983" s="111">
        <v>892.5</v>
      </c>
      <c r="P3983" s="147">
        <v>892.5</v>
      </c>
      <c r="Q3983" t="s">
        <v>878</v>
      </c>
      <c r="R3983">
        <v>1</v>
      </c>
      <c r="S3983" t="s">
        <v>14</v>
      </c>
      <c r="T3983" t="s">
        <v>980</v>
      </c>
      <c r="U3983" t="s">
        <v>15</v>
      </c>
    </row>
    <row r="3984" spans="1:21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878</v>
      </c>
      <c r="H3984" t="s">
        <v>16</v>
      </c>
      <c r="I3984">
        <v>63</v>
      </c>
      <c r="J3984" t="s">
        <v>14</v>
      </c>
      <c r="K3984" s="111">
        <v>866.5</v>
      </c>
      <c r="L3984" s="61">
        <v>714</v>
      </c>
      <c r="O3984" s="111" t="s">
        <v>972</v>
      </c>
      <c r="P3984" s="147" t="s">
        <v>972</v>
      </c>
      <c r="Q3984" t="s">
        <v>878</v>
      </c>
      <c r="R3984">
        <v>1</v>
      </c>
      <c r="S3984" t="s">
        <v>14</v>
      </c>
      <c r="T3984" t="s">
        <v>980</v>
      </c>
      <c r="U3984" t="s">
        <v>15</v>
      </c>
    </row>
    <row r="3985" spans="1:21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879</v>
      </c>
      <c r="H3985" t="s">
        <v>16</v>
      </c>
      <c r="I3985">
        <v>1</v>
      </c>
      <c r="J3985" t="s">
        <v>14</v>
      </c>
      <c r="K3985" s="111">
        <v>251</v>
      </c>
      <c r="L3985" s="61">
        <v>258.60000000000002</v>
      </c>
      <c r="O3985" s="111">
        <v>258.60000000000002</v>
      </c>
      <c r="P3985" s="147">
        <v>258.60000000000002</v>
      </c>
      <c r="Q3985" t="s">
        <v>879</v>
      </c>
      <c r="R3985">
        <v>1</v>
      </c>
      <c r="S3985" t="s">
        <v>14</v>
      </c>
      <c r="T3985" t="s">
        <v>980</v>
      </c>
      <c r="U3985" t="s">
        <v>15</v>
      </c>
    </row>
    <row r="3986" spans="1:21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879</v>
      </c>
      <c r="H3986" t="s">
        <v>16</v>
      </c>
      <c r="I3986">
        <v>63</v>
      </c>
      <c r="J3986" t="s">
        <v>14</v>
      </c>
      <c r="K3986" s="111">
        <v>251</v>
      </c>
      <c r="L3986" s="61">
        <v>206.9</v>
      </c>
      <c r="O3986" s="111" t="s">
        <v>972</v>
      </c>
      <c r="P3986" s="147" t="s">
        <v>972</v>
      </c>
      <c r="Q3986" t="s">
        <v>879</v>
      </c>
      <c r="R3986">
        <v>1</v>
      </c>
      <c r="S3986" t="s">
        <v>14</v>
      </c>
      <c r="T3986" t="s">
        <v>980</v>
      </c>
      <c r="U3986" t="s">
        <v>15</v>
      </c>
    </row>
    <row r="3987" spans="1:21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880</v>
      </c>
      <c r="H3987" t="s">
        <v>16</v>
      </c>
      <c r="I3987">
        <v>1</v>
      </c>
      <c r="J3987" t="s">
        <v>14</v>
      </c>
      <c r="K3987" s="111">
        <v>820.1</v>
      </c>
      <c r="L3987" s="61">
        <v>820.1</v>
      </c>
      <c r="O3987" s="111">
        <v>820.1</v>
      </c>
      <c r="P3987" s="147">
        <v>820.1</v>
      </c>
      <c r="Q3987" t="s">
        <v>880</v>
      </c>
      <c r="R3987">
        <v>1</v>
      </c>
      <c r="S3987" t="s">
        <v>14</v>
      </c>
      <c r="T3987" t="s">
        <v>980</v>
      </c>
      <c r="U3987" t="s">
        <v>15</v>
      </c>
    </row>
    <row r="3988" spans="1:21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880</v>
      </c>
      <c r="H3988" t="s">
        <v>16</v>
      </c>
      <c r="I3988">
        <v>63</v>
      </c>
      <c r="J3988" t="s">
        <v>14</v>
      </c>
      <c r="K3988" s="111">
        <v>820.1</v>
      </c>
      <c r="L3988" s="61">
        <v>655.9</v>
      </c>
      <c r="O3988" s="111" t="s">
        <v>972</v>
      </c>
      <c r="P3988" s="147" t="s">
        <v>972</v>
      </c>
      <c r="Q3988" t="s">
        <v>880</v>
      </c>
      <c r="R3988">
        <v>1</v>
      </c>
      <c r="S3988" t="s">
        <v>14</v>
      </c>
      <c r="T3988" t="s">
        <v>980</v>
      </c>
      <c r="U3988" t="s">
        <v>15</v>
      </c>
    </row>
    <row r="3989" spans="1:21">
      <c r="A3989" t="s">
        <v>624</v>
      </c>
      <c r="B3989" t="s">
        <v>625</v>
      </c>
      <c r="C3989" t="s">
        <v>626</v>
      </c>
      <c r="D3989" t="s">
        <v>11</v>
      </c>
      <c r="E3989" t="s">
        <v>12</v>
      </c>
      <c r="F3989" t="s">
        <v>13</v>
      </c>
      <c r="I3989">
        <v>1</v>
      </c>
      <c r="K3989" s="110">
        <v>2167.5</v>
      </c>
      <c r="L3989" s="60">
        <v>2232.6</v>
      </c>
      <c r="M3989" s="60"/>
      <c r="N3989" s="71"/>
      <c r="O3989" s="110">
        <v>2232.6</v>
      </c>
      <c r="P3989" s="147">
        <v>2232.6</v>
      </c>
      <c r="Q3989" t="s">
        <v>13</v>
      </c>
      <c r="R3989">
        <v>1</v>
      </c>
      <c r="S3989" t="s">
        <v>14</v>
      </c>
      <c r="T3989" t="s">
        <v>980</v>
      </c>
      <c r="U3989" t="s">
        <v>15</v>
      </c>
    </row>
    <row r="3990" spans="1:21">
      <c r="A3990" t="s">
        <v>624</v>
      </c>
      <c r="B3990" t="s">
        <v>625</v>
      </c>
      <c r="C3990" t="s">
        <v>626</v>
      </c>
      <c r="D3990" t="s">
        <v>11</v>
      </c>
      <c r="E3990" t="s">
        <v>12</v>
      </c>
      <c r="F3990" t="s">
        <v>872</v>
      </c>
      <c r="I3990">
        <v>1</v>
      </c>
      <c r="K3990" s="111">
        <v>646</v>
      </c>
      <c r="L3990" s="61">
        <v>665.4</v>
      </c>
      <c r="O3990" s="111">
        <v>665.4</v>
      </c>
      <c r="P3990" s="147">
        <v>665.4</v>
      </c>
      <c r="Q3990" t="s">
        <v>872</v>
      </c>
      <c r="R3990">
        <v>1</v>
      </c>
      <c r="S3990" t="s">
        <v>14</v>
      </c>
      <c r="T3990" t="s">
        <v>980</v>
      </c>
      <c r="U3990" t="s">
        <v>15</v>
      </c>
    </row>
    <row r="3991" spans="1:21">
      <c r="A3991" t="s">
        <v>624</v>
      </c>
      <c r="B3991" t="s">
        <v>625</v>
      </c>
      <c r="C3991" t="s">
        <v>626</v>
      </c>
      <c r="D3991" t="s">
        <v>11</v>
      </c>
      <c r="E3991" t="s">
        <v>12</v>
      </c>
      <c r="F3991" t="s">
        <v>873</v>
      </c>
      <c r="I3991">
        <v>1</v>
      </c>
      <c r="K3991" s="111">
        <v>86.7</v>
      </c>
      <c r="L3991" s="61">
        <v>89.4</v>
      </c>
      <c r="O3991" s="111">
        <v>89.4</v>
      </c>
      <c r="P3991" s="147">
        <v>89.4</v>
      </c>
      <c r="Q3991" t="s">
        <v>873</v>
      </c>
      <c r="R3991">
        <v>1</v>
      </c>
      <c r="S3991" t="s">
        <v>14</v>
      </c>
      <c r="T3991" t="s">
        <v>980</v>
      </c>
      <c r="U3991" t="s">
        <v>15</v>
      </c>
    </row>
    <row r="3992" spans="1:21">
      <c r="A3992" t="s">
        <v>624</v>
      </c>
      <c r="B3992" t="s">
        <v>625</v>
      </c>
      <c r="C3992" t="s">
        <v>626</v>
      </c>
      <c r="D3992" t="s">
        <v>11</v>
      </c>
      <c r="E3992" t="s">
        <v>12</v>
      </c>
      <c r="F3992" t="s">
        <v>874</v>
      </c>
      <c r="I3992">
        <v>1</v>
      </c>
      <c r="K3992" s="111">
        <v>60.7</v>
      </c>
      <c r="L3992" s="61">
        <v>60.7</v>
      </c>
      <c r="O3992" s="111">
        <v>60.7</v>
      </c>
      <c r="P3992" s="147">
        <v>60.7</v>
      </c>
      <c r="Q3992" t="s">
        <v>874</v>
      </c>
      <c r="R3992">
        <v>1</v>
      </c>
      <c r="S3992" t="s">
        <v>14</v>
      </c>
      <c r="T3992" t="s">
        <v>980</v>
      </c>
      <c r="U3992" t="s">
        <v>15</v>
      </c>
    </row>
    <row r="3993" spans="1:21">
      <c r="A3993" t="s">
        <v>624</v>
      </c>
      <c r="B3993" t="s">
        <v>625</v>
      </c>
      <c r="C3993" t="s">
        <v>626</v>
      </c>
      <c r="D3993" t="s">
        <v>11</v>
      </c>
      <c r="E3993" t="s">
        <v>12</v>
      </c>
      <c r="F3993" t="s">
        <v>875</v>
      </c>
      <c r="I3993">
        <v>1</v>
      </c>
      <c r="K3993" s="112">
        <v>22542</v>
      </c>
      <c r="L3993" s="62">
        <v>23218</v>
      </c>
      <c r="M3993" s="62"/>
      <c r="N3993" s="73"/>
      <c r="O3993" s="112">
        <v>23218</v>
      </c>
      <c r="P3993" s="147">
        <v>23218</v>
      </c>
      <c r="Q3993" t="s">
        <v>875</v>
      </c>
      <c r="R3993">
        <v>1</v>
      </c>
      <c r="S3993" t="s">
        <v>14</v>
      </c>
      <c r="T3993" t="s">
        <v>980</v>
      </c>
      <c r="U3993" t="s">
        <v>15</v>
      </c>
    </row>
    <row r="3994" spans="1:21">
      <c r="A3994" t="s">
        <v>624</v>
      </c>
      <c r="B3994" t="s">
        <v>625</v>
      </c>
      <c r="C3994" t="s">
        <v>626</v>
      </c>
      <c r="D3994" t="s">
        <v>11</v>
      </c>
      <c r="E3994" t="s">
        <v>12</v>
      </c>
      <c r="F3994" t="s">
        <v>876</v>
      </c>
      <c r="I3994">
        <v>1</v>
      </c>
      <c r="K3994" s="111">
        <v>693.6</v>
      </c>
      <c r="L3994" s="61">
        <v>714.5</v>
      </c>
      <c r="O3994" s="111">
        <v>714.5</v>
      </c>
      <c r="P3994" s="147">
        <v>714.5</v>
      </c>
      <c r="Q3994" t="s">
        <v>876</v>
      </c>
      <c r="R3994">
        <v>1</v>
      </c>
      <c r="S3994" t="s">
        <v>14</v>
      </c>
      <c r="T3994" t="s">
        <v>980</v>
      </c>
      <c r="U3994" t="s">
        <v>15</v>
      </c>
    </row>
    <row r="3995" spans="1:21">
      <c r="A3995" t="s">
        <v>624</v>
      </c>
      <c r="B3995" t="s">
        <v>625</v>
      </c>
      <c r="C3995" t="s">
        <v>626</v>
      </c>
      <c r="D3995" t="s">
        <v>11</v>
      </c>
      <c r="E3995" t="s">
        <v>12</v>
      </c>
      <c r="F3995" t="s">
        <v>877</v>
      </c>
      <c r="I3995">
        <v>1</v>
      </c>
      <c r="K3995" s="111">
        <v>329.5</v>
      </c>
      <c r="L3995" s="61">
        <v>339.4</v>
      </c>
      <c r="O3995" s="111">
        <v>339.4</v>
      </c>
      <c r="P3995" s="147">
        <v>339.4</v>
      </c>
      <c r="Q3995" t="s">
        <v>877</v>
      </c>
      <c r="R3995">
        <v>1</v>
      </c>
      <c r="S3995" t="s">
        <v>14</v>
      </c>
      <c r="T3995" t="s">
        <v>980</v>
      </c>
      <c r="U3995" t="s">
        <v>15</v>
      </c>
    </row>
    <row r="3996" spans="1:21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976</v>
      </c>
      <c r="I3996">
        <v>1</v>
      </c>
      <c r="K3996" s="110"/>
      <c r="L3996" s="60">
        <v>5268.8</v>
      </c>
      <c r="M3996" s="60"/>
      <c r="N3996" s="71"/>
      <c r="O3996" s="110">
        <v>5268.8</v>
      </c>
      <c r="P3996" s="147">
        <v>5268.8</v>
      </c>
      <c r="Q3996" t="s">
        <v>976</v>
      </c>
      <c r="R3996">
        <v>1</v>
      </c>
      <c r="S3996" t="s">
        <v>14</v>
      </c>
      <c r="T3996" t="s">
        <v>981</v>
      </c>
      <c r="U3996" t="s">
        <v>15</v>
      </c>
    </row>
    <row r="3997" spans="1:21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878</v>
      </c>
      <c r="I3997">
        <v>1</v>
      </c>
      <c r="K3997" s="111">
        <v>780.3</v>
      </c>
      <c r="L3997" s="61">
        <v>803.8</v>
      </c>
      <c r="O3997" s="111">
        <v>803.8</v>
      </c>
      <c r="P3997" s="147">
        <v>803.8</v>
      </c>
      <c r="Q3997" t="s">
        <v>878</v>
      </c>
      <c r="R3997">
        <v>1</v>
      </c>
      <c r="S3997" t="s">
        <v>14</v>
      </c>
      <c r="T3997" t="s">
        <v>980</v>
      </c>
      <c r="U3997" t="s">
        <v>15</v>
      </c>
    </row>
    <row r="3998" spans="1:21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879</v>
      </c>
      <c r="I3998">
        <v>1</v>
      </c>
      <c r="K3998" s="111">
        <v>260.10000000000002</v>
      </c>
      <c r="L3998" s="61">
        <v>268</v>
      </c>
      <c r="O3998" s="111">
        <v>268</v>
      </c>
      <c r="P3998" s="147">
        <v>268</v>
      </c>
      <c r="Q3998" t="s">
        <v>879</v>
      </c>
      <c r="R3998">
        <v>1</v>
      </c>
      <c r="S3998" t="s">
        <v>14</v>
      </c>
      <c r="T3998" t="s">
        <v>980</v>
      </c>
      <c r="U3998" t="s">
        <v>15</v>
      </c>
    </row>
    <row r="3999" spans="1:21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880</v>
      </c>
      <c r="I3999">
        <v>1</v>
      </c>
      <c r="K3999" s="111">
        <v>849.7</v>
      </c>
      <c r="L3999" s="61">
        <v>849.7</v>
      </c>
      <c r="O3999" s="111">
        <v>849.7</v>
      </c>
      <c r="P3999" s="147">
        <v>849.7</v>
      </c>
      <c r="Q3999" t="s">
        <v>880</v>
      </c>
      <c r="R3999">
        <v>1</v>
      </c>
      <c r="S3999" t="s">
        <v>14</v>
      </c>
      <c r="T3999" t="s">
        <v>980</v>
      </c>
      <c r="U3999" t="s">
        <v>15</v>
      </c>
    </row>
    <row r="4000" spans="1:21">
      <c r="A4000" t="s">
        <v>627</v>
      </c>
      <c r="B4000" t="s">
        <v>628</v>
      </c>
      <c r="C4000" t="s">
        <v>629</v>
      </c>
      <c r="D4000" t="s">
        <v>11</v>
      </c>
      <c r="E4000" t="s">
        <v>12</v>
      </c>
      <c r="F4000" t="s">
        <v>13</v>
      </c>
      <c r="I4000">
        <v>1</v>
      </c>
      <c r="K4000" s="110">
        <v>5278.5</v>
      </c>
      <c r="L4000" s="60">
        <v>5436.9</v>
      </c>
      <c r="M4000" s="60"/>
      <c r="N4000" s="71"/>
      <c r="O4000" s="110">
        <v>5436.9</v>
      </c>
      <c r="P4000" s="147">
        <v>5436.9</v>
      </c>
      <c r="Q4000" t="s">
        <v>13</v>
      </c>
      <c r="R4000">
        <v>1</v>
      </c>
      <c r="S4000" t="s">
        <v>14</v>
      </c>
      <c r="T4000" t="s">
        <v>980</v>
      </c>
      <c r="U4000" t="s">
        <v>15</v>
      </c>
    </row>
    <row r="4001" spans="1:21">
      <c r="A4001" t="s">
        <v>627</v>
      </c>
      <c r="B4001" t="s">
        <v>628</v>
      </c>
      <c r="C4001" t="s">
        <v>629</v>
      </c>
      <c r="D4001" t="s">
        <v>11</v>
      </c>
      <c r="E4001" t="s">
        <v>12</v>
      </c>
      <c r="F4001" t="s">
        <v>872</v>
      </c>
      <c r="I4001">
        <v>1</v>
      </c>
      <c r="K4001" s="110">
        <v>1573</v>
      </c>
      <c r="L4001" s="60">
        <v>1620.2</v>
      </c>
      <c r="M4001" s="60"/>
      <c r="N4001" s="71"/>
      <c r="O4001" s="110">
        <v>1620.2</v>
      </c>
      <c r="P4001" s="147">
        <v>1620.2</v>
      </c>
      <c r="Q4001" t="s">
        <v>872</v>
      </c>
      <c r="R4001">
        <v>1</v>
      </c>
      <c r="S4001" t="s">
        <v>14</v>
      </c>
      <c r="T4001" t="s">
        <v>980</v>
      </c>
      <c r="U4001" t="s">
        <v>15</v>
      </c>
    </row>
    <row r="4002" spans="1:21">
      <c r="A4002" t="s">
        <v>627</v>
      </c>
      <c r="B4002" t="s">
        <v>628</v>
      </c>
      <c r="C4002" t="s">
        <v>629</v>
      </c>
      <c r="D4002" t="s">
        <v>11</v>
      </c>
      <c r="E4002" t="s">
        <v>12</v>
      </c>
      <c r="F4002" t="s">
        <v>873</v>
      </c>
      <c r="I4002">
        <v>1</v>
      </c>
      <c r="K4002" s="111">
        <v>211.2</v>
      </c>
      <c r="L4002" s="61">
        <v>217.6</v>
      </c>
      <c r="O4002" s="111">
        <v>217.6</v>
      </c>
      <c r="P4002" s="147">
        <v>217.6</v>
      </c>
      <c r="Q4002" t="s">
        <v>873</v>
      </c>
      <c r="R4002">
        <v>1</v>
      </c>
      <c r="S4002" t="s">
        <v>14</v>
      </c>
      <c r="T4002" t="s">
        <v>980</v>
      </c>
      <c r="U4002" t="s">
        <v>15</v>
      </c>
    </row>
    <row r="4003" spans="1:21">
      <c r="A4003" t="s">
        <v>627</v>
      </c>
      <c r="B4003" t="s">
        <v>628</v>
      </c>
      <c r="C4003" t="s">
        <v>629</v>
      </c>
      <c r="D4003" t="s">
        <v>11</v>
      </c>
      <c r="E4003" t="s">
        <v>12</v>
      </c>
      <c r="F4003" t="s">
        <v>874</v>
      </c>
      <c r="I4003">
        <v>1</v>
      </c>
      <c r="K4003" s="111">
        <v>147.80000000000001</v>
      </c>
      <c r="L4003" s="61">
        <v>147.80000000000001</v>
      </c>
      <c r="O4003" s="111">
        <v>147.80000000000001</v>
      </c>
      <c r="P4003" s="147">
        <v>147.80000000000001</v>
      </c>
      <c r="Q4003" t="s">
        <v>874</v>
      </c>
      <c r="R4003">
        <v>1</v>
      </c>
      <c r="S4003" t="s">
        <v>14</v>
      </c>
      <c r="T4003" t="s">
        <v>980</v>
      </c>
      <c r="U4003" t="s">
        <v>15</v>
      </c>
    </row>
    <row r="4004" spans="1:21">
      <c r="A4004" t="s">
        <v>627</v>
      </c>
      <c r="B4004" t="s">
        <v>628</v>
      </c>
      <c r="C4004" t="s">
        <v>629</v>
      </c>
      <c r="D4004" t="s">
        <v>11</v>
      </c>
      <c r="E4004" t="s">
        <v>12</v>
      </c>
      <c r="F4004" t="s">
        <v>875</v>
      </c>
      <c r="I4004">
        <v>1</v>
      </c>
      <c r="K4004" s="112">
        <v>54896</v>
      </c>
      <c r="L4004" s="62">
        <v>56543</v>
      </c>
      <c r="M4004" s="62"/>
      <c r="N4004" s="73"/>
      <c r="O4004" s="112">
        <v>56543</v>
      </c>
      <c r="P4004" s="147">
        <v>56543</v>
      </c>
      <c r="Q4004" t="s">
        <v>875</v>
      </c>
      <c r="R4004">
        <v>1</v>
      </c>
      <c r="S4004" t="s">
        <v>14</v>
      </c>
      <c r="T4004" t="s">
        <v>980</v>
      </c>
      <c r="U4004" t="s">
        <v>15</v>
      </c>
    </row>
    <row r="4005" spans="1:21">
      <c r="A4005" t="s">
        <v>627</v>
      </c>
      <c r="B4005" t="s">
        <v>628</v>
      </c>
      <c r="C4005" t="s">
        <v>629</v>
      </c>
      <c r="D4005" t="s">
        <v>11</v>
      </c>
      <c r="E4005" t="s">
        <v>12</v>
      </c>
      <c r="F4005" t="s">
        <v>876</v>
      </c>
      <c r="I4005">
        <v>1</v>
      </c>
      <c r="K4005" s="110">
        <v>1689.2</v>
      </c>
      <c r="L4005" s="60">
        <v>1739.9</v>
      </c>
      <c r="M4005" s="60"/>
      <c r="N4005" s="71"/>
      <c r="O4005" s="110">
        <v>1739.9</v>
      </c>
      <c r="P4005" s="147">
        <v>1739.9</v>
      </c>
      <c r="Q4005" t="s">
        <v>876</v>
      </c>
      <c r="R4005">
        <v>1</v>
      </c>
      <c r="S4005" t="s">
        <v>14</v>
      </c>
      <c r="T4005" t="s">
        <v>980</v>
      </c>
      <c r="U4005" t="s">
        <v>15</v>
      </c>
    </row>
    <row r="4006" spans="1:21">
      <c r="A4006" t="s">
        <v>627</v>
      </c>
      <c r="B4006" t="s">
        <v>628</v>
      </c>
      <c r="C4006" t="s">
        <v>629</v>
      </c>
      <c r="D4006" t="s">
        <v>11</v>
      </c>
      <c r="E4006" t="s">
        <v>12</v>
      </c>
      <c r="F4006" t="s">
        <v>877</v>
      </c>
      <c r="I4006">
        <v>1</v>
      </c>
      <c r="K4006" s="111">
        <v>802.4</v>
      </c>
      <c r="L4006" s="61">
        <v>826.5</v>
      </c>
      <c r="O4006" s="111">
        <v>826.5</v>
      </c>
      <c r="P4006" s="147">
        <v>826.5</v>
      </c>
      <c r="Q4006" t="s">
        <v>877</v>
      </c>
      <c r="R4006">
        <v>1</v>
      </c>
      <c r="S4006" t="s">
        <v>14</v>
      </c>
      <c r="T4006" t="s">
        <v>980</v>
      </c>
      <c r="U4006" t="s">
        <v>15</v>
      </c>
    </row>
    <row r="4007" spans="1:21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976</v>
      </c>
      <c r="I4007">
        <v>1</v>
      </c>
      <c r="K4007" s="110"/>
      <c r="L4007" s="60">
        <v>12834.7</v>
      </c>
      <c r="M4007" s="60"/>
      <c r="N4007" s="71"/>
      <c r="O4007" s="110">
        <v>12834.7</v>
      </c>
      <c r="P4007" s="147">
        <v>12834.7</v>
      </c>
      <c r="Q4007" t="s">
        <v>976</v>
      </c>
      <c r="R4007">
        <v>1</v>
      </c>
      <c r="S4007" t="s">
        <v>14</v>
      </c>
      <c r="T4007" t="s">
        <v>981</v>
      </c>
      <c r="U4007" t="s">
        <v>15</v>
      </c>
    </row>
    <row r="4008" spans="1:21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878</v>
      </c>
      <c r="I4008">
        <v>1</v>
      </c>
      <c r="K4008" s="110">
        <v>1900.3</v>
      </c>
      <c r="L4008" s="60">
        <v>1957.4</v>
      </c>
      <c r="M4008" s="60"/>
      <c r="N4008" s="71"/>
      <c r="O4008" s="110">
        <v>1957.4</v>
      </c>
      <c r="P4008" s="147">
        <v>1957.4</v>
      </c>
      <c r="Q4008" t="s">
        <v>878</v>
      </c>
      <c r="R4008">
        <v>1</v>
      </c>
      <c r="S4008" t="s">
        <v>14</v>
      </c>
      <c r="T4008" t="s">
        <v>980</v>
      </c>
      <c r="U4008" t="s">
        <v>15</v>
      </c>
    </row>
    <row r="4009" spans="1:21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879</v>
      </c>
      <c r="I4009">
        <v>1</v>
      </c>
      <c r="K4009" s="111">
        <v>633.5</v>
      </c>
      <c r="L4009" s="61">
        <v>652.6</v>
      </c>
      <c r="O4009" s="111">
        <v>652.6</v>
      </c>
      <c r="P4009" s="147">
        <v>652.6</v>
      </c>
      <c r="Q4009" t="s">
        <v>879</v>
      </c>
      <c r="R4009">
        <v>1</v>
      </c>
      <c r="S4009" t="s">
        <v>14</v>
      </c>
      <c r="T4009" t="s">
        <v>980</v>
      </c>
      <c r="U4009" t="s">
        <v>15</v>
      </c>
    </row>
    <row r="4010" spans="1:21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880</v>
      </c>
      <c r="I4010">
        <v>1</v>
      </c>
      <c r="K4010" s="110">
        <v>2069.6</v>
      </c>
      <c r="L4010" s="60">
        <v>2069.6</v>
      </c>
      <c r="M4010" s="60"/>
      <c r="N4010" s="71"/>
      <c r="O4010" s="110">
        <v>2069.6</v>
      </c>
      <c r="P4010" s="147">
        <v>2069.6</v>
      </c>
      <c r="Q4010" t="s">
        <v>880</v>
      </c>
      <c r="R4010">
        <v>1</v>
      </c>
      <c r="S4010" t="s">
        <v>14</v>
      </c>
      <c r="T4010" t="s">
        <v>980</v>
      </c>
      <c r="U4010" t="s">
        <v>15</v>
      </c>
    </row>
    <row r="4011" spans="1:21">
      <c r="A4011" t="s">
        <v>630</v>
      </c>
      <c r="B4011" t="s">
        <v>631</v>
      </c>
      <c r="C4011" t="s">
        <v>632</v>
      </c>
      <c r="D4011" t="s">
        <v>11</v>
      </c>
      <c r="E4011" t="s">
        <v>12</v>
      </c>
      <c r="F4011" t="s">
        <v>13</v>
      </c>
      <c r="I4011">
        <v>1</v>
      </c>
      <c r="K4011" s="110">
        <v>5278.5</v>
      </c>
      <c r="L4011" s="60">
        <v>5436.9</v>
      </c>
      <c r="M4011" s="60"/>
      <c r="N4011" s="71"/>
      <c r="O4011" s="110">
        <v>5436.9</v>
      </c>
      <c r="P4011" s="147">
        <v>5436.9</v>
      </c>
      <c r="Q4011" t="s">
        <v>13</v>
      </c>
      <c r="R4011">
        <v>1</v>
      </c>
      <c r="S4011" t="s">
        <v>14</v>
      </c>
      <c r="T4011" t="s">
        <v>980</v>
      </c>
      <c r="U4011" t="s">
        <v>15</v>
      </c>
    </row>
    <row r="4012" spans="1:21">
      <c r="A4012" t="s">
        <v>630</v>
      </c>
      <c r="B4012" t="s">
        <v>631</v>
      </c>
      <c r="C4012" t="s">
        <v>632</v>
      </c>
      <c r="D4012" t="s">
        <v>11</v>
      </c>
      <c r="E4012" t="s">
        <v>12</v>
      </c>
      <c r="F4012" t="s">
        <v>872</v>
      </c>
      <c r="I4012">
        <v>1</v>
      </c>
      <c r="K4012" s="110">
        <v>1573</v>
      </c>
      <c r="L4012" s="60">
        <v>1620.2</v>
      </c>
      <c r="M4012" s="60"/>
      <c r="N4012" s="71"/>
      <c r="O4012" s="110">
        <v>1620.2</v>
      </c>
      <c r="P4012" s="147">
        <v>1620.2</v>
      </c>
      <c r="Q4012" t="s">
        <v>872</v>
      </c>
      <c r="R4012">
        <v>1</v>
      </c>
      <c r="S4012" t="s">
        <v>14</v>
      </c>
      <c r="T4012" t="s">
        <v>980</v>
      </c>
      <c r="U4012" t="s">
        <v>15</v>
      </c>
    </row>
    <row r="4013" spans="1:21">
      <c r="A4013" t="s">
        <v>630</v>
      </c>
      <c r="B4013" t="s">
        <v>631</v>
      </c>
      <c r="C4013" t="s">
        <v>632</v>
      </c>
      <c r="D4013" t="s">
        <v>11</v>
      </c>
      <c r="E4013" t="s">
        <v>12</v>
      </c>
      <c r="F4013" t="s">
        <v>873</v>
      </c>
      <c r="I4013">
        <v>1</v>
      </c>
      <c r="K4013" s="111">
        <v>211.2</v>
      </c>
      <c r="L4013" s="61">
        <v>217.6</v>
      </c>
      <c r="O4013" s="111">
        <v>217.6</v>
      </c>
      <c r="P4013" s="147">
        <v>217.6</v>
      </c>
      <c r="Q4013" t="s">
        <v>873</v>
      </c>
      <c r="R4013">
        <v>1</v>
      </c>
      <c r="S4013" t="s">
        <v>14</v>
      </c>
      <c r="T4013" t="s">
        <v>980</v>
      </c>
      <c r="U4013" t="s">
        <v>15</v>
      </c>
    </row>
    <row r="4014" spans="1:21">
      <c r="A4014" t="s">
        <v>630</v>
      </c>
      <c r="B4014" t="s">
        <v>631</v>
      </c>
      <c r="C4014" t="s">
        <v>632</v>
      </c>
      <c r="D4014" t="s">
        <v>11</v>
      </c>
      <c r="E4014" t="s">
        <v>12</v>
      </c>
      <c r="F4014" t="s">
        <v>874</v>
      </c>
      <c r="I4014">
        <v>1</v>
      </c>
      <c r="K4014" s="111">
        <v>147.80000000000001</v>
      </c>
      <c r="L4014" s="61">
        <v>147.80000000000001</v>
      </c>
      <c r="O4014" s="111">
        <v>147.80000000000001</v>
      </c>
      <c r="P4014" s="147">
        <v>147.80000000000001</v>
      </c>
      <c r="Q4014" t="s">
        <v>874</v>
      </c>
      <c r="R4014">
        <v>1</v>
      </c>
      <c r="S4014" t="s">
        <v>14</v>
      </c>
      <c r="T4014" t="s">
        <v>980</v>
      </c>
      <c r="U4014" t="s">
        <v>15</v>
      </c>
    </row>
    <row r="4015" spans="1:21">
      <c r="A4015" t="s">
        <v>630</v>
      </c>
      <c r="B4015" t="s">
        <v>631</v>
      </c>
      <c r="C4015" t="s">
        <v>632</v>
      </c>
      <c r="D4015" t="s">
        <v>11</v>
      </c>
      <c r="E4015" t="s">
        <v>12</v>
      </c>
      <c r="F4015" t="s">
        <v>875</v>
      </c>
      <c r="I4015">
        <v>1</v>
      </c>
      <c r="K4015" s="112">
        <v>54896</v>
      </c>
      <c r="L4015" s="62">
        <v>56543</v>
      </c>
      <c r="M4015" s="62"/>
      <c r="N4015" s="73"/>
      <c r="O4015" s="112">
        <v>56543</v>
      </c>
      <c r="P4015" s="147">
        <v>56543</v>
      </c>
      <c r="Q4015" t="s">
        <v>875</v>
      </c>
      <c r="R4015">
        <v>1</v>
      </c>
      <c r="S4015" t="s">
        <v>14</v>
      </c>
      <c r="T4015" t="s">
        <v>980</v>
      </c>
      <c r="U4015" t="s">
        <v>15</v>
      </c>
    </row>
    <row r="4016" spans="1:21">
      <c r="A4016" t="s">
        <v>630</v>
      </c>
      <c r="B4016" t="s">
        <v>631</v>
      </c>
      <c r="C4016" t="s">
        <v>632</v>
      </c>
      <c r="D4016" t="s">
        <v>11</v>
      </c>
      <c r="E4016" t="s">
        <v>12</v>
      </c>
      <c r="F4016" t="s">
        <v>876</v>
      </c>
      <c r="I4016">
        <v>1</v>
      </c>
      <c r="K4016" s="110">
        <v>1689.2</v>
      </c>
      <c r="L4016" s="60">
        <v>1739.9</v>
      </c>
      <c r="M4016" s="60"/>
      <c r="N4016" s="71"/>
      <c r="O4016" s="110">
        <v>1739.9</v>
      </c>
      <c r="P4016" s="147">
        <v>1739.9</v>
      </c>
      <c r="Q4016" t="s">
        <v>876</v>
      </c>
      <c r="R4016">
        <v>1</v>
      </c>
      <c r="S4016" t="s">
        <v>14</v>
      </c>
      <c r="T4016" t="s">
        <v>980</v>
      </c>
      <c r="U4016" t="s">
        <v>15</v>
      </c>
    </row>
    <row r="4017" spans="1:21">
      <c r="A4017" t="s">
        <v>630</v>
      </c>
      <c r="B4017" t="s">
        <v>631</v>
      </c>
      <c r="C4017" t="s">
        <v>632</v>
      </c>
      <c r="D4017" t="s">
        <v>11</v>
      </c>
      <c r="E4017" t="s">
        <v>12</v>
      </c>
      <c r="F4017" t="s">
        <v>877</v>
      </c>
      <c r="I4017">
        <v>1</v>
      </c>
      <c r="K4017" s="111">
        <v>802.4</v>
      </c>
      <c r="L4017" s="61">
        <v>826.5</v>
      </c>
      <c r="O4017" s="111">
        <v>826.5</v>
      </c>
      <c r="P4017" s="147">
        <v>826.5</v>
      </c>
      <c r="Q4017" t="s">
        <v>877</v>
      </c>
      <c r="R4017">
        <v>1</v>
      </c>
      <c r="S4017" t="s">
        <v>14</v>
      </c>
      <c r="T4017" t="s">
        <v>980</v>
      </c>
      <c r="U4017" t="s">
        <v>15</v>
      </c>
    </row>
    <row r="4018" spans="1:21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976</v>
      </c>
      <c r="I4018">
        <v>1</v>
      </c>
      <c r="K4018" s="110"/>
      <c r="L4018" s="60">
        <v>12834.7</v>
      </c>
      <c r="M4018" s="60"/>
      <c r="N4018" s="71"/>
      <c r="O4018" s="110">
        <v>12834.7</v>
      </c>
      <c r="P4018" s="147">
        <v>12834.7</v>
      </c>
      <c r="Q4018" t="s">
        <v>976</v>
      </c>
      <c r="R4018">
        <v>1</v>
      </c>
      <c r="S4018" t="s">
        <v>14</v>
      </c>
      <c r="T4018" t="s">
        <v>981</v>
      </c>
      <c r="U4018" t="s">
        <v>15</v>
      </c>
    </row>
    <row r="4019" spans="1:21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878</v>
      </c>
      <c r="I4019">
        <v>1</v>
      </c>
      <c r="K4019" s="110">
        <v>1900.3</v>
      </c>
      <c r="L4019" s="60">
        <v>1957.4</v>
      </c>
      <c r="M4019" s="60"/>
      <c r="N4019" s="71"/>
      <c r="O4019" s="110">
        <v>1957.4</v>
      </c>
      <c r="P4019" s="147">
        <v>1957.4</v>
      </c>
      <c r="Q4019" t="s">
        <v>878</v>
      </c>
      <c r="R4019">
        <v>1</v>
      </c>
      <c r="S4019" t="s">
        <v>14</v>
      </c>
      <c r="T4019" t="s">
        <v>980</v>
      </c>
      <c r="U4019" t="s">
        <v>15</v>
      </c>
    </row>
    <row r="4020" spans="1:21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879</v>
      </c>
      <c r="I4020">
        <v>1</v>
      </c>
      <c r="K4020" s="111">
        <v>633.5</v>
      </c>
      <c r="L4020" s="61">
        <v>652.6</v>
      </c>
      <c r="O4020" s="111">
        <v>652.6</v>
      </c>
      <c r="P4020" s="147">
        <v>652.6</v>
      </c>
      <c r="Q4020" t="s">
        <v>879</v>
      </c>
      <c r="R4020">
        <v>1</v>
      </c>
      <c r="S4020" t="s">
        <v>14</v>
      </c>
      <c r="T4020" t="s">
        <v>980</v>
      </c>
      <c r="U4020" t="s">
        <v>15</v>
      </c>
    </row>
    <row r="4021" spans="1:21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880</v>
      </c>
      <c r="I4021">
        <v>1</v>
      </c>
      <c r="K4021" s="110">
        <v>2069.6</v>
      </c>
      <c r="L4021" s="60">
        <v>2069.6</v>
      </c>
      <c r="M4021" s="60"/>
      <c r="N4021" s="71"/>
      <c r="O4021" s="110">
        <v>2069.6</v>
      </c>
      <c r="P4021" s="147">
        <v>2069.6</v>
      </c>
      <c r="Q4021" t="s">
        <v>880</v>
      </c>
      <c r="R4021">
        <v>1</v>
      </c>
      <c r="S4021" t="s">
        <v>14</v>
      </c>
      <c r="T4021" t="s">
        <v>980</v>
      </c>
      <c r="U4021" t="s">
        <v>15</v>
      </c>
    </row>
    <row r="4022" spans="1:21">
      <c r="A4022" t="s">
        <v>633</v>
      </c>
      <c r="B4022" t="s">
        <v>634</v>
      </c>
      <c r="C4022" t="s">
        <v>635</v>
      </c>
      <c r="D4022" t="s">
        <v>11</v>
      </c>
      <c r="E4022" t="s">
        <v>12</v>
      </c>
      <c r="F4022" t="s">
        <v>13</v>
      </c>
      <c r="I4022">
        <v>1</v>
      </c>
      <c r="K4022" s="111">
        <v>841.5</v>
      </c>
      <c r="L4022" s="61">
        <v>866.8</v>
      </c>
      <c r="O4022" s="111">
        <v>866.8</v>
      </c>
      <c r="P4022" s="147">
        <v>866.8</v>
      </c>
      <c r="Q4022" t="s">
        <v>13</v>
      </c>
      <c r="R4022">
        <v>1</v>
      </c>
      <c r="S4022" t="s">
        <v>14</v>
      </c>
      <c r="T4022" t="s">
        <v>980</v>
      </c>
      <c r="U4022" t="s">
        <v>15</v>
      </c>
    </row>
    <row r="4023" spans="1:21">
      <c r="A4023" t="s">
        <v>633</v>
      </c>
      <c r="B4023" t="s">
        <v>634</v>
      </c>
      <c r="C4023" t="s">
        <v>635</v>
      </c>
      <c r="D4023" t="s">
        <v>11</v>
      </c>
      <c r="E4023" t="s">
        <v>12</v>
      </c>
      <c r="F4023" t="s">
        <v>872</v>
      </c>
      <c r="I4023">
        <v>1</v>
      </c>
      <c r="K4023" s="111">
        <v>250.8</v>
      </c>
      <c r="L4023" s="61">
        <v>258.39999999999998</v>
      </c>
      <c r="O4023" s="111">
        <v>258.39999999999998</v>
      </c>
      <c r="P4023" s="147">
        <v>258.39999999999998</v>
      </c>
      <c r="Q4023" t="s">
        <v>872</v>
      </c>
      <c r="R4023">
        <v>1</v>
      </c>
      <c r="S4023" t="s">
        <v>14</v>
      </c>
      <c r="T4023" t="s">
        <v>980</v>
      </c>
      <c r="U4023" t="s">
        <v>15</v>
      </c>
    </row>
    <row r="4024" spans="1:21">
      <c r="A4024" t="s">
        <v>633</v>
      </c>
      <c r="B4024" t="s">
        <v>634</v>
      </c>
      <c r="C4024" t="s">
        <v>635</v>
      </c>
      <c r="D4024" t="s">
        <v>11</v>
      </c>
      <c r="E4024" t="s">
        <v>12</v>
      </c>
      <c r="F4024" t="s">
        <v>873</v>
      </c>
      <c r="I4024">
        <v>1</v>
      </c>
      <c r="K4024" s="111">
        <v>33.700000000000003</v>
      </c>
      <c r="L4024" s="61">
        <v>34.799999999999997</v>
      </c>
      <c r="O4024" s="111">
        <v>34.799999999999997</v>
      </c>
      <c r="P4024" s="147">
        <v>34.799999999999997</v>
      </c>
      <c r="Q4024" t="s">
        <v>873</v>
      </c>
      <c r="R4024">
        <v>1</v>
      </c>
      <c r="S4024" t="s">
        <v>14</v>
      </c>
      <c r="T4024" t="s">
        <v>980</v>
      </c>
      <c r="U4024" t="s">
        <v>15</v>
      </c>
    </row>
    <row r="4025" spans="1:21">
      <c r="A4025" t="s">
        <v>633</v>
      </c>
      <c r="B4025" t="s">
        <v>634</v>
      </c>
      <c r="C4025" t="s">
        <v>635</v>
      </c>
      <c r="D4025" t="s">
        <v>11</v>
      </c>
      <c r="E4025" t="s">
        <v>12</v>
      </c>
      <c r="F4025" t="s">
        <v>874</v>
      </c>
      <c r="I4025">
        <v>1</v>
      </c>
      <c r="K4025" s="111">
        <v>23.6</v>
      </c>
      <c r="L4025" s="61">
        <v>23.6</v>
      </c>
      <c r="O4025" s="111">
        <v>23.6</v>
      </c>
      <c r="P4025" s="147">
        <v>23.6</v>
      </c>
      <c r="Q4025" t="s">
        <v>874</v>
      </c>
      <c r="R4025">
        <v>1</v>
      </c>
      <c r="S4025" t="s">
        <v>14</v>
      </c>
      <c r="T4025" t="s">
        <v>980</v>
      </c>
      <c r="U4025" t="s">
        <v>15</v>
      </c>
    </row>
    <row r="4026" spans="1:21">
      <c r="A4026" t="s">
        <v>633</v>
      </c>
      <c r="B4026" t="s">
        <v>634</v>
      </c>
      <c r="C4026" t="s">
        <v>635</v>
      </c>
      <c r="D4026" t="s">
        <v>11</v>
      </c>
      <c r="E4026" t="s">
        <v>12</v>
      </c>
      <c r="F4026" t="s">
        <v>875</v>
      </c>
      <c r="I4026">
        <v>1</v>
      </c>
      <c r="K4026" s="112">
        <v>8752</v>
      </c>
      <c r="L4026" s="62">
        <v>9015</v>
      </c>
      <c r="M4026" s="62"/>
      <c r="N4026" s="73"/>
      <c r="O4026" s="112">
        <v>9015</v>
      </c>
      <c r="P4026" s="147">
        <v>9015</v>
      </c>
      <c r="Q4026" t="s">
        <v>875</v>
      </c>
      <c r="R4026">
        <v>1</v>
      </c>
      <c r="S4026" t="s">
        <v>14</v>
      </c>
      <c r="T4026" t="s">
        <v>980</v>
      </c>
      <c r="U4026" t="s">
        <v>15</v>
      </c>
    </row>
    <row r="4027" spans="1:21">
      <c r="A4027" t="s">
        <v>633</v>
      </c>
      <c r="B4027" t="s">
        <v>634</v>
      </c>
      <c r="C4027" t="s">
        <v>635</v>
      </c>
      <c r="D4027" t="s">
        <v>11</v>
      </c>
      <c r="E4027" t="s">
        <v>12</v>
      </c>
      <c r="F4027" t="s">
        <v>876</v>
      </c>
      <c r="I4027">
        <v>1</v>
      </c>
      <c r="K4027" s="111">
        <v>269.3</v>
      </c>
      <c r="L4027" s="61">
        <v>277.39999999999998</v>
      </c>
      <c r="O4027" s="111">
        <v>277.39999999999998</v>
      </c>
      <c r="P4027" s="147">
        <v>277.39999999999998</v>
      </c>
      <c r="Q4027" t="s">
        <v>876</v>
      </c>
      <c r="R4027">
        <v>1</v>
      </c>
      <c r="S4027" t="s">
        <v>14</v>
      </c>
      <c r="T4027" t="s">
        <v>980</v>
      </c>
      <c r="U4027" t="s">
        <v>15</v>
      </c>
    </row>
    <row r="4028" spans="1:21">
      <c r="A4028" t="s">
        <v>633</v>
      </c>
      <c r="B4028" t="s">
        <v>634</v>
      </c>
      <c r="C4028" t="s">
        <v>635</v>
      </c>
      <c r="D4028" t="s">
        <v>11</v>
      </c>
      <c r="E4028" t="s">
        <v>12</v>
      </c>
      <c r="F4028" t="s">
        <v>877</v>
      </c>
      <c r="I4028">
        <v>1</v>
      </c>
      <c r="K4028" s="111">
        <v>128</v>
      </c>
      <c r="L4028" s="61">
        <v>131.9</v>
      </c>
      <c r="O4028" s="111">
        <v>131.9</v>
      </c>
      <c r="P4028" s="147">
        <v>131.9</v>
      </c>
      <c r="Q4028" t="s">
        <v>877</v>
      </c>
      <c r="R4028">
        <v>1</v>
      </c>
      <c r="S4028" t="s">
        <v>14</v>
      </c>
      <c r="T4028" t="s">
        <v>980</v>
      </c>
      <c r="U4028" t="s">
        <v>15</v>
      </c>
    </row>
    <row r="4029" spans="1:21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976</v>
      </c>
      <c r="I4029">
        <v>1</v>
      </c>
      <c r="K4029" s="110"/>
      <c r="L4029" s="60">
        <v>2048</v>
      </c>
      <c r="M4029" s="60"/>
      <c r="N4029" s="71"/>
      <c r="O4029" s="110">
        <v>2048</v>
      </c>
      <c r="P4029" s="147">
        <v>2048</v>
      </c>
      <c r="Q4029" t="s">
        <v>976</v>
      </c>
      <c r="R4029">
        <v>1</v>
      </c>
      <c r="S4029" t="s">
        <v>14</v>
      </c>
      <c r="T4029" t="s">
        <v>981</v>
      </c>
      <c r="U4029" t="s">
        <v>15</v>
      </c>
    </row>
    <row r="4030" spans="1:21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878</v>
      </c>
      <c r="I4030">
        <v>1</v>
      </c>
      <c r="K4030" s="111">
        <v>303</v>
      </c>
      <c r="L4030" s="61">
        <v>312.10000000000002</v>
      </c>
      <c r="O4030" s="111">
        <v>312.10000000000002</v>
      </c>
      <c r="P4030" s="147">
        <v>312.10000000000002</v>
      </c>
      <c r="Q4030" t="s">
        <v>878</v>
      </c>
      <c r="R4030">
        <v>1</v>
      </c>
      <c r="S4030" t="s">
        <v>14</v>
      </c>
      <c r="T4030" t="s">
        <v>980</v>
      </c>
      <c r="U4030" t="s">
        <v>15</v>
      </c>
    </row>
    <row r="4031" spans="1:21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879</v>
      </c>
      <c r="I4031">
        <v>1</v>
      </c>
      <c r="K4031" s="111">
        <v>101</v>
      </c>
      <c r="L4031" s="61">
        <v>104.1</v>
      </c>
      <c r="O4031" s="111">
        <v>104.1</v>
      </c>
      <c r="P4031" s="147">
        <v>104.1</v>
      </c>
      <c r="Q4031" t="s">
        <v>879</v>
      </c>
      <c r="R4031">
        <v>1</v>
      </c>
      <c r="S4031" t="s">
        <v>14</v>
      </c>
      <c r="T4031" t="s">
        <v>980</v>
      </c>
      <c r="U4031" t="s">
        <v>15</v>
      </c>
    </row>
    <row r="4032" spans="1:21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880</v>
      </c>
      <c r="I4032">
        <v>1</v>
      </c>
      <c r="K4032" s="111">
        <v>329.5</v>
      </c>
      <c r="L4032" s="61">
        <v>329.5</v>
      </c>
      <c r="O4032" s="111">
        <v>329.5</v>
      </c>
      <c r="P4032" s="147">
        <v>329.5</v>
      </c>
      <c r="Q4032" t="s">
        <v>880</v>
      </c>
      <c r="R4032">
        <v>1</v>
      </c>
      <c r="S4032" t="s">
        <v>14</v>
      </c>
      <c r="T4032" t="s">
        <v>980</v>
      </c>
      <c r="U4032" t="s">
        <v>15</v>
      </c>
    </row>
    <row r="4033" spans="1:21">
      <c r="A4033" t="s">
        <v>636</v>
      </c>
      <c r="B4033" t="s">
        <v>637</v>
      </c>
      <c r="C4033" t="s">
        <v>638</v>
      </c>
      <c r="D4033" t="s">
        <v>11</v>
      </c>
      <c r="E4033" t="s">
        <v>12</v>
      </c>
      <c r="F4033" t="s">
        <v>13</v>
      </c>
      <c r="I4033">
        <v>1</v>
      </c>
      <c r="K4033" s="110">
        <v>6171</v>
      </c>
      <c r="L4033" s="60">
        <v>6356.2</v>
      </c>
      <c r="M4033" s="60"/>
      <c r="N4033" s="71"/>
      <c r="O4033" s="110">
        <v>6356.2</v>
      </c>
      <c r="P4033" s="147">
        <v>6356.2</v>
      </c>
      <c r="Q4033" t="s">
        <v>13</v>
      </c>
      <c r="R4033">
        <v>1</v>
      </c>
      <c r="S4033" t="s">
        <v>14</v>
      </c>
      <c r="T4033" t="s">
        <v>980</v>
      </c>
      <c r="U4033" t="s">
        <v>15</v>
      </c>
    </row>
    <row r="4034" spans="1:21">
      <c r="A4034" t="s">
        <v>636</v>
      </c>
      <c r="B4034" t="s">
        <v>637</v>
      </c>
      <c r="C4034" t="s">
        <v>638</v>
      </c>
      <c r="D4034" t="s">
        <v>11</v>
      </c>
      <c r="E4034" t="s">
        <v>12</v>
      </c>
      <c r="F4034" t="s">
        <v>872</v>
      </c>
      <c r="I4034">
        <v>1</v>
      </c>
      <c r="K4034" s="110">
        <v>1839</v>
      </c>
      <c r="L4034" s="60">
        <v>1894.2</v>
      </c>
      <c r="M4034" s="60"/>
      <c r="N4034" s="71"/>
      <c r="O4034" s="110">
        <v>1894.2</v>
      </c>
      <c r="P4034" s="147">
        <v>1894.2</v>
      </c>
      <c r="Q4034" t="s">
        <v>872</v>
      </c>
      <c r="R4034">
        <v>1</v>
      </c>
      <c r="S4034" t="s">
        <v>14</v>
      </c>
      <c r="T4034" t="s">
        <v>980</v>
      </c>
      <c r="U4034" t="s">
        <v>15</v>
      </c>
    </row>
    <row r="4035" spans="1:21">
      <c r="A4035" t="s">
        <v>636</v>
      </c>
      <c r="B4035" t="s">
        <v>637</v>
      </c>
      <c r="C4035" t="s">
        <v>638</v>
      </c>
      <c r="D4035" t="s">
        <v>11</v>
      </c>
      <c r="E4035" t="s">
        <v>12</v>
      </c>
      <c r="F4035" t="s">
        <v>873</v>
      </c>
      <c r="I4035">
        <v>1</v>
      </c>
      <c r="K4035" s="111">
        <v>246.9</v>
      </c>
      <c r="L4035" s="61">
        <v>254.4</v>
      </c>
      <c r="O4035" s="111">
        <v>254.4</v>
      </c>
      <c r="P4035" s="147">
        <v>254.4</v>
      </c>
      <c r="Q4035" t="s">
        <v>873</v>
      </c>
      <c r="R4035">
        <v>1</v>
      </c>
      <c r="S4035" t="s">
        <v>14</v>
      </c>
      <c r="T4035" t="s">
        <v>980</v>
      </c>
      <c r="U4035" t="s">
        <v>15</v>
      </c>
    </row>
    <row r="4036" spans="1:21">
      <c r="A4036" t="s">
        <v>636</v>
      </c>
      <c r="B4036" t="s">
        <v>637</v>
      </c>
      <c r="C4036" t="s">
        <v>638</v>
      </c>
      <c r="D4036" t="s">
        <v>11</v>
      </c>
      <c r="E4036" t="s">
        <v>12</v>
      </c>
      <c r="F4036" t="s">
        <v>874</v>
      </c>
      <c r="I4036">
        <v>1</v>
      </c>
      <c r="K4036" s="111">
        <v>172.8</v>
      </c>
      <c r="L4036" s="61">
        <v>172.8</v>
      </c>
      <c r="O4036" s="111">
        <v>172.8</v>
      </c>
      <c r="P4036" s="147">
        <v>172.8</v>
      </c>
      <c r="Q4036" t="s">
        <v>874</v>
      </c>
      <c r="R4036">
        <v>1</v>
      </c>
      <c r="S4036" t="s">
        <v>14</v>
      </c>
      <c r="T4036" t="s">
        <v>980</v>
      </c>
      <c r="U4036" t="s">
        <v>15</v>
      </c>
    </row>
    <row r="4037" spans="1:21">
      <c r="A4037" t="s">
        <v>636</v>
      </c>
      <c r="B4037" t="s">
        <v>637</v>
      </c>
      <c r="C4037" t="s">
        <v>638</v>
      </c>
      <c r="D4037" t="s">
        <v>11</v>
      </c>
      <c r="E4037" t="s">
        <v>12</v>
      </c>
      <c r="F4037" t="s">
        <v>875</v>
      </c>
      <c r="I4037">
        <v>1</v>
      </c>
      <c r="K4037" s="112">
        <v>64178</v>
      </c>
      <c r="L4037" s="62">
        <v>66103</v>
      </c>
      <c r="M4037" s="62"/>
      <c r="N4037" s="73"/>
      <c r="O4037" s="112">
        <v>66103</v>
      </c>
      <c r="P4037" s="147">
        <v>66103</v>
      </c>
      <c r="Q4037" t="s">
        <v>875</v>
      </c>
      <c r="R4037">
        <v>1</v>
      </c>
      <c r="S4037" t="s">
        <v>14</v>
      </c>
      <c r="T4037" t="s">
        <v>980</v>
      </c>
      <c r="U4037" t="s">
        <v>15</v>
      </c>
    </row>
    <row r="4038" spans="1:21">
      <c r="A4038" t="s">
        <v>636</v>
      </c>
      <c r="B4038" t="s">
        <v>637</v>
      </c>
      <c r="C4038" t="s">
        <v>638</v>
      </c>
      <c r="D4038" t="s">
        <v>11</v>
      </c>
      <c r="E4038" t="s">
        <v>12</v>
      </c>
      <c r="F4038" t="s">
        <v>876</v>
      </c>
      <c r="I4038">
        <v>1</v>
      </c>
      <c r="K4038" s="110">
        <v>1974.8</v>
      </c>
      <c r="L4038" s="60">
        <v>2034.1</v>
      </c>
      <c r="M4038" s="60"/>
      <c r="N4038" s="71"/>
      <c r="O4038" s="110">
        <v>2034.1</v>
      </c>
      <c r="P4038" s="147">
        <v>2034.1</v>
      </c>
      <c r="Q4038" t="s">
        <v>876</v>
      </c>
      <c r="R4038">
        <v>1</v>
      </c>
      <c r="S4038" t="s">
        <v>14</v>
      </c>
      <c r="T4038" t="s">
        <v>980</v>
      </c>
      <c r="U4038" t="s">
        <v>15</v>
      </c>
    </row>
    <row r="4039" spans="1:21">
      <c r="A4039" t="s">
        <v>636</v>
      </c>
      <c r="B4039" t="s">
        <v>637</v>
      </c>
      <c r="C4039" t="s">
        <v>638</v>
      </c>
      <c r="D4039" t="s">
        <v>11</v>
      </c>
      <c r="E4039" t="s">
        <v>12</v>
      </c>
      <c r="F4039" t="s">
        <v>877</v>
      </c>
      <c r="I4039">
        <v>1</v>
      </c>
      <c r="K4039" s="111">
        <v>938</v>
      </c>
      <c r="L4039" s="61">
        <v>966.2</v>
      </c>
      <c r="O4039" s="111">
        <v>966.2</v>
      </c>
      <c r="P4039" s="147">
        <v>966.2</v>
      </c>
      <c r="Q4039" t="s">
        <v>877</v>
      </c>
      <c r="R4039">
        <v>1</v>
      </c>
      <c r="S4039" t="s">
        <v>14</v>
      </c>
      <c r="T4039" t="s">
        <v>980</v>
      </c>
      <c r="U4039" t="s">
        <v>15</v>
      </c>
    </row>
    <row r="4040" spans="1:21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976</v>
      </c>
      <c r="I4040">
        <v>1</v>
      </c>
      <c r="K4040" s="110"/>
      <c r="L4040" s="60">
        <v>15004.2</v>
      </c>
      <c r="M4040" s="60"/>
      <c r="N4040" s="71"/>
      <c r="O4040" s="110">
        <v>15004.2</v>
      </c>
      <c r="P4040" s="147">
        <v>15004.2</v>
      </c>
      <c r="Q4040" t="s">
        <v>976</v>
      </c>
      <c r="R4040">
        <v>1</v>
      </c>
      <c r="S4040" t="s">
        <v>14</v>
      </c>
      <c r="T4040" t="s">
        <v>981</v>
      </c>
      <c r="U4040" t="s">
        <v>15</v>
      </c>
    </row>
    <row r="4041" spans="1:21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878</v>
      </c>
      <c r="I4041">
        <v>1</v>
      </c>
      <c r="K4041" s="110">
        <v>2221.6</v>
      </c>
      <c r="L4041" s="60">
        <v>2288.3000000000002</v>
      </c>
      <c r="M4041" s="60"/>
      <c r="N4041" s="71"/>
      <c r="O4041" s="110">
        <v>2288.3000000000002</v>
      </c>
      <c r="P4041" s="147">
        <v>2288.3000000000002</v>
      </c>
      <c r="Q4041" t="s">
        <v>878</v>
      </c>
      <c r="R4041">
        <v>1</v>
      </c>
      <c r="S4041" t="s">
        <v>14</v>
      </c>
      <c r="T4041" t="s">
        <v>980</v>
      </c>
      <c r="U4041" t="s">
        <v>15</v>
      </c>
    </row>
    <row r="4042" spans="1:21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879</v>
      </c>
      <c r="I4042">
        <v>1</v>
      </c>
      <c r="K4042" s="111">
        <v>740.6</v>
      </c>
      <c r="L4042" s="61">
        <v>762.9</v>
      </c>
      <c r="O4042" s="111">
        <v>762.9</v>
      </c>
      <c r="P4042" s="147">
        <v>762.9</v>
      </c>
      <c r="Q4042" t="s">
        <v>879</v>
      </c>
      <c r="R4042">
        <v>1</v>
      </c>
      <c r="S4042" t="s">
        <v>14</v>
      </c>
      <c r="T4042" t="s">
        <v>980</v>
      </c>
      <c r="U4042" t="s">
        <v>15</v>
      </c>
    </row>
    <row r="4043" spans="1:21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880</v>
      </c>
      <c r="I4043">
        <v>1</v>
      </c>
      <c r="K4043" s="110">
        <v>2419.5</v>
      </c>
      <c r="L4043" s="60">
        <v>2419.5</v>
      </c>
      <c r="M4043" s="60"/>
      <c r="N4043" s="71"/>
      <c r="O4043" s="110">
        <v>2419.5</v>
      </c>
      <c r="P4043" s="147">
        <v>2419.5</v>
      </c>
      <c r="Q4043" t="s">
        <v>880</v>
      </c>
      <c r="R4043">
        <v>1</v>
      </c>
      <c r="S4043" t="s">
        <v>14</v>
      </c>
      <c r="T4043" t="s">
        <v>980</v>
      </c>
      <c r="U4043" t="s">
        <v>15</v>
      </c>
    </row>
    <row r="4044" spans="1:21">
      <c r="A4044" t="s">
        <v>639</v>
      </c>
      <c r="B4044" t="s">
        <v>640</v>
      </c>
      <c r="C4044" t="s">
        <v>641</v>
      </c>
      <c r="D4044" t="s">
        <v>11</v>
      </c>
      <c r="E4044" t="s">
        <v>12</v>
      </c>
      <c r="F4044" t="s">
        <v>13</v>
      </c>
      <c r="I4044">
        <v>1</v>
      </c>
      <c r="K4044" s="110">
        <v>6171</v>
      </c>
      <c r="L4044" s="60">
        <v>6356.2</v>
      </c>
      <c r="M4044" s="60"/>
      <c r="N4044" s="71"/>
      <c r="O4044" s="110">
        <v>6356.2</v>
      </c>
      <c r="P4044" s="147">
        <v>6356.2</v>
      </c>
      <c r="Q4044" t="s">
        <v>13</v>
      </c>
      <c r="R4044">
        <v>1</v>
      </c>
      <c r="S4044" t="s">
        <v>14</v>
      </c>
      <c r="T4044" t="s">
        <v>980</v>
      </c>
      <c r="U4044" t="s">
        <v>15</v>
      </c>
    </row>
    <row r="4045" spans="1:21">
      <c r="A4045" t="s">
        <v>639</v>
      </c>
      <c r="B4045" t="s">
        <v>640</v>
      </c>
      <c r="C4045" t="s">
        <v>641</v>
      </c>
      <c r="D4045" t="s">
        <v>11</v>
      </c>
      <c r="E4045" t="s">
        <v>12</v>
      </c>
      <c r="F4045" t="s">
        <v>872</v>
      </c>
      <c r="I4045">
        <v>1</v>
      </c>
      <c r="K4045" s="110">
        <v>1839</v>
      </c>
      <c r="L4045" s="60">
        <v>1894.2</v>
      </c>
      <c r="M4045" s="60"/>
      <c r="N4045" s="71"/>
      <c r="O4045" s="110">
        <v>1894.2</v>
      </c>
      <c r="P4045" s="147">
        <v>1894.2</v>
      </c>
      <c r="Q4045" t="s">
        <v>872</v>
      </c>
      <c r="R4045">
        <v>1</v>
      </c>
      <c r="S4045" t="s">
        <v>14</v>
      </c>
      <c r="T4045" t="s">
        <v>980</v>
      </c>
      <c r="U4045" t="s">
        <v>15</v>
      </c>
    </row>
    <row r="4046" spans="1:21">
      <c r="A4046" t="s">
        <v>639</v>
      </c>
      <c r="B4046" t="s">
        <v>640</v>
      </c>
      <c r="C4046" t="s">
        <v>641</v>
      </c>
      <c r="D4046" t="s">
        <v>11</v>
      </c>
      <c r="E4046" t="s">
        <v>12</v>
      </c>
      <c r="F4046" t="s">
        <v>873</v>
      </c>
      <c r="I4046">
        <v>1</v>
      </c>
      <c r="K4046" s="111">
        <v>246.9</v>
      </c>
      <c r="L4046" s="61">
        <v>254.4</v>
      </c>
      <c r="O4046" s="111">
        <v>254.4</v>
      </c>
      <c r="P4046" s="147">
        <v>254.4</v>
      </c>
      <c r="Q4046" t="s">
        <v>873</v>
      </c>
      <c r="R4046">
        <v>1</v>
      </c>
      <c r="S4046" t="s">
        <v>14</v>
      </c>
      <c r="T4046" t="s">
        <v>980</v>
      </c>
      <c r="U4046" t="s">
        <v>15</v>
      </c>
    </row>
    <row r="4047" spans="1:21">
      <c r="A4047" t="s">
        <v>639</v>
      </c>
      <c r="B4047" t="s">
        <v>640</v>
      </c>
      <c r="C4047" t="s">
        <v>641</v>
      </c>
      <c r="D4047" t="s">
        <v>11</v>
      </c>
      <c r="E4047" t="s">
        <v>12</v>
      </c>
      <c r="F4047" t="s">
        <v>874</v>
      </c>
      <c r="I4047">
        <v>1</v>
      </c>
      <c r="K4047" s="111">
        <v>172.8</v>
      </c>
      <c r="L4047" s="61">
        <v>172.8</v>
      </c>
      <c r="O4047" s="111">
        <v>172.8</v>
      </c>
      <c r="P4047" s="147">
        <v>172.8</v>
      </c>
      <c r="Q4047" t="s">
        <v>874</v>
      </c>
      <c r="R4047">
        <v>1</v>
      </c>
      <c r="S4047" t="s">
        <v>14</v>
      </c>
      <c r="T4047" t="s">
        <v>980</v>
      </c>
      <c r="U4047" t="s">
        <v>15</v>
      </c>
    </row>
    <row r="4048" spans="1:21">
      <c r="A4048" t="s">
        <v>639</v>
      </c>
      <c r="B4048" t="s">
        <v>640</v>
      </c>
      <c r="C4048" t="s">
        <v>641</v>
      </c>
      <c r="D4048" t="s">
        <v>11</v>
      </c>
      <c r="E4048" t="s">
        <v>12</v>
      </c>
      <c r="F4048" t="s">
        <v>875</v>
      </c>
      <c r="I4048">
        <v>1</v>
      </c>
      <c r="K4048" s="112">
        <v>64178</v>
      </c>
      <c r="L4048" s="62">
        <v>66103</v>
      </c>
      <c r="M4048" s="62"/>
      <c r="N4048" s="73"/>
      <c r="O4048" s="112">
        <v>66103</v>
      </c>
      <c r="P4048" s="147">
        <v>66103</v>
      </c>
      <c r="Q4048" t="s">
        <v>875</v>
      </c>
      <c r="R4048">
        <v>1</v>
      </c>
      <c r="S4048" t="s">
        <v>14</v>
      </c>
      <c r="T4048" t="s">
        <v>980</v>
      </c>
      <c r="U4048" t="s">
        <v>15</v>
      </c>
    </row>
    <row r="4049" spans="1:21">
      <c r="A4049" t="s">
        <v>639</v>
      </c>
      <c r="B4049" t="s">
        <v>640</v>
      </c>
      <c r="C4049" t="s">
        <v>641</v>
      </c>
      <c r="D4049" t="s">
        <v>11</v>
      </c>
      <c r="E4049" t="s">
        <v>12</v>
      </c>
      <c r="F4049" t="s">
        <v>876</v>
      </c>
      <c r="I4049">
        <v>1</v>
      </c>
      <c r="K4049" s="110">
        <v>1974.8</v>
      </c>
      <c r="L4049" s="60">
        <v>2034.1</v>
      </c>
      <c r="M4049" s="60"/>
      <c r="N4049" s="71"/>
      <c r="O4049" s="110">
        <v>2034.1</v>
      </c>
      <c r="P4049" s="147">
        <v>2034.1</v>
      </c>
      <c r="Q4049" t="s">
        <v>876</v>
      </c>
      <c r="R4049">
        <v>1</v>
      </c>
      <c r="S4049" t="s">
        <v>14</v>
      </c>
      <c r="T4049" t="s">
        <v>980</v>
      </c>
      <c r="U4049" t="s">
        <v>15</v>
      </c>
    </row>
    <row r="4050" spans="1:21">
      <c r="A4050" t="s">
        <v>639</v>
      </c>
      <c r="B4050" t="s">
        <v>640</v>
      </c>
      <c r="C4050" t="s">
        <v>641</v>
      </c>
      <c r="D4050" t="s">
        <v>11</v>
      </c>
      <c r="E4050" t="s">
        <v>12</v>
      </c>
      <c r="F4050" t="s">
        <v>877</v>
      </c>
      <c r="I4050">
        <v>1</v>
      </c>
      <c r="K4050" s="111">
        <v>938</v>
      </c>
      <c r="L4050" s="61">
        <v>966.2</v>
      </c>
      <c r="O4050" s="111">
        <v>966.2</v>
      </c>
      <c r="P4050" s="147">
        <v>966.2</v>
      </c>
      <c r="Q4050" t="s">
        <v>877</v>
      </c>
      <c r="R4050">
        <v>1</v>
      </c>
      <c r="S4050" t="s">
        <v>14</v>
      </c>
      <c r="T4050" t="s">
        <v>980</v>
      </c>
      <c r="U4050" t="s">
        <v>15</v>
      </c>
    </row>
    <row r="4051" spans="1:21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976</v>
      </c>
      <c r="I4051">
        <v>1</v>
      </c>
      <c r="K4051" s="110"/>
      <c r="L4051" s="60">
        <v>15004.2</v>
      </c>
      <c r="M4051" s="60"/>
      <c r="N4051" s="71"/>
      <c r="O4051" s="110">
        <v>15004.2</v>
      </c>
      <c r="P4051" s="147">
        <v>15004.2</v>
      </c>
      <c r="Q4051" t="s">
        <v>976</v>
      </c>
      <c r="R4051">
        <v>1</v>
      </c>
      <c r="S4051" t="s">
        <v>14</v>
      </c>
      <c r="T4051" t="s">
        <v>981</v>
      </c>
      <c r="U4051" t="s">
        <v>15</v>
      </c>
    </row>
    <row r="4052" spans="1:21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878</v>
      </c>
      <c r="I4052">
        <v>1</v>
      </c>
      <c r="K4052" s="110">
        <v>2221.6</v>
      </c>
      <c r="L4052" s="60">
        <v>2288.3000000000002</v>
      </c>
      <c r="M4052" s="60"/>
      <c r="N4052" s="71"/>
      <c r="O4052" s="110">
        <v>2288.3000000000002</v>
      </c>
      <c r="P4052" s="147">
        <v>2288.3000000000002</v>
      </c>
      <c r="Q4052" t="s">
        <v>878</v>
      </c>
      <c r="R4052">
        <v>1</v>
      </c>
      <c r="S4052" t="s">
        <v>14</v>
      </c>
      <c r="T4052" t="s">
        <v>980</v>
      </c>
      <c r="U4052" t="s">
        <v>15</v>
      </c>
    </row>
    <row r="4053" spans="1:21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879</v>
      </c>
      <c r="I4053">
        <v>1</v>
      </c>
      <c r="K4053" s="111">
        <v>740.6</v>
      </c>
      <c r="L4053" s="61">
        <v>762.9</v>
      </c>
      <c r="O4053" s="111">
        <v>762.9</v>
      </c>
      <c r="P4053" s="147">
        <v>762.9</v>
      </c>
      <c r="Q4053" t="s">
        <v>879</v>
      </c>
      <c r="R4053">
        <v>1</v>
      </c>
      <c r="S4053" t="s">
        <v>14</v>
      </c>
      <c r="T4053" t="s">
        <v>980</v>
      </c>
      <c r="U4053" t="s">
        <v>15</v>
      </c>
    </row>
    <row r="4054" spans="1:21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880</v>
      </c>
      <c r="I4054">
        <v>1</v>
      </c>
      <c r="K4054" s="110">
        <v>2419.5</v>
      </c>
      <c r="L4054" s="60">
        <v>2419.5</v>
      </c>
      <c r="M4054" s="60"/>
      <c r="N4054" s="71"/>
      <c r="O4054" s="110">
        <v>2419.5</v>
      </c>
      <c r="P4054" s="147">
        <v>2419.5</v>
      </c>
      <c r="Q4054" t="s">
        <v>880</v>
      </c>
      <c r="R4054">
        <v>1</v>
      </c>
      <c r="S4054" t="s">
        <v>14</v>
      </c>
      <c r="T4054" t="s">
        <v>980</v>
      </c>
      <c r="U4054" t="s">
        <v>15</v>
      </c>
    </row>
    <row r="4055" spans="1:21">
      <c r="A4055" t="s">
        <v>642</v>
      </c>
      <c r="B4055" t="s">
        <v>643</v>
      </c>
      <c r="C4055" t="s">
        <v>644</v>
      </c>
      <c r="D4055" t="s">
        <v>11</v>
      </c>
      <c r="E4055" t="s">
        <v>12</v>
      </c>
      <c r="F4055" t="s">
        <v>13</v>
      </c>
      <c r="I4055">
        <v>1</v>
      </c>
      <c r="K4055" s="111">
        <v>765</v>
      </c>
      <c r="L4055" s="61">
        <v>788</v>
      </c>
      <c r="O4055" s="111">
        <v>788</v>
      </c>
      <c r="P4055" s="147">
        <v>788</v>
      </c>
      <c r="Q4055" t="s">
        <v>13</v>
      </c>
      <c r="R4055">
        <v>1</v>
      </c>
      <c r="S4055" t="s">
        <v>14</v>
      </c>
      <c r="T4055" t="s">
        <v>980</v>
      </c>
      <c r="U4055" t="s">
        <v>15</v>
      </c>
    </row>
    <row r="4056" spans="1:21">
      <c r="A4056" t="s">
        <v>642</v>
      </c>
      <c r="B4056" t="s">
        <v>643</v>
      </c>
      <c r="C4056" t="s">
        <v>644</v>
      </c>
      <c r="D4056" t="s">
        <v>11</v>
      </c>
      <c r="E4056" t="s">
        <v>12</v>
      </c>
      <c r="F4056" t="s">
        <v>872</v>
      </c>
      <c r="I4056">
        <v>1</v>
      </c>
      <c r="K4056" s="111">
        <v>228</v>
      </c>
      <c r="L4056" s="61">
        <v>234.9</v>
      </c>
      <c r="O4056" s="111">
        <v>234.9</v>
      </c>
      <c r="P4056" s="147">
        <v>234.9</v>
      </c>
      <c r="Q4056" t="s">
        <v>872</v>
      </c>
      <c r="R4056">
        <v>1</v>
      </c>
      <c r="S4056" t="s">
        <v>14</v>
      </c>
      <c r="T4056" t="s">
        <v>980</v>
      </c>
      <c r="U4056" t="s">
        <v>15</v>
      </c>
    </row>
    <row r="4057" spans="1:21">
      <c r="A4057" t="s">
        <v>642</v>
      </c>
      <c r="B4057" t="s">
        <v>643</v>
      </c>
      <c r="C4057" t="s">
        <v>644</v>
      </c>
      <c r="D4057" t="s">
        <v>11</v>
      </c>
      <c r="E4057" t="s">
        <v>12</v>
      </c>
      <c r="F4057" t="s">
        <v>873</v>
      </c>
      <c r="I4057">
        <v>1</v>
      </c>
      <c r="K4057" s="111">
        <v>30.6</v>
      </c>
      <c r="L4057" s="61">
        <v>31.6</v>
      </c>
      <c r="O4057" s="111">
        <v>31.6</v>
      </c>
      <c r="P4057" s="147">
        <v>31.6</v>
      </c>
      <c r="Q4057" t="s">
        <v>873</v>
      </c>
      <c r="R4057">
        <v>1</v>
      </c>
      <c r="S4057" t="s">
        <v>14</v>
      </c>
      <c r="T4057" t="s">
        <v>980</v>
      </c>
      <c r="U4057" t="s">
        <v>15</v>
      </c>
    </row>
    <row r="4058" spans="1:21">
      <c r="A4058" t="s">
        <v>642</v>
      </c>
      <c r="B4058" t="s">
        <v>643</v>
      </c>
      <c r="C4058" t="s">
        <v>644</v>
      </c>
      <c r="D4058" t="s">
        <v>11</v>
      </c>
      <c r="E4058" t="s">
        <v>12</v>
      </c>
      <c r="F4058" t="s">
        <v>874</v>
      </c>
      <c r="I4058">
        <v>1</v>
      </c>
      <c r="K4058" s="111">
        <v>21.5</v>
      </c>
      <c r="L4058" s="61">
        <v>21.5</v>
      </c>
      <c r="O4058" s="111">
        <v>21.5</v>
      </c>
      <c r="P4058" s="147">
        <v>21.5</v>
      </c>
      <c r="Q4058" t="s">
        <v>874</v>
      </c>
      <c r="R4058">
        <v>1</v>
      </c>
      <c r="S4058" t="s">
        <v>14</v>
      </c>
      <c r="T4058" t="s">
        <v>980</v>
      </c>
      <c r="U4058" t="s">
        <v>15</v>
      </c>
    </row>
    <row r="4059" spans="1:21">
      <c r="A4059" t="s">
        <v>642</v>
      </c>
      <c r="B4059" t="s">
        <v>643</v>
      </c>
      <c r="C4059" t="s">
        <v>644</v>
      </c>
      <c r="D4059" t="s">
        <v>11</v>
      </c>
      <c r="E4059" t="s">
        <v>12</v>
      </c>
      <c r="F4059" t="s">
        <v>875</v>
      </c>
      <c r="I4059">
        <v>1</v>
      </c>
      <c r="K4059" s="112">
        <v>7956</v>
      </c>
      <c r="L4059" s="62">
        <v>8195</v>
      </c>
      <c r="M4059" s="62"/>
      <c r="N4059" s="73"/>
      <c r="O4059" s="112">
        <v>8195</v>
      </c>
      <c r="P4059" s="147">
        <v>8195</v>
      </c>
      <c r="Q4059" t="s">
        <v>875</v>
      </c>
      <c r="R4059">
        <v>1</v>
      </c>
      <c r="S4059" t="s">
        <v>14</v>
      </c>
      <c r="T4059" t="s">
        <v>980</v>
      </c>
      <c r="U4059" t="s">
        <v>15</v>
      </c>
    </row>
    <row r="4060" spans="1:21">
      <c r="A4060" t="s">
        <v>642</v>
      </c>
      <c r="B4060" t="s">
        <v>643</v>
      </c>
      <c r="C4060" t="s">
        <v>644</v>
      </c>
      <c r="D4060" t="s">
        <v>11</v>
      </c>
      <c r="E4060" t="s">
        <v>12</v>
      </c>
      <c r="F4060" t="s">
        <v>876</v>
      </c>
      <c r="I4060">
        <v>1</v>
      </c>
      <c r="K4060" s="111">
        <v>244.8</v>
      </c>
      <c r="L4060" s="61">
        <v>252.2</v>
      </c>
      <c r="O4060" s="111">
        <v>252.2</v>
      </c>
      <c r="P4060" s="147">
        <v>252.2</v>
      </c>
      <c r="Q4060" t="s">
        <v>876</v>
      </c>
      <c r="R4060">
        <v>1</v>
      </c>
      <c r="S4060" t="s">
        <v>14</v>
      </c>
      <c r="T4060" t="s">
        <v>980</v>
      </c>
      <c r="U4060" t="s">
        <v>15</v>
      </c>
    </row>
    <row r="4061" spans="1:21">
      <c r="A4061" t="s">
        <v>642</v>
      </c>
      <c r="B4061" t="s">
        <v>643</v>
      </c>
      <c r="C4061" t="s">
        <v>644</v>
      </c>
      <c r="D4061" t="s">
        <v>11</v>
      </c>
      <c r="E4061" t="s">
        <v>12</v>
      </c>
      <c r="F4061" t="s">
        <v>877</v>
      </c>
      <c r="I4061">
        <v>1</v>
      </c>
      <c r="K4061" s="111">
        <v>116.3</v>
      </c>
      <c r="L4061" s="61">
        <v>119.8</v>
      </c>
      <c r="O4061" s="111">
        <v>119.8</v>
      </c>
      <c r="P4061" s="147">
        <v>119.8</v>
      </c>
      <c r="Q4061" t="s">
        <v>877</v>
      </c>
      <c r="R4061">
        <v>1</v>
      </c>
      <c r="S4061" t="s">
        <v>14</v>
      </c>
      <c r="T4061" t="s">
        <v>980</v>
      </c>
      <c r="U4061" t="s">
        <v>15</v>
      </c>
    </row>
    <row r="4062" spans="1:21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976</v>
      </c>
      <c r="I4062">
        <v>1</v>
      </c>
      <c r="K4062" s="110"/>
      <c r="L4062" s="60">
        <v>1859.7</v>
      </c>
      <c r="M4062" s="60"/>
      <c r="N4062" s="71"/>
      <c r="O4062" s="110">
        <v>1859.7</v>
      </c>
      <c r="P4062" s="147">
        <v>1859.7</v>
      </c>
      <c r="Q4062" t="s">
        <v>976</v>
      </c>
      <c r="R4062">
        <v>1</v>
      </c>
      <c r="S4062" t="s">
        <v>14</v>
      </c>
      <c r="T4062" t="s">
        <v>981</v>
      </c>
      <c r="U4062" t="s">
        <v>15</v>
      </c>
    </row>
    <row r="4063" spans="1:21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878</v>
      </c>
      <c r="I4063">
        <v>1</v>
      </c>
      <c r="K4063" s="111">
        <v>275.39999999999998</v>
      </c>
      <c r="L4063" s="61">
        <v>283.7</v>
      </c>
      <c r="O4063" s="111">
        <v>283.7</v>
      </c>
      <c r="P4063" s="147">
        <v>283.7</v>
      </c>
      <c r="Q4063" t="s">
        <v>878</v>
      </c>
      <c r="R4063">
        <v>1</v>
      </c>
      <c r="S4063" t="s">
        <v>14</v>
      </c>
      <c r="T4063" t="s">
        <v>980</v>
      </c>
      <c r="U4063" t="s">
        <v>15</v>
      </c>
    </row>
    <row r="4064" spans="1:21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879</v>
      </c>
      <c r="I4064">
        <v>1</v>
      </c>
      <c r="K4064" s="111">
        <v>91.8</v>
      </c>
      <c r="L4064" s="61">
        <v>94.6</v>
      </c>
      <c r="O4064" s="111">
        <v>94.6</v>
      </c>
      <c r="P4064" s="147">
        <v>94.6</v>
      </c>
      <c r="Q4064" t="s">
        <v>879</v>
      </c>
      <c r="R4064">
        <v>1</v>
      </c>
      <c r="S4064" t="s">
        <v>14</v>
      </c>
      <c r="T4064" t="s">
        <v>980</v>
      </c>
      <c r="U4064" t="s">
        <v>15</v>
      </c>
    </row>
    <row r="4065" spans="1:21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880</v>
      </c>
      <c r="I4065">
        <v>1</v>
      </c>
      <c r="K4065" s="111">
        <v>299.89999999999998</v>
      </c>
      <c r="L4065" s="61">
        <v>299.89999999999998</v>
      </c>
      <c r="O4065" s="111">
        <v>299.89999999999998</v>
      </c>
      <c r="P4065" s="147">
        <v>299.89999999999998</v>
      </c>
      <c r="Q4065" t="s">
        <v>880</v>
      </c>
      <c r="R4065">
        <v>1</v>
      </c>
      <c r="S4065" t="s">
        <v>14</v>
      </c>
      <c r="T4065" t="s">
        <v>980</v>
      </c>
      <c r="U4065" t="s">
        <v>15</v>
      </c>
    </row>
    <row r="4066" spans="1:21">
      <c r="A4066" t="s">
        <v>645</v>
      </c>
      <c r="B4066" t="s">
        <v>646</v>
      </c>
      <c r="C4066" t="s">
        <v>647</v>
      </c>
      <c r="D4066" t="s">
        <v>11</v>
      </c>
      <c r="E4066" t="s">
        <v>12</v>
      </c>
      <c r="F4066" t="s">
        <v>13</v>
      </c>
      <c r="I4066">
        <v>1</v>
      </c>
      <c r="K4066" s="110">
        <v>6324</v>
      </c>
      <c r="L4066" s="60">
        <v>6513.8</v>
      </c>
      <c r="M4066" s="60"/>
      <c r="N4066" s="71"/>
      <c r="O4066" s="110">
        <v>6513.8</v>
      </c>
      <c r="P4066" s="147">
        <v>6513.8</v>
      </c>
      <c r="Q4066" t="s">
        <v>13</v>
      </c>
      <c r="R4066">
        <v>1</v>
      </c>
      <c r="S4066" t="s">
        <v>14</v>
      </c>
      <c r="T4066" t="s">
        <v>980</v>
      </c>
      <c r="U4066" t="s">
        <v>15</v>
      </c>
    </row>
    <row r="4067" spans="1:21">
      <c r="A4067" t="s">
        <v>645</v>
      </c>
      <c r="B4067" t="s">
        <v>646</v>
      </c>
      <c r="C4067" t="s">
        <v>647</v>
      </c>
      <c r="D4067" t="s">
        <v>11</v>
      </c>
      <c r="E4067" t="s">
        <v>12</v>
      </c>
      <c r="F4067" t="s">
        <v>872</v>
      </c>
      <c r="I4067">
        <v>1</v>
      </c>
      <c r="K4067" s="110">
        <v>1884.6</v>
      </c>
      <c r="L4067" s="60">
        <v>1941.2</v>
      </c>
      <c r="M4067" s="60"/>
      <c r="N4067" s="71"/>
      <c r="O4067" s="110">
        <v>1941.2</v>
      </c>
      <c r="P4067" s="147">
        <v>1941.2</v>
      </c>
      <c r="Q4067" t="s">
        <v>872</v>
      </c>
      <c r="R4067">
        <v>1</v>
      </c>
      <c r="S4067" t="s">
        <v>14</v>
      </c>
      <c r="T4067" t="s">
        <v>980</v>
      </c>
      <c r="U4067" t="s">
        <v>15</v>
      </c>
    </row>
    <row r="4068" spans="1:21">
      <c r="A4068" t="s">
        <v>645</v>
      </c>
      <c r="B4068" t="s">
        <v>646</v>
      </c>
      <c r="C4068" t="s">
        <v>647</v>
      </c>
      <c r="D4068" t="s">
        <v>11</v>
      </c>
      <c r="E4068" t="s">
        <v>12</v>
      </c>
      <c r="F4068" t="s">
        <v>873</v>
      </c>
      <c r="I4068">
        <v>1</v>
      </c>
      <c r="K4068" s="111">
        <v>253</v>
      </c>
      <c r="L4068" s="61">
        <v>260.60000000000002</v>
      </c>
      <c r="O4068" s="111">
        <v>260.60000000000002</v>
      </c>
      <c r="P4068" s="147">
        <v>260.60000000000002</v>
      </c>
      <c r="Q4068" t="s">
        <v>873</v>
      </c>
      <c r="R4068">
        <v>1</v>
      </c>
      <c r="S4068" t="s">
        <v>14</v>
      </c>
      <c r="T4068" t="s">
        <v>980</v>
      </c>
      <c r="U4068" t="s">
        <v>15</v>
      </c>
    </row>
    <row r="4069" spans="1:21">
      <c r="A4069" t="s">
        <v>645</v>
      </c>
      <c r="B4069" t="s">
        <v>646</v>
      </c>
      <c r="C4069" t="s">
        <v>647</v>
      </c>
      <c r="D4069" t="s">
        <v>11</v>
      </c>
      <c r="E4069" t="s">
        <v>12</v>
      </c>
      <c r="F4069" t="s">
        <v>874</v>
      </c>
      <c r="I4069">
        <v>1</v>
      </c>
      <c r="K4069" s="111">
        <v>177.1</v>
      </c>
      <c r="L4069" s="61">
        <v>177.1</v>
      </c>
      <c r="O4069" s="111">
        <v>177.1</v>
      </c>
      <c r="P4069" s="147">
        <v>177.1</v>
      </c>
      <c r="Q4069" t="s">
        <v>874</v>
      </c>
      <c r="R4069">
        <v>1</v>
      </c>
      <c r="S4069" t="s">
        <v>14</v>
      </c>
      <c r="T4069" t="s">
        <v>980</v>
      </c>
      <c r="U4069" t="s">
        <v>15</v>
      </c>
    </row>
    <row r="4070" spans="1:21">
      <c r="A4070" t="s">
        <v>645</v>
      </c>
      <c r="B4070" t="s">
        <v>646</v>
      </c>
      <c r="C4070" t="s">
        <v>647</v>
      </c>
      <c r="D4070" t="s">
        <v>11</v>
      </c>
      <c r="E4070" t="s">
        <v>12</v>
      </c>
      <c r="F4070" t="s">
        <v>875</v>
      </c>
      <c r="I4070">
        <v>1</v>
      </c>
      <c r="K4070" s="112">
        <v>65770</v>
      </c>
      <c r="L4070" s="62">
        <v>67743</v>
      </c>
      <c r="M4070" s="62"/>
      <c r="N4070" s="73"/>
      <c r="O4070" s="112">
        <v>67743</v>
      </c>
      <c r="P4070" s="147">
        <v>67743</v>
      </c>
      <c r="Q4070" t="s">
        <v>875</v>
      </c>
      <c r="R4070">
        <v>1</v>
      </c>
      <c r="S4070" t="s">
        <v>14</v>
      </c>
      <c r="T4070" t="s">
        <v>980</v>
      </c>
      <c r="U4070" t="s">
        <v>15</v>
      </c>
    </row>
    <row r="4071" spans="1:21">
      <c r="A4071" t="s">
        <v>645</v>
      </c>
      <c r="B4071" t="s">
        <v>646</v>
      </c>
      <c r="C4071" t="s">
        <v>647</v>
      </c>
      <c r="D4071" t="s">
        <v>11</v>
      </c>
      <c r="E4071" t="s">
        <v>12</v>
      </c>
      <c r="F4071" t="s">
        <v>876</v>
      </c>
      <c r="I4071">
        <v>1</v>
      </c>
      <c r="K4071" s="110">
        <v>2023.7</v>
      </c>
      <c r="L4071" s="60">
        <v>2084.5</v>
      </c>
      <c r="M4071" s="60"/>
      <c r="N4071" s="71"/>
      <c r="O4071" s="110">
        <v>2084.5</v>
      </c>
      <c r="P4071" s="147">
        <v>2084.5</v>
      </c>
      <c r="Q4071" t="s">
        <v>876</v>
      </c>
      <c r="R4071">
        <v>1</v>
      </c>
      <c r="S4071" t="s">
        <v>14</v>
      </c>
      <c r="T4071" t="s">
        <v>980</v>
      </c>
      <c r="U4071" t="s">
        <v>15</v>
      </c>
    </row>
    <row r="4072" spans="1:21">
      <c r="A4072" t="s">
        <v>645</v>
      </c>
      <c r="B4072" t="s">
        <v>646</v>
      </c>
      <c r="C4072" t="s">
        <v>647</v>
      </c>
      <c r="D4072" t="s">
        <v>11</v>
      </c>
      <c r="E4072" t="s">
        <v>12</v>
      </c>
      <c r="F4072" t="s">
        <v>877</v>
      </c>
      <c r="I4072">
        <v>1</v>
      </c>
      <c r="K4072" s="111">
        <v>961.3</v>
      </c>
      <c r="L4072" s="61">
        <v>990.2</v>
      </c>
      <c r="O4072" s="111">
        <v>990.2</v>
      </c>
      <c r="P4072" s="147">
        <v>990.2</v>
      </c>
      <c r="Q4072" t="s">
        <v>877</v>
      </c>
      <c r="R4072">
        <v>1</v>
      </c>
      <c r="S4072" t="s">
        <v>14</v>
      </c>
      <c r="T4072" t="s">
        <v>980</v>
      </c>
      <c r="U4072" t="s">
        <v>15</v>
      </c>
    </row>
    <row r="4073" spans="1:21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976</v>
      </c>
      <c r="I4073">
        <v>1</v>
      </c>
      <c r="K4073" s="110"/>
      <c r="L4073" s="60">
        <v>15374.9</v>
      </c>
      <c r="M4073" s="60"/>
      <c r="N4073" s="71"/>
      <c r="O4073" s="110">
        <v>15374.9</v>
      </c>
      <c r="P4073" s="147">
        <v>15374.9</v>
      </c>
      <c r="Q4073" t="s">
        <v>976</v>
      </c>
      <c r="R4073">
        <v>1</v>
      </c>
      <c r="S4073" t="s">
        <v>14</v>
      </c>
      <c r="T4073" t="s">
        <v>981</v>
      </c>
      <c r="U4073" t="s">
        <v>15</v>
      </c>
    </row>
    <row r="4074" spans="1:21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878</v>
      </c>
      <c r="I4074">
        <v>1</v>
      </c>
      <c r="K4074" s="110">
        <v>2276.6999999999998</v>
      </c>
      <c r="L4074" s="60">
        <v>2345.1</v>
      </c>
      <c r="M4074" s="60"/>
      <c r="N4074" s="71"/>
      <c r="O4074" s="110">
        <v>2345.1</v>
      </c>
      <c r="P4074" s="147">
        <v>2345.1</v>
      </c>
      <c r="Q4074" t="s">
        <v>878</v>
      </c>
      <c r="R4074">
        <v>1</v>
      </c>
      <c r="S4074" t="s">
        <v>14</v>
      </c>
      <c r="T4074" t="s">
        <v>980</v>
      </c>
      <c r="U4074" t="s">
        <v>15</v>
      </c>
    </row>
    <row r="4075" spans="1:21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879</v>
      </c>
      <c r="I4075">
        <v>1</v>
      </c>
      <c r="K4075" s="111">
        <v>758.9</v>
      </c>
      <c r="L4075" s="61">
        <v>781.7</v>
      </c>
      <c r="O4075" s="111">
        <v>781.7</v>
      </c>
      <c r="P4075" s="147">
        <v>781.7</v>
      </c>
      <c r="Q4075" t="s">
        <v>879</v>
      </c>
      <c r="R4075">
        <v>1</v>
      </c>
      <c r="S4075" t="s">
        <v>14</v>
      </c>
      <c r="T4075" t="s">
        <v>980</v>
      </c>
      <c r="U4075" t="s">
        <v>15</v>
      </c>
    </row>
    <row r="4076" spans="1:21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880</v>
      </c>
      <c r="I4076">
        <v>1</v>
      </c>
      <c r="K4076" s="110">
        <v>2478.6</v>
      </c>
      <c r="L4076" s="60">
        <v>2478.6</v>
      </c>
      <c r="M4076" s="60"/>
      <c r="N4076" s="71"/>
      <c r="O4076" s="110">
        <v>2478.6</v>
      </c>
      <c r="P4076" s="147">
        <v>2478.6</v>
      </c>
      <c r="Q4076" t="s">
        <v>880</v>
      </c>
      <c r="R4076">
        <v>1</v>
      </c>
      <c r="S4076" t="s">
        <v>14</v>
      </c>
      <c r="T4076" t="s">
        <v>980</v>
      </c>
      <c r="U4076" t="s">
        <v>15</v>
      </c>
    </row>
    <row r="4077" spans="1:21">
      <c r="A4077" t="s">
        <v>648</v>
      </c>
      <c r="B4077" t="s">
        <v>649</v>
      </c>
      <c r="C4077" t="s">
        <v>650</v>
      </c>
      <c r="D4077" t="s">
        <v>11</v>
      </c>
      <c r="E4077" t="s">
        <v>12</v>
      </c>
      <c r="F4077" t="s">
        <v>13</v>
      </c>
      <c r="I4077">
        <v>1</v>
      </c>
      <c r="K4077" s="110">
        <v>6324</v>
      </c>
      <c r="L4077" s="60">
        <v>6513.8</v>
      </c>
      <c r="M4077" s="60"/>
      <c r="N4077" s="71"/>
      <c r="O4077" s="110">
        <v>6513.8</v>
      </c>
      <c r="P4077" s="147">
        <v>6513.8</v>
      </c>
      <c r="Q4077" t="s">
        <v>13</v>
      </c>
      <c r="R4077">
        <v>1</v>
      </c>
      <c r="S4077" t="s">
        <v>14</v>
      </c>
      <c r="T4077" t="s">
        <v>980</v>
      </c>
      <c r="U4077" t="s">
        <v>15</v>
      </c>
    </row>
    <row r="4078" spans="1:21">
      <c r="A4078" t="s">
        <v>648</v>
      </c>
      <c r="B4078" t="s">
        <v>649</v>
      </c>
      <c r="C4078" t="s">
        <v>650</v>
      </c>
      <c r="D4078" t="s">
        <v>11</v>
      </c>
      <c r="E4078" t="s">
        <v>12</v>
      </c>
      <c r="F4078" t="s">
        <v>872</v>
      </c>
      <c r="I4078">
        <v>1</v>
      </c>
      <c r="K4078" s="110">
        <v>1884.6</v>
      </c>
      <c r="L4078" s="60">
        <v>1941.2</v>
      </c>
      <c r="M4078" s="60"/>
      <c r="N4078" s="71"/>
      <c r="O4078" s="110">
        <v>1941.2</v>
      </c>
      <c r="P4078" s="147">
        <v>1941.2</v>
      </c>
      <c r="Q4078" t="s">
        <v>872</v>
      </c>
      <c r="R4078">
        <v>1</v>
      </c>
      <c r="S4078" t="s">
        <v>14</v>
      </c>
      <c r="T4078" t="s">
        <v>980</v>
      </c>
      <c r="U4078" t="s">
        <v>15</v>
      </c>
    </row>
    <row r="4079" spans="1:21">
      <c r="A4079" t="s">
        <v>648</v>
      </c>
      <c r="B4079" t="s">
        <v>649</v>
      </c>
      <c r="C4079" t="s">
        <v>650</v>
      </c>
      <c r="D4079" t="s">
        <v>11</v>
      </c>
      <c r="E4079" t="s">
        <v>12</v>
      </c>
      <c r="F4079" t="s">
        <v>873</v>
      </c>
      <c r="I4079">
        <v>1</v>
      </c>
      <c r="K4079" s="111">
        <v>253</v>
      </c>
      <c r="L4079" s="61">
        <v>260.60000000000002</v>
      </c>
      <c r="O4079" s="111">
        <v>260.60000000000002</v>
      </c>
      <c r="P4079" s="147">
        <v>260.60000000000002</v>
      </c>
      <c r="Q4079" t="s">
        <v>873</v>
      </c>
      <c r="R4079">
        <v>1</v>
      </c>
      <c r="S4079" t="s">
        <v>14</v>
      </c>
      <c r="T4079" t="s">
        <v>980</v>
      </c>
      <c r="U4079" t="s">
        <v>15</v>
      </c>
    </row>
    <row r="4080" spans="1:21">
      <c r="A4080" t="s">
        <v>648</v>
      </c>
      <c r="B4080" t="s">
        <v>649</v>
      </c>
      <c r="C4080" t="s">
        <v>650</v>
      </c>
      <c r="D4080" t="s">
        <v>11</v>
      </c>
      <c r="E4080" t="s">
        <v>12</v>
      </c>
      <c r="F4080" t="s">
        <v>874</v>
      </c>
      <c r="I4080">
        <v>1</v>
      </c>
      <c r="K4080" s="111">
        <v>177.1</v>
      </c>
      <c r="L4080" s="61">
        <v>177.1</v>
      </c>
      <c r="O4080" s="111">
        <v>177.1</v>
      </c>
      <c r="P4080" s="147">
        <v>177.1</v>
      </c>
      <c r="Q4080" t="s">
        <v>874</v>
      </c>
      <c r="R4080">
        <v>1</v>
      </c>
      <c r="S4080" t="s">
        <v>14</v>
      </c>
      <c r="T4080" t="s">
        <v>980</v>
      </c>
      <c r="U4080" t="s">
        <v>15</v>
      </c>
    </row>
    <row r="4081" spans="1:21">
      <c r="A4081" t="s">
        <v>648</v>
      </c>
      <c r="B4081" t="s">
        <v>649</v>
      </c>
      <c r="C4081" t="s">
        <v>650</v>
      </c>
      <c r="D4081" t="s">
        <v>11</v>
      </c>
      <c r="E4081" t="s">
        <v>12</v>
      </c>
      <c r="F4081" t="s">
        <v>875</v>
      </c>
      <c r="I4081">
        <v>1</v>
      </c>
      <c r="K4081" s="112">
        <v>65770</v>
      </c>
      <c r="L4081" s="62">
        <v>67743</v>
      </c>
      <c r="M4081" s="62"/>
      <c r="N4081" s="73"/>
      <c r="O4081" s="112">
        <v>67743</v>
      </c>
      <c r="P4081" s="147">
        <v>67743</v>
      </c>
      <c r="Q4081" t="s">
        <v>875</v>
      </c>
      <c r="R4081">
        <v>1</v>
      </c>
      <c r="S4081" t="s">
        <v>14</v>
      </c>
      <c r="T4081" t="s">
        <v>980</v>
      </c>
      <c r="U4081" t="s">
        <v>15</v>
      </c>
    </row>
    <row r="4082" spans="1:21">
      <c r="A4082" t="s">
        <v>648</v>
      </c>
      <c r="B4082" t="s">
        <v>649</v>
      </c>
      <c r="C4082" t="s">
        <v>650</v>
      </c>
      <c r="D4082" t="s">
        <v>11</v>
      </c>
      <c r="E4082" t="s">
        <v>12</v>
      </c>
      <c r="F4082" t="s">
        <v>876</v>
      </c>
      <c r="I4082">
        <v>1</v>
      </c>
      <c r="K4082" s="110">
        <v>2023.7</v>
      </c>
      <c r="L4082" s="60">
        <v>2084.5</v>
      </c>
      <c r="M4082" s="60"/>
      <c r="N4082" s="71"/>
      <c r="O4082" s="110">
        <v>2084.5</v>
      </c>
      <c r="P4082" s="147">
        <v>2084.5</v>
      </c>
      <c r="Q4082" t="s">
        <v>876</v>
      </c>
      <c r="R4082">
        <v>1</v>
      </c>
      <c r="S4082" t="s">
        <v>14</v>
      </c>
      <c r="T4082" t="s">
        <v>980</v>
      </c>
      <c r="U4082" t="s">
        <v>15</v>
      </c>
    </row>
    <row r="4083" spans="1:21">
      <c r="A4083" t="s">
        <v>648</v>
      </c>
      <c r="B4083" t="s">
        <v>649</v>
      </c>
      <c r="C4083" t="s">
        <v>650</v>
      </c>
      <c r="D4083" t="s">
        <v>11</v>
      </c>
      <c r="E4083" t="s">
        <v>12</v>
      </c>
      <c r="F4083" t="s">
        <v>877</v>
      </c>
      <c r="I4083">
        <v>1</v>
      </c>
      <c r="K4083" s="111">
        <v>961.3</v>
      </c>
      <c r="L4083" s="61">
        <v>990.2</v>
      </c>
      <c r="O4083" s="111">
        <v>990.2</v>
      </c>
      <c r="P4083" s="147">
        <v>990.2</v>
      </c>
      <c r="Q4083" t="s">
        <v>877</v>
      </c>
      <c r="R4083">
        <v>1</v>
      </c>
      <c r="S4083" t="s">
        <v>14</v>
      </c>
      <c r="T4083" t="s">
        <v>980</v>
      </c>
      <c r="U4083" t="s">
        <v>15</v>
      </c>
    </row>
    <row r="4084" spans="1:21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976</v>
      </c>
      <c r="I4084">
        <v>1</v>
      </c>
      <c r="K4084" s="110"/>
      <c r="L4084" s="60">
        <v>15374.9</v>
      </c>
      <c r="M4084" s="60"/>
      <c r="N4084" s="71"/>
      <c r="O4084" s="110">
        <v>15374.9</v>
      </c>
      <c r="P4084" s="147">
        <v>15374.9</v>
      </c>
      <c r="Q4084" t="s">
        <v>976</v>
      </c>
      <c r="R4084">
        <v>1</v>
      </c>
      <c r="S4084" t="s">
        <v>14</v>
      </c>
      <c r="T4084" t="s">
        <v>981</v>
      </c>
      <c r="U4084" t="s">
        <v>15</v>
      </c>
    </row>
    <row r="4085" spans="1:21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878</v>
      </c>
      <c r="I4085">
        <v>1</v>
      </c>
      <c r="K4085" s="110">
        <v>2276.6999999999998</v>
      </c>
      <c r="L4085" s="60">
        <v>2345.1</v>
      </c>
      <c r="M4085" s="60"/>
      <c r="N4085" s="71"/>
      <c r="O4085" s="110">
        <v>2345.1</v>
      </c>
      <c r="P4085" s="147">
        <v>2345.1</v>
      </c>
      <c r="Q4085" t="s">
        <v>878</v>
      </c>
      <c r="R4085">
        <v>1</v>
      </c>
      <c r="S4085" t="s">
        <v>14</v>
      </c>
      <c r="T4085" t="s">
        <v>980</v>
      </c>
      <c r="U4085" t="s">
        <v>15</v>
      </c>
    </row>
    <row r="4086" spans="1:21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879</v>
      </c>
      <c r="I4086">
        <v>1</v>
      </c>
      <c r="K4086" s="111">
        <v>758.9</v>
      </c>
      <c r="L4086" s="61">
        <v>781.7</v>
      </c>
      <c r="O4086" s="111">
        <v>781.7</v>
      </c>
      <c r="P4086" s="147">
        <v>781.7</v>
      </c>
      <c r="Q4086" t="s">
        <v>879</v>
      </c>
      <c r="R4086">
        <v>1</v>
      </c>
      <c r="S4086" t="s">
        <v>14</v>
      </c>
      <c r="T4086" t="s">
        <v>980</v>
      </c>
      <c r="U4086" t="s">
        <v>15</v>
      </c>
    </row>
    <row r="4087" spans="1:21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880</v>
      </c>
      <c r="I4087">
        <v>1</v>
      </c>
      <c r="K4087" s="110">
        <v>2478.6</v>
      </c>
      <c r="L4087" s="60">
        <v>2478.6</v>
      </c>
      <c r="M4087" s="60"/>
      <c r="N4087" s="71"/>
      <c r="O4087" s="110">
        <v>2478.6</v>
      </c>
      <c r="P4087" s="147">
        <v>2478.6</v>
      </c>
      <c r="Q4087" t="s">
        <v>880</v>
      </c>
      <c r="R4087">
        <v>1</v>
      </c>
      <c r="S4087" t="s">
        <v>14</v>
      </c>
      <c r="T4087" t="s">
        <v>980</v>
      </c>
      <c r="U4087" t="s">
        <v>15</v>
      </c>
    </row>
    <row r="4088" spans="1:21">
      <c r="A4088" t="s">
        <v>651</v>
      </c>
      <c r="B4088" t="s">
        <v>652</v>
      </c>
      <c r="C4088" t="s">
        <v>653</v>
      </c>
      <c r="D4088" t="s">
        <v>11</v>
      </c>
      <c r="E4088" t="s">
        <v>12</v>
      </c>
      <c r="F4088" t="s">
        <v>13</v>
      </c>
      <c r="I4088">
        <v>1</v>
      </c>
      <c r="K4088" s="110">
        <v>10200</v>
      </c>
      <c r="L4088" s="60">
        <v>10404</v>
      </c>
      <c r="M4088" s="60"/>
      <c r="N4088" s="71"/>
      <c r="O4088" s="110">
        <v>10404</v>
      </c>
      <c r="P4088" s="147">
        <v>10404</v>
      </c>
      <c r="Q4088" t="s">
        <v>13</v>
      </c>
      <c r="R4088">
        <v>1</v>
      </c>
      <c r="S4088" t="s">
        <v>14</v>
      </c>
      <c r="T4088" t="s">
        <v>980</v>
      </c>
      <c r="U4088" t="s">
        <v>15</v>
      </c>
    </row>
    <row r="4089" spans="1:21">
      <c r="A4089" t="s">
        <v>651</v>
      </c>
      <c r="B4089" t="s">
        <v>652</v>
      </c>
      <c r="C4089" t="s">
        <v>653</v>
      </c>
      <c r="D4089" t="s">
        <v>11</v>
      </c>
      <c r="E4089" t="s">
        <v>12</v>
      </c>
      <c r="F4089" t="s">
        <v>872</v>
      </c>
      <c r="I4089">
        <v>1</v>
      </c>
      <c r="K4089" s="110">
        <v>3039.6</v>
      </c>
      <c r="L4089" s="60">
        <v>3101</v>
      </c>
      <c r="M4089" s="60"/>
      <c r="N4089" s="71"/>
      <c r="O4089" s="110">
        <v>3101</v>
      </c>
      <c r="P4089" s="147">
        <v>3101</v>
      </c>
      <c r="Q4089" t="s">
        <v>872</v>
      </c>
      <c r="R4089">
        <v>1</v>
      </c>
      <c r="S4089" t="s">
        <v>14</v>
      </c>
      <c r="T4089" t="s">
        <v>980</v>
      </c>
      <c r="U4089" t="s">
        <v>15</v>
      </c>
    </row>
    <row r="4090" spans="1:21">
      <c r="A4090" t="s">
        <v>651</v>
      </c>
      <c r="B4090" t="s">
        <v>652</v>
      </c>
      <c r="C4090" t="s">
        <v>653</v>
      </c>
      <c r="D4090" t="s">
        <v>11</v>
      </c>
      <c r="E4090" t="s">
        <v>12</v>
      </c>
      <c r="F4090" t="s">
        <v>873</v>
      </c>
      <c r="I4090">
        <v>1</v>
      </c>
      <c r="K4090" s="111">
        <v>408</v>
      </c>
      <c r="L4090" s="61">
        <v>417</v>
      </c>
      <c r="O4090" s="111">
        <v>417</v>
      </c>
      <c r="P4090" s="147">
        <v>417</v>
      </c>
      <c r="Q4090" t="s">
        <v>873</v>
      </c>
      <c r="R4090">
        <v>1</v>
      </c>
      <c r="S4090" t="s">
        <v>14</v>
      </c>
      <c r="T4090" t="s">
        <v>980</v>
      </c>
      <c r="U4090" t="s">
        <v>15</v>
      </c>
    </row>
    <row r="4091" spans="1:21">
      <c r="A4091" t="s">
        <v>651</v>
      </c>
      <c r="B4091" t="s">
        <v>652</v>
      </c>
      <c r="C4091" t="s">
        <v>653</v>
      </c>
      <c r="D4091" t="s">
        <v>11</v>
      </c>
      <c r="E4091" t="s">
        <v>12</v>
      </c>
      <c r="F4091" t="s">
        <v>874</v>
      </c>
      <c r="I4091">
        <v>1</v>
      </c>
      <c r="K4091" s="111">
        <v>277.5</v>
      </c>
      <c r="L4091" s="61">
        <v>277.5</v>
      </c>
      <c r="O4091" s="111">
        <v>277.5</v>
      </c>
      <c r="P4091" s="147">
        <v>277.5</v>
      </c>
      <c r="Q4091" t="s">
        <v>874</v>
      </c>
      <c r="R4091">
        <v>1</v>
      </c>
      <c r="S4091" t="s">
        <v>14</v>
      </c>
      <c r="T4091" t="s">
        <v>980</v>
      </c>
      <c r="U4091" t="s">
        <v>15</v>
      </c>
    </row>
    <row r="4092" spans="1:21">
      <c r="A4092" t="s">
        <v>651</v>
      </c>
      <c r="B4092" t="s">
        <v>652</v>
      </c>
      <c r="C4092" t="s">
        <v>653</v>
      </c>
      <c r="D4092" t="s">
        <v>11</v>
      </c>
      <c r="E4092" t="s">
        <v>12</v>
      </c>
      <c r="F4092" t="s">
        <v>875</v>
      </c>
      <c r="I4092">
        <v>1</v>
      </c>
      <c r="K4092" s="112">
        <v>106080</v>
      </c>
      <c r="L4092" s="62">
        <v>108202</v>
      </c>
      <c r="M4092" s="62"/>
      <c r="N4092" s="73"/>
      <c r="O4092" s="112">
        <v>108202</v>
      </c>
      <c r="P4092" s="147">
        <v>108202</v>
      </c>
      <c r="Q4092" t="s">
        <v>875</v>
      </c>
      <c r="R4092">
        <v>1</v>
      </c>
      <c r="S4092" t="s">
        <v>14</v>
      </c>
      <c r="T4092" t="s">
        <v>980</v>
      </c>
      <c r="U4092" t="s">
        <v>15</v>
      </c>
    </row>
    <row r="4093" spans="1:21">
      <c r="A4093" t="s">
        <v>651</v>
      </c>
      <c r="B4093" t="s">
        <v>652</v>
      </c>
      <c r="C4093" t="s">
        <v>653</v>
      </c>
      <c r="D4093" t="s">
        <v>11</v>
      </c>
      <c r="E4093" t="s">
        <v>12</v>
      </c>
      <c r="F4093" t="s">
        <v>876</v>
      </c>
      <c r="I4093">
        <v>1</v>
      </c>
      <c r="K4093" s="110">
        <v>3264</v>
      </c>
      <c r="L4093" s="60">
        <v>3330</v>
      </c>
      <c r="M4093" s="60"/>
      <c r="N4093" s="71"/>
      <c r="O4093" s="110">
        <v>3330</v>
      </c>
      <c r="P4093" s="147">
        <v>3330</v>
      </c>
      <c r="Q4093" t="s">
        <v>876</v>
      </c>
      <c r="R4093">
        <v>1</v>
      </c>
      <c r="S4093" t="s">
        <v>14</v>
      </c>
      <c r="T4093" t="s">
        <v>980</v>
      </c>
      <c r="U4093" t="s">
        <v>15</v>
      </c>
    </row>
    <row r="4094" spans="1:21">
      <c r="A4094" t="s">
        <v>651</v>
      </c>
      <c r="B4094" t="s">
        <v>652</v>
      </c>
      <c r="C4094" t="s">
        <v>653</v>
      </c>
      <c r="D4094" t="s">
        <v>11</v>
      </c>
      <c r="E4094" t="s">
        <v>12</v>
      </c>
      <c r="F4094" t="s">
        <v>877</v>
      </c>
      <c r="I4094">
        <v>1</v>
      </c>
      <c r="K4094" s="110">
        <v>1550.4</v>
      </c>
      <c r="L4094" s="60">
        <v>1582</v>
      </c>
      <c r="M4094" s="60"/>
      <c r="N4094" s="71"/>
      <c r="O4094" s="110">
        <v>1582</v>
      </c>
      <c r="P4094" s="147">
        <v>1582</v>
      </c>
      <c r="Q4094" t="s">
        <v>877</v>
      </c>
      <c r="R4094">
        <v>1</v>
      </c>
      <c r="S4094" t="s">
        <v>14</v>
      </c>
      <c r="T4094" t="s">
        <v>980</v>
      </c>
      <c r="U4094" t="s">
        <v>15</v>
      </c>
    </row>
    <row r="4095" spans="1:21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976</v>
      </c>
      <c r="I4095">
        <v>1</v>
      </c>
      <c r="K4095" s="110"/>
      <c r="L4095" s="60">
        <v>24553.5</v>
      </c>
      <c r="M4095" s="60"/>
      <c r="N4095" s="71"/>
      <c r="O4095" s="110">
        <v>24553.5</v>
      </c>
      <c r="P4095" s="147">
        <v>24553.5</v>
      </c>
      <c r="Q4095" t="s">
        <v>976</v>
      </c>
      <c r="R4095">
        <v>1</v>
      </c>
      <c r="S4095" t="s">
        <v>14</v>
      </c>
      <c r="T4095" t="s">
        <v>981</v>
      </c>
      <c r="U4095" t="s">
        <v>15</v>
      </c>
    </row>
    <row r="4096" spans="1:21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878</v>
      </c>
      <c r="I4096">
        <v>1</v>
      </c>
      <c r="K4096" s="110">
        <v>3672</v>
      </c>
      <c r="L4096" s="60">
        <v>3746</v>
      </c>
      <c r="M4096" s="60"/>
      <c r="N4096" s="71"/>
      <c r="O4096" s="110">
        <v>3746</v>
      </c>
      <c r="P4096" s="147">
        <v>3746</v>
      </c>
      <c r="Q4096" t="s">
        <v>878</v>
      </c>
      <c r="R4096">
        <v>1</v>
      </c>
      <c r="S4096" t="s">
        <v>14</v>
      </c>
      <c r="T4096" t="s">
        <v>980</v>
      </c>
      <c r="U4096" t="s">
        <v>15</v>
      </c>
    </row>
    <row r="4097" spans="1:21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879</v>
      </c>
      <c r="I4097">
        <v>1</v>
      </c>
      <c r="K4097" s="110">
        <v>1224</v>
      </c>
      <c r="L4097" s="60">
        <v>1249</v>
      </c>
      <c r="M4097" s="60"/>
      <c r="N4097" s="71"/>
      <c r="O4097" s="110">
        <v>1249</v>
      </c>
      <c r="P4097" s="147">
        <v>1249</v>
      </c>
      <c r="Q4097" t="s">
        <v>879</v>
      </c>
      <c r="R4097">
        <v>1</v>
      </c>
      <c r="S4097" t="s">
        <v>14</v>
      </c>
      <c r="T4097" t="s">
        <v>980</v>
      </c>
      <c r="U4097" t="s">
        <v>15</v>
      </c>
    </row>
    <row r="4098" spans="1:21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880</v>
      </c>
      <c r="I4098">
        <v>1</v>
      </c>
      <c r="K4098" s="110">
        <v>3998.4</v>
      </c>
      <c r="L4098" s="60">
        <v>3998.4</v>
      </c>
      <c r="M4098" s="60"/>
      <c r="N4098" s="71"/>
      <c r="O4098" s="110">
        <v>3998.4</v>
      </c>
      <c r="P4098" s="147">
        <v>3998.4</v>
      </c>
      <c r="Q4098" t="s">
        <v>880</v>
      </c>
      <c r="R4098">
        <v>1</v>
      </c>
      <c r="S4098" t="s">
        <v>14</v>
      </c>
      <c r="T4098" t="s">
        <v>980</v>
      </c>
      <c r="U4098" t="s">
        <v>15</v>
      </c>
    </row>
    <row r="4099" spans="1:21">
      <c r="A4099" t="s">
        <v>654</v>
      </c>
      <c r="B4099" t="s">
        <v>655</v>
      </c>
      <c r="C4099" t="s">
        <v>656</v>
      </c>
      <c r="D4099" t="s">
        <v>11</v>
      </c>
      <c r="E4099" t="s">
        <v>12</v>
      </c>
      <c r="F4099" t="s">
        <v>13</v>
      </c>
      <c r="H4099" t="s">
        <v>16</v>
      </c>
      <c r="I4099">
        <v>1</v>
      </c>
      <c r="J4099" t="s">
        <v>14</v>
      </c>
      <c r="K4099" s="110">
        <v>2295</v>
      </c>
      <c r="L4099" s="60">
        <v>2341</v>
      </c>
      <c r="M4099" s="60"/>
      <c r="N4099" s="71"/>
      <c r="O4099" s="110">
        <v>2341</v>
      </c>
      <c r="P4099" s="147">
        <v>2341</v>
      </c>
      <c r="Q4099" t="s">
        <v>13</v>
      </c>
      <c r="R4099">
        <v>1</v>
      </c>
      <c r="S4099" t="s">
        <v>14</v>
      </c>
      <c r="T4099" t="s">
        <v>980</v>
      </c>
      <c r="U4099" t="s">
        <v>15</v>
      </c>
    </row>
    <row r="4100" spans="1:21">
      <c r="A4100" t="s">
        <v>654</v>
      </c>
      <c r="B4100" t="s">
        <v>655</v>
      </c>
      <c r="C4100" t="s">
        <v>656</v>
      </c>
      <c r="D4100" t="s">
        <v>11</v>
      </c>
      <c r="E4100" t="s">
        <v>12</v>
      </c>
      <c r="F4100" t="s">
        <v>13</v>
      </c>
      <c r="H4100" t="s">
        <v>16</v>
      </c>
      <c r="I4100">
        <v>45</v>
      </c>
      <c r="J4100" t="s">
        <v>14</v>
      </c>
      <c r="K4100" s="110">
        <v>2295</v>
      </c>
      <c r="L4100" s="60">
        <v>1873</v>
      </c>
      <c r="M4100" s="60"/>
      <c r="N4100" s="71"/>
      <c r="O4100" s="111" t="s">
        <v>972</v>
      </c>
      <c r="P4100" s="147" t="s">
        <v>972</v>
      </c>
      <c r="Q4100" t="s">
        <v>13</v>
      </c>
      <c r="R4100">
        <v>1</v>
      </c>
      <c r="S4100" t="s">
        <v>14</v>
      </c>
      <c r="T4100" t="s">
        <v>980</v>
      </c>
      <c r="U4100" t="s">
        <v>15</v>
      </c>
    </row>
    <row r="4101" spans="1:21">
      <c r="A4101" t="s">
        <v>654</v>
      </c>
      <c r="B4101" t="s">
        <v>655</v>
      </c>
      <c r="C4101" t="s">
        <v>656</v>
      </c>
      <c r="D4101" t="s">
        <v>11</v>
      </c>
      <c r="E4101" t="s">
        <v>12</v>
      </c>
      <c r="F4101" t="s">
        <v>872</v>
      </c>
      <c r="H4101" t="s">
        <v>16</v>
      </c>
      <c r="I4101">
        <v>1</v>
      </c>
      <c r="J4101" t="s">
        <v>14</v>
      </c>
      <c r="K4101" s="111">
        <v>684</v>
      </c>
      <c r="L4101" s="61">
        <v>698</v>
      </c>
      <c r="O4101" s="111">
        <v>698</v>
      </c>
      <c r="P4101" s="147">
        <v>698</v>
      </c>
      <c r="Q4101" t="s">
        <v>872</v>
      </c>
      <c r="R4101">
        <v>1</v>
      </c>
      <c r="S4101" t="s">
        <v>14</v>
      </c>
      <c r="T4101" t="s">
        <v>980</v>
      </c>
      <c r="U4101" t="s">
        <v>15</v>
      </c>
    </row>
    <row r="4102" spans="1:21">
      <c r="A4102" t="s">
        <v>654</v>
      </c>
      <c r="B4102" t="s">
        <v>655</v>
      </c>
      <c r="C4102" t="s">
        <v>656</v>
      </c>
      <c r="D4102" t="s">
        <v>11</v>
      </c>
      <c r="E4102" t="s">
        <v>12</v>
      </c>
      <c r="F4102" t="s">
        <v>872</v>
      </c>
      <c r="H4102" t="s">
        <v>16</v>
      </c>
      <c r="I4102">
        <v>45</v>
      </c>
      <c r="J4102" t="s">
        <v>14</v>
      </c>
      <c r="L4102" s="61">
        <v>559</v>
      </c>
      <c r="O4102" s="111" t="s">
        <v>972</v>
      </c>
      <c r="P4102" s="147" t="s">
        <v>972</v>
      </c>
      <c r="Q4102" t="s">
        <v>872</v>
      </c>
      <c r="R4102">
        <v>1</v>
      </c>
      <c r="S4102" t="s">
        <v>14</v>
      </c>
      <c r="T4102" t="s">
        <v>980</v>
      </c>
      <c r="U4102" t="s">
        <v>15</v>
      </c>
    </row>
    <row r="4103" spans="1:21">
      <c r="A4103" t="s">
        <v>654</v>
      </c>
      <c r="B4103" t="s">
        <v>655</v>
      </c>
      <c r="C4103" t="s">
        <v>656</v>
      </c>
      <c r="D4103" t="s">
        <v>11</v>
      </c>
      <c r="E4103" t="s">
        <v>12</v>
      </c>
      <c r="F4103" t="s">
        <v>873</v>
      </c>
      <c r="H4103" t="s">
        <v>16</v>
      </c>
      <c r="I4103">
        <v>1</v>
      </c>
      <c r="J4103" t="s">
        <v>14</v>
      </c>
      <c r="K4103" s="111">
        <v>91.8</v>
      </c>
      <c r="L4103" s="61">
        <v>94</v>
      </c>
      <c r="O4103" s="111">
        <v>94</v>
      </c>
      <c r="P4103" s="147">
        <v>94</v>
      </c>
      <c r="Q4103" t="s">
        <v>873</v>
      </c>
      <c r="R4103">
        <v>1</v>
      </c>
      <c r="S4103" t="s">
        <v>14</v>
      </c>
      <c r="T4103" t="s">
        <v>980</v>
      </c>
      <c r="U4103" t="s">
        <v>15</v>
      </c>
    </row>
    <row r="4104" spans="1:21">
      <c r="A4104" t="s">
        <v>654</v>
      </c>
      <c r="B4104" t="s">
        <v>655</v>
      </c>
      <c r="C4104" t="s">
        <v>656</v>
      </c>
      <c r="D4104" t="s">
        <v>11</v>
      </c>
      <c r="E4104" t="s">
        <v>12</v>
      </c>
      <c r="F4104" t="s">
        <v>873</v>
      </c>
      <c r="H4104" t="s">
        <v>16</v>
      </c>
      <c r="I4104">
        <v>45</v>
      </c>
      <c r="J4104" t="s">
        <v>14</v>
      </c>
      <c r="K4104" s="111">
        <v>91.8</v>
      </c>
      <c r="L4104" s="61">
        <v>75</v>
      </c>
      <c r="O4104" s="111" t="s">
        <v>972</v>
      </c>
      <c r="P4104" s="147" t="s">
        <v>972</v>
      </c>
      <c r="Q4104" t="s">
        <v>873</v>
      </c>
      <c r="R4104">
        <v>1</v>
      </c>
      <c r="S4104" t="s">
        <v>14</v>
      </c>
      <c r="T4104" t="s">
        <v>980</v>
      </c>
      <c r="U4104" t="s">
        <v>15</v>
      </c>
    </row>
    <row r="4105" spans="1:21">
      <c r="A4105" t="s">
        <v>654</v>
      </c>
      <c r="B4105" t="s">
        <v>655</v>
      </c>
      <c r="C4105" t="s">
        <v>656</v>
      </c>
      <c r="D4105" t="s">
        <v>11</v>
      </c>
      <c r="E4105" t="s">
        <v>12</v>
      </c>
      <c r="F4105" t="s">
        <v>874</v>
      </c>
      <c r="H4105" t="s">
        <v>16</v>
      </c>
      <c r="I4105">
        <v>1</v>
      </c>
      <c r="J4105" t="s">
        <v>14</v>
      </c>
      <c r="K4105" s="111">
        <v>62.5</v>
      </c>
      <c r="L4105" s="61">
        <v>62.5</v>
      </c>
      <c r="O4105" s="111">
        <v>62.5</v>
      </c>
      <c r="P4105" s="147">
        <v>62.5</v>
      </c>
      <c r="Q4105" t="s">
        <v>874</v>
      </c>
      <c r="R4105">
        <v>1</v>
      </c>
      <c r="S4105" t="s">
        <v>14</v>
      </c>
      <c r="T4105" t="s">
        <v>980</v>
      </c>
      <c r="U4105" t="s">
        <v>15</v>
      </c>
    </row>
    <row r="4106" spans="1:21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874</v>
      </c>
      <c r="H4106" t="s">
        <v>16</v>
      </c>
      <c r="I4106">
        <v>45</v>
      </c>
      <c r="J4106" t="s">
        <v>14</v>
      </c>
      <c r="K4106" s="111">
        <v>62.5</v>
      </c>
      <c r="L4106" s="61">
        <v>50</v>
      </c>
      <c r="O4106" s="111" t="s">
        <v>972</v>
      </c>
      <c r="P4106" s="147" t="s">
        <v>972</v>
      </c>
      <c r="Q4106" t="s">
        <v>874</v>
      </c>
      <c r="R4106">
        <v>1</v>
      </c>
      <c r="S4106" t="s">
        <v>14</v>
      </c>
      <c r="T4106" t="s">
        <v>980</v>
      </c>
      <c r="U4106" t="s">
        <v>15</v>
      </c>
    </row>
    <row r="4107" spans="1:21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875</v>
      </c>
      <c r="H4107" t="s">
        <v>16</v>
      </c>
      <c r="I4107">
        <v>1</v>
      </c>
      <c r="J4107" t="s">
        <v>14</v>
      </c>
      <c r="K4107" s="112">
        <v>23868</v>
      </c>
      <c r="L4107" s="62">
        <v>24346</v>
      </c>
      <c r="M4107" s="62"/>
      <c r="N4107" s="73"/>
      <c r="O4107" s="112">
        <v>24346</v>
      </c>
      <c r="P4107" s="147">
        <v>24346</v>
      </c>
      <c r="Q4107" t="s">
        <v>875</v>
      </c>
      <c r="R4107">
        <v>1</v>
      </c>
      <c r="S4107" t="s">
        <v>14</v>
      </c>
      <c r="T4107" t="s">
        <v>980</v>
      </c>
      <c r="U4107" t="s">
        <v>15</v>
      </c>
    </row>
    <row r="4108" spans="1:21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875</v>
      </c>
      <c r="H4108" t="s">
        <v>16</v>
      </c>
      <c r="I4108">
        <v>45</v>
      </c>
      <c r="J4108" t="s">
        <v>14</v>
      </c>
      <c r="K4108" s="112">
        <v>23868</v>
      </c>
      <c r="L4108" s="62">
        <v>19476</v>
      </c>
      <c r="M4108" s="62"/>
      <c r="N4108" s="73"/>
      <c r="O4108" s="111" t="s">
        <v>972</v>
      </c>
      <c r="P4108" s="147" t="s">
        <v>972</v>
      </c>
      <c r="Q4108" t="s">
        <v>875</v>
      </c>
      <c r="R4108">
        <v>1</v>
      </c>
      <c r="S4108" t="s">
        <v>14</v>
      </c>
      <c r="T4108" t="s">
        <v>980</v>
      </c>
      <c r="U4108" t="s">
        <v>15</v>
      </c>
    </row>
    <row r="4109" spans="1:21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876</v>
      </c>
      <c r="H4109" t="s">
        <v>16</v>
      </c>
      <c r="I4109">
        <v>1</v>
      </c>
      <c r="J4109" t="s">
        <v>14</v>
      </c>
      <c r="K4109" s="111">
        <v>734.4</v>
      </c>
      <c r="L4109" s="61">
        <v>750</v>
      </c>
      <c r="O4109" s="111">
        <v>750</v>
      </c>
      <c r="P4109" s="147">
        <v>750</v>
      </c>
      <c r="Q4109" t="s">
        <v>876</v>
      </c>
      <c r="R4109">
        <v>1</v>
      </c>
      <c r="S4109" t="s">
        <v>14</v>
      </c>
      <c r="T4109" t="s">
        <v>980</v>
      </c>
      <c r="U4109" t="s">
        <v>15</v>
      </c>
    </row>
    <row r="4110" spans="1:21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876</v>
      </c>
      <c r="H4110" t="s">
        <v>16</v>
      </c>
      <c r="I4110">
        <v>45</v>
      </c>
      <c r="J4110" t="s">
        <v>14</v>
      </c>
      <c r="K4110" s="111">
        <v>734.4</v>
      </c>
      <c r="L4110" s="61">
        <v>600</v>
      </c>
      <c r="O4110" s="111" t="s">
        <v>972</v>
      </c>
      <c r="P4110" s="147" t="s">
        <v>972</v>
      </c>
      <c r="Q4110" t="s">
        <v>876</v>
      </c>
      <c r="R4110">
        <v>1</v>
      </c>
      <c r="S4110" t="s">
        <v>14</v>
      </c>
      <c r="T4110" t="s">
        <v>980</v>
      </c>
      <c r="U4110" t="s">
        <v>15</v>
      </c>
    </row>
    <row r="4111" spans="1:21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877</v>
      </c>
      <c r="H4111" t="s">
        <v>16</v>
      </c>
      <c r="I4111">
        <v>1</v>
      </c>
      <c r="J4111" t="s">
        <v>14</v>
      </c>
      <c r="K4111" s="111">
        <v>348.9</v>
      </c>
      <c r="L4111" s="61">
        <v>356</v>
      </c>
      <c r="O4111" s="111">
        <v>356</v>
      </c>
      <c r="P4111" s="147">
        <v>356</v>
      </c>
      <c r="Q4111" t="s">
        <v>877</v>
      </c>
      <c r="R4111">
        <v>1</v>
      </c>
      <c r="S4111" t="s">
        <v>14</v>
      </c>
      <c r="T4111" t="s">
        <v>980</v>
      </c>
      <c r="U4111" t="s">
        <v>15</v>
      </c>
    </row>
    <row r="4112" spans="1:21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877</v>
      </c>
      <c r="H4112" t="s">
        <v>16</v>
      </c>
      <c r="I4112">
        <v>45</v>
      </c>
      <c r="J4112" t="s">
        <v>14</v>
      </c>
      <c r="K4112" s="111">
        <v>348.9</v>
      </c>
      <c r="L4112" s="61">
        <v>285</v>
      </c>
      <c r="O4112" s="111" t="s">
        <v>972</v>
      </c>
      <c r="P4112" s="147" t="s">
        <v>972</v>
      </c>
      <c r="Q4112" t="s">
        <v>877</v>
      </c>
      <c r="R4112">
        <v>1</v>
      </c>
      <c r="S4112" t="s">
        <v>14</v>
      </c>
      <c r="T4112" t="s">
        <v>980</v>
      </c>
      <c r="U4112" t="s">
        <v>15</v>
      </c>
    </row>
    <row r="4113" spans="1:21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976</v>
      </c>
      <c r="H4113" t="s">
        <v>16</v>
      </c>
      <c r="I4113">
        <v>1</v>
      </c>
      <c r="J4113" t="s">
        <v>14</v>
      </c>
      <c r="K4113" s="110"/>
      <c r="L4113" s="60">
        <v>5524.6</v>
      </c>
      <c r="M4113" s="60"/>
      <c r="N4113" s="71"/>
      <c r="O4113" s="110">
        <v>5524.6</v>
      </c>
      <c r="P4113" s="147">
        <v>5524.6</v>
      </c>
      <c r="Q4113" t="s">
        <v>976</v>
      </c>
      <c r="R4113">
        <v>1</v>
      </c>
      <c r="S4113" t="s">
        <v>14</v>
      </c>
      <c r="T4113" t="s">
        <v>981</v>
      </c>
      <c r="U4113" t="s">
        <v>15</v>
      </c>
    </row>
    <row r="4114" spans="1:21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976</v>
      </c>
      <c r="H4114" t="s">
        <v>16</v>
      </c>
      <c r="I4114">
        <v>45</v>
      </c>
      <c r="J4114" t="s">
        <v>14</v>
      </c>
      <c r="K4114" s="110"/>
      <c r="L4114" s="60">
        <v>4423.3</v>
      </c>
      <c r="M4114" s="60"/>
      <c r="N4114" s="71"/>
      <c r="O4114" s="110" t="s">
        <v>972</v>
      </c>
      <c r="P4114" s="147" t="s">
        <v>972</v>
      </c>
      <c r="Q4114" t="s">
        <v>976</v>
      </c>
      <c r="R4114">
        <v>1</v>
      </c>
      <c r="S4114" t="s">
        <v>14</v>
      </c>
      <c r="T4114" t="s">
        <v>981</v>
      </c>
      <c r="U4114" t="s">
        <v>15</v>
      </c>
    </row>
    <row r="4115" spans="1:21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878</v>
      </c>
      <c r="H4115" t="s">
        <v>16</v>
      </c>
      <c r="I4115">
        <v>1</v>
      </c>
      <c r="J4115" t="s">
        <v>14</v>
      </c>
      <c r="K4115" s="111">
        <v>826.2</v>
      </c>
      <c r="L4115" s="61">
        <v>843</v>
      </c>
      <c r="O4115" s="111">
        <v>843</v>
      </c>
      <c r="P4115" s="147">
        <v>843</v>
      </c>
      <c r="Q4115" t="s">
        <v>878</v>
      </c>
      <c r="R4115">
        <v>1</v>
      </c>
      <c r="S4115" t="s">
        <v>14</v>
      </c>
      <c r="T4115" t="s">
        <v>980</v>
      </c>
      <c r="U4115" t="s">
        <v>15</v>
      </c>
    </row>
    <row r="4116" spans="1:21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878</v>
      </c>
      <c r="H4116" t="s">
        <v>16</v>
      </c>
      <c r="I4116">
        <v>45</v>
      </c>
      <c r="J4116" t="s">
        <v>14</v>
      </c>
      <c r="K4116" s="111">
        <v>826.2</v>
      </c>
      <c r="L4116" s="61">
        <v>675</v>
      </c>
      <c r="O4116" s="111" t="s">
        <v>972</v>
      </c>
      <c r="P4116" s="147" t="s">
        <v>972</v>
      </c>
      <c r="Q4116" t="s">
        <v>878</v>
      </c>
      <c r="R4116">
        <v>1</v>
      </c>
      <c r="S4116" t="s">
        <v>14</v>
      </c>
      <c r="T4116" t="s">
        <v>980</v>
      </c>
      <c r="U4116" t="s">
        <v>15</v>
      </c>
    </row>
    <row r="4117" spans="1:21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879</v>
      </c>
      <c r="H4117" t="s">
        <v>16</v>
      </c>
      <c r="I4117">
        <v>1</v>
      </c>
      <c r="J4117" t="s">
        <v>14</v>
      </c>
      <c r="K4117" s="111">
        <v>275.39999999999998</v>
      </c>
      <c r="L4117" s="61">
        <v>281</v>
      </c>
      <c r="O4117" s="111">
        <v>281</v>
      </c>
      <c r="P4117" s="147">
        <v>281</v>
      </c>
      <c r="Q4117" t="s">
        <v>879</v>
      </c>
      <c r="R4117">
        <v>1</v>
      </c>
      <c r="S4117" t="s">
        <v>14</v>
      </c>
      <c r="T4117" t="s">
        <v>980</v>
      </c>
      <c r="U4117" t="s">
        <v>15</v>
      </c>
    </row>
    <row r="4118" spans="1:21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879</v>
      </c>
      <c r="H4118" t="s">
        <v>16</v>
      </c>
      <c r="I4118">
        <v>45</v>
      </c>
      <c r="J4118" t="s">
        <v>14</v>
      </c>
      <c r="K4118" s="111">
        <v>275.39999999999998</v>
      </c>
      <c r="L4118" s="61">
        <v>225</v>
      </c>
      <c r="O4118" s="111" t="s">
        <v>972</v>
      </c>
      <c r="P4118" s="147" t="s">
        <v>972</v>
      </c>
      <c r="Q4118" t="s">
        <v>879</v>
      </c>
      <c r="R4118">
        <v>1</v>
      </c>
      <c r="S4118" t="s">
        <v>14</v>
      </c>
      <c r="T4118" t="s">
        <v>980</v>
      </c>
      <c r="U4118" t="s">
        <v>15</v>
      </c>
    </row>
    <row r="4119" spans="1:21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880</v>
      </c>
      <c r="H4119" t="s">
        <v>16</v>
      </c>
      <c r="I4119">
        <v>1</v>
      </c>
      <c r="J4119" t="s">
        <v>14</v>
      </c>
      <c r="K4119" s="111">
        <v>899.7</v>
      </c>
      <c r="L4119" s="61">
        <v>899.7</v>
      </c>
      <c r="O4119" s="111">
        <v>899.7</v>
      </c>
      <c r="P4119" s="147">
        <v>899.7</v>
      </c>
      <c r="Q4119" t="s">
        <v>880</v>
      </c>
      <c r="R4119">
        <v>1</v>
      </c>
      <c r="S4119" t="s">
        <v>14</v>
      </c>
      <c r="T4119" t="s">
        <v>980</v>
      </c>
      <c r="U4119" t="s">
        <v>15</v>
      </c>
    </row>
    <row r="4120" spans="1:21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880</v>
      </c>
      <c r="H4120" t="s">
        <v>16</v>
      </c>
      <c r="I4120">
        <v>45</v>
      </c>
      <c r="J4120" t="s">
        <v>14</v>
      </c>
      <c r="K4120" s="111">
        <v>899.7</v>
      </c>
      <c r="L4120" s="61">
        <v>719.8</v>
      </c>
      <c r="O4120" s="111" t="s">
        <v>972</v>
      </c>
      <c r="P4120" s="147" t="s">
        <v>972</v>
      </c>
      <c r="Q4120" t="s">
        <v>880</v>
      </c>
      <c r="R4120">
        <v>1</v>
      </c>
      <c r="S4120" t="s">
        <v>14</v>
      </c>
      <c r="T4120" t="s">
        <v>980</v>
      </c>
      <c r="U4120" t="s">
        <v>15</v>
      </c>
    </row>
    <row r="4121" spans="1:21">
      <c r="A4121" t="s">
        <v>657</v>
      </c>
      <c r="B4121" t="s">
        <v>658</v>
      </c>
      <c r="C4121" t="s">
        <v>659</v>
      </c>
      <c r="D4121" t="s">
        <v>11</v>
      </c>
      <c r="E4121" t="s">
        <v>12</v>
      </c>
      <c r="F4121" t="s">
        <v>13</v>
      </c>
      <c r="H4121" t="s">
        <v>16</v>
      </c>
      <c r="I4121">
        <v>1</v>
      </c>
      <c r="J4121" t="s">
        <v>14</v>
      </c>
      <c r="K4121" s="110">
        <v>5450</v>
      </c>
      <c r="L4121" s="60">
        <v>5559</v>
      </c>
      <c r="M4121" s="60"/>
      <c r="N4121" s="71"/>
      <c r="O4121" s="110">
        <v>5559</v>
      </c>
      <c r="P4121" s="147">
        <v>5559</v>
      </c>
      <c r="Q4121" t="s">
        <v>13</v>
      </c>
      <c r="R4121">
        <v>1</v>
      </c>
      <c r="S4121" t="s">
        <v>14</v>
      </c>
      <c r="T4121" t="s">
        <v>980</v>
      </c>
      <c r="U4121" t="s">
        <v>15</v>
      </c>
    </row>
    <row r="4122" spans="1:21">
      <c r="A4122" t="s">
        <v>657</v>
      </c>
      <c r="B4122" t="s">
        <v>658</v>
      </c>
      <c r="C4122" t="s">
        <v>659</v>
      </c>
      <c r="D4122" t="s">
        <v>11</v>
      </c>
      <c r="E4122" t="s">
        <v>12</v>
      </c>
      <c r="F4122" t="s">
        <v>13</v>
      </c>
      <c r="H4122" t="s">
        <v>16</v>
      </c>
      <c r="I4122">
        <v>15</v>
      </c>
      <c r="J4122" t="s">
        <v>14</v>
      </c>
      <c r="K4122" s="110">
        <v>5450</v>
      </c>
      <c r="L4122" s="60">
        <v>4726</v>
      </c>
      <c r="M4122" s="60"/>
      <c r="N4122" s="71"/>
      <c r="O4122" s="110" t="s">
        <v>972</v>
      </c>
      <c r="P4122" s="147" t="s">
        <v>972</v>
      </c>
      <c r="Q4122" t="s">
        <v>13</v>
      </c>
      <c r="R4122">
        <v>1</v>
      </c>
      <c r="S4122" t="s">
        <v>14</v>
      </c>
      <c r="T4122" t="s">
        <v>980</v>
      </c>
      <c r="U4122" t="s">
        <v>15</v>
      </c>
    </row>
    <row r="4123" spans="1:21">
      <c r="A4123" t="s">
        <v>657</v>
      </c>
      <c r="B4123" t="s">
        <v>658</v>
      </c>
      <c r="C4123" t="s">
        <v>659</v>
      </c>
      <c r="D4123" t="s">
        <v>11</v>
      </c>
      <c r="E4123" t="s">
        <v>12</v>
      </c>
      <c r="F4123" t="s">
        <v>13</v>
      </c>
      <c r="H4123" t="s">
        <v>16</v>
      </c>
      <c r="I4123">
        <v>45</v>
      </c>
      <c r="J4123" t="s">
        <v>14</v>
      </c>
      <c r="K4123" s="110">
        <v>5450</v>
      </c>
      <c r="L4123" s="60">
        <v>4565</v>
      </c>
      <c r="M4123" s="60"/>
      <c r="N4123" s="71"/>
      <c r="O4123" s="110" t="s">
        <v>972</v>
      </c>
      <c r="P4123" s="147" t="s">
        <v>972</v>
      </c>
      <c r="Q4123" t="s">
        <v>13</v>
      </c>
      <c r="R4123">
        <v>1</v>
      </c>
      <c r="S4123" t="s">
        <v>14</v>
      </c>
      <c r="T4123" t="s">
        <v>980</v>
      </c>
      <c r="U4123" t="s">
        <v>15</v>
      </c>
    </row>
    <row r="4124" spans="1:21">
      <c r="A4124" t="s">
        <v>657</v>
      </c>
      <c r="B4124" t="s">
        <v>658</v>
      </c>
      <c r="C4124" t="s">
        <v>659</v>
      </c>
      <c r="D4124" t="s">
        <v>11</v>
      </c>
      <c r="E4124" t="s">
        <v>12</v>
      </c>
      <c r="F4124" t="s">
        <v>872</v>
      </c>
      <c r="H4124" t="s">
        <v>16</v>
      </c>
      <c r="I4124">
        <v>1</v>
      </c>
      <c r="J4124" t="s">
        <v>14</v>
      </c>
      <c r="K4124" s="110">
        <v>1624.2</v>
      </c>
      <c r="L4124" s="60">
        <v>1657</v>
      </c>
      <c r="M4124" s="60"/>
      <c r="N4124" s="71"/>
      <c r="O4124" s="110">
        <v>1657</v>
      </c>
      <c r="P4124" s="147">
        <v>1657</v>
      </c>
      <c r="Q4124" t="s">
        <v>872</v>
      </c>
      <c r="R4124">
        <v>1</v>
      </c>
      <c r="S4124" t="s">
        <v>14</v>
      </c>
      <c r="T4124" t="s">
        <v>980</v>
      </c>
      <c r="U4124" t="s">
        <v>15</v>
      </c>
    </row>
    <row r="4125" spans="1:21">
      <c r="A4125" t="s">
        <v>657</v>
      </c>
      <c r="B4125" t="s">
        <v>658</v>
      </c>
      <c r="C4125" t="s">
        <v>659</v>
      </c>
      <c r="D4125" t="s">
        <v>11</v>
      </c>
      <c r="E4125" t="s">
        <v>12</v>
      </c>
      <c r="F4125" t="s">
        <v>872</v>
      </c>
      <c r="H4125" t="s">
        <v>16</v>
      </c>
      <c r="I4125">
        <v>15</v>
      </c>
      <c r="J4125" t="s">
        <v>14</v>
      </c>
      <c r="K4125" s="110"/>
      <c r="L4125" s="60">
        <v>1409</v>
      </c>
      <c r="M4125" s="60"/>
      <c r="N4125" s="71"/>
      <c r="O4125" s="110" t="s">
        <v>972</v>
      </c>
      <c r="P4125" s="147" t="s">
        <v>972</v>
      </c>
      <c r="Q4125" t="s">
        <v>872</v>
      </c>
      <c r="R4125">
        <v>1</v>
      </c>
      <c r="S4125" t="s">
        <v>14</v>
      </c>
      <c r="T4125" t="s">
        <v>980</v>
      </c>
      <c r="U4125" t="s">
        <v>15</v>
      </c>
    </row>
    <row r="4126" spans="1:21">
      <c r="A4126" t="s">
        <v>657</v>
      </c>
      <c r="B4126" t="s">
        <v>658</v>
      </c>
      <c r="C4126" t="s">
        <v>659</v>
      </c>
      <c r="D4126" t="s">
        <v>11</v>
      </c>
      <c r="E4126" t="s">
        <v>12</v>
      </c>
      <c r="F4126" t="s">
        <v>872</v>
      </c>
      <c r="H4126" t="s">
        <v>16</v>
      </c>
      <c r="I4126">
        <v>45</v>
      </c>
      <c r="J4126" t="s">
        <v>14</v>
      </c>
      <c r="K4126" s="110"/>
      <c r="L4126" s="60">
        <v>1361</v>
      </c>
      <c r="M4126" s="60"/>
      <c r="N4126" s="71"/>
      <c r="O4126" s="110" t="s">
        <v>972</v>
      </c>
      <c r="P4126" s="147" t="s">
        <v>972</v>
      </c>
      <c r="Q4126" t="s">
        <v>872</v>
      </c>
      <c r="R4126">
        <v>1</v>
      </c>
      <c r="S4126" t="s">
        <v>14</v>
      </c>
      <c r="T4126" t="s">
        <v>980</v>
      </c>
      <c r="U4126" t="s">
        <v>15</v>
      </c>
    </row>
    <row r="4127" spans="1:21">
      <c r="A4127" t="s">
        <v>657</v>
      </c>
      <c r="B4127" t="s">
        <v>658</v>
      </c>
      <c r="C4127" t="s">
        <v>659</v>
      </c>
      <c r="D4127" t="s">
        <v>11</v>
      </c>
      <c r="E4127" t="s">
        <v>12</v>
      </c>
      <c r="F4127" t="s">
        <v>873</v>
      </c>
      <c r="H4127" t="s">
        <v>16</v>
      </c>
      <c r="I4127">
        <v>1</v>
      </c>
      <c r="J4127" t="s">
        <v>14</v>
      </c>
      <c r="K4127" s="111">
        <v>218</v>
      </c>
      <c r="L4127" s="61">
        <v>223</v>
      </c>
      <c r="O4127" s="111">
        <v>223</v>
      </c>
      <c r="P4127" s="147">
        <v>223</v>
      </c>
      <c r="Q4127" t="s">
        <v>873</v>
      </c>
      <c r="R4127">
        <v>1</v>
      </c>
      <c r="S4127" t="s">
        <v>14</v>
      </c>
      <c r="T4127" t="s">
        <v>980</v>
      </c>
      <c r="U4127" t="s">
        <v>15</v>
      </c>
    </row>
    <row r="4128" spans="1:21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873</v>
      </c>
      <c r="H4128" t="s">
        <v>16</v>
      </c>
      <c r="I4128">
        <v>15</v>
      </c>
      <c r="J4128" t="s">
        <v>14</v>
      </c>
      <c r="K4128" s="111">
        <v>218</v>
      </c>
      <c r="L4128" s="61">
        <v>190</v>
      </c>
      <c r="O4128" s="111" t="s">
        <v>972</v>
      </c>
      <c r="P4128" s="147" t="s">
        <v>972</v>
      </c>
      <c r="Q4128" t="s">
        <v>873</v>
      </c>
      <c r="R4128">
        <v>1</v>
      </c>
      <c r="S4128" t="s">
        <v>14</v>
      </c>
      <c r="T4128" t="s">
        <v>980</v>
      </c>
      <c r="U4128" t="s">
        <v>15</v>
      </c>
    </row>
    <row r="4129" spans="1:21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873</v>
      </c>
      <c r="H4129" t="s">
        <v>16</v>
      </c>
      <c r="I4129">
        <v>45</v>
      </c>
      <c r="J4129" t="s">
        <v>14</v>
      </c>
      <c r="K4129" s="111">
        <v>218</v>
      </c>
      <c r="L4129" s="61">
        <v>183</v>
      </c>
      <c r="O4129" s="111" t="s">
        <v>972</v>
      </c>
      <c r="P4129" s="147" t="s">
        <v>972</v>
      </c>
      <c r="Q4129" t="s">
        <v>873</v>
      </c>
      <c r="R4129">
        <v>1</v>
      </c>
      <c r="S4129" t="s">
        <v>14</v>
      </c>
      <c r="T4129" t="s">
        <v>980</v>
      </c>
      <c r="U4129" t="s">
        <v>15</v>
      </c>
    </row>
    <row r="4130" spans="1:21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874</v>
      </c>
      <c r="H4130" t="s">
        <v>16</v>
      </c>
      <c r="I4130">
        <v>1</v>
      </c>
      <c r="J4130" t="s">
        <v>14</v>
      </c>
      <c r="K4130" s="111">
        <v>148.30000000000001</v>
      </c>
      <c r="L4130" s="61">
        <v>148.30000000000001</v>
      </c>
      <c r="O4130" s="111">
        <v>148.30000000000001</v>
      </c>
      <c r="P4130" s="147">
        <v>148.30000000000001</v>
      </c>
      <c r="Q4130" t="s">
        <v>874</v>
      </c>
      <c r="R4130">
        <v>1</v>
      </c>
      <c r="S4130" t="s">
        <v>14</v>
      </c>
      <c r="T4130" t="s">
        <v>980</v>
      </c>
      <c r="U4130" t="s">
        <v>15</v>
      </c>
    </row>
    <row r="4131" spans="1:21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874</v>
      </c>
      <c r="H4131" t="s">
        <v>16</v>
      </c>
      <c r="I4131">
        <v>15</v>
      </c>
      <c r="J4131" t="s">
        <v>14</v>
      </c>
      <c r="K4131" s="111">
        <v>148.30000000000001</v>
      </c>
      <c r="L4131" s="61">
        <v>126.1</v>
      </c>
      <c r="O4131" s="111" t="s">
        <v>972</v>
      </c>
      <c r="P4131" s="147" t="s">
        <v>972</v>
      </c>
      <c r="Q4131" t="s">
        <v>874</v>
      </c>
      <c r="R4131">
        <v>1</v>
      </c>
      <c r="S4131" t="s">
        <v>14</v>
      </c>
      <c r="T4131" t="s">
        <v>980</v>
      </c>
      <c r="U4131" t="s">
        <v>15</v>
      </c>
    </row>
    <row r="4132" spans="1:21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874</v>
      </c>
      <c r="H4132" t="s">
        <v>16</v>
      </c>
      <c r="I4132">
        <v>45</v>
      </c>
      <c r="J4132" t="s">
        <v>14</v>
      </c>
      <c r="K4132" s="111">
        <v>148.30000000000001</v>
      </c>
      <c r="L4132" s="61">
        <v>121.8</v>
      </c>
      <c r="O4132" s="111" t="s">
        <v>972</v>
      </c>
      <c r="P4132" s="147" t="s">
        <v>972</v>
      </c>
      <c r="Q4132" t="s">
        <v>874</v>
      </c>
      <c r="R4132">
        <v>1</v>
      </c>
      <c r="S4132" t="s">
        <v>14</v>
      </c>
      <c r="T4132" t="s">
        <v>980</v>
      </c>
      <c r="U4132" t="s">
        <v>15</v>
      </c>
    </row>
    <row r="4133" spans="1:21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875</v>
      </c>
      <c r="H4133" t="s">
        <v>16</v>
      </c>
      <c r="I4133">
        <v>1</v>
      </c>
      <c r="J4133" t="s">
        <v>14</v>
      </c>
      <c r="K4133" s="112">
        <v>56680</v>
      </c>
      <c r="L4133" s="62">
        <v>57814</v>
      </c>
      <c r="M4133" s="62"/>
      <c r="N4133" s="73"/>
      <c r="O4133" s="112">
        <v>57814</v>
      </c>
      <c r="P4133" s="147">
        <v>57814</v>
      </c>
      <c r="Q4133" t="s">
        <v>875</v>
      </c>
      <c r="R4133">
        <v>1</v>
      </c>
      <c r="S4133" t="s">
        <v>14</v>
      </c>
      <c r="T4133" t="s">
        <v>980</v>
      </c>
      <c r="U4133" t="s">
        <v>15</v>
      </c>
    </row>
    <row r="4134" spans="1:21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875</v>
      </c>
      <c r="H4134" t="s">
        <v>16</v>
      </c>
      <c r="I4134">
        <v>15</v>
      </c>
      <c r="J4134" t="s">
        <v>14</v>
      </c>
      <c r="K4134" s="112">
        <v>56680</v>
      </c>
      <c r="L4134" s="62">
        <v>49142</v>
      </c>
      <c r="M4134" s="62"/>
      <c r="N4134" s="73"/>
      <c r="O4134" s="112" t="s">
        <v>972</v>
      </c>
      <c r="P4134" s="147" t="s">
        <v>972</v>
      </c>
      <c r="Q4134" t="s">
        <v>875</v>
      </c>
      <c r="R4134">
        <v>1</v>
      </c>
      <c r="S4134" t="s">
        <v>14</v>
      </c>
      <c r="T4134" t="s">
        <v>980</v>
      </c>
      <c r="U4134" t="s">
        <v>15</v>
      </c>
    </row>
    <row r="4135" spans="1:21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875</v>
      </c>
      <c r="H4135" t="s">
        <v>16</v>
      </c>
      <c r="I4135">
        <v>45</v>
      </c>
      <c r="J4135" t="s">
        <v>14</v>
      </c>
      <c r="K4135" s="112">
        <v>56680</v>
      </c>
      <c r="L4135" s="62">
        <v>47472</v>
      </c>
      <c r="M4135" s="62"/>
      <c r="N4135" s="73"/>
      <c r="O4135" s="112" t="s">
        <v>972</v>
      </c>
      <c r="P4135" s="147" t="s">
        <v>972</v>
      </c>
      <c r="Q4135" t="s">
        <v>875</v>
      </c>
      <c r="R4135">
        <v>1</v>
      </c>
      <c r="S4135" t="s">
        <v>14</v>
      </c>
      <c r="T4135" t="s">
        <v>980</v>
      </c>
      <c r="U4135" t="s">
        <v>15</v>
      </c>
    </row>
    <row r="4136" spans="1:21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876</v>
      </c>
      <c r="H4136" t="s">
        <v>16</v>
      </c>
      <c r="I4136">
        <v>1</v>
      </c>
      <c r="J4136" t="s">
        <v>14</v>
      </c>
      <c r="K4136" s="110">
        <v>1744</v>
      </c>
      <c r="L4136" s="60">
        <v>1779</v>
      </c>
      <c r="M4136" s="60"/>
      <c r="N4136" s="71"/>
      <c r="O4136" s="110">
        <v>1779</v>
      </c>
      <c r="P4136" s="147">
        <v>1779</v>
      </c>
      <c r="Q4136" t="s">
        <v>876</v>
      </c>
      <c r="R4136">
        <v>1</v>
      </c>
      <c r="S4136" t="s">
        <v>14</v>
      </c>
      <c r="T4136" t="s">
        <v>980</v>
      </c>
      <c r="U4136" t="s">
        <v>15</v>
      </c>
    </row>
    <row r="4137" spans="1:21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876</v>
      </c>
      <c r="H4137" t="s">
        <v>16</v>
      </c>
      <c r="I4137">
        <v>15</v>
      </c>
      <c r="J4137" t="s">
        <v>14</v>
      </c>
      <c r="K4137" s="110">
        <v>1744</v>
      </c>
      <c r="L4137" s="60">
        <v>1513</v>
      </c>
      <c r="M4137" s="60"/>
      <c r="N4137" s="71"/>
      <c r="O4137" s="110" t="s">
        <v>972</v>
      </c>
      <c r="P4137" s="147" t="s">
        <v>972</v>
      </c>
      <c r="Q4137" t="s">
        <v>876</v>
      </c>
      <c r="R4137">
        <v>1</v>
      </c>
      <c r="S4137" t="s">
        <v>14</v>
      </c>
      <c r="T4137" t="s">
        <v>980</v>
      </c>
      <c r="U4137" t="s">
        <v>15</v>
      </c>
    </row>
    <row r="4138" spans="1:21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876</v>
      </c>
      <c r="H4138" t="s">
        <v>16</v>
      </c>
      <c r="I4138">
        <v>45</v>
      </c>
      <c r="J4138" t="s">
        <v>14</v>
      </c>
      <c r="K4138" s="110">
        <v>1744</v>
      </c>
      <c r="L4138" s="60">
        <v>1461</v>
      </c>
      <c r="M4138" s="60"/>
      <c r="N4138" s="71"/>
      <c r="O4138" s="110" t="s">
        <v>972</v>
      </c>
      <c r="P4138" s="147" t="s">
        <v>972</v>
      </c>
      <c r="Q4138" t="s">
        <v>876</v>
      </c>
      <c r="R4138">
        <v>1</v>
      </c>
      <c r="S4138" t="s">
        <v>14</v>
      </c>
      <c r="T4138" t="s">
        <v>980</v>
      </c>
      <c r="U4138" t="s">
        <v>15</v>
      </c>
    </row>
    <row r="4139" spans="1:21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877</v>
      </c>
      <c r="H4139" t="s">
        <v>16</v>
      </c>
      <c r="I4139">
        <v>1</v>
      </c>
      <c r="J4139" t="s">
        <v>14</v>
      </c>
      <c r="K4139" s="111">
        <v>828.4</v>
      </c>
      <c r="L4139" s="61">
        <v>845</v>
      </c>
      <c r="O4139" s="111">
        <v>845</v>
      </c>
      <c r="P4139" s="147">
        <v>845</v>
      </c>
      <c r="Q4139" t="s">
        <v>877</v>
      </c>
      <c r="R4139">
        <v>1</v>
      </c>
      <c r="S4139" t="s">
        <v>14</v>
      </c>
      <c r="T4139" t="s">
        <v>980</v>
      </c>
      <c r="U4139" t="s">
        <v>15</v>
      </c>
    </row>
    <row r="4140" spans="1:21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877</v>
      </c>
      <c r="H4140" t="s">
        <v>16</v>
      </c>
      <c r="I4140">
        <v>15</v>
      </c>
      <c r="J4140" t="s">
        <v>14</v>
      </c>
      <c r="K4140" s="111">
        <v>828.4</v>
      </c>
      <c r="L4140" s="61">
        <v>719</v>
      </c>
      <c r="O4140" s="111" t="s">
        <v>972</v>
      </c>
      <c r="P4140" s="147" t="s">
        <v>972</v>
      </c>
      <c r="Q4140" t="s">
        <v>877</v>
      </c>
      <c r="R4140">
        <v>1</v>
      </c>
      <c r="S4140" t="s">
        <v>14</v>
      </c>
      <c r="T4140" t="s">
        <v>980</v>
      </c>
      <c r="U4140" t="s">
        <v>15</v>
      </c>
    </row>
    <row r="4141" spans="1:21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877</v>
      </c>
      <c r="H4141" t="s">
        <v>16</v>
      </c>
      <c r="I4141">
        <v>45</v>
      </c>
      <c r="J4141" t="s">
        <v>14</v>
      </c>
      <c r="K4141" s="111">
        <v>828.4</v>
      </c>
      <c r="L4141" s="61">
        <v>694</v>
      </c>
      <c r="O4141" s="111" t="s">
        <v>972</v>
      </c>
      <c r="P4141" s="147" t="s">
        <v>972</v>
      </c>
      <c r="Q4141" t="s">
        <v>877</v>
      </c>
      <c r="R4141">
        <v>1</v>
      </c>
      <c r="S4141" t="s">
        <v>14</v>
      </c>
      <c r="T4141" t="s">
        <v>980</v>
      </c>
      <c r="U4141" t="s">
        <v>15</v>
      </c>
    </row>
    <row r="4142" spans="1:21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976</v>
      </c>
      <c r="H4142" t="s">
        <v>16</v>
      </c>
      <c r="I4142">
        <v>1</v>
      </c>
      <c r="J4142" t="s">
        <v>14</v>
      </c>
      <c r="K4142" s="110"/>
      <c r="L4142" s="60">
        <v>13119.3</v>
      </c>
      <c r="M4142" s="60"/>
      <c r="N4142" s="71"/>
      <c r="O4142" s="110">
        <v>13119.3</v>
      </c>
      <c r="P4142" s="147">
        <v>13119.3</v>
      </c>
      <c r="Q4142" t="s">
        <v>976</v>
      </c>
      <c r="R4142">
        <v>1</v>
      </c>
      <c r="S4142" t="s">
        <v>14</v>
      </c>
      <c r="T4142" t="s">
        <v>981</v>
      </c>
      <c r="U4142" t="s">
        <v>15</v>
      </c>
    </row>
    <row r="4143" spans="1:21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976</v>
      </c>
      <c r="H4143" t="s">
        <v>16</v>
      </c>
      <c r="I4143">
        <v>15</v>
      </c>
      <c r="J4143" t="s">
        <v>14</v>
      </c>
      <c r="K4143" s="110"/>
      <c r="L4143" s="60">
        <v>11151.5</v>
      </c>
      <c r="M4143" s="60"/>
      <c r="N4143" s="71"/>
      <c r="O4143" s="110" t="s">
        <v>972</v>
      </c>
      <c r="P4143" s="147" t="s">
        <v>972</v>
      </c>
      <c r="Q4143" t="s">
        <v>976</v>
      </c>
      <c r="R4143">
        <v>1</v>
      </c>
      <c r="S4143" t="s">
        <v>14</v>
      </c>
      <c r="T4143" t="s">
        <v>981</v>
      </c>
      <c r="U4143" t="s">
        <v>15</v>
      </c>
    </row>
    <row r="4144" spans="1:21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976</v>
      </c>
      <c r="H4144" t="s">
        <v>16</v>
      </c>
      <c r="I4144">
        <v>45</v>
      </c>
      <c r="J4144" t="s">
        <v>14</v>
      </c>
      <c r="K4144" s="110"/>
      <c r="L4144" s="60">
        <v>10772.3</v>
      </c>
      <c r="M4144" s="60"/>
      <c r="N4144" s="71"/>
      <c r="O4144" s="110" t="s">
        <v>972</v>
      </c>
      <c r="P4144" s="147" t="s">
        <v>972</v>
      </c>
      <c r="Q4144" t="s">
        <v>976</v>
      </c>
      <c r="R4144">
        <v>1</v>
      </c>
      <c r="S4144" t="s">
        <v>14</v>
      </c>
      <c r="T4144" t="s">
        <v>981</v>
      </c>
      <c r="U4144" t="s">
        <v>15</v>
      </c>
    </row>
    <row r="4145" spans="1:21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878</v>
      </c>
      <c r="H4145" t="s">
        <v>16</v>
      </c>
      <c r="I4145">
        <v>1</v>
      </c>
      <c r="J4145" t="s">
        <v>14</v>
      </c>
      <c r="K4145" s="110">
        <v>1962</v>
      </c>
      <c r="L4145" s="60">
        <v>2002</v>
      </c>
      <c r="M4145" s="60"/>
      <c r="N4145" s="71"/>
      <c r="O4145" s="110">
        <v>2002</v>
      </c>
      <c r="P4145" s="147">
        <v>2002</v>
      </c>
      <c r="Q4145" t="s">
        <v>878</v>
      </c>
      <c r="R4145">
        <v>1</v>
      </c>
      <c r="S4145" t="s">
        <v>14</v>
      </c>
      <c r="T4145" t="s">
        <v>980</v>
      </c>
      <c r="U4145" t="s">
        <v>15</v>
      </c>
    </row>
    <row r="4146" spans="1:21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878</v>
      </c>
      <c r="H4146" t="s">
        <v>16</v>
      </c>
      <c r="I4146">
        <v>15</v>
      </c>
      <c r="J4146" t="s">
        <v>14</v>
      </c>
      <c r="K4146" s="110">
        <v>1962</v>
      </c>
      <c r="L4146" s="60">
        <v>1702</v>
      </c>
      <c r="M4146" s="60"/>
      <c r="N4146" s="71"/>
      <c r="O4146" s="110" t="s">
        <v>972</v>
      </c>
      <c r="P4146" s="147" t="s">
        <v>972</v>
      </c>
      <c r="Q4146" t="s">
        <v>878</v>
      </c>
      <c r="R4146">
        <v>1</v>
      </c>
      <c r="S4146" t="s">
        <v>14</v>
      </c>
      <c r="T4146" t="s">
        <v>980</v>
      </c>
      <c r="U4146" t="s">
        <v>15</v>
      </c>
    </row>
    <row r="4147" spans="1:21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878</v>
      </c>
      <c r="H4147" t="s">
        <v>16</v>
      </c>
      <c r="I4147">
        <v>45</v>
      </c>
      <c r="J4147" t="s">
        <v>14</v>
      </c>
      <c r="K4147" s="110">
        <v>1962</v>
      </c>
      <c r="L4147" s="60">
        <v>1644</v>
      </c>
      <c r="M4147" s="60"/>
      <c r="N4147" s="71"/>
      <c r="O4147" s="110" t="s">
        <v>972</v>
      </c>
      <c r="P4147" s="147" t="s">
        <v>972</v>
      </c>
      <c r="Q4147" t="s">
        <v>878</v>
      </c>
      <c r="R4147">
        <v>1</v>
      </c>
      <c r="S4147" t="s">
        <v>14</v>
      </c>
      <c r="T4147" t="s">
        <v>980</v>
      </c>
      <c r="U4147" t="s">
        <v>15</v>
      </c>
    </row>
    <row r="4148" spans="1:21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879</v>
      </c>
      <c r="H4148" t="s">
        <v>16</v>
      </c>
      <c r="I4148">
        <v>1</v>
      </c>
      <c r="J4148" t="s">
        <v>14</v>
      </c>
      <c r="K4148" s="111">
        <v>654</v>
      </c>
      <c r="L4148" s="61">
        <v>668</v>
      </c>
      <c r="O4148" s="111">
        <v>668</v>
      </c>
      <c r="P4148" s="147">
        <v>668</v>
      </c>
      <c r="Q4148" t="s">
        <v>879</v>
      </c>
      <c r="R4148">
        <v>1</v>
      </c>
      <c r="S4148" t="s">
        <v>14</v>
      </c>
      <c r="T4148" t="s">
        <v>980</v>
      </c>
      <c r="U4148" t="s">
        <v>15</v>
      </c>
    </row>
    <row r="4149" spans="1:21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879</v>
      </c>
      <c r="H4149" t="s">
        <v>16</v>
      </c>
      <c r="I4149">
        <v>15</v>
      </c>
      <c r="J4149" t="s">
        <v>14</v>
      </c>
      <c r="K4149" s="111">
        <v>654</v>
      </c>
      <c r="L4149" s="61">
        <v>568</v>
      </c>
      <c r="O4149" s="111" t="s">
        <v>972</v>
      </c>
      <c r="P4149" s="147" t="s">
        <v>972</v>
      </c>
      <c r="Q4149" t="s">
        <v>879</v>
      </c>
      <c r="R4149">
        <v>1</v>
      </c>
      <c r="S4149" t="s">
        <v>14</v>
      </c>
      <c r="T4149" t="s">
        <v>980</v>
      </c>
      <c r="U4149" t="s">
        <v>15</v>
      </c>
    </row>
    <row r="4150" spans="1:21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879</v>
      </c>
      <c r="H4150" t="s">
        <v>16</v>
      </c>
      <c r="I4150">
        <v>45</v>
      </c>
      <c r="J4150" t="s">
        <v>14</v>
      </c>
      <c r="K4150" s="111">
        <v>654</v>
      </c>
      <c r="L4150" s="61">
        <v>548</v>
      </c>
      <c r="O4150" s="111" t="s">
        <v>972</v>
      </c>
      <c r="P4150" s="147" t="s">
        <v>972</v>
      </c>
      <c r="Q4150" t="s">
        <v>879</v>
      </c>
      <c r="R4150">
        <v>1</v>
      </c>
      <c r="S4150" t="s">
        <v>14</v>
      </c>
      <c r="T4150" t="s">
        <v>980</v>
      </c>
      <c r="U4150" t="s">
        <v>15</v>
      </c>
    </row>
    <row r="4151" spans="1:21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880</v>
      </c>
      <c r="H4151" t="s">
        <v>16</v>
      </c>
      <c r="I4151">
        <v>1</v>
      </c>
      <c r="J4151" t="s">
        <v>14</v>
      </c>
      <c r="K4151" s="110">
        <v>2136.3000000000002</v>
      </c>
      <c r="L4151" s="60">
        <v>2136.3000000000002</v>
      </c>
      <c r="M4151" s="60"/>
      <c r="N4151" s="71"/>
      <c r="O4151" s="110">
        <v>2136.3000000000002</v>
      </c>
      <c r="P4151" s="147">
        <v>2136.3000000000002</v>
      </c>
      <c r="Q4151" t="s">
        <v>880</v>
      </c>
      <c r="R4151">
        <v>1</v>
      </c>
      <c r="S4151" t="s">
        <v>14</v>
      </c>
      <c r="T4151" t="s">
        <v>980</v>
      </c>
      <c r="U4151" t="s">
        <v>15</v>
      </c>
    </row>
    <row r="4152" spans="1:21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880</v>
      </c>
      <c r="H4152" t="s">
        <v>16</v>
      </c>
      <c r="I4152">
        <v>15</v>
      </c>
      <c r="J4152" t="s">
        <v>14</v>
      </c>
      <c r="K4152" s="110">
        <v>2136.3000000000002</v>
      </c>
      <c r="L4152" s="60">
        <v>1815.8</v>
      </c>
      <c r="M4152" s="60"/>
      <c r="N4152" s="71"/>
      <c r="O4152" s="110" t="s">
        <v>972</v>
      </c>
      <c r="P4152" s="147" t="s">
        <v>972</v>
      </c>
      <c r="Q4152" t="s">
        <v>880</v>
      </c>
      <c r="R4152">
        <v>1</v>
      </c>
      <c r="S4152" t="s">
        <v>14</v>
      </c>
      <c r="T4152" t="s">
        <v>980</v>
      </c>
      <c r="U4152" t="s">
        <v>15</v>
      </c>
    </row>
    <row r="4153" spans="1:21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880</v>
      </c>
      <c r="H4153" t="s">
        <v>16</v>
      </c>
      <c r="I4153">
        <v>45</v>
      </c>
      <c r="J4153" t="s">
        <v>14</v>
      </c>
      <c r="K4153" s="110">
        <v>2136.3000000000002</v>
      </c>
      <c r="L4153" s="60">
        <v>1754.1</v>
      </c>
      <c r="M4153" s="60"/>
      <c r="N4153" s="71"/>
      <c r="O4153" s="110" t="s">
        <v>972</v>
      </c>
      <c r="P4153" s="147" t="s">
        <v>972</v>
      </c>
      <c r="Q4153" t="s">
        <v>880</v>
      </c>
      <c r="R4153">
        <v>1</v>
      </c>
      <c r="S4153" t="s">
        <v>14</v>
      </c>
      <c r="T4153" t="s">
        <v>980</v>
      </c>
      <c r="U4153" t="s">
        <v>15</v>
      </c>
    </row>
    <row r="4154" spans="1:21">
      <c r="A4154" t="s">
        <v>660</v>
      </c>
      <c r="B4154" t="s">
        <v>661</v>
      </c>
      <c r="C4154" t="s">
        <v>662</v>
      </c>
      <c r="D4154" t="s">
        <v>11</v>
      </c>
      <c r="E4154" t="s">
        <v>12</v>
      </c>
      <c r="F4154" t="s">
        <v>13</v>
      </c>
      <c r="H4154" t="s">
        <v>16</v>
      </c>
      <c r="I4154">
        <v>1</v>
      </c>
      <c r="J4154" t="s">
        <v>14</v>
      </c>
      <c r="K4154" s="110">
        <v>6725</v>
      </c>
      <c r="L4154" s="60">
        <v>6860</v>
      </c>
      <c r="M4154" s="60"/>
      <c r="N4154" s="71"/>
      <c r="O4154" s="110">
        <v>6860</v>
      </c>
      <c r="P4154" s="147">
        <v>6860</v>
      </c>
      <c r="Q4154" t="s">
        <v>13</v>
      </c>
      <c r="R4154">
        <v>1</v>
      </c>
      <c r="S4154" t="s">
        <v>14</v>
      </c>
      <c r="T4154" t="s">
        <v>980</v>
      </c>
      <c r="U4154" t="s">
        <v>15</v>
      </c>
    </row>
    <row r="4155" spans="1:21">
      <c r="A4155" t="s">
        <v>660</v>
      </c>
      <c r="B4155" t="s">
        <v>661</v>
      </c>
      <c r="C4155" t="s">
        <v>662</v>
      </c>
      <c r="D4155" t="s">
        <v>11</v>
      </c>
      <c r="E4155" t="s">
        <v>12</v>
      </c>
      <c r="F4155" t="s">
        <v>13</v>
      </c>
      <c r="H4155" t="s">
        <v>16</v>
      </c>
      <c r="I4155">
        <v>15</v>
      </c>
      <c r="J4155" t="s">
        <v>14</v>
      </c>
      <c r="K4155" s="110">
        <v>6725</v>
      </c>
      <c r="L4155" s="60">
        <v>5965</v>
      </c>
      <c r="M4155" s="60"/>
      <c r="N4155" s="71"/>
      <c r="O4155" s="110" t="s">
        <v>972</v>
      </c>
      <c r="P4155" s="147" t="s">
        <v>972</v>
      </c>
      <c r="Q4155" t="s">
        <v>13</v>
      </c>
      <c r="R4155">
        <v>1</v>
      </c>
      <c r="S4155" t="s">
        <v>14</v>
      </c>
      <c r="T4155" t="s">
        <v>980</v>
      </c>
      <c r="U4155" t="s">
        <v>15</v>
      </c>
    </row>
    <row r="4156" spans="1:21">
      <c r="A4156" t="s">
        <v>660</v>
      </c>
      <c r="B4156" t="s">
        <v>661</v>
      </c>
      <c r="C4156" t="s">
        <v>662</v>
      </c>
      <c r="D4156" t="s">
        <v>11</v>
      </c>
      <c r="E4156" t="s">
        <v>12</v>
      </c>
      <c r="F4156" t="s">
        <v>13</v>
      </c>
      <c r="H4156" t="s">
        <v>16</v>
      </c>
      <c r="I4156">
        <v>45</v>
      </c>
      <c r="J4156" t="s">
        <v>14</v>
      </c>
      <c r="K4156" s="110">
        <v>6725</v>
      </c>
      <c r="L4156" s="60">
        <v>5830</v>
      </c>
      <c r="M4156" s="60"/>
      <c r="N4156" s="71"/>
      <c r="O4156" s="110" t="s">
        <v>972</v>
      </c>
      <c r="P4156" s="147" t="s">
        <v>972</v>
      </c>
      <c r="Q4156" t="s">
        <v>13</v>
      </c>
      <c r="R4156">
        <v>1</v>
      </c>
      <c r="S4156" t="s">
        <v>14</v>
      </c>
      <c r="T4156" t="s">
        <v>980</v>
      </c>
      <c r="U4156" t="s">
        <v>15</v>
      </c>
    </row>
    <row r="4157" spans="1:21">
      <c r="A4157" t="s">
        <v>660</v>
      </c>
      <c r="B4157" t="s">
        <v>661</v>
      </c>
      <c r="C4157" t="s">
        <v>662</v>
      </c>
      <c r="D4157" t="s">
        <v>11</v>
      </c>
      <c r="E4157" t="s">
        <v>12</v>
      </c>
      <c r="F4157" t="s">
        <v>872</v>
      </c>
      <c r="H4157" t="s">
        <v>16</v>
      </c>
      <c r="I4157">
        <v>1</v>
      </c>
      <c r="J4157" t="s">
        <v>14</v>
      </c>
      <c r="K4157" s="110">
        <v>2004.1</v>
      </c>
      <c r="L4157" s="60">
        <v>2045</v>
      </c>
      <c r="M4157" s="60"/>
      <c r="N4157" s="71"/>
      <c r="O4157" s="110">
        <v>2045</v>
      </c>
      <c r="P4157" s="147">
        <v>2045</v>
      </c>
      <c r="Q4157" t="s">
        <v>872</v>
      </c>
      <c r="R4157">
        <v>1</v>
      </c>
      <c r="S4157" t="s">
        <v>14</v>
      </c>
      <c r="T4157" t="s">
        <v>980</v>
      </c>
      <c r="U4157" t="s">
        <v>15</v>
      </c>
    </row>
    <row r="4158" spans="1:21">
      <c r="A4158" t="s">
        <v>660</v>
      </c>
      <c r="B4158" t="s">
        <v>661</v>
      </c>
      <c r="C4158" t="s">
        <v>662</v>
      </c>
      <c r="D4158" t="s">
        <v>11</v>
      </c>
      <c r="E4158" t="s">
        <v>12</v>
      </c>
      <c r="F4158" t="s">
        <v>872</v>
      </c>
      <c r="H4158" t="s">
        <v>16</v>
      </c>
      <c r="I4158">
        <v>15</v>
      </c>
      <c r="J4158" t="s">
        <v>14</v>
      </c>
      <c r="K4158" s="110"/>
      <c r="L4158" s="60">
        <v>1778</v>
      </c>
      <c r="M4158" s="60"/>
      <c r="N4158" s="71"/>
      <c r="O4158" s="110" t="s">
        <v>972</v>
      </c>
      <c r="P4158" s="147" t="s">
        <v>972</v>
      </c>
      <c r="Q4158" t="s">
        <v>872</v>
      </c>
      <c r="R4158">
        <v>1</v>
      </c>
      <c r="S4158" t="s">
        <v>14</v>
      </c>
      <c r="T4158" t="s">
        <v>980</v>
      </c>
      <c r="U4158" t="s">
        <v>15</v>
      </c>
    </row>
    <row r="4159" spans="1:21">
      <c r="A4159" t="s">
        <v>660</v>
      </c>
      <c r="B4159" t="s">
        <v>661</v>
      </c>
      <c r="C4159" t="s">
        <v>662</v>
      </c>
      <c r="D4159" t="s">
        <v>11</v>
      </c>
      <c r="E4159" t="s">
        <v>12</v>
      </c>
      <c r="F4159" t="s">
        <v>872</v>
      </c>
      <c r="H4159" t="s">
        <v>16</v>
      </c>
      <c r="I4159">
        <v>45</v>
      </c>
      <c r="J4159" t="s">
        <v>14</v>
      </c>
      <c r="K4159" s="110"/>
      <c r="L4159" s="60">
        <v>1738</v>
      </c>
      <c r="M4159" s="60"/>
      <c r="N4159" s="71"/>
      <c r="O4159" s="110" t="s">
        <v>972</v>
      </c>
      <c r="P4159" s="147" t="s">
        <v>972</v>
      </c>
      <c r="Q4159" t="s">
        <v>872</v>
      </c>
      <c r="R4159">
        <v>1</v>
      </c>
      <c r="S4159" t="s">
        <v>14</v>
      </c>
      <c r="T4159" t="s">
        <v>980</v>
      </c>
      <c r="U4159" t="s">
        <v>15</v>
      </c>
    </row>
    <row r="4160" spans="1:21">
      <c r="A4160" t="s">
        <v>660</v>
      </c>
      <c r="B4160" t="s">
        <v>661</v>
      </c>
      <c r="C4160" t="s">
        <v>662</v>
      </c>
      <c r="D4160" t="s">
        <v>11</v>
      </c>
      <c r="E4160" t="s">
        <v>12</v>
      </c>
      <c r="F4160" t="s">
        <v>873</v>
      </c>
      <c r="H4160" t="s">
        <v>16</v>
      </c>
      <c r="I4160">
        <v>1</v>
      </c>
      <c r="J4160" t="s">
        <v>14</v>
      </c>
      <c r="K4160" s="111">
        <v>269</v>
      </c>
      <c r="L4160" s="61">
        <v>275</v>
      </c>
      <c r="O4160" s="111">
        <v>275</v>
      </c>
      <c r="P4160" s="147">
        <v>275</v>
      </c>
      <c r="Q4160" t="s">
        <v>873</v>
      </c>
      <c r="R4160">
        <v>1</v>
      </c>
      <c r="S4160" t="s">
        <v>14</v>
      </c>
      <c r="T4160" t="s">
        <v>980</v>
      </c>
      <c r="U4160" t="s">
        <v>15</v>
      </c>
    </row>
    <row r="4161" spans="1:21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873</v>
      </c>
      <c r="H4161" t="s">
        <v>16</v>
      </c>
      <c r="I4161">
        <v>15</v>
      </c>
      <c r="J4161" t="s">
        <v>14</v>
      </c>
      <c r="K4161" s="111">
        <v>269</v>
      </c>
      <c r="L4161" s="61">
        <v>239</v>
      </c>
      <c r="O4161" s="111" t="s">
        <v>972</v>
      </c>
      <c r="P4161" s="147" t="s">
        <v>972</v>
      </c>
      <c r="Q4161" t="s">
        <v>873</v>
      </c>
      <c r="R4161">
        <v>1</v>
      </c>
      <c r="S4161" t="s">
        <v>14</v>
      </c>
      <c r="T4161" t="s">
        <v>980</v>
      </c>
      <c r="U4161" t="s">
        <v>15</v>
      </c>
    </row>
    <row r="4162" spans="1:21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873</v>
      </c>
      <c r="H4162" t="s">
        <v>16</v>
      </c>
      <c r="I4162">
        <v>45</v>
      </c>
      <c r="J4162" t="s">
        <v>14</v>
      </c>
      <c r="K4162" s="111">
        <v>269</v>
      </c>
      <c r="L4162" s="61">
        <v>234</v>
      </c>
      <c r="O4162" s="111" t="s">
        <v>972</v>
      </c>
      <c r="P4162" s="147" t="s">
        <v>972</v>
      </c>
      <c r="Q4162" t="s">
        <v>873</v>
      </c>
      <c r="R4162">
        <v>1</v>
      </c>
      <c r="S4162" t="s">
        <v>14</v>
      </c>
      <c r="T4162" t="s">
        <v>980</v>
      </c>
      <c r="U4162" t="s">
        <v>15</v>
      </c>
    </row>
    <row r="4163" spans="1:21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874</v>
      </c>
      <c r="H4163" t="s">
        <v>16</v>
      </c>
      <c r="I4163">
        <v>1</v>
      </c>
      <c r="J4163" t="s">
        <v>14</v>
      </c>
      <c r="K4163" s="111">
        <v>183</v>
      </c>
      <c r="L4163" s="61">
        <v>183</v>
      </c>
      <c r="O4163" s="111">
        <v>183</v>
      </c>
      <c r="P4163" s="147">
        <v>183</v>
      </c>
      <c r="Q4163" t="s">
        <v>874</v>
      </c>
      <c r="R4163">
        <v>1</v>
      </c>
      <c r="S4163" t="s">
        <v>14</v>
      </c>
      <c r="T4163" t="s">
        <v>980</v>
      </c>
      <c r="U4163" t="s">
        <v>15</v>
      </c>
    </row>
    <row r="4164" spans="1:21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874</v>
      </c>
      <c r="H4164" t="s">
        <v>16</v>
      </c>
      <c r="I4164">
        <v>15</v>
      </c>
      <c r="J4164" t="s">
        <v>14</v>
      </c>
      <c r="K4164" s="111">
        <v>183</v>
      </c>
      <c r="L4164" s="61">
        <v>159.1</v>
      </c>
      <c r="O4164" s="111" t="s">
        <v>972</v>
      </c>
      <c r="P4164" s="147" t="s">
        <v>972</v>
      </c>
      <c r="Q4164" t="s">
        <v>874</v>
      </c>
      <c r="R4164">
        <v>1</v>
      </c>
      <c r="S4164" t="s">
        <v>14</v>
      </c>
      <c r="T4164" t="s">
        <v>980</v>
      </c>
      <c r="U4164" t="s">
        <v>15</v>
      </c>
    </row>
    <row r="4165" spans="1:21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874</v>
      </c>
      <c r="H4165" t="s">
        <v>16</v>
      </c>
      <c r="I4165">
        <v>45</v>
      </c>
      <c r="J4165" t="s">
        <v>14</v>
      </c>
      <c r="K4165" s="111">
        <v>183</v>
      </c>
      <c r="L4165" s="61">
        <v>155.5</v>
      </c>
      <c r="O4165" s="111" t="s">
        <v>972</v>
      </c>
      <c r="P4165" s="147" t="s">
        <v>972</v>
      </c>
      <c r="Q4165" t="s">
        <v>874</v>
      </c>
      <c r="R4165">
        <v>1</v>
      </c>
      <c r="S4165" t="s">
        <v>14</v>
      </c>
      <c r="T4165" t="s">
        <v>980</v>
      </c>
      <c r="U4165" t="s">
        <v>15</v>
      </c>
    </row>
    <row r="4166" spans="1:21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875</v>
      </c>
      <c r="H4166" t="s">
        <v>16</v>
      </c>
      <c r="I4166">
        <v>1</v>
      </c>
      <c r="J4166" t="s">
        <v>14</v>
      </c>
      <c r="K4166" s="112">
        <v>69941</v>
      </c>
      <c r="L4166" s="62">
        <v>71340</v>
      </c>
      <c r="M4166" s="62"/>
      <c r="N4166" s="73"/>
      <c r="O4166" s="112">
        <v>71340</v>
      </c>
      <c r="P4166" s="147">
        <v>71340</v>
      </c>
      <c r="Q4166" t="s">
        <v>875</v>
      </c>
      <c r="R4166">
        <v>1</v>
      </c>
      <c r="S4166" t="s">
        <v>14</v>
      </c>
      <c r="T4166" t="s">
        <v>980</v>
      </c>
      <c r="U4166" t="s">
        <v>15</v>
      </c>
    </row>
    <row r="4167" spans="1:21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875</v>
      </c>
      <c r="H4167" t="s">
        <v>16</v>
      </c>
      <c r="I4167">
        <v>15</v>
      </c>
      <c r="J4167" t="s">
        <v>14</v>
      </c>
      <c r="K4167" s="112">
        <v>69941</v>
      </c>
      <c r="L4167" s="62">
        <v>62031</v>
      </c>
      <c r="M4167" s="62"/>
      <c r="N4167" s="73"/>
      <c r="O4167" s="112" t="s">
        <v>972</v>
      </c>
      <c r="P4167" s="147" t="s">
        <v>972</v>
      </c>
      <c r="Q4167" t="s">
        <v>875</v>
      </c>
      <c r="R4167">
        <v>1</v>
      </c>
      <c r="S4167" t="s">
        <v>14</v>
      </c>
      <c r="T4167" t="s">
        <v>980</v>
      </c>
      <c r="U4167" t="s">
        <v>15</v>
      </c>
    </row>
    <row r="4168" spans="1:21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875</v>
      </c>
      <c r="H4168" t="s">
        <v>16</v>
      </c>
      <c r="I4168">
        <v>45</v>
      </c>
      <c r="J4168" t="s">
        <v>14</v>
      </c>
      <c r="K4168" s="112">
        <v>69941</v>
      </c>
      <c r="L4168" s="62">
        <v>60626</v>
      </c>
      <c r="M4168" s="62"/>
      <c r="N4168" s="73"/>
      <c r="O4168" s="112" t="s">
        <v>972</v>
      </c>
      <c r="P4168" s="147" t="s">
        <v>972</v>
      </c>
      <c r="Q4168" t="s">
        <v>875</v>
      </c>
      <c r="R4168">
        <v>1</v>
      </c>
      <c r="S4168" t="s">
        <v>14</v>
      </c>
      <c r="T4168" t="s">
        <v>980</v>
      </c>
      <c r="U4168" t="s">
        <v>15</v>
      </c>
    </row>
    <row r="4169" spans="1:21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876</v>
      </c>
      <c r="H4169" t="s">
        <v>16</v>
      </c>
      <c r="I4169">
        <v>1</v>
      </c>
      <c r="J4169" t="s">
        <v>14</v>
      </c>
      <c r="K4169" s="110">
        <v>2152</v>
      </c>
      <c r="L4169" s="60">
        <v>2196</v>
      </c>
      <c r="M4169" s="60"/>
      <c r="N4169" s="71"/>
      <c r="O4169" s="110">
        <v>2196</v>
      </c>
      <c r="P4169" s="147">
        <v>2196</v>
      </c>
      <c r="Q4169" t="s">
        <v>876</v>
      </c>
      <c r="R4169">
        <v>1</v>
      </c>
      <c r="S4169" t="s">
        <v>14</v>
      </c>
      <c r="T4169" t="s">
        <v>980</v>
      </c>
      <c r="U4169" t="s">
        <v>15</v>
      </c>
    </row>
    <row r="4170" spans="1:21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876</v>
      </c>
      <c r="H4170" t="s">
        <v>16</v>
      </c>
      <c r="I4170">
        <v>15</v>
      </c>
      <c r="J4170" t="s">
        <v>14</v>
      </c>
      <c r="K4170" s="110">
        <v>2152</v>
      </c>
      <c r="L4170" s="60">
        <v>1909</v>
      </c>
      <c r="M4170" s="60"/>
      <c r="N4170" s="71"/>
      <c r="O4170" s="110" t="s">
        <v>972</v>
      </c>
      <c r="P4170" s="147" t="s">
        <v>972</v>
      </c>
      <c r="Q4170" t="s">
        <v>876</v>
      </c>
      <c r="R4170">
        <v>1</v>
      </c>
      <c r="S4170" t="s">
        <v>14</v>
      </c>
      <c r="T4170" t="s">
        <v>980</v>
      </c>
      <c r="U4170" t="s">
        <v>15</v>
      </c>
    </row>
    <row r="4171" spans="1:21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876</v>
      </c>
      <c r="H4171" t="s">
        <v>16</v>
      </c>
      <c r="I4171">
        <v>45</v>
      </c>
      <c r="J4171" t="s">
        <v>14</v>
      </c>
      <c r="K4171" s="110">
        <v>2152</v>
      </c>
      <c r="L4171" s="60">
        <v>1866</v>
      </c>
      <c r="M4171" s="60"/>
      <c r="N4171" s="71"/>
      <c r="O4171" s="110" t="s">
        <v>972</v>
      </c>
      <c r="P4171" s="147" t="s">
        <v>972</v>
      </c>
      <c r="Q4171" t="s">
        <v>876</v>
      </c>
      <c r="R4171">
        <v>1</v>
      </c>
      <c r="S4171" t="s">
        <v>14</v>
      </c>
      <c r="T4171" t="s">
        <v>980</v>
      </c>
      <c r="U4171" t="s">
        <v>15</v>
      </c>
    </row>
    <row r="4172" spans="1:21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877</v>
      </c>
      <c r="H4172" t="s">
        <v>16</v>
      </c>
      <c r="I4172">
        <v>1</v>
      </c>
      <c r="J4172" t="s">
        <v>14</v>
      </c>
      <c r="K4172" s="110">
        <v>1022.2</v>
      </c>
      <c r="L4172" s="60">
        <v>1043</v>
      </c>
      <c r="M4172" s="60"/>
      <c r="N4172" s="71"/>
      <c r="O4172" s="110">
        <v>1043</v>
      </c>
      <c r="P4172" s="147">
        <v>1043</v>
      </c>
      <c r="Q4172" t="s">
        <v>877</v>
      </c>
      <c r="R4172">
        <v>1</v>
      </c>
      <c r="S4172" t="s">
        <v>14</v>
      </c>
      <c r="T4172" t="s">
        <v>980</v>
      </c>
      <c r="U4172" t="s">
        <v>15</v>
      </c>
    </row>
    <row r="4173" spans="1:21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877</v>
      </c>
      <c r="H4173" t="s">
        <v>16</v>
      </c>
      <c r="I4173">
        <v>15</v>
      </c>
      <c r="J4173" t="s">
        <v>14</v>
      </c>
      <c r="K4173" s="111">
        <v>1022.2</v>
      </c>
      <c r="L4173" s="61">
        <v>907</v>
      </c>
      <c r="O4173" s="111" t="s">
        <v>972</v>
      </c>
      <c r="P4173" s="147" t="s">
        <v>972</v>
      </c>
      <c r="Q4173" t="s">
        <v>877</v>
      </c>
      <c r="R4173">
        <v>1</v>
      </c>
      <c r="S4173" t="s">
        <v>14</v>
      </c>
      <c r="T4173" t="s">
        <v>980</v>
      </c>
      <c r="U4173" t="s">
        <v>15</v>
      </c>
    </row>
    <row r="4174" spans="1:21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877</v>
      </c>
      <c r="H4174" t="s">
        <v>16</v>
      </c>
      <c r="I4174">
        <v>45</v>
      </c>
      <c r="J4174" t="s">
        <v>14</v>
      </c>
      <c r="K4174" s="111">
        <v>1022.2</v>
      </c>
      <c r="L4174" s="61">
        <v>887</v>
      </c>
      <c r="O4174" s="111" t="s">
        <v>972</v>
      </c>
      <c r="P4174" s="147" t="s">
        <v>972</v>
      </c>
      <c r="Q4174" t="s">
        <v>877</v>
      </c>
      <c r="R4174">
        <v>1</v>
      </c>
      <c r="S4174" t="s">
        <v>14</v>
      </c>
      <c r="T4174" t="s">
        <v>980</v>
      </c>
      <c r="U4174" t="s">
        <v>15</v>
      </c>
    </row>
    <row r="4175" spans="1:21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976</v>
      </c>
      <c r="H4175" t="s">
        <v>16</v>
      </c>
      <c r="I4175">
        <v>1</v>
      </c>
      <c r="J4175" t="s">
        <v>14</v>
      </c>
      <c r="K4175" s="110"/>
      <c r="L4175" s="60">
        <v>16188.5</v>
      </c>
      <c r="M4175" s="60"/>
      <c r="N4175" s="71"/>
      <c r="O4175" s="110">
        <v>16188.5</v>
      </c>
      <c r="P4175" s="147">
        <v>16188.5</v>
      </c>
      <c r="Q4175" t="s">
        <v>976</v>
      </c>
      <c r="R4175">
        <v>1</v>
      </c>
      <c r="S4175" t="s">
        <v>14</v>
      </c>
      <c r="T4175" t="s">
        <v>981</v>
      </c>
      <c r="U4175" t="s">
        <v>15</v>
      </c>
    </row>
    <row r="4176" spans="1:21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976</v>
      </c>
      <c r="H4176" t="s">
        <v>16</v>
      </c>
      <c r="I4176">
        <v>15</v>
      </c>
      <c r="J4176" t="s">
        <v>14</v>
      </c>
      <c r="K4176" s="110"/>
      <c r="L4176" s="60">
        <v>14076.2</v>
      </c>
      <c r="M4176" s="60"/>
      <c r="N4176" s="71"/>
      <c r="O4176" s="110" t="s">
        <v>972</v>
      </c>
      <c r="P4176" s="147" t="s">
        <v>972</v>
      </c>
      <c r="Q4176" t="s">
        <v>976</v>
      </c>
      <c r="R4176">
        <v>1</v>
      </c>
      <c r="S4176" t="s">
        <v>14</v>
      </c>
      <c r="T4176" t="s">
        <v>981</v>
      </c>
      <c r="U4176" t="s">
        <v>15</v>
      </c>
    </row>
    <row r="4177" spans="1:21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976</v>
      </c>
      <c r="H4177" t="s">
        <v>16</v>
      </c>
      <c r="I4177">
        <v>45</v>
      </c>
      <c r="J4177" t="s">
        <v>14</v>
      </c>
      <c r="K4177" s="110"/>
      <c r="L4177" s="60">
        <v>13757.2</v>
      </c>
      <c r="M4177" s="60"/>
      <c r="N4177" s="71"/>
      <c r="O4177" s="110" t="s">
        <v>972</v>
      </c>
      <c r="P4177" s="147" t="s">
        <v>972</v>
      </c>
      <c r="Q4177" t="s">
        <v>976</v>
      </c>
      <c r="R4177">
        <v>1</v>
      </c>
      <c r="S4177" t="s">
        <v>14</v>
      </c>
      <c r="T4177" t="s">
        <v>981</v>
      </c>
      <c r="U4177" t="s">
        <v>15</v>
      </c>
    </row>
    <row r="4178" spans="1:21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878</v>
      </c>
      <c r="H4178" t="s">
        <v>16</v>
      </c>
      <c r="I4178">
        <v>1</v>
      </c>
      <c r="J4178" t="s">
        <v>14</v>
      </c>
      <c r="K4178" s="110">
        <v>2421</v>
      </c>
      <c r="L4178" s="60">
        <v>2470</v>
      </c>
      <c r="M4178" s="60"/>
      <c r="N4178" s="71"/>
      <c r="O4178" s="110">
        <v>2470</v>
      </c>
      <c r="P4178" s="147">
        <v>2470</v>
      </c>
      <c r="Q4178" t="s">
        <v>878</v>
      </c>
      <c r="R4178">
        <v>1</v>
      </c>
      <c r="S4178" t="s">
        <v>14</v>
      </c>
      <c r="T4178" t="s">
        <v>980</v>
      </c>
      <c r="U4178" t="s">
        <v>15</v>
      </c>
    </row>
    <row r="4179" spans="1:21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878</v>
      </c>
      <c r="H4179" t="s">
        <v>16</v>
      </c>
      <c r="I4179">
        <v>15</v>
      </c>
      <c r="J4179" t="s">
        <v>14</v>
      </c>
      <c r="K4179" s="110">
        <v>2421</v>
      </c>
      <c r="L4179" s="60">
        <v>2148</v>
      </c>
      <c r="M4179" s="60"/>
      <c r="N4179" s="71"/>
      <c r="O4179" s="110" t="s">
        <v>972</v>
      </c>
      <c r="P4179" s="147" t="s">
        <v>972</v>
      </c>
      <c r="Q4179" t="s">
        <v>878</v>
      </c>
      <c r="R4179">
        <v>1</v>
      </c>
      <c r="S4179" t="s">
        <v>14</v>
      </c>
      <c r="T4179" t="s">
        <v>980</v>
      </c>
      <c r="U4179" t="s">
        <v>15</v>
      </c>
    </row>
    <row r="4180" spans="1:21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878</v>
      </c>
      <c r="H4180" t="s">
        <v>16</v>
      </c>
      <c r="I4180">
        <v>45</v>
      </c>
      <c r="J4180" t="s">
        <v>14</v>
      </c>
      <c r="K4180" s="110">
        <v>2421</v>
      </c>
      <c r="L4180" s="60">
        <v>2099</v>
      </c>
      <c r="M4180" s="60"/>
      <c r="N4180" s="71"/>
      <c r="O4180" s="110" t="s">
        <v>972</v>
      </c>
      <c r="P4180" s="147" t="s">
        <v>972</v>
      </c>
      <c r="Q4180" t="s">
        <v>878</v>
      </c>
      <c r="R4180">
        <v>1</v>
      </c>
      <c r="S4180" t="s">
        <v>14</v>
      </c>
      <c r="T4180" t="s">
        <v>980</v>
      </c>
      <c r="U4180" t="s">
        <v>15</v>
      </c>
    </row>
    <row r="4181" spans="1:21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879</v>
      </c>
      <c r="H4181" t="s">
        <v>16</v>
      </c>
      <c r="I4181">
        <v>1</v>
      </c>
      <c r="J4181" t="s">
        <v>14</v>
      </c>
      <c r="K4181" s="111">
        <v>807</v>
      </c>
      <c r="L4181" s="61">
        <v>824</v>
      </c>
      <c r="O4181" s="111">
        <v>824</v>
      </c>
      <c r="P4181" s="147">
        <v>824</v>
      </c>
      <c r="Q4181" t="s">
        <v>879</v>
      </c>
      <c r="R4181">
        <v>1</v>
      </c>
      <c r="S4181" t="s">
        <v>14</v>
      </c>
      <c r="T4181" t="s">
        <v>980</v>
      </c>
      <c r="U4181" t="s">
        <v>15</v>
      </c>
    </row>
    <row r="4182" spans="1:21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879</v>
      </c>
      <c r="H4182" t="s">
        <v>16</v>
      </c>
      <c r="I4182">
        <v>15</v>
      </c>
      <c r="J4182" t="s">
        <v>14</v>
      </c>
      <c r="K4182" s="111">
        <v>807</v>
      </c>
      <c r="L4182" s="61">
        <v>716</v>
      </c>
      <c r="O4182" s="111" t="s">
        <v>972</v>
      </c>
      <c r="P4182" s="147" t="s">
        <v>972</v>
      </c>
      <c r="Q4182" t="s">
        <v>879</v>
      </c>
      <c r="R4182">
        <v>1</v>
      </c>
      <c r="S4182" t="s">
        <v>14</v>
      </c>
      <c r="T4182" t="s">
        <v>980</v>
      </c>
      <c r="U4182" t="s">
        <v>15</v>
      </c>
    </row>
    <row r="4183" spans="1:21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879</v>
      </c>
      <c r="H4183" t="s">
        <v>16</v>
      </c>
      <c r="I4183">
        <v>45</v>
      </c>
      <c r="J4183" t="s">
        <v>14</v>
      </c>
      <c r="K4183" s="111">
        <v>807</v>
      </c>
      <c r="L4183" s="61">
        <v>700</v>
      </c>
      <c r="O4183" s="111" t="s">
        <v>972</v>
      </c>
      <c r="P4183" s="147" t="s">
        <v>972</v>
      </c>
      <c r="Q4183" t="s">
        <v>879</v>
      </c>
      <c r="R4183">
        <v>1</v>
      </c>
      <c r="S4183" t="s">
        <v>14</v>
      </c>
      <c r="T4183" t="s">
        <v>980</v>
      </c>
      <c r="U4183" t="s">
        <v>15</v>
      </c>
    </row>
    <row r="4184" spans="1:21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880</v>
      </c>
      <c r="H4184" t="s">
        <v>16</v>
      </c>
      <c r="I4184">
        <v>1</v>
      </c>
      <c r="J4184" t="s">
        <v>14</v>
      </c>
      <c r="K4184" s="110">
        <v>2636.1</v>
      </c>
      <c r="L4184" s="60">
        <v>2636.1</v>
      </c>
      <c r="M4184" s="60"/>
      <c r="N4184" s="71"/>
      <c r="O4184" s="110">
        <v>2636.1</v>
      </c>
      <c r="P4184" s="147">
        <v>2636.1</v>
      </c>
      <c r="Q4184" t="s">
        <v>880</v>
      </c>
      <c r="R4184">
        <v>1</v>
      </c>
      <c r="S4184" t="s">
        <v>14</v>
      </c>
      <c r="T4184" t="s">
        <v>980</v>
      </c>
      <c r="U4184" t="s">
        <v>15</v>
      </c>
    </row>
    <row r="4185" spans="1:21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880</v>
      </c>
      <c r="H4185" t="s">
        <v>16</v>
      </c>
      <c r="I4185">
        <v>15</v>
      </c>
      <c r="J4185" t="s">
        <v>14</v>
      </c>
      <c r="K4185" s="110">
        <v>2636.1</v>
      </c>
      <c r="L4185" s="60">
        <v>2292.1</v>
      </c>
      <c r="M4185" s="60"/>
      <c r="N4185" s="71"/>
      <c r="O4185" s="110" t="s">
        <v>972</v>
      </c>
      <c r="P4185" s="147" t="s">
        <v>972</v>
      </c>
      <c r="Q4185" t="s">
        <v>880</v>
      </c>
      <c r="R4185">
        <v>1</v>
      </c>
      <c r="S4185" t="s">
        <v>14</v>
      </c>
      <c r="T4185" t="s">
        <v>980</v>
      </c>
      <c r="U4185" t="s">
        <v>15</v>
      </c>
    </row>
    <row r="4186" spans="1:21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880</v>
      </c>
      <c r="H4186" t="s">
        <v>16</v>
      </c>
      <c r="I4186">
        <v>45</v>
      </c>
      <c r="J4186" t="s">
        <v>14</v>
      </c>
      <c r="K4186" s="110">
        <v>2636.1</v>
      </c>
      <c r="L4186" s="60">
        <v>2240.1999999999998</v>
      </c>
      <c r="M4186" s="60"/>
      <c r="N4186" s="71"/>
      <c r="O4186" s="110" t="s">
        <v>972</v>
      </c>
      <c r="P4186" s="147" t="s">
        <v>972</v>
      </c>
      <c r="Q4186" t="s">
        <v>880</v>
      </c>
      <c r="R4186">
        <v>1</v>
      </c>
      <c r="S4186" t="s">
        <v>14</v>
      </c>
      <c r="T4186" t="s">
        <v>980</v>
      </c>
      <c r="U4186" t="s">
        <v>15</v>
      </c>
    </row>
    <row r="4187" spans="1:21">
      <c r="A4187" t="s">
        <v>663</v>
      </c>
      <c r="B4187" t="s">
        <v>664</v>
      </c>
      <c r="C4187" t="s">
        <v>665</v>
      </c>
      <c r="D4187" t="s">
        <v>11</v>
      </c>
      <c r="E4187" t="s">
        <v>12</v>
      </c>
      <c r="F4187" t="s">
        <v>13</v>
      </c>
      <c r="H4187" t="s">
        <v>16</v>
      </c>
      <c r="I4187">
        <v>1</v>
      </c>
      <c r="J4187" t="s">
        <v>14</v>
      </c>
      <c r="K4187" s="110">
        <v>8725.1</v>
      </c>
      <c r="L4187" s="60">
        <v>8900</v>
      </c>
      <c r="M4187" s="60"/>
      <c r="N4187" s="71"/>
      <c r="O4187" s="110">
        <v>8900</v>
      </c>
      <c r="P4187" s="147">
        <v>8900</v>
      </c>
      <c r="Q4187" t="s">
        <v>13</v>
      </c>
      <c r="R4187">
        <v>1</v>
      </c>
      <c r="S4187" t="s">
        <v>14</v>
      </c>
      <c r="T4187" t="s">
        <v>980</v>
      </c>
      <c r="U4187" t="s">
        <v>15</v>
      </c>
    </row>
    <row r="4188" spans="1:21">
      <c r="A4188" t="s">
        <v>663</v>
      </c>
      <c r="B4188" t="s">
        <v>664</v>
      </c>
      <c r="C4188" t="s">
        <v>665</v>
      </c>
      <c r="D4188" t="s">
        <v>11</v>
      </c>
      <c r="E4188" t="s">
        <v>12</v>
      </c>
      <c r="F4188" t="s">
        <v>13</v>
      </c>
      <c r="H4188" t="s">
        <v>16</v>
      </c>
      <c r="I4188">
        <v>15</v>
      </c>
      <c r="J4188" t="s">
        <v>14</v>
      </c>
      <c r="K4188" s="110">
        <v>8725.1</v>
      </c>
      <c r="L4188" s="60">
        <v>8033</v>
      </c>
      <c r="M4188" s="60"/>
      <c r="N4188" s="71"/>
      <c r="O4188" s="110" t="s">
        <v>972</v>
      </c>
      <c r="P4188" s="147" t="s">
        <v>972</v>
      </c>
      <c r="Q4188" t="s">
        <v>13</v>
      </c>
      <c r="R4188">
        <v>1</v>
      </c>
      <c r="S4188" t="s">
        <v>14</v>
      </c>
      <c r="T4188" t="s">
        <v>980</v>
      </c>
      <c r="U4188" t="s">
        <v>15</v>
      </c>
    </row>
    <row r="4189" spans="1:21">
      <c r="A4189" t="s">
        <v>663</v>
      </c>
      <c r="B4189" t="s">
        <v>664</v>
      </c>
      <c r="C4189" t="s">
        <v>665</v>
      </c>
      <c r="D4189" t="s">
        <v>11</v>
      </c>
      <c r="E4189" t="s">
        <v>12</v>
      </c>
      <c r="F4189" t="s">
        <v>13</v>
      </c>
      <c r="H4189" t="s">
        <v>16</v>
      </c>
      <c r="I4189">
        <v>45</v>
      </c>
      <c r="J4189" t="s">
        <v>14</v>
      </c>
      <c r="K4189" s="110">
        <v>8725.1</v>
      </c>
      <c r="L4189" s="60">
        <v>7880</v>
      </c>
      <c r="M4189" s="60"/>
      <c r="N4189" s="71"/>
      <c r="O4189" s="110" t="s">
        <v>972</v>
      </c>
      <c r="P4189" s="147" t="s">
        <v>972</v>
      </c>
      <c r="Q4189" t="s">
        <v>13</v>
      </c>
      <c r="R4189">
        <v>1</v>
      </c>
      <c r="S4189" t="s">
        <v>14</v>
      </c>
      <c r="T4189" t="s">
        <v>980</v>
      </c>
      <c r="U4189" t="s">
        <v>15</v>
      </c>
    </row>
    <row r="4190" spans="1:21">
      <c r="A4190" t="s">
        <v>663</v>
      </c>
      <c r="B4190" t="s">
        <v>664</v>
      </c>
      <c r="C4190" t="s">
        <v>665</v>
      </c>
      <c r="D4190" t="s">
        <v>11</v>
      </c>
      <c r="E4190" t="s">
        <v>12</v>
      </c>
      <c r="F4190" t="s">
        <v>872</v>
      </c>
      <c r="H4190" t="s">
        <v>16</v>
      </c>
      <c r="I4190">
        <v>1</v>
      </c>
      <c r="J4190" t="s">
        <v>14</v>
      </c>
      <c r="K4190" s="110">
        <v>2600.1</v>
      </c>
      <c r="L4190" s="60">
        <v>2653</v>
      </c>
      <c r="M4190" s="60"/>
      <c r="N4190" s="71"/>
      <c r="O4190" s="110">
        <v>2653</v>
      </c>
      <c r="P4190" s="147">
        <v>2653</v>
      </c>
      <c r="Q4190" t="s">
        <v>872</v>
      </c>
      <c r="R4190">
        <v>1</v>
      </c>
      <c r="S4190" t="s">
        <v>14</v>
      </c>
      <c r="T4190" t="s">
        <v>980</v>
      </c>
      <c r="U4190" t="s">
        <v>15</v>
      </c>
    </row>
    <row r="4191" spans="1:21">
      <c r="A4191" t="s">
        <v>663</v>
      </c>
      <c r="B4191" t="s">
        <v>664</v>
      </c>
      <c r="C4191" t="s">
        <v>665</v>
      </c>
      <c r="D4191" t="s">
        <v>11</v>
      </c>
      <c r="E4191" t="s">
        <v>12</v>
      </c>
      <c r="F4191" t="s">
        <v>872</v>
      </c>
      <c r="H4191" t="s">
        <v>16</v>
      </c>
      <c r="I4191">
        <v>15</v>
      </c>
      <c r="J4191" t="s">
        <v>14</v>
      </c>
      <c r="K4191" s="110"/>
      <c r="L4191" s="60">
        <v>2394</v>
      </c>
      <c r="M4191" s="60"/>
      <c r="N4191" s="71"/>
      <c r="O4191" s="110" t="s">
        <v>972</v>
      </c>
      <c r="P4191" s="147" t="s">
        <v>972</v>
      </c>
      <c r="Q4191" t="s">
        <v>872</v>
      </c>
      <c r="R4191">
        <v>1</v>
      </c>
      <c r="S4191" t="s">
        <v>14</v>
      </c>
      <c r="T4191" t="s">
        <v>980</v>
      </c>
      <c r="U4191" t="s">
        <v>15</v>
      </c>
    </row>
    <row r="4192" spans="1:21">
      <c r="A4192" t="s">
        <v>663</v>
      </c>
      <c r="B4192" t="s">
        <v>664</v>
      </c>
      <c r="C4192" t="s">
        <v>665</v>
      </c>
      <c r="D4192" t="s">
        <v>11</v>
      </c>
      <c r="E4192" t="s">
        <v>12</v>
      </c>
      <c r="F4192" t="s">
        <v>872</v>
      </c>
      <c r="H4192" t="s">
        <v>16</v>
      </c>
      <c r="I4192">
        <v>45</v>
      </c>
      <c r="J4192" t="s">
        <v>14</v>
      </c>
      <c r="K4192" s="110"/>
      <c r="L4192" s="60">
        <v>2349</v>
      </c>
      <c r="M4192" s="60"/>
      <c r="N4192" s="71"/>
      <c r="O4192" s="110" t="s">
        <v>972</v>
      </c>
      <c r="P4192" s="147" t="s">
        <v>972</v>
      </c>
      <c r="Q4192" t="s">
        <v>872</v>
      </c>
      <c r="R4192">
        <v>1</v>
      </c>
      <c r="S4192" t="s">
        <v>14</v>
      </c>
      <c r="T4192" t="s">
        <v>980</v>
      </c>
      <c r="U4192" t="s">
        <v>15</v>
      </c>
    </row>
    <row r="4193" spans="1:21">
      <c r="A4193" t="s">
        <v>663</v>
      </c>
      <c r="B4193" t="s">
        <v>664</v>
      </c>
      <c r="C4193" t="s">
        <v>665</v>
      </c>
      <c r="D4193" t="s">
        <v>11</v>
      </c>
      <c r="E4193" t="s">
        <v>12</v>
      </c>
      <c r="F4193" t="s">
        <v>873</v>
      </c>
      <c r="H4193" t="s">
        <v>16</v>
      </c>
      <c r="I4193">
        <v>1</v>
      </c>
      <c r="J4193" t="s">
        <v>14</v>
      </c>
      <c r="K4193" s="111">
        <v>349</v>
      </c>
      <c r="L4193" s="61">
        <v>356</v>
      </c>
      <c r="O4193" s="111">
        <v>356</v>
      </c>
      <c r="P4193" s="147">
        <v>356</v>
      </c>
      <c r="Q4193" t="s">
        <v>873</v>
      </c>
      <c r="R4193">
        <v>1</v>
      </c>
      <c r="S4193" t="s">
        <v>14</v>
      </c>
      <c r="T4193" t="s">
        <v>980</v>
      </c>
      <c r="U4193" t="s">
        <v>15</v>
      </c>
    </row>
    <row r="4194" spans="1:21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873</v>
      </c>
      <c r="H4194" t="s">
        <v>16</v>
      </c>
      <c r="I4194">
        <v>15</v>
      </c>
      <c r="J4194" t="s">
        <v>14</v>
      </c>
      <c r="K4194" s="111">
        <v>349</v>
      </c>
      <c r="L4194" s="61">
        <v>322</v>
      </c>
      <c r="O4194" s="111" t="s">
        <v>972</v>
      </c>
      <c r="P4194" s="147" t="s">
        <v>972</v>
      </c>
      <c r="Q4194" t="s">
        <v>873</v>
      </c>
      <c r="R4194">
        <v>1</v>
      </c>
      <c r="S4194" t="s">
        <v>14</v>
      </c>
      <c r="T4194" t="s">
        <v>980</v>
      </c>
      <c r="U4194" t="s">
        <v>15</v>
      </c>
    </row>
    <row r="4195" spans="1:21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873</v>
      </c>
      <c r="H4195" t="s">
        <v>16</v>
      </c>
      <c r="I4195">
        <v>45</v>
      </c>
      <c r="J4195" t="s">
        <v>14</v>
      </c>
      <c r="K4195" s="111">
        <v>349</v>
      </c>
      <c r="L4195" s="61">
        <v>316</v>
      </c>
      <c r="O4195" s="111" t="s">
        <v>972</v>
      </c>
      <c r="P4195" s="147" t="s">
        <v>972</v>
      </c>
      <c r="Q4195" t="s">
        <v>873</v>
      </c>
      <c r="R4195">
        <v>1</v>
      </c>
      <c r="S4195" t="s">
        <v>14</v>
      </c>
      <c r="T4195" t="s">
        <v>980</v>
      </c>
      <c r="U4195" t="s">
        <v>15</v>
      </c>
    </row>
    <row r="4196" spans="1:21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874</v>
      </c>
      <c r="H4196" t="s">
        <v>16</v>
      </c>
      <c r="I4196">
        <v>1</v>
      </c>
      <c r="J4196" t="s">
        <v>14</v>
      </c>
      <c r="K4196" s="111">
        <v>237.4</v>
      </c>
      <c r="L4196" s="61">
        <v>237.4</v>
      </c>
      <c r="O4196" s="111">
        <v>237.4</v>
      </c>
      <c r="P4196" s="147">
        <v>237.4</v>
      </c>
      <c r="Q4196" t="s">
        <v>874</v>
      </c>
      <c r="R4196">
        <v>1</v>
      </c>
      <c r="S4196" t="s">
        <v>14</v>
      </c>
      <c r="T4196" t="s">
        <v>980</v>
      </c>
      <c r="U4196" t="s">
        <v>15</v>
      </c>
    </row>
    <row r="4197" spans="1:21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874</v>
      </c>
      <c r="H4197" t="s">
        <v>16</v>
      </c>
      <c r="I4197">
        <v>15</v>
      </c>
      <c r="J4197" t="s">
        <v>14</v>
      </c>
      <c r="K4197" s="111">
        <v>237.4</v>
      </c>
      <c r="L4197" s="61">
        <v>214.3</v>
      </c>
      <c r="O4197" s="111" t="s">
        <v>972</v>
      </c>
      <c r="P4197" s="147" t="s">
        <v>972</v>
      </c>
      <c r="Q4197" t="s">
        <v>874</v>
      </c>
      <c r="R4197">
        <v>1</v>
      </c>
      <c r="S4197" t="s">
        <v>14</v>
      </c>
      <c r="T4197" t="s">
        <v>980</v>
      </c>
      <c r="U4197" t="s">
        <v>15</v>
      </c>
    </row>
    <row r="4198" spans="1:21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874</v>
      </c>
      <c r="H4198" t="s">
        <v>16</v>
      </c>
      <c r="I4198">
        <v>45</v>
      </c>
      <c r="J4198" t="s">
        <v>14</v>
      </c>
      <c r="K4198" s="111">
        <v>237.4</v>
      </c>
      <c r="L4198" s="61">
        <v>210.2</v>
      </c>
      <c r="O4198" s="111" t="s">
        <v>972</v>
      </c>
      <c r="P4198" s="147" t="s">
        <v>972</v>
      </c>
      <c r="Q4198" t="s">
        <v>874</v>
      </c>
      <c r="R4198">
        <v>1</v>
      </c>
      <c r="S4198" t="s">
        <v>14</v>
      </c>
      <c r="T4198" t="s">
        <v>980</v>
      </c>
      <c r="U4198" t="s">
        <v>15</v>
      </c>
    </row>
    <row r="4199" spans="1:21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875</v>
      </c>
      <c r="H4199" t="s">
        <v>16</v>
      </c>
      <c r="I4199">
        <v>1</v>
      </c>
      <c r="J4199" t="s">
        <v>14</v>
      </c>
      <c r="K4199" s="112">
        <v>90742</v>
      </c>
      <c r="L4199" s="62">
        <v>92557</v>
      </c>
      <c r="M4199" s="62"/>
      <c r="N4199" s="73"/>
      <c r="O4199" s="112">
        <v>92557</v>
      </c>
      <c r="P4199" s="147">
        <v>92557</v>
      </c>
      <c r="Q4199" t="s">
        <v>875</v>
      </c>
      <c r="R4199">
        <v>1</v>
      </c>
      <c r="S4199" t="s">
        <v>14</v>
      </c>
      <c r="T4199" t="s">
        <v>980</v>
      </c>
      <c r="U4199" t="s">
        <v>15</v>
      </c>
    </row>
    <row r="4200" spans="1:21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875</v>
      </c>
      <c r="H4200" t="s">
        <v>16</v>
      </c>
      <c r="I4200">
        <v>15</v>
      </c>
      <c r="J4200" t="s">
        <v>14</v>
      </c>
      <c r="K4200" s="112">
        <v>90742</v>
      </c>
      <c r="L4200" s="62">
        <v>83537</v>
      </c>
      <c r="M4200" s="62"/>
      <c r="N4200" s="73"/>
      <c r="O4200" s="112" t="s">
        <v>972</v>
      </c>
      <c r="P4200" s="147" t="s">
        <v>972</v>
      </c>
      <c r="Q4200" t="s">
        <v>875</v>
      </c>
      <c r="R4200">
        <v>1</v>
      </c>
      <c r="S4200" t="s">
        <v>14</v>
      </c>
      <c r="T4200" t="s">
        <v>980</v>
      </c>
      <c r="U4200" t="s">
        <v>15</v>
      </c>
    </row>
    <row r="4201" spans="1:21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875</v>
      </c>
      <c r="H4201" t="s">
        <v>16</v>
      </c>
      <c r="I4201">
        <v>45</v>
      </c>
      <c r="J4201" t="s">
        <v>14</v>
      </c>
      <c r="K4201" s="112">
        <v>90742</v>
      </c>
      <c r="L4201" s="62">
        <v>81948</v>
      </c>
      <c r="M4201" s="62"/>
      <c r="N4201" s="73"/>
      <c r="O4201" s="112" t="s">
        <v>972</v>
      </c>
      <c r="P4201" s="147" t="s">
        <v>972</v>
      </c>
      <c r="Q4201" t="s">
        <v>875</v>
      </c>
      <c r="R4201">
        <v>1</v>
      </c>
      <c r="S4201" t="s">
        <v>14</v>
      </c>
      <c r="T4201" t="s">
        <v>980</v>
      </c>
      <c r="U4201" t="s">
        <v>15</v>
      </c>
    </row>
    <row r="4202" spans="1:21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876</v>
      </c>
      <c r="H4202" t="s">
        <v>16</v>
      </c>
      <c r="I4202">
        <v>1</v>
      </c>
      <c r="J4202" t="s">
        <v>14</v>
      </c>
      <c r="K4202" s="110">
        <v>2792.1</v>
      </c>
      <c r="L4202" s="60">
        <v>2848</v>
      </c>
      <c r="M4202" s="60"/>
      <c r="N4202" s="71"/>
      <c r="O4202" s="110">
        <v>2848</v>
      </c>
      <c r="P4202" s="147">
        <v>2848</v>
      </c>
      <c r="Q4202" t="s">
        <v>876</v>
      </c>
      <c r="R4202">
        <v>1</v>
      </c>
      <c r="S4202" t="s">
        <v>14</v>
      </c>
      <c r="T4202" t="s">
        <v>980</v>
      </c>
      <c r="U4202" t="s">
        <v>15</v>
      </c>
    </row>
    <row r="4203" spans="1:21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876</v>
      </c>
      <c r="H4203" t="s">
        <v>16</v>
      </c>
      <c r="I4203">
        <v>15</v>
      </c>
      <c r="J4203" t="s">
        <v>14</v>
      </c>
      <c r="K4203" s="110">
        <v>2792.1</v>
      </c>
      <c r="L4203" s="60">
        <v>2571</v>
      </c>
      <c r="M4203" s="60"/>
      <c r="N4203" s="71"/>
      <c r="O4203" s="110" t="s">
        <v>972</v>
      </c>
      <c r="P4203" s="147" t="s">
        <v>972</v>
      </c>
      <c r="Q4203" t="s">
        <v>876</v>
      </c>
      <c r="R4203">
        <v>1</v>
      </c>
      <c r="S4203" t="s">
        <v>14</v>
      </c>
      <c r="T4203" t="s">
        <v>980</v>
      </c>
      <c r="U4203" t="s">
        <v>15</v>
      </c>
    </row>
    <row r="4204" spans="1:21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876</v>
      </c>
      <c r="H4204" t="s">
        <v>16</v>
      </c>
      <c r="I4204">
        <v>45</v>
      </c>
      <c r="J4204" t="s">
        <v>14</v>
      </c>
      <c r="K4204" s="110">
        <v>2792.1</v>
      </c>
      <c r="L4204" s="60">
        <v>2522</v>
      </c>
      <c r="M4204" s="60"/>
      <c r="N4204" s="71"/>
      <c r="O4204" s="110" t="s">
        <v>972</v>
      </c>
      <c r="P4204" s="147" t="s">
        <v>972</v>
      </c>
      <c r="Q4204" t="s">
        <v>876</v>
      </c>
      <c r="R4204">
        <v>1</v>
      </c>
      <c r="S4204" t="s">
        <v>14</v>
      </c>
      <c r="T4204" t="s">
        <v>980</v>
      </c>
      <c r="U4204" t="s">
        <v>15</v>
      </c>
    </row>
    <row r="4205" spans="1:21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877</v>
      </c>
      <c r="H4205" t="s">
        <v>16</v>
      </c>
      <c r="I4205">
        <v>1</v>
      </c>
      <c r="J4205" t="s">
        <v>14</v>
      </c>
      <c r="K4205" s="110">
        <v>1326.3</v>
      </c>
      <c r="L4205" s="60">
        <v>1353</v>
      </c>
      <c r="M4205" s="60"/>
      <c r="N4205" s="71"/>
      <c r="O4205" s="110">
        <v>1353</v>
      </c>
      <c r="P4205" s="147">
        <v>1353</v>
      </c>
      <c r="Q4205" t="s">
        <v>877</v>
      </c>
      <c r="R4205">
        <v>1</v>
      </c>
      <c r="S4205" t="s">
        <v>14</v>
      </c>
      <c r="T4205" t="s">
        <v>980</v>
      </c>
      <c r="U4205" t="s">
        <v>15</v>
      </c>
    </row>
    <row r="4206" spans="1:21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877</v>
      </c>
      <c r="H4206" t="s">
        <v>16</v>
      </c>
      <c r="I4206">
        <v>15</v>
      </c>
      <c r="J4206" t="s">
        <v>14</v>
      </c>
      <c r="K4206" s="110">
        <v>1326.3</v>
      </c>
      <c r="L4206" s="60">
        <v>1221</v>
      </c>
      <c r="M4206" s="60"/>
      <c r="N4206" s="71"/>
      <c r="O4206" s="110" t="s">
        <v>972</v>
      </c>
      <c r="P4206" s="147" t="s">
        <v>972</v>
      </c>
      <c r="Q4206" t="s">
        <v>877</v>
      </c>
      <c r="R4206">
        <v>1</v>
      </c>
      <c r="S4206" t="s">
        <v>14</v>
      </c>
      <c r="T4206" t="s">
        <v>980</v>
      </c>
      <c r="U4206" t="s">
        <v>15</v>
      </c>
    </row>
    <row r="4207" spans="1:21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877</v>
      </c>
      <c r="H4207" t="s">
        <v>16</v>
      </c>
      <c r="I4207">
        <v>45</v>
      </c>
      <c r="J4207" t="s">
        <v>14</v>
      </c>
      <c r="K4207" s="110">
        <v>1326.3</v>
      </c>
      <c r="L4207" s="60">
        <v>1198</v>
      </c>
      <c r="M4207" s="60"/>
      <c r="N4207" s="71"/>
      <c r="O4207" s="110" t="s">
        <v>972</v>
      </c>
      <c r="P4207" s="147" t="s">
        <v>972</v>
      </c>
      <c r="Q4207" t="s">
        <v>877</v>
      </c>
      <c r="R4207">
        <v>1</v>
      </c>
      <c r="S4207" t="s">
        <v>14</v>
      </c>
      <c r="T4207" t="s">
        <v>980</v>
      </c>
      <c r="U4207" t="s">
        <v>15</v>
      </c>
    </row>
    <row r="4208" spans="1:21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976</v>
      </c>
      <c r="H4208" t="s">
        <v>16</v>
      </c>
      <c r="I4208">
        <v>1</v>
      </c>
      <c r="J4208" t="s">
        <v>14</v>
      </c>
      <c r="K4208" s="110"/>
      <c r="L4208" s="60">
        <v>21002.9</v>
      </c>
      <c r="M4208" s="60"/>
      <c r="N4208" s="71"/>
      <c r="O4208" s="110">
        <v>21002.9</v>
      </c>
      <c r="P4208" s="147">
        <v>21002.9</v>
      </c>
      <c r="Q4208" t="s">
        <v>976</v>
      </c>
      <c r="R4208">
        <v>1</v>
      </c>
      <c r="S4208" t="s">
        <v>14</v>
      </c>
      <c r="T4208" t="s">
        <v>981</v>
      </c>
      <c r="U4208" t="s">
        <v>15</v>
      </c>
    </row>
    <row r="4209" spans="1:21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976</v>
      </c>
      <c r="H4209" t="s">
        <v>16</v>
      </c>
      <c r="I4209">
        <v>15</v>
      </c>
      <c r="J4209" t="s">
        <v>14</v>
      </c>
      <c r="K4209" s="110"/>
      <c r="L4209" s="60">
        <v>18956.8</v>
      </c>
      <c r="M4209" s="60"/>
      <c r="N4209" s="71"/>
      <c r="O4209" s="110" t="s">
        <v>972</v>
      </c>
      <c r="P4209" s="147" t="s">
        <v>972</v>
      </c>
      <c r="Q4209" t="s">
        <v>976</v>
      </c>
      <c r="R4209">
        <v>1</v>
      </c>
      <c r="S4209" t="s">
        <v>14</v>
      </c>
      <c r="T4209" t="s">
        <v>981</v>
      </c>
      <c r="U4209" t="s">
        <v>15</v>
      </c>
    </row>
    <row r="4210" spans="1:21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976</v>
      </c>
      <c r="H4210" t="s">
        <v>16</v>
      </c>
      <c r="I4210">
        <v>45</v>
      </c>
      <c r="J4210" t="s">
        <v>14</v>
      </c>
      <c r="K4210" s="110"/>
      <c r="L4210" s="60">
        <v>18595.7</v>
      </c>
      <c r="M4210" s="60"/>
      <c r="N4210" s="71"/>
      <c r="O4210" s="110" t="s">
        <v>972</v>
      </c>
      <c r="P4210" s="147" t="s">
        <v>972</v>
      </c>
      <c r="Q4210" t="s">
        <v>976</v>
      </c>
      <c r="R4210">
        <v>1</v>
      </c>
      <c r="S4210" t="s">
        <v>14</v>
      </c>
      <c r="T4210" t="s">
        <v>981</v>
      </c>
      <c r="U4210" t="s">
        <v>15</v>
      </c>
    </row>
    <row r="4211" spans="1:21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878</v>
      </c>
      <c r="H4211" t="s">
        <v>16</v>
      </c>
      <c r="I4211">
        <v>1</v>
      </c>
      <c r="J4211" t="s">
        <v>14</v>
      </c>
      <c r="K4211" s="110">
        <v>3141.1</v>
      </c>
      <c r="L4211" s="60">
        <v>3204</v>
      </c>
      <c r="M4211" s="60"/>
      <c r="N4211" s="71"/>
      <c r="O4211" s="110">
        <v>3204</v>
      </c>
      <c r="P4211" s="147">
        <v>3204</v>
      </c>
      <c r="Q4211" t="s">
        <v>878</v>
      </c>
      <c r="R4211">
        <v>1</v>
      </c>
      <c r="S4211" t="s">
        <v>14</v>
      </c>
      <c r="T4211" t="s">
        <v>980</v>
      </c>
      <c r="U4211" t="s">
        <v>15</v>
      </c>
    </row>
    <row r="4212" spans="1:21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878</v>
      </c>
      <c r="H4212" t="s">
        <v>16</v>
      </c>
      <c r="I4212">
        <v>15</v>
      </c>
      <c r="J4212" t="s">
        <v>14</v>
      </c>
      <c r="K4212" s="110">
        <v>3141.1</v>
      </c>
      <c r="L4212" s="60">
        <v>2892</v>
      </c>
      <c r="M4212" s="60"/>
      <c r="N4212" s="71"/>
      <c r="O4212" s="110" t="s">
        <v>972</v>
      </c>
      <c r="P4212" s="147" t="s">
        <v>972</v>
      </c>
      <c r="Q4212" t="s">
        <v>878</v>
      </c>
      <c r="R4212">
        <v>1</v>
      </c>
      <c r="S4212" t="s">
        <v>14</v>
      </c>
      <c r="T4212" t="s">
        <v>980</v>
      </c>
      <c r="U4212" t="s">
        <v>15</v>
      </c>
    </row>
    <row r="4213" spans="1:21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878</v>
      </c>
      <c r="H4213" t="s">
        <v>16</v>
      </c>
      <c r="I4213">
        <v>45</v>
      </c>
      <c r="J4213" t="s">
        <v>14</v>
      </c>
      <c r="K4213" s="110">
        <v>3141.1</v>
      </c>
      <c r="L4213" s="60">
        <v>2837</v>
      </c>
      <c r="M4213" s="60"/>
      <c r="N4213" s="71"/>
      <c r="O4213" s="110" t="s">
        <v>972</v>
      </c>
      <c r="P4213" s="147" t="s">
        <v>972</v>
      </c>
      <c r="Q4213" t="s">
        <v>878</v>
      </c>
      <c r="R4213">
        <v>1</v>
      </c>
      <c r="S4213" t="s">
        <v>14</v>
      </c>
      <c r="T4213" t="s">
        <v>980</v>
      </c>
      <c r="U4213" t="s">
        <v>15</v>
      </c>
    </row>
    <row r="4214" spans="1:21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879</v>
      </c>
      <c r="H4214" t="s">
        <v>16</v>
      </c>
      <c r="I4214">
        <v>1</v>
      </c>
      <c r="J4214" t="s">
        <v>14</v>
      </c>
      <c r="K4214" s="110">
        <v>1047</v>
      </c>
      <c r="L4214" s="60">
        <v>1068</v>
      </c>
      <c r="M4214" s="60"/>
      <c r="N4214" s="71"/>
      <c r="O4214" s="110">
        <v>1068</v>
      </c>
      <c r="P4214" s="147">
        <v>1068</v>
      </c>
      <c r="Q4214" t="s">
        <v>879</v>
      </c>
      <c r="R4214">
        <v>1</v>
      </c>
      <c r="S4214" t="s">
        <v>14</v>
      </c>
      <c r="T4214" t="s">
        <v>980</v>
      </c>
      <c r="U4214" t="s">
        <v>15</v>
      </c>
    </row>
    <row r="4215" spans="1:21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879</v>
      </c>
      <c r="H4215" t="s">
        <v>16</v>
      </c>
      <c r="I4215">
        <v>15</v>
      </c>
      <c r="J4215" t="s">
        <v>14</v>
      </c>
      <c r="K4215" s="111">
        <v>1047</v>
      </c>
      <c r="L4215" s="61">
        <v>964</v>
      </c>
      <c r="O4215" s="111" t="s">
        <v>972</v>
      </c>
      <c r="P4215" s="147" t="s">
        <v>972</v>
      </c>
      <c r="Q4215" t="s">
        <v>879</v>
      </c>
      <c r="R4215">
        <v>1</v>
      </c>
      <c r="S4215" t="s">
        <v>14</v>
      </c>
      <c r="T4215" t="s">
        <v>980</v>
      </c>
      <c r="U4215" t="s">
        <v>15</v>
      </c>
    </row>
    <row r="4216" spans="1:21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879</v>
      </c>
      <c r="H4216" t="s">
        <v>16</v>
      </c>
      <c r="I4216">
        <v>45</v>
      </c>
      <c r="J4216" t="s">
        <v>14</v>
      </c>
      <c r="K4216" s="111">
        <v>1047</v>
      </c>
      <c r="L4216" s="61">
        <v>946</v>
      </c>
      <c r="O4216" s="111" t="s">
        <v>972</v>
      </c>
      <c r="P4216" s="147" t="s">
        <v>972</v>
      </c>
      <c r="Q4216" t="s">
        <v>879</v>
      </c>
      <c r="R4216">
        <v>1</v>
      </c>
      <c r="S4216" t="s">
        <v>14</v>
      </c>
      <c r="T4216" t="s">
        <v>980</v>
      </c>
      <c r="U4216" t="s">
        <v>15</v>
      </c>
    </row>
    <row r="4217" spans="1:21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880</v>
      </c>
      <c r="H4217" t="s">
        <v>16</v>
      </c>
      <c r="I4217">
        <v>1</v>
      </c>
      <c r="J4217" t="s">
        <v>14</v>
      </c>
      <c r="K4217" s="110">
        <v>3420.5</v>
      </c>
      <c r="L4217" s="60">
        <v>3420.5</v>
      </c>
      <c r="M4217" s="60"/>
      <c r="N4217" s="71"/>
      <c r="O4217" s="110">
        <v>3420.5</v>
      </c>
      <c r="P4217" s="147">
        <v>3420.5</v>
      </c>
      <c r="Q4217" t="s">
        <v>880</v>
      </c>
      <c r="R4217">
        <v>1</v>
      </c>
      <c r="S4217" t="s">
        <v>14</v>
      </c>
      <c r="T4217" t="s">
        <v>980</v>
      </c>
      <c r="U4217" t="s">
        <v>15</v>
      </c>
    </row>
    <row r="4218" spans="1:21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880</v>
      </c>
      <c r="H4218" t="s">
        <v>16</v>
      </c>
      <c r="I4218">
        <v>15</v>
      </c>
      <c r="J4218" t="s">
        <v>14</v>
      </c>
      <c r="K4218" s="110">
        <v>3420.5</v>
      </c>
      <c r="L4218" s="60">
        <v>3087.2</v>
      </c>
      <c r="M4218" s="60"/>
      <c r="N4218" s="71"/>
      <c r="O4218" s="110" t="s">
        <v>972</v>
      </c>
      <c r="P4218" s="147" t="s">
        <v>972</v>
      </c>
      <c r="Q4218" t="s">
        <v>880</v>
      </c>
      <c r="R4218">
        <v>1</v>
      </c>
      <c r="S4218" t="s">
        <v>14</v>
      </c>
      <c r="T4218" t="s">
        <v>980</v>
      </c>
      <c r="U4218" t="s">
        <v>15</v>
      </c>
    </row>
    <row r="4219" spans="1:21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880</v>
      </c>
      <c r="H4219" t="s">
        <v>16</v>
      </c>
      <c r="I4219">
        <v>45</v>
      </c>
      <c r="J4219" t="s">
        <v>14</v>
      </c>
      <c r="K4219" s="110">
        <v>3420.5</v>
      </c>
      <c r="L4219" s="60">
        <v>3028.4</v>
      </c>
      <c r="M4219" s="60"/>
      <c r="N4219" s="71"/>
      <c r="O4219" s="110" t="s">
        <v>972</v>
      </c>
      <c r="P4219" s="147" t="s">
        <v>972</v>
      </c>
      <c r="Q4219" t="s">
        <v>880</v>
      </c>
      <c r="R4219">
        <v>1</v>
      </c>
      <c r="S4219" t="s">
        <v>14</v>
      </c>
      <c r="T4219" t="s">
        <v>980</v>
      </c>
      <c r="U4219" t="s">
        <v>15</v>
      </c>
    </row>
    <row r="4220" spans="1:21">
      <c r="A4220" s="58" t="s">
        <v>666</v>
      </c>
      <c r="B4220" s="58" t="s">
        <v>667</v>
      </c>
      <c r="C4220" s="58" t="s">
        <v>668</v>
      </c>
      <c r="D4220" s="58" t="s">
        <v>11</v>
      </c>
      <c r="E4220" s="58" t="s">
        <v>12</v>
      </c>
      <c r="F4220" s="58" t="s">
        <v>13</v>
      </c>
      <c r="G4220" s="58"/>
      <c r="H4220" s="58" t="s">
        <v>16</v>
      </c>
      <c r="I4220" s="58">
        <v>1</v>
      </c>
      <c r="J4220" s="58" t="s">
        <v>14</v>
      </c>
      <c r="K4220" s="113">
        <v>5585</v>
      </c>
      <c r="L4220" s="63">
        <v>5697</v>
      </c>
      <c r="M4220" s="63"/>
      <c r="N4220" s="74"/>
      <c r="O4220" s="132">
        <f>L4220+(L4220*$N$4226)</f>
        <v>4972.9112999999998</v>
      </c>
      <c r="P4220" s="147">
        <v>4972.8999999999996</v>
      </c>
      <c r="Q4220" s="58" t="s">
        <v>13</v>
      </c>
      <c r="R4220" s="58">
        <v>1</v>
      </c>
      <c r="S4220" s="58" t="s">
        <v>14</v>
      </c>
      <c r="T4220" s="58" t="s">
        <v>980</v>
      </c>
      <c r="U4220" s="58" t="s">
        <v>15</v>
      </c>
    </row>
    <row r="4221" spans="1:21">
      <c r="A4221" s="58" t="s">
        <v>666</v>
      </c>
      <c r="B4221" s="58" t="s">
        <v>667</v>
      </c>
      <c r="C4221" s="58" t="s">
        <v>668</v>
      </c>
      <c r="D4221" s="58" t="s">
        <v>11</v>
      </c>
      <c r="E4221" s="58" t="s">
        <v>12</v>
      </c>
      <c r="F4221" s="58" t="s">
        <v>13</v>
      </c>
      <c r="G4221" s="58"/>
      <c r="H4221" s="58" t="s">
        <v>16</v>
      </c>
      <c r="I4221" s="58">
        <v>15</v>
      </c>
      <c r="J4221" s="58" t="s">
        <v>14</v>
      </c>
      <c r="K4221" s="113"/>
      <c r="L4221" s="63">
        <v>4843</v>
      </c>
      <c r="M4221" s="63"/>
      <c r="N4221" s="74"/>
      <c r="O4221" s="132" t="s">
        <v>972</v>
      </c>
      <c r="P4221" s="147" t="s">
        <v>972</v>
      </c>
      <c r="Q4221" s="58" t="s">
        <v>13</v>
      </c>
      <c r="R4221" s="58">
        <v>1</v>
      </c>
      <c r="S4221" s="58" t="s">
        <v>14</v>
      </c>
      <c r="T4221" s="58" t="s">
        <v>980</v>
      </c>
      <c r="U4221" s="58" t="s">
        <v>15</v>
      </c>
    </row>
    <row r="4222" spans="1:21">
      <c r="A4222" s="58" t="s">
        <v>666</v>
      </c>
      <c r="B4222" s="58" t="s">
        <v>667</v>
      </c>
      <c r="C4222" s="58" t="s">
        <v>668</v>
      </c>
      <c r="D4222" s="58" t="s">
        <v>11</v>
      </c>
      <c r="E4222" s="58" t="s">
        <v>12</v>
      </c>
      <c r="F4222" s="58" t="s">
        <v>13</v>
      </c>
      <c r="G4222" s="58"/>
      <c r="H4222" s="58" t="s">
        <v>16</v>
      </c>
      <c r="I4222" s="58">
        <v>45</v>
      </c>
      <c r="J4222" s="58" t="s">
        <v>14</v>
      </c>
      <c r="K4222" s="113"/>
      <c r="L4222" s="63">
        <v>4659</v>
      </c>
      <c r="M4222" s="63"/>
      <c r="N4222" s="74"/>
      <c r="O4222" s="132" t="s">
        <v>972</v>
      </c>
      <c r="P4222" s="147" t="s">
        <v>972</v>
      </c>
      <c r="Q4222" s="58" t="s">
        <v>13</v>
      </c>
      <c r="R4222" s="58">
        <v>1</v>
      </c>
      <c r="S4222" s="58" t="s">
        <v>14</v>
      </c>
      <c r="T4222" s="58" t="s">
        <v>980</v>
      </c>
      <c r="U4222" s="58" t="s">
        <v>15</v>
      </c>
    </row>
    <row r="4223" spans="1:21">
      <c r="A4223" s="58" t="s">
        <v>666</v>
      </c>
      <c r="B4223" s="58" t="s">
        <v>667</v>
      </c>
      <c r="C4223" s="58" t="s">
        <v>668</v>
      </c>
      <c r="D4223" s="58" t="s">
        <v>11</v>
      </c>
      <c r="E4223" s="58" t="s">
        <v>12</v>
      </c>
      <c r="F4223" s="58" t="s">
        <v>872</v>
      </c>
      <c r="G4223" s="58"/>
      <c r="H4223" s="58" t="s">
        <v>16</v>
      </c>
      <c r="I4223" s="58">
        <v>1</v>
      </c>
      <c r="J4223" s="58" t="s">
        <v>14</v>
      </c>
      <c r="K4223" s="113">
        <v>1664.5</v>
      </c>
      <c r="L4223" s="63">
        <v>1698</v>
      </c>
      <c r="M4223" s="63"/>
      <c r="N4223" s="74"/>
      <c r="O4223" s="132">
        <f>L4223+(L4223*$N$4226)</f>
        <v>1482.1841999999999</v>
      </c>
      <c r="P4223" s="147">
        <v>1482.2</v>
      </c>
      <c r="Q4223" s="58" t="s">
        <v>872</v>
      </c>
      <c r="R4223" s="58">
        <v>1</v>
      </c>
      <c r="S4223" s="58" t="s">
        <v>14</v>
      </c>
      <c r="T4223" s="58" t="s">
        <v>980</v>
      </c>
      <c r="U4223" s="58" t="s">
        <v>15</v>
      </c>
    </row>
    <row r="4224" spans="1:21">
      <c r="A4224" s="58" t="s">
        <v>666</v>
      </c>
      <c r="B4224" s="58" t="s">
        <v>667</v>
      </c>
      <c r="C4224" s="58" t="s">
        <v>668</v>
      </c>
      <c r="D4224" s="58" t="s">
        <v>11</v>
      </c>
      <c r="E4224" s="58" t="s">
        <v>12</v>
      </c>
      <c r="F4224" s="58" t="s">
        <v>872</v>
      </c>
      <c r="G4224" s="58"/>
      <c r="H4224" s="58" t="s">
        <v>16</v>
      </c>
      <c r="I4224" s="58">
        <v>15</v>
      </c>
      <c r="J4224" s="58" t="s">
        <v>14</v>
      </c>
      <c r="K4224" s="113"/>
      <c r="L4224" s="63">
        <v>1444</v>
      </c>
      <c r="M4224" s="63"/>
      <c r="N4224" s="74"/>
      <c r="O4224" s="132" t="s">
        <v>972</v>
      </c>
      <c r="P4224" s="147" t="s">
        <v>972</v>
      </c>
      <c r="Q4224" s="58" t="s">
        <v>872</v>
      </c>
      <c r="R4224" s="58">
        <v>1</v>
      </c>
      <c r="S4224" s="58" t="s">
        <v>14</v>
      </c>
      <c r="T4224" s="58" t="s">
        <v>980</v>
      </c>
      <c r="U4224" s="58" t="s">
        <v>15</v>
      </c>
    </row>
    <row r="4225" spans="1:21">
      <c r="A4225" s="58" t="s">
        <v>666</v>
      </c>
      <c r="B4225" s="58" t="s">
        <v>667</v>
      </c>
      <c r="C4225" s="58" t="s">
        <v>668</v>
      </c>
      <c r="D4225" s="58" t="s">
        <v>11</v>
      </c>
      <c r="E4225" s="58" t="s">
        <v>12</v>
      </c>
      <c r="F4225" s="58" t="s">
        <v>872</v>
      </c>
      <c r="G4225" s="58"/>
      <c r="H4225" s="58" t="s">
        <v>16</v>
      </c>
      <c r="I4225" s="58">
        <v>45</v>
      </c>
      <c r="J4225" s="58" t="s">
        <v>14</v>
      </c>
      <c r="K4225" s="113"/>
      <c r="L4225" s="63">
        <v>1389</v>
      </c>
      <c r="M4225" s="63"/>
      <c r="N4225" s="74"/>
      <c r="O4225" s="132" t="s">
        <v>972</v>
      </c>
      <c r="P4225" s="147" t="s">
        <v>972</v>
      </c>
      <c r="Q4225" s="58" t="s">
        <v>872</v>
      </c>
      <c r="R4225" s="58">
        <v>1</v>
      </c>
      <c r="S4225" s="58" t="s">
        <v>14</v>
      </c>
      <c r="T4225" s="58" t="s">
        <v>980</v>
      </c>
      <c r="U4225" s="58" t="s">
        <v>15</v>
      </c>
    </row>
    <row r="4226" spans="1:21">
      <c r="A4226" s="58" t="s">
        <v>666</v>
      </c>
      <c r="B4226" s="58" t="s">
        <v>667</v>
      </c>
      <c r="C4226" s="58" t="s">
        <v>668</v>
      </c>
      <c r="D4226" s="58" t="s">
        <v>11</v>
      </c>
      <c r="E4226" s="58" t="s">
        <v>12</v>
      </c>
      <c r="F4226" s="58" t="s">
        <v>873</v>
      </c>
      <c r="G4226" s="58"/>
      <c r="H4226" s="58" t="s">
        <v>16</v>
      </c>
      <c r="I4226" s="58">
        <v>1</v>
      </c>
      <c r="J4226" s="58" t="s">
        <v>14</v>
      </c>
      <c r="K4226" s="114">
        <v>223.4</v>
      </c>
      <c r="L4226" s="64">
        <v>228</v>
      </c>
      <c r="M4226" s="64" t="s">
        <v>1042</v>
      </c>
      <c r="N4226" s="90">
        <v>-0.12709999999999999</v>
      </c>
      <c r="O4226" s="132">
        <f>L4226+(L4226*$N$4226)</f>
        <v>199.02119999999999</v>
      </c>
      <c r="P4226" s="147">
        <v>199</v>
      </c>
      <c r="Q4226" s="58" t="s">
        <v>873</v>
      </c>
      <c r="R4226" s="58">
        <v>1</v>
      </c>
      <c r="S4226" s="58" t="s">
        <v>14</v>
      </c>
      <c r="T4226" s="58" t="s">
        <v>980</v>
      </c>
      <c r="U4226" s="58" t="s">
        <v>15</v>
      </c>
    </row>
    <row r="4227" spans="1:21">
      <c r="A4227" s="58" t="s">
        <v>666</v>
      </c>
      <c r="B4227" s="58" t="s">
        <v>667</v>
      </c>
      <c r="C4227" s="58" t="s">
        <v>668</v>
      </c>
      <c r="D4227" s="58" t="s">
        <v>11</v>
      </c>
      <c r="E4227" s="58" t="s">
        <v>12</v>
      </c>
      <c r="F4227" s="58" t="s">
        <v>873</v>
      </c>
      <c r="G4227" s="58"/>
      <c r="H4227" s="58" t="s">
        <v>16</v>
      </c>
      <c r="I4227" s="58">
        <v>15</v>
      </c>
      <c r="J4227" s="58" t="s">
        <v>14</v>
      </c>
      <c r="K4227" s="114">
        <v>223.4</v>
      </c>
      <c r="L4227" s="64">
        <v>194</v>
      </c>
      <c r="M4227" s="64"/>
      <c r="N4227" s="75"/>
      <c r="O4227" s="132" t="s">
        <v>972</v>
      </c>
      <c r="P4227" s="147" t="s">
        <v>972</v>
      </c>
      <c r="Q4227" s="58" t="s">
        <v>873</v>
      </c>
      <c r="R4227" s="58">
        <v>1</v>
      </c>
      <c r="S4227" s="58" t="s">
        <v>14</v>
      </c>
      <c r="T4227" s="58" t="s">
        <v>980</v>
      </c>
      <c r="U4227" s="58" t="s">
        <v>15</v>
      </c>
    </row>
    <row r="4228" spans="1:21">
      <c r="A4228" s="58" t="s">
        <v>666</v>
      </c>
      <c r="B4228" s="58" t="s">
        <v>667</v>
      </c>
      <c r="C4228" s="58" t="s">
        <v>668</v>
      </c>
      <c r="D4228" s="58" t="s">
        <v>11</v>
      </c>
      <c r="E4228" s="58" t="s">
        <v>12</v>
      </c>
      <c r="F4228" s="58" t="s">
        <v>873</v>
      </c>
      <c r="G4228" s="58"/>
      <c r="H4228" s="58" t="s">
        <v>16</v>
      </c>
      <c r="I4228" s="58">
        <v>45</v>
      </c>
      <c r="J4228" s="58" t="s">
        <v>14</v>
      </c>
      <c r="K4228" s="114">
        <v>223.4</v>
      </c>
      <c r="L4228" s="64">
        <v>187</v>
      </c>
      <c r="M4228" s="64"/>
      <c r="N4228" s="75"/>
      <c r="O4228" s="132" t="s">
        <v>972</v>
      </c>
      <c r="P4228" s="147" t="s">
        <v>972</v>
      </c>
      <c r="Q4228" s="58" t="s">
        <v>873</v>
      </c>
      <c r="R4228" s="58">
        <v>1</v>
      </c>
      <c r="S4228" s="58" t="s">
        <v>14</v>
      </c>
      <c r="T4228" s="58" t="s">
        <v>980</v>
      </c>
      <c r="U4228" s="58" t="s">
        <v>15</v>
      </c>
    </row>
    <row r="4229" spans="1:21">
      <c r="A4229" s="58" t="s">
        <v>666</v>
      </c>
      <c r="B4229" s="58" t="s">
        <v>667</v>
      </c>
      <c r="C4229" s="58" t="s">
        <v>668</v>
      </c>
      <c r="D4229" s="58" t="s">
        <v>11</v>
      </c>
      <c r="E4229" s="58" t="s">
        <v>12</v>
      </c>
      <c r="F4229" s="58" t="s">
        <v>874</v>
      </c>
      <c r="G4229" s="58"/>
      <c r="H4229" s="58" t="s">
        <v>16</v>
      </c>
      <c r="I4229" s="58">
        <v>1</v>
      </c>
      <c r="J4229" s="58" t="s">
        <v>14</v>
      </c>
      <c r="K4229" s="114">
        <v>190.4</v>
      </c>
      <c r="L4229" s="64">
        <v>190.4</v>
      </c>
      <c r="M4229" s="64"/>
      <c r="N4229" s="75"/>
      <c r="O4229" s="132">
        <f>L4229+(L4229*$N$4226)</f>
        <v>166.20016000000001</v>
      </c>
      <c r="P4229" s="147">
        <v>166.2</v>
      </c>
      <c r="Q4229" s="58" t="s">
        <v>874</v>
      </c>
      <c r="R4229" s="58">
        <v>1</v>
      </c>
      <c r="S4229" s="58" t="s">
        <v>14</v>
      </c>
      <c r="T4229" s="58" t="s">
        <v>980</v>
      </c>
      <c r="U4229" s="58" t="s">
        <v>15</v>
      </c>
    </row>
    <row r="4230" spans="1:21">
      <c r="A4230" s="58" t="s">
        <v>666</v>
      </c>
      <c r="B4230" s="58" t="s">
        <v>667</v>
      </c>
      <c r="C4230" s="58" t="s">
        <v>668</v>
      </c>
      <c r="D4230" s="58" t="s">
        <v>11</v>
      </c>
      <c r="E4230" s="58" t="s">
        <v>12</v>
      </c>
      <c r="F4230" s="58" t="s">
        <v>874</v>
      </c>
      <c r="G4230" s="58"/>
      <c r="H4230" s="58" t="s">
        <v>16</v>
      </c>
      <c r="I4230" s="58">
        <v>15</v>
      </c>
      <c r="J4230" s="58" t="s">
        <v>14</v>
      </c>
      <c r="K4230" s="114">
        <v>190.4</v>
      </c>
      <c r="L4230" s="64">
        <v>161.9</v>
      </c>
      <c r="M4230" s="64"/>
      <c r="N4230" s="75"/>
      <c r="O4230" s="132" t="s">
        <v>972</v>
      </c>
      <c r="P4230" s="147" t="s">
        <v>972</v>
      </c>
      <c r="Q4230" s="58" t="s">
        <v>874</v>
      </c>
      <c r="R4230" s="58">
        <v>1</v>
      </c>
      <c r="S4230" s="58" t="s">
        <v>14</v>
      </c>
      <c r="T4230" s="58" t="s">
        <v>980</v>
      </c>
      <c r="U4230" s="58" t="s">
        <v>15</v>
      </c>
    </row>
    <row r="4231" spans="1:21">
      <c r="A4231" s="58" t="s">
        <v>666</v>
      </c>
      <c r="B4231" s="58" t="s">
        <v>667</v>
      </c>
      <c r="C4231" s="58" t="s">
        <v>668</v>
      </c>
      <c r="D4231" s="58" t="s">
        <v>11</v>
      </c>
      <c r="E4231" s="58" t="s">
        <v>12</v>
      </c>
      <c r="F4231" s="58" t="s">
        <v>874</v>
      </c>
      <c r="G4231" s="58"/>
      <c r="H4231" s="58" t="s">
        <v>16</v>
      </c>
      <c r="I4231" s="58">
        <v>45</v>
      </c>
      <c r="J4231" s="58" t="s">
        <v>14</v>
      </c>
      <c r="K4231" s="114">
        <v>190.4</v>
      </c>
      <c r="L4231" s="64">
        <v>155.69999999999999</v>
      </c>
      <c r="M4231" s="64"/>
      <c r="N4231" s="75"/>
      <c r="O4231" s="132" t="s">
        <v>972</v>
      </c>
      <c r="P4231" s="147" t="s">
        <v>972</v>
      </c>
      <c r="Q4231" s="58" t="s">
        <v>874</v>
      </c>
      <c r="R4231" s="58">
        <v>1</v>
      </c>
      <c r="S4231" s="58" t="s">
        <v>14</v>
      </c>
      <c r="T4231" s="58" t="s">
        <v>980</v>
      </c>
      <c r="U4231" s="58" t="s">
        <v>15</v>
      </c>
    </row>
    <row r="4232" spans="1:21">
      <c r="A4232" s="58" t="s">
        <v>666</v>
      </c>
      <c r="B4232" s="58" t="s">
        <v>667</v>
      </c>
      <c r="C4232" s="58" t="s">
        <v>668</v>
      </c>
      <c r="D4232" s="58" t="s">
        <v>11</v>
      </c>
      <c r="E4232" s="58" t="s">
        <v>12</v>
      </c>
      <c r="F4232" s="58" t="s">
        <v>875</v>
      </c>
      <c r="G4232" s="58"/>
      <c r="H4232" s="58" t="s">
        <v>16</v>
      </c>
      <c r="I4232" s="58">
        <v>1</v>
      </c>
      <c r="J4232" s="58" t="s">
        <v>14</v>
      </c>
      <c r="K4232" s="115">
        <v>58085</v>
      </c>
      <c r="L4232" s="65">
        <v>59247</v>
      </c>
      <c r="M4232" s="65"/>
      <c r="N4232" s="76"/>
      <c r="O4232" s="132">
        <f>L4232+(L4232*$N$4226)</f>
        <v>51716.706299999998</v>
      </c>
      <c r="P4232" s="147">
        <v>51717</v>
      </c>
      <c r="Q4232" s="58" t="s">
        <v>875</v>
      </c>
      <c r="R4232" s="58">
        <v>1</v>
      </c>
      <c r="S4232" s="58" t="s">
        <v>14</v>
      </c>
      <c r="T4232" s="58" t="s">
        <v>980</v>
      </c>
      <c r="U4232" s="58" t="s">
        <v>15</v>
      </c>
    </row>
    <row r="4233" spans="1:21">
      <c r="A4233" s="58" t="s">
        <v>666</v>
      </c>
      <c r="B4233" s="58" t="s">
        <v>667</v>
      </c>
      <c r="C4233" s="58" t="s">
        <v>668</v>
      </c>
      <c r="D4233" s="58" t="s">
        <v>11</v>
      </c>
      <c r="E4233" s="58" t="s">
        <v>12</v>
      </c>
      <c r="F4233" s="58" t="s">
        <v>875</v>
      </c>
      <c r="G4233" s="58"/>
      <c r="H4233" s="58" t="s">
        <v>16</v>
      </c>
      <c r="I4233" s="58">
        <v>15</v>
      </c>
      <c r="J4233" s="58" t="s">
        <v>14</v>
      </c>
      <c r="K4233" s="115">
        <v>58085</v>
      </c>
      <c r="L4233" s="65">
        <v>50363</v>
      </c>
      <c r="M4233" s="65"/>
      <c r="N4233" s="76"/>
      <c r="O4233" s="132" t="s">
        <v>972</v>
      </c>
      <c r="P4233" s="147" t="s">
        <v>972</v>
      </c>
      <c r="Q4233" s="58" t="s">
        <v>875</v>
      </c>
      <c r="R4233" s="58">
        <v>1</v>
      </c>
      <c r="S4233" s="58" t="s">
        <v>14</v>
      </c>
      <c r="T4233" s="58" t="s">
        <v>980</v>
      </c>
      <c r="U4233" s="58" t="s">
        <v>15</v>
      </c>
    </row>
    <row r="4234" spans="1:21">
      <c r="A4234" s="58" t="s">
        <v>666</v>
      </c>
      <c r="B4234" s="58" t="s">
        <v>667</v>
      </c>
      <c r="C4234" s="58" t="s">
        <v>668</v>
      </c>
      <c r="D4234" s="58" t="s">
        <v>11</v>
      </c>
      <c r="E4234" s="58" t="s">
        <v>12</v>
      </c>
      <c r="F4234" s="58" t="s">
        <v>875</v>
      </c>
      <c r="G4234" s="58"/>
      <c r="H4234" s="58" t="s">
        <v>16</v>
      </c>
      <c r="I4234" s="58">
        <v>45</v>
      </c>
      <c r="J4234" s="58" t="s">
        <v>14</v>
      </c>
      <c r="K4234" s="115">
        <v>58085</v>
      </c>
      <c r="L4234" s="65">
        <v>48454</v>
      </c>
      <c r="M4234" s="65"/>
      <c r="N4234" s="76"/>
      <c r="O4234" s="132" t="s">
        <v>972</v>
      </c>
      <c r="P4234" s="147" t="s">
        <v>972</v>
      </c>
      <c r="Q4234" s="58" t="s">
        <v>875</v>
      </c>
      <c r="R4234" s="58">
        <v>1</v>
      </c>
      <c r="S4234" s="58" t="s">
        <v>14</v>
      </c>
      <c r="T4234" s="58" t="s">
        <v>980</v>
      </c>
      <c r="U4234" s="58" t="s">
        <v>15</v>
      </c>
    </row>
    <row r="4235" spans="1:21">
      <c r="A4235" s="58" t="s">
        <v>666</v>
      </c>
      <c r="B4235" s="58" t="s">
        <v>667</v>
      </c>
      <c r="C4235" s="58" t="s">
        <v>668</v>
      </c>
      <c r="D4235" s="58" t="s">
        <v>11</v>
      </c>
      <c r="E4235" s="58" t="s">
        <v>12</v>
      </c>
      <c r="F4235" s="58" t="s">
        <v>876</v>
      </c>
      <c r="G4235" s="58"/>
      <c r="H4235" s="58" t="s">
        <v>16</v>
      </c>
      <c r="I4235" s="58">
        <v>1</v>
      </c>
      <c r="J4235" s="58" t="s">
        <v>14</v>
      </c>
      <c r="K4235" s="113">
        <v>1731.4</v>
      </c>
      <c r="L4235" s="63">
        <v>1767</v>
      </c>
      <c r="M4235" s="63"/>
      <c r="N4235" s="74"/>
      <c r="O4235" s="132">
        <f>L4235+(L4235*$N$4226)</f>
        <v>1542.4142999999999</v>
      </c>
      <c r="P4235" s="147">
        <v>1542.4</v>
      </c>
      <c r="Q4235" s="58" t="s">
        <v>876</v>
      </c>
      <c r="R4235" s="58">
        <v>1</v>
      </c>
      <c r="S4235" s="58" t="s">
        <v>14</v>
      </c>
      <c r="T4235" s="58" t="s">
        <v>980</v>
      </c>
      <c r="U4235" s="58" t="s">
        <v>15</v>
      </c>
    </row>
    <row r="4236" spans="1:21">
      <c r="A4236" s="58" t="s">
        <v>666</v>
      </c>
      <c r="B4236" s="58" t="s">
        <v>667</v>
      </c>
      <c r="C4236" s="58" t="s">
        <v>668</v>
      </c>
      <c r="D4236" s="58" t="s">
        <v>11</v>
      </c>
      <c r="E4236" s="58" t="s">
        <v>12</v>
      </c>
      <c r="F4236" s="58" t="s">
        <v>876</v>
      </c>
      <c r="G4236" s="58"/>
      <c r="H4236" s="58" t="s">
        <v>16</v>
      </c>
      <c r="I4236" s="58">
        <v>15</v>
      </c>
      <c r="J4236" s="58" t="s">
        <v>14</v>
      </c>
      <c r="K4236" s="113">
        <v>1731.4</v>
      </c>
      <c r="L4236" s="63">
        <v>1502</v>
      </c>
      <c r="M4236" s="63"/>
      <c r="N4236" s="74"/>
      <c r="O4236" s="132" t="s">
        <v>972</v>
      </c>
      <c r="P4236" s="147" t="s">
        <v>972</v>
      </c>
      <c r="Q4236" s="58" t="s">
        <v>876</v>
      </c>
      <c r="R4236" s="58">
        <v>1</v>
      </c>
      <c r="S4236" s="58" t="s">
        <v>14</v>
      </c>
      <c r="T4236" s="58" t="s">
        <v>980</v>
      </c>
      <c r="U4236" s="58" t="s">
        <v>15</v>
      </c>
    </row>
    <row r="4237" spans="1:21">
      <c r="A4237" s="58" t="s">
        <v>666</v>
      </c>
      <c r="B4237" s="58" t="s">
        <v>667</v>
      </c>
      <c r="C4237" s="58" t="s">
        <v>668</v>
      </c>
      <c r="D4237" s="58" t="s">
        <v>11</v>
      </c>
      <c r="E4237" s="58" t="s">
        <v>12</v>
      </c>
      <c r="F4237" s="58" t="s">
        <v>876</v>
      </c>
      <c r="G4237" s="58"/>
      <c r="H4237" s="58" t="s">
        <v>16</v>
      </c>
      <c r="I4237" s="58">
        <v>45</v>
      </c>
      <c r="J4237" s="58" t="s">
        <v>14</v>
      </c>
      <c r="K4237" s="113">
        <v>1731.4</v>
      </c>
      <c r="L4237" s="63">
        <v>1445</v>
      </c>
      <c r="M4237" s="63"/>
      <c r="N4237" s="74"/>
      <c r="O4237" s="132" t="s">
        <v>972</v>
      </c>
      <c r="P4237" s="147" t="s">
        <v>972</v>
      </c>
      <c r="Q4237" s="58" t="s">
        <v>876</v>
      </c>
      <c r="R4237" s="58">
        <v>1</v>
      </c>
      <c r="S4237" s="58" t="s">
        <v>14</v>
      </c>
      <c r="T4237" s="58" t="s">
        <v>980</v>
      </c>
      <c r="U4237" s="58" t="s">
        <v>15</v>
      </c>
    </row>
    <row r="4238" spans="1:21">
      <c r="A4238" s="58" t="s">
        <v>666</v>
      </c>
      <c r="B4238" s="58" t="s">
        <v>667</v>
      </c>
      <c r="C4238" s="58" t="s">
        <v>668</v>
      </c>
      <c r="D4238" s="58" t="s">
        <v>11</v>
      </c>
      <c r="E4238" s="58" t="s">
        <v>12</v>
      </c>
      <c r="F4238" s="58" t="s">
        <v>877</v>
      </c>
      <c r="G4238" s="58"/>
      <c r="H4238" s="58" t="s">
        <v>16</v>
      </c>
      <c r="I4238" s="58">
        <v>1</v>
      </c>
      <c r="J4238" s="58" t="s">
        <v>14</v>
      </c>
      <c r="K4238" s="114">
        <v>871.6</v>
      </c>
      <c r="L4238" s="64">
        <v>890</v>
      </c>
      <c r="M4238" s="64"/>
      <c r="N4238" s="75"/>
      <c r="O4238" s="132">
        <f>L4238+(L4238*$N$4226)</f>
        <v>776.88099999999997</v>
      </c>
      <c r="P4238" s="147">
        <v>776.9</v>
      </c>
      <c r="Q4238" s="58" t="s">
        <v>877</v>
      </c>
      <c r="R4238" s="58">
        <v>1</v>
      </c>
      <c r="S4238" s="58" t="s">
        <v>14</v>
      </c>
      <c r="T4238" s="58" t="s">
        <v>980</v>
      </c>
      <c r="U4238" s="58" t="s">
        <v>15</v>
      </c>
    </row>
    <row r="4239" spans="1:21">
      <c r="A4239" s="58" t="s">
        <v>666</v>
      </c>
      <c r="B4239" s="58" t="s">
        <v>667</v>
      </c>
      <c r="C4239" s="58" t="s">
        <v>668</v>
      </c>
      <c r="D4239" s="58" t="s">
        <v>11</v>
      </c>
      <c r="E4239" s="58" t="s">
        <v>12</v>
      </c>
      <c r="F4239" s="58" t="s">
        <v>877</v>
      </c>
      <c r="G4239" s="58"/>
      <c r="H4239" s="58" t="s">
        <v>16</v>
      </c>
      <c r="I4239" s="58">
        <v>15</v>
      </c>
      <c r="J4239" s="58" t="s">
        <v>14</v>
      </c>
      <c r="K4239" s="114">
        <v>871.6</v>
      </c>
      <c r="L4239" s="64">
        <v>756</v>
      </c>
      <c r="M4239" s="64"/>
      <c r="N4239" s="75"/>
      <c r="O4239" s="132" t="s">
        <v>972</v>
      </c>
      <c r="P4239" s="147" t="s">
        <v>972</v>
      </c>
      <c r="Q4239" s="58" t="s">
        <v>877</v>
      </c>
      <c r="R4239" s="58">
        <v>1</v>
      </c>
      <c r="S4239" s="58" t="s">
        <v>14</v>
      </c>
      <c r="T4239" s="58" t="s">
        <v>980</v>
      </c>
      <c r="U4239" s="58" t="s">
        <v>15</v>
      </c>
    </row>
    <row r="4240" spans="1:21">
      <c r="A4240" s="58" t="s">
        <v>666</v>
      </c>
      <c r="B4240" s="58" t="s">
        <v>667</v>
      </c>
      <c r="C4240" s="58" t="s">
        <v>668</v>
      </c>
      <c r="D4240" s="58" t="s">
        <v>11</v>
      </c>
      <c r="E4240" s="58" t="s">
        <v>12</v>
      </c>
      <c r="F4240" s="58" t="s">
        <v>877</v>
      </c>
      <c r="G4240" s="58"/>
      <c r="H4240" s="58" t="s">
        <v>16</v>
      </c>
      <c r="I4240" s="58">
        <v>45</v>
      </c>
      <c r="J4240" s="58" t="s">
        <v>14</v>
      </c>
      <c r="K4240" s="114">
        <v>871.6</v>
      </c>
      <c r="L4240" s="64">
        <v>728</v>
      </c>
      <c r="M4240" s="64"/>
      <c r="N4240" s="75"/>
      <c r="O4240" s="132" t="s">
        <v>972</v>
      </c>
      <c r="P4240" s="147" t="s">
        <v>972</v>
      </c>
      <c r="Q4240" s="58" t="s">
        <v>877</v>
      </c>
      <c r="R4240" s="58">
        <v>1</v>
      </c>
      <c r="S4240" s="58" t="s">
        <v>14</v>
      </c>
      <c r="T4240" s="58" t="s">
        <v>980</v>
      </c>
      <c r="U4240" s="58" t="s">
        <v>15</v>
      </c>
    </row>
    <row r="4241" spans="1:21">
      <c r="A4241" s="58" t="s">
        <v>666</v>
      </c>
      <c r="B4241" s="58" t="s">
        <v>667</v>
      </c>
      <c r="C4241" s="58" t="s">
        <v>668</v>
      </c>
      <c r="D4241" s="58" t="s">
        <v>11</v>
      </c>
      <c r="E4241" s="58" t="s">
        <v>12</v>
      </c>
      <c r="F4241" s="58" t="s">
        <v>976</v>
      </c>
      <c r="G4241" s="58"/>
      <c r="H4241" s="58" t="s">
        <v>16</v>
      </c>
      <c r="I4241" s="58">
        <v>1</v>
      </c>
      <c r="J4241" s="58" t="s">
        <v>14</v>
      </c>
      <c r="K4241" s="113"/>
      <c r="L4241" s="63">
        <v>13444.4</v>
      </c>
      <c r="M4241" s="63"/>
      <c r="N4241" s="74"/>
      <c r="O4241" s="132">
        <f>L4241+(L4241*$N$4226)</f>
        <v>11735.616760000001</v>
      </c>
      <c r="P4241" s="147">
        <v>11735.6</v>
      </c>
      <c r="Q4241" s="58" t="s">
        <v>976</v>
      </c>
      <c r="R4241" s="58">
        <v>1</v>
      </c>
      <c r="S4241" s="58" t="s">
        <v>14</v>
      </c>
      <c r="T4241" s="58" t="s">
        <v>981</v>
      </c>
      <c r="U4241" s="58" t="s">
        <v>15</v>
      </c>
    </row>
    <row r="4242" spans="1:21">
      <c r="A4242" s="58" t="s">
        <v>666</v>
      </c>
      <c r="B4242" s="58" t="s">
        <v>667</v>
      </c>
      <c r="C4242" s="58" t="s">
        <v>668</v>
      </c>
      <c r="D4242" s="58" t="s">
        <v>11</v>
      </c>
      <c r="E4242" s="58" t="s">
        <v>12</v>
      </c>
      <c r="F4242" s="58" t="s">
        <v>976</v>
      </c>
      <c r="G4242" s="58"/>
      <c r="H4242" s="58" t="s">
        <v>16</v>
      </c>
      <c r="I4242" s="58">
        <v>15</v>
      </c>
      <c r="J4242" s="58" t="s">
        <v>14</v>
      </c>
      <c r="K4242" s="113"/>
      <c r="L4242" s="63">
        <v>11428.3</v>
      </c>
      <c r="M4242" s="63"/>
      <c r="N4242" s="74"/>
      <c r="O4242" s="132" t="s">
        <v>972</v>
      </c>
      <c r="P4242" s="147" t="s">
        <v>972</v>
      </c>
      <c r="Q4242" s="58" t="s">
        <v>976</v>
      </c>
      <c r="R4242" s="58">
        <v>1</v>
      </c>
      <c r="S4242" s="58" t="s">
        <v>14</v>
      </c>
      <c r="T4242" s="58" t="s">
        <v>981</v>
      </c>
      <c r="U4242" s="58" t="s">
        <v>15</v>
      </c>
    </row>
    <row r="4243" spans="1:21">
      <c r="A4243" s="58" t="s">
        <v>666</v>
      </c>
      <c r="B4243" s="58" t="s">
        <v>667</v>
      </c>
      <c r="C4243" s="58" t="s">
        <v>668</v>
      </c>
      <c r="D4243" s="58" t="s">
        <v>11</v>
      </c>
      <c r="E4243" s="58" t="s">
        <v>12</v>
      </c>
      <c r="F4243" s="58" t="s">
        <v>976</v>
      </c>
      <c r="G4243" s="58"/>
      <c r="H4243" s="58" t="s">
        <v>16</v>
      </c>
      <c r="I4243" s="58">
        <v>45</v>
      </c>
      <c r="J4243" s="58" t="s">
        <v>14</v>
      </c>
      <c r="K4243" s="113"/>
      <c r="L4243" s="63">
        <v>10995</v>
      </c>
      <c r="M4243" s="63"/>
      <c r="N4243" s="74"/>
      <c r="O4243" s="132" t="s">
        <v>972</v>
      </c>
      <c r="P4243" s="147" t="s">
        <v>972</v>
      </c>
      <c r="Q4243" s="58" t="s">
        <v>976</v>
      </c>
      <c r="R4243" s="58">
        <v>1</v>
      </c>
      <c r="S4243" s="58" t="s">
        <v>14</v>
      </c>
      <c r="T4243" s="58" t="s">
        <v>981</v>
      </c>
      <c r="U4243" s="58" t="s">
        <v>15</v>
      </c>
    </row>
    <row r="4244" spans="1:21">
      <c r="A4244" s="58" t="s">
        <v>666</v>
      </c>
      <c r="B4244" s="58" t="s">
        <v>667</v>
      </c>
      <c r="C4244" s="58" t="s">
        <v>668</v>
      </c>
      <c r="D4244" s="58" t="s">
        <v>11</v>
      </c>
      <c r="E4244" s="58" t="s">
        <v>12</v>
      </c>
      <c r="F4244" s="58" t="s">
        <v>878</v>
      </c>
      <c r="G4244" s="58"/>
      <c r="H4244" s="58" t="s">
        <v>16</v>
      </c>
      <c r="I4244" s="58">
        <v>1</v>
      </c>
      <c r="J4244" s="58" t="s">
        <v>14</v>
      </c>
      <c r="K4244" s="113">
        <v>2012.2</v>
      </c>
      <c r="L4244" s="63">
        <v>2053</v>
      </c>
      <c r="M4244" s="63"/>
      <c r="N4244" s="74"/>
      <c r="O4244" s="132">
        <f>L4244+(L4244*$N$4226)</f>
        <v>1792.0637000000002</v>
      </c>
      <c r="P4244" s="147">
        <v>1792.1</v>
      </c>
      <c r="Q4244" s="58" t="s">
        <v>878</v>
      </c>
      <c r="R4244" s="58">
        <v>1</v>
      </c>
      <c r="S4244" s="58" t="s">
        <v>14</v>
      </c>
      <c r="T4244" s="58" t="s">
        <v>980</v>
      </c>
      <c r="U4244" s="58" t="s">
        <v>15</v>
      </c>
    </row>
    <row r="4245" spans="1:21">
      <c r="A4245" s="58" t="s">
        <v>666</v>
      </c>
      <c r="B4245" s="58" t="s">
        <v>667</v>
      </c>
      <c r="C4245" s="58" t="s">
        <v>668</v>
      </c>
      <c r="D4245" s="58" t="s">
        <v>11</v>
      </c>
      <c r="E4245" s="58" t="s">
        <v>12</v>
      </c>
      <c r="F4245" s="58" t="s">
        <v>878</v>
      </c>
      <c r="G4245" s="58"/>
      <c r="H4245" s="58" t="s">
        <v>16</v>
      </c>
      <c r="I4245" s="58">
        <v>15</v>
      </c>
      <c r="J4245" s="58" t="s">
        <v>14</v>
      </c>
      <c r="K4245" s="113">
        <v>2012.2</v>
      </c>
      <c r="L4245" s="63">
        <v>1745</v>
      </c>
      <c r="M4245" s="63"/>
      <c r="N4245" s="74"/>
      <c r="O4245" s="132" t="s">
        <v>972</v>
      </c>
      <c r="P4245" s="147" t="s">
        <v>972</v>
      </c>
      <c r="Q4245" s="58" t="s">
        <v>878</v>
      </c>
      <c r="R4245" s="58">
        <v>1</v>
      </c>
      <c r="S4245" s="58" t="s">
        <v>14</v>
      </c>
      <c r="T4245" s="58" t="s">
        <v>980</v>
      </c>
      <c r="U4245" s="58" t="s">
        <v>15</v>
      </c>
    </row>
    <row r="4246" spans="1:21">
      <c r="A4246" s="58" t="s">
        <v>666</v>
      </c>
      <c r="B4246" s="58" t="s">
        <v>667</v>
      </c>
      <c r="C4246" s="58" t="s">
        <v>668</v>
      </c>
      <c r="D4246" s="58" t="s">
        <v>11</v>
      </c>
      <c r="E4246" s="58" t="s">
        <v>12</v>
      </c>
      <c r="F4246" s="58" t="s">
        <v>878</v>
      </c>
      <c r="G4246" s="58"/>
      <c r="H4246" s="58" t="s">
        <v>16</v>
      </c>
      <c r="I4246" s="58">
        <v>45</v>
      </c>
      <c r="J4246" s="58" t="s">
        <v>14</v>
      </c>
      <c r="K4246" s="113">
        <v>2012.2</v>
      </c>
      <c r="L4246" s="63">
        <v>1679</v>
      </c>
      <c r="M4246" s="63"/>
      <c r="N4246" s="74"/>
      <c r="O4246" s="132" t="s">
        <v>972</v>
      </c>
      <c r="P4246" s="147" t="s">
        <v>972</v>
      </c>
      <c r="Q4246" s="58" t="s">
        <v>878</v>
      </c>
      <c r="R4246" s="58">
        <v>1</v>
      </c>
      <c r="S4246" s="58" t="s">
        <v>14</v>
      </c>
      <c r="T4246" s="58" t="s">
        <v>980</v>
      </c>
      <c r="U4246" s="58" t="s">
        <v>15</v>
      </c>
    </row>
    <row r="4247" spans="1:21">
      <c r="A4247" s="58" t="s">
        <v>666</v>
      </c>
      <c r="B4247" s="58" t="s">
        <v>667</v>
      </c>
      <c r="C4247" s="58" t="s">
        <v>668</v>
      </c>
      <c r="D4247" s="58" t="s">
        <v>11</v>
      </c>
      <c r="E4247" s="58" t="s">
        <v>12</v>
      </c>
      <c r="F4247" s="58" t="s">
        <v>879</v>
      </c>
      <c r="G4247" s="58"/>
      <c r="H4247" s="58" t="s">
        <v>16</v>
      </c>
      <c r="I4247" s="58">
        <v>1</v>
      </c>
      <c r="J4247" s="58" t="s">
        <v>14</v>
      </c>
      <c r="K4247" s="114">
        <v>670.2</v>
      </c>
      <c r="L4247" s="64">
        <v>684</v>
      </c>
      <c r="M4247" s="64"/>
      <c r="N4247" s="75"/>
      <c r="O4247" s="132">
        <f>L4247+(L4247*$N$4226)</f>
        <v>597.06359999999995</v>
      </c>
      <c r="P4247" s="147">
        <v>597.1</v>
      </c>
      <c r="Q4247" s="58" t="s">
        <v>879</v>
      </c>
      <c r="R4247" s="58">
        <v>1</v>
      </c>
      <c r="S4247" s="58" t="s">
        <v>14</v>
      </c>
      <c r="T4247" s="58" t="s">
        <v>980</v>
      </c>
      <c r="U4247" s="58" t="s">
        <v>15</v>
      </c>
    </row>
    <row r="4248" spans="1:21">
      <c r="A4248" s="58" t="s">
        <v>666</v>
      </c>
      <c r="B4248" s="58" t="s">
        <v>667</v>
      </c>
      <c r="C4248" s="58" t="s">
        <v>668</v>
      </c>
      <c r="D4248" s="58" t="s">
        <v>11</v>
      </c>
      <c r="E4248" s="58" t="s">
        <v>12</v>
      </c>
      <c r="F4248" s="58" t="s">
        <v>879</v>
      </c>
      <c r="G4248" s="58"/>
      <c r="H4248" s="58" t="s">
        <v>16</v>
      </c>
      <c r="I4248" s="58">
        <v>15</v>
      </c>
      <c r="J4248" s="58" t="s">
        <v>14</v>
      </c>
      <c r="K4248" s="114">
        <v>670.2</v>
      </c>
      <c r="L4248" s="64">
        <v>582</v>
      </c>
      <c r="M4248" s="64"/>
      <c r="N4248" s="75"/>
      <c r="O4248" s="132" t="s">
        <v>972</v>
      </c>
      <c r="P4248" s="147" t="s">
        <v>972</v>
      </c>
      <c r="Q4248" s="58" t="s">
        <v>879</v>
      </c>
      <c r="R4248" s="58">
        <v>1</v>
      </c>
      <c r="S4248" s="58" t="s">
        <v>14</v>
      </c>
      <c r="T4248" s="58" t="s">
        <v>980</v>
      </c>
      <c r="U4248" s="58" t="s">
        <v>15</v>
      </c>
    </row>
    <row r="4249" spans="1:21">
      <c r="A4249" s="58" t="s">
        <v>666</v>
      </c>
      <c r="B4249" s="58" t="s">
        <v>667</v>
      </c>
      <c r="C4249" s="58" t="s">
        <v>668</v>
      </c>
      <c r="D4249" s="58" t="s">
        <v>11</v>
      </c>
      <c r="E4249" s="58" t="s">
        <v>12</v>
      </c>
      <c r="F4249" s="58" t="s">
        <v>879</v>
      </c>
      <c r="G4249" s="58"/>
      <c r="H4249" s="58" t="s">
        <v>16</v>
      </c>
      <c r="I4249" s="58">
        <v>45</v>
      </c>
      <c r="J4249" s="58" t="s">
        <v>14</v>
      </c>
      <c r="K4249" s="114">
        <v>670.2</v>
      </c>
      <c r="L4249" s="64">
        <v>560</v>
      </c>
      <c r="M4249" s="64"/>
      <c r="N4249" s="75"/>
      <c r="O4249" s="132" t="s">
        <v>972</v>
      </c>
      <c r="P4249" s="147" t="s">
        <v>972</v>
      </c>
      <c r="Q4249" s="58" t="s">
        <v>879</v>
      </c>
      <c r="R4249" s="58">
        <v>1</v>
      </c>
      <c r="S4249" s="58" t="s">
        <v>14</v>
      </c>
      <c r="T4249" s="58" t="s">
        <v>980</v>
      </c>
      <c r="U4249" s="58" t="s">
        <v>15</v>
      </c>
    </row>
    <row r="4250" spans="1:21">
      <c r="A4250" s="58" t="s">
        <v>666</v>
      </c>
      <c r="B4250" s="58" t="s">
        <v>667</v>
      </c>
      <c r="C4250" s="58" t="s">
        <v>668</v>
      </c>
      <c r="D4250" s="58" t="s">
        <v>11</v>
      </c>
      <c r="E4250" s="58" t="s">
        <v>12</v>
      </c>
      <c r="F4250" s="58" t="s">
        <v>880</v>
      </c>
      <c r="G4250" s="58"/>
      <c r="H4250" s="58" t="s">
        <v>16</v>
      </c>
      <c r="I4250" s="58">
        <v>1</v>
      </c>
      <c r="J4250" s="58" t="s">
        <v>14</v>
      </c>
      <c r="K4250" s="113">
        <v>2234</v>
      </c>
      <c r="L4250" s="63">
        <v>2234</v>
      </c>
      <c r="M4250" s="63"/>
      <c r="N4250" s="74"/>
      <c r="O4250" s="132">
        <f>L4250+(L4250*$N$4226)</f>
        <v>1950.0586000000001</v>
      </c>
      <c r="P4250" s="147">
        <v>1950.1</v>
      </c>
      <c r="Q4250" s="58" t="s">
        <v>880</v>
      </c>
      <c r="R4250" s="58">
        <v>1</v>
      </c>
      <c r="S4250" s="58" t="s">
        <v>14</v>
      </c>
      <c r="T4250" s="58" t="s">
        <v>980</v>
      </c>
      <c r="U4250" s="58" t="s">
        <v>15</v>
      </c>
    </row>
    <row r="4251" spans="1:21">
      <c r="A4251" s="58" t="s">
        <v>666</v>
      </c>
      <c r="B4251" s="58" t="s">
        <v>667</v>
      </c>
      <c r="C4251" s="58" t="s">
        <v>668</v>
      </c>
      <c r="D4251" s="58" t="s">
        <v>11</v>
      </c>
      <c r="E4251" s="58" t="s">
        <v>12</v>
      </c>
      <c r="F4251" s="58" t="s">
        <v>880</v>
      </c>
      <c r="G4251" s="58"/>
      <c r="H4251" s="58" t="s">
        <v>16</v>
      </c>
      <c r="I4251" s="58">
        <v>15</v>
      </c>
      <c r="J4251" s="58" t="s">
        <v>14</v>
      </c>
      <c r="K4251" s="113">
        <v>2234</v>
      </c>
      <c r="L4251" s="63">
        <v>1899</v>
      </c>
      <c r="M4251" s="63"/>
      <c r="N4251" s="74"/>
      <c r="O4251" s="132" t="s">
        <v>972</v>
      </c>
      <c r="P4251" s="147" t="s">
        <v>972</v>
      </c>
      <c r="Q4251" s="58" t="s">
        <v>880</v>
      </c>
      <c r="R4251" s="58">
        <v>1</v>
      </c>
      <c r="S4251" s="58" t="s">
        <v>14</v>
      </c>
      <c r="T4251" s="58" t="s">
        <v>980</v>
      </c>
      <c r="U4251" s="58" t="s">
        <v>15</v>
      </c>
    </row>
    <row r="4252" spans="1:21">
      <c r="A4252" s="58" t="s">
        <v>666</v>
      </c>
      <c r="B4252" s="58" t="s">
        <v>667</v>
      </c>
      <c r="C4252" s="58" t="s">
        <v>668</v>
      </c>
      <c r="D4252" s="58" t="s">
        <v>11</v>
      </c>
      <c r="E4252" s="58" t="s">
        <v>12</v>
      </c>
      <c r="F4252" s="58" t="s">
        <v>880</v>
      </c>
      <c r="G4252" s="58"/>
      <c r="H4252" s="58" t="s">
        <v>16</v>
      </c>
      <c r="I4252" s="58">
        <v>45</v>
      </c>
      <c r="J4252" s="58" t="s">
        <v>14</v>
      </c>
      <c r="K4252" s="113">
        <v>2234</v>
      </c>
      <c r="L4252" s="63">
        <v>1827</v>
      </c>
      <c r="M4252" s="63"/>
      <c r="N4252" s="74"/>
      <c r="O4252" s="132" t="s">
        <v>972</v>
      </c>
      <c r="P4252" s="147" t="s">
        <v>972</v>
      </c>
      <c r="Q4252" s="58" t="s">
        <v>880</v>
      </c>
      <c r="R4252" s="58">
        <v>1</v>
      </c>
      <c r="S4252" s="58" t="s">
        <v>14</v>
      </c>
      <c r="T4252" s="58" t="s">
        <v>980</v>
      </c>
      <c r="U4252" s="58" t="s">
        <v>15</v>
      </c>
    </row>
    <row r="4253" spans="1:21">
      <c r="A4253" s="58" t="s">
        <v>669</v>
      </c>
      <c r="B4253" s="58" t="s">
        <v>670</v>
      </c>
      <c r="C4253" s="58" t="s">
        <v>671</v>
      </c>
      <c r="D4253" s="58" t="s">
        <v>11</v>
      </c>
      <c r="E4253" s="58" t="s">
        <v>12</v>
      </c>
      <c r="F4253" s="58" t="s">
        <v>13</v>
      </c>
      <c r="G4253" s="58"/>
      <c r="H4253" s="58" t="s">
        <v>16</v>
      </c>
      <c r="I4253" s="58">
        <v>1</v>
      </c>
      <c r="J4253" s="58" t="s">
        <v>14</v>
      </c>
      <c r="K4253" s="113">
        <v>7750</v>
      </c>
      <c r="L4253" s="63">
        <v>7905</v>
      </c>
      <c r="M4253" s="63"/>
      <c r="N4253" s="74"/>
      <c r="O4253" s="132">
        <f>L4253+(L4253*$N$4259)</f>
        <v>7267.857</v>
      </c>
      <c r="P4253" s="147">
        <v>7267.9</v>
      </c>
      <c r="Q4253" s="58" t="s">
        <v>13</v>
      </c>
      <c r="R4253" s="58">
        <v>1</v>
      </c>
      <c r="S4253" s="58" t="s">
        <v>14</v>
      </c>
      <c r="T4253" s="58" t="s">
        <v>980</v>
      </c>
      <c r="U4253" s="58" t="s">
        <v>15</v>
      </c>
    </row>
    <row r="4254" spans="1:21">
      <c r="A4254" s="58" t="s">
        <v>669</v>
      </c>
      <c r="B4254" s="58" t="s">
        <v>670</v>
      </c>
      <c r="C4254" s="58" t="s">
        <v>671</v>
      </c>
      <c r="D4254" s="58" t="s">
        <v>11</v>
      </c>
      <c r="E4254" s="58" t="s">
        <v>12</v>
      </c>
      <c r="F4254" s="58" t="s">
        <v>13</v>
      </c>
      <c r="G4254" s="58"/>
      <c r="H4254" s="58" t="s">
        <v>16</v>
      </c>
      <c r="I4254" s="58">
        <v>15</v>
      </c>
      <c r="J4254" s="58" t="s">
        <v>14</v>
      </c>
      <c r="K4254" s="113"/>
      <c r="L4254" s="63">
        <v>7054</v>
      </c>
      <c r="M4254" s="63"/>
      <c r="N4254" s="74"/>
      <c r="O4254" s="132" t="s">
        <v>972</v>
      </c>
      <c r="P4254" s="147" t="s">
        <v>972</v>
      </c>
      <c r="Q4254" s="58" t="s">
        <v>13</v>
      </c>
      <c r="R4254" s="58">
        <v>1</v>
      </c>
      <c r="S4254" s="58" t="s">
        <v>14</v>
      </c>
      <c r="T4254" s="58" t="s">
        <v>980</v>
      </c>
      <c r="U4254" s="58" t="s">
        <v>15</v>
      </c>
    </row>
    <row r="4255" spans="1:21">
      <c r="A4255" s="58" t="s">
        <v>669</v>
      </c>
      <c r="B4255" s="58" t="s">
        <v>670</v>
      </c>
      <c r="C4255" s="58" t="s">
        <v>671</v>
      </c>
      <c r="D4255" s="58" t="s">
        <v>11</v>
      </c>
      <c r="E4255" s="58" t="s">
        <v>12</v>
      </c>
      <c r="F4255" s="58" t="s">
        <v>13</v>
      </c>
      <c r="G4255" s="58"/>
      <c r="H4255" s="58" t="s">
        <v>16</v>
      </c>
      <c r="I4255" s="58">
        <v>45</v>
      </c>
      <c r="J4255" s="58" t="s">
        <v>14</v>
      </c>
      <c r="K4255" s="113"/>
      <c r="L4255" s="63">
        <v>7000</v>
      </c>
      <c r="M4255" s="63"/>
      <c r="N4255" s="74"/>
      <c r="O4255" s="132" t="s">
        <v>972</v>
      </c>
      <c r="P4255" s="147" t="s">
        <v>972</v>
      </c>
      <c r="Q4255" s="58" t="s">
        <v>13</v>
      </c>
      <c r="R4255" s="58">
        <v>1</v>
      </c>
      <c r="S4255" s="58" t="s">
        <v>14</v>
      </c>
      <c r="T4255" s="58" t="s">
        <v>980</v>
      </c>
      <c r="U4255" s="58" t="s">
        <v>15</v>
      </c>
    </row>
    <row r="4256" spans="1:21">
      <c r="A4256" s="58" t="s">
        <v>669</v>
      </c>
      <c r="B4256" s="58" t="s">
        <v>670</v>
      </c>
      <c r="C4256" s="58" t="s">
        <v>671</v>
      </c>
      <c r="D4256" s="58" t="s">
        <v>11</v>
      </c>
      <c r="E4256" s="58" t="s">
        <v>12</v>
      </c>
      <c r="F4256" s="58" t="s">
        <v>872</v>
      </c>
      <c r="G4256" s="58"/>
      <c r="H4256" s="58" t="s">
        <v>16</v>
      </c>
      <c r="I4256" s="58">
        <v>1</v>
      </c>
      <c r="J4256" s="58" t="s">
        <v>14</v>
      </c>
      <c r="K4256" s="113">
        <v>2309.5</v>
      </c>
      <c r="L4256" s="63">
        <v>2356</v>
      </c>
      <c r="M4256" s="63"/>
      <c r="N4256" s="74"/>
      <c r="O4256" s="132">
        <f>L4256+(L4256*$N$4259)</f>
        <v>2166.1064000000001</v>
      </c>
      <c r="P4256" s="147">
        <v>2166.1</v>
      </c>
      <c r="Q4256" s="58" t="s">
        <v>872</v>
      </c>
      <c r="R4256" s="58">
        <v>1</v>
      </c>
      <c r="S4256" s="58" t="s">
        <v>14</v>
      </c>
      <c r="T4256" s="58" t="s">
        <v>980</v>
      </c>
      <c r="U4256" s="58" t="s">
        <v>15</v>
      </c>
    </row>
    <row r="4257" spans="1:21">
      <c r="A4257" s="58" t="s">
        <v>669</v>
      </c>
      <c r="B4257" s="58" t="s">
        <v>670</v>
      </c>
      <c r="C4257" s="58" t="s">
        <v>671</v>
      </c>
      <c r="D4257" s="58" t="s">
        <v>11</v>
      </c>
      <c r="E4257" s="58" t="s">
        <v>12</v>
      </c>
      <c r="F4257" s="58" t="s">
        <v>872</v>
      </c>
      <c r="G4257" s="58"/>
      <c r="H4257" s="58" t="s">
        <v>16</v>
      </c>
      <c r="I4257" s="58">
        <v>15</v>
      </c>
      <c r="J4257" s="58" t="s">
        <v>14</v>
      </c>
      <c r="K4257" s="113"/>
      <c r="L4257" s="63">
        <v>2102</v>
      </c>
      <c r="M4257" s="63"/>
      <c r="N4257" s="74"/>
      <c r="O4257" s="132" t="s">
        <v>972</v>
      </c>
      <c r="P4257" s="147" t="s">
        <v>972</v>
      </c>
      <c r="Q4257" s="58" t="s">
        <v>872</v>
      </c>
      <c r="R4257" s="58">
        <v>1</v>
      </c>
      <c r="S4257" s="58" t="s">
        <v>14</v>
      </c>
      <c r="T4257" s="58" t="s">
        <v>980</v>
      </c>
      <c r="U4257" s="58" t="s">
        <v>15</v>
      </c>
    </row>
    <row r="4258" spans="1:21">
      <c r="A4258" s="58" t="s">
        <v>669</v>
      </c>
      <c r="B4258" s="58" t="s">
        <v>670</v>
      </c>
      <c r="C4258" s="58" t="s">
        <v>671</v>
      </c>
      <c r="D4258" s="58" t="s">
        <v>11</v>
      </c>
      <c r="E4258" s="58" t="s">
        <v>12</v>
      </c>
      <c r="F4258" s="58" t="s">
        <v>872</v>
      </c>
      <c r="G4258" s="58"/>
      <c r="H4258" s="58" t="s">
        <v>16</v>
      </c>
      <c r="I4258" s="58">
        <v>45</v>
      </c>
      <c r="J4258" s="58" t="s">
        <v>14</v>
      </c>
      <c r="K4258" s="113"/>
      <c r="L4258" s="63">
        <v>2087</v>
      </c>
      <c r="M4258" s="63"/>
      <c r="N4258" s="74"/>
      <c r="O4258" s="132" t="s">
        <v>972</v>
      </c>
      <c r="P4258" s="147" t="s">
        <v>972</v>
      </c>
      <c r="Q4258" s="58" t="s">
        <v>872</v>
      </c>
      <c r="R4258" s="58">
        <v>1</v>
      </c>
      <c r="S4258" s="58" t="s">
        <v>14</v>
      </c>
      <c r="T4258" s="58" t="s">
        <v>980</v>
      </c>
      <c r="U4258" s="58" t="s">
        <v>15</v>
      </c>
    </row>
    <row r="4259" spans="1:21">
      <c r="A4259" s="58" t="s">
        <v>669</v>
      </c>
      <c r="B4259" s="58" t="s">
        <v>670</v>
      </c>
      <c r="C4259" s="58" t="s">
        <v>671</v>
      </c>
      <c r="D4259" s="58" t="s">
        <v>11</v>
      </c>
      <c r="E4259" s="58" t="s">
        <v>12</v>
      </c>
      <c r="F4259" s="58" t="s">
        <v>873</v>
      </c>
      <c r="G4259" s="58"/>
      <c r="H4259" s="58" t="s">
        <v>16</v>
      </c>
      <c r="I4259" s="58">
        <v>1</v>
      </c>
      <c r="J4259" s="58" t="s">
        <v>14</v>
      </c>
      <c r="K4259" s="114">
        <v>310</v>
      </c>
      <c r="L4259" s="64">
        <v>317</v>
      </c>
      <c r="M4259" s="64" t="s">
        <v>1043</v>
      </c>
      <c r="N4259" s="90">
        <v>-8.0600000000000005E-2</v>
      </c>
      <c r="O4259" s="132">
        <f>L4259+(L4259*$N$4259)</f>
        <v>291.44979999999998</v>
      </c>
      <c r="P4259" s="147">
        <v>290.89999999999998</v>
      </c>
      <c r="Q4259" s="58" t="s">
        <v>873</v>
      </c>
      <c r="R4259" s="58">
        <v>1</v>
      </c>
      <c r="S4259" s="58" t="s">
        <v>14</v>
      </c>
      <c r="T4259" s="58" t="s">
        <v>980</v>
      </c>
      <c r="U4259" s="58" t="s">
        <v>15</v>
      </c>
    </row>
    <row r="4260" spans="1:21">
      <c r="A4260" s="58" t="s">
        <v>669</v>
      </c>
      <c r="B4260" s="58" t="s">
        <v>670</v>
      </c>
      <c r="C4260" s="58" t="s">
        <v>671</v>
      </c>
      <c r="D4260" s="58" t="s">
        <v>11</v>
      </c>
      <c r="E4260" s="58" t="s">
        <v>12</v>
      </c>
      <c r="F4260" s="58" t="s">
        <v>873</v>
      </c>
      <c r="G4260" s="58"/>
      <c r="H4260" s="58" t="s">
        <v>16</v>
      </c>
      <c r="I4260" s="58">
        <v>15</v>
      </c>
      <c r="J4260" s="58" t="s">
        <v>14</v>
      </c>
      <c r="K4260" s="114">
        <v>310</v>
      </c>
      <c r="L4260" s="64">
        <v>283</v>
      </c>
      <c r="M4260" s="64"/>
      <c r="N4260" s="75"/>
      <c r="O4260" s="132" t="s">
        <v>972</v>
      </c>
      <c r="P4260" s="147" t="s">
        <v>972</v>
      </c>
      <c r="Q4260" s="58" t="s">
        <v>873</v>
      </c>
      <c r="R4260" s="58">
        <v>1</v>
      </c>
      <c r="S4260" s="58" t="s">
        <v>14</v>
      </c>
      <c r="T4260" s="58" t="s">
        <v>980</v>
      </c>
      <c r="U4260" s="58" t="s">
        <v>15</v>
      </c>
    </row>
    <row r="4261" spans="1:21">
      <c r="A4261" s="58" t="s">
        <v>669</v>
      </c>
      <c r="B4261" s="58" t="s">
        <v>670</v>
      </c>
      <c r="C4261" s="58" t="s">
        <v>671</v>
      </c>
      <c r="D4261" s="58" t="s">
        <v>11</v>
      </c>
      <c r="E4261" s="58" t="s">
        <v>12</v>
      </c>
      <c r="F4261" s="58" t="s">
        <v>873</v>
      </c>
      <c r="G4261" s="58"/>
      <c r="H4261" s="58" t="s">
        <v>16</v>
      </c>
      <c r="I4261" s="58">
        <v>45</v>
      </c>
      <c r="J4261" s="58" t="s">
        <v>14</v>
      </c>
      <c r="K4261" s="114">
        <v>310</v>
      </c>
      <c r="L4261" s="64">
        <v>280</v>
      </c>
      <c r="M4261" s="64"/>
      <c r="N4261" s="75"/>
      <c r="O4261" s="132" t="s">
        <v>972</v>
      </c>
      <c r="P4261" s="147" t="s">
        <v>972</v>
      </c>
      <c r="Q4261" s="58" t="s">
        <v>873</v>
      </c>
      <c r="R4261" s="58">
        <v>1</v>
      </c>
      <c r="S4261" s="58" t="s">
        <v>14</v>
      </c>
      <c r="T4261" s="58" t="s">
        <v>980</v>
      </c>
      <c r="U4261" s="58" t="s">
        <v>15</v>
      </c>
    </row>
    <row r="4262" spans="1:21">
      <c r="A4262" s="58" t="s">
        <v>669</v>
      </c>
      <c r="B4262" s="58" t="s">
        <v>670</v>
      </c>
      <c r="C4262" s="58" t="s">
        <v>671</v>
      </c>
      <c r="D4262" s="58" t="s">
        <v>11</v>
      </c>
      <c r="E4262" s="58" t="s">
        <v>12</v>
      </c>
      <c r="F4262" s="58" t="s">
        <v>874</v>
      </c>
      <c r="G4262" s="58"/>
      <c r="H4262" s="58" t="s">
        <v>16</v>
      </c>
      <c r="I4262" s="58">
        <v>1</v>
      </c>
      <c r="J4262" s="58" t="s">
        <v>14</v>
      </c>
      <c r="K4262" s="114">
        <v>263.5</v>
      </c>
      <c r="L4262" s="64">
        <v>263.5</v>
      </c>
      <c r="M4262" s="64"/>
      <c r="N4262" s="75"/>
      <c r="O4262" s="132">
        <f>L4262+(L4262*$N$4259)</f>
        <v>242.2619</v>
      </c>
      <c r="P4262" s="147">
        <v>242.3</v>
      </c>
      <c r="Q4262" s="58" t="s">
        <v>874</v>
      </c>
      <c r="R4262" s="58">
        <v>1</v>
      </c>
      <c r="S4262" s="58" t="s">
        <v>14</v>
      </c>
      <c r="T4262" s="58" t="s">
        <v>980</v>
      </c>
      <c r="U4262" s="58" t="s">
        <v>15</v>
      </c>
    </row>
    <row r="4263" spans="1:21">
      <c r="A4263" s="58" t="s">
        <v>669</v>
      </c>
      <c r="B4263" s="58" t="s">
        <v>670</v>
      </c>
      <c r="C4263" s="58" t="s">
        <v>671</v>
      </c>
      <c r="D4263" s="58" t="s">
        <v>11</v>
      </c>
      <c r="E4263" s="58" t="s">
        <v>12</v>
      </c>
      <c r="F4263" s="58" t="s">
        <v>874</v>
      </c>
      <c r="G4263" s="58"/>
      <c r="H4263" s="58" t="s">
        <v>16</v>
      </c>
      <c r="I4263" s="58">
        <v>15</v>
      </c>
      <c r="J4263" s="58" t="s">
        <v>14</v>
      </c>
      <c r="K4263" s="114">
        <v>263.5</v>
      </c>
      <c r="L4263" s="64">
        <v>235.2</v>
      </c>
      <c r="M4263" s="64"/>
      <c r="N4263" s="75"/>
      <c r="O4263" s="132" t="s">
        <v>972</v>
      </c>
      <c r="P4263" s="147" t="s">
        <v>972</v>
      </c>
      <c r="Q4263" s="58" t="s">
        <v>874</v>
      </c>
      <c r="R4263" s="58">
        <v>1</v>
      </c>
      <c r="S4263" s="58" t="s">
        <v>14</v>
      </c>
      <c r="T4263" s="58" t="s">
        <v>980</v>
      </c>
      <c r="U4263" s="58" t="s">
        <v>15</v>
      </c>
    </row>
    <row r="4264" spans="1:21">
      <c r="A4264" s="58" t="s">
        <v>669</v>
      </c>
      <c r="B4264" s="58" t="s">
        <v>670</v>
      </c>
      <c r="C4264" s="58" t="s">
        <v>671</v>
      </c>
      <c r="D4264" s="58" t="s">
        <v>11</v>
      </c>
      <c r="E4264" s="58" t="s">
        <v>12</v>
      </c>
      <c r="F4264" s="58" t="s">
        <v>874</v>
      </c>
      <c r="G4264" s="58"/>
      <c r="H4264" s="58" t="s">
        <v>16</v>
      </c>
      <c r="I4264" s="58">
        <v>45</v>
      </c>
      <c r="J4264" s="58" t="s">
        <v>14</v>
      </c>
      <c r="K4264" s="114">
        <v>263.5</v>
      </c>
      <c r="L4264" s="64">
        <v>233.4</v>
      </c>
      <c r="M4264" s="64"/>
      <c r="N4264" s="75"/>
      <c r="O4264" s="132" t="s">
        <v>972</v>
      </c>
      <c r="P4264" s="147" t="s">
        <v>972</v>
      </c>
      <c r="Q4264" s="58" t="s">
        <v>874</v>
      </c>
      <c r="R4264" s="58">
        <v>1</v>
      </c>
      <c r="S4264" s="58" t="s">
        <v>14</v>
      </c>
      <c r="T4264" s="58" t="s">
        <v>980</v>
      </c>
      <c r="U4264" s="58" t="s">
        <v>15</v>
      </c>
    </row>
    <row r="4265" spans="1:21">
      <c r="A4265" s="58" t="s">
        <v>669</v>
      </c>
      <c r="B4265" s="58" t="s">
        <v>670</v>
      </c>
      <c r="C4265" s="58" t="s">
        <v>671</v>
      </c>
      <c r="D4265" s="58" t="s">
        <v>11</v>
      </c>
      <c r="E4265" s="58" t="s">
        <v>12</v>
      </c>
      <c r="F4265" s="58" t="s">
        <v>875</v>
      </c>
      <c r="G4265" s="58"/>
      <c r="H4265" s="58" t="s">
        <v>16</v>
      </c>
      <c r="I4265" s="58">
        <v>1</v>
      </c>
      <c r="J4265" s="58" t="s">
        <v>14</v>
      </c>
      <c r="K4265" s="115">
        <v>80600</v>
      </c>
      <c r="L4265" s="65">
        <v>82212</v>
      </c>
      <c r="M4265" s="65"/>
      <c r="N4265" s="76"/>
      <c r="O4265" s="132">
        <f>L4265+(L4265*$N$4259)</f>
        <v>75585.712799999994</v>
      </c>
      <c r="P4265" s="147">
        <v>75585.7</v>
      </c>
      <c r="Q4265" s="58" t="s">
        <v>875</v>
      </c>
      <c r="R4265" s="58">
        <v>1</v>
      </c>
      <c r="S4265" s="58" t="s">
        <v>14</v>
      </c>
      <c r="T4265" s="58" t="s">
        <v>980</v>
      </c>
      <c r="U4265" s="58" t="s">
        <v>15</v>
      </c>
    </row>
    <row r="4266" spans="1:21">
      <c r="A4266" s="58" t="s">
        <v>669</v>
      </c>
      <c r="B4266" s="58" t="s">
        <v>670</v>
      </c>
      <c r="C4266" s="58" t="s">
        <v>671</v>
      </c>
      <c r="D4266" s="58" t="s">
        <v>11</v>
      </c>
      <c r="E4266" s="58" t="s">
        <v>12</v>
      </c>
      <c r="F4266" s="58" t="s">
        <v>875</v>
      </c>
      <c r="G4266" s="58"/>
      <c r="H4266" s="58" t="s">
        <v>16</v>
      </c>
      <c r="I4266" s="58">
        <v>15</v>
      </c>
      <c r="J4266" s="58" t="s">
        <v>14</v>
      </c>
      <c r="K4266" s="115">
        <v>80600</v>
      </c>
      <c r="L4266" s="65">
        <v>73356</v>
      </c>
      <c r="M4266" s="65"/>
      <c r="N4266" s="76"/>
      <c r="O4266" s="132" t="s">
        <v>972</v>
      </c>
      <c r="P4266" s="147" t="s">
        <v>972</v>
      </c>
      <c r="Q4266" s="58" t="s">
        <v>875</v>
      </c>
      <c r="R4266" s="58">
        <v>1</v>
      </c>
      <c r="S4266" s="58" t="s">
        <v>14</v>
      </c>
      <c r="T4266" s="58" t="s">
        <v>980</v>
      </c>
      <c r="U4266" s="58" t="s">
        <v>15</v>
      </c>
    </row>
    <row r="4267" spans="1:21">
      <c r="A4267" s="58" t="s">
        <v>669</v>
      </c>
      <c r="B4267" s="58" t="s">
        <v>670</v>
      </c>
      <c r="C4267" s="58" t="s">
        <v>671</v>
      </c>
      <c r="D4267" s="58" t="s">
        <v>11</v>
      </c>
      <c r="E4267" s="58" t="s">
        <v>12</v>
      </c>
      <c r="F4267" s="58" t="s">
        <v>875</v>
      </c>
      <c r="G4267" s="58"/>
      <c r="H4267" s="58" t="s">
        <v>16</v>
      </c>
      <c r="I4267" s="58">
        <v>45</v>
      </c>
      <c r="J4267" s="58" t="s">
        <v>14</v>
      </c>
      <c r="K4267" s="115">
        <v>80600</v>
      </c>
      <c r="L4267" s="65">
        <v>72799</v>
      </c>
      <c r="M4267" s="65"/>
      <c r="N4267" s="76"/>
      <c r="O4267" s="132" t="s">
        <v>972</v>
      </c>
      <c r="P4267" s="147" t="s">
        <v>972</v>
      </c>
      <c r="Q4267" s="58" t="s">
        <v>875</v>
      </c>
      <c r="R4267" s="58">
        <v>1</v>
      </c>
      <c r="S4267" s="58" t="s">
        <v>14</v>
      </c>
      <c r="T4267" s="58" t="s">
        <v>980</v>
      </c>
      <c r="U4267" s="58" t="s">
        <v>15</v>
      </c>
    </row>
    <row r="4268" spans="1:21">
      <c r="A4268" s="58" t="s">
        <v>669</v>
      </c>
      <c r="B4268" s="58" t="s">
        <v>670</v>
      </c>
      <c r="C4268" s="58" t="s">
        <v>671</v>
      </c>
      <c r="D4268" s="58" t="s">
        <v>11</v>
      </c>
      <c r="E4268" s="58" t="s">
        <v>12</v>
      </c>
      <c r="F4268" s="58" t="s">
        <v>876</v>
      </c>
      <c r="G4268" s="58"/>
      <c r="H4268" s="58" t="s">
        <v>16</v>
      </c>
      <c r="I4268" s="58">
        <v>1</v>
      </c>
      <c r="J4268" s="58" t="s">
        <v>14</v>
      </c>
      <c r="K4268" s="113">
        <v>2402.5</v>
      </c>
      <c r="L4268" s="63">
        <v>2451</v>
      </c>
      <c r="M4268" s="63"/>
      <c r="N4268" s="74"/>
      <c r="O4268" s="132">
        <f>L4268+(L4268*$N$4259)</f>
        <v>2253.4494</v>
      </c>
      <c r="P4268" s="147">
        <v>2253.4</v>
      </c>
      <c r="Q4268" s="58" t="s">
        <v>876</v>
      </c>
      <c r="R4268" s="58">
        <v>1</v>
      </c>
      <c r="S4268" s="58" t="s">
        <v>14</v>
      </c>
      <c r="T4268" s="58" t="s">
        <v>980</v>
      </c>
      <c r="U4268" s="58" t="s">
        <v>15</v>
      </c>
    </row>
    <row r="4269" spans="1:21">
      <c r="A4269" s="58" t="s">
        <v>669</v>
      </c>
      <c r="B4269" s="58" t="s">
        <v>670</v>
      </c>
      <c r="C4269" s="58" t="s">
        <v>671</v>
      </c>
      <c r="D4269" s="58" t="s">
        <v>11</v>
      </c>
      <c r="E4269" s="58" t="s">
        <v>12</v>
      </c>
      <c r="F4269" s="58" t="s">
        <v>876</v>
      </c>
      <c r="G4269" s="58"/>
      <c r="H4269" s="58" t="s">
        <v>16</v>
      </c>
      <c r="I4269" s="58">
        <v>15</v>
      </c>
      <c r="J4269" s="58" t="s">
        <v>14</v>
      </c>
      <c r="K4269" s="113">
        <v>2402.5</v>
      </c>
      <c r="L4269" s="63">
        <v>2187</v>
      </c>
      <c r="M4269" s="63"/>
      <c r="N4269" s="74"/>
      <c r="O4269" s="132" t="s">
        <v>972</v>
      </c>
      <c r="P4269" s="147" t="s">
        <v>972</v>
      </c>
      <c r="Q4269" s="58" t="s">
        <v>876</v>
      </c>
      <c r="R4269" s="58">
        <v>1</v>
      </c>
      <c r="S4269" s="58" t="s">
        <v>14</v>
      </c>
      <c r="T4269" s="58" t="s">
        <v>980</v>
      </c>
      <c r="U4269" s="58" t="s">
        <v>15</v>
      </c>
    </row>
    <row r="4270" spans="1:21">
      <c r="A4270" s="58" t="s">
        <v>669</v>
      </c>
      <c r="B4270" s="58" t="s">
        <v>670</v>
      </c>
      <c r="C4270" s="58" t="s">
        <v>671</v>
      </c>
      <c r="D4270" s="58" t="s">
        <v>11</v>
      </c>
      <c r="E4270" s="58" t="s">
        <v>12</v>
      </c>
      <c r="F4270" s="58" t="s">
        <v>876</v>
      </c>
      <c r="G4270" s="58"/>
      <c r="H4270" s="58" t="s">
        <v>16</v>
      </c>
      <c r="I4270" s="58">
        <v>45</v>
      </c>
      <c r="J4270" s="58" t="s">
        <v>14</v>
      </c>
      <c r="K4270" s="113">
        <v>2402.5</v>
      </c>
      <c r="L4270" s="63">
        <v>2170</v>
      </c>
      <c r="M4270" s="63"/>
      <c r="N4270" s="74"/>
      <c r="O4270" s="132" t="s">
        <v>972</v>
      </c>
      <c r="P4270" s="147" t="s">
        <v>972</v>
      </c>
      <c r="Q4270" s="58" t="s">
        <v>876</v>
      </c>
      <c r="R4270" s="58">
        <v>1</v>
      </c>
      <c r="S4270" s="58" t="s">
        <v>14</v>
      </c>
      <c r="T4270" s="58" t="s">
        <v>980</v>
      </c>
      <c r="U4270" s="58" t="s">
        <v>15</v>
      </c>
    </row>
    <row r="4271" spans="1:21">
      <c r="A4271" s="58" t="s">
        <v>669</v>
      </c>
      <c r="B4271" s="58" t="s">
        <v>670</v>
      </c>
      <c r="C4271" s="58" t="s">
        <v>671</v>
      </c>
      <c r="D4271" s="58" t="s">
        <v>11</v>
      </c>
      <c r="E4271" s="58" t="s">
        <v>12</v>
      </c>
      <c r="F4271" s="58" t="s">
        <v>877</v>
      </c>
      <c r="G4271" s="58"/>
      <c r="H4271" s="58" t="s">
        <v>16</v>
      </c>
      <c r="I4271" s="58">
        <v>1</v>
      </c>
      <c r="J4271" s="58" t="s">
        <v>14</v>
      </c>
      <c r="K4271" s="113">
        <v>1209</v>
      </c>
      <c r="L4271" s="63">
        <v>1234</v>
      </c>
      <c r="M4271" s="63"/>
      <c r="N4271" s="74"/>
      <c r="O4271" s="132">
        <f>L4271+(L4271*$N$4259)</f>
        <v>1134.5396000000001</v>
      </c>
      <c r="P4271" s="147">
        <v>1134.5</v>
      </c>
      <c r="Q4271" s="58" t="s">
        <v>877</v>
      </c>
      <c r="R4271" s="58">
        <v>1</v>
      </c>
      <c r="S4271" s="58" t="s">
        <v>14</v>
      </c>
      <c r="T4271" s="58" t="s">
        <v>980</v>
      </c>
      <c r="U4271" s="58" t="s">
        <v>15</v>
      </c>
    </row>
    <row r="4272" spans="1:21">
      <c r="A4272" s="58" t="s">
        <v>669</v>
      </c>
      <c r="B4272" s="58" t="s">
        <v>670</v>
      </c>
      <c r="C4272" s="58" t="s">
        <v>671</v>
      </c>
      <c r="D4272" s="58" t="s">
        <v>11</v>
      </c>
      <c r="E4272" s="58" t="s">
        <v>12</v>
      </c>
      <c r="F4272" s="58" t="s">
        <v>877</v>
      </c>
      <c r="G4272" s="58"/>
      <c r="H4272" s="58" t="s">
        <v>16</v>
      </c>
      <c r="I4272" s="58">
        <v>15</v>
      </c>
      <c r="J4272" s="58" t="s">
        <v>14</v>
      </c>
      <c r="K4272" s="113">
        <v>1209</v>
      </c>
      <c r="L4272" s="63">
        <v>1101</v>
      </c>
      <c r="M4272" s="63"/>
      <c r="N4272" s="74"/>
      <c r="O4272" s="132" t="s">
        <v>972</v>
      </c>
      <c r="P4272" s="147" t="s">
        <v>972</v>
      </c>
      <c r="Q4272" s="58" t="s">
        <v>877</v>
      </c>
      <c r="R4272" s="58">
        <v>1</v>
      </c>
      <c r="S4272" s="58" t="s">
        <v>14</v>
      </c>
      <c r="T4272" s="58" t="s">
        <v>980</v>
      </c>
      <c r="U4272" s="58" t="s">
        <v>15</v>
      </c>
    </row>
    <row r="4273" spans="1:21">
      <c r="A4273" s="58" t="s">
        <v>669</v>
      </c>
      <c r="B4273" s="58" t="s">
        <v>670</v>
      </c>
      <c r="C4273" s="58" t="s">
        <v>671</v>
      </c>
      <c r="D4273" s="58" t="s">
        <v>11</v>
      </c>
      <c r="E4273" s="58" t="s">
        <v>12</v>
      </c>
      <c r="F4273" s="58" t="s">
        <v>877</v>
      </c>
      <c r="G4273" s="58"/>
      <c r="H4273" s="58" t="s">
        <v>16</v>
      </c>
      <c r="I4273" s="58">
        <v>45</v>
      </c>
      <c r="J4273" s="58" t="s">
        <v>14</v>
      </c>
      <c r="K4273" s="113">
        <v>1209</v>
      </c>
      <c r="L4273" s="63">
        <v>1093</v>
      </c>
      <c r="M4273" s="63"/>
      <c r="N4273" s="74"/>
      <c r="O4273" s="132" t="s">
        <v>972</v>
      </c>
      <c r="P4273" s="147" t="s">
        <v>972</v>
      </c>
      <c r="Q4273" s="58" t="s">
        <v>877</v>
      </c>
      <c r="R4273" s="58">
        <v>1</v>
      </c>
      <c r="S4273" s="58" t="s">
        <v>14</v>
      </c>
      <c r="T4273" s="58" t="s">
        <v>980</v>
      </c>
      <c r="U4273" s="58" t="s">
        <v>15</v>
      </c>
    </row>
    <row r="4274" spans="1:21">
      <c r="A4274" s="58" t="s">
        <v>669</v>
      </c>
      <c r="B4274" s="58" t="s">
        <v>670</v>
      </c>
      <c r="C4274" s="58" t="s">
        <v>671</v>
      </c>
      <c r="D4274" s="58" t="s">
        <v>11</v>
      </c>
      <c r="E4274" s="58" t="s">
        <v>12</v>
      </c>
      <c r="F4274" s="58" t="s">
        <v>976</v>
      </c>
      <c r="G4274" s="58"/>
      <c r="H4274" s="58" t="s">
        <v>16</v>
      </c>
      <c r="I4274" s="58">
        <v>1</v>
      </c>
      <c r="J4274" s="58" t="s">
        <v>14</v>
      </c>
      <c r="K4274" s="113"/>
      <c r="L4274" s="63">
        <v>18655.900000000001</v>
      </c>
      <c r="M4274" s="63"/>
      <c r="N4274" s="74"/>
      <c r="O4274" s="132">
        <f>L4274+(L4274*$N$4259)</f>
        <v>17152.23446</v>
      </c>
      <c r="P4274" s="147">
        <v>17152.2</v>
      </c>
      <c r="Q4274" s="58" t="s">
        <v>976</v>
      </c>
      <c r="R4274" s="58">
        <v>1</v>
      </c>
      <c r="S4274" s="58" t="s">
        <v>14</v>
      </c>
      <c r="T4274" s="58" t="s">
        <v>981</v>
      </c>
      <c r="U4274" s="58" t="s">
        <v>15</v>
      </c>
    </row>
    <row r="4275" spans="1:21">
      <c r="A4275" s="58" t="s">
        <v>669</v>
      </c>
      <c r="B4275" s="58" t="s">
        <v>670</v>
      </c>
      <c r="C4275" s="58" t="s">
        <v>671</v>
      </c>
      <c r="D4275" s="58" t="s">
        <v>11</v>
      </c>
      <c r="E4275" s="58" t="s">
        <v>12</v>
      </c>
      <c r="F4275" s="58" t="s">
        <v>976</v>
      </c>
      <c r="G4275" s="58"/>
      <c r="H4275" s="58" t="s">
        <v>16</v>
      </c>
      <c r="I4275" s="58">
        <v>15</v>
      </c>
      <c r="J4275" s="58" t="s">
        <v>14</v>
      </c>
      <c r="K4275" s="113"/>
      <c r="L4275" s="63">
        <v>16645.8</v>
      </c>
      <c r="M4275" s="63"/>
      <c r="N4275" s="74"/>
      <c r="O4275" s="132" t="s">
        <v>972</v>
      </c>
      <c r="P4275" s="147" t="s">
        <v>972</v>
      </c>
      <c r="Q4275" s="58" t="s">
        <v>976</v>
      </c>
      <c r="R4275" s="58">
        <v>1</v>
      </c>
      <c r="S4275" s="58" t="s">
        <v>14</v>
      </c>
      <c r="T4275" s="58" t="s">
        <v>981</v>
      </c>
      <c r="U4275" s="58" t="s">
        <v>15</v>
      </c>
    </row>
    <row r="4276" spans="1:21">
      <c r="A4276" s="58" t="s">
        <v>669</v>
      </c>
      <c r="B4276" s="58" t="s">
        <v>670</v>
      </c>
      <c r="C4276" s="58" t="s">
        <v>671</v>
      </c>
      <c r="D4276" s="58" t="s">
        <v>11</v>
      </c>
      <c r="E4276" s="58" t="s">
        <v>12</v>
      </c>
      <c r="F4276" s="58" t="s">
        <v>976</v>
      </c>
      <c r="G4276" s="58"/>
      <c r="H4276" s="58" t="s">
        <v>16</v>
      </c>
      <c r="I4276" s="58">
        <v>45</v>
      </c>
      <c r="J4276" s="58" t="s">
        <v>14</v>
      </c>
      <c r="K4276" s="113"/>
      <c r="L4276" s="63">
        <v>16519.599999999999</v>
      </c>
      <c r="M4276" s="63"/>
      <c r="N4276" s="74"/>
      <c r="O4276" s="132" t="s">
        <v>972</v>
      </c>
      <c r="P4276" s="147" t="s">
        <v>972</v>
      </c>
      <c r="Q4276" s="58" t="s">
        <v>976</v>
      </c>
      <c r="R4276" s="58">
        <v>1</v>
      </c>
      <c r="S4276" s="58" t="s">
        <v>14</v>
      </c>
      <c r="T4276" s="58" t="s">
        <v>981</v>
      </c>
      <c r="U4276" s="58" t="s">
        <v>15</v>
      </c>
    </row>
    <row r="4277" spans="1:21">
      <c r="A4277" s="58" t="s">
        <v>669</v>
      </c>
      <c r="B4277" s="58" t="s">
        <v>670</v>
      </c>
      <c r="C4277" s="58" t="s">
        <v>671</v>
      </c>
      <c r="D4277" s="58" t="s">
        <v>11</v>
      </c>
      <c r="E4277" s="58" t="s">
        <v>12</v>
      </c>
      <c r="F4277" s="58" t="s">
        <v>878</v>
      </c>
      <c r="G4277" s="58"/>
      <c r="H4277" s="58" t="s">
        <v>16</v>
      </c>
      <c r="I4277" s="58">
        <v>1</v>
      </c>
      <c r="J4277" s="58" t="s">
        <v>14</v>
      </c>
      <c r="K4277" s="113">
        <v>2786.2</v>
      </c>
      <c r="L4277" s="63">
        <v>2842</v>
      </c>
      <c r="M4277" s="63"/>
      <c r="N4277" s="74"/>
      <c r="O4277" s="132">
        <f>L4277+(L4277*$N$4259)</f>
        <v>2612.9348</v>
      </c>
      <c r="P4277" s="147">
        <v>2612.9</v>
      </c>
      <c r="Q4277" s="58" t="s">
        <v>878</v>
      </c>
      <c r="R4277" s="58">
        <v>1</v>
      </c>
      <c r="S4277" s="58" t="s">
        <v>14</v>
      </c>
      <c r="T4277" s="58" t="s">
        <v>980</v>
      </c>
      <c r="U4277" s="58" t="s">
        <v>15</v>
      </c>
    </row>
    <row r="4278" spans="1:21">
      <c r="A4278" s="58" t="s">
        <v>669</v>
      </c>
      <c r="B4278" s="58" t="s">
        <v>670</v>
      </c>
      <c r="C4278" s="58" t="s">
        <v>671</v>
      </c>
      <c r="D4278" s="58" t="s">
        <v>11</v>
      </c>
      <c r="E4278" s="58" t="s">
        <v>12</v>
      </c>
      <c r="F4278" s="58" t="s">
        <v>878</v>
      </c>
      <c r="G4278" s="58"/>
      <c r="H4278" s="58" t="s">
        <v>16</v>
      </c>
      <c r="I4278" s="58">
        <v>15</v>
      </c>
      <c r="J4278" s="58" t="s">
        <v>14</v>
      </c>
      <c r="K4278" s="113">
        <v>2786.2</v>
      </c>
      <c r="L4278" s="63">
        <v>2536</v>
      </c>
      <c r="M4278" s="63"/>
      <c r="N4278" s="74"/>
      <c r="O4278" s="132" t="s">
        <v>972</v>
      </c>
      <c r="P4278" s="147" t="s">
        <v>972</v>
      </c>
      <c r="Q4278" s="58" t="s">
        <v>878</v>
      </c>
      <c r="R4278" s="58">
        <v>1</v>
      </c>
      <c r="S4278" s="58" t="s">
        <v>14</v>
      </c>
      <c r="T4278" s="58" t="s">
        <v>980</v>
      </c>
      <c r="U4278" s="58" t="s">
        <v>15</v>
      </c>
    </row>
    <row r="4279" spans="1:21">
      <c r="A4279" s="58" t="s">
        <v>669</v>
      </c>
      <c r="B4279" s="58" t="s">
        <v>670</v>
      </c>
      <c r="C4279" s="58" t="s">
        <v>671</v>
      </c>
      <c r="D4279" s="58" t="s">
        <v>11</v>
      </c>
      <c r="E4279" s="58" t="s">
        <v>12</v>
      </c>
      <c r="F4279" s="58" t="s">
        <v>878</v>
      </c>
      <c r="G4279" s="58"/>
      <c r="H4279" s="58" t="s">
        <v>16</v>
      </c>
      <c r="I4279" s="58">
        <v>45</v>
      </c>
      <c r="J4279" s="58" t="s">
        <v>14</v>
      </c>
      <c r="K4279" s="113">
        <v>2786.2</v>
      </c>
      <c r="L4279" s="63">
        <v>2517</v>
      </c>
      <c r="M4279" s="63"/>
      <c r="N4279" s="74"/>
      <c r="O4279" s="132" t="s">
        <v>972</v>
      </c>
      <c r="P4279" s="147" t="s">
        <v>972</v>
      </c>
      <c r="Q4279" s="58" t="s">
        <v>878</v>
      </c>
      <c r="R4279" s="58">
        <v>1</v>
      </c>
      <c r="S4279" s="58" t="s">
        <v>14</v>
      </c>
      <c r="T4279" s="58" t="s">
        <v>980</v>
      </c>
      <c r="U4279" s="58" t="s">
        <v>15</v>
      </c>
    </row>
    <row r="4280" spans="1:21">
      <c r="A4280" s="58" t="s">
        <v>669</v>
      </c>
      <c r="B4280" s="58" t="s">
        <v>670</v>
      </c>
      <c r="C4280" s="58" t="s">
        <v>671</v>
      </c>
      <c r="D4280" s="58" t="s">
        <v>11</v>
      </c>
      <c r="E4280" s="58" t="s">
        <v>12</v>
      </c>
      <c r="F4280" s="58" t="s">
        <v>879</v>
      </c>
      <c r="G4280" s="58"/>
      <c r="H4280" s="58" t="s">
        <v>16</v>
      </c>
      <c r="I4280" s="58">
        <v>1</v>
      </c>
      <c r="J4280" s="58" t="s">
        <v>14</v>
      </c>
      <c r="K4280" s="114">
        <v>930</v>
      </c>
      <c r="L4280" s="64">
        <v>949</v>
      </c>
      <c r="M4280" s="64"/>
      <c r="N4280" s="75"/>
      <c r="O4280" s="132">
        <f>L4280+(L4280*$N$4259)</f>
        <v>872.51059999999995</v>
      </c>
      <c r="P4280" s="147">
        <v>872.5</v>
      </c>
      <c r="Q4280" s="58" t="s">
        <v>879</v>
      </c>
      <c r="R4280" s="58">
        <v>1</v>
      </c>
      <c r="S4280" s="58" t="s">
        <v>14</v>
      </c>
      <c r="T4280" s="58" t="s">
        <v>980</v>
      </c>
      <c r="U4280" s="58" t="s">
        <v>15</v>
      </c>
    </row>
    <row r="4281" spans="1:21">
      <c r="A4281" s="58" t="s">
        <v>669</v>
      </c>
      <c r="B4281" s="58" t="s">
        <v>670</v>
      </c>
      <c r="C4281" s="58" t="s">
        <v>671</v>
      </c>
      <c r="D4281" s="58" t="s">
        <v>11</v>
      </c>
      <c r="E4281" s="58" t="s">
        <v>12</v>
      </c>
      <c r="F4281" s="58" t="s">
        <v>879</v>
      </c>
      <c r="G4281" s="58"/>
      <c r="H4281" s="58" t="s">
        <v>16</v>
      </c>
      <c r="I4281" s="58">
        <v>15</v>
      </c>
      <c r="J4281" s="58" t="s">
        <v>14</v>
      </c>
      <c r="K4281" s="114">
        <v>930</v>
      </c>
      <c r="L4281" s="64">
        <v>847</v>
      </c>
      <c r="M4281" s="64"/>
      <c r="N4281" s="75"/>
      <c r="O4281" s="132" t="s">
        <v>972</v>
      </c>
      <c r="P4281" s="147" t="s">
        <v>972</v>
      </c>
      <c r="Q4281" s="58" t="s">
        <v>879</v>
      </c>
      <c r="R4281" s="58">
        <v>1</v>
      </c>
      <c r="S4281" s="58" t="s">
        <v>14</v>
      </c>
      <c r="T4281" s="58" t="s">
        <v>980</v>
      </c>
      <c r="U4281" s="58" t="s">
        <v>15</v>
      </c>
    </row>
    <row r="4282" spans="1:21">
      <c r="A4282" s="58" t="s">
        <v>669</v>
      </c>
      <c r="B4282" s="58" t="s">
        <v>670</v>
      </c>
      <c r="C4282" s="58" t="s">
        <v>671</v>
      </c>
      <c r="D4282" s="58" t="s">
        <v>11</v>
      </c>
      <c r="E4282" s="58" t="s">
        <v>12</v>
      </c>
      <c r="F4282" s="58" t="s">
        <v>879</v>
      </c>
      <c r="G4282" s="58"/>
      <c r="H4282" s="58" t="s">
        <v>16</v>
      </c>
      <c r="I4282" s="58">
        <v>45</v>
      </c>
      <c r="J4282" s="58" t="s">
        <v>14</v>
      </c>
      <c r="K4282" s="114">
        <v>930</v>
      </c>
      <c r="L4282" s="64">
        <v>840</v>
      </c>
      <c r="M4282" s="64"/>
      <c r="N4282" s="75"/>
      <c r="O4282" s="132" t="s">
        <v>972</v>
      </c>
      <c r="P4282" s="147" t="s">
        <v>972</v>
      </c>
      <c r="Q4282" s="58" t="s">
        <v>879</v>
      </c>
      <c r="R4282" s="58">
        <v>1</v>
      </c>
      <c r="S4282" s="58" t="s">
        <v>14</v>
      </c>
      <c r="T4282" s="58" t="s">
        <v>980</v>
      </c>
      <c r="U4282" s="58" t="s">
        <v>15</v>
      </c>
    </row>
    <row r="4283" spans="1:21">
      <c r="A4283" s="58" t="s">
        <v>669</v>
      </c>
      <c r="B4283" s="58" t="s">
        <v>670</v>
      </c>
      <c r="C4283" s="58" t="s">
        <v>671</v>
      </c>
      <c r="D4283" s="58" t="s">
        <v>11</v>
      </c>
      <c r="E4283" s="58" t="s">
        <v>12</v>
      </c>
      <c r="F4283" s="58" t="s">
        <v>880</v>
      </c>
      <c r="G4283" s="58"/>
      <c r="H4283" s="58" t="s">
        <v>16</v>
      </c>
      <c r="I4283" s="58">
        <v>1</v>
      </c>
      <c r="J4283" s="58" t="s">
        <v>14</v>
      </c>
      <c r="K4283" s="113">
        <v>3100</v>
      </c>
      <c r="L4283" s="63">
        <v>3100</v>
      </c>
      <c r="M4283" s="63"/>
      <c r="N4283" s="74"/>
      <c r="O4283" s="132">
        <f>L4283+(L4283*$N$4259)</f>
        <v>2850.14</v>
      </c>
      <c r="P4283" s="147">
        <v>2850.1</v>
      </c>
      <c r="Q4283" s="58" t="s">
        <v>880</v>
      </c>
      <c r="R4283" s="58">
        <v>1</v>
      </c>
      <c r="S4283" s="58" t="s">
        <v>14</v>
      </c>
      <c r="T4283" s="58" t="s">
        <v>980</v>
      </c>
      <c r="U4283" s="58" t="s">
        <v>15</v>
      </c>
    </row>
    <row r="4284" spans="1:21">
      <c r="A4284" s="58" t="s">
        <v>669</v>
      </c>
      <c r="B4284" s="58" t="s">
        <v>670</v>
      </c>
      <c r="C4284" s="58" t="s">
        <v>671</v>
      </c>
      <c r="D4284" s="58" t="s">
        <v>11</v>
      </c>
      <c r="E4284" s="58" t="s">
        <v>12</v>
      </c>
      <c r="F4284" s="58" t="s">
        <v>880</v>
      </c>
      <c r="G4284" s="58"/>
      <c r="H4284" s="58" t="s">
        <v>16</v>
      </c>
      <c r="I4284" s="58">
        <v>15</v>
      </c>
      <c r="J4284" s="58" t="s">
        <v>14</v>
      </c>
      <c r="K4284" s="113">
        <v>3100</v>
      </c>
      <c r="L4284" s="63">
        <v>2766</v>
      </c>
      <c r="M4284" s="63"/>
      <c r="N4284" s="74"/>
      <c r="O4284" s="132" t="s">
        <v>972</v>
      </c>
      <c r="P4284" s="147" t="s">
        <v>972</v>
      </c>
      <c r="Q4284" s="58" t="s">
        <v>880</v>
      </c>
      <c r="R4284" s="58">
        <v>1</v>
      </c>
      <c r="S4284" s="58" t="s">
        <v>14</v>
      </c>
      <c r="T4284" s="58" t="s">
        <v>980</v>
      </c>
      <c r="U4284" s="58" t="s">
        <v>15</v>
      </c>
    </row>
    <row r="4285" spans="1:21">
      <c r="A4285" s="58" t="s">
        <v>669</v>
      </c>
      <c r="B4285" s="58" t="s">
        <v>670</v>
      </c>
      <c r="C4285" s="58" t="s">
        <v>671</v>
      </c>
      <c r="D4285" s="58" t="s">
        <v>11</v>
      </c>
      <c r="E4285" s="58" t="s">
        <v>12</v>
      </c>
      <c r="F4285" s="58" t="s">
        <v>880</v>
      </c>
      <c r="G4285" s="58"/>
      <c r="H4285" s="58" t="s">
        <v>16</v>
      </c>
      <c r="I4285" s="58">
        <v>45</v>
      </c>
      <c r="J4285" s="58" t="s">
        <v>14</v>
      </c>
      <c r="K4285" s="113">
        <v>3100</v>
      </c>
      <c r="L4285" s="63">
        <v>2745</v>
      </c>
      <c r="M4285" s="63"/>
      <c r="N4285" s="74"/>
      <c r="O4285" s="132" t="s">
        <v>972</v>
      </c>
      <c r="P4285" s="147" t="s">
        <v>972</v>
      </c>
      <c r="Q4285" s="58" t="s">
        <v>880</v>
      </c>
      <c r="R4285" s="58">
        <v>1</v>
      </c>
      <c r="S4285" s="58" t="s">
        <v>14</v>
      </c>
      <c r="T4285" s="58" t="s">
        <v>980</v>
      </c>
      <c r="U4285" s="58" t="s">
        <v>15</v>
      </c>
    </row>
    <row r="4286" spans="1:21">
      <c r="A4286" s="58" t="s">
        <v>672</v>
      </c>
      <c r="B4286" s="58" t="s">
        <v>673</v>
      </c>
      <c r="C4286" s="58" t="s">
        <v>674</v>
      </c>
      <c r="D4286" s="58" t="s">
        <v>11</v>
      </c>
      <c r="E4286" s="58" t="s">
        <v>12</v>
      </c>
      <c r="F4286" s="58" t="s">
        <v>13</v>
      </c>
      <c r="G4286" s="58"/>
      <c r="H4286" s="58" t="s">
        <v>16</v>
      </c>
      <c r="I4286" s="58">
        <v>1</v>
      </c>
      <c r="J4286" s="58" t="s">
        <v>14</v>
      </c>
      <c r="K4286" s="113">
        <v>9500</v>
      </c>
      <c r="L4286" s="63">
        <v>9690</v>
      </c>
      <c r="M4286" s="63"/>
      <c r="N4286" s="74"/>
      <c r="O4286" s="132">
        <f>L4286+(L4286*$N$4292)</f>
        <v>9180.3060000000005</v>
      </c>
      <c r="P4286" s="147">
        <v>9180.2999999999993</v>
      </c>
      <c r="Q4286" s="58" t="s">
        <v>13</v>
      </c>
      <c r="R4286" s="58">
        <v>1</v>
      </c>
      <c r="S4286" s="58" t="s">
        <v>14</v>
      </c>
      <c r="T4286" s="58" t="s">
        <v>980</v>
      </c>
      <c r="U4286" s="58" t="s">
        <v>15</v>
      </c>
    </row>
    <row r="4287" spans="1:21">
      <c r="A4287" s="58" t="s">
        <v>672</v>
      </c>
      <c r="B4287" s="58" t="s">
        <v>673</v>
      </c>
      <c r="C4287" s="58" t="s">
        <v>674</v>
      </c>
      <c r="D4287" s="58" t="s">
        <v>11</v>
      </c>
      <c r="E4287" s="58" t="s">
        <v>12</v>
      </c>
      <c r="F4287" s="58" t="s">
        <v>13</v>
      </c>
      <c r="G4287" s="58"/>
      <c r="H4287" s="58" t="s">
        <v>16</v>
      </c>
      <c r="I4287" s="58">
        <v>15</v>
      </c>
      <c r="J4287" s="58" t="s">
        <v>14</v>
      </c>
      <c r="K4287" s="113"/>
      <c r="L4287" s="63">
        <v>8900</v>
      </c>
      <c r="M4287" s="63"/>
      <c r="N4287" s="74"/>
      <c r="O4287" s="132" t="s">
        <v>972</v>
      </c>
      <c r="P4287" s="147" t="s">
        <v>972</v>
      </c>
      <c r="Q4287" s="58" t="s">
        <v>13</v>
      </c>
      <c r="R4287" s="58">
        <v>1</v>
      </c>
      <c r="S4287" s="58" t="s">
        <v>14</v>
      </c>
      <c r="T4287" s="58" t="s">
        <v>980</v>
      </c>
      <c r="U4287" s="58" t="s">
        <v>15</v>
      </c>
    </row>
    <row r="4288" spans="1:21">
      <c r="A4288" s="58" t="s">
        <v>672</v>
      </c>
      <c r="B4288" s="58" t="s">
        <v>673</v>
      </c>
      <c r="C4288" s="58" t="s">
        <v>674</v>
      </c>
      <c r="D4288" s="58" t="s">
        <v>11</v>
      </c>
      <c r="E4288" s="58" t="s">
        <v>12</v>
      </c>
      <c r="F4288" s="58" t="s">
        <v>13</v>
      </c>
      <c r="G4288" s="58"/>
      <c r="H4288" s="58" t="s">
        <v>16</v>
      </c>
      <c r="I4288" s="58">
        <v>45</v>
      </c>
      <c r="J4288" s="58" t="s">
        <v>14</v>
      </c>
      <c r="K4288" s="113"/>
      <c r="L4288" s="63">
        <v>8663</v>
      </c>
      <c r="M4288" s="63"/>
      <c r="N4288" s="74"/>
      <c r="O4288" s="132" t="s">
        <v>972</v>
      </c>
      <c r="P4288" s="147" t="s">
        <v>972</v>
      </c>
      <c r="Q4288" s="58" t="s">
        <v>13</v>
      </c>
      <c r="R4288" s="58">
        <v>1</v>
      </c>
      <c r="S4288" s="58" t="s">
        <v>14</v>
      </c>
      <c r="T4288" s="58" t="s">
        <v>980</v>
      </c>
      <c r="U4288" s="58" t="s">
        <v>15</v>
      </c>
    </row>
    <row r="4289" spans="1:21">
      <c r="A4289" s="58" t="s">
        <v>672</v>
      </c>
      <c r="B4289" s="58" t="s">
        <v>673</v>
      </c>
      <c r="C4289" s="58" t="s">
        <v>674</v>
      </c>
      <c r="D4289" s="58" t="s">
        <v>11</v>
      </c>
      <c r="E4289" s="58" t="s">
        <v>12</v>
      </c>
      <c r="F4289" s="58" t="s">
        <v>872</v>
      </c>
      <c r="G4289" s="58"/>
      <c r="H4289" s="58" t="s">
        <v>16</v>
      </c>
      <c r="I4289" s="58">
        <v>1</v>
      </c>
      <c r="J4289" s="58" t="s">
        <v>14</v>
      </c>
      <c r="K4289" s="113">
        <v>2831</v>
      </c>
      <c r="L4289" s="63">
        <v>2888</v>
      </c>
      <c r="M4289" s="63"/>
      <c r="N4289" s="74"/>
      <c r="O4289" s="132">
        <f>L4289+(L4289*$N$4292)</f>
        <v>2736.0911999999998</v>
      </c>
      <c r="P4289" s="147">
        <v>2736.1</v>
      </c>
      <c r="Q4289" s="58" t="s">
        <v>872</v>
      </c>
      <c r="R4289" s="58">
        <v>1</v>
      </c>
      <c r="S4289" s="58" t="s">
        <v>14</v>
      </c>
      <c r="T4289" s="58" t="s">
        <v>980</v>
      </c>
      <c r="U4289" s="58" t="s">
        <v>15</v>
      </c>
    </row>
    <row r="4290" spans="1:21">
      <c r="A4290" s="58" t="s">
        <v>672</v>
      </c>
      <c r="B4290" s="58" t="s">
        <v>673</v>
      </c>
      <c r="C4290" s="58" t="s">
        <v>674</v>
      </c>
      <c r="D4290" s="58" t="s">
        <v>11</v>
      </c>
      <c r="E4290" s="58" t="s">
        <v>12</v>
      </c>
      <c r="F4290" s="58" t="s">
        <v>872</v>
      </c>
      <c r="G4290" s="58"/>
      <c r="H4290" s="58" t="s">
        <v>16</v>
      </c>
      <c r="I4290" s="58">
        <v>15</v>
      </c>
      <c r="J4290" s="58" t="s">
        <v>14</v>
      </c>
      <c r="K4290" s="113"/>
      <c r="L4290" s="63">
        <v>2653</v>
      </c>
      <c r="M4290" s="63"/>
      <c r="N4290" s="74"/>
      <c r="O4290" s="132" t="s">
        <v>972</v>
      </c>
      <c r="P4290" s="147" t="s">
        <v>972</v>
      </c>
      <c r="Q4290" s="58" t="s">
        <v>872</v>
      </c>
      <c r="R4290" s="58">
        <v>1</v>
      </c>
      <c r="S4290" s="58" t="s">
        <v>14</v>
      </c>
      <c r="T4290" s="58" t="s">
        <v>980</v>
      </c>
      <c r="U4290" s="58" t="s">
        <v>15</v>
      </c>
    </row>
    <row r="4291" spans="1:21">
      <c r="A4291" s="58" t="s">
        <v>672</v>
      </c>
      <c r="B4291" s="58" t="s">
        <v>673</v>
      </c>
      <c r="C4291" s="58" t="s">
        <v>674</v>
      </c>
      <c r="D4291" s="58" t="s">
        <v>11</v>
      </c>
      <c r="E4291" s="58" t="s">
        <v>12</v>
      </c>
      <c r="F4291" s="58" t="s">
        <v>872</v>
      </c>
      <c r="G4291" s="58"/>
      <c r="H4291" s="58" t="s">
        <v>16</v>
      </c>
      <c r="I4291" s="58">
        <v>45</v>
      </c>
      <c r="J4291" s="58" t="s">
        <v>14</v>
      </c>
      <c r="K4291" s="113"/>
      <c r="L4291" s="63">
        <v>2582</v>
      </c>
      <c r="M4291" s="63"/>
      <c r="N4291" s="74"/>
      <c r="O4291" s="132" t="s">
        <v>972</v>
      </c>
      <c r="P4291" s="147" t="s">
        <v>972</v>
      </c>
      <c r="Q4291" s="58" t="s">
        <v>872</v>
      </c>
      <c r="R4291" s="58">
        <v>1</v>
      </c>
      <c r="S4291" s="58" t="s">
        <v>14</v>
      </c>
      <c r="T4291" s="58" t="s">
        <v>980</v>
      </c>
      <c r="U4291" s="58" t="s">
        <v>15</v>
      </c>
    </row>
    <row r="4292" spans="1:21">
      <c r="A4292" s="58" t="s">
        <v>672</v>
      </c>
      <c r="B4292" s="58" t="s">
        <v>673</v>
      </c>
      <c r="C4292" s="58" t="s">
        <v>674</v>
      </c>
      <c r="D4292" s="58" t="s">
        <v>11</v>
      </c>
      <c r="E4292" s="58" t="s">
        <v>12</v>
      </c>
      <c r="F4292" s="58" t="s">
        <v>873</v>
      </c>
      <c r="G4292" s="58"/>
      <c r="H4292" s="58" t="s">
        <v>16</v>
      </c>
      <c r="I4292" s="58">
        <v>1</v>
      </c>
      <c r="J4292" s="58" t="s">
        <v>14</v>
      </c>
      <c r="K4292" s="114">
        <v>380</v>
      </c>
      <c r="L4292" s="64">
        <v>388</v>
      </c>
      <c r="M4292" s="64" t="s">
        <v>1044</v>
      </c>
      <c r="N4292" s="90">
        <v>-5.2600000000000001E-2</v>
      </c>
      <c r="O4292" s="132">
        <f>L4292+(L4292*$N$4292)</f>
        <v>367.59120000000001</v>
      </c>
      <c r="P4292" s="147">
        <v>367.6</v>
      </c>
      <c r="Q4292" s="58" t="s">
        <v>873</v>
      </c>
      <c r="R4292" s="58">
        <v>1</v>
      </c>
      <c r="S4292" s="58" t="s">
        <v>14</v>
      </c>
      <c r="T4292" s="58" t="s">
        <v>980</v>
      </c>
      <c r="U4292" s="58" t="s">
        <v>15</v>
      </c>
    </row>
    <row r="4293" spans="1:21">
      <c r="A4293" s="58" t="s">
        <v>672</v>
      </c>
      <c r="B4293" s="58" t="s">
        <v>673</v>
      </c>
      <c r="C4293" s="58" t="s">
        <v>674</v>
      </c>
      <c r="D4293" s="58" t="s">
        <v>11</v>
      </c>
      <c r="E4293" s="58" t="s">
        <v>12</v>
      </c>
      <c r="F4293" s="58" t="s">
        <v>873</v>
      </c>
      <c r="G4293" s="58"/>
      <c r="H4293" s="58" t="s">
        <v>16</v>
      </c>
      <c r="I4293" s="58">
        <v>15</v>
      </c>
      <c r="J4293" s="58" t="s">
        <v>14</v>
      </c>
      <c r="K4293" s="114">
        <v>380</v>
      </c>
      <c r="L4293" s="64">
        <v>356</v>
      </c>
      <c r="M4293" s="64"/>
      <c r="N4293" s="75"/>
      <c r="O4293" s="132" t="s">
        <v>972</v>
      </c>
      <c r="P4293" s="147" t="s">
        <v>972</v>
      </c>
      <c r="Q4293" s="58" t="s">
        <v>873</v>
      </c>
      <c r="R4293" s="58">
        <v>1</v>
      </c>
      <c r="S4293" s="58" t="s">
        <v>14</v>
      </c>
      <c r="T4293" s="58" t="s">
        <v>980</v>
      </c>
      <c r="U4293" s="58" t="s">
        <v>15</v>
      </c>
    </row>
    <row r="4294" spans="1:21">
      <c r="A4294" s="58" t="s">
        <v>672</v>
      </c>
      <c r="B4294" s="58" t="s">
        <v>673</v>
      </c>
      <c r="C4294" s="58" t="s">
        <v>674</v>
      </c>
      <c r="D4294" s="58" t="s">
        <v>11</v>
      </c>
      <c r="E4294" s="58" t="s">
        <v>12</v>
      </c>
      <c r="F4294" s="58" t="s">
        <v>873</v>
      </c>
      <c r="G4294" s="58"/>
      <c r="H4294" s="58" t="s">
        <v>16</v>
      </c>
      <c r="I4294" s="58">
        <v>45</v>
      </c>
      <c r="J4294" s="58" t="s">
        <v>14</v>
      </c>
      <c r="K4294" s="114">
        <v>380</v>
      </c>
      <c r="L4294" s="64">
        <v>347</v>
      </c>
      <c r="M4294" s="64"/>
      <c r="N4294" s="75"/>
      <c r="O4294" s="132" t="s">
        <v>972</v>
      </c>
      <c r="P4294" s="147" t="s">
        <v>972</v>
      </c>
      <c r="Q4294" s="58" t="s">
        <v>873</v>
      </c>
      <c r="R4294" s="58">
        <v>1</v>
      </c>
      <c r="S4294" s="58" t="s">
        <v>14</v>
      </c>
      <c r="T4294" s="58" t="s">
        <v>980</v>
      </c>
      <c r="U4294" s="58" t="s">
        <v>15</v>
      </c>
    </row>
    <row r="4295" spans="1:21">
      <c r="A4295" s="58" t="s">
        <v>672</v>
      </c>
      <c r="B4295" s="58" t="s">
        <v>673</v>
      </c>
      <c r="C4295" s="58" t="s">
        <v>674</v>
      </c>
      <c r="D4295" s="58" t="s">
        <v>11</v>
      </c>
      <c r="E4295" s="58" t="s">
        <v>12</v>
      </c>
      <c r="F4295" s="58" t="s">
        <v>874</v>
      </c>
      <c r="G4295" s="58"/>
      <c r="H4295" s="58" t="s">
        <v>16</v>
      </c>
      <c r="I4295" s="58">
        <v>1</v>
      </c>
      <c r="J4295" s="58" t="s">
        <v>14</v>
      </c>
      <c r="K4295" s="114">
        <v>323</v>
      </c>
      <c r="L4295" s="64">
        <v>323</v>
      </c>
      <c r="M4295" s="64"/>
      <c r="N4295" s="75"/>
      <c r="O4295" s="132">
        <f>L4295+(L4295*$N$4292)</f>
        <v>306.0102</v>
      </c>
      <c r="P4295" s="147">
        <v>306</v>
      </c>
      <c r="Q4295" s="58" t="s">
        <v>874</v>
      </c>
      <c r="R4295" s="58">
        <v>1</v>
      </c>
      <c r="S4295" s="58" t="s">
        <v>14</v>
      </c>
      <c r="T4295" s="58" t="s">
        <v>980</v>
      </c>
      <c r="U4295" s="58" t="s">
        <v>15</v>
      </c>
    </row>
    <row r="4296" spans="1:21">
      <c r="A4296" s="58" t="s">
        <v>672</v>
      </c>
      <c r="B4296" s="58" t="s">
        <v>673</v>
      </c>
      <c r="C4296" s="58" t="s">
        <v>674</v>
      </c>
      <c r="D4296" s="58" t="s">
        <v>11</v>
      </c>
      <c r="E4296" s="58" t="s">
        <v>12</v>
      </c>
      <c r="F4296" s="58" t="s">
        <v>874</v>
      </c>
      <c r="G4296" s="58"/>
      <c r="H4296" s="58" t="s">
        <v>16</v>
      </c>
      <c r="I4296" s="58">
        <v>15</v>
      </c>
      <c r="J4296" s="58" t="s">
        <v>14</v>
      </c>
      <c r="K4296" s="114">
        <v>323</v>
      </c>
      <c r="L4296" s="64">
        <v>296.7</v>
      </c>
      <c r="M4296" s="64"/>
      <c r="N4296" s="75"/>
      <c r="O4296" s="132" t="s">
        <v>972</v>
      </c>
      <c r="P4296" s="147" t="s">
        <v>972</v>
      </c>
      <c r="Q4296" s="58" t="s">
        <v>874</v>
      </c>
      <c r="R4296" s="58">
        <v>1</v>
      </c>
      <c r="S4296" s="58" t="s">
        <v>14</v>
      </c>
      <c r="T4296" s="58" t="s">
        <v>980</v>
      </c>
      <c r="U4296" s="58" t="s">
        <v>15</v>
      </c>
    </row>
    <row r="4297" spans="1:21">
      <c r="A4297" s="58" t="s">
        <v>672</v>
      </c>
      <c r="B4297" s="58" t="s">
        <v>673</v>
      </c>
      <c r="C4297" s="58" t="s">
        <v>674</v>
      </c>
      <c r="D4297" s="58" t="s">
        <v>11</v>
      </c>
      <c r="E4297" s="58" t="s">
        <v>12</v>
      </c>
      <c r="F4297" s="58" t="s">
        <v>874</v>
      </c>
      <c r="G4297" s="58"/>
      <c r="H4297" s="58" t="s">
        <v>16</v>
      </c>
      <c r="I4297" s="58">
        <v>45</v>
      </c>
      <c r="J4297" s="58" t="s">
        <v>14</v>
      </c>
      <c r="K4297" s="114">
        <v>323</v>
      </c>
      <c r="L4297" s="64">
        <v>288.8</v>
      </c>
      <c r="M4297" s="64"/>
      <c r="N4297" s="75"/>
      <c r="O4297" s="132" t="s">
        <v>972</v>
      </c>
      <c r="P4297" s="147" t="s">
        <v>972</v>
      </c>
      <c r="Q4297" s="58" t="s">
        <v>874</v>
      </c>
      <c r="R4297" s="58">
        <v>1</v>
      </c>
      <c r="S4297" s="58" t="s">
        <v>14</v>
      </c>
      <c r="T4297" s="58" t="s">
        <v>980</v>
      </c>
      <c r="U4297" s="58" t="s">
        <v>15</v>
      </c>
    </row>
    <row r="4298" spans="1:21">
      <c r="A4298" s="58" t="s">
        <v>672</v>
      </c>
      <c r="B4298" s="58" t="s">
        <v>673</v>
      </c>
      <c r="C4298" s="58" t="s">
        <v>674</v>
      </c>
      <c r="D4298" s="58" t="s">
        <v>11</v>
      </c>
      <c r="E4298" s="58" t="s">
        <v>12</v>
      </c>
      <c r="F4298" s="58" t="s">
        <v>875</v>
      </c>
      <c r="G4298" s="58"/>
      <c r="H4298" s="58" t="s">
        <v>16</v>
      </c>
      <c r="I4298" s="58">
        <v>1</v>
      </c>
      <c r="J4298" s="58" t="s">
        <v>14</v>
      </c>
      <c r="K4298" s="115">
        <v>98800</v>
      </c>
      <c r="L4298" s="65">
        <v>100776</v>
      </c>
      <c r="M4298" s="65"/>
      <c r="N4298" s="76"/>
      <c r="O4298" s="132">
        <f>L4298+(L4298*$N$4292)</f>
        <v>95475.182400000005</v>
      </c>
      <c r="P4298" s="147">
        <v>95475.199999999997</v>
      </c>
      <c r="Q4298" s="58" t="s">
        <v>875</v>
      </c>
      <c r="R4298" s="58">
        <v>1</v>
      </c>
      <c r="S4298" s="58" t="s">
        <v>14</v>
      </c>
      <c r="T4298" s="58" t="s">
        <v>980</v>
      </c>
      <c r="U4298" s="58" t="s">
        <v>15</v>
      </c>
    </row>
    <row r="4299" spans="1:21">
      <c r="A4299" s="58" t="s">
        <v>672</v>
      </c>
      <c r="B4299" s="58" t="s">
        <v>673</v>
      </c>
      <c r="C4299" s="58" t="s">
        <v>674</v>
      </c>
      <c r="D4299" s="58" t="s">
        <v>11</v>
      </c>
      <c r="E4299" s="58" t="s">
        <v>12</v>
      </c>
      <c r="F4299" s="58" t="s">
        <v>875</v>
      </c>
      <c r="G4299" s="58"/>
      <c r="H4299" s="58" t="s">
        <v>16</v>
      </c>
      <c r="I4299" s="58">
        <v>15</v>
      </c>
      <c r="J4299" s="58" t="s">
        <v>14</v>
      </c>
      <c r="K4299" s="115">
        <v>98800</v>
      </c>
      <c r="L4299" s="65">
        <v>92556</v>
      </c>
      <c r="M4299" s="65"/>
      <c r="N4299" s="76"/>
      <c r="O4299" s="132" t="s">
        <v>972</v>
      </c>
      <c r="P4299" s="147" t="s">
        <v>972</v>
      </c>
      <c r="Q4299" s="58" t="s">
        <v>875</v>
      </c>
      <c r="R4299" s="58">
        <v>1</v>
      </c>
      <c r="S4299" s="58" t="s">
        <v>14</v>
      </c>
      <c r="T4299" s="58" t="s">
        <v>980</v>
      </c>
      <c r="U4299" s="58" t="s">
        <v>15</v>
      </c>
    </row>
    <row r="4300" spans="1:21">
      <c r="A4300" s="58" t="s">
        <v>672</v>
      </c>
      <c r="B4300" s="58" t="s">
        <v>673</v>
      </c>
      <c r="C4300" s="58" t="s">
        <v>674</v>
      </c>
      <c r="D4300" s="58" t="s">
        <v>11</v>
      </c>
      <c r="E4300" s="58" t="s">
        <v>12</v>
      </c>
      <c r="F4300" s="58" t="s">
        <v>875</v>
      </c>
      <c r="G4300" s="58"/>
      <c r="H4300" s="58" t="s">
        <v>16</v>
      </c>
      <c r="I4300" s="58">
        <v>45</v>
      </c>
      <c r="J4300" s="58" t="s">
        <v>14</v>
      </c>
      <c r="K4300" s="115">
        <v>98800</v>
      </c>
      <c r="L4300" s="65">
        <v>90089</v>
      </c>
      <c r="M4300" s="65"/>
      <c r="N4300" s="76"/>
      <c r="O4300" s="132" t="s">
        <v>972</v>
      </c>
      <c r="P4300" s="147" t="s">
        <v>972</v>
      </c>
      <c r="Q4300" s="58" t="s">
        <v>875</v>
      </c>
      <c r="R4300" s="58">
        <v>1</v>
      </c>
      <c r="S4300" s="58" t="s">
        <v>14</v>
      </c>
      <c r="T4300" s="58" t="s">
        <v>980</v>
      </c>
      <c r="U4300" s="58" t="s">
        <v>15</v>
      </c>
    </row>
    <row r="4301" spans="1:21">
      <c r="A4301" s="58" t="s">
        <v>672</v>
      </c>
      <c r="B4301" s="58" t="s">
        <v>673</v>
      </c>
      <c r="C4301" s="58" t="s">
        <v>674</v>
      </c>
      <c r="D4301" s="58" t="s">
        <v>11</v>
      </c>
      <c r="E4301" s="58" t="s">
        <v>12</v>
      </c>
      <c r="F4301" s="58" t="s">
        <v>876</v>
      </c>
      <c r="G4301" s="58"/>
      <c r="H4301" s="58" t="s">
        <v>16</v>
      </c>
      <c r="I4301" s="58">
        <v>1</v>
      </c>
      <c r="J4301" s="58" t="s">
        <v>14</v>
      </c>
      <c r="K4301" s="113">
        <v>2945</v>
      </c>
      <c r="L4301" s="63">
        <v>3004</v>
      </c>
      <c r="M4301" s="63"/>
      <c r="N4301" s="74"/>
      <c r="O4301" s="132">
        <f>L4301+(L4301*$N$4292)</f>
        <v>2845.9895999999999</v>
      </c>
      <c r="P4301" s="147">
        <v>2846</v>
      </c>
      <c r="Q4301" s="58" t="s">
        <v>876</v>
      </c>
      <c r="R4301" s="58">
        <v>1</v>
      </c>
      <c r="S4301" s="58" t="s">
        <v>14</v>
      </c>
      <c r="T4301" s="58" t="s">
        <v>980</v>
      </c>
      <c r="U4301" s="58" t="s">
        <v>15</v>
      </c>
    </row>
    <row r="4302" spans="1:21">
      <c r="A4302" s="58" t="s">
        <v>672</v>
      </c>
      <c r="B4302" s="58" t="s">
        <v>673</v>
      </c>
      <c r="C4302" s="58" t="s">
        <v>674</v>
      </c>
      <c r="D4302" s="58" t="s">
        <v>11</v>
      </c>
      <c r="E4302" s="58" t="s">
        <v>12</v>
      </c>
      <c r="F4302" s="58" t="s">
        <v>876</v>
      </c>
      <c r="G4302" s="58"/>
      <c r="H4302" s="58" t="s">
        <v>16</v>
      </c>
      <c r="I4302" s="58">
        <v>15</v>
      </c>
      <c r="J4302" s="58" t="s">
        <v>14</v>
      </c>
      <c r="K4302" s="113">
        <v>2945</v>
      </c>
      <c r="L4302" s="63">
        <v>2759</v>
      </c>
      <c r="M4302" s="63"/>
      <c r="N4302" s="74"/>
      <c r="O4302" s="132" t="s">
        <v>972</v>
      </c>
      <c r="P4302" s="147" t="s">
        <v>972</v>
      </c>
      <c r="Q4302" s="58" t="s">
        <v>876</v>
      </c>
      <c r="R4302" s="58">
        <v>1</v>
      </c>
      <c r="S4302" s="58" t="s">
        <v>14</v>
      </c>
      <c r="T4302" s="58" t="s">
        <v>980</v>
      </c>
      <c r="U4302" s="58" t="s">
        <v>15</v>
      </c>
    </row>
    <row r="4303" spans="1:21">
      <c r="A4303" s="58" t="s">
        <v>672</v>
      </c>
      <c r="B4303" s="58" t="s">
        <v>673</v>
      </c>
      <c r="C4303" s="58" t="s">
        <v>674</v>
      </c>
      <c r="D4303" s="58" t="s">
        <v>11</v>
      </c>
      <c r="E4303" s="58" t="s">
        <v>12</v>
      </c>
      <c r="F4303" s="58" t="s">
        <v>876</v>
      </c>
      <c r="G4303" s="58"/>
      <c r="H4303" s="58" t="s">
        <v>16</v>
      </c>
      <c r="I4303" s="58">
        <v>45</v>
      </c>
      <c r="J4303" s="58" t="s">
        <v>14</v>
      </c>
      <c r="K4303" s="113">
        <v>2945</v>
      </c>
      <c r="L4303" s="63">
        <v>2686</v>
      </c>
      <c r="M4303" s="63"/>
      <c r="N4303" s="74"/>
      <c r="O4303" s="132" t="s">
        <v>972</v>
      </c>
      <c r="P4303" s="147" t="s">
        <v>972</v>
      </c>
      <c r="Q4303" s="58" t="s">
        <v>876</v>
      </c>
      <c r="R4303" s="58">
        <v>1</v>
      </c>
      <c r="S4303" s="58" t="s">
        <v>14</v>
      </c>
      <c r="T4303" s="58" t="s">
        <v>980</v>
      </c>
      <c r="U4303" s="58" t="s">
        <v>15</v>
      </c>
    </row>
    <row r="4304" spans="1:21">
      <c r="A4304" s="58" t="s">
        <v>672</v>
      </c>
      <c r="B4304" s="58" t="s">
        <v>673</v>
      </c>
      <c r="C4304" s="58" t="s">
        <v>674</v>
      </c>
      <c r="D4304" s="58" t="s">
        <v>11</v>
      </c>
      <c r="E4304" s="58" t="s">
        <v>12</v>
      </c>
      <c r="F4304" s="58" t="s">
        <v>877</v>
      </c>
      <c r="G4304" s="58"/>
      <c r="H4304" s="58" t="s">
        <v>16</v>
      </c>
      <c r="I4304" s="58">
        <v>1</v>
      </c>
      <c r="J4304" s="58" t="s">
        <v>14</v>
      </c>
      <c r="K4304" s="113">
        <v>1439.9</v>
      </c>
      <c r="L4304" s="63">
        <v>1469</v>
      </c>
      <c r="M4304" s="63"/>
      <c r="N4304" s="74"/>
      <c r="O4304" s="132">
        <f>L4304+(L4304*$N$4292)</f>
        <v>1391.7306000000001</v>
      </c>
      <c r="P4304" s="147">
        <v>1391.7</v>
      </c>
      <c r="Q4304" s="58" t="s">
        <v>877</v>
      </c>
      <c r="R4304" s="58">
        <v>1</v>
      </c>
      <c r="S4304" s="58" t="s">
        <v>14</v>
      </c>
      <c r="T4304" s="58" t="s">
        <v>980</v>
      </c>
      <c r="U4304" s="58" t="s">
        <v>15</v>
      </c>
    </row>
    <row r="4305" spans="1:21">
      <c r="A4305" s="58" t="s">
        <v>672</v>
      </c>
      <c r="B4305" s="58" t="s">
        <v>673</v>
      </c>
      <c r="C4305" s="58" t="s">
        <v>674</v>
      </c>
      <c r="D4305" s="58" t="s">
        <v>11</v>
      </c>
      <c r="E4305" s="58" t="s">
        <v>12</v>
      </c>
      <c r="F4305" s="58" t="s">
        <v>877</v>
      </c>
      <c r="G4305" s="58"/>
      <c r="H4305" s="58" t="s">
        <v>16</v>
      </c>
      <c r="I4305" s="58">
        <v>15</v>
      </c>
      <c r="J4305" s="58" t="s">
        <v>14</v>
      </c>
      <c r="K4305" s="113">
        <v>1439.9</v>
      </c>
      <c r="L4305" s="63">
        <v>1349</v>
      </c>
      <c r="M4305" s="63"/>
      <c r="N4305" s="74"/>
      <c r="O4305" s="132" t="s">
        <v>972</v>
      </c>
      <c r="P4305" s="147" t="s">
        <v>972</v>
      </c>
      <c r="Q4305" s="58" t="s">
        <v>877</v>
      </c>
      <c r="R4305" s="58">
        <v>1</v>
      </c>
      <c r="S4305" s="58" t="s">
        <v>14</v>
      </c>
      <c r="T4305" s="58" t="s">
        <v>980</v>
      </c>
      <c r="U4305" s="58" t="s">
        <v>15</v>
      </c>
    </row>
    <row r="4306" spans="1:21">
      <c r="A4306" s="58" t="s">
        <v>672</v>
      </c>
      <c r="B4306" s="58" t="s">
        <v>673</v>
      </c>
      <c r="C4306" s="58" t="s">
        <v>674</v>
      </c>
      <c r="D4306" s="58" t="s">
        <v>11</v>
      </c>
      <c r="E4306" s="58" t="s">
        <v>12</v>
      </c>
      <c r="F4306" s="58" t="s">
        <v>877</v>
      </c>
      <c r="G4306" s="58"/>
      <c r="H4306" s="58" t="s">
        <v>16</v>
      </c>
      <c r="I4306" s="58">
        <v>45</v>
      </c>
      <c r="J4306" s="58" t="s">
        <v>14</v>
      </c>
      <c r="K4306" s="113">
        <v>1439.9</v>
      </c>
      <c r="L4306" s="63">
        <v>1313</v>
      </c>
      <c r="M4306" s="63"/>
      <c r="N4306" s="74"/>
      <c r="O4306" s="132" t="s">
        <v>972</v>
      </c>
      <c r="P4306" s="147" t="s">
        <v>972</v>
      </c>
      <c r="Q4306" s="58" t="s">
        <v>877</v>
      </c>
      <c r="R4306" s="58">
        <v>1</v>
      </c>
      <c r="S4306" s="58" t="s">
        <v>14</v>
      </c>
      <c r="T4306" s="58" t="s">
        <v>980</v>
      </c>
      <c r="U4306" s="58" t="s">
        <v>15</v>
      </c>
    </row>
    <row r="4307" spans="1:21">
      <c r="A4307" s="58" t="s">
        <v>672</v>
      </c>
      <c r="B4307" s="58" t="s">
        <v>673</v>
      </c>
      <c r="C4307" s="58" t="s">
        <v>674</v>
      </c>
      <c r="D4307" s="58" t="s">
        <v>11</v>
      </c>
      <c r="E4307" s="58" t="s">
        <v>12</v>
      </c>
      <c r="F4307" s="58" t="s">
        <v>976</v>
      </c>
      <c r="G4307" s="58"/>
      <c r="H4307" s="58" t="s">
        <v>16</v>
      </c>
      <c r="I4307" s="58">
        <v>1</v>
      </c>
      <c r="J4307" s="58" t="s">
        <v>14</v>
      </c>
      <c r="K4307" s="113"/>
      <c r="L4307" s="63">
        <v>22868.400000000001</v>
      </c>
      <c r="M4307" s="63"/>
      <c r="N4307" s="74"/>
      <c r="O4307" s="132">
        <f>L4307+(L4307*$N$4292)</f>
        <v>21665.52216</v>
      </c>
      <c r="P4307" s="147">
        <v>21665.5</v>
      </c>
      <c r="Q4307" s="58" t="s">
        <v>976</v>
      </c>
      <c r="R4307" s="58">
        <v>1</v>
      </c>
      <c r="S4307" s="58" t="s">
        <v>14</v>
      </c>
      <c r="T4307" s="58" t="s">
        <v>981</v>
      </c>
      <c r="U4307" s="58" t="s">
        <v>15</v>
      </c>
    </row>
    <row r="4308" spans="1:21">
      <c r="A4308" s="58" t="s">
        <v>672</v>
      </c>
      <c r="B4308" s="58" t="s">
        <v>673</v>
      </c>
      <c r="C4308" s="58" t="s">
        <v>674</v>
      </c>
      <c r="D4308" s="58" t="s">
        <v>11</v>
      </c>
      <c r="E4308" s="58" t="s">
        <v>12</v>
      </c>
      <c r="F4308" s="58" t="s">
        <v>976</v>
      </c>
      <c r="G4308" s="58"/>
      <c r="H4308" s="58" t="s">
        <v>16</v>
      </c>
      <c r="I4308" s="58">
        <v>15</v>
      </c>
      <c r="J4308" s="58" t="s">
        <v>14</v>
      </c>
      <c r="K4308" s="113"/>
      <c r="L4308" s="63">
        <v>21002.9</v>
      </c>
      <c r="M4308" s="63"/>
      <c r="N4308" s="74"/>
      <c r="O4308" s="132" t="s">
        <v>972</v>
      </c>
      <c r="P4308" s="147" t="s">
        <v>972</v>
      </c>
      <c r="Q4308" s="58" t="s">
        <v>976</v>
      </c>
      <c r="R4308" s="58">
        <v>1</v>
      </c>
      <c r="S4308" s="58" t="s">
        <v>14</v>
      </c>
      <c r="T4308" s="58" t="s">
        <v>981</v>
      </c>
      <c r="U4308" s="58" t="s">
        <v>15</v>
      </c>
    </row>
    <row r="4309" spans="1:21">
      <c r="A4309" s="58" t="s">
        <v>672</v>
      </c>
      <c r="B4309" s="58" t="s">
        <v>673</v>
      </c>
      <c r="C4309" s="58" t="s">
        <v>674</v>
      </c>
      <c r="D4309" s="58" t="s">
        <v>11</v>
      </c>
      <c r="E4309" s="58" t="s">
        <v>12</v>
      </c>
      <c r="F4309" s="58" t="s">
        <v>976</v>
      </c>
      <c r="G4309" s="58"/>
      <c r="H4309" s="58" t="s">
        <v>16</v>
      </c>
      <c r="I4309" s="58">
        <v>45</v>
      </c>
      <c r="J4309" s="58" t="s">
        <v>14</v>
      </c>
      <c r="K4309" s="113"/>
      <c r="L4309" s="63">
        <v>20443.3</v>
      </c>
      <c r="M4309" s="63"/>
      <c r="N4309" s="74"/>
      <c r="O4309" s="132" t="s">
        <v>972</v>
      </c>
      <c r="P4309" s="147" t="s">
        <v>972</v>
      </c>
      <c r="Q4309" s="58" t="s">
        <v>976</v>
      </c>
      <c r="R4309" s="58">
        <v>1</v>
      </c>
      <c r="S4309" s="58" t="s">
        <v>14</v>
      </c>
      <c r="T4309" s="58" t="s">
        <v>981</v>
      </c>
      <c r="U4309" s="58" t="s">
        <v>15</v>
      </c>
    </row>
    <row r="4310" spans="1:21">
      <c r="A4310" s="58" t="s">
        <v>672</v>
      </c>
      <c r="B4310" s="58" t="s">
        <v>673</v>
      </c>
      <c r="C4310" s="58" t="s">
        <v>674</v>
      </c>
      <c r="D4310" s="58" t="s">
        <v>11</v>
      </c>
      <c r="E4310" s="58" t="s">
        <v>12</v>
      </c>
      <c r="F4310" s="58" t="s">
        <v>878</v>
      </c>
      <c r="G4310" s="58"/>
      <c r="H4310" s="58" t="s">
        <v>16</v>
      </c>
      <c r="I4310" s="58">
        <v>1</v>
      </c>
      <c r="J4310" s="58" t="s">
        <v>14</v>
      </c>
      <c r="K4310" s="113">
        <v>3415.9</v>
      </c>
      <c r="L4310" s="63">
        <v>3485</v>
      </c>
      <c r="M4310" s="63"/>
      <c r="N4310" s="74"/>
      <c r="O4310" s="132">
        <f>L4310+(L4310*$N$4292)</f>
        <v>3301.6889999999999</v>
      </c>
      <c r="P4310" s="147">
        <v>3301.7</v>
      </c>
      <c r="Q4310" s="58" t="s">
        <v>878</v>
      </c>
      <c r="R4310" s="58">
        <v>1</v>
      </c>
      <c r="S4310" s="58" t="s">
        <v>14</v>
      </c>
      <c r="T4310" s="58" t="s">
        <v>980</v>
      </c>
      <c r="U4310" s="58" t="s">
        <v>15</v>
      </c>
    </row>
    <row r="4311" spans="1:21">
      <c r="A4311" s="58" t="s">
        <v>672</v>
      </c>
      <c r="B4311" s="58" t="s">
        <v>673</v>
      </c>
      <c r="C4311" s="58" t="s">
        <v>674</v>
      </c>
      <c r="D4311" s="58" t="s">
        <v>11</v>
      </c>
      <c r="E4311" s="58" t="s">
        <v>12</v>
      </c>
      <c r="F4311" s="58" t="s">
        <v>878</v>
      </c>
      <c r="G4311" s="58"/>
      <c r="H4311" s="58" t="s">
        <v>16</v>
      </c>
      <c r="I4311" s="58">
        <v>15</v>
      </c>
      <c r="J4311" s="58" t="s">
        <v>14</v>
      </c>
      <c r="K4311" s="113">
        <v>3415.9</v>
      </c>
      <c r="L4311" s="63">
        <v>3201</v>
      </c>
      <c r="M4311" s="63"/>
      <c r="N4311" s="74"/>
      <c r="O4311" s="132" t="s">
        <v>972</v>
      </c>
      <c r="P4311" s="147" t="s">
        <v>972</v>
      </c>
      <c r="Q4311" s="58" t="s">
        <v>878</v>
      </c>
      <c r="R4311" s="58">
        <v>1</v>
      </c>
      <c r="S4311" s="58" t="s">
        <v>14</v>
      </c>
      <c r="T4311" s="58" t="s">
        <v>980</v>
      </c>
      <c r="U4311" s="58" t="s">
        <v>15</v>
      </c>
    </row>
    <row r="4312" spans="1:21">
      <c r="A4312" s="58" t="s">
        <v>672</v>
      </c>
      <c r="B4312" s="58" t="s">
        <v>673</v>
      </c>
      <c r="C4312" s="58" t="s">
        <v>674</v>
      </c>
      <c r="D4312" s="58" t="s">
        <v>11</v>
      </c>
      <c r="E4312" s="58" t="s">
        <v>12</v>
      </c>
      <c r="F4312" s="58" t="s">
        <v>878</v>
      </c>
      <c r="G4312" s="58"/>
      <c r="H4312" s="58" t="s">
        <v>16</v>
      </c>
      <c r="I4312" s="58">
        <v>45</v>
      </c>
      <c r="J4312" s="58" t="s">
        <v>14</v>
      </c>
      <c r="K4312" s="113">
        <v>3415.9</v>
      </c>
      <c r="L4312" s="63">
        <v>3115</v>
      </c>
      <c r="M4312" s="63"/>
      <c r="N4312" s="74"/>
      <c r="O4312" s="132" t="s">
        <v>972</v>
      </c>
      <c r="P4312" s="147" t="s">
        <v>972</v>
      </c>
      <c r="Q4312" s="58" t="s">
        <v>878</v>
      </c>
      <c r="R4312" s="58">
        <v>1</v>
      </c>
      <c r="S4312" s="58" t="s">
        <v>14</v>
      </c>
      <c r="T4312" s="58" t="s">
        <v>980</v>
      </c>
      <c r="U4312" s="58" t="s">
        <v>15</v>
      </c>
    </row>
    <row r="4313" spans="1:21">
      <c r="A4313" s="58" t="s">
        <v>672</v>
      </c>
      <c r="B4313" s="58" t="s">
        <v>673</v>
      </c>
      <c r="C4313" s="58" t="s">
        <v>674</v>
      </c>
      <c r="D4313" s="58" t="s">
        <v>11</v>
      </c>
      <c r="E4313" s="58" t="s">
        <v>12</v>
      </c>
      <c r="F4313" s="58" t="s">
        <v>879</v>
      </c>
      <c r="G4313" s="58"/>
      <c r="H4313" s="58" t="s">
        <v>16</v>
      </c>
      <c r="I4313" s="58">
        <v>1</v>
      </c>
      <c r="J4313" s="58" t="s">
        <v>14</v>
      </c>
      <c r="K4313" s="113">
        <v>1140</v>
      </c>
      <c r="L4313" s="63">
        <v>1163</v>
      </c>
      <c r="M4313" s="63"/>
      <c r="N4313" s="74"/>
      <c r="O4313" s="132">
        <f>L4313+(L4313*$N$4292)</f>
        <v>1101.8262</v>
      </c>
      <c r="P4313" s="147">
        <v>1101.8</v>
      </c>
      <c r="Q4313" s="58" t="s">
        <v>879</v>
      </c>
      <c r="R4313" s="58">
        <v>1</v>
      </c>
      <c r="S4313" s="58" t="s">
        <v>14</v>
      </c>
      <c r="T4313" s="58" t="s">
        <v>980</v>
      </c>
      <c r="U4313" s="58" t="s">
        <v>15</v>
      </c>
    </row>
    <row r="4314" spans="1:21">
      <c r="A4314" s="58" t="s">
        <v>672</v>
      </c>
      <c r="B4314" s="58" t="s">
        <v>673</v>
      </c>
      <c r="C4314" s="58" t="s">
        <v>674</v>
      </c>
      <c r="D4314" s="58" t="s">
        <v>11</v>
      </c>
      <c r="E4314" s="58" t="s">
        <v>12</v>
      </c>
      <c r="F4314" s="58" t="s">
        <v>879</v>
      </c>
      <c r="G4314" s="58"/>
      <c r="H4314" s="58" t="s">
        <v>16</v>
      </c>
      <c r="I4314" s="58">
        <v>15</v>
      </c>
      <c r="J4314" s="58" t="s">
        <v>14</v>
      </c>
      <c r="K4314" s="113">
        <v>1140</v>
      </c>
      <c r="L4314" s="63">
        <v>1068</v>
      </c>
      <c r="M4314" s="63"/>
      <c r="N4314" s="74"/>
      <c r="O4314" s="132" t="s">
        <v>972</v>
      </c>
      <c r="P4314" s="147" t="s">
        <v>972</v>
      </c>
      <c r="Q4314" s="58" t="s">
        <v>879</v>
      </c>
      <c r="R4314" s="58">
        <v>1</v>
      </c>
      <c r="S4314" s="58" t="s">
        <v>14</v>
      </c>
      <c r="T4314" s="58" t="s">
        <v>980</v>
      </c>
      <c r="U4314" s="58" t="s">
        <v>15</v>
      </c>
    </row>
    <row r="4315" spans="1:21">
      <c r="A4315" s="58" t="s">
        <v>672</v>
      </c>
      <c r="B4315" s="58" t="s">
        <v>673</v>
      </c>
      <c r="C4315" s="58" t="s">
        <v>674</v>
      </c>
      <c r="D4315" s="58" t="s">
        <v>11</v>
      </c>
      <c r="E4315" s="58" t="s">
        <v>12</v>
      </c>
      <c r="F4315" s="58" t="s">
        <v>879</v>
      </c>
      <c r="G4315" s="58"/>
      <c r="H4315" s="58" t="s">
        <v>16</v>
      </c>
      <c r="I4315" s="58">
        <v>45</v>
      </c>
      <c r="J4315" s="58" t="s">
        <v>14</v>
      </c>
      <c r="K4315" s="113">
        <v>1140</v>
      </c>
      <c r="L4315" s="63">
        <v>1040</v>
      </c>
      <c r="M4315" s="63"/>
      <c r="N4315" s="74"/>
      <c r="O4315" s="132" t="s">
        <v>972</v>
      </c>
      <c r="P4315" s="147" t="s">
        <v>972</v>
      </c>
      <c r="Q4315" s="58" t="s">
        <v>879</v>
      </c>
      <c r="R4315" s="58">
        <v>1</v>
      </c>
      <c r="S4315" s="58" t="s">
        <v>14</v>
      </c>
      <c r="T4315" s="58" t="s">
        <v>980</v>
      </c>
      <c r="U4315" s="58" t="s">
        <v>15</v>
      </c>
    </row>
    <row r="4316" spans="1:21">
      <c r="A4316" s="58" t="s">
        <v>672</v>
      </c>
      <c r="B4316" s="58" t="s">
        <v>673</v>
      </c>
      <c r="C4316" s="58" t="s">
        <v>674</v>
      </c>
      <c r="D4316" s="58" t="s">
        <v>11</v>
      </c>
      <c r="E4316" s="58" t="s">
        <v>12</v>
      </c>
      <c r="F4316" s="58" t="s">
        <v>880</v>
      </c>
      <c r="G4316" s="58"/>
      <c r="H4316" s="58" t="s">
        <v>16</v>
      </c>
      <c r="I4316" s="58">
        <v>1</v>
      </c>
      <c r="J4316" s="58" t="s">
        <v>14</v>
      </c>
      <c r="K4316" s="113">
        <v>3719.9</v>
      </c>
      <c r="L4316" s="63">
        <v>3719.9</v>
      </c>
      <c r="M4316" s="63"/>
      <c r="N4316" s="74"/>
      <c r="O4316" s="132">
        <f>L4316+(L4316*$N$4292)</f>
        <v>3524.23326</v>
      </c>
      <c r="P4316" s="147">
        <v>3524.2</v>
      </c>
      <c r="Q4316" s="58" t="s">
        <v>880</v>
      </c>
      <c r="R4316" s="58">
        <v>1</v>
      </c>
      <c r="S4316" s="58" t="s">
        <v>14</v>
      </c>
      <c r="T4316" s="58" t="s">
        <v>980</v>
      </c>
      <c r="U4316" s="58" t="s">
        <v>15</v>
      </c>
    </row>
    <row r="4317" spans="1:21">
      <c r="A4317" s="58" t="s">
        <v>672</v>
      </c>
      <c r="B4317" s="58" t="s">
        <v>673</v>
      </c>
      <c r="C4317" s="58" t="s">
        <v>674</v>
      </c>
      <c r="D4317" s="58" t="s">
        <v>11</v>
      </c>
      <c r="E4317" s="58" t="s">
        <v>12</v>
      </c>
      <c r="F4317" s="58" t="s">
        <v>880</v>
      </c>
      <c r="G4317" s="58"/>
      <c r="H4317" s="58" t="s">
        <v>16</v>
      </c>
      <c r="I4317" s="58">
        <v>15</v>
      </c>
      <c r="J4317" s="58" t="s">
        <v>14</v>
      </c>
      <c r="K4317" s="113">
        <v>3719.9</v>
      </c>
      <c r="L4317" s="63">
        <v>3416.5</v>
      </c>
      <c r="M4317" s="63"/>
      <c r="N4317" s="74"/>
      <c r="O4317" s="132" t="s">
        <v>972</v>
      </c>
      <c r="P4317" s="147" t="s">
        <v>972</v>
      </c>
      <c r="Q4317" s="58" t="s">
        <v>880</v>
      </c>
      <c r="R4317" s="58">
        <v>1</v>
      </c>
      <c r="S4317" s="58" t="s">
        <v>14</v>
      </c>
      <c r="T4317" s="58" t="s">
        <v>980</v>
      </c>
      <c r="U4317" s="58" t="s">
        <v>15</v>
      </c>
    </row>
    <row r="4318" spans="1:21">
      <c r="A4318" s="58" t="s">
        <v>672</v>
      </c>
      <c r="B4318" s="58" t="s">
        <v>673</v>
      </c>
      <c r="C4318" s="58" t="s">
        <v>674</v>
      </c>
      <c r="D4318" s="58" t="s">
        <v>11</v>
      </c>
      <c r="E4318" s="58" t="s">
        <v>12</v>
      </c>
      <c r="F4318" s="58" t="s">
        <v>880</v>
      </c>
      <c r="G4318" s="58"/>
      <c r="H4318" s="58" t="s">
        <v>16</v>
      </c>
      <c r="I4318" s="58">
        <v>45</v>
      </c>
      <c r="J4318" s="58" t="s">
        <v>14</v>
      </c>
      <c r="K4318" s="113">
        <v>3719.9</v>
      </c>
      <c r="L4318" s="63">
        <v>3325.4</v>
      </c>
      <c r="M4318" s="63"/>
      <c r="N4318" s="74"/>
      <c r="O4318" s="132" t="s">
        <v>972</v>
      </c>
      <c r="P4318" s="147" t="s">
        <v>972</v>
      </c>
      <c r="Q4318" s="58" t="s">
        <v>880</v>
      </c>
      <c r="R4318" s="58">
        <v>1</v>
      </c>
      <c r="S4318" s="58" t="s">
        <v>14</v>
      </c>
      <c r="T4318" s="58" t="s">
        <v>980</v>
      </c>
      <c r="U4318" s="58" t="s">
        <v>15</v>
      </c>
    </row>
    <row r="4319" spans="1:21">
      <c r="A4319" t="s">
        <v>675</v>
      </c>
      <c r="B4319" t="s">
        <v>676</v>
      </c>
      <c r="C4319" t="s">
        <v>677</v>
      </c>
      <c r="D4319" t="s">
        <v>11</v>
      </c>
      <c r="E4319" t="s">
        <v>12</v>
      </c>
      <c r="F4319" t="s">
        <v>13</v>
      </c>
      <c r="I4319">
        <v>1</v>
      </c>
      <c r="K4319" s="110">
        <v>8568</v>
      </c>
      <c r="L4319" s="60">
        <v>8740</v>
      </c>
      <c r="M4319" s="60"/>
      <c r="N4319" s="71"/>
      <c r="O4319" s="110">
        <v>8740</v>
      </c>
      <c r="P4319" s="147">
        <v>8740</v>
      </c>
      <c r="Q4319" t="s">
        <v>13</v>
      </c>
      <c r="R4319">
        <v>1</v>
      </c>
      <c r="S4319" t="s">
        <v>14</v>
      </c>
      <c r="T4319" t="s">
        <v>980</v>
      </c>
      <c r="U4319" t="s">
        <v>15</v>
      </c>
    </row>
    <row r="4320" spans="1:21">
      <c r="A4320" t="s">
        <v>675</v>
      </c>
      <c r="B4320" t="s">
        <v>676</v>
      </c>
      <c r="C4320" t="s">
        <v>677</v>
      </c>
      <c r="D4320" t="s">
        <v>11</v>
      </c>
      <c r="E4320" t="s">
        <v>12</v>
      </c>
      <c r="F4320" t="s">
        <v>872</v>
      </c>
      <c r="I4320">
        <v>1</v>
      </c>
      <c r="K4320" s="110">
        <v>2553.3000000000002</v>
      </c>
      <c r="L4320" s="60">
        <v>2605</v>
      </c>
      <c r="M4320" s="60"/>
      <c r="N4320" s="71"/>
      <c r="O4320" s="110">
        <v>2605</v>
      </c>
      <c r="P4320" s="147">
        <v>2605</v>
      </c>
      <c r="Q4320" t="s">
        <v>872</v>
      </c>
      <c r="R4320">
        <v>1</v>
      </c>
      <c r="S4320" t="s">
        <v>14</v>
      </c>
      <c r="T4320" t="s">
        <v>980</v>
      </c>
      <c r="U4320" t="s">
        <v>15</v>
      </c>
    </row>
    <row r="4321" spans="1:21">
      <c r="A4321" t="s">
        <v>675</v>
      </c>
      <c r="B4321" t="s">
        <v>676</v>
      </c>
      <c r="C4321" t="s">
        <v>677</v>
      </c>
      <c r="D4321" t="s">
        <v>11</v>
      </c>
      <c r="E4321" t="s">
        <v>12</v>
      </c>
      <c r="F4321" t="s">
        <v>873</v>
      </c>
      <c r="I4321">
        <v>1</v>
      </c>
      <c r="K4321" s="111">
        <v>342.8</v>
      </c>
      <c r="L4321" s="61">
        <v>350</v>
      </c>
      <c r="O4321" s="111">
        <v>350</v>
      </c>
      <c r="P4321" s="147">
        <v>350</v>
      </c>
      <c r="Q4321" t="s">
        <v>873</v>
      </c>
      <c r="R4321">
        <v>1</v>
      </c>
      <c r="S4321" t="s">
        <v>14</v>
      </c>
      <c r="T4321" t="s">
        <v>980</v>
      </c>
      <c r="U4321" t="s">
        <v>15</v>
      </c>
    </row>
    <row r="4322" spans="1:21">
      <c r="A4322" t="s">
        <v>675</v>
      </c>
      <c r="B4322" t="s">
        <v>676</v>
      </c>
      <c r="C4322" t="s">
        <v>677</v>
      </c>
      <c r="D4322" t="s">
        <v>11</v>
      </c>
      <c r="E4322" t="s">
        <v>12</v>
      </c>
      <c r="F4322" t="s">
        <v>874</v>
      </c>
      <c r="I4322">
        <v>1</v>
      </c>
      <c r="K4322" s="111">
        <v>233.1</v>
      </c>
      <c r="L4322" s="61">
        <v>233.1</v>
      </c>
      <c r="O4322" s="111">
        <v>233.1</v>
      </c>
      <c r="P4322" s="147">
        <v>233.1</v>
      </c>
      <c r="Q4322" t="s">
        <v>874</v>
      </c>
      <c r="R4322">
        <v>1</v>
      </c>
      <c r="S4322" t="s">
        <v>14</v>
      </c>
      <c r="T4322" t="s">
        <v>980</v>
      </c>
      <c r="U4322" t="s">
        <v>15</v>
      </c>
    </row>
    <row r="4323" spans="1:21">
      <c r="A4323" t="s">
        <v>675</v>
      </c>
      <c r="B4323" t="s">
        <v>676</v>
      </c>
      <c r="C4323" t="s">
        <v>677</v>
      </c>
      <c r="D4323" t="s">
        <v>11</v>
      </c>
      <c r="E4323" t="s">
        <v>12</v>
      </c>
      <c r="F4323" t="s">
        <v>875</v>
      </c>
      <c r="I4323">
        <v>1</v>
      </c>
      <c r="K4323" s="112">
        <v>89107</v>
      </c>
      <c r="L4323" s="62">
        <v>90890</v>
      </c>
      <c r="M4323" s="62"/>
      <c r="N4323" s="73"/>
      <c r="O4323" s="112">
        <v>90890</v>
      </c>
      <c r="P4323" s="147">
        <v>90890</v>
      </c>
      <c r="Q4323" t="s">
        <v>875</v>
      </c>
      <c r="R4323">
        <v>1</v>
      </c>
      <c r="S4323" t="s">
        <v>14</v>
      </c>
      <c r="T4323" t="s">
        <v>980</v>
      </c>
      <c r="U4323" t="s">
        <v>15</v>
      </c>
    </row>
    <row r="4324" spans="1:21">
      <c r="A4324" t="s">
        <v>675</v>
      </c>
      <c r="B4324" t="s">
        <v>676</v>
      </c>
      <c r="C4324" t="s">
        <v>677</v>
      </c>
      <c r="D4324" t="s">
        <v>11</v>
      </c>
      <c r="E4324" t="s">
        <v>12</v>
      </c>
      <c r="F4324" t="s">
        <v>876</v>
      </c>
      <c r="I4324">
        <v>1</v>
      </c>
      <c r="K4324" s="110">
        <v>2741.8</v>
      </c>
      <c r="L4324" s="60">
        <v>2797</v>
      </c>
      <c r="M4324" s="60"/>
      <c r="N4324" s="71"/>
      <c r="O4324" s="110">
        <v>2797</v>
      </c>
      <c r="P4324" s="147">
        <v>2797</v>
      </c>
      <c r="Q4324" t="s">
        <v>876</v>
      </c>
      <c r="R4324">
        <v>1</v>
      </c>
      <c r="S4324" t="s">
        <v>14</v>
      </c>
      <c r="T4324" t="s">
        <v>980</v>
      </c>
      <c r="U4324" t="s">
        <v>15</v>
      </c>
    </row>
    <row r="4325" spans="1:21">
      <c r="A4325" t="s">
        <v>675</v>
      </c>
      <c r="B4325" t="s">
        <v>676</v>
      </c>
      <c r="C4325" t="s">
        <v>677</v>
      </c>
      <c r="D4325" t="s">
        <v>11</v>
      </c>
      <c r="E4325" t="s">
        <v>12</v>
      </c>
      <c r="F4325" t="s">
        <v>877</v>
      </c>
      <c r="I4325">
        <v>1</v>
      </c>
      <c r="K4325" s="110">
        <v>1302.4000000000001</v>
      </c>
      <c r="L4325" s="60">
        <v>1329</v>
      </c>
      <c r="M4325" s="60"/>
      <c r="N4325" s="71"/>
      <c r="O4325" s="110">
        <v>1329</v>
      </c>
      <c r="P4325" s="147">
        <v>1329</v>
      </c>
      <c r="Q4325" t="s">
        <v>877</v>
      </c>
      <c r="R4325">
        <v>1</v>
      </c>
      <c r="S4325" t="s">
        <v>14</v>
      </c>
      <c r="T4325" t="s">
        <v>980</v>
      </c>
      <c r="U4325" t="s">
        <v>15</v>
      </c>
    </row>
    <row r="4326" spans="1:21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976</v>
      </c>
      <c r="I4326">
        <v>1</v>
      </c>
      <c r="K4326" s="110"/>
      <c r="L4326" s="60">
        <v>20629.8</v>
      </c>
      <c r="M4326" s="60"/>
      <c r="N4326" s="71"/>
      <c r="O4326" s="110">
        <v>20629.8</v>
      </c>
      <c r="P4326" s="147">
        <v>20629.8</v>
      </c>
      <c r="Q4326" t="s">
        <v>976</v>
      </c>
      <c r="R4326">
        <v>1</v>
      </c>
      <c r="S4326" t="s">
        <v>14</v>
      </c>
      <c r="T4326" t="s">
        <v>981</v>
      </c>
      <c r="U4326" t="s">
        <v>15</v>
      </c>
    </row>
    <row r="4327" spans="1:21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878</v>
      </c>
      <c r="I4327">
        <v>1</v>
      </c>
      <c r="K4327" s="110">
        <v>3084.5</v>
      </c>
      <c r="L4327" s="60">
        <v>3147</v>
      </c>
      <c r="M4327" s="60"/>
      <c r="N4327" s="71"/>
      <c r="O4327" s="110">
        <v>3147</v>
      </c>
      <c r="P4327" s="147">
        <v>3147</v>
      </c>
      <c r="Q4327" t="s">
        <v>878</v>
      </c>
      <c r="R4327">
        <v>1</v>
      </c>
      <c r="S4327" t="s">
        <v>14</v>
      </c>
      <c r="T4327" t="s">
        <v>980</v>
      </c>
      <c r="U4327" t="s">
        <v>15</v>
      </c>
    </row>
    <row r="4328" spans="1:21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879</v>
      </c>
      <c r="I4328">
        <v>1</v>
      </c>
      <c r="K4328" s="110">
        <v>1028.2</v>
      </c>
      <c r="L4328" s="60">
        <v>1049</v>
      </c>
      <c r="M4328" s="60"/>
      <c r="N4328" s="71"/>
      <c r="O4328" s="110">
        <v>1049</v>
      </c>
      <c r="P4328" s="147">
        <v>1049</v>
      </c>
      <c r="Q4328" t="s">
        <v>879</v>
      </c>
      <c r="R4328">
        <v>1</v>
      </c>
      <c r="S4328" t="s">
        <v>14</v>
      </c>
      <c r="T4328" t="s">
        <v>980</v>
      </c>
      <c r="U4328" t="s">
        <v>15</v>
      </c>
    </row>
    <row r="4329" spans="1:21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880</v>
      </c>
      <c r="I4329">
        <v>1</v>
      </c>
      <c r="K4329" s="110">
        <v>3358.9</v>
      </c>
      <c r="L4329" s="60">
        <v>3358.9</v>
      </c>
      <c r="M4329" s="60"/>
      <c r="N4329" s="71"/>
      <c r="O4329" s="110">
        <v>3358.9</v>
      </c>
      <c r="P4329" s="147">
        <v>3358.9</v>
      </c>
      <c r="Q4329" t="s">
        <v>880</v>
      </c>
      <c r="R4329">
        <v>1</v>
      </c>
      <c r="S4329" t="s">
        <v>14</v>
      </c>
      <c r="T4329" t="s">
        <v>980</v>
      </c>
      <c r="U4329" t="s">
        <v>15</v>
      </c>
    </row>
    <row r="4330" spans="1:21">
      <c r="A4330" t="s">
        <v>678</v>
      </c>
      <c r="B4330" t="s">
        <v>679</v>
      </c>
      <c r="C4330" t="s">
        <v>680</v>
      </c>
      <c r="D4330" t="s">
        <v>11</v>
      </c>
      <c r="E4330" t="s">
        <v>12</v>
      </c>
      <c r="F4330" t="s">
        <v>13</v>
      </c>
      <c r="I4330">
        <v>1</v>
      </c>
      <c r="K4330" s="110">
        <v>13438.5</v>
      </c>
      <c r="L4330" s="60">
        <v>13708</v>
      </c>
      <c r="M4330" s="60"/>
      <c r="N4330" s="71"/>
      <c r="O4330" s="110">
        <v>13708</v>
      </c>
      <c r="P4330" s="147">
        <v>13708</v>
      </c>
      <c r="Q4330" t="s">
        <v>13</v>
      </c>
      <c r="R4330">
        <v>1</v>
      </c>
      <c r="S4330" t="s">
        <v>14</v>
      </c>
      <c r="T4330" t="s">
        <v>980</v>
      </c>
      <c r="U4330" t="s">
        <v>15</v>
      </c>
    </row>
    <row r="4331" spans="1:21">
      <c r="A4331" t="s">
        <v>678</v>
      </c>
      <c r="B4331" t="s">
        <v>679</v>
      </c>
      <c r="C4331" t="s">
        <v>680</v>
      </c>
      <c r="D4331" t="s">
        <v>11</v>
      </c>
      <c r="E4331" t="s">
        <v>12</v>
      </c>
      <c r="F4331" t="s">
        <v>872</v>
      </c>
      <c r="I4331">
        <v>1</v>
      </c>
      <c r="K4331" s="110">
        <v>4004.7</v>
      </c>
      <c r="L4331" s="60">
        <v>4085</v>
      </c>
      <c r="M4331" s="60"/>
      <c r="N4331" s="71"/>
      <c r="O4331" s="110">
        <v>4085</v>
      </c>
      <c r="P4331" s="147">
        <v>4085</v>
      </c>
      <c r="Q4331" t="s">
        <v>872</v>
      </c>
      <c r="R4331">
        <v>1</v>
      </c>
      <c r="S4331" t="s">
        <v>14</v>
      </c>
      <c r="T4331" t="s">
        <v>980</v>
      </c>
      <c r="U4331" t="s">
        <v>15</v>
      </c>
    </row>
    <row r="4332" spans="1:21">
      <c r="A4332" t="s">
        <v>678</v>
      </c>
      <c r="B4332" t="s">
        <v>679</v>
      </c>
      <c r="C4332" t="s">
        <v>680</v>
      </c>
      <c r="D4332" t="s">
        <v>11</v>
      </c>
      <c r="E4332" t="s">
        <v>12</v>
      </c>
      <c r="F4332" t="s">
        <v>873</v>
      </c>
      <c r="I4332">
        <v>1</v>
      </c>
      <c r="K4332" s="111">
        <v>537.6</v>
      </c>
      <c r="L4332" s="61">
        <v>549</v>
      </c>
      <c r="O4332" s="111">
        <v>549</v>
      </c>
      <c r="P4332" s="147">
        <v>549</v>
      </c>
      <c r="Q4332" t="s">
        <v>873</v>
      </c>
      <c r="R4332">
        <v>1</v>
      </c>
      <c r="S4332" t="s">
        <v>14</v>
      </c>
      <c r="T4332" t="s">
        <v>980</v>
      </c>
      <c r="U4332" t="s">
        <v>15</v>
      </c>
    </row>
    <row r="4333" spans="1:21">
      <c r="A4333" t="s">
        <v>678</v>
      </c>
      <c r="B4333" t="s">
        <v>679</v>
      </c>
      <c r="C4333" t="s">
        <v>680</v>
      </c>
      <c r="D4333" t="s">
        <v>11</v>
      </c>
      <c r="E4333" t="s">
        <v>12</v>
      </c>
      <c r="F4333" t="s">
        <v>874</v>
      </c>
      <c r="I4333">
        <v>1</v>
      </c>
      <c r="K4333" s="111">
        <v>365.6</v>
      </c>
      <c r="L4333" s="61">
        <v>365.6</v>
      </c>
      <c r="O4333" s="111">
        <v>365.6</v>
      </c>
      <c r="P4333" s="147">
        <v>365.6</v>
      </c>
      <c r="Q4333" t="s">
        <v>874</v>
      </c>
      <c r="R4333">
        <v>1</v>
      </c>
      <c r="S4333" t="s">
        <v>14</v>
      </c>
      <c r="T4333" t="s">
        <v>980</v>
      </c>
      <c r="U4333" t="s">
        <v>15</v>
      </c>
    </row>
    <row r="4334" spans="1:21">
      <c r="A4334" t="s">
        <v>678</v>
      </c>
      <c r="B4334" t="s">
        <v>679</v>
      </c>
      <c r="C4334" t="s">
        <v>680</v>
      </c>
      <c r="D4334" t="s">
        <v>11</v>
      </c>
      <c r="E4334" t="s">
        <v>12</v>
      </c>
      <c r="F4334" t="s">
        <v>875</v>
      </c>
      <c r="I4334">
        <v>1</v>
      </c>
      <c r="K4334" s="112">
        <v>139760</v>
      </c>
      <c r="L4334" s="62">
        <v>142556</v>
      </c>
      <c r="M4334" s="62"/>
      <c r="N4334" s="73"/>
      <c r="O4334" s="112">
        <v>142556</v>
      </c>
      <c r="P4334" s="147">
        <v>142556</v>
      </c>
      <c r="Q4334" t="s">
        <v>875</v>
      </c>
      <c r="R4334">
        <v>1</v>
      </c>
      <c r="S4334" t="s">
        <v>14</v>
      </c>
      <c r="T4334" t="s">
        <v>980</v>
      </c>
      <c r="U4334" t="s">
        <v>15</v>
      </c>
    </row>
    <row r="4335" spans="1:21">
      <c r="A4335" t="s">
        <v>678</v>
      </c>
      <c r="B4335" t="s">
        <v>679</v>
      </c>
      <c r="C4335" t="s">
        <v>680</v>
      </c>
      <c r="D4335" t="s">
        <v>11</v>
      </c>
      <c r="E4335" t="s">
        <v>12</v>
      </c>
      <c r="F4335" t="s">
        <v>876</v>
      </c>
      <c r="I4335">
        <v>1</v>
      </c>
      <c r="K4335" s="110">
        <v>4300.3999999999996</v>
      </c>
      <c r="L4335" s="60">
        <v>4387</v>
      </c>
      <c r="M4335" s="60"/>
      <c r="N4335" s="71"/>
      <c r="O4335" s="110">
        <v>4387</v>
      </c>
      <c r="P4335" s="147">
        <v>4387</v>
      </c>
      <c r="Q4335" t="s">
        <v>876</v>
      </c>
      <c r="R4335">
        <v>1</v>
      </c>
      <c r="S4335" t="s">
        <v>14</v>
      </c>
      <c r="T4335" t="s">
        <v>980</v>
      </c>
      <c r="U4335" t="s">
        <v>15</v>
      </c>
    </row>
    <row r="4336" spans="1:21">
      <c r="A4336" t="s">
        <v>678</v>
      </c>
      <c r="B4336" t="s">
        <v>679</v>
      </c>
      <c r="C4336" t="s">
        <v>680</v>
      </c>
      <c r="D4336" t="s">
        <v>11</v>
      </c>
      <c r="E4336" t="s">
        <v>12</v>
      </c>
      <c r="F4336" t="s">
        <v>877</v>
      </c>
      <c r="I4336">
        <v>1</v>
      </c>
      <c r="K4336" s="110">
        <v>2042.7</v>
      </c>
      <c r="L4336" s="60">
        <v>2084</v>
      </c>
      <c r="M4336" s="60"/>
      <c r="N4336" s="71"/>
      <c r="O4336" s="110">
        <v>2084</v>
      </c>
      <c r="P4336" s="147">
        <v>2084</v>
      </c>
      <c r="Q4336" t="s">
        <v>877</v>
      </c>
      <c r="R4336">
        <v>1</v>
      </c>
      <c r="S4336" t="s">
        <v>14</v>
      </c>
      <c r="T4336" t="s">
        <v>980</v>
      </c>
      <c r="U4336" t="s">
        <v>15</v>
      </c>
    </row>
    <row r="4337" spans="1:21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976</v>
      </c>
      <c r="I4337">
        <v>1</v>
      </c>
      <c r="K4337" s="110"/>
      <c r="L4337" s="60">
        <v>32352.9</v>
      </c>
      <c r="M4337" s="60"/>
      <c r="N4337" s="71"/>
      <c r="O4337" s="110">
        <v>32352.9</v>
      </c>
      <c r="P4337" s="147">
        <v>32352.9</v>
      </c>
      <c r="Q4337" t="s">
        <v>976</v>
      </c>
      <c r="R4337">
        <v>1</v>
      </c>
      <c r="S4337" t="s">
        <v>14</v>
      </c>
      <c r="T4337" t="s">
        <v>981</v>
      </c>
      <c r="U4337" t="s">
        <v>15</v>
      </c>
    </row>
    <row r="4338" spans="1:21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878</v>
      </c>
      <c r="I4338">
        <v>1</v>
      </c>
      <c r="K4338" s="110">
        <v>4837.8999999999996</v>
      </c>
      <c r="L4338" s="60">
        <v>4935</v>
      </c>
      <c r="M4338" s="60"/>
      <c r="N4338" s="71"/>
      <c r="O4338" s="110">
        <v>4935</v>
      </c>
      <c r="P4338" s="147">
        <v>4935</v>
      </c>
      <c r="Q4338" t="s">
        <v>878</v>
      </c>
      <c r="R4338">
        <v>1</v>
      </c>
      <c r="S4338" t="s">
        <v>14</v>
      </c>
      <c r="T4338" t="s">
        <v>980</v>
      </c>
      <c r="U4338" t="s">
        <v>15</v>
      </c>
    </row>
    <row r="4339" spans="1:21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879</v>
      </c>
      <c r="I4339">
        <v>1</v>
      </c>
      <c r="K4339" s="110">
        <v>1612.7</v>
      </c>
      <c r="L4339" s="60">
        <v>1645</v>
      </c>
      <c r="M4339" s="60"/>
      <c r="N4339" s="71"/>
      <c r="O4339" s="110">
        <v>1645</v>
      </c>
      <c r="P4339" s="147">
        <v>1645</v>
      </c>
      <c r="Q4339" t="s">
        <v>879</v>
      </c>
      <c r="R4339">
        <v>1</v>
      </c>
      <c r="S4339" t="s">
        <v>14</v>
      </c>
      <c r="T4339" t="s">
        <v>980</v>
      </c>
      <c r="U4339" t="s">
        <v>15</v>
      </c>
    </row>
    <row r="4340" spans="1:21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880</v>
      </c>
      <c r="I4340">
        <v>1</v>
      </c>
      <c r="K4340" s="110">
        <v>5268.3</v>
      </c>
      <c r="L4340" s="60">
        <v>5268.3</v>
      </c>
      <c r="M4340" s="60"/>
      <c r="N4340" s="71"/>
      <c r="O4340" s="110">
        <v>5268.3</v>
      </c>
      <c r="P4340" s="147">
        <v>5268.3</v>
      </c>
      <c r="Q4340" t="s">
        <v>880</v>
      </c>
      <c r="R4340">
        <v>1</v>
      </c>
      <c r="S4340" t="s">
        <v>14</v>
      </c>
      <c r="T4340" t="s">
        <v>980</v>
      </c>
      <c r="U4340" t="s">
        <v>15</v>
      </c>
    </row>
    <row r="4341" spans="1:21">
      <c r="A4341" t="s">
        <v>681</v>
      </c>
      <c r="B4341" t="s">
        <v>682</v>
      </c>
      <c r="C4341" t="s">
        <v>683</v>
      </c>
      <c r="D4341" t="s">
        <v>11</v>
      </c>
      <c r="E4341" t="s">
        <v>12</v>
      </c>
      <c r="F4341" t="s">
        <v>13</v>
      </c>
      <c r="H4341" t="s">
        <v>16</v>
      </c>
      <c r="I4341">
        <v>1</v>
      </c>
      <c r="J4341" t="s">
        <v>14</v>
      </c>
      <c r="K4341" s="110">
        <v>2295</v>
      </c>
      <c r="L4341" s="60">
        <v>2341</v>
      </c>
      <c r="M4341" s="60"/>
      <c r="N4341" s="71"/>
      <c r="O4341" s="110">
        <v>2341</v>
      </c>
      <c r="P4341" s="147">
        <v>2341</v>
      </c>
      <c r="Q4341" t="s">
        <v>13</v>
      </c>
      <c r="R4341">
        <v>1</v>
      </c>
      <c r="S4341" t="s">
        <v>14</v>
      </c>
      <c r="T4341" t="s">
        <v>980</v>
      </c>
      <c r="U4341" t="s">
        <v>15</v>
      </c>
    </row>
    <row r="4342" spans="1:21">
      <c r="A4342" t="s">
        <v>681</v>
      </c>
      <c r="B4342" t="s">
        <v>682</v>
      </c>
      <c r="C4342" t="s">
        <v>683</v>
      </c>
      <c r="D4342" t="s">
        <v>11</v>
      </c>
      <c r="E4342" t="s">
        <v>12</v>
      </c>
      <c r="F4342" t="s">
        <v>13</v>
      </c>
      <c r="H4342" t="s">
        <v>16</v>
      </c>
      <c r="I4342">
        <v>45</v>
      </c>
      <c r="J4342" t="s">
        <v>14</v>
      </c>
      <c r="K4342" s="110">
        <v>2295</v>
      </c>
      <c r="L4342" s="60">
        <v>1873</v>
      </c>
      <c r="M4342" s="60"/>
      <c r="N4342" s="71"/>
      <c r="O4342" s="110" t="s">
        <v>972</v>
      </c>
      <c r="P4342" s="147" t="s">
        <v>972</v>
      </c>
      <c r="Q4342" t="s">
        <v>13</v>
      </c>
      <c r="R4342">
        <v>1</v>
      </c>
      <c r="S4342" t="s">
        <v>14</v>
      </c>
      <c r="T4342" t="s">
        <v>980</v>
      </c>
      <c r="U4342" t="s">
        <v>15</v>
      </c>
    </row>
    <row r="4343" spans="1:21">
      <c r="A4343" t="s">
        <v>681</v>
      </c>
      <c r="B4343" t="s">
        <v>682</v>
      </c>
      <c r="C4343" t="s">
        <v>683</v>
      </c>
      <c r="D4343" t="s">
        <v>11</v>
      </c>
      <c r="E4343" t="s">
        <v>12</v>
      </c>
      <c r="F4343" t="s">
        <v>872</v>
      </c>
      <c r="H4343" t="s">
        <v>16</v>
      </c>
      <c r="I4343">
        <v>1</v>
      </c>
      <c r="J4343" t="s">
        <v>14</v>
      </c>
      <c r="K4343" s="111">
        <v>684</v>
      </c>
      <c r="L4343" s="61">
        <v>698</v>
      </c>
      <c r="O4343" s="111">
        <v>698</v>
      </c>
      <c r="P4343" s="147">
        <v>698</v>
      </c>
      <c r="Q4343" t="s">
        <v>872</v>
      </c>
      <c r="R4343">
        <v>1</v>
      </c>
      <c r="S4343" t="s">
        <v>14</v>
      </c>
      <c r="T4343" t="s">
        <v>980</v>
      </c>
      <c r="U4343" t="s">
        <v>15</v>
      </c>
    </row>
    <row r="4344" spans="1:21">
      <c r="A4344" t="s">
        <v>681</v>
      </c>
      <c r="B4344" t="s">
        <v>682</v>
      </c>
      <c r="C4344" t="s">
        <v>683</v>
      </c>
      <c r="D4344" t="s">
        <v>11</v>
      </c>
      <c r="E4344" t="s">
        <v>12</v>
      </c>
      <c r="F4344" t="s">
        <v>872</v>
      </c>
      <c r="H4344" t="s">
        <v>16</v>
      </c>
      <c r="I4344">
        <v>45</v>
      </c>
      <c r="J4344" t="s">
        <v>14</v>
      </c>
      <c r="L4344" s="61">
        <v>559</v>
      </c>
      <c r="O4344" s="111" t="s">
        <v>972</v>
      </c>
      <c r="P4344" s="147" t="s">
        <v>972</v>
      </c>
      <c r="Q4344" t="s">
        <v>872</v>
      </c>
      <c r="R4344">
        <v>1</v>
      </c>
      <c r="S4344" t="s">
        <v>14</v>
      </c>
      <c r="T4344" t="s">
        <v>980</v>
      </c>
      <c r="U4344" t="s">
        <v>15</v>
      </c>
    </row>
    <row r="4345" spans="1:21">
      <c r="A4345" t="s">
        <v>681</v>
      </c>
      <c r="B4345" t="s">
        <v>682</v>
      </c>
      <c r="C4345" t="s">
        <v>683</v>
      </c>
      <c r="D4345" t="s">
        <v>11</v>
      </c>
      <c r="E4345" t="s">
        <v>12</v>
      </c>
      <c r="F4345" t="s">
        <v>873</v>
      </c>
      <c r="H4345" t="s">
        <v>16</v>
      </c>
      <c r="I4345">
        <v>1</v>
      </c>
      <c r="J4345" t="s">
        <v>14</v>
      </c>
      <c r="K4345" s="111">
        <v>91.8</v>
      </c>
      <c r="L4345" s="61">
        <v>94</v>
      </c>
      <c r="O4345" s="111">
        <v>94</v>
      </c>
      <c r="P4345" s="147">
        <v>94</v>
      </c>
      <c r="Q4345" t="s">
        <v>873</v>
      </c>
      <c r="R4345">
        <v>1</v>
      </c>
      <c r="S4345" t="s">
        <v>14</v>
      </c>
      <c r="T4345" t="s">
        <v>980</v>
      </c>
      <c r="U4345" t="s">
        <v>15</v>
      </c>
    </row>
    <row r="4346" spans="1:21">
      <c r="A4346" t="s">
        <v>681</v>
      </c>
      <c r="B4346" t="s">
        <v>682</v>
      </c>
      <c r="C4346" t="s">
        <v>683</v>
      </c>
      <c r="D4346" t="s">
        <v>11</v>
      </c>
      <c r="E4346" t="s">
        <v>12</v>
      </c>
      <c r="F4346" t="s">
        <v>873</v>
      </c>
      <c r="H4346" t="s">
        <v>16</v>
      </c>
      <c r="I4346">
        <v>45</v>
      </c>
      <c r="J4346" t="s">
        <v>14</v>
      </c>
      <c r="K4346" s="111">
        <v>91.8</v>
      </c>
      <c r="L4346" s="61">
        <v>75</v>
      </c>
      <c r="O4346" s="111" t="s">
        <v>972</v>
      </c>
      <c r="P4346" s="147" t="s">
        <v>972</v>
      </c>
      <c r="Q4346" t="s">
        <v>873</v>
      </c>
      <c r="R4346">
        <v>1</v>
      </c>
      <c r="S4346" t="s">
        <v>14</v>
      </c>
      <c r="T4346" t="s">
        <v>980</v>
      </c>
      <c r="U4346" t="s">
        <v>15</v>
      </c>
    </row>
    <row r="4347" spans="1:21">
      <c r="A4347" t="s">
        <v>681</v>
      </c>
      <c r="B4347" t="s">
        <v>682</v>
      </c>
      <c r="C4347" t="s">
        <v>683</v>
      </c>
      <c r="D4347" t="s">
        <v>11</v>
      </c>
      <c r="E4347" t="s">
        <v>12</v>
      </c>
      <c r="F4347" t="s">
        <v>874</v>
      </c>
      <c r="H4347" t="s">
        <v>16</v>
      </c>
      <c r="I4347">
        <v>1</v>
      </c>
      <c r="J4347" t="s">
        <v>14</v>
      </c>
      <c r="K4347" s="111">
        <v>78.099999999999994</v>
      </c>
      <c r="L4347" s="61">
        <v>78.099999999999994</v>
      </c>
      <c r="O4347" s="111">
        <v>78.099999999999994</v>
      </c>
      <c r="P4347" s="147">
        <v>78.099999999999994</v>
      </c>
      <c r="Q4347" t="s">
        <v>874</v>
      </c>
      <c r="R4347">
        <v>1</v>
      </c>
      <c r="S4347" t="s">
        <v>14</v>
      </c>
      <c r="T4347" t="s">
        <v>980</v>
      </c>
      <c r="U4347" t="s">
        <v>15</v>
      </c>
    </row>
    <row r="4348" spans="1:21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874</v>
      </c>
      <c r="H4348" t="s">
        <v>16</v>
      </c>
      <c r="I4348">
        <v>45</v>
      </c>
      <c r="J4348" t="s">
        <v>14</v>
      </c>
      <c r="K4348" s="111">
        <v>78.099999999999994</v>
      </c>
      <c r="L4348" s="61">
        <v>62.5</v>
      </c>
      <c r="O4348" s="111" t="s">
        <v>972</v>
      </c>
      <c r="P4348" s="147" t="s">
        <v>972</v>
      </c>
      <c r="Q4348" t="s">
        <v>874</v>
      </c>
      <c r="R4348">
        <v>1</v>
      </c>
      <c r="S4348" t="s">
        <v>14</v>
      </c>
      <c r="T4348" t="s">
        <v>980</v>
      </c>
      <c r="U4348" t="s">
        <v>15</v>
      </c>
    </row>
    <row r="4349" spans="1:21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875</v>
      </c>
      <c r="H4349" t="s">
        <v>16</v>
      </c>
      <c r="I4349">
        <v>1</v>
      </c>
      <c r="J4349" t="s">
        <v>14</v>
      </c>
      <c r="K4349" s="112">
        <v>23868</v>
      </c>
      <c r="L4349" s="62">
        <v>24346</v>
      </c>
      <c r="M4349" s="62"/>
      <c r="N4349" s="73"/>
      <c r="O4349" s="112">
        <v>24346</v>
      </c>
      <c r="P4349" s="147">
        <v>24346</v>
      </c>
      <c r="Q4349" t="s">
        <v>875</v>
      </c>
      <c r="R4349">
        <v>1</v>
      </c>
      <c r="S4349" t="s">
        <v>14</v>
      </c>
      <c r="T4349" t="s">
        <v>980</v>
      </c>
      <c r="U4349" t="s">
        <v>15</v>
      </c>
    </row>
    <row r="4350" spans="1:21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875</v>
      </c>
      <c r="H4350" t="s">
        <v>16</v>
      </c>
      <c r="I4350">
        <v>45</v>
      </c>
      <c r="J4350" t="s">
        <v>14</v>
      </c>
      <c r="K4350" s="112">
        <v>23868</v>
      </c>
      <c r="L4350" s="62">
        <v>19476</v>
      </c>
      <c r="M4350" s="62"/>
      <c r="N4350" s="73"/>
      <c r="O4350" s="112" t="s">
        <v>972</v>
      </c>
      <c r="P4350" s="147" t="s">
        <v>972</v>
      </c>
      <c r="Q4350" t="s">
        <v>875</v>
      </c>
      <c r="R4350">
        <v>1</v>
      </c>
      <c r="S4350" t="s">
        <v>14</v>
      </c>
      <c r="T4350" t="s">
        <v>980</v>
      </c>
      <c r="U4350" t="s">
        <v>15</v>
      </c>
    </row>
    <row r="4351" spans="1:21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876</v>
      </c>
      <c r="H4351" t="s">
        <v>16</v>
      </c>
      <c r="I4351">
        <v>1</v>
      </c>
      <c r="J4351" t="s">
        <v>14</v>
      </c>
      <c r="K4351" s="111">
        <v>711.5</v>
      </c>
      <c r="L4351" s="61">
        <v>726</v>
      </c>
      <c r="O4351" s="111">
        <v>726</v>
      </c>
      <c r="P4351" s="147">
        <v>726</v>
      </c>
      <c r="Q4351" t="s">
        <v>876</v>
      </c>
      <c r="R4351">
        <v>1</v>
      </c>
      <c r="S4351" t="s">
        <v>14</v>
      </c>
      <c r="T4351" t="s">
        <v>980</v>
      </c>
      <c r="U4351" t="s">
        <v>15</v>
      </c>
    </row>
    <row r="4352" spans="1:21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876</v>
      </c>
      <c r="H4352" t="s">
        <v>16</v>
      </c>
      <c r="I4352">
        <v>45</v>
      </c>
      <c r="J4352" t="s">
        <v>14</v>
      </c>
      <c r="K4352" s="111">
        <v>711.5</v>
      </c>
      <c r="L4352" s="61">
        <v>581</v>
      </c>
      <c r="O4352" s="111" t="s">
        <v>972</v>
      </c>
      <c r="P4352" s="147" t="s">
        <v>972</v>
      </c>
      <c r="Q4352" t="s">
        <v>876</v>
      </c>
      <c r="R4352">
        <v>1</v>
      </c>
      <c r="S4352" t="s">
        <v>14</v>
      </c>
      <c r="T4352" t="s">
        <v>980</v>
      </c>
      <c r="U4352" t="s">
        <v>15</v>
      </c>
    </row>
    <row r="4353" spans="1:21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877</v>
      </c>
      <c r="H4353" t="s">
        <v>16</v>
      </c>
      <c r="I4353">
        <v>1</v>
      </c>
      <c r="J4353" t="s">
        <v>14</v>
      </c>
      <c r="K4353" s="111">
        <v>358.1</v>
      </c>
      <c r="L4353" s="61">
        <v>366</v>
      </c>
      <c r="O4353" s="111">
        <v>366</v>
      </c>
      <c r="P4353" s="147">
        <v>366</v>
      </c>
      <c r="Q4353" t="s">
        <v>877</v>
      </c>
      <c r="R4353">
        <v>1</v>
      </c>
      <c r="S4353" t="s">
        <v>14</v>
      </c>
      <c r="T4353" t="s">
        <v>980</v>
      </c>
      <c r="U4353" t="s">
        <v>15</v>
      </c>
    </row>
    <row r="4354" spans="1:21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877</v>
      </c>
      <c r="H4354" t="s">
        <v>16</v>
      </c>
      <c r="I4354">
        <v>45</v>
      </c>
      <c r="J4354" t="s">
        <v>14</v>
      </c>
      <c r="K4354" s="111">
        <v>358.1</v>
      </c>
      <c r="L4354" s="61">
        <v>293</v>
      </c>
      <c r="O4354" s="111" t="s">
        <v>972</v>
      </c>
      <c r="P4354" s="147" t="s">
        <v>972</v>
      </c>
      <c r="Q4354" t="s">
        <v>877</v>
      </c>
      <c r="R4354">
        <v>1</v>
      </c>
      <c r="S4354" t="s">
        <v>14</v>
      </c>
      <c r="T4354" t="s">
        <v>980</v>
      </c>
      <c r="U4354" t="s">
        <v>15</v>
      </c>
    </row>
    <row r="4355" spans="1:21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976</v>
      </c>
      <c r="H4355" t="s">
        <v>16</v>
      </c>
      <c r="I4355">
        <v>1</v>
      </c>
      <c r="J4355" t="s">
        <v>14</v>
      </c>
      <c r="K4355" s="110"/>
      <c r="L4355" s="60">
        <v>5524.6</v>
      </c>
      <c r="M4355" s="60"/>
      <c r="N4355" s="71"/>
      <c r="O4355" s="110">
        <v>5524.6</v>
      </c>
      <c r="P4355" s="147">
        <v>5524.6</v>
      </c>
      <c r="Q4355" t="s">
        <v>976</v>
      </c>
      <c r="R4355">
        <v>1</v>
      </c>
      <c r="S4355" t="s">
        <v>14</v>
      </c>
      <c r="T4355" t="s">
        <v>981</v>
      </c>
      <c r="U4355" t="s">
        <v>15</v>
      </c>
    </row>
    <row r="4356" spans="1:21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976</v>
      </c>
      <c r="H4356" t="s">
        <v>16</v>
      </c>
      <c r="I4356">
        <v>45</v>
      </c>
      <c r="J4356" t="s">
        <v>14</v>
      </c>
      <c r="K4356" s="110"/>
      <c r="L4356" s="60">
        <v>4423.3</v>
      </c>
      <c r="M4356" s="60"/>
      <c r="N4356" s="71"/>
      <c r="O4356" s="110" t="s">
        <v>972</v>
      </c>
      <c r="P4356" s="147" t="s">
        <v>972</v>
      </c>
      <c r="Q4356" t="s">
        <v>976</v>
      </c>
      <c r="R4356">
        <v>1</v>
      </c>
      <c r="S4356" t="s">
        <v>14</v>
      </c>
      <c r="T4356" t="s">
        <v>981</v>
      </c>
      <c r="U4356" t="s">
        <v>15</v>
      </c>
    </row>
    <row r="4357" spans="1:21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878</v>
      </c>
      <c r="H4357" t="s">
        <v>16</v>
      </c>
      <c r="I4357">
        <v>1</v>
      </c>
      <c r="J4357" t="s">
        <v>14</v>
      </c>
      <c r="K4357" s="111">
        <v>872.1</v>
      </c>
      <c r="L4357" s="61">
        <v>890</v>
      </c>
      <c r="O4357" s="111">
        <v>890</v>
      </c>
      <c r="P4357" s="147">
        <v>890</v>
      </c>
      <c r="Q4357" t="s">
        <v>878</v>
      </c>
      <c r="R4357">
        <v>1</v>
      </c>
      <c r="S4357" t="s">
        <v>14</v>
      </c>
      <c r="T4357" t="s">
        <v>980</v>
      </c>
      <c r="U4357" t="s">
        <v>15</v>
      </c>
    </row>
    <row r="4358" spans="1:21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878</v>
      </c>
      <c r="H4358" t="s">
        <v>16</v>
      </c>
      <c r="I4358">
        <v>45</v>
      </c>
      <c r="J4358" t="s">
        <v>14</v>
      </c>
      <c r="K4358" s="111">
        <v>872.1</v>
      </c>
      <c r="L4358" s="61">
        <v>712</v>
      </c>
      <c r="O4358" s="111" t="s">
        <v>972</v>
      </c>
      <c r="P4358" s="147" t="s">
        <v>972</v>
      </c>
      <c r="Q4358" t="s">
        <v>878</v>
      </c>
      <c r="R4358">
        <v>1</v>
      </c>
      <c r="S4358" t="s">
        <v>14</v>
      </c>
      <c r="T4358" t="s">
        <v>980</v>
      </c>
      <c r="U4358" t="s">
        <v>15</v>
      </c>
    </row>
    <row r="4359" spans="1:21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879</v>
      </c>
      <c r="H4359" t="s">
        <v>16</v>
      </c>
      <c r="I4359">
        <v>1</v>
      </c>
      <c r="J4359" t="s">
        <v>14</v>
      </c>
      <c r="K4359" s="111">
        <v>275.39999999999998</v>
      </c>
      <c r="L4359" s="61">
        <v>281</v>
      </c>
      <c r="O4359" s="111">
        <v>281</v>
      </c>
      <c r="P4359" s="147">
        <v>281</v>
      </c>
      <c r="Q4359" t="s">
        <v>879</v>
      </c>
      <c r="R4359">
        <v>1</v>
      </c>
      <c r="S4359" t="s">
        <v>14</v>
      </c>
      <c r="T4359" t="s">
        <v>980</v>
      </c>
      <c r="U4359" t="s">
        <v>15</v>
      </c>
    </row>
    <row r="4360" spans="1:21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879</v>
      </c>
      <c r="H4360" t="s">
        <v>16</v>
      </c>
      <c r="I4360">
        <v>45</v>
      </c>
      <c r="J4360" t="s">
        <v>14</v>
      </c>
      <c r="K4360" s="111">
        <v>275.39999999999998</v>
      </c>
      <c r="L4360" s="61">
        <v>225</v>
      </c>
      <c r="O4360" s="111" t="s">
        <v>972</v>
      </c>
      <c r="P4360" s="147" t="s">
        <v>972</v>
      </c>
      <c r="Q4360" t="s">
        <v>879</v>
      </c>
      <c r="R4360">
        <v>1</v>
      </c>
      <c r="S4360" t="s">
        <v>14</v>
      </c>
      <c r="T4360" t="s">
        <v>980</v>
      </c>
      <c r="U4360" t="s">
        <v>15</v>
      </c>
    </row>
    <row r="4361" spans="1:21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880</v>
      </c>
      <c r="H4361" t="s">
        <v>16</v>
      </c>
      <c r="I4361">
        <v>1</v>
      </c>
      <c r="J4361" t="s">
        <v>14</v>
      </c>
      <c r="K4361" s="111">
        <v>918</v>
      </c>
      <c r="L4361" s="61">
        <v>918</v>
      </c>
      <c r="O4361" s="111">
        <v>918</v>
      </c>
      <c r="P4361" s="147">
        <v>918</v>
      </c>
      <c r="Q4361" t="s">
        <v>880</v>
      </c>
      <c r="R4361">
        <v>1</v>
      </c>
      <c r="S4361" t="s">
        <v>14</v>
      </c>
      <c r="T4361" t="s">
        <v>980</v>
      </c>
      <c r="U4361" t="s">
        <v>15</v>
      </c>
    </row>
    <row r="4362" spans="1:21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880</v>
      </c>
      <c r="H4362" t="s">
        <v>16</v>
      </c>
      <c r="I4362">
        <v>45</v>
      </c>
      <c r="J4362" t="s">
        <v>14</v>
      </c>
      <c r="K4362" s="111">
        <v>918</v>
      </c>
      <c r="L4362" s="61">
        <v>734.4</v>
      </c>
      <c r="O4362" s="111" t="s">
        <v>972</v>
      </c>
      <c r="P4362" s="147" t="s">
        <v>972</v>
      </c>
      <c r="Q4362" t="s">
        <v>880</v>
      </c>
      <c r="R4362">
        <v>1</v>
      </c>
      <c r="S4362" t="s">
        <v>14</v>
      </c>
      <c r="T4362" t="s">
        <v>980</v>
      </c>
      <c r="U4362" t="s">
        <v>15</v>
      </c>
    </row>
    <row r="4363" spans="1:21">
      <c r="A4363" t="s">
        <v>684</v>
      </c>
      <c r="B4363" t="s">
        <v>685</v>
      </c>
      <c r="C4363" t="s">
        <v>686</v>
      </c>
      <c r="D4363" t="s">
        <v>11</v>
      </c>
      <c r="E4363" t="s">
        <v>12</v>
      </c>
      <c r="F4363" t="s">
        <v>13</v>
      </c>
      <c r="I4363">
        <v>1</v>
      </c>
      <c r="K4363" s="110">
        <v>4207.5</v>
      </c>
      <c r="L4363" s="60">
        <v>4292</v>
      </c>
      <c r="M4363" s="60"/>
      <c r="N4363" s="71"/>
      <c r="O4363" s="110">
        <v>4292</v>
      </c>
      <c r="P4363" s="147">
        <v>4292</v>
      </c>
      <c r="Q4363" t="s">
        <v>13</v>
      </c>
      <c r="R4363">
        <v>1</v>
      </c>
      <c r="S4363" t="s">
        <v>14</v>
      </c>
      <c r="T4363" t="s">
        <v>980</v>
      </c>
      <c r="U4363" t="s">
        <v>15</v>
      </c>
    </row>
    <row r="4364" spans="1:21">
      <c r="A4364" t="s">
        <v>684</v>
      </c>
      <c r="B4364" t="s">
        <v>685</v>
      </c>
      <c r="C4364" t="s">
        <v>686</v>
      </c>
      <c r="D4364" t="s">
        <v>11</v>
      </c>
      <c r="E4364" t="s">
        <v>12</v>
      </c>
      <c r="F4364" t="s">
        <v>872</v>
      </c>
      <c r="I4364">
        <v>1</v>
      </c>
      <c r="K4364" s="110">
        <v>1253.9000000000001</v>
      </c>
      <c r="L4364" s="60">
        <v>1279</v>
      </c>
      <c r="M4364" s="60"/>
      <c r="N4364" s="71"/>
      <c r="O4364" s="110">
        <v>1279</v>
      </c>
      <c r="P4364" s="147">
        <v>1279</v>
      </c>
      <c r="Q4364" t="s">
        <v>872</v>
      </c>
      <c r="R4364">
        <v>1</v>
      </c>
      <c r="S4364" t="s">
        <v>14</v>
      </c>
      <c r="T4364" t="s">
        <v>980</v>
      </c>
      <c r="U4364" t="s">
        <v>15</v>
      </c>
    </row>
    <row r="4365" spans="1:21">
      <c r="A4365" t="s">
        <v>684</v>
      </c>
      <c r="B4365" t="s">
        <v>685</v>
      </c>
      <c r="C4365" t="s">
        <v>686</v>
      </c>
      <c r="D4365" t="s">
        <v>11</v>
      </c>
      <c r="E4365" t="s">
        <v>12</v>
      </c>
      <c r="F4365" t="s">
        <v>873</v>
      </c>
      <c r="I4365">
        <v>1</v>
      </c>
      <c r="K4365" s="111">
        <v>168.3</v>
      </c>
      <c r="L4365" s="61">
        <v>172</v>
      </c>
      <c r="O4365" s="111">
        <v>172</v>
      </c>
      <c r="P4365" s="147">
        <v>172</v>
      </c>
      <c r="Q4365" t="s">
        <v>873</v>
      </c>
      <c r="R4365">
        <v>1</v>
      </c>
      <c r="S4365" t="s">
        <v>14</v>
      </c>
      <c r="T4365" t="s">
        <v>980</v>
      </c>
      <c r="U4365" t="s">
        <v>15</v>
      </c>
    </row>
    <row r="4366" spans="1:21">
      <c r="A4366" t="s">
        <v>684</v>
      </c>
      <c r="B4366" t="s">
        <v>685</v>
      </c>
      <c r="C4366" t="s">
        <v>686</v>
      </c>
      <c r="D4366" t="s">
        <v>11</v>
      </c>
      <c r="E4366" t="s">
        <v>12</v>
      </c>
      <c r="F4366" t="s">
        <v>874</v>
      </c>
      <c r="I4366">
        <v>1</v>
      </c>
      <c r="K4366" s="111">
        <v>114.5</v>
      </c>
      <c r="L4366" s="61">
        <v>114.5</v>
      </c>
      <c r="O4366" s="111">
        <v>114.5</v>
      </c>
      <c r="P4366" s="147">
        <v>114.5</v>
      </c>
      <c r="Q4366" t="s">
        <v>874</v>
      </c>
      <c r="R4366">
        <v>1</v>
      </c>
      <c r="S4366" t="s">
        <v>14</v>
      </c>
      <c r="T4366" t="s">
        <v>980</v>
      </c>
      <c r="U4366" t="s">
        <v>15</v>
      </c>
    </row>
    <row r="4367" spans="1:21">
      <c r="A4367" t="s">
        <v>684</v>
      </c>
      <c r="B4367" t="s">
        <v>685</v>
      </c>
      <c r="C4367" t="s">
        <v>686</v>
      </c>
      <c r="D4367" t="s">
        <v>11</v>
      </c>
      <c r="E4367" t="s">
        <v>12</v>
      </c>
      <c r="F4367" t="s">
        <v>875</v>
      </c>
      <c r="I4367">
        <v>1</v>
      </c>
      <c r="K4367" s="112">
        <v>43758</v>
      </c>
      <c r="L4367" s="62">
        <v>44634</v>
      </c>
      <c r="M4367" s="62"/>
      <c r="N4367" s="73"/>
      <c r="O4367" s="112">
        <v>44634</v>
      </c>
      <c r="P4367" s="147">
        <v>44634</v>
      </c>
      <c r="Q4367" t="s">
        <v>875</v>
      </c>
      <c r="R4367">
        <v>1</v>
      </c>
      <c r="S4367" t="s">
        <v>14</v>
      </c>
      <c r="T4367" t="s">
        <v>980</v>
      </c>
      <c r="U4367" t="s">
        <v>15</v>
      </c>
    </row>
    <row r="4368" spans="1:21">
      <c r="A4368" t="s">
        <v>684</v>
      </c>
      <c r="B4368" t="s">
        <v>685</v>
      </c>
      <c r="C4368" t="s">
        <v>686</v>
      </c>
      <c r="D4368" t="s">
        <v>11</v>
      </c>
      <c r="E4368" t="s">
        <v>12</v>
      </c>
      <c r="F4368" t="s">
        <v>876</v>
      </c>
      <c r="I4368">
        <v>1</v>
      </c>
      <c r="K4368" s="110">
        <v>1346.4</v>
      </c>
      <c r="L4368" s="60">
        <v>1374</v>
      </c>
      <c r="M4368" s="60"/>
      <c r="N4368" s="71"/>
      <c r="O4368" s="110">
        <v>1374</v>
      </c>
      <c r="P4368" s="147">
        <v>1374</v>
      </c>
      <c r="Q4368" t="s">
        <v>876</v>
      </c>
      <c r="R4368">
        <v>1</v>
      </c>
      <c r="S4368" t="s">
        <v>14</v>
      </c>
      <c r="T4368" t="s">
        <v>980</v>
      </c>
      <c r="U4368" t="s">
        <v>15</v>
      </c>
    </row>
    <row r="4369" spans="1:21">
      <c r="A4369" t="s">
        <v>684</v>
      </c>
      <c r="B4369" t="s">
        <v>685</v>
      </c>
      <c r="C4369" t="s">
        <v>686</v>
      </c>
      <c r="D4369" t="s">
        <v>11</v>
      </c>
      <c r="E4369" t="s">
        <v>12</v>
      </c>
      <c r="F4369" t="s">
        <v>877</v>
      </c>
      <c r="I4369">
        <v>1</v>
      </c>
      <c r="K4369" s="111">
        <v>639.6</v>
      </c>
      <c r="L4369" s="61">
        <v>653</v>
      </c>
      <c r="O4369" s="111">
        <v>653</v>
      </c>
      <c r="P4369" s="147">
        <v>653</v>
      </c>
      <c r="Q4369" t="s">
        <v>877</v>
      </c>
      <c r="R4369">
        <v>1</v>
      </c>
      <c r="S4369" t="s">
        <v>14</v>
      </c>
      <c r="T4369" t="s">
        <v>980</v>
      </c>
      <c r="U4369" t="s">
        <v>15</v>
      </c>
    </row>
    <row r="4370" spans="1:21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976</v>
      </c>
      <c r="I4370">
        <v>1</v>
      </c>
      <c r="K4370" s="110"/>
      <c r="L4370" s="60">
        <v>10128.299999999999</v>
      </c>
      <c r="M4370" s="60"/>
      <c r="N4370" s="71"/>
      <c r="O4370" s="110">
        <v>10128.299999999999</v>
      </c>
      <c r="P4370" s="147">
        <v>10128.299999999999</v>
      </c>
      <c r="Q4370" t="s">
        <v>976</v>
      </c>
      <c r="R4370">
        <v>1</v>
      </c>
      <c r="S4370" t="s">
        <v>14</v>
      </c>
      <c r="T4370" t="s">
        <v>981</v>
      </c>
      <c r="U4370" t="s">
        <v>15</v>
      </c>
    </row>
    <row r="4371" spans="1:21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878</v>
      </c>
      <c r="I4371">
        <v>1</v>
      </c>
      <c r="K4371" s="110">
        <v>1514.7</v>
      </c>
      <c r="L4371" s="60">
        <v>1545</v>
      </c>
      <c r="M4371" s="60"/>
      <c r="N4371" s="71"/>
      <c r="O4371" s="110">
        <v>1545</v>
      </c>
      <c r="P4371" s="147">
        <v>1545</v>
      </c>
      <c r="Q4371" t="s">
        <v>878</v>
      </c>
      <c r="R4371">
        <v>1</v>
      </c>
      <c r="S4371" t="s">
        <v>14</v>
      </c>
      <c r="T4371" t="s">
        <v>980</v>
      </c>
      <c r="U4371" t="s">
        <v>15</v>
      </c>
    </row>
    <row r="4372" spans="1:21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879</v>
      </c>
      <c r="I4372">
        <v>1</v>
      </c>
      <c r="K4372" s="111">
        <v>504.9</v>
      </c>
      <c r="L4372" s="61">
        <v>515</v>
      </c>
      <c r="O4372" s="111">
        <v>515</v>
      </c>
      <c r="P4372" s="147">
        <v>515</v>
      </c>
      <c r="Q4372" t="s">
        <v>879</v>
      </c>
      <c r="R4372">
        <v>1</v>
      </c>
      <c r="S4372" t="s">
        <v>14</v>
      </c>
      <c r="T4372" t="s">
        <v>980</v>
      </c>
      <c r="U4372" t="s">
        <v>15</v>
      </c>
    </row>
    <row r="4373" spans="1:21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880</v>
      </c>
      <c r="I4373">
        <v>1</v>
      </c>
      <c r="K4373" s="110">
        <v>1649.4</v>
      </c>
      <c r="L4373" s="60">
        <v>1649.4</v>
      </c>
      <c r="M4373" s="60"/>
      <c r="N4373" s="71"/>
      <c r="O4373" s="110">
        <v>1649.4</v>
      </c>
      <c r="P4373" s="147">
        <v>1649.4</v>
      </c>
      <c r="Q4373" t="s">
        <v>880</v>
      </c>
      <c r="R4373">
        <v>1</v>
      </c>
      <c r="S4373" t="s">
        <v>14</v>
      </c>
      <c r="T4373" t="s">
        <v>980</v>
      </c>
      <c r="U4373" t="s">
        <v>15</v>
      </c>
    </row>
    <row r="4374" spans="1:21">
      <c r="A4374" t="s">
        <v>687</v>
      </c>
      <c r="B4374" t="s">
        <v>688</v>
      </c>
      <c r="C4374" t="s">
        <v>689</v>
      </c>
      <c r="D4374" t="s">
        <v>11</v>
      </c>
      <c r="E4374" t="s">
        <v>12</v>
      </c>
      <c r="F4374" t="s">
        <v>13</v>
      </c>
      <c r="H4374" t="s">
        <v>16</v>
      </c>
      <c r="I4374">
        <v>1</v>
      </c>
      <c r="J4374" t="s">
        <v>14</v>
      </c>
      <c r="K4374" s="110">
        <v>11347.5</v>
      </c>
      <c r="L4374" s="60">
        <v>11575</v>
      </c>
      <c r="M4374" s="60"/>
      <c r="N4374" s="71"/>
      <c r="O4374" s="110">
        <v>11575</v>
      </c>
      <c r="P4374" s="147">
        <v>11575</v>
      </c>
      <c r="Q4374" t="s">
        <v>13</v>
      </c>
      <c r="R4374">
        <v>1</v>
      </c>
      <c r="S4374" t="s">
        <v>14</v>
      </c>
      <c r="T4374" t="s">
        <v>980</v>
      </c>
      <c r="U4374" t="s">
        <v>15</v>
      </c>
    </row>
    <row r="4375" spans="1:21">
      <c r="A4375" t="s">
        <v>687</v>
      </c>
      <c r="B4375" t="s">
        <v>688</v>
      </c>
      <c r="C4375" t="s">
        <v>689</v>
      </c>
      <c r="D4375" t="s">
        <v>11</v>
      </c>
      <c r="E4375" t="s">
        <v>12</v>
      </c>
      <c r="F4375" t="s">
        <v>13</v>
      </c>
      <c r="H4375" t="s">
        <v>16</v>
      </c>
      <c r="I4375">
        <v>36</v>
      </c>
      <c r="J4375" t="s">
        <v>14</v>
      </c>
      <c r="K4375" s="110">
        <v>11347.5</v>
      </c>
      <c r="L4375" s="60">
        <v>10378</v>
      </c>
      <c r="M4375" s="60"/>
      <c r="N4375" s="71"/>
      <c r="O4375" s="110" t="s">
        <v>972</v>
      </c>
      <c r="P4375" s="147" t="s">
        <v>972</v>
      </c>
      <c r="Q4375" t="s">
        <v>13</v>
      </c>
      <c r="R4375">
        <v>1</v>
      </c>
      <c r="S4375" t="s">
        <v>14</v>
      </c>
      <c r="T4375" t="s">
        <v>980</v>
      </c>
      <c r="U4375" t="s">
        <v>15</v>
      </c>
    </row>
    <row r="4376" spans="1:21">
      <c r="A4376" t="s">
        <v>687</v>
      </c>
      <c r="B4376" t="s">
        <v>688</v>
      </c>
      <c r="C4376" t="s">
        <v>689</v>
      </c>
      <c r="D4376" t="s">
        <v>11</v>
      </c>
      <c r="E4376" t="s">
        <v>12</v>
      </c>
      <c r="F4376" t="s">
        <v>872</v>
      </c>
      <c r="H4376" t="s">
        <v>16</v>
      </c>
      <c r="I4376">
        <v>1</v>
      </c>
      <c r="J4376" t="s">
        <v>14</v>
      </c>
      <c r="K4376" s="110">
        <v>3381.6</v>
      </c>
      <c r="L4376" s="60">
        <v>3450</v>
      </c>
      <c r="M4376" s="60"/>
      <c r="N4376" s="71"/>
      <c r="O4376" s="110">
        <v>3450</v>
      </c>
      <c r="P4376" s="147">
        <v>3450</v>
      </c>
      <c r="Q4376" t="s">
        <v>872</v>
      </c>
      <c r="R4376">
        <v>1</v>
      </c>
      <c r="S4376" t="s">
        <v>14</v>
      </c>
      <c r="T4376" t="s">
        <v>980</v>
      </c>
      <c r="U4376" t="s">
        <v>15</v>
      </c>
    </row>
    <row r="4377" spans="1:21">
      <c r="A4377" t="s">
        <v>687</v>
      </c>
      <c r="B4377" t="s">
        <v>688</v>
      </c>
      <c r="C4377" t="s">
        <v>689</v>
      </c>
      <c r="D4377" t="s">
        <v>11</v>
      </c>
      <c r="E4377" t="s">
        <v>12</v>
      </c>
      <c r="F4377" t="s">
        <v>872</v>
      </c>
      <c r="H4377" t="s">
        <v>16</v>
      </c>
      <c r="I4377">
        <v>36</v>
      </c>
      <c r="J4377" t="s">
        <v>14</v>
      </c>
      <c r="K4377" s="110"/>
      <c r="L4377" s="60">
        <v>3093</v>
      </c>
      <c r="M4377" s="60"/>
      <c r="N4377" s="71"/>
      <c r="O4377" s="110" t="s">
        <v>972</v>
      </c>
      <c r="P4377" s="147" t="s">
        <v>972</v>
      </c>
      <c r="Q4377" t="s">
        <v>872</v>
      </c>
      <c r="R4377">
        <v>1</v>
      </c>
      <c r="S4377" t="s">
        <v>14</v>
      </c>
      <c r="T4377" t="s">
        <v>980</v>
      </c>
      <c r="U4377" t="s">
        <v>15</v>
      </c>
    </row>
    <row r="4378" spans="1:21">
      <c r="A4378" t="s">
        <v>687</v>
      </c>
      <c r="B4378" t="s">
        <v>688</v>
      </c>
      <c r="C4378" t="s">
        <v>689</v>
      </c>
      <c r="D4378" t="s">
        <v>11</v>
      </c>
      <c r="E4378" t="s">
        <v>12</v>
      </c>
      <c r="F4378" t="s">
        <v>873</v>
      </c>
      <c r="H4378" t="s">
        <v>16</v>
      </c>
      <c r="I4378">
        <v>1</v>
      </c>
      <c r="J4378" t="s">
        <v>14</v>
      </c>
      <c r="K4378" s="111">
        <v>453.9</v>
      </c>
      <c r="L4378" s="61">
        <v>463</v>
      </c>
      <c r="O4378" s="111">
        <v>463</v>
      </c>
      <c r="P4378" s="147">
        <v>463</v>
      </c>
      <c r="Q4378" t="s">
        <v>873</v>
      </c>
      <c r="R4378">
        <v>1</v>
      </c>
      <c r="S4378" t="s">
        <v>14</v>
      </c>
      <c r="T4378" t="s">
        <v>980</v>
      </c>
      <c r="U4378" t="s">
        <v>15</v>
      </c>
    </row>
    <row r="4379" spans="1:21">
      <c r="A4379" t="s">
        <v>687</v>
      </c>
      <c r="B4379" t="s">
        <v>688</v>
      </c>
      <c r="C4379" t="s">
        <v>689</v>
      </c>
      <c r="D4379" t="s">
        <v>11</v>
      </c>
      <c r="E4379" t="s">
        <v>12</v>
      </c>
      <c r="F4379" t="s">
        <v>873</v>
      </c>
      <c r="H4379" t="s">
        <v>16</v>
      </c>
      <c r="I4379">
        <v>36</v>
      </c>
      <c r="J4379" t="s">
        <v>14</v>
      </c>
      <c r="K4379" s="111">
        <v>453.9</v>
      </c>
      <c r="L4379" s="61">
        <v>416</v>
      </c>
      <c r="O4379" s="111" t="s">
        <v>972</v>
      </c>
      <c r="P4379" s="147" t="s">
        <v>972</v>
      </c>
      <c r="Q4379" t="s">
        <v>873</v>
      </c>
      <c r="R4379">
        <v>1</v>
      </c>
      <c r="S4379" t="s">
        <v>14</v>
      </c>
      <c r="T4379" t="s">
        <v>980</v>
      </c>
      <c r="U4379" t="s">
        <v>15</v>
      </c>
    </row>
    <row r="4380" spans="1:21">
      <c r="A4380" t="s">
        <v>687</v>
      </c>
      <c r="B4380" t="s">
        <v>688</v>
      </c>
      <c r="C4380" t="s">
        <v>689</v>
      </c>
      <c r="D4380" t="s">
        <v>11</v>
      </c>
      <c r="E4380" t="s">
        <v>12</v>
      </c>
      <c r="F4380" t="s">
        <v>874</v>
      </c>
      <c r="H4380" t="s">
        <v>16</v>
      </c>
      <c r="I4380">
        <v>1</v>
      </c>
      <c r="J4380" t="s">
        <v>14</v>
      </c>
      <c r="K4380" s="111">
        <v>308.7</v>
      </c>
      <c r="L4380" s="61">
        <v>308.7</v>
      </c>
      <c r="O4380" s="111">
        <v>308.7</v>
      </c>
      <c r="P4380" s="147">
        <v>308.7</v>
      </c>
      <c r="Q4380" t="s">
        <v>874</v>
      </c>
      <c r="R4380">
        <v>1</v>
      </c>
      <c r="S4380" t="s">
        <v>14</v>
      </c>
      <c r="T4380" t="s">
        <v>980</v>
      </c>
      <c r="U4380" t="s">
        <v>15</v>
      </c>
    </row>
    <row r="4381" spans="1:21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874</v>
      </c>
      <c r="H4381" t="s">
        <v>16</v>
      </c>
      <c r="I4381">
        <v>36</v>
      </c>
      <c r="J4381" t="s">
        <v>14</v>
      </c>
      <c r="K4381" s="111">
        <v>308.7</v>
      </c>
      <c r="L4381" s="61">
        <v>276.8</v>
      </c>
      <c r="O4381" s="111" t="s">
        <v>972</v>
      </c>
      <c r="P4381" s="147" t="s">
        <v>972</v>
      </c>
      <c r="Q4381" t="s">
        <v>874</v>
      </c>
      <c r="R4381">
        <v>1</v>
      </c>
      <c r="S4381" t="s">
        <v>14</v>
      </c>
      <c r="T4381" t="s">
        <v>980</v>
      </c>
      <c r="U4381" t="s">
        <v>15</v>
      </c>
    </row>
    <row r="4382" spans="1:21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875</v>
      </c>
      <c r="H4382" t="s">
        <v>16</v>
      </c>
      <c r="I4382">
        <v>1</v>
      </c>
      <c r="J4382" t="s">
        <v>14</v>
      </c>
      <c r="K4382" s="112">
        <v>118014</v>
      </c>
      <c r="L4382" s="62">
        <v>120375</v>
      </c>
      <c r="M4382" s="62"/>
      <c r="N4382" s="73"/>
      <c r="O4382" s="112">
        <v>120375</v>
      </c>
      <c r="P4382" s="147">
        <v>120375</v>
      </c>
      <c r="Q4382" t="s">
        <v>875</v>
      </c>
      <c r="R4382">
        <v>1</v>
      </c>
      <c r="S4382" t="s">
        <v>14</v>
      </c>
      <c r="T4382" t="s">
        <v>980</v>
      </c>
      <c r="U4382" t="s">
        <v>15</v>
      </c>
    </row>
    <row r="4383" spans="1:21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875</v>
      </c>
      <c r="H4383" t="s">
        <v>16</v>
      </c>
      <c r="I4383">
        <v>36</v>
      </c>
      <c r="J4383" t="s">
        <v>14</v>
      </c>
      <c r="K4383" s="112">
        <v>118014</v>
      </c>
      <c r="L4383" s="62">
        <v>107940</v>
      </c>
      <c r="M4383" s="62"/>
      <c r="N4383" s="73"/>
      <c r="O4383" s="112" t="s">
        <v>972</v>
      </c>
      <c r="P4383" s="147" t="s">
        <v>972</v>
      </c>
      <c r="Q4383" t="s">
        <v>875</v>
      </c>
      <c r="R4383">
        <v>1</v>
      </c>
      <c r="S4383" t="s">
        <v>14</v>
      </c>
      <c r="T4383" t="s">
        <v>980</v>
      </c>
      <c r="U4383" t="s">
        <v>15</v>
      </c>
    </row>
    <row r="4384" spans="1:21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876</v>
      </c>
      <c r="H4384" t="s">
        <v>16</v>
      </c>
      <c r="I4384">
        <v>1</v>
      </c>
      <c r="J4384" t="s">
        <v>14</v>
      </c>
      <c r="K4384" s="110">
        <v>3631.2</v>
      </c>
      <c r="L4384" s="60">
        <v>3704</v>
      </c>
      <c r="M4384" s="60"/>
      <c r="N4384" s="71"/>
      <c r="O4384" s="110">
        <v>3704</v>
      </c>
      <c r="P4384" s="147">
        <v>3704</v>
      </c>
      <c r="Q4384" t="s">
        <v>876</v>
      </c>
      <c r="R4384">
        <v>1</v>
      </c>
      <c r="S4384" t="s">
        <v>14</v>
      </c>
      <c r="T4384" t="s">
        <v>980</v>
      </c>
      <c r="U4384" t="s">
        <v>15</v>
      </c>
    </row>
    <row r="4385" spans="1:21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876</v>
      </c>
      <c r="H4385" t="s">
        <v>16</v>
      </c>
      <c r="I4385">
        <v>36</v>
      </c>
      <c r="J4385" t="s">
        <v>14</v>
      </c>
      <c r="K4385" s="110">
        <v>3631.2</v>
      </c>
      <c r="L4385" s="60">
        <v>3322</v>
      </c>
      <c r="M4385" s="60"/>
      <c r="N4385" s="71"/>
      <c r="O4385" s="110" t="s">
        <v>972</v>
      </c>
      <c r="P4385" s="147" t="s">
        <v>972</v>
      </c>
      <c r="Q4385" t="s">
        <v>876</v>
      </c>
      <c r="R4385">
        <v>1</v>
      </c>
      <c r="S4385" t="s">
        <v>14</v>
      </c>
      <c r="T4385" t="s">
        <v>980</v>
      </c>
      <c r="U4385" t="s">
        <v>15</v>
      </c>
    </row>
    <row r="4386" spans="1:21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877</v>
      </c>
      <c r="H4386" t="s">
        <v>16</v>
      </c>
      <c r="I4386">
        <v>1</v>
      </c>
      <c r="J4386" t="s">
        <v>14</v>
      </c>
      <c r="K4386" s="110">
        <v>1724.9</v>
      </c>
      <c r="L4386" s="60">
        <v>1760</v>
      </c>
      <c r="M4386" s="60"/>
      <c r="N4386" s="71"/>
      <c r="O4386" s="110">
        <v>1760</v>
      </c>
      <c r="P4386" s="147">
        <v>1760</v>
      </c>
      <c r="Q4386" t="s">
        <v>877</v>
      </c>
      <c r="R4386">
        <v>1</v>
      </c>
      <c r="S4386" t="s">
        <v>14</v>
      </c>
      <c r="T4386" t="s">
        <v>980</v>
      </c>
      <c r="U4386" t="s">
        <v>15</v>
      </c>
    </row>
    <row r="4387" spans="1:21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877</v>
      </c>
      <c r="H4387" t="s">
        <v>16</v>
      </c>
      <c r="I4387">
        <v>36</v>
      </c>
      <c r="J4387" t="s">
        <v>14</v>
      </c>
      <c r="K4387" s="110">
        <v>1724.9</v>
      </c>
      <c r="L4387" s="60">
        <v>1578</v>
      </c>
      <c r="M4387" s="60"/>
      <c r="N4387" s="71"/>
      <c r="O4387" s="110" t="s">
        <v>972</v>
      </c>
      <c r="P4387" s="147" t="s">
        <v>972</v>
      </c>
      <c r="Q4387" t="s">
        <v>877</v>
      </c>
      <c r="R4387">
        <v>1</v>
      </c>
      <c r="S4387" t="s">
        <v>14</v>
      </c>
      <c r="T4387" t="s">
        <v>980</v>
      </c>
      <c r="U4387" t="s">
        <v>15</v>
      </c>
    </row>
    <row r="4388" spans="1:21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976</v>
      </c>
      <c r="H4388" t="s">
        <v>16</v>
      </c>
      <c r="I4388">
        <v>1</v>
      </c>
      <c r="J4388" t="s">
        <v>14</v>
      </c>
      <c r="K4388" s="110"/>
      <c r="L4388" s="60">
        <v>27315.8</v>
      </c>
      <c r="M4388" s="60"/>
      <c r="N4388" s="71"/>
      <c r="O4388" s="110">
        <v>27315.8</v>
      </c>
      <c r="P4388" s="147">
        <v>27315.8</v>
      </c>
      <c r="Q4388" t="s">
        <v>976</v>
      </c>
      <c r="R4388">
        <v>1</v>
      </c>
      <c r="S4388" t="s">
        <v>14</v>
      </c>
      <c r="T4388" t="s">
        <v>981</v>
      </c>
      <c r="U4388" t="s">
        <v>15</v>
      </c>
    </row>
    <row r="4389" spans="1:21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976</v>
      </c>
      <c r="H4389" t="s">
        <v>16</v>
      </c>
      <c r="I4389">
        <v>36</v>
      </c>
      <c r="J4389" t="s">
        <v>14</v>
      </c>
      <c r="K4389" s="110"/>
      <c r="L4389" s="60">
        <v>24493.3</v>
      </c>
      <c r="M4389" s="60"/>
      <c r="N4389" s="71"/>
      <c r="O4389" s="110" t="s">
        <v>972</v>
      </c>
      <c r="P4389" s="147" t="s">
        <v>972</v>
      </c>
      <c r="Q4389" t="s">
        <v>976</v>
      </c>
      <c r="R4389">
        <v>1</v>
      </c>
      <c r="S4389" t="s">
        <v>14</v>
      </c>
      <c r="T4389" t="s">
        <v>981</v>
      </c>
      <c r="U4389" t="s">
        <v>15</v>
      </c>
    </row>
    <row r="4390" spans="1:21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878</v>
      </c>
      <c r="H4390" t="s">
        <v>16</v>
      </c>
      <c r="I4390">
        <v>1</v>
      </c>
      <c r="J4390" t="s">
        <v>14</v>
      </c>
      <c r="K4390" s="110">
        <v>4085.1</v>
      </c>
      <c r="L4390" s="60">
        <v>4167</v>
      </c>
      <c r="M4390" s="60"/>
      <c r="N4390" s="71"/>
      <c r="O4390" s="110">
        <v>4167</v>
      </c>
      <c r="P4390" s="147">
        <v>4167</v>
      </c>
      <c r="Q4390" t="s">
        <v>878</v>
      </c>
      <c r="R4390">
        <v>1</v>
      </c>
      <c r="S4390" t="s">
        <v>14</v>
      </c>
      <c r="T4390" t="s">
        <v>980</v>
      </c>
      <c r="U4390" t="s">
        <v>15</v>
      </c>
    </row>
    <row r="4391" spans="1:21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878</v>
      </c>
      <c r="H4391" t="s">
        <v>16</v>
      </c>
      <c r="I4391">
        <v>36</v>
      </c>
      <c r="J4391" t="s">
        <v>14</v>
      </c>
      <c r="K4391" s="110">
        <v>4085.1</v>
      </c>
      <c r="L4391" s="60">
        <v>3737</v>
      </c>
      <c r="M4391" s="60"/>
      <c r="N4391" s="71"/>
      <c r="O4391" s="110" t="s">
        <v>972</v>
      </c>
      <c r="P4391" s="147" t="s">
        <v>972</v>
      </c>
      <c r="Q4391" t="s">
        <v>878</v>
      </c>
      <c r="R4391">
        <v>1</v>
      </c>
      <c r="S4391" t="s">
        <v>14</v>
      </c>
      <c r="T4391" t="s">
        <v>980</v>
      </c>
      <c r="U4391" t="s">
        <v>15</v>
      </c>
    </row>
    <row r="4392" spans="1:21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879</v>
      </c>
      <c r="H4392" t="s">
        <v>16</v>
      </c>
      <c r="I4392">
        <v>1</v>
      </c>
      <c r="J4392" t="s">
        <v>14</v>
      </c>
      <c r="K4392" s="110">
        <v>1361.7</v>
      </c>
      <c r="L4392" s="60">
        <v>1389</v>
      </c>
      <c r="M4392" s="60"/>
      <c r="N4392" s="71"/>
      <c r="O4392" s="110">
        <v>1389</v>
      </c>
      <c r="P4392" s="147">
        <v>1389</v>
      </c>
      <c r="Q4392" t="s">
        <v>879</v>
      </c>
      <c r="R4392">
        <v>1</v>
      </c>
      <c r="S4392" t="s">
        <v>14</v>
      </c>
      <c r="T4392" t="s">
        <v>980</v>
      </c>
      <c r="U4392" t="s">
        <v>15</v>
      </c>
    </row>
    <row r="4393" spans="1:21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879</v>
      </c>
      <c r="H4393" t="s">
        <v>16</v>
      </c>
      <c r="I4393">
        <v>36</v>
      </c>
      <c r="J4393" t="s">
        <v>14</v>
      </c>
      <c r="K4393" s="110">
        <v>1361.7</v>
      </c>
      <c r="L4393" s="60">
        <v>1246</v>
      </c>
      <c r="M4393" s="60"/>
      <c r="N4393" s="71"/>
      <c r="O4393" s="110" t="s">
        <v>972</v>
      </c>
      <c r="P4393" s="147" t="s">
        <v>972</v>
      </c>
      <c r="Q4393" t="s">
        <v>879</v>
      </c>
      <c r="R4393">
        <v>1</v>
      </c>
      <c r="S4393" t="s">
        <v>14</v>
      </c>
      <c r="T4393" t="s">
        <v>980</v>
      </c>
      <c r="U4393" t="s">
        <v>15</v>
      </c>
    </row>
    <row r="4394" spans="1:21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880</v>
      </c>
      <c r="H4394" t="s">
        <v>16</v>
      </c>
      <c r="I4394">
        <v>1</v>
      </c>
      <c r="J4394" t="s">
        <v>14</v>
      </c>
      <c r="K4394" s="110">
        <v>4448.3</v>
      </c>
      <c r="L4394" s="60">
        <v>4448.3</v>
      </c>
      <c r="M4394" s="60"/>
      <c r="N4394" s="71"/>
      <c r="O4394" s="110">
        <v>4448.3</v>
      </c>
      <c r="P4394" s="147">
        <v>4448.3</v>
      </c>
      <c r="Q4394" t="s">
        <v>880</v>
      </c>
      <c r="R4394">
        <v>1</v>
      </c>
      <c r="S4394" t="s">
        <v>14</v>
      </c>
      <c r="T4394" t="s">
        <v>980</v>
      </c>
      <c r="U4394" t="s">
        <v>15</v>
      </c>
    </row>
    <row r="4395" spans="1:21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880</v>
      </c>
      <c r="H4395" t="s">
        <v>16</v>
      </c>
      <c r="I4395">
        <v>36</v>
      </c>
      <c r="J4395" t="s">
        <v>14</v>
      </c>
      <c r="K4395" s="110">
        <v>4448.3</v>
      </c>
      <c r="L4395" s="60">
        <v>3989.3</v>
      </c>
      <c r="M4395" s="60"/>
      <c r="N4395" s="71"/>
      <c r="O4395" s="110" t="s">
        <v>972</v>
      </c>
      <c r="P4395" s="147" t="s">
        <v>972</v>
      </c>
      <c r="Q4395" t="s">
        <v>880</v>
      </c>
      <c r="R4395">
        <v>1</v>
      </c>
      <c r="S4395" t="s">
        <v>14</v>
      </c>
      <c r="T4395" t="s">
        <v>980</v>
      </c>
      <c r="U4395" t="s">
        <v>15</v>
      </c>
    </row>
    <row r="4396" spans="1:21">
      <c r="A4396" t="s">
        <v>690</v>
      </c>
      <c r="B4396" t="s">
        <v>691</v>
      </c>
      <c r="C4396" t="s">
        <v>692</v>
      </c>
      <c r="D4396" t="s">
        <v>11</v>
      </c>
      <c r="E4396" t="s">
        <v>12</v>
      </c>
      <c r="F4396" t="s">
        <v>13</v>
      </c>
      <c r="H4396" t="s">
        <v>16</v>
      </c>
      <c r="I4396">
        <v>1</v>
      </c>
      <c r="J4396" t="s">
        <v>14</v>
      </c>
      <c r="K4396" s="110">
        <v>17544</v>
      </c>
      <c r="L4396" s="60">
        <v>17895</v>
      </c>
      <c r="M4396" s="60"/>
      <c r="N4396" s="71"/>
      <c r="O4396" s="110">
        <v>17895</v>
      </c>
      <c r="P4396" s="147">
        <v>17895</v>
      </c>
      <c r="Q4396" t="s">
        <v>13</v>
      </c>
      <c r="R4396">
        <v>1</v>
      </c>
      <c r="S4396" t="s">
        <v>14</v>
      </c>
      <c r="T4396" t="s">
        <v>980</v>
      </c>
      <c r="U4396" t="s">
        <v>15</v>
      </c>
    </row>
    <row r="4397" spans="1:21">
      <c r="A4397" t="s">
        <v>690</v>
      </c>
      <c r="B4397" t="s">
        <v>691</v>
      </c>
      <c r="C4397" t="s">
        <v>692</v>
      </c>
      <c r="D4397" t="s">
        <v>11</v>
      </c>
      <c r="E4397" t="s">
        <v>12</v>
      </c>
      <c r="F4397" t="s">
        <v>13</v>
      </c>
      <c r="H4397" t="s">
        <v>16</v>
      </c>
      <c r="I4397">
        <v>36</v>
      </c>
      <c r="J4397" t="s">
        <v>14</v>
      </c>
      <c r="K4397" s="110">
        <v>17544</v>
      </c>
      <c r="L4397" s="60">
        <v>16049</v>
      </c>
      <c r="M4397" s="60"/>
      <c r="N4397" s="71"/>
      <c r="O4397" s="110" t="s">
        <v>972</v>
      </c>
      <c r="P4397" s="147" t="s">
        <v>972</v>
      </c>
      <c r="Q4397" t="s">
        <v>13</v>
      </c>
      <c r="R4397">
        <v>1</v>
      </c>
      <c r="S4397" t="s">
        <v>14</v>
      </c>
      <c r="T4397" t="s">
        <v>980</v>
      </c>
      <c r="U4397" t="s">
        <v>15</v>
      </c>
    </row>
    <row r="4398" spans="1:21">
      <c r="A4398" t="s">
        <v>690</v>
      </c>
      <c r="B4398" t="s">
        <v>691</v>
      </c>
      <c r="C4398" t="s">
        <v>692</v>
      </c>
      <c r="D4398" t="s">
        <v>11</v>
      </c>
      <c r="E4398" t="s">
        <v>12</v>
      </c>
      <c r="F4398" t="s">
        <v>872</v>
      </c>
      <c r="H4398" t="s">
        <v>16</v>
      </c>
      <c r="I4398">
        <v>1</v>
      </c>
      <c r="J4398" t="s">
        <v>14</v>
      </c>
      <c r="K4398" s="110">
        <v>5228.2</v>
      </c>
      <c r="L4398" s="60">
        <v>5333</v>
      </c>
      <c r="M4398" s="60"/>
      <c r="N4398" s="71"/>
      <c r="O4398" s="110">
        <v>5333</v>
      </c>
      <c r="P4398" s="147">
        <v>5333</v>
      </c>
      <c r="Q4398" t="s">
        <v>872</v>
      </c>
      <c r="R4398">
        <v>1</v>
      </c>
      <c r="S4398" t="s">
        <v>14</v>
      </c>
      <c r="T4398" t="s">
        <v>980</v>
      </c>
      <c r="U4398" t="s">
        <v>15</v>
      </c>
    </row>
    <row r="4399" spans="1:21">
      <c r="A4399" t="s">
        <v>690</v>
      </c>
      <c r="B4399" t="s">
        <v>691</v>
      </c>
      <c r="C4399" t="s">
        <v>692</v>
      </c>
      <c r="D4399" t="s">
        <v>11</v>
      </c>
      <c r="E4399" t="s">
        <v>12</v>
      </c>
      <c r="F4399" t="s">
        <v>872</v>
      </c>
      <c r="H4399" t="s">
        <v>16</v>
      </c>
      <c r="I4399">
        <v>36</v>
      </c>
      <c r="J4399" t="s">
        <v>14</v>
      </c>
      <c r="K4399" s="110"/>
      <c r="L4399" s="60">
        <v>4782</v>
      </c>
      <c r="M4399" s="60"/>
      <c r="N4399" s="71"/>
      <c r="O4399" s="110" t="s">
        <v>972</v>
      </c>
      <c r="P4399" s="147" t="s">
        <v>972</v>
      </c>
      <c r="Q4399" t="s">
        <v>872</v>
      </c>
      <c r="R4399">
        <v>1</v>
      </c>
      <c r="S4399" t="s">
        <v>14</v>
      </c>
      <c r="T4399" t="s">
        <v>980</v>
      </c>
      <c r="U4399" t="s">
        <v>15</v>
      </c>
    </row>
    <row r="4400" spans="1:21">
      <c r="A4400" t="s">
        <v>690</v>
      </c>
      <c r="B4400" t="s">
        <v>691</v>
      </c>
      <c r="C4400" t="s">
        <v>692</v>
      </c>
      <c r="D4400" t="s">
        <v>11</v>
      </c>
      <c r="E4400" t="s">
        <v>12</v>
      </c>
      <c r="F4400" t="s">
        <v>873</v>
      </c>
      <c r="H4400" t="s">
        <v>16</v>
      </c>
      <c r="I4400">
        <v>1</v>
      </c>
      <c r="J4400" t="s">
        <v>14</v>
      </c>
      <c r="K4400" s="111">
        <v>701.8</v>
      </c>
      <c r="L4400" s="61">
        <v>716</v>
      </c>
      <c r="O4400" s="111">
        <v>716</v>
      </c>
      <c r="P4400" s="147">
        <v>716</v>
      </c>
      <c r="Q4400" t="s">
        <v>873</v>
      </c>
      <c r="R4400">
        <v>1</v>
      </c>
      <c r="S4400" t="s">
        <v>14</v>
      </c>
      <c r="T4400" t="s">
        <v>980</v>
      </c>
      <c r="U4400" t="s">
        <v>15</v>
      </c>
    </row>
    <row r="4401" spans="1:21">
      <c r="A4401" t="s">
        <v>690</v>
      </c>
      <c r="B4401" t="s">
        <v>691</v>
      </c>
      <c r="C4401" t="s">
        <v>692</v>
      </c>
      <c r="D4401" t="s">
        <v>11</v>
      </c>
      <c r="E4401" t="s">
        <v>12</v>
      </c>
      <c r="F4401" t="s">
        <v>873</v>
      </c>
      <c r="H4401" t="s">
        <v>16</v>
      </c>
      <c r="I4401">
        <v>36</v>
      </c>
      <c r="J4401" t="s">
        <v>14</v>
      </c>
      <c r="K4401" s="111">
        <v>701.8</v>
      </c>
      <c r="L4401" s="61">
        <v>642</v>
      </c>
      <c r="O4401" s="111" t="s">
        <v>972</v>
      </c>
      <c r="P4401" s="147" t="s">
        <v>972</v>
      </c>
      <c r="Q4401" t="s">
        <v>873</v>
      </c>
      <c r="R4401">
        <v>1</v>
      </c>
      <c r="S4401" t="s">
        <v>14</v>
      </c>
      <c r="T4401" t="s">
        <v>980</v>
      </c>
      <c r="U4401" t="s">
        <v>15</v>
      </c>
    </row>
    <row r="4402" spans="1:21">
      <c r="A4402" t="s">
        <v>690</v>
      </c>
      <c r="B4402" t="s">
        <v>691</v>
      </c>
      <c r="C4402" t="s">
        <v>692</v>
      </c>
      <c r="D4402" t="s">
        <v>11</v>
      </c>
      <c r="E4402" t="s">
        <v>12</v>
      </c>
      <c r="F4402" t="s">
        <v>874</v>
      </c>
      <c r="H4402" t="s">
        <v>16</v>
      </c>
      <c r="I4402">
        <v>1</v>
      </c>
      <c r="J4402" t="s">
        <v>14</v>
      </c>
      <c r="K4402" s="111">
        <v>477.2</v>
      </c>
      <c r="L4402" s="61">
        <v>477.2</v>
      </c>
      <c r="O4402" s="111">
        <v>477.2</v>
      </c>
      <c r="P4402" s="147">
        <v>477.2</v>
      </c>
      <c r="Q4402" t="s">
        <v>874</v>
      </c>
      <c r="R4402">
        <v>1</v>
      </c>
      <c r="S4402" t="s">
        <v>14</v>
      </c>
      <c r="T4402" t="s">
        <v>980</v>
      </c>
      <c r="U4402" t="s">
        <v>15</v>
      </c>
    </row>
    <row r="4403" spans="1:21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874</v>
      </c>
      <c r="H4403" t="s">
        <v>16</v>
      </c>
      <c r="I4403">
        <v>36</v>
      </c>
      <c r="J4403" t="s">
        <v>14</v>
      </c>
      <c r="K4403" s="111">
        <v>477.2</v>
      </c>
      <c r="L4403" s="61">
        <v>428</v>
      </c>
      <c r="O4403" s="111" t="s">
        <v>972</v>
      </c>
      <c r="P4403" s="147" t="s">
        <v>972</v>
      </c>
      <c r="Q4403" t="s">
        <v>874</v>
      </c>
      <c r="R4403">
        <v>1</v>
      </c>
      <c r="S4403" t="s">
        <v>14</v>
      </c>
      <c r="T4403" t="s">
        <v>980</v>
      </c>
      <c r="U4403" t="s">
        <v>15</v>
      </c>
    </row>
    <row r="4404" spans="1:21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875</v>
      </c>
      <c r="H4404" t="s">
        <v>16</v>
      </c>
      <c r="I4404">
        <v>1</v>
      </c>
      <c r="J4404" t="s">
        <v>14</v>
      </c>
      <c r="K4404" s="112">
        <v>182458</v>
      </c>
      <c r="L4404" s="62">
        <v>186108</v>
      </c>
      <c r="M4404" s="62"/>
      <c r="N4404" s="73"/>
      <c r="O4404" s="112">
        <v>186108</v>
      </c>
      <c r="P4404" s="147">
        <v>186108</v>
      </c>
      <c r="Q4404" t="s">
        <v>875</v>
      </c>
      <c r="R4404">
        <v>1</v>
      </c>
      <c r="S4404" t="s">
        <v>14</v>
      </c>
      <c r="T4404" t="s">
        <v>980</v>
      </c>
      <c r="U4404" t="s">
        <v>15</v>
      </c>
    </row>
    <row r="4405" spans="1:21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875</v>
      </c>
      <c r="H4405" t="s">
        <v>16</v>
      </c>
      <c r="I4405">
        <v>36</v>
      </c>
      <c r="J4405" t="s">
        <v>14</v>
      </c>
      <c r="K4405" s="112">
        <v>182458</v>
      </c>
      <c r="L4405" s="62">
        <v>166881</v>
      </c>
      <c r="M4405" s="62"/>
      <c r="N4405" s="73"/>
      <c r="O4405" s="112" t="s">
        <v>972</v>
      </c>
      <c r="P4405" s="147" t="s">
        <v>972</v>
      </c>
      <c r="Q4405" t="s">
        <v>875</v>
      </c>
      <c r="R4405">
        <v>1</v>
      </c>
      <c r="S4405" t="s">
        <v>14</v>
      </c>
      <c r="T4405" t="s">
        <v>980</v>
      </c>
      <c r="U4405" t="s">
        <v>15</v>
      </c>
    </row>
    <row r="4406" spans="1:21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876</v>
      </c>
      <c r="H4406" t="s">
        <v>16</v>
      </c>
      <c r="I4406">
        <v>1</v>
      </c>
      <c r="J4406" t="s">
        <v>14</v>
      </c>
      <c r="K4406" s="110">
        <v>5614.1</v>
      </c>
      <c r="L4406" s="60">
        <v>5727</v>
      </c>
      <c r="M4406" s="60"/>
      <c r="N4406" s="71"/>
      <c r="O4406" s="110">
        <v>5727</v>
      </c>
      <c r="P4406" s="147">
        <v>5727</v>
      </c>
      <c r="Q4406" t="s">
        <v>876</v>
      </c>
      <c r="R4406">
        <v>1</v>
      </c>
      <c r="S4406" t="s">
        <v>14</v>
      </c>
      <c r="T4406" t="s">
        <v>980</v>
      </c>
      <c r="U4406" t="s">
        <v>15</v>
      </c>
    </row>
    <row r="4407" spans="1:21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876</v>
      </c>
      <c r="H4407" t="s">
        <v>16</v>
      </c>
      <c r="I4407">
        <v>36</v>
      </c>
      <c r="J4407" t="s">
        <v>14</v>
      </c>
      <c r="K4407" s="110">
        <v>5614.1</v>
      </c>
      <c r="L4407" s="60">
        <v>5135</v>
      </c>
      <c r="M4407" s="60"/>
      <c r="N4407" s="71"/>
      <c r="O4407" s="110" t="s">
        <v>972</v>
      </c>
      <c r="P4407" s="147" t="s">
        <v>972</v>
      </c>
      <c r="Q4407" t="s">
        <v>876</v>
      </c>
      <c r="R4407">
        <v>1</v>
      </c>
      <c r="S4407" t="s">
        <v>14</v>
      </c>
      <c r="T4407" t="s">
        <v>980</v>
      </c>
      <c r="U4407" t="s">
        <v>15</v>
      </c>
    </row>
    <row r="4408" spans="1:21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877</v>
      </c>
      <c r="H4408" t="s">
        <v>16</v>
      </c>
      <c r="I4408">
        <v>1</v>
      </c>
      <c r="J4408" t="s">
        <v>14</v>
      </c>
      <c r="K4408" s="110">
        <v>2666.7</v>
      </c>
      <c r="L4408" s="60">
        <v>2721</v>
      </c>
      <c r="M4408" s="60"/>
      <c r="N4408" s="71"/>
      <c r="O4408" s="110">
        <v>2721</v>
      </c>
      <c r="P4408" s="147">
        <v>2721</v>
      </c>
      <c r="Q4408" t="s">
        <v>877</v>
      </c>
      <c r="R4408">
        <v>1</v>
      </c>
      <c r="S4408" t="s">
        <v>14</v>
      </c>
      <c r="T4408" t="s">
        <v>980</v>
      </c>
      <c r="U4408" t="s">
        <v>15</v>
      </c>
    </row>
    <row r="4409" spans="1:21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877</v>
      </c>
      <c r="H4409" t="s">
        <v>16</v>
      </c>
      <c r="I4409">
        <v>36</v>
      </c>
      <c r="J4409" t="s">
        <v>14</v>
      </c>
      <c r="K4409" s="110">
        <v>2666.7</v>
      </c>
      <c r="L4409" s="60">
        <v>2440</v>
      </c>
      <c r="M4409" s="60"/>
      <c r="N4409" s="71"/>
      <c r="O4409" s="110" t="s">
        <v>972</v>
      </c>
      <c r="P4409" s="147" t="s">
        <v>972</v>
      </c>
      <c r="Q4409" t="s">
        <v>877</v>
      </c>
      <c r="R4409">
        <v>1</v>
      </c>
      <c r="S4409" t="s">
        <v>14</v>
      </c>
      <c r="T4409" t="s">
        <v>980</v>
      </c>
      <c r="U4409" t="s">
        <v>15</v>
      </c>
    </row>
    <row r="4410" spans="1:21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976</v>
      </c>
      <c r="H4410" t="s">
        <v>16</v>
      </c>
      <c r="I4410">
        <v>1</v>
      </c>
      <c r="J4410" t="s">
        <v>14</v>
      </c>
      <c r="K4410" s="110"/>
      <c r="L4410" s="60">
        <v>42234.400000000001</v>
      </c>
      <c r="M4410" s="60"/>
      <c r="N4410" s="71"/>
      <c r="O4410" s="110">
        <v>42234.400000000001</v>
      </c>
      <c r="P4410" s="147">
        <v>42234.400000000001</v>
      </c>
      <c r="Q4410" t="s">
        <v>976</v>
      </c>
      <c r="R4410">
        <v>1</v>
      </c>
      <c r="S4410" t="s">
        <v>14</v>
      </c>
      <c r="T4410" t="s">
        <v>981</v>
      </c>
      <c r="U4410" t="s">
        <v>15</v>
      </c>
    </row>
    <row r="4411" spans="1:21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976</v>
      </c>
      <c r="H4411" t="s">
        <v>16</v>
      </c>
      <c r="I4411">
        <v>36</v>
      </c>
      <c r="J4411" t="s">
        <v>14</v>
      </c>
      <c r="K4411" s="110"/>
      <c r="L4411" s="60">
        <v>37877.4</v>
      </c>
      <c r="M4411" s="60"/>
      <c r="N4411" s="71"/>
      <c r="O4411" s="110" t="s">
        <v>972</v>
      </c>
      <c r="P4411" s="147" t="s">
        <v>972</v>
      </c>
      <c r="Q4411" t="s">
        <v>976</v>
      </c>
      <c r="R4411">
        <v>1</v>
      </c>
      <c r="S4411" t="s">
        <v>14</v>
      </c>
      <c r="T4411" t="s">
        <v>981</v>
      </c>
      <c r="U4411" t="s">
        <v>15</v>
      </c>
    </row>
    <row r="4412" spans="1:21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878</v>
      </c>
      <c r="H4412" t="s">
        <v>16</v>
      </c>
      <c r="I4412">
        <v>1</v>
      </c>
      <c r="J4412" t="s">
        <v>14</v>
      </c>
      <c r="K4412" s="110">
        <v>6315.9</v>
      </c>
      <c r="L4412" s="60">
        <v>6443</v>
      </c>
      <c r="M4412" s="60"/>
      <c r="N4412" s="71"/>
      <c r="O4412" s="110">
        <v>6443</v>
      </c>
      <c r="P4412" s="147">
        <v>6443</v>
      </c>
      <c r="Q4412" t="s">
        <v>878</v>
      </c>
      <c r="R4412">
        <v>1</v>
      </c>
      <c r="S4412" t="s">
        <v>14</v>
      </c>
      <c r="T4412" t="s">
        <v>980</v>
      </c>
      <c r="U4412" t="s">
        <v>15</v>
      </c>
    </row>
    <row r="4413" spans="1:21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878</v>
      </c>
      <c r="H4413" t="s">
        <v>16</v>
      </c>
      <c r="I4413">
        <v>36</v>
      </c>
      <c r="J4413" t="s">
        <v>14</v>
      </c>
      <c r="K4413" s="110">
        <v>6315.9</v>
      </c>
      <c r="L4413" s="60">
        <v>5777</v>
      </c>
      <c r="M4413" s="60"/>
      <c r="N4413" s="71"/>
      <c r="O4413" s="110" t="s">
        <v>972</v>
      </c>
      <c r="P4413" s="147" t="s">
        <v>972</v>
      </c>
      <c r="Q4413" t="s">
        <v>878</v>
      </c>
      <c r="R4413">
        <v>1</v>
      </c>
      <c r="S4413" t="s">
        <v>14</v>
      </c>
      <c r="T4413" t="s">
        <v>980</v>
      </c>
      <c r="U4413" t="s">
        <v>15</v>
      </c>
    </row>
    <row r="4414" spans="1:21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879</v>
      </c>
      <c r="H4414" t="s">
        <v>16</v>
      </c>
      <c r="I4414">
        <v>1</v>
      </c>
      <c r="J4414" t="s">
        <v>14</v>
      </c>
      <c r="K4414" s="110">
        <v>2105.3000000000002</v>
      </c>
      <c r="L4414" s="60">
        <v>2148</v>
      </c>
      <c r="M4414" s="60"/>
      <c r="N4414" s="71"/>
      <c r="O4414" s="110">
        <v>2148</v>
      </c>
      <c r="P4414" s="147">
        <v>2148</v>
      </c>
      <c r="Q4414" t="s">
        <v>879</v>
      </c>
      <c r="R4414">
        <v>1</v>
      </c>
      <c r="S4414" t="s">
        <v>14</v>
      </c>
      <c r="T4414" t="s">
        <v>980</v>
      </c>
      <c r="U4414" t="s">
        <v>15</v>
      </c>
    </row>
    <row r="4415" spans="1:21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879</v>
      </c>
      <c r="H4415" t="s">
        <v>16</v>
      </c>
      <c r="I4415">
        <v>36</v>
      </c>
      <c r="J4415" t="s">
        <v>14</v>
      </c>
      <c r="K4415" s="110">
        <v>2105.3000000000002</v>
      </c>
      <c r="L4415" s="60">
        <v>1926</v>
      </c>
      <c r="M4415" s="60"/>
      <c r="N4415" s="71"/>
      <c r="O4415" s="110" t="s">
        <v>972</v>
      </c>
      <c r="P4415" s="147" t="s">
        <v>972</v>
      </c>
      <c r="Q4415" t="s">
        <v>879</v>
      </c>
      <c r="R4415">
        <v>1</v>
      </c>
      <c r="S4415" t="s">
        <v>14</v>
      </c>
      <c r="T4415" t="s">
        <v>980</v>
      </c>
      <c r="U4415" t="s">
        <v>15</v>
      </c>
    </row>
    <row r="4416" spans="1:21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880</v>
      </c>
      <c r="H4416" t="s">
        <v>16</v>
      </c>
      <c r="I4416">
        <v>1</v>
      </c>
      <c r="J4416" t="s">
        <v>14</v>
      </c>
      <c r="K4416" s="110">
        <v>6876.9</v>
      </c>
      <c r="L4416" s="60">
        <v>6876.9</v>
      </c>
      <c r="M4416" s="60"/>
      <c r="N4416" s="71"/>
      <c r="O4416" s="110">
        <v>6876.9</v>
      </c>
      <c r="P4416" s="147">
        <v>6876.9</v>
      </c>
      <c r="Q4416" t="s">
        <v>880</v>
      </c>
      <c r="R4416">
        <v>1</v>
      </c>
      <c r="S4416" t="s">
        <v>14</v>
      </c>
      <c r="T4416" t="s">
        <v>980</v>
      </c>
      <c r="U4416" t="s">
        <v>15</v>
      </c>
    </row>
    <row r="4417" spans="1:21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880</v>
      </c>
      <c r="H4417" t="s">
        <v>16</v>
      </c>
      <c r="I4417">
        <v>36</v>
      </c>
      <c r="J4417" t="s">
        <v>14</v>
      </c>
      <c r="K4417" s="110">
        <v>6876.9</v>
      </c>
      <c r="L4417" s="60">
        <v>6166.3</v>
      </c>
      <c r="M4417" s="60"/>
      <c r="N4417" s="71"/>
      <c r="O4417" s="110" t="s">
        <v>972</v>
      </c>
      <c r="P4417" s="147" t="s">
        <v>972</v>
      </c>
      <c r="Q4417" t="s">
        <v>880</v>
      </c>
      <c r="R4417">
        <v>1</v>
      </c>
      <c r="S4417" t="s">
        <v>14</v>
      </c>
      <c r="T4417" t="s">
        <v>980</v>
      </c>
      <c r="U4417" t="s">
        <v>15</v>
      </c>
    </row>
    <row r="4418" spans="1:21">
      <c r="A4418" t="s">
        <v>693</v>
      </c>
      <c r="B4418" t="s">
        <v>694</v>
      </c>
      <c r="C4418" t="s">
        <v>695</v>
      </c>
      <c r="D4418" t="s">
        <v>11</v>
      </c>
      <c r="E4418" t="s">
        <v>12</v>
      </c>
      <c r="F4418" t="s">
        <v>13</v>
      </c>
      <c r="H4418" t="s">
        <v>16</v>
      </c>
      <c r="I4418">
        <v>1</v>
      </c>
      <c r="J4418" t="s">
        <v>14</v>
      </c>
      <c r="K4418" s="110">
        <v>11092.5</v>
      </c>
      <c r="L4418" s="60">
        <v>11315</v>
      </c>
      <c r="M4418" s="60"/>
      <c r="N4418" s="71"/>
      <c r="O4418" s="110">
        <v>11315</v>
      </c>
      <c r="P4418" s="147">
        <v>11315</v>
      </c>
      <c r="Q4418" t="s">
        <v>13</v>
      </c>
      <c r="R4418">
        <v>1</v>
      </c>
      <c r="S4418" t="s">
        <v>14</v>
      </c>
      <c r="T4418" t="s">
        <v>980</v>
      </c>
      <c r="U4418" t="s">
        <v>15</v>
      </c>
    </row>
    <row r="4419" spans="1:21">
      <c r="A4419" t="s">
        <v>693</v>
      </c>
      <c r="B4419" t="s">
        <v>694</v>
      </c>
      <c r="C4419" t="s">
        <v>695</v>
      </c>
      <c r="D4419" t="s">
        <v>11</v>
      </c>
      <c r="E4419" t="s">
        <v>12</v>
      </c>
      <c r="F4419" t="s">
        <v>13</v>
      </c>
      <c r="H4419" t="s">
        <v>16</v>
      </c>
      <c r="I4419">
        <v>15</v>
      </c>
      <c r="J4419" t="s">
        <v>14</v>
      </c>
      <c r="K4419" s="110">
        <v>11092.5</v>
      </c>
      <c r="L4419" s="60">
        <v>10749</v>
      </c>
      <c r="M4419" s="60"/>
      <c r="N4419" s="71"/>
      <c r="O4419" s="110" t="s">
        <v>972</v>
      </c>
      <c r="P4419" s="147" t="s">
        <v>972</v>
      </c>
      <c r="Q4419" t="s">
        <v>13</v>
      </c>
      <c r="R4419">
        <v>1</v>
      </c>
      <c r="S4419" t="s">
        <v>14</v>
      </c>
      <c r="T4419" t="s">
        <v>980</v>
      </c>
      <c r="U4419" t="s">
        <v>15</v>
      </c>
    </row>
    <row r="4420" spans="1:21">
      <c r="A4420" t="s">
        <v>693</v>
      </c>
      <c r="B4420" t="s">
        <v>694</v>
      </c>
      <c r="C4420" t="s">
        <v>695</v>
      </c>
      <c r="D4420" t="s">
        <v>11</v>
      </c>
      <c r="E4420" t="s">
        <v>12</v>
      </c>
      <c r="F4420" t="s">
        <v>13</v>
      </c>
      <c r="H4420" t="s">
        <v>16</v>
      </c>
      <c r="I4420">
        <v>45</v>
      </c>
      <c r="J4420" t="s">
        <v>14</v>
      </c>
      <c r="K4420" s="110">
        <v>11092.5</v>
      </c>
      <c r="L4420" s="60">
        <v>9754</v>
      </c>
      <c r="M4420" s="60"/>
      <c r="N4420" s="71"/>
      <c r="O4420" s="110" t="s">
        <v>972</v>
      </c>
      <c r="P4420" s="147" t="s">
        <v>972</v>
      </c>
      <c r="Q4420" t="s">
        <v>13</v>
      </c>
      <c r="R4420">
        <v>1</v>
      </c>
      <c r="S4420" t="s">
        <v>14</v>
      </c>
      <c r="T4420" t="s">
        <v>980</v>
      </c>
      <c r="U4420" t="s">
        <v>15</v>
      </c>
    </row>
    <row r="4421" spans="1:21">
      <c r="A4421" t="s">
        <v>693</v>
      </c>
      <c r="B4421" t="s">
        <v>694</v>
      </c>
      <c r="C4421" t="s">
        <v>695</v>
      </c>
      <c r="D4421" t="s">
        <v>11</v>
      </c>
      <c r="E4421" t="s">
        <v>12</v>
      </c>
      <c r="F4421" t="s">
        <v>872</v>
      </c>
      <c r="H4421" t="s">
        <v>16</v>
      </c>
      <c r="I4421">
        <v>1</v>
      </c>
      <c r="J4421" t="s">
        <v>14</v>
      </c>
      <c r="K4421" s="110">
        <v>3315</v>
      </c>
      <c r="L4421" s="60">
        <v>3382</v>
      </c>
      <c r="M4421" s="60"/>
      <c r="N4421" s="71"/>
      <c r="O4421" s="110">
        <v>3382</v>
      </c>
      <c r="P4421" s="147">
        <v>3382</v>
      </c>
      <c r="Q4421" t="s">
        <v>872</v>
      </c>
      <c r="R4421">
        <v>1</v>
      </c>
      <c r="S4421" t="s">
        <v>14</v>
      </c>
      <c r="T4421" t="s">
        <v>980</v>
      </c>
      <c r="U4421" t="s">
        <v>15</v>
      </c>
    </row>
    <row r="4422" spans="1:21">
      <c r="A4422" t="s">
        <v>693</v>
      </c>
      <c r="B4422" t="s">
        <v>694</v>
      </c>
      <c r="C4422" t="s">
        <v>695</v>
      </c>
      <c r="D4422" t="s">
        <v>11</v>
      </c>
      <c r="E4422" t="s">
        <v>12</v>
      </c>
      <c r="F4422" t="s">
        <v>872</v>
      </c>
      <c r="H4422" t="s">
        <v>16</v>
      </c>
      <c r="I4422">
        <v>15</v>
      </c>
      <c r="J4422" t="s">
        <v>14</v>
      </c>
      <c r="K4422" s="110"/>
      <c r="L4422" s="60">
        <v>3213</v>
      </c>
      <c r="M4422" s="60"/>
      <c r="N4422" s="71"/>
      <c r="O4422" s="110" t="s">
        <v>972</v>
      </c>
      <c r="P4422" s="147" t="s">
        <v>972</v>
      </c>
      <c r="Q4422" t="s">
        <v>872</v>
      </c>
      <c r="R4422">
        <v>1</v>
      </c>
      <c r="S4422" t="s">
        <v>14</v>
      </c>
      <c r="T4422" t="s">
        <v>980</v>
      </c>
      <c r="U4422" t="s">
        <v>15</v>
      </c>
    </row>
    <row r="4423" spans="1:21">
      <c r="A4423" t="s">
        <v>693</v>
      </c>
      <c r="B4423" t="s">
        <v>694</v>
      </c>
      <c r="C4423" t="s">
        <v>695</v>
      </c>
      <c r="D4423" t="s">
        <v>11</v>
      </c>
      <c r="E4423" t="s">
        <v>12</v>
      </c>
      <c r="F4423" t="s">
        <v>872</v>
      </c>
      <c r="H4423" t="s">
        <v>16</v>
      </c>
      <c r="I4423">
        <v>45</v>
      </c>
      <c r="J4423" t="s">
        <v>14</v>
      </c>
      <c r="K4423" s="110"/>
      <c r="L4423" s="60">
        <v>2915</v>
      </c>
      <c r="M4423" s="60"/>
      <c r="N4423" s="71"/>
      <c r="O4423" s="110" t="s">
        <v>972</v>
      </c>
      <c r="P4423" s="147" t="s">
        <v>972</v>
      </c>
      <c r="Q4423" t="s">
        <v>872</v>
      </c>
      <c r="R4423">
        <v>1</v>
      </c>
      <c r="S4423" t="s">
        <v>14</v>
      </c>
      <c r="T4423" t="s">
        <v>980</v>
      </c>
      <c r="U4423" t="s">
        <v>15</v>
      </c>
    </row>
    <row r="4424" spans="1:21">
      <c r="A4424" t="s">
        <v>693</v>
      </c>
      <c r="B4424" t="s">
        <v>694</v>
      </c>
      <c r="C4424" t="s">
        <v>695</v>
      </c>
      <c r="D4424" t="s">
        <v>11</v>
      </c>
      <c r="E4424" t="s">
        <v>12</v>
      </c>
      <c r="F4424" t="s">
        <v>873</v>
      </c>
      <c r="H4424" t="s">
        <v>16</v>
      </c>
      <c r="I4424">
        <v>1</v>
      </c>
      <c r="J4424" t="s">
        <v>14</v>
      </c>
      <c r="K4424" s="111">
        <v>443.7</v>
      </c>
      <c r="L4424" s="61">
        <v>453</v>
      </c>
      <c r="O4424" s="111">
        <v>453</v>
      </c>
      <c r="P4424" s="147">
        <v>453</v>
      </c>
      <c r="Q4424" t="s">
        <v>873</v>
      </c>
      <c r="R4424">
        <v>1</v>
      </c>
      <c r="S4424" t="s">
        <v>14</v>
      </c>
      <c r="T4424" t="s">
        <v>980</v>
      </c>
      <c r="U4424" t="s">
        <v>15</v>
      </c>
    </row>
    <row r="4425" spans="1:21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873</v>
      </c>
      <c r="H4425" t="s">
        <v>16</v>
      </c>
      <c r="I4425">
        <v>15</v>
      </c>
      <c r="J4425" t="s">
        <v>14</v>
      </c>
      <c r="K4425" s="111">
        <v>443.7</v>
      </c>
      <c r="L4425" s="61">
        <v>431</v>
      </c>
      <c r="O4425" s="111" t="s">
        <v>972</v>
      </c>
      <c r="P4425" s="147" t="s">
        <v>972</v>
      </c>
      <c r="Q4425" t="s">
        <v>873</v>
      </c>
      <c r="R4425">
        <v>1</v>
      </c>
      <c r="S4425" t="s">
        <v>14</v>
      </c>
      <c r="T4425" t="s">
        <v>980</v>
      </c>
      <c r="U4425" t="s">
        <v>15</v>
      </c>
    </row>
    <row r="4426" spans="1:21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873</v>
      </c>
      <c r="H4426" t="s">
        <v>16</v>
      </c>
      <c r="I4426">
        <v>45</v>
      </c>
      <c r="J4426" t="s">
        <v>14</v>
      </c>
      <c r="K4426" s="111">
        <v>443.7</v>
      </c>
      <c r="L4426" s="61">
        <v>391</v>
      </c>
      <c r="O4426" s="111" t="s">
        <v>972</v>
      </c>
      <c r="P4426" s="147" t="s">
        <v>972</v>
      </c>
      <c r="Q4426" t="s">
        <v>873</v>
      </c>
      <c r="R4426">
        <v>1</v>
      </c>
      <c r="S4426" t="s">
        <v>14</v>
      </c>
      <c r="T4426" t="s">
        <v>980</v>
      </c>
      <c r="U4426" t="s">
        <v>15</v>
      </c>
    </row>
    <row r="4427" spans="1:21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874</v>
      </c>
      <c r="H4427" t="s">
        <v>16</v>
      </c>
      <c r="I4427">
        <v>1</v>
      </c>
      <c r="J4427" t="s">
        <v>14</v>
      </c>
      <c r="K4427" s="111">
        <v>341.7</v>
      </c>
      <c r="L4427" s="61">
        <v>341.7</v>
      </c>
      <c r="O4427" s="111">
        <v>341.7</v>
      </c>
      <c r="P4427" s="147">
        <v>341.7</v>
      </c>
      <c r="Q4427" t="s">
        <v>874</v>
      </c>
      <c r="R4427">
        <v>1</v>
      </c>
      <c r="S4427" t="s">
        <v>14</v>
      </c>
      <c r="T4427" t="s">
        <v>980</v>
      </c>
      <c r="U4427" t="s">
        <v>15</v>
      </c>
    </row>
    <row r="4428" spans="1:21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874</v>
      </c>
      <c r="H4428" t="s">
        <v>16</v>
      </c>
      <c r="I4428">
        <v>15</v>
      </c>
      <c r="J4428" t="s">
        <v>14</v>
      </c>
      <c r="K4428" s="111">
        <v>341.7</v>
      </c>
      <c r="L4428" s="61">
        <v>324.7</v>
      </c>
      <c r="O4428" s="111" t="s">
        <v>972</v>
      </c>
      <c r="P4428" s="147" t="s">
        <v>972</v>
      </c>
      <c r="Q4428" t="s">
        <v>874</v>
      </c>
      <c r="R4428">
        <v>1</v>
      </c>
      <c r="S4428" t="s">
        <v>14</v>
      </c>
      <c r="T4428" t="s">
        <v>980</v>
      </c>
      <c r="U4428" t="s">
        <v>15</v>
      </c>
    </row>
    <row r="4429" spans="1:21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874</v>
      </c>
      <c r="H4429" t="s">
        <v>16</v>
      </c>
      <c r="I4429">
        <v>45</v>
      </c>
      <c r="J4429" t="s">
        <v>14</v>
      </c>
      <c r="K4429" s="111">
        <v>341.7</v>
      </c>
      <c r="L4429" s="61">
        <v>294.60000000000002</v>
      </c>
      <c r="O4429" s="111" t="s">
        <v>972</v>
      </c>
      <c r="P4429" s="147" t="s">
        <v>972</v>
      </c>
      <c r="Q4429" t="s">
        <v>874</v>
      </c>
      <c r="R4429">
        <v>1</v>
      </c>
      <c r="S4429" t="s">
        <v>14</v>
      </c>
      <c r="T4429" t="s">
        <v>980</v>
      </c>
      <c r="U4429" t="s">
        <v>15</v>
      </c>
    </row>
    <row r="4430" spans="1:21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875</v>
      </c>
      <c r="H4430" t="s">
        <v>16</v>
      </c>
      <c r="I4430">
        <v>1</v>
      </c>
      <c r="J4430" t="s">
        <v>14</v>
      </c>
      <c r="K4430" s="112">
        <v>115260</v>
      </c>
      <c r="L4430" s="62">
        <v>117566</v>
      </c>
      <c r="M4430" s="62"/>
      <c r="N4430" s="73"/>
      <c r="O4430" s="112">
        <v>117566</v>
      </c>
      <c r="P4430" s="147">
        <v>117566</v>
      </c>
      <c r="Q4430" t="s">
        <v>875</v>
      </c>
      <c r="R4430">
        <v>1</v>
      </c>
      <c r="S4430" t="s">
        <v>14</v>
      </c>
      <c r="T4430" t="s">
        <v>980</v>
      </c>
      <c r="U4430" t="s">
        <v>15</v>
      </c>
    </row>
    <row r="4431" spans="1:21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875</v>
      </c>
      <c r="H4431" t="s">
        <v>16</v>
      </c>
      <c r="I4431">
        <v>15</v>
      </c>
      <c r="J4431" t="s">
        <v>14</v>
      </c>
      <c r="K4431" s="112">
        <v>115260</v>
      </c>
      <c r="L4431" s="62">
        <v>111687</v>
      </c>
      <c r="M4431" s="62"/>
      <c r="N4431" s="73"/>
      <c r="O4431" s="111" t="s">
        <v>972</v>
      </c>
      <c r="P4431" s="147" t="s">
        <v>972</v>
      </c>
      <c r="Q4431" t="s">
        <v>875</v>
      </c>
      <c r="R4431">
        <v>1</v>
      </c>
      <c r="S4431" t="s">
        <v>14</v>
      </c>
      <c r="T4431" t="s">
        <v>980</v>
      </c>
      <c r="U4431" t="s">
        <v>15</v>
      </c>
    </row>
    <row r="4432" spans="1:21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875</v>
      </c>
      <c r="H4432" t="s">
        <v>16</v>
      </c>
      <c r="I4432">
        <v>45</v>
      </c>
      <c r="J4432" t="s">
        <v>14</v>
      </c>
      <c r="K4432" s="112">
        <v>115260</v>
      </c>
      <c r="L4432" s="62">
        <v>101350</v>
      </c>
      <c r="M4432" s="62"/>
      <c r="N4432" s="73"/>
      <c r="O4432" s="111" t="s">
        <v>972</v>
      </c>
      <c r="P4432" s="147" t="s">
        <v>972</v>
      </c>
      <c r="Q4432" t="s">
        <v>875</v>
      </c>
      <c r="R4432">
        <v>1</v>
      </c>
      <c r="S4432" t="s">
        <v>14</v>
      </c>
      <c r="T4432" t="s">
        <v>980</v>
      </c>
      <c r="U4432" t="s">
        <v>15</v>
      </c>
    </row>
    <row r="4433" spans="1:21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876</v>
      </c>
      <c r="H4433" t="s">
        <v>16</v>
      </c>
      <c r="I4433">
        <v>1</v>
      </c>
      <c r="J4433" t="s">
        <v>14</v>
      </c>
      <c r="K4433" s="110">
        <v>3549.6</v>
      </c>
      <c r="L4433" s="60">
        <v>3621</v>
      </c>
      <c r="M4433" s="60"/>
      <c r="N4433" s="71"/>
      <c r="O4433" s="110">
        <v>3621</v>
      </c>
      <c r="P4433" s="147">
        <v>3621</v>
      </c>
      <c r="Q4433" t="s">
        <v>876</v>
      </c>
      <c r="R4433">
        <v>1</v>
      </c>
      <c r="S4433" t="s">
        <v>14</v>
      </c>
      <c r="T4433" t="s">
        <v>980</v>
      </c>
      <c r="U4433" t="s">
        <v>15</v>
      </c>
    </row>
    <row r="4434" spans="1:21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876</v>
      </c>
      <c r="H4434" t="s">
        <v>16</v>
      </c>
      <c r="I4434">
        <v>15</v>
      </c>
      <c r="J4434" t="s">
        <v>14</v>
      </c>
      <c r="K4434" s="110">
        <v>3549.6</v>
      </c>
      <c r="L4434" s="60">
        <v>3440</v>
      </c>
      <c r="M4434" s="60"/>
      <c r="N4434" s="71"/>
      <c r="O4434" s="111" t="s">
        <v>972</v>
      </c>
      <c r="P4434" s="147" t="s">
        <v>972</v>
      </c>
      <c r="Q4434" t="s">
        <v>876</v>
      </c>
      <c r="R4434">
        <v>1</v>
      </c>
      <c r="S4434" t="s">
        <v>14</v>
      </c>
      <c r="T4434" t="s">
        <v>980</v>
      </c>
      <c r="U4434" t="s">
        <v>15</v>
      </c>
    </row>
    <row r="4435" spans="1:21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876</v>
      </c>
      <c r="H4435" t="s">
        <v>16</v>
      </c>
      <c r="I4435">
        <v>45</v>
      </c>
      <c r="J4435" t="s">
        <v>14</v>
      </c>
      <c r="K4435" s="110">
        <v>3549.6</v>
      </c>
      <c r="L4435" s="60">
        <v>3122</v>
      </c>
      <c r="M4435" s="60"/>
      <c r="N4435" s="71"/>
      <c r="O4435" s="111" t="s">
        <v>972</v>
      </c>
      <c r="P4435" s="147" t="s">
        <v>972</v>
      </c>
      <c r="Q4435" t="s">
        <v>876</v>
      </c>
      <c r="R4435">
        <v>1</v>
      </c>
      <c r="S4435" t="s">
        <v>14</v>
      </c>
      <c r="T4435" t="s">
        <v>980</v>
      </c>
      <c r="U4435" t="s">
        <v>15</v>
      </c>
    </row>
    <row r="4436" spans="1:21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877</v>
      </c>
      <c r="H4436" t="s">
        <v>16</v>
      </c>
      <c r="I4436">
        <v>1</v>
      </c>
      <c r="J4436" t="s">
        <v>14</v>
      </c>
      <c r="K4436" s="110">
        <v>1734</v>
      </c>
      <c r="L4436" s="60">
        <v>1769</v>
      </c>
      <c r="M4436" s="60"/>
      <c r="N4436" s="71"/>
      <c r="O4436" s="110">
        <v>1769</v>
      </c>
      <c r="P4436" s="147">
        <v>1769</v>
      </c>
      <c r="Q4436" t="s">
        <v>877</v>
      </c>
      <c r="R4436">
        <v>1</v>
      </c>
      <c r="S4436" t="s">
        <v>14</v>
      </c>
      <c r="T4436" t="s">
        <v>980</v>
      </c>
      <c r="U4436" t="s">
        <v>15</v>
      </c>
    </row>
    <row r="4437" spans="1:21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877</v>
      </c>
      <c r="H4437" t="s">
        <v>16</v>
      </c>
      <c r="I4437">
        <v>15</v>
      </c>
      <c r="J4437" t="s">
        <v>14</v>
      </c>
      <c r="K4437" s="110">
        <v>1734</v>
      </c>
      <c r="L4437" s="60">
        <v>1681</v>
      </c>
      <c r="M4437" s="60"/>
      <c r="N4437" s="71"/>
      <c r="O4437" s="111" t="s">
        <v>972</v>
      </c>
      <c r="P4437" s="147" t="s">
        <v>972</v>
      </c>
      <c r="Q4437" t="s">
        <v>877</v>
      </c>
      <c r="R4437">
        <v>1</v>
      </c>
      <c r="S4437" t="s">
        <v>14</v>
      </c>
      <c r="T4437" t="s">
        <v>980</v>
      </c>
      <c r="U4437" t="s">
        <v>15</v>
      </c>
    </row>
    <row r="4438" spans="1:21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877</v>
      </c>
      <c r="H4438" t="s">
        <v>16</v>
      </c>
      <c r="I4438">
        <v>45</v>
      </c>
      <c r="J4438" t="s">
        <v>14</v>
      </c>
      <c r="K4438" s="110">
        <v>1734</v>
      </c>
      <c r="L4438" s="60">
        <v>1525</v>
      </c>
      <c r="M4438" s="60"/>
      <c r="N4438" s="71"/>
      <c r="O4438" s="111" t="s">
        <v>972</v>
      </c>
      <c r="P4438" s="147" t="s">
        <v>972</v>
      </c>
      <c r="Q4438" t="s">
        <v>877</v>
      </c>
      <c r="R4438">
        <v>1</v>
      </c>
      <c r="S4438" t="s">
        <v>14</v>
      </c>
      <c r="T4438" t="s">
        <v>980</v>
      </c>
      <c r="U4438" t="s">
        <v>15</v>
      </c>
    </row>
    <row r="4439" spans="1:21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976</v>
      </c>
      <c r="H4439" t="s">
        <v>16</v>
      </c>
      <c r="I4439">
        <v>1</v>
      </c>
      <c r="J4439" t="s">
        <v>14</v>
      </c>
      <c r="K4439" s="110"/>
      <c r="L4439" s="60">
        <v>26702</v>
      </c>
      <c r="M4439" s="60"/>
      <c r="N4439" s="71"/>
      <c r="O4439" s="110">
        <v>26702</v>
      </c>
      <c r="P4439" s="147">
        <v>26702</v>
      </c>
      <c r="Q4439" t="s">
        <v>976</v>
      </c>
      <c r="R4439">
        <v>1</v>
      </c>
      <c r="S4439" t="s">
        <v>14</v>
      </c>
      <c r="T4439" t="s">
        <v>981</v>
      </c>
      <c r="U4439" t="s">
        <v>15</v>
      </c>
    </row>
    <row r="4440" spans="1:21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976</v>
      </c>
      <c r="H4440" t="s">
        <v>16</v>
      </c>
      <c r="I4440">
        <v>15</v>
      </c>
      <c r="J4440" t="s">
        <v>14</v>
      </c>
      <c r="K4440" s="110"/>
      <c r="L4440" s="60">
        <v>25372</v>
      </c>
      <c r="M4440" s="60"/>
      <c r="N4440" s="71"/>
      <c r="O4440" s="111" t="s">
        <v>972</v>
      </c>
      <c r="P4440" s="147" t="s">
        <v>972</v>
      </c>
      <c r="Q4440" t="s">
        <v>976</v>
      </c>
      <c r="R4440">
        <v>1</v>
      </c>
      <c r="S4440" t="s">
        <v>14</v>
      </c>
      <c r="T4440" t="s">
        <v>981</v>
      </c>
      <c r="U4440" t="s">
        <v>15</v>
      </c>
    </row>
    <row r="4441" spans="1:21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976</v>
      </c>
      <c r="H4441" t="s">
        <v>16</v>
      </c>
      <c r="I4441">
        <v>45</v>
      </c>
      <c r="J4441" t="s">
        <v>14</v>
      </c>
      <c r="K4441" s="110"/>
      <c r="L4441" s="60">
        <v>23019</v>
      </c>
      <c r="M4441" s="60"/>
      <c r="N4441" s="71"/>
      <c r="O4441" s="111" t="s">
        <v>972</v>
      </c>
      <c r="P4441" s="147" t="s">
        <v>972</v>
      </c>
      <c r="Q4441" t="s">
        <v>976</v>
      </c>
      <c r="R4441">
        <v>1</v>
      </c>
      <c r="S4441" t="s">
        <v>14</v>
      </c>
      <c r="T4441" t="s">
        <v>981</v>
      </c>
      <c r="U4441" t="s">
        <v>15</v>
      </c>
    </row>
    <row r="4442" spans="1:21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878</v>
      </c>
      <c r="H4442" t="s">
        <v>16</v>
      </c>
      <c r="I4442">
        <v>1</v>
      </c>
      <c r="J4442" t="s">
        <v>14</v>
      </c>
      <c r="K4442" s="110">
        <v>4080</v>
      </c>
      <c r="L4442" s="60">
        <v>4162</v>
      </c>
      <c r="M4442" s="60"/>
      <c r="N4442" s="71"/>
      <c r="O4442" s="110">
        <v>4162</v>
      </c>
      <c r="P4442" s="147">
        <v>4162</v>
      </c>
      <c r="Q4442" t="s">
        <v>878</v>
      </c>
      <c r="R4442">
        <v>1</v>
      </c>
      <c r="S4442" t="s">
        <v>14</v>
      </c>
      <c r="T4442" t="s">
        <v>980</v>
      </c>
      <c r="U4442" t="s">
        <v>15</v>
      </c>
    </row>
    <row r="4443" spans="1:21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878</v>
      </c>
      <c r="H4443" t="s">
        <v>16</v>
      </c>
      <c r="I4443">
        <v>15</v>
      </c>
      <c r="J4443" t="s">
        <v>14</v>
      </c>
      <c r="K4443" s="110">
        <v>4080</v>
      </c>
      <c r="L4443" s="60">
        <v>3954</v>
      </c>
      <c r="M4443" s="60"/>
      <c r="N4443" s="71"/>
      <c r="O4443" s="111" t="s">
        <v>972</v>
      </c>
      <c r="P4443" s="147" t="s">
        <v>972</v>
      </c>
      <c r="Q4443" t="s">
        <v>878</v>
      </c>
      <c r="R4443">
        <v>1</v>
      </c>
      <c r="S4443" t="s">
        <v>14</v>
      </c>
      <c r="T4443" t="s">
        <v>980</v>
      </c>
      <c r="U4443" t="s">
        <v>15</v>
      </c>
    </row>
    <row r="4444" spans="1:21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878</v>
      </c>
      <c r="H4444" t="s">
        <v>16</v>
      </c>
      <c r="I4444">
        <v>45</v>
      </c>
      <c r="J4444" t="s">
        <v>14</v>
      </c>
      <c r="K4444" s="110">
        <v>4080</v>
      </c>
      <c r="L4444" s="60">
        <v>3588</v>
      </c>
      <c r="M4444" s="60"/>
      <c r="N4444" s="71"/>
      <c r="O4444" s="111" t="s">
        <v>972</v>
      </c>
      <c r="P4444" s="147" t="s">
        <v>972</v>
      </c>
      <c r="Q4444" t="s">
        <v>878</v>
      </c>
      <c r="R4444">
        <v>1</v>
      </c>
      <c r="S4444" t="s">
        <v>14</v>
      </c>
      <c r="T4444" t="s">
        <v>980</v>
      </c>
      <c r="U4444" t="s">
        <v>15</v>
      </c>
    </row>
    <row r="4445" spans="1:21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879</v>
      </c>
      <c r="H4445" t="s">
        <v>16</v>
      </c>
      <c r="I4445">
        <v>1</v>
      </c>
      <c r="J4445" t="s">
        <v>14</v>
      </c>
      <c r="K4445" s="110">
        <v>1331.1</v>
      </c>
      <c r="L4445" s="60">
        <v>1358</v>
      </c>
      <c r="M4445" s="60"/>
      <c r="N4445" s="71"/>
      <c r="O4445" s="110">
        <v>1358</v>
      </c>
      <c r="P4445" s="147">
        <v>1358</v>
      </c>
      <c r="Q4445" t="s">
        <v>879</v>
      </c>
      <c r="R4445">
        <v>1</v>
      </c>
      <c r="S4445" t="s">
        <v>14</v>
      </c>
      <c r="T4445" t="s">
        <v>980</v>
      </c>
      <c r="U4445" t="s">
        <v>15</v>
      </c>
    </row>
    <row r="4446" spans="1:21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879</v>
      </c>
      <c r="H4446" t="s">
        <v>16</v>
      </c>
      <c r="I4446">
        <v>15</v>
      </c>
      <c r="J4446" t="s">
        <v>14</v>
      </c>
      <c r="K4446" s="110">
        <v>1331.1</v>
      </c>
      <c r="L4446" s="60">
        <v>1290</v>
      </c>
      <c r="M4446" s="60"/>
      <c r="N4446" s="71"/>
      <c r="O4446" s="111" t="s">
        <v>972</v>
      </c>
      <c r="P4446" s="147" t="s">
        <v>972</v>
      </c>
      <c r="Q4446" t="s">
        <v>879</v>
      </c>
      <c r="R4446">
        <v>1</v>
      </c>
      <c r="S4446" t="s">
        <v>14</v>
      </c>
      <c r="T4446" t="s">
        <v>980</v>
      </c>
      <c r="U4446" t="s">
        <v>15</v>
      </c>
    </row>
    <row r="4447" spans="1:21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879</v>
      </c>
      <c r="H4447" t="s">
        <v>16</v>
      </c>
      <c r="I4447">
        <v>45</v>
      </c>
      <c r="J4447" t="s">
        <v>14</v>
      </c>
      <c r="K4447" s="110">
        <v>1331.1</v>
      </c>
      <c r="L4447" s="60">
        <v>1171</v>
      </c>
      <c r="M4447" s="60"/>
      <c r="N4447" s="71"/>
      <c r="O4447" s="111" t="s">
        <v>972</v>
      </c>
      <c r="P4447" s="147" t="s">
        <v>972</v>
      </c>
      <c r="Q4447" t="s">
        <v>879</v>
      </c>
      <c r="R4447">
        <v>1</v>
      </c>
      <c r="S4447" t="s">
        <v>14</v>
      </c>
      <c r="T4447" t="s">
        <v>980</v>
      </c>
      <c r="U4447" t="s">
        <v>15</v>
      </c>
    </row>
    <row r="4448" spans="1:21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880</v>
      </c>
      <c r="H4448" t="s">
        <v>16</v>
      </c>
      <c r="I4448">
        <v>1</v>
      </c>
      <c r="J4448" t="s">
        <v>14</v>
      </c>
      <c r="K4448" s="110">
        <v>4437</v>
      </c>
      <c r="L4448" s="60">
        <v>4437</v>
      </c>
      <c r="M4448" s="60"/>
      <c r="N4448" s="71"/>
      <c r="O4448" s="110">
        <v>4437</v>
      </c>
      <c r="P4448" s="147">
        <v>4437</v>
      </c>
      <c r="Q4448" t="s">
        <v>880</v>
      </c>
      <c r="R4448">
        <v>1</v>
      </c>
      <c r="S4448" t="s">
        <v>14</v>
      </c>
      <c r="T4448" t="s">
        <v>980</v>
      </c>
      <c r="U4448" t="s">
        <v>15</v>
      </c>
    </row>
    <row r="4449" spans="1:21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880</v>
      </c>
      <c r="H4449" t="s">
        <v>16</v>
      </c>
      <c r="I4449">
        <v>15</v>
      </c>
      <c r="J4449" t="s">
        <v>14</v>
      </c>
      <c r="K4449" s="110">
        <v>4437</v>
      </c>
      <c r="L4449" s="60">
        <v>4215.2</v>
      </c>
      <c r="M4449" s="60"/>
      <c r="N4449" s="71"/>
      <c r="O4449" s="111" t="s">
        <v>972</v>
      </c>
      <c r="P4449" s="147" t="s">
        <v>972</v>
      </c>
      <c r="Q4449" t="s">
        <v>880</v>
      </c>
      <c r="R4449">
        <v>1</v>
      </c>
      <c r="S4449" t="s">
        <v>14</v>
      </c>
      <c r="T4449" t="s">
        <v>980</v>
      </c>
      <c r="U4449" t="s">
        <v>15</v>
      </c>
    </row>
    <row r="4450" spans="1:21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880</v>
      </c>
      <c r="H4450" t="s">
        <v>16</v>
      </c>
      <c r="I4450">
        <v>45</v>
      </c>
      <c r="J4450" t="s">
        <v>14</v>
      </c>
      <c r="K4450" s="110">
        <v>4437</v>
      </c>
      <c r="L4450" s="60">
        <v>3825</v>
      </c>
      <c r="M4450" s="60"/>
      <c r="N4450" s="71"/>
      <c r="O4450" s="111" t="s">
        <v>972</v>
      </c>
      <c r="P4450" s="147" t="s">
        <v>972</v>
      </c>
      <c r="Q4450" t="s">
        <v>880</v>
      </c>
      <c r="R4450">
        <v>1</v>
      </c>
      <c r="S4450" t="s">
        <v>14</v>
      </c>
      <c r="T4450" t="s">
        <v>980</v>
      </c>
      <c r="U4450" t="s">
        <v>15</v>
      </c>
    </row>
    <row r="4451" spans="1:21">
      <c r="A4451" t="s">
        <v>696</v>
      </c>
      <c r="B4451" t="s">
        <v>697</v>
      </c>
      <c r="C4451" t="s">
        <v>698</v>
      </c>
      <c r="D4451" t="s">
        <v>11</v>
      </c>
      <c r="E4451" t="s">
        <v>12</v>
      </c>
      <c r="F4451" t="s">
        <v>13</v>
      </c>
      <c r="I4451">
        <v>1</v>
      </c>
      <c r="K4451" s="110">
        <v>1275</v>
      </c>
      <c r="L4451" s="60">
        <v>1301</v>
      </c>
      <c r="M4451" s="60"/>
      <c r="N4451" s="71"/>
      <c r="O4451" s="110">
        <v>1301</v>
      </c>
      <c r="P4451" s="147">
        <v>1301</v>
      </c>
      <c r="Q4451" t="s">
        <v>13</v>
      </c>
      <c r="R4451">
        <v>1</v>
      </c>
      <c r="S4451" t="s">
        <v>14</v>
      </c>
      <c r="T4451" t="s">
        <v>980</v>
      </c>
      <c r="U4451" t="s">
        <v>15</v>
      </c>
    </row>
    <row r="4452" spans="1:21">
      <c r="A4452" t="s">
        <v>696</v>
      </c>
      <c r="B4452" t="s">
        <v>697</v>
      </c>
      <c r="C4452" t="s">
        <v>698</v>
      </c>
      <c r="D4452" t="s">
        <v>11</v>
      </c>
      <c r="E4452" t="s">
        <v>12</v>
      </c>
      <c r="F4452" t="s">
        <v>872</v>
      </c>
      <c r="I4452">
        <v>1</v>
      </c>
      <c r="K4452" s="111">
        <v>380</v>
      </c>
      <c r="L4452" s="61">
        <v>388</v>
      </c>
      <c r="O4452" s="111">
        <v>388</v>
      </c>
      <c r="P4452" s="147">
        <v>388</v>
      </c>
      <c r="Q4452" t="s">
        <v>872</v>
      </c>
      <c r="R4452">
        <v>1</v>
      </c>
      <c r="S4452" t="s">
        <v>14</v>
      </c>
      <c r="T4452" t="s">
        <v>980</v>
      </c>
      <c r="U4452" t="s">
        <v>15</v>
      </c>
    </row>
    <row r="4453" spans="1:21">
      <c r="A4453" t="s">
        <v>696</v>
      </c>
      <c r="B4453" t="s">
        <v>697</v>
      </c>
      <c r="C4453" t="s">
        <v>698</v>
      </c>
      <c r="D4453" t="s">
        <v>11</v>
      </c>
      <c r="E4453" t="s">
        <v>12</v>
      </c>
      <c r="F4453" t="s">
        <v>873</v>
      </c>
      <c r="I4453">
        <v>1</v>
      </c>
      <c r="K4453" s="111">
        <v>51</v>
      </c>
      <c r="L4453" s="61">
        <v>53</v>
      </c>
      <c r="O4453" s="111">
        <v>53</v>
      </c>
      <c r="P4453" s="147">
        <v>53</v>
      </c>
      <c r="Q4453" t="s">
        <v>873</v>
      </c>
      <c r="R4453">
        <v>1</v>
      </c>
      <c r="S4453" t="s">
        <v>14</v>
      </c>
      <c r="T4453" t="s">
        <v>980</v>
      </c>
      <c r="U4453" t="s">
        <v>15</v>
      </c>
    </row>
    <row r="4454" spans="1:21">
      <c r="A4454" t="s">
        <v>696</v>
      </c>
      <c r="B4454" t="s">
        <v>697</v>
      </c>
      <c r="C4454" t="s">
        <v>698</v>
      </c>
      <c r="D4454" t="s">
        <v>11</v>
      </c>
      <c r="E4454" t="s">
        <v>12</v>
      </c>
      <c r="F4454" t="s">
        <v>874</v>
      </c>
      <c r="I4454">
        <v>1</v>
      </c>
      <c r="K4454" s="111">
        <v>34.700000000000003</v>
      </c>
      <c r="L4454" s="61">
        <v>34.700000000000003</v>
      </c>
      <c r="O4454" s="111">
        <v>34.700000000000003</v>
      </c>
      <c r="P4454" s="147">
        <v>34.700000000000003</v>
      </c>
      <c r="Q4454" t="s">
        <v>874</v>
      </c>
      <c r="R4454">
        <v>1</v>
      </c>
      <c r="S4454" t="s">
        <v>14</v>
      </c>
      <c r="T4454" t="s">
        <v>980</v>
      </c>
      <c r="U4454" t="s">
        <v>15</v>
      </c>
    </row>
    <row r="4455" spans="1:21">
      <c r="A4455" t="s">
        <v>696</v>
      </c>
      <c r="B4455" t="s">
        <v>697</v>
      </c>
      <c r="C4455" t="s">
        <v>698</v>
      </c>
      <c r="D4455" t="s">
        <v>11</v>
      </c>
      <c r="E4455" t="s">
        <v>12</v>
      </c>
      <c r="F4455" t="s">
        <v>875</v>
      </c>
      <c r="I4455">
        <v>1</v>
      </c>
      <c r="K4455" s="112">
        <v>13260</v>
      </c>
      <c r="L4455" s="62">
        <v>13526</v>
      </c>
      <c r="M4455" s="62"/>
      <c r="N4455" s="73"/>
      <c r="O4455" s="112">
        <v>13526</v>
      </c>
      <c r="P4455" s="147">
        <v>13526</v>
      </c>
      <c r="Q4455" t="s">
        <v>875</v>
      </c>
      <c r="R4455">
        <v>1</v>
      </c>
      <c r="S4455" t="s">
        <v>14</v>
      </c>
      <c r="T4455" t="s">
        <v>980</v>
      </c>
      <c r="U4455" t="s">
        <v>15</v>
      </c>
    </row>
    <row r="4456" spans="1:21">
      <c r="A4456" t="s">
        <v>696</v>
      </c>
      <c r="B4456" t="s">
        <v>697</v>
      </c>
      <c r="C4456" t="s">
        <v>698</v>
      </c>
      <c r="D4456" t="s">
        <v>11</v>
      </c>
      <c r="E4456" t="s">
        <v>12</v>
      </c>
      <c r="F4456" t="s">
        <v>876</v>
      </c>
      <c r="I4456">
        <v>1</v>
      </c>
      <c r="K4456" s="111">
        <v>408</v>
      </c>
      <c r="L4456" s="61">
        <v>417</v>
      </c>
      <c r="O4456" s="111">
        <v>417</v>
      </c>
      <c r="P4456" s="147">
        <v>417</v>
      </c>
      <c r="Q4456" t="s">
        <v>876</v>
      </c>
      <c r="R4456">
        <v>1</v>
      </c>
      <c r="S4456" t="s">
        <v>14</v>
      </c>
      <c r="T4456" t="s">
        <v>980</v>
      </c>
      <c r="U4456" t="s">
        <v>15</v>
      </c>
    </row>
    <row r="4457" spans="1:21">
      <c r="A4457" t="s">
        <v>696</v>
      </c>
      <c r="B4457" t="s">
        <v>697</v>
      </c>
      <c r="C4457" t="s">
        <v>698</v>
      </c>
      <c r="D4457" t="s">
        <v>11</v>
      </c>
      <c r="E4457" t="s">
        <v>12</v>
      </c>
      <c r="F4457" t="s">
        <v>877</v>
      </c>
      <c r="I4457">
        <v>1</v>
      </c>
      <c r="K4457" s="111">
        <v>193.8</v>
      </c>
      <c r="L4457" s="61">
        <v>198</v>
      </c>
      <c r="O4457" s="111">
        <v>198</v>
      </c>
      <c r="P4457" s="147">
        <v>198</v>
      </c>
      <c r="Q4457" t="s">
        <v>877</v>
      </c>
      <c r="R4457">
        <v>1</v>
      </c>
      <c r="S4457" t="s">
        <v>14</v>
      </c>
      <c r="T4457" t="s">
        <v>980</v>
      </c>
      <c r="U4457" t="s">
        <v>15</v>
      </c>
    </row>
    <row r="4458" spans="1:21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976</v>
      </c>
      <c r="I4458">
        <v>1</v>
      </c>
      <c r="K4458" s="110"/>
      <c r="L4458" s="60">
        <v>3099.3</v>
      </c>
      <c r="M4458" s="60"/>
      <c r="N4458" s="71"/>
      <c r="O4458" s="110">
        <v>3099.3</v>
      </c>
      <c r="P4458" s="147">
        <v>3099.3</v>
      </c>
      <c r="Q4458" t="s">
        <v>976</v>
      </c>
      <c r="R4458">
        <v>1</v>
      </c>
      <c r="S4458" t="s">
        <v>14</v>
      </c>
      <c r="T4458" t="s">
        <v>981</v>
      </c>
      <c r="U4458" t="s">
        <v>15</v>
      </c>
    </row>
    <row r="4459" spans="1:21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878</v>
      </c>
      <c r="I4459">
        <v>1</v>
      </c>
      <c r="K4459" s="111">
        <v>459</v>
      </c>
      <c r="L4459" s="61">
        <v>469</v>
      </c>
      <c r="O4459" s="111">
        <v>469</v>
      </c>
      <c r="P4459" s="147">
        <v>469</v>
      </c>
      <c r="Q4459" t="s">
        <v>878</v>
      </c>
      <c r="R4459">
        <v>1</v>
      </c>
      <c r="S4459" t="s">
        <v>14</v>
      </c>
      <c r="T4459" t="s">
        <v>980</v>
      </c>
      <c r="U4459" t="s">
        <v>15</v>
      </c>
    </row>
    <row r="4460" spans="1:21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879</v>
      </c>
      <c r="I4460">
        <v>1</v>
      </c>
      <c r="K4460" s="111">
        <v>153</v>
      </c>
      <c r="L4460" s="61">
        <v>157</v>
      </c>
      <c r="O4460" s="111">
        <v>157</v>
      </c>
      <c r="P4460" s="147">
        <v>157</v>
      </c>
      <c r="Q4460" t="s">
        <v>879</v>
      </c>
      <c r="R4460">
        <v>1</v>
      </c>
      <c r="S4460" t="s">
        <v>14</v>
      </c>
      <c r="T4460" t="s">
        <v>980</v>
      </c>
      <c r="U4460" t="s">
        <v>15</v>
      </c>
    </row>
    <row r="4461" spans="1:21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880</v>
      </c>
      <c r="I4461">
        <v>1</v>
      </c>
      <c r="K4461" s="111">
        <v>499.8</v>
      </c>
      <c r="L4461" s="61">
        <v>499.8</v>
      </c>
      <c r="O4461" s="111">
        <v>499.8</v>
      </c>
      <c r="P4461" s="147">
        <v>499.8</v>
      </c>
      <c r="Q4461" t="s">
        <v>880</v>
      </c>
      <c r="R4461">
        <v>1</v>
      </c>
      <c r="S4461" t="s">
        <v>14</v>
      </c>
      <c r="T4461" t="s">
        <v>980</v>
      </c>
      <c r="U4461" t="s">
        <v>15</v>
      </c>
    </row>
    <row r="4462" spans="1:21">
      <c r="A4462" t="s">
        <v>699</v>
      </c>
      <c r="B4462" t="s">
        <v>700</v>
      </c>
      <c r="C4462" t="s">
        <v>701</v>
      </c>
      <c r="D4462" t="s">
        <v>11</v>
      </c>
      <c r="E4462" t="s">
        <v>12</v>
      </c>
      <c r="F4462" t="s">
        <v>13</v>
      </c>
      <c r="I4462">
        <v>1</v>
      </c>
      <c r="K4462" s="110">
        <v>29625</v>
      </c>
      <c r="L4462" s="60">
        <v>30218</v>
      </c>
      <c r="M4462" s="60"/>
      <c r="N4462" s="71"/>
      <c r="O4462" s="110">
        <v>30218</v>
      </c>
      <c r="P4462" s="147">
        <v>30218</v>
      </c>
      <c r="Q4462" t="s">
        <v>13</v>
      </c>
      <c r="R4462">
        <v>1</v>
      </c>
      <c r="S4462" t="s">
        <v>14</v>
      </c>
      <c r="T4462" t="s">
        <v>980</v>
      </c>
      <c r="U4462" t="s">
        <v>15</v>
      </c>
    </row>
    <row r="4463" spans="1:21">
      <c r="A4463" t="s">
        <v>699</v>
      </c>
      <c r="B4463" t="s">
        <v>700</v>
      </c>
      <c r="C4463" t="s">
        <v>701</v>
      </c>
      <c r="D4463" t="s">
        <v>11</v>
      </c>
      <c r="E4463" t="s">
        <v>12</v>
      </c>
      <c r="F4463" t="s">
        <v>872</v>
      </c>
      <c r="I4463">
        <v>1</v>
      </c>
      <c r="K4463" s="110">
        <v>8828.2999999999993</v>
      </c>
      <c r="L4463" s="60">
        <v>9005</v>
      </c>
      <c r="M4463" s="60"/>
      <c r="N4463" s="71"/>
      <c r="O4463" s="110">
        <v>9005</v>
      </c>
      <c r="P4463" s="147">
        <v>9005</v>
      </c>
      <c r="Q4463" t="s">
        <v>872</v>
      </c>
      <c r="R4463">
        <v>1</v>
      </c>
      <c r="S4463" t="s">
        <v>14</v>
      </c>
      <c r="T4463" t="s">
        <v>980</v>
      </c>
      <c r="U4463" t="s">
        <v>15</v>
      </c>
    </row>
    <row r="4464" spans="1:21">
      <c r="A4464" t="s">
        <v>699</v>
      </c>
      <c r="B4464" t="s">
        <v>700</v>
      </c>
      <c r="C4464" t="s">
        <v>701</v>
      </c>
      <c r="D4464" t="s">
        <v>11</v>
      </c>
      <c r="E4464" t="s">
        <v>12</v>
      </c>
      <c r="F4464" t="s">
        <v>873</v>
      </c>
      <c r="I4464">
        <v>1</v>
      </c>
      <c r="K4464" s="110">
        <v>1185</v>
      </c>
      <c r="L4464" s="60">
        <v>1209</v>
      </c>
      <c r="M4464" s="60"/>
      <c r="N4464" s="71"/>
      <c r="O4464" s="110">
        <v>1209</v>
      </c>
      <c r="P4464" s="147">
        <v>1209</v>
      </c>
      <c r="Q4464" t="s">
        <v>873</v>
      </c>
      <c r="R4464">
        <v>1</v>
      </c>
      <c r="S4464" t="s">
        <v>14</v>
      </c>
      <c r="T4464" t="s">
        <v>980</v>
      </c>
      <c r="U4464" t="s">
        <v>15</v>
      </c>
    </row>
    <row r="4465" spans="1:21">
      <c r="A4465" t="s">
        <v>699</v>
      </c>
      <c r="B4465" t="s">
        <v>700</v>
      </c>
      <c r="C4465" t="s">
        <v>701</v>
      </c>
      <c r="D4465" t="s">
        <v>11</v>
      </c>
      <c r="E4465" t="s">
        <v>12</v>
      </c>
      <c r="F4465" t="s">
        <v>874</v>
      </c>
      <c r="I4465">
        <v>1</v>
      </c>
      <c r="K4465" s="111">
        <v>959.9</v>
      </c>
      <c r="L4465" s="61">
        <v>959.9</v>
      </c>
      <c r="O4465" s="111">
        <v>959.9</v>
      </c>
      <c r="P4465" s="147">
        <v>959.9</v>
      </c>
      <c r="Q4465" t="s">
        <v>874</v>
      </c>
      <c r="R4465">
        <v>1</v>
      </c>
      <c r="S4465" t="s">
        <v>14</v>
      </c>
      <c r="T4465" t="s">
        <v>980</v>
      </c>
      <c r="U4465" t="s">
        <v>15</v>
      </c>
    </row>
    <row r="4466" spans="1:21">
      <c r="A4466" t="s">
        <v>699</v>
      </c>
      <c r="B4466" t="s">
        <v>700</v>
      </c>
      <c r="C4466" t="s">
        <v>701</v>
      </c>
      <c r="D4466" t="s">
        <v>11</v>
      </c>
      <c r="E4466" t="s">
        <v>12</v>
      </c>
      <c r="F4466" t="s">
        <v>875</v>
      </c>
      <c r="I4466">
        <v>1</v>
      </c>
      <c r="K4466" s="112">
        <v>355500</v>
      </c>
      <c r="L4466" s="62">
        <v>362610</v>
      </c>
      <c r="M4466" s="62"/>
      <c r="N4466" s="73"/>
      <c r="O4466" s="112">
        <v>362610</v>
      </c>
      <c r="P4466" s="147">
        <v>362610</v>
      </c>
      <c r="Q4466" t="s">
        <v>875</v>
      </c>
      <c r="R4466">
        <v>1</v>
      </c>
      <c r="S4466" t="s">
        <v>14</v>
      </c>
      <c r="T4466" t="s">
        <v>980</v>
      </c>
      <c r="U4466" t="s">
        <v>15</v>
      </c>
    </row>
    <row r="4467" spans="1:21">
      <c r="A4467" t="s">
        <v>699</v>
      </c>
      <c r="B4467" t="s">
        <v>700</v>
      </c>
      <c r="C4467" t="s">
        <v>701</v>
      </c>
      <c r="D4467" t="s">
        <v>11</v>
      </c>
      <c r="E4467" t="s">
        <v>12</v>
      </c>
      <c r="F4467" t="s">
        <v>876</v>
      </c>
      <c r="I4467">
        <v>1</v>
      </c>
      <c r="K4467" s="110">
        <v>9006</v>
      </c>
      <c r="L4467" s="60">
        <v>9187</v>
      </c>
      <c r="M4467" s="60"/>
      <c r="N4467" s="71"/>
      <c r="O4467" s="110">
        <v>9187</v>
      </c>
      <c r="P4467" s="147">
        <v>9187</v>
      </c>
      <c r="Q4467" t="s">
        <v>876</v>
      </c>
      <c r="R4467">
        <v>1</v>
      </c>
      <c r="S4467" t="s">
        <v>14</v>
      </c>
      <c r="T4467" t="s">
        <v>980</v>
      </c>
      <c r="U4467" t="s">
        <v>15</v>
      </c>
    </row>
    <row r="4468" spans="1:21">
      <c r="A4468" t="s">
        <v>699</v>
      </c>
      <c r="B4468" t="s">
        <v>700</v>
      </c>
      <c r="C4468" t="s">
        <v>701</v>
      </c>
      <c r="D4468" t="s">
        <v>11</v>
      </c>
      <c r="E4468" t="s">
        <v>12</v>
      </c>
      <c r="F4468" t="s">
        <v>877</v>
      </c>
      <c r="I4468">
        <v>1</v>
      </c>
      <c r="K4468" s="110">
        <v>5095.5</v>
      </c>
      <c r="L4468" s="60">
        <v>5198</v>
      </c>
      <c r="M4468" s="60"/>
      <c r="N4468" s="71"/>
      <c r="O4468" s="110">
        <v>5198</v>
      </c>
      <c r="P4468" s="147">
        <v>5198</v>
      </c>
      <c r="Q4468" t="s">
        <v>877</v>
      </c>
      <c r="R4468">
        <v>1</v>
      </c>
      <c r="S4468" t="s">
        <v>14</v>
      </c>
      <c r="T4468" t="s">
        <v>980</v>
      </c>
      <c r="U4468" t="s">
        <v>15</v>
      </c>
    </row>
    <row r="4469" spans="1:21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976</v>
      </c>
      <c r="I4469">
        <v>1</v>
      </c>
      <c r="K4469" s="110"/>
      <c r="L4469" s="60">
        <v>71313.399999999994</v>
      </c>
      <c r="M4469" s="60"/>
      <c r="N4469" s="71"/>
      <c r="O4469" s="110">
        <v>71313.399999999994</v>
      </c>
      <c r="P4469" s="147">
        <v>71313.399999999994</v>
      </c>
      <c r="Q4469" t="s">
        <v>976</v>
      </c>
      <c r="R4469">
        <v>1</v>
      </c>
      <c r="S4469" t="s">
        <v>14</v>
      </c>
      <c r="T4469" t="s">
        <v>981</v>
      </c>
      <c r="U4469" t="s">
        <v>15</v>
      </c>
    </row>
    <row r="4470" spans="1:21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878</v>
      </c>
      <c r="I4470">
        <v>1</v>
      </c>
      <c r="K4470" s="110">
        <v>10665</v>
      </c>
      <c r="L4470" s="60">
        <v>10879</v>
      </c>
      <c r="M4470" s="60"/>
      <c r="N4470" s="71"/>
      <c r="O4470" s="110">
        <v>10879</v>
      </c>
      <c r="P4470" s="147">
        <v>10879</v>
      </c>
      <c r="Q4470" t="s">
        <v>878</v>
      </c>
      <c r="R4470">
        <v>1</v>
      </c>
      <c r="S4470" t="s">
        <v>14</v>
      </c>
      <c r="T4470" t="s">
        <v>980</v>
      </c>
      <c r="U4470" t="s">
        <v>15</v>
      </c>
    </row>
    <row r="4471" spans="1:21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879</v>
      </c>
      <c r="I4471">
        <v>1</v>
      </c>
      <c r="K4471" s="110">
        <v>3555</v>
      </c>
      <c r="L4471" s="60">
        <v>3627</v>
      </c>
      <c r="M4471" s="60"/>
      <c r="N4471" s="71"/>
      <c r="O4471" s="110">
        <v>3627</v>
      </c>
      <c r="P4471" s="147">
        <v>3627</v>
      </c>
      <c r="Q4471" t="s">
        <v>879</v>
      </c>
      <c r="R4471">
        <v>1</v>
      </c>
      <c r="S4471" t="s">
        <v>14</v>
      </c>
      <c r="T4471" t="s">
        <v>980</v>
      </c>
      <c r="U4471" t="s">
        <v>15</v>
      </c>
    </row>
    <row r="4472" spans="1:21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880</v>
      </c>
      <c r="I4472">
        <v>1</v>
      </c>
      <c r="K4472" s="110">
        <v>12442.5</v>
      </c>
      <c r="L4472" s="60">
        <v>12442.5</v>
      </c>
      <c r="M4472" s="60"/>
      <c r="N4472" s="71"/>
      <c r="O4472" s="110">
        <v>12442.5</v>
      </c>
      <c r="P4472" s="147">
        <v>12442.5</v>
      </c>
      <c r="Q4472" t="s">
        <v>880</v>
      </c>
      <c r="R4472">
        <v>1</v>
      </c>
      <c r="S4472" t="s">
        <v>14</v>
      </c>
      <c r="T4472" t="s">
        <v>980</v>
      </c>
      <c r="U4472" t="s">
        <v>15</v>
      </c>
    </row>
    <row r="4473" spans="1:21">
      <c r="A4473" t="s">
        <v>702</v>
      </c>
      <c r="B4473" t="s">
        <v>703</v>
      </c>
      <c r="C4473" t="s">
        <v>704</v>
      </c>
      <c r="D4473" t="s">
        <v>11</v>
      </c>
      <c r="E4473" t="s">
        <v>12</v>
      </c>
      <c r="F4473" t="s">
        <v>13</v>
      </c>
      <c r="I4473">
        <v>1</v>
      </c>
      <c r="K4473" s="110">
        <v>38575</v>
      </c>
      <c r="L4473" s="60">
        <v>39347</v>
      </c>
      <c r="M4473" s="60"/>
      <c r="N4473" s="71"/>
      <c r="O4473" s="110">
        <v>39347</v>
      </c>
      <c r="P4473" s="147">
        <v>39347</v>
      </c>
      <c r="Q4473" t="s">
        <v>13</v>
      </c>
      <c r="R4473">
        <v>1</v>
      </c>
      <c r="S4473" t="s">
        <v>14</v>
      </c>
      <c r="T4473" t="s">
        <v>980</v>
      </c>
      <c r="U4473" t="s">
        <v>15</v>
      </c>
    </row>
    <row r="4474" spans="1:21">
      <c r="A4474" t="s">
        <v>702</v>
      </c>
      <c r="B4474" t="s">
        <v>703</v>
      </c>
      <c r="C4474" t="s">
        <v>704</v>
      </c>
      <c r="D4474" t="s">
        <v>11</v>
      </c>
      <c r="E4474" t="s">
        <v>12</v>
      </c>
      <c r="F4474" t="s">
        <v>872</v>
      </c>
      <c r="I4474">
        <v>1</v>
      </c>
      <c r="K4474" s="110">
        <v>11495.4</v>
      </c>
      <c r="L4474" s="60">
        <v>11726</v>
      </c>
      <c r="M4474" s="60"/>
      <c r="N4474" s="71"/>
      <c r="O4474" s="110">
        <v>11726</v>
      </c>
      <c r="P4474" s="147">
        <v>11726</v>
      </c>
      <c r="Q4474" t="s">
        <v>872</v>
      </c>
      <c r="R4474">
        <v>1</v>
      </c>
      <c r="S4474" t="s">
        <v>14</v>
      </c>
      <c r="T4474" t="s">
        <v>980</v>
      </c>
      <c r="U4474" t="s">
        <v>15</v>
      </c>
    </row>
    <row r="4475" spans="1:21">
      <c r="A4475" t="s">
        <v>702</v>
      </c>
      <c r="B4475" t="s">
        <v>703</v>
      </c>
      <c r="C4475" t="s">
        <v>704</v>
      </c>
      <c r="D4475" t="s">
        <v>11</v>
      </c>
      <c r="E4475" t="s">
        <v>12</v>
      </c>
      <c r="F4475" t="s">
        <v>873</v>
      </c>
      <c r="I4475">
        <v>1</v>
      </c>
      <c r="K4475" s="110">
        <v>1543</v>
      </c>
      <c r="L4475" s="60">
        <v>1574</v>
      </c>
      <c r="M4475" s="60"/>
      <c r="N4475" s="71"/>
      <c r="O4475" s="110">
        <v>1574</v>
      </c>
      <c r="P4475" s="147">
        <v>1574</v>
      </c>
      <c r="Q4475" t="s">
        <v>873</v>
      </c>
      <c r="R4475">
        <v>1</v>
      </c>
      <c r="S4475" t="s">
        <v>14</v>
      </c>
      <c r="T4475" t="s">
        <v>980</v>
      </c>
      <c r="U4475" t="s">
        <v>15</v>
      </c>
    </row>
    <row r="4476" spans="1:21">
      <c r="A4476" t="s">
        <v>702</v>
      </c>
      <c r="B4476" t="s">
        <v>703</v>
      </c>
      <c r="C4476" t="s">
        <v>704</v>
      </c>
      <c r="D4476" t="s">
        <v>11</v>
      </c>
      <c r="E4476" t="s">
        <v>12</v>
      </c>
      <c r="F4476" t="s">
        <v>874</v>
      </c>
      <c r="I4476">
        <v>1</v>
      </c>
      <c r="K4476" s="110">
        <v>1249.9000000000001</v>
      </c>
      <c r="L4476" s="60">
        <v>1249.9000000000001</v>
      </c>
      <c r="M4476" s="60"/>
      <c r="N4476" s="71"/>
      <c r="O4476" s="110">
        <v>1249.9000000000001</v>
      </c>
      <c r="P4476" s="147">
        <v>1249.9000000000001</v>
      </c>
      <c r="Q4476" t="s">
        <v>874</v>
      </c>
      <c r="R4476">
        <v>1</v>
      </c>
      <c r="S4476" t="s">
        <v>14</v>
      </c>
      <c r="T4476" t="s">
        <v>980</v>
      </c>
      <c r="U4476" t="s">
        <v>15</v>
      </c>
    </row>
    <row r="4477" spans="1:21">
      <c r="A4477" t="s">
        <v>702</v>
      </c>
      <c r="B4477" t="s">
        <v>703</v>
      </c>
      <c r="C4477" t="s">
        <v>704</v>
      </c>
      <c r="D4477" t="s">
        <v>11</v>
      </c>
      <c r="E4477" t="s">
        <v>12</v>
      </c>
      <c r="F4477" t="s">
        <v>875</v>
      </c>
      <c r="I4477">
        <v>1</v>
      </c>
      <c r="K4477" s="112">
        <v>462900</v>
      </c>
      <c r="L4477" s="62">
        <v>472158</v>
      </c>
      <c r="M4477" s="62"/>
      <c r="N4477" s="73"/>
      <c r="O4477" s="112">
        <v>472158</v>
      </c>
      <c r="P4477" s="147">
        <v>472158</v>
      </c>
      <c r="Q4477" t="s">
        <v>875</v>
      </c>
      <c r="R4477">
        <v>1</v>
      </c>
      <c r="S4477" t="s">
        <v>14</v>
      </c>
      <c r="T4477" t="s">
        <v>980</v>
      </c>
      <c r="U4477" t="s">
        <v>15</v>
      </c>
    </row>
    <row r="4478" spans="1:21">
      <c r="A4478" t="s">
        <v>702</v>
      </c>
      <c r="B4478" t="s">
        <v>703</v>
      </c>
      <c r="C4478" t="s">
        <v>704</v>
      </c>
      <c r="D4478" t="s">
        <v>11</v>
      </c>
      <c r="E4478" t="s">
        <v>12</v>
      </c>
      <c r="F4478" t="s">
        <v>876</v>
      </c>
      <c r="I4478">
        <v>1</v>
      </c>
      <c r="K4478" s="110">
        <v>11726.8</v>
      </c>
      <c r="L4478" s="60">
        <v>11962</v>
      </c>
      <c r="M4478" s="60"/>
      <c r="N4478" s="71"/>
      <c r="O4478" s="110">
        <v>11962</v>
      </c>
      <c r="P4478" s="147">
        <v>11962</v>
      </c>
      <c r="Q4478" t="s">
        <v>876</v>
      </c>
      <c r="R4478">
        <v>1</v>
      </c>
      <c r="S4478" t="s">
        <v>14</v>
      </c>
      <c r="T4478" t="s">
        <v>980</v>
      </c>
      <c r="U4478" t="s">
        <v>15</v>
      </c>
    </row>
    <row r="4479" spans="1:21">
      <c r="A4479" t="s">
        <v>702</v>
      </c>
      <c r="B4479" t="s">
        <v>703</v>
      </c>
      <c r="C4479" t="s">
        <v>704</v>
      </c>
      <c r="D4479" t="s">
        <v>11</v>
      </c>
      <c r="E4479" t="s">
        <v>12</v>
      </c>
      <c r="F4479" t="s">
        <v>877</v>
      </c>
      <c r="I4479">
        <v>1</v>
      </c>
      <c r="K4479" s="110">
        <v>6634.9</v>
      </c>
      <c r="L4479" s="60">
        <v>6768</v>
      </c>
      <c r="M4479" s="60"/>
      <c r="N4479" s="71"/>
      <c r="O4479" s="110">
        <v>6768</v>
      </c>
      <c r="P4479" s="147">
        <v>6768</v>
      </c>
      <c r="Q4479" t="s">
        <v>877</v>
      </c>
      <c r="R4479">
        <v>1</v>
      </c>
      <c r="S4479" t="s">
        <v>14</v>
      </c>
      <c r="T4479" t="s">
        <v>980</v>
      </c>
      <c r="U4479" t="s">
        <v>15</v>
      </c>
    </row>
    <row r="4480" spans="1:21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976</v>
      </c>
      <c r="I4480">
        <v>1</v>
      </c>
      <c r="K4480" s="110"/>
      <c r="L4480" s="60">
        <v>92857.8</v>
      </c>
      <c r="M4480" s="60"/>
      <c r="N4480" s="71"/>
      <c r="O4480" s="110">
        <v>92857.8</v>
      </c>
      <c r="P4480" s="147">
        <v>92857.8</v>
      </c>
      <c r="Q4480" t="s">
        <v>976</v>
      </c>
      <c r="R4480">
        <v>1</v>
      </c>
      <c r="S4480" t="s">
        <v>14</v>
      </c>
      <c r="T4480" t="s">
        <v>981</v>
      </c>
      <c r="U4480" t="s">
        <v>15</v>
      </c>
    </row>
    <row r="4481" spans="1:21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878</v>
      </c>
      <c r="I4481">
        <v>1</v>
      </c>
      <c r="K4481" s="110">
        <v>13887</v>
      </c>
      <c r="L4481" s="60">
        <v>14165</v>
      </c>
      <c r="M4481" s="60"/>
      <c r="N4481" s="71"/>
      <c r="O4481" s="110">
        <v>14165</v>
      </c>
      <c r="P4481" s="147">
        <v>14165</v>
      </c>
      <c r="Q4481" t="s">
        <v>878</v>
      </c>
      <c r="R4481">
        <v>1</v>
      </c>
      <c r="S4481" t="s">
        <v>14</v>
      </c>
      <c r="T4481" t="s">
        <v>980</v>
      </c>
      <c r="U4481" t="s">
        <v>15</v>
      </c>
    </row>
    <row r="4482" spans="1:21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879</v>
      </c>
      <c r="I4482">
        <v>1</v>
      </c>
      <c r="K4482" s="110">
        <v>4629</v>
      </c>
      <c r="L4482" s="60">
        <v>4722</v>
      </c>
      <c r="M4482" s="60"/>
      <c r="N4482" s="71"/>
      <c r="O4482" s="110">
        <v>4722</v>
      </c>
      <c r="P4482" s="147">
        <v>4722</v>
      </c>
      <c r="Q4482" t="s">
        <v>879</v>
      </c>
      <c r="R4482">
        <v>1</v>
      </c>
      <c r="S4482" t="s">
        <v>14</v>
      </c>
      <c r="T4482" t="s">
        <v>980</v>
      </c>
      <c r="U4482" t="s">
        <v>15</v>
      </c>
    </row>
    <row r="4483" spans="1:21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880</v>
      </c>
      <c r="I4483">
        <v>1</v>
      </c>
      <c r="K4483" s="110">
        <v>16201.5</v>
      </c>
      <c r="L4483" s="60">
        <v>16201.5</v>
      </c>
      <c r="M4483" s="60"/>
      <c r="N4483" s="71"/>
      <c r="O4483" s="110">
        <v>16201.5</v>
      </c>
      <c r="P4483" s="147">
        <v>16201.5</v>
      </c>
      <c r="Q4483" t="s">
        <v>880</v>
      </c>
      <c r="R4483">
        <v>1</v>
      </c>
      <c r="S4483" t="s">
        <v>14</v>
      </c>
      <c r="T4483" t="s">
        <v>980</v>
      </c>
      <c r="U4483" t="s">
        <v>15</v>
      </c>
    </row>
    <row r="4484" spans="1:21">
      <c r="A4484" t="s">
        <v>705</v>
      </c>
      <c r="B4484" t="s">
        <v>706</v>
      </c>
      <c r="C4484" t="s">
        <v>707</v>
      </c>
      <c r="D4484" t="s">
        <v>11</v>
      </c>
      <c r="E4484" t="s">
        <v>12</v>
      </c>
      <c r="F4484" t="s">
        <v>13</v>
      </c>
      <c r="I4484">
        <v>1</v>
      </c>
      <c r="K4484" s="110">
        <v>12105</v>
      </c>
      <c r="L4484" s="60">
        <v>12348</v>
      </c>
      <c r="M4484" s="60"/>
      <c r="N4484" s="71"/>
      <c r="O4484" s="110">
        <v>12348</v>
      </c>
      <c r="P4484" s="147">
        <v>12348</v>
      </c>
      <c r="Q4484" t="s">
        <v>13</v>
      </c>
      <c r="R4484">
        <v>1</v>
      </c>
      <c r="S4484" t="s">
        <v>14</v>
      </c>
      <c r="T4484" t="s">
        <v>980</v>
      </c>
      <c r="U4484" t="s">
        <v>15</v>
      </c>
    </row>
    <row r="4485" spans="1:21">
      <c r="A4485" t="s">
        <v>705</v>
      </c>
      <c r="B4485" t="s">
        <v>706</v>
      </c>
      <c r="C4485" t="s">
        <v>707</v>
      </c>
      <c r="D4485" t="s">
        <v>11</v>
      </c>
      <c r="E4485" t="s">
        <v>12</v>
      </c>
      <c r="F4485" t="s">
        <v>872</v>
      </c>
      <c r="I4485">
        <v>1</v>
      </c>
      <c r="K4485" s="110">
        <v>3607.3</v>
      </c>
      <c r="L4485" s="60">
        <v>3680</v>
      </c>
      <c r="M4485" s="60"/>
      <c r="N4485" s="71"/>
      <c r="O4485" s="110">
        <v>3680</v>
      </c>
      <c r="P4485" s="147">
        <v>3680</v>
      </c>
      <c r="Q4485" t="s">
        <v>872</v>
      </c>
      <c r="R4485">
        <v>1</v>
      </c>
      <c r="S4485" t="s">
        <v>14</v>
      </c>
      <c r="T4485" t="s">
        <v>980</v>
      </c>
      <c r="U4485" t="s">
        <v>15</v>
      </c>
    </row>
    <row r="4486" spans="1:21">
      <c r="A4486" t="s">
        <v>705</v>
      </c>
      <c r="B4486" t="s">
        <v>706</v>
      </c>
      <c r="C4486" t="s">
        <v>707</v>
      </c>
      <c r="D4486" t="s">
        <v>11</v>
      </c>
      <c r="E4486" t="s">
        <v>12</v>
      </c>
      <c r="F4486" t="s">
        <v>873</v>
      </c>
      <c r="I4486">
        <v>1</v>
      </c>
      <c r="K4486" s="111">
        <v>484.2</v>
      </c>
      <c r="L4486" s="61">
        <v>494</v>
      </c>
      <c r="O4486" s="111">
        <v>494</v>
      </c>
      <c r="P4486" s="147">
        <v>494</v>
      </c>
      <c r="Q4486" t="s">
        <v>873</v>
      </c>
      <c r="R4486">
        <v>1</v>
      </c>
      <c r="S4486" t="s">
        <v>14</v>
      </c>
      <c r="T4486" t="s">
        <v>980</v>
      </c>
      <c r="U4486" t="s">
        <v>15</v>
      </c>
    </row>
    <row r="4487" spans="1:21">
      <c r="A4487" t="s">
        <v>705</v>
      </c>
      <c r="B4487" t="s">
        <v>706</v>
      </c>
      <c r="C4487" t="s">
        <v>707</v>
      </c>
      <c r="D4487" t="s">
        <v>11</v>
      </c>
      <c r="E4487" t="s">
        <v>12</v>
      </c>
      <c r="F4487" t="s">
        <v>874</v>
      </c>
      <c r="I4487">
        <v>1</v>
      </c>
      <c r="K4487" s="111">
        <v>392.3</v>
      </c>
      <c r="L4487" s="61">
        <v>392.3</v>
      </c>
      <c r="O4487" s="111">
        <v>392.3</v>
      </c>
      <c r="P4487" s="147">
        <v>392.3</v>
      </c>
      <c r="Q4487" t="s">
        <v>874</v>
      </c>
      <c r="R4487">
        <v>1</v>
      </c>
      <c r="S4487" t="s">
        <v>14</v>
      </c>
      <c r="T4487" t="s">
        <v>980</v>
      </c>
      <c r="U4487" t="s">
        <v>15</v>
      </c>
    </row>
    <row r="4488" spans="1:21">
      <c r="A4488" t="s">
        <v>705</v>
      </c>
      <c r="B4488" t="s">
        <v>706</v>
      </c>
      <c r="C4488" t="s">
        <v>707</v>
      </c>
      <c r="D4488" t="s">
        <v>11</v>
      </c>
      <c r="E4488" t="s">
        <v>12</v>
      </c>
      <c r="F4488" t="s">
        <v>875</v>
      </c>
      <c r="I4488">
        <v>1</v>
      </c>
      <c r="K4488" s="112">
        <v>145260</v>
      </c>
      <c r="L4488" s="62">
        <v>148166</v>
      </c>
      <c r="M4488" s="62"/>
      <c r="N4488" s="73"/>
      <c r="O4488" s="112">
        <v>148166</v>
      </c>
      <c r="P4488" s="147">
        <v>148166</v>
      </c>
      <c r="Q4488" t="s">
        <v>875</v>
      </c>
      <c r="R4488">
        <v>1</v>
      </c>
      <c r="S4488" t="s">
        <v>14</v>
      </c>
      <c r="T4488" t="s">
        <v>980</v>
      </c>
      <c r="U4488" t="s">
        <v>15</v>
      </c>
    </row>
    <row r="4489" spans="1:21">
      <c r="A4489" t="s">
        <v>705</v>
      </c>
      <c r="B4489" t="s">
        <v>706</v>
      </c>
      <c r="C4489" t="s">
        <v>707</v>
      </c>
      <c r="D4489" t="s">
        <v>11</v>
      </c>
      <c r="E4489" t="s">
        <v>12</v>
      </c>
      <c r="F4489" t="s">
        <v>876</v>
      </c>
      <c r="I4489">
        <v>1</v>
      </c>
      <c r="K4489" s="110">
        <v>3680</v>
      </c>
      <c r="L4489" s="60">
        <v>3754</v>
      </c>
      <c r="M4489" s="60"/>
      <c r="N4489" s="71"/>
      <c r="O4489" s="110">
        <v>3754</v>
      </c>
      <c r="P4489" s="147">
        <v>3754</v>
      </c>
      <c r="Q4489" t="s">
        <v>876</v>
      </c>
      <c r="R4489">
        <v>1</v>
      </c>
      <c r="S4489" t="s">
        <v>14</v>
      </c>
      <c r="T4489" t="s">
        <v>980</v>
      </c>
      <c r="U4489" t="s">
        <v>15</v>
      </c>
    </row>
    <row r="4490" spans="1:21">
      <c r="A4490" t="s">
        <v>705</v>
      </c>
      <c r="B4490" t="s">
        <v>706</v>
      </c>
      <c r="C4490" t="s">
        <v>707</v>
      </c>
      <c r="D4490" t="s">
        <v>11</v>
      </c>
      <c r="E4490" t="s">
        <v>12</v>
      </c>
      <c r="F4490" t="s">
        <v>877</v>
      </c>
      <c r="I4490">
        <v>1</v>
      </c>
      <c r="K4490" s="110">
        <v>2082.1</v>
      </c>
      <c r="L4490" s="60">
        <v>2124</v>
      </c>
      <c r="M4490" s="60"/>
      <c r="N4490" s="71"/>
      <c r="O4490" s="110">
        <v>2124</v>
      </c>
      <c r="P4490" s="147">
        <v>2124</v>
      </c>
      <c r="Q4490" t="s">
        <v>877</v>
      </c>
      <c r="R4490">
        <v>1</v>
      </c>
      <c r="S4490" t="s">
        <v>14</v>
      </c>
      <c r="T4490" t="s">
        <v>980</v>
      </c>
      <c r="U4490" t="s">
        <v>15</v>
      </c>
    </row>
    <row r="4491" spans="1:21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976</v>
      </c>
      <c r="I4491">
        <v>1</v>
      </c>
      <c r="K4491" s="110"/>
      <c r="L4491" s="60">
        <v>29139.200000000001</v>
      </c>
      <c r="M4491" s="60"/>
      <c r="N4491" s="71"/>
      <c r="O4491" s="110">
        <v>29139.200000000001</v>
      </c>
      <c r="P4491" s="147">
        <v>29139.200000000001</v>
      </c>
      <c r="Q4491" t="s">
        <v>976</v>
      </c>
      <c r="R4491">
        <v>1</v>
      </c>
      <c r="S4491" t="s">
        <v>14</v>
      </c>
      <c r="T4491" t="s">
        <v>981</v>
      </c>
      <c r="U4491" t="s">
        <v>15</v>
      </c>
    </row>
    <row r="4492" spans="1:21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878</v>
      </c>
      <c r="I4492">
        <v>1</v>
      </c>
      <c r="K4492" s="110">
        <v>4357.8</v>
      </c>
      <c r="L4492" s="60">
        <v>4445</v>
      </c>
      <c r="M4492" s="60"/>
      <c r="N4492" s="71"/>
      <c r="O4492" s="110">
        <v>4445</v>
      </c>
      <c r="P4492" s="147">
        <v>4445</v>
      </c>
      <c r="Q4492" t="s">
        <v>878</v>
      </c>
      <c r="R4492">
        <v>1</v>
      </c>
      <c r="S4492" t="s">
        <v>14</v>
      </c>
      <c r="T4492" t="s">
        <v>980</v>
      </c>
      <c r="U4492" t="s">
        <v>15</v>
      </c>
    </row>
    <row r="4493" spans="1:21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879</v>
      </c>
      <c r="I4493">
        <v>1</v>
      </c>
      <c r="K4493" s="110">
        <v>1452.6</v>
      </c>
      <c r="L4493" s="60">
        <v>1482</v>
      </c>
      <c r="M4493" s="60"/>
      <c r="N4493" s="71"/>
      <c r="O4493" s="110">
        <v>1482</v>
      </c>
      <c r="P4493" s="147">
        <v>1482</v>
      </c>
      <c r="Q4493" t="s">
        <v>879</v>
      </c>
      <c r="R4493">
        <v>1</v>
      </c>
      <c r="S4493" t="s">
        <v>14</v>
      </c>
      <c r="T4493" t="s">
        <v>980</v>
      </c>
      <c r="U4493" t="s">
        <v>15</v>
      </c>
    </row>
    <row r="4494" spans="1:21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880</v>
      </c>
      <c r="I4494">
        <v>1</v>
      </c>
      <c r="K4494" s="110">
        <v>5084.1000000000004</v>
      </c>
      <c r="L4494" s="60">
        <v>5084.1000000000004</v>
      </c>
      <c r="M4494" s="60"/>
      <c r="N4494" s="71"/>
      <c r="O4494" s="110">
        <v>5084.1000000000004</v>
      </c>
      <c r="P4494" s="147">
        <v>5084.1000000000004</v>
      </c>
      <c r="Q4494" t="s">
        <v>880</v>
      </c>
      <c r="R4494">
        <v>1</v>
      </c>
      <c r="S4494" t="s">
        <v>14</v>
      </c>
      <c r="T4494" t="s">
        <v>980</v>
      </c>
      <c r="U4494" t="s">
        <v>15</v>
      </c>
    </row>
    <row r="4495" spans="1:21">
      <c r="A4495" t="s">
        <v>708</v>
      </c>
      <c r="B4495" t="s">
        <v>709</v>
      </c>
      <c r="C4495" t="s">
        <v>710</v>
      </c>
      <c r="D4495" t="s">
        <v>11</v>
      </c>
      <c r="E4495" t="s">
        <v>12</v>
      </c>
      <c r="F4495" t="s">
        <v>13</v>
      </c>
      <c r="I4495">
        <v>1</v>
      </c>
      <c r="K4495" s="110">
        <v>28750</v>
      </c>
      <c r="L4495" s="60">
        <v>29325</v>
      </c>
      <c r="M4495" s="60"/>
      <c r="N4495" s="71"/>
      <c r="O4495" s="110">
        <v>29325</v>
      </c>
      <c r="P4495" s="147">
        <v>29325</v>
      </c>
      <c r="Q4495" t="s">
        <v>13</v>
      </c>
      <c r="R4495">
        <v>1</v>
      </c>
      <c r="S4495" t="s">
        <v>14</v>
      </c>
      <c r="T4495" t="s">
        <v>980</v>
      </c>
      <c r="U4495" t="s">
        <v>15</v>
      </c>
    </row>
    <row r="4496" spans="1:21">
      <c r="A4496" t="s">
        <v>708</v>
      </c>
      <c r="B4496" t="s">
        <v>709</v>
      </c>
      <c r="C4496" t="s">
        <v>710</v>
      </c>
      <c r="D4496" t="s">
        <v>11</v>
      </c>
      <c r="E4496" t="s">
        <v>12</v>
      </c>
      <c r="F4496" t="s">
        <v>872</v>
      </c>
      <c r="I4496">
        <v>1</v>
      </c>
      <c r="K4496" s="110">
        <v>8567.5</v>
      </c>
      <c r="L4496" s="60">
        <v>8739</v>
      </c>
      <c r="M4496" s="60"/>
      <c r="N4496" s="71"/>
      <c r="O4496" s="110">
        <v>8739</v>
      </c>
      <c r="P4496" s="147">
        <v>8739</v>
      </c>
      <c r="Q4496" t="s">
        <v>872</v>
      </c>
      <c r="R4496">
        <v>1</v>
      </c>
      <c r="S4496" t="s">
        <v>14</v>
      </c>
      <c r="T4496" t="s">
        <v>980</v>
      </c>
      <c r="U4496" t="s">
        <v>15</v>
      </c>
    </row>
    <row r="4497" spans="1:21">
      <c r="A4497" t="s">
        <v>708</v>
      </c>
      <c r="B4497" t="s">
        <v>709</v>
      </c>
      <c r="C4497" t="s">
        <v>710</v>
      </c>
      <c r="D4497" t="s">
        <v>11</v>
      </c>
      <c r="E4497" t="s">
        <v>12</v>
      </c>
      <c r="F4497" t="s">
        <v>873</v>
      </c>
      <c r="I4497">
        <v>1</v>
      </c>
      <c r="K4497" s="110">
        <v>1150</v>
      </c>
      <c r="L4497" s="60">
        <v>1173</v>
      </c>
      <c r="M4497" s="60"/>
      <c r="N4497" s="71"/>
      <c r="O4497" s="110">
        <v>1173</v>
      </c>
      <c r="P4497" s="147">
        <v>1173</v>
      </c>
      <c r="Q4497" t="s">
        <v>873</v>
      </c>
      <c r="R4497">
        <v>1</v>
      </c>
      <c r="S4497" t="s">
        <v>14</v>
      </c>
      <c r="T4497" t="s">
        <v>980</v>
      </c>
      <c r="U4497" t="s">
        <v>15</v>
      </c>
    </row>
    <row r="4498" spans="1:21">
      <c r="A4498" t="s">
        <v>708</v>
      </c>
      <c r="B4498" t="s">
        <v>709</v>
      </c>
      <c r="C4498" t="s">
        <v>710</v>
      </c>
      <c r="D4498" t="s">
        <v>11</v>
      </c>
      <c r="E4498" t="s">
        <v>12</v>
      </c>
      <c r="F4498" t="s">
        <v>874</v>
      </c>
      <c r="I4498">
        <v>1</v>
      </c>
      <c r="K4498" s="111">
        <v>931.5</v>
      </c>
      <c r="L4498" s="61">
        <v>931.5</v>
      </c>
      <c r="O4498" s="111">
        <v>931.5</v>
      </c>
      <c r="P4498" s="147">
        <v>931.5</v>
      </c>
      <c r="Q4498" t="s">
        <v>874</v>
      </c>
      <c r="R4498">
        <v>1</v>
      </c>
      <c r="S4498" t="s">
        <v>14</v>
      </c>
      <c r="T4498" t="s">
        <v>980</v>
      </c>
      <c r="U4498" t="s">
        <v>15</v>
      </c>
    </row>
    <row r="4499" spans="1:21">
      <c r="A4499" t="s">
        <v>708</v>
      </c>
      <c r="B4499" t="s">
        <v>709</v>
      </c>
      <c r="C4499" t="s">
        <v>710</v>
      </c>
      <c r="D4499" t="s">
        <v>11</v>
      </c>
      <c r="E4499" t="s">
        <v>12</v>
      </c>
      <c r="F4499" t="s">
        <v>875</v>
      </c>
      <c r="I4499">
        <v>1</v>
      </c>
      <c r="K4499" s="112">
        <v>345000</v>
      </c>
      <c r="L4499" s="62">
        <v>351900</v>
      </c>
      <c r="M4499" s="62"/>
      <c r="N4499" s="73"/>
      <c r="O4499" s="112">
        <v>351900</v>
      </c>
      <c r="P4499" s="147">
        <v>351900</v>
      </c>
      <c r="Q4499" t="s">
        <v>875</v>
      </c>
      <c r="R4499">
        <v>1</v>
      </c>
      <c r="S4499" t="s">
        <v>14</v>
      </c>
      <c r="T4499" t="s">
        <v>980</v>
      </c>
      <c r="U4499" t="s">
        <v>15</v>
      </c>
    </row>
    <row r="4500" spans="1:21">
      <c r="A4500" t="s">
        <v>708</v>
      </c>
      <c r="B4500" t="s">
        <v>709</v>
      </c>
      <c r="C4500" t="s">
        <v>710</v>
      </c>
      <c r="D4500" t="s">
        <v>11</v>
      </c>
      <c r="E4500" t="s">
        <v>12</v>
      </c>
      <c r="F4500" t="s">
        <v>876</v>
      </c>
      <c r="I4500">
        <v>1</v>
      </c>
      <c r="K4500" s="110">
        <v>8740</v>
      </c>
      <c r="L4500" s="60">
        <v>8915</v>
      </c>
      <c r="M4500" s="60"/>
      <c r="N4500" s="71"/>
      <c r="O4500" s="110">
        <v>8915</v>
      </c>
      <c r="P4500" s="147">
        <v>8915</v>
      </c>
      <c r="Q4500" t="s">
        <v>876</v>
      </c>
      <c r="R4500">
        <v>1</v>
      </c>
      <c r="S4500" t="s">
        <v>14</v>
      </c>
      <c r="T4500" t="s">
        <v>980</v>
      </c>
      <c r="U4500" t="s">
        <v>15</v>
      </c>
    </row>
    <row r="4501" spans="1:21">
      <c r="A4501" t="s">
        <v>708</v>
      </c>
      <c r="B4501" t="s">
        <v>709</v>
      </c>
      <c r="C4501" t="s">
        <v>710</v>
      </c>
      <c r="D4501" t="s">
        <v>11</v>
      </c>
      <c r="E4501" t="s">
        <v>12</v>
      </c>
      <c r="F4501" t="s">
        <v>877</v>
      </c>
      <c r="I4501">
        <v>1</v>
      </c>
      <c r="K4501" s="110">
        <v>4945</v>
      </c>
      <c r="L4501" s="60">
        <v>5044</v>
      </c>
      <c r="M4501" s="60"/>
      <c r="N4501" s="71"/>
      <c r="O4501" s="110">
        <v>5044</v>
      </c>
      <c r="P4501" s="147">
        <v>5044</v>
      </c>
      <c r="Q4501" t="s">
        <v>877</v>
      </c>
      <c r="R4501">
        <v>1</v>
      </c>
      <c r="S4501" t="s">
        <v>14</v>
      </c>
      <c r="T4501" t="s">
        <v>980</v>
      </c>
      <c r="U4501" t="s">
        <v>15</v>
      </c>
    </row>
    <row r="4502" spans="1:21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976</v>
      </c>
      <c r="I4502">
        <v>1</v>
      </c>
      <c r="K4502" s="110"/>
      <c r="L4502" s="60">
        <v>69207.100000000006</v>
      </c>
      <c r="M4502" s="60"/>
      <c r="N4502" s="71"/>
      <c r="O4502" s="110">
        <v>69207.100000000006</v>
      </c>
      <c r="P4502" s="147">
        <v>69207.100000000006</v>
      </c>
      <c r="Q4502" t="s">
        <v>976</v>
      </c>
      <c r="R4502">
        <v>1</v>
      </c>
      <c r="S4502" t="s">
        <v>14</v>
      </c>
      <c r="T4502" t="s">
        <v>981</v>
      </c>
      <c r="U4502" t="s">
        <v>15</v>
      </c>
    </row>
    <row r="4503" spans="1:21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878</v>
      </c>
      <c r="I4503">
        <v>1</v>
      </c>
      <c r="K4503" s="110">
        <v>10350</v>
      </c>
      <c r="L4503" s="60">
        <v>10557</v>
      </c>
      <c r="M4503" s="60"/>
      <c r="N4503" s="71"/>
      <c r="O4503" s="110">
        <v>10557</v>
      </c>
      <c r="P4503" s="147">
        <v>10557</v>
      </c>
      <c r="Q4503" t="s">
        <v>878</v>
      </c>
      <c r="R4503">
        <v>1</v>
      </c>
      <c r="S4503" t="s">
        <v>14</v>
      </c>
      <c r="T4503" t="s">
        <v>980</v>
      </c>
      <c r="U4503" t="s">
        <v>15</v>
      </c>
    </row>
    <row r="4504" spans="1:21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879</v>
      </c>
      <c r="I4504">
        <v>1</v>
      </c>
      <c r="K4504" s="110">
        <v>3450</v>
      </c>
      <c r="L4504" s="60">
        <v>3519</v>
      </c>
      <c r="M4504" s="60"/>
      <c r="N4504" s="71"/>
      <c r="O4504" s="110">
        <v>3519</v>
      </c>
      <c r="P4504" s="147">
        <v>3519</v>
      </c>
      <c r="Q4504" t="s">
        <v>879</v>
      </c>
      <c r="R4504">
        <v>1</v>
      </c>
      <c r="S4504" t="s">
        <v>14</v>
      </c>
      <c r="T4504" t="s">
        <v>980</v>
      </c>
      <c r="U4504" t="s">
        <v>15</v>
      </c>
    </row>
    <row r="4505" spans="1:21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880</v>
      </c>
      <c r="I4505">
        <v>1</v>
      </c>
      <c r="K4505" s="110">
        <v>12075</v>
      </c>
      <c r="L4505" s="60">
        <v>12075</v>
      </c>
      <c r="M4505" s="60"/>
      <c r="N4505" s="71"/>
      <c r="O4505" s="110">
        <v>12075</v>
      </c>
      <c r="P4505" s="147">
        <v>12075</v>
      </c>
      <c r="Q4505" t="s">
        <v>880</v>
      </c>
      <c r="R4505">
        <v>1</v>
      </c>
      <c r="S4505" t="s">
        <v>14</v>
      </c>
      <c r="T4505" t="s">
        <v>980</v>
      </c>
      <c r="U4505" t="s">
        <v>15</v>
      </c>
    </row>
    <row r="4506" spans="1:21">
      <c r="A4506" t="s">
        <v>711</v>
      </c>
      <c r="B4506" t="s">
        <v>712</v>
      </c>
      <c r="C4506" t="s">
        <v>713</v>
      </c>
      <c r="D4506" t="s">
        <v>11</v>
      </c>
      <c r="E4506" t="s">
        <v>12</v>
      </c>
      <c r="F4506" t="s">
        <v>13</v>
      </c>
      <c r="I4506">
        <v>1</v>
      </c>
      <c r="K4506" s="110">
        <v>5085</v>
      </c>
      <c r="L4506" s="60">
        <v>5187</v>
      </c>
      <c r="M4506" s="60"/>
      <c r="N4506" s="71"/>
      <c r="O4506" s="110">
        <v>5187</v>
      </c>
      <c r="P4506" s="147">
        <v>5187</v>
      </c>
      <c r="Q4506" t="s">
        <v>13</v>
      </c>
      <c r="R4506">
        <v>1</v>
      </c>
      <c r="S4506" t="s">
        <v>14</v>
      </c>
      <c r="T4506" t="s">
        <v>980</v>
      </c>
      <c r="U4506" t="s">
        <v>15</v>
      </c>
    </row>
    <row r="4507" spans="1:21">
      <c r="A4507" t="s">
        <v>711</v>
      </c>
      <c r="B4507" t="s">
        <v>712</v>
      </c>
      <c r="C4507" t="s">
        <v>713</v>
      </c>
      <c r="D4507" t="s">
        <v>11</v>
      </c>
      <c r="E4507" t="s">
        <v>12</v>
      </c>
      <c r="F4507" t="s">
        <v>872</v>
      </c>
      <c r="I4507">
        <v>1</v>
      </c>
      <c r="K4507" s="110">
        <v>1515.4</v>
      </c>
      <c r="L4507" s="60">
        <v>1546</v>
      </c>
      <c r="M4507" s="60"/>
      <c r="N4507" s="71"/>
      <c r="O4507" s="110">
        <v>1546</v>
      </c>
      <c r="P4507" s="147">
        <v>1546</v>
      </c>
      <c r="Q4507" t="s">
        <v>872</v>
      </c>
      <c r="R4507">
        <v>1</v>
      </c>
      <c r="S4507" t="s">
        <v>14</v>
      </c>
      <c r="T4507" t="s">
        <v>980</v>
      </c>
      <c r="U4507" t="s">
        <v>15</v>
      </c>
    </row>
    <row r="4508" spans="1:21">
      <c r="A4508" t="s">
        <v>711</v>
      </c>
      <c r="B4508" t="s">
        <v>712</v>
      </c>
      <c r="C4508" t="s">
        <v>713</v>
      </c>
      <c r="D4508" t="s">
        <v>11</v>
      </c>
      <c r="E4508" t="s">
        <v>12</v>
      </c>
      <c r="F4508" t="s">
        <v>873</v>
      </c>
      <c r="I4508">
        <v>1</v>
      </c>
      <c r="K4508" s="111">
        <v>203.4</v>
      </c>
      <c r="L4508" s="61">
        <v>208</v>
      </c>
      <c r="O4508" s="111">
        <v>208</v>
      </c>
      <c r="P4508" s="147">
        <v>208</v>
      </c>
      <c r="Q4508" t="s">
        <v>873</v>
      </c>
      <c r="R4508">
        <v>1</v>
      </c>
      <c r="S4508" t="s">
        <v>14</v>
      </c>
      <c r="T4508" t="s">
        <v>980</v>
      </c>
      <c r="U4508" t="s">
        <v>15</v>
      </c>
    </row>
    <row r="4509" spans="1:21">
      <c r="A4509" t="s">
        <v>711</v>
      </c>
      <c r="B4509" t="s">
        <v>712</v>
      </c>
      <c r="C4509" t="s">
        <v>713</v>
      </c>
      <c r="D4509" t="s">
        <v>11</v>
      </c>
      <c r="E4509" t="s">
        <v>12</v>
      </c>
      <c r="F4509" t="s">
        <v>874</v>
      </c>
      <c r="I4509">
        <v>1</v>
      </c>
      <c r="K4509" s="111">
        <v>164.8</v>
      </c>
      <c r="L4509" s="61">
        <v>164.8</v>
      </c>
      <c r="O4509" s="111">
        <v>164.8</v>
      </c>
      <c r="P4509" s="147">
        <v>164.8</v>
      </c>
      <c r="Q4509" t="s">
        <v>874</v>
      </c>
      <c r="R4509">
        <v>1</v>
      </c>
      <c r="S4509" t="s">
        <v>14</v>
      </c>
      <c r="T4509" t="s">
        <v>980</v>
      </c>
      <c r="U4509" t="s">
        <v>15</v>
      </c>
    </row>
    <row r="4510" spans="1:21">
      <c r="A4510" t="s">
        <v>711</v>
      </c>
      <c r="B4510" t="s">
        <v>712</v>
      </c>
      <c r="C4510" t="s">
        <v>713</v>
      </c>
      <c r="D4510" t="s">
        <v>11</v>
      </c>
      <c r="E4510" t="s">
        <v>12</v>
      </c>
      <c r="F4510" t="s">
        <v>875</v>
      </c>
      <c r="I4510">
        <v>1</v>
      </c>
      <c r="K4510" s="112">
        <v>61020</v>
      </c>
      <c r="L4510" s="62">
        <v>62241</v>
      </c>
      <c r="M4510" s="62"/>
      <c r="N4510" s="73"/>
      <c r="O4510" s="112">
        <v>62241</v>
      </c>
      <c r="P4510" s="147">
        <v>62241</v>
      </c>
      <c r="Q4510" t="s">
        <v>875</v>
      </c>
      <c r="R4510">
        <v>1</v>
      </c>
      <c r="S4510" t="s">
        <v>14</v>
      </c>
      <c r="T4510" t="s">
        <v>980</v>
      </c>
      <c r="U4510" t="s">
        <v>15</v>
      </c>
    </row>
    <row r="4511" spans="1:21">
      <c r="A4511" t="s">
        <v>711</v>
      </c>
      <c r="B4511" t="s">
        <v>712</v>
      </c>
      <c r="C4511" t="s">
        <v>713</v>
      </c>
      <c r="D4511" t="s">
        <v>11</v>
      </c>
      <c r="E4511" t="s">
        <v>12</v>
      </c>
      <c r="F4511" t="s">
        <v>876</v>
      </c>
      <c r="I4511">
        <v>1</v>
      </c>
      <c r="K4511" s="110">
        <v>1545.9</v>
      </c>
      <c r="L4511" s="60">
        <v>1577</v>
      </c>
      <c r="M4511" s="60"/>
      <c r="N4511" s="71"/>
      <c r="O4511" s="110">
        <v>1577</v>
      </c>
      <c r="P4511" s="147">
        <v>1577</v>
      </c>
      <c r="Q4511" t="s">
        <v>876</v>
      </c>
      <c r="R4511">
        <v>1</v>
      </c>
      <c r="S4511" t="s">
        <v>14</v>
      </c>
      <c r="T4511" t="s">
        <v>980</v>
      </c>
      <c r="U4511" t="s">
        <v>15</v>
      </c>
    </row>
    <row r="4512" spans="1:21">
      <c r="A4512" t="s">
        <v>711</v>
      </c>
      <c r="B4512" t="s">
        <v>712</v>
      </c>
      <c r="C4512" t="s">
        <v>713</v>
      </c>
      <c r="D4512" t="s">
        <v>11</v>
      </c>
      <c r="E4512" t="s">
        <v>12</v>
      </c>
      <c r="F4512" t="s">
        <v>877</v>
      </c>
      <c r="I4512">
        <v>1</v>
      </c>
      <c r="K4512" s="111">
        <v>874.7</v>
      </c>
      <c r="L4512" s="61">
        <v>893</v>
      </c>
      <c r="O4512" s="111">
        <v>893</v>
      </c>
      <c r="P4512" s="147">
        <v>893</v>
      </c>
      <c r="Q4512" t="s">
        <v>877</v>
      </c>
      <c r="R4512">
        <v>1</v>
      </c>
      <c r="S4512" t="s">
        <v>14</v>
      </c>
      <c r="T4512" t="s">
        <v>980</v>
      </c>
      <c r="U4512" t="s">
        <v>15</v>
      </c>
    </row>
    <row r="4513" spans="1:21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976</v>
      </c>
      <c r="I4513">
        <v>1</v>
      </c>
      <c r="K4513" s="110"/>
      <c r="L4513" s="60">
        <v>12240.8</v>
      </c>
      <c r="M4513" s="60"/>
      <c r="N4513" s="71"/>
      <c r="O4513" s="110">
        <v>12240.8</v>
      </c>
      <c r="P4513" s="147">
        <v>12240.8</v>
      </c>
      <c r="Q4513" t="s">
        <v>976</v>
      </c>
      <c r="R4513">
        <v>1</v>
      </c>
      <c r="S4513" t="s">
        <v>14</v>
      </c>
      <c r="T4513" t="s">
        <v>981</v>
      </c>
      <c r="U4513" t="s">
        <v>15</v>
      </c>
    </row>
    <row r="4514" spans="1:21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878</v>
      </c>
      <c r="I4514">
        <v>1</v>
      </c>
      <c r="K4514" s="110">
        <v>1830.6</v>
      </c>
      <c r="L4514" s="60">
        <v>1868</v>
      </c>
      <c r="M4514" s="60"/>
      <c r="N4514" s="71"/>
      <c r="O4514" s="110">
        <v>1868</v>
      </c>
      <c r="P4514" s="147">
        <v>1868</v>
      </c>
      <c r="Q4514" t="s">
        <v>878</v>
      </c>
      <c r="R4514">
        <v>1</v>
      </c>
      <c r="S4514" t="s">
        <v>14</v>
      </c>
      <c r="T4514" t="s">
        <v>980</v>
      </c>
      <c r="U4514" t="s">
        <v>15</v>
      </c>
    </row>
    <row r="4515" spans="1:21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879</v>
      </c>
      <c r="I4515">
        <v>1</v>
      </c>
      <c r="K4515" s="111">
        <v>610.20000000000005</v>
      </c>
      <c r="L4515" s="61">
        <v>623</v>
      </c>
      <c r="O4515" s="111">
        <v>623</v>
      </c>
      <c r="P4515" s="147">
        <v>623</v>
      </c>
      <c r="Q4515" t="s">
        <v>879</v>
      </c>
      <c r="R4515">
        <v>1</v>
      </c>
      <c r="S4515" t="s">
        <v>14</v>
      </c>
      <c r="T4515" t="s">
        <v>980</v>
      </c>
      <c r="U4515" t="s">
        <v>15</v>
      </c>
    </row>
    <row r="4516" spans="1:21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880</v>
      </c>
      <c r="I4516">
        <v>1</v>
      </c>
      <c r="K4516" s="110">
        <v>2135.6999999999998</v>
      </c>
      <c r="L4516" s="60">
        <v>2135.6999999999998</v>
      </c>
      <c r="M4516" s="60"/>
      <c r="N4516" s="71"/>
      <c r="O4516" s="110">
        <v>2135.6999999999998</v>
      </c>
      <c r="P4516" s="147">
        <v>2135.6999999999998</v>
      </c>
      <c r="Q4516" t="s">
        <v>880</v>
      </c>
      <c r="R4516">
        <v>1</v>
      </c>
      <c r="S4516" t="s">
        <v>14</v>
      </c>
      <c r="T4516" t="s">
        <v>980</v>
      </c>
      <c r="U4516" t="s">
        <v>15</v>
      </c>
    </row>
    <row r="4517" spans="1:21">
      <c r="A4517" t="s">
        <v>714</v>
      </c>
      <c r="B4517" t="s">
        <v>715</v>
      </c>
      <c r="C4517" t="s">
        <v>716</v>
      </c>
      <c r="D4517" t="s">
        <v>11</v>
      </c>
      <c r="E4517" t="s">
        <v>12</v>
      </c>
      <c r="F4517" t="s">
        <v>13</v>
      </c>
      <c r="I4517">
        <v>1</v>
      </c>
      <c r="K4517" s="110">
        <v>3825</v>
      </c>
      <c r="L4517" s="60">
        <v>3940</v>
      </c>
      <c r="M4517" s="60"/>
      <c r="N4517" s="71"/>
      <c r="O4517" s="110">
        <v>3940</v>
      </c>
      <c r="P4517" s="147">
        <v>3940</v>
      </c>
      <c r="Q4517" t="s">
        <v>13</v>
      </c>
      <c r="R4517">
        <v>1</v>
      </c>
      <c r="S4517" t="s">
        <v>14</v>
      </c>
      <c r="T4517" t="s">
        <v>980</v>
      </c>
      <c r="U4517" t="s">
        <v>15</v>
      </c>
    </row>
    <row r="4518" spans="1:21">
      <c r="A4518" t="s">
        <v>714</v>
      </c>
      <c r="B4518" t="s">
        <v>715</v>
      </c>
      <c r="C4518" t="s">
        <v>716</v>
      </c>
      <c r="D4518" t="s">
        <v>11</v>
      </c>
      <c r="E4518" t="s">
        <v>12</v>
      </c>
      <c r="F4518" t="s">
        <v>872</v>
      </c>
      <c r="I4518">
        <v>1</v>
      </c>
      <c r="K4518" s="110">
        <v>1139.9000000000001</v>
      </c>
      <c r="L4518" s="60">
        <v>1175</v>
      </c>
      <c r="M4518" s="60"/>
      <c r="N4518" s="71"/>
      <c r="O4518" s="110">
        <v>1175</v>
      </c>
      <c r="P4518" s="147">
        <v>1175</v>
      </c>
      <c r="Q4518" t="s">
        <v>872</v>
      </c>
      <c r="R4518">
        <v>1</v>
      </c>
      <c r="S4518" t="s">
        <v>14</v>
      </c>
      <c r="T4518" t="s">
        <v>980</v>
      </c>
      <c r="U4518" t="s">
        <v>15</v>
      </c>
    </row>
    <row r="4519" spans="1:21">
      <c r="A4519" t="s">
        <v>714</v>
      </c>
      <c r="B4519" t="s">
        <v>715</v>
      </c>
      <c r="C4519" t="s">
        <v>716</v>
      </c>
      <c r="D4519" t="s">
        <v>11</v>
      </c>
      <c r="E4519" t="s">
        <v>12</v>
      </c>
      <c r="F4519" t="s">
        <v>873</v>
      </c>
      <c r="I4519">
        <v>1</v>
      </c>
      <c r="K4519" s="111">
        <v>153</v>
      </c>
      <c r="L4519" s="61">
        <v>158</v>
      </c>
      <c r="O4519" s="111">
        <v>158</v>
      </c>
      <c r="P4519" s="147">
        <v>158</v>
      </c>
      <c r="Q4519" t="s">
        <v>873</v>
      </c>
      <c r="R4519">
        <v>1</v>
      </c>
      <c r="S4519" t="s">
        <v>14</v>
      </c>
      <c r="T4519" t="s">
        <v>980</v>
      </c>
      <c r="U4519" t="s">
        <v>15</v>
      </c>
    </row>
    <row r="4520" spans="1:21">
      <c r="A4520" t="s">
        <v>714</v>
      </c>
      <c r="B4520" t="s">
        <v>715</v>
      </c>
      <c r="C4520" t="s">
        <v>716</v>
      </c>
      <c r="D4520" t="s">
        <v>11</v>
      </c>
      <c r="E4520" t="s">
        <v>12</v>
      </c>
      <c r="F4520" t="s">
        <v>874</v>
      </c>
      <c r="I4520">
        <v>1</v>
      </c>
      <c r="K4520" s="111">
        <v>107.1</v>
      </c>
      <c r="L4520" s="61">
        <v>107.1</v>
      </c>
      <c r="O4520" s="111">
        <v>107.1</v>
      </c>
      <c r="P4520" s="147">
        <v>107.1</v>
      </c>
      <c r="Q4520" t="s">
        <v>874</v>
      </c>
      <c r="R4520">
        <v>1</v>
      </c>
      <c r="S4520" t="s">
        <v>14</v>
      </c>
      <c r="T4520" t="s">
        <v>980</v>
      </c>
      <c r="U4520" t="s">
        <v>15</v>
      </c>
    </row>
    <row r="4521" spans="1:21">
      <c r="A4521" t="s">
        <v>714</v>
      </c>
      <c r="B4521" t="s">
        <v>715</v>
      </c>
      <c r="C4521" t="s">
        <v>716</v>
      </c>
      <c r="D4521" t="s">
        <v>11</v>
      </c>
      <c r="E4521" t="s">
        <v>12</v>
      </c>
      <c r="F4521" t="s">
        <v>875</v>
      </c>
      <c r="I4521">
        <v>1</v>
      </c>
      <c r="K4521" s="112">
        <v>39780</v>
      </c>
      <c r="L4521" s="62">
        <v>40974</v>
      </c>
      <c r="M4521" s="62"/>
      <c r="N4521" s="73"/>
      <c r="O4521" s="112">
        <v>40974</v>
      </c>
      <c r="P4521" s="147">
        <v>40974</v>
      </c>
      <c r="Q4521" t="s">
        <v>875</v>
      </c>
      <c r="R4521">
        <v>1</v>
      </c>
      <c r="S4521" t="s">
        <v>14</v>
      </c>
      <c r="T4521" t="s">
        <v>980</v>
      </c>
      <c r="U4521" t="s">
        <v>15</v>
      </c>
    </row>
    <row r="4522" spans="1:21">
      <c r="A4522" t="s">
        <v>714</v>
      </c>
      <c r="B4522" t="s">
        <v>715</v>
      </c>
      <c r="C4522" t="s">
        <v>716</v>
      </c>
      <c r="D4522" t="s">
        <v>11</v>
      </c>
      <c r="E4522" t="s">
        <v>12</v>
      </c>
      <c r="F4522" t="s">
        <v>876</v>
      </c>
      <c r="I4522">
        <v>1</v>
      </c>
      <c r="K4522" s="110">
        <v>1224</v>
      </c>
      <c r="L4522" s="60">
        <v>1261</v>
      </c>
      <c r="M4522" s="60"/>
      <c r="N4522" s="71"/>
      <c r="O4522" s="110">
        <v>1261</v>
      </c>
      <c r="P4522" s="147">
        <v>1261</v>
      </c>
      <c r="Q4522" t="s">
        <v>876</v>
      </c>
      <c r="R4522">
        <v>1</v>
      </c>
      <c r="S4522" t="s">
        <v>14</v>
      </c>
      <c r="T4522" t="s">
        <v>980</v>
      </c>
      <c r="U4522" t="s">
        <v>15</v>
      </c>
    </row>
    <row r="4523" spans="1:21">
      <c r="A4523" t="s">
        <v>714</v>
      </c>
      <c r="B4523" t="s">
        <v>715</v>
      </c>
      <c r="C4523" t="s">
        <v>716</v>
      </c>
      <c r="D4523" t="s">
        <v>11</v>
      </c>
      <c r="E4523" t="s">
        <v>12</v>
      </c>
      <c r="F4523" t="s">
        <v>877</v>
      </c>
      <c r="I4523">
        <v>1</v>
      </c>
      <c r="K4523" s="111">
        <v>581.4</v>
      </c>
      <c r="L4523" s="61">
        <v>599</v>
      </c>
      <c r="O4523" s="111">
        <v>599</v>
      </c>
      <c r="P4523" s="147">
        <v>599</v>
      </c>
      <c r="Q4523" t="s">
        <v>877</v>
      </c>
      <c r="R4523">
        <v>1</v>
      </c>
      <c r="S4523" t="s">
        <v>14</v>
      </c>
      <c r="T4523" t="s">
        <v>980</v>
      </c>
      <c r="U4523" t="s">
        <v>15</v>
      </c>
    </row>
    <row r="4524" spans="1:21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976</v>
      </c>
      <c r="I4524">
        <v>1</v>
      </c>
      <c r="K4524" s="110"/>
      <c r="L4524" s="60">
        <v>9297.9</v>
      </c>
      <c r="M4524" s="60"/>
      <c r="N4524" s="71"/>
      <c r="O4524" s="110">
        <v>9297.9</v>
      </c>
      <c r="P4524" s="147">
        <v>9297.9</v>
      </c>
      <c r="Q4524" t="s">
        <v>976</v>
      </c>
      <c r="R4524">
        <v>1</v>
      </c>
      <c r="S4524" t="s">
        <v>14</v>
      </c>
      <c r="T4524" t="s">
        <v>981</v>
      </c>
      <c r="U4524" t="s">
        <v>15</v>
      </c>
    </row>
    <row r="4525" spans="1:21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878</v>
      </c>
      <c r="I4525">
        <v>1</v>
      </c>
      <c r="K4525" s="110">
        <v>1377</v>
      </c>
      <c r="L4525" s="60">
        <v>1419</v>
      </c>
      <c r="M4525" s="60"/>
      <c r="N4525" s="71"/>
      <c r="O4525" s="110">
        <v>1419</v>
      </c>
      <c r="P4525" s="147">
        <v>1419</v>
      </c>
      <c r="Q4525" t="s">
        <v>878</v>
      </c>
      <c r="R4525">
        <v>1</v>
      </c>
      <c r="S4525" t="s">
        <v>14</v>
      </c>
      <c r="T4525" t="s">
        <v>980</v>
      </c>
      <c r="U4525" t="s">
        <v>15</v>
      </c>
    </row>
    <row r="4526" spans="1:21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879</v>
      </c>
      <c r="I4526">
        <v>1</v>
      </c>
      <c r="K4526" s="111">
        <v>516</v>
      </c>
      <c r="L4526" s="61">
        <v>532</v>
      </c>
      <c r="O4526" s="111">
        <v>532</v>
      </c>
      <c r="P4526" s="147">
        <v>532</v>
      </c>
      <c r="Q4526" t="s">
        <v>879</v>
      </c>
      <c r="R4526">
        <v>1</v>
      </c>
      <c r="S4526" t="s">
        <v>14</v>
      </c>
      <c r="T4526" t="s">
        <v>980</v>
      </c>
      <c r="U4526" t="s">
        <v>15</v>
      </c>
    </row>
    <row r="4527" spans="1:21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880</v>
      </c>
      <c r="I4527">
        <v>1</v>
      </c>
      <c r="K4527" s="110">
        <v>1499.4</v>
      </c>
      <c r="L4527" s="60">
        <v>1499.4</v>
      </c>
      <c r="M4527" s="60"/>
      <c r="N4527" s="71"/>
      <c r="O4527" s="110">
        <v>1499.4</v>
      </c>
      <c r="P4527" s="147">
        <v>1499.4</v>
      </c>
      <c r="Q4527" t="s">
        <v>880</v>
      </c>
      <c r="R4527">
        <v>1</v>
      </c>
      <c r="S4527" t="s">
        <v>14</v>
      </c>
      <c r="T4527" t="s">
        <v>980</v>
      </c>
      <c r="U4527" t="s">
        <v>15</v>
      </c>
    </row>
    <row r="4528" spans="1:21">
      <c r="A4528" t="s">
        <v>717</v>
      </c>
      <c r="B4528" t="s">
        <v>718</v>
      </c>
      <c r="C4528" t="s">
        <v>719</v>
      </c>
      <c r="D4528" t="s">
        <v>11</v>
      </c>
      <c r="E4528" t="s">
        <v>12</v>
      </c>
      <c r="F4528" t="s">
        <v>13</v>
      </c>
      <c r="I4528">
        <v>1</v>
      </c>
      <c r="K4528" s="110">
        <v>15172.5</v>
      </c>
      <c r="L4528" s="60">
        <v>15476</v>
      </c>
      <c r="M4528" s="60"/>
      <c r="N4528" s="71"/>
      <c r="O4528" s="110">
        <v>15476</v>
      </c>
      <c r="P4528" s="147">
        <v>15476</v>
      </c>
      <c r="Q4528" t="s">
        <v>13</v>
      </c>
      <c r="R4528">
        <v>1</v>
      </c>
      <c r="S4528" t="s">
        <v>14</v>
      </c>
      <c r="T4528" t="s">
        <v>980</v>
      </c>
      <c r="U4528" t="s">
        <v>15</v>
      </c>
    </row>
    <row r="4529" spans="1:21">
      <c r="A4529" t="s">
        <v>717</v>
      </c>
      <c r="B4529" t="s">
        <v>718</v>
      </c>
      <c r="C4529" t="s">
        <v>719</v>
      </c>
      <c r="D4529" t="s">
        <v>11</v>
      </c>
      <c r="E4529" t="s">
        <v>12</v>
      </c>
      <c r="F4529" t="s">
        <v>872</v>
      </c>
      <c r="I4529">
        <v>1</v>
      </c>
      <c r="K4529" s="110">
        <v>4521.5</v>
      </c>
      <c r="L4529" s="60">
        <v>4612</v>
      </c>
      <c r="M4529" s="60"/>
      <c r="N4529" s="71"/>
      <c r="O4529" s="110">
        <v>4612</v>
      </c>
      <c r="P4529" s="147">
        <v>4612</v>
      </c>
      <c r="Q4529" t="s">
        <v>872</v>
      </c>
      <c r="R4529">
        <v>1</v>
      </c>
      <c r="S4529" t="s">
        <v>14</v>
      </c>
      <c r="T4529" t="s">
        <v>980</v>
      </c>
      <c r="U4529" t="s">
        <v>15</v>
      </c>
    </row>
    <row r="4530" spans="1:21">
      <c r="A4530" t="s">
        <v>717</v>
      </c>
      <c r="B4530" t="s">
        <v>718</v>
      </c>
      <c r="C4530" t="s">
        <v>719</v>
      </c>
      <c r="D4530" t="s">
        <v>11</v>
      </c>
      <c r="E4530" t="s">
        <v>12</v>
      </c>
      <c r="F4530" t="s">
        <v>873</v>
      </c>
      <c r="I4530">
        <v>1</v>
      </c>
      <c r="K4530" s="111">
        <v>606.9</v>
      </c>
      <c r="L4530" s="61">
        <v>620</v>
      </c>
      <c r="O4530" s="111">
        <v>620</v>
      </c>
      <c r="P4530" s="147">
        <v>620</v>
      </c>
      <c r="Q4530" t="s">
        <v>873</v>
      </c>
      <c r="R4530">
        <v>1</v>
      </c>
      <c r="S4530" t="s">
        <v>14</v>
      </c>
      <c r="T4530" t="s">
        <v>980</v>
      </c>
      <c r="U4530" t="s">
        <v>15</v>
      </c>
    </row>
    <row r="4531" spans="1:21">
      <c r="A4531" t="s">
        <v>717</v>
      </c>
      <c r="B4531" t="s">
        <v>718</v>
      </c>
      <c r="C4531" t="s">
        <v>719</v>
      </c>
      <c r="D4531" t="s">
        <v>11</v>
      </c>
      <c r="E4531" t="s">
        <v>12</v>
      </c>
      <c r="F4531" t="s">
        <v>874</v>
      </c>
      <c r="I4531">
        <v>1</v>
      </c>
      <c r="K4531" s="111">
        <v>424.9</v>
      </c>
      <c r="L4531" s="61">
        <v>424.9</v>
      </c>
      <c r="O4531" s="111">
        <v>424.9</v>
      </c>
      <c r="P4531" s="147">
        <v>424.9</v>
      </c>
      <c r="Q4531" t="s">
        <v>874</v>
      </c>
      <c r="R4531">
        <v>1</v>
      </c>
      <c r="S4531" t="s">
        <v>14</v>
      </c>
      <c r="T4531" t="s">
        <v>980</v>
      </c>
      <c r="U4531" t="s">
        <v>15</v>
      </c>
    </row>
    <row r="4532" spans="1:21">
      <c r="A4532" t="s">
        <v>717</v>
      </c>
      <c r="B4532" t="s">
        <v>718</v>
      </c>
      <c r="C4532" t="s">
        <v>719</v>
      </c>
      <c r="D4532" t="s">
        <v>11</v>
      </c>
      <c r="E4532" t="s">
        <v>12</v>
      </c>
      <c r="F4532" t="s">
        <v>875</v>
      </c>
      <c r="I4532">
        <v>1</v>
      </c>
      <c r="K4532" s="112">
        <v>157794</v>
      </c>
      <c r="L4532" s="62">
        <v>160950</v>
      </c>
      <c r="M4532" s="62"/>
      <c r="N4532" s="73"/>
      <c r="O4532" s="112">
        <v>160950</v>
      </c>
      <c r="P4532" s="147">
        <v>160950</v>
      </c>
      <c r="Q4532" t="s">
        <v>875</v>
      </c>
      <c r="R4532">
        <v>1</v>
      </c>
      <c r="S4532" t="s">
        <v>14</v>
      </c>
      <c r="T4532" t="s">
        <v>980</v>
      </c>
      <c r="U4532" t="s">
        <v>15</v>
      </c>
    </row>
    <row r="4533" spans="1:21">
      <c r="A4533" t="s">
        <v>717</v>
      </c>
      <c r="B4533" t="s">
        <v>718</v>
      </c>
      <c r="C4533" t="s">
        <v>719</v>
      </c>
      <c r="D4533" t="s">
        <v>11</v>
      </c>
      <c r="E4533" t="s">
        <v>12</v>
      </c>
      <c r="F4533" t="s">
        <v>876</v>
      </c>
      <c r="I4533">
        <v>1</v>
      </c>
      <c r="K4533" s="110">
        <v>4855.2</v>
      </c>
      <c r="L4533" s="60">
        <v>4953</v>
      </c>
      <c r="M4533" s="60"/>
      <c r="N4533" s="71"/>
      <c r="O4533" s="110">
        <v>4953</v>
      </c>
      <c r="P4533" s="147">
        <v>4953</v>
      </c>
      <c r="Q4533" t="s">
        <v>876</v>
      </c>
      <c r="R4533">
        <v>1</v>
      </c>
      <c r="S4533" t="s">
        <v>14</v>
      </c>
      <c r="T4533" t="s">
        <v>980</v>
      </c>
      <c r="U4533" t="s">
        <v>15</v>
      </c>
    </row>
    <row r="4534" spans="1:21">
      <c r="A4534" t="s">
        <v>717</v>
      </c>
      <c r="B4534" t="s">
        <v>718</v>
      </c>
      <c r="C4534" t="s">
        <v>719</v>
      </c>
      <c r="D4534" t="s">
        <v>11</v>
      </c>
      <c r="E4534" t="s">
        <v>12</v>
      </c>
      <c r="F4534" t="s">
        <v>877</v>
      </c>
      <c r="I4534">
        <v>1</v>
      </c>
      <c r="K4534" s="110">
        <v>2306.3000000000002</v>
      </c>
      <c r="L4534" s="60">
        <v>2353</v>
      </c>
      <c r="M4534" s="60"/>
      <c r="N4534" s="71"/>
      <c r="O4534" s="110">
        <v>2353</v>
      </c>
      <c r="P4534" s="147">
        <v>2353</v>
      </c>
      <c r="Q4534" t="s">
        <v>877</v>
      </c>
      <c r="R4534">
        <v>1</v>
      </c>
      <c r="S4534" t="s">
        <v>14</v>
      </c>
      <c r="T4534" t="s">
        <v>980</v>
      </c>
      <c r="U4534" t="s">
        <v>15</v>
      </c>
    </row>
    <row r="4535" spans="1:21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976</v>
      </c>
      <c r="I4535">
        <v>1</v>
      </c>
      <c r="K4535" s="110"/>
      <c r="L4535" s="60">
        <v>36523.4</v>
      </c>
      <c r="M4535" s="60"/>
      <c r="N4535" s="71"/>
      <c r="O4535" s="110">
        <v>36523.4</v>
      </c>
      <c r="P4535" s="147">
        <v>36523.4</v>
      </c>
      <c r="Q4535" t="s">
        <v>976</v>
      </c>
      <c r="R4535">
        <v>1</v>
      </c>
      <c r="S4535" t="s">
        <v>14</v>
      </c>
      <c r="T4535" t="s">
        <v>981</v>
      </c>
      <c r="U4535" t="s">
        <v>15</v>
      </c>
    </row>
    <row r="4536" spans="1:21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878</v>
      </c>
      <c r="I4536">
        <v>1</v>
      </c>
      <c r="K4536" s="110">
        <v>5462.1</v>
      </c>
      <c r="L4536" s="60">
        <v>5572</v>
      </c>
      <c r="M4536" s="60"/>
      <c r="N4536" s="71"/>
      <c r="O4536" s="110">
        <v>5572</v>
      </c>
      <c r="P4536" s="147">
        <v>5572</v>
      </c>
      <c r="Q4536" t="s">
        <v>878</v>
      </c>
      <c r="R4536">
        <v>1</v>
      </c>
      <c r="S4536" t="s">
        <v>14</v>
      </c>
      <c r="T4536" t="s">
        <v>980</v>
      </c>
      <c r="U4536" t="s">
        <v>15</v>
      </c>
    </row>
    <row r="4537" spans="1:21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879</v>
      </c>
      <c r="I4537">
        <v>1</v>
      </c>
      <c r="K4537" s="110">
        <v>1820.7</v>
      </c>
      <c r="L4537" s="60">
        <v>1858</v>
      </c>
      <c r="M4537" s="60"/>
      <c r="N4537" s="71"/>
      <c r="O4537" s="110">
        <v>1858</v>
      </c>
      <c r="P4537" s="147">
        <v>1858</v>
      </c>
      <c r="Q4537" t="s">
        <v>879</v>
      </c>
      <c r="R4537">
        <v>1</v>
      </c>
      <c r="S4537" t="s">
        <v>14</v>
      </c>
      <c r="T4537" t="s">
        <v>980</v>
      </c>
      <c r="U4537" t="s">
        <v>15</v>
      </c>
    </row>
    <row r="4538" spans="1:21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880</v>
      </c>
      <c r="I4538">
        <v>1</v>
      </c>
      <c r="K4538" s="110">
        <v>5947.7</v>
      </c>
      <c r="L4538" s="60">
        <v>5947.7</v>
      </c>
      <c r="M4538" s="60"/>
      <c r="N4538" s="71"/>
      <c r="O4538" s="110">
        <v>5947.7</v>
      </c>
      <c r="P4538" s="147">
        <v>5947.7</v>
      </c>
      <c r="Q4538" t="s">
        <v>880</v>
      </c>
      <c r="R4538">
        <v>1</v>
      </c>
      <c r="S4538" t="s">
        <v>14</v>
      </c>
      <c r="T4538" t="s">
        <v>980</v>
      </c>
      <c r="U4538" t="s">
        <v>15</v>
      </c>
    </row>
    <row r="4539" spans="1:21">
      <c r="A4539" t="s">
        <v>720</v>
      </c>
      <c r="B4539" t="s">
        <v>721</v>
      </c>
      <c r="C4539" t="s">
        <v>722</v>
      </c>
      <c r="D4539" t="s">
        <v>11</v>
      </c>
      <c r="E4539" t="s">
        <v>12</v>
      </c>
      <c r="F4539" t="s">
        <v>13</v>
      </c>
      <c r="I4539">
        <v>1</v>
      </c>
      <c r="K4539" s="110">
        <v>34425</v>
      </c>
      <c r="L4539" s="60">
        <v>35114</v>
      </c>
      <c r="M4539" s="60"/>
      <c r="N4539" s="71"/>
      <c r="O4539" s="110">
        <v>35114</v>
      </c>
      <c r="P4539" s="147">
        <v>35114</v>
      </c>
      <c r="Q4539" t="s">
        <v>13</v>
      </c>
      <c r="R4539">
        <v>1</v>
      </c>
      <c r="S4539" t="s">
        <v>14</v>
      </c>
      <c r="T4539" t="s">
        <v>980</v>
      </c>
      <c r="U4539" t="s">
        <v>15</v>
      </c>
    </row>
    <row r="4540" spans="1:21">
      <c r="A4540" t="s">
        <v>720</v>
      </c>
      <c r="B4540" t="s">
        <v>721</v>
      </c>
      <c r="C4540" t="s">
        <v>722</v>
      </c>
      <c r="D4540" t="s">
        <v>11</v>
      </c>
      <c r="E4540" t="s">
        <v>12</v>
      </c>
      <c r="F4540" t="s">
        <v>872</v>
      </c>
      <c r="I4540">
        <v>1</v>
      </c>
      <c r="K4540" s="110">
        <v>10258.700000000001</v>
      </c>
      <c r="L4540" s="60">
        <v>10464</v>
      </c>
      <c r="M4540" s="60"/>
      <c r="N4540" s="71"/>
      <c r="O4540" s="110">
        <v>10464</v>
      </c>
      <c r="P4540" s="147">
        <v>10464</v>
      </c>
      <c r="Q4540" t="s">
        <v>872</v>
      </c>
      <c r="R4540">
        <v>1</v>
      </c>
      <c r="S4540" t="s">
        <v>14</v>
      </c>
      <c r="T4540" t="s">
        <v>980</v>
      </c>
      <c r="U4540" t="s">
        <v>15</v>
      </c>
    </row>
    <row r="4541" spans="1:21">
      <c r="A4541" t="s">
        <v>720</v>
      </c>
      <c r="B4541" t="s">
        <v>721</v>
      </c>
      <c r="C4541" t="s">
        <v>722</v>
      </c>
      <c r="D4541" t="s">
        <v>11</v>
      </c>
      <c r="E4541" t="s">
        <v>12</v>
      </c>
      <c r="F4541" t="s">
        <v>873</v>
      </c>
      <c r="I4541">
        <v>1</v>
      </c>
      <c r="K4541" s="110">
        <v>1377</v>
      </c>
      <c r="L4541" s="60">
        <v>1405</v>
      </c>
      <c r="M4541" s="60"/>
      <c r="N4541" s="71"/>
      <c r="O4541" s="110">
        <v>1405</v>
      </c>
      <c r="P4541" s="147">
        <v>1405</v>
      </c>
      <c r="Q4541" t="s">
        <v>873</v>
      </c>
      <c r="R4541">
        <v>1</v>
      </c>
      <c r="S4541" t="s">
        <v>14</v>
      </c>
      <c r="T4541" t="s">
        <v>980</v>
      </c>
      <c r="U4541" t="s">
        <v>15</v>
      </c>
    </row>
    <row r="4542" spans="1:21">
      <c r="A4542" t="s">
        <v>720</v>
      </c>
      <c r="B4542" t="s">
        <v>721</v>
      </c>
      <c r="C4542" t="s">
        <v>722</v>
      </c>
      <c r="D4542" t="s">
        <v>11</v>
      </c>
      <c r="E4542" t="s">
        <v>12</v>
      </c>
      <c r="F4542" t="s">
        <v>874</v>
      </c>
      <c r="I4542">
        <v>1</v>
      </c>
      <c r="K4542" s="111">
        <v>963.9</v>
      </c>
      <c r="L4542" s="61">
        <v>963.9</v>
      </c>
      <c r="O4542" s="111">
        <v>963.9</v>
      </c>
      <c r="P4542" s="147">
        <v>963.9</v>
      </c>
      <c r="Q4542" t="s">
        <v>874</v>
      </c>
      <c r="R4542">
        <v>1</v>
      </c>
      <c r="S4542" t="s">
        <v>14</v>
      </c>
      <c r="T4542" t="s">
        <v>980</v>
      </c>
      <c r="U4542" t="s">
        <v>15</v>
      </c>
    </row>
    <row r="4543" spans="1:21">
      <c r="A4543" t="s">
        <v>720</v>
      </c>
      <c r="B4543" t="s">
        <v>721</v>
      </c>
      <c r="C4543" t="s">
        <v>722</v>
      </c>
      <c r="D4543" t="s">
        <v>11</v>
      </c>
      <c r="E4543" t="s">
        <v>12</v>
      </c>
      <c r="F4543" t="s">
        <v>875</v>
      </c>
      <c r="I4543">
        <v>1</v>
      </c>
      <c r="K4543" s="112">
        <v>358020</v>
      </c>
      <c r="L4543" s="62">
        <v>365181</v>
      </c>
      <c r="M4543" s="62"/>
      <c r="N4543" s="73"/>
      <c r="O4543" s="112">
        <v>365181</v>
      </c>
      <c r="P4543" s="147">
        <v>365181</v>
      </c>
      <c r="Q4543" t="s">
        <v>875</v>
      </c>
      <c r="R4543">
        <v>1</v>
      </c>
      <c r="S4543" t="s">
        <v>14</v>
      </c>
      <c r="T4543" t="s">
        <v>980</v>
      </c>
      <c r="U4543" t="s">
        <v>15</v>
      </c>
    </row>
    <row r="4544" spans="1:21">
      <c r="A4544" t="s">
        <v>720</v>
      </c>
      <c r="B4544" t="s">
        <v>721</v>
      </c>
      <c r="C4544" t="s">
        <v>722</v>
      </c>
      <c r="D4544" t="s">
        <v>11</v>
      </c>
      <c r="E4544" t="s">
        <v>12</v>
      </c>
      <c r="F4544" t="s">
        <v>876</v>
      </c>
      <c r="I4544">
        <v>1</v>
      </c>
      <c r="K4544" s="110">
        <v>11016</v>
      </c>
      <c r="L4544" s="60">
        <v>11237</v>
      </c>
      <c r="M4544" s="60"/>
      <c r="N4544" s="71"/>
      <c r="O4544" s="110">
        <v>11237</v>
      </c>
      <c r="P4544" s="147">
        <v>11237</v>
      </c>
      <c r="Q4544" t="s">
        <v>876</v>
      </c>
      <c r="R4544">
        <v>1</v>
      </c>
      <c r="S4544" t="s">
        <v>14</v>
      </c>
      <c r="T4544" t="s">
        <v>980</v>
      </c>
      <c r="U4544" t="s">
        <v>15</v>
      </c>
    </row>
    <row r="4545" spans="1:21">
      <c r="A4545" t="s">
        <v>720</v>
      </c>
      <c r="B4545" t="s">
        <v>721</v>
      </c>
      <c r="C4545" t="s">
        <v>722</v>
      </c>
      <c r="D4545" t="s">
        <v>11</v>
      </c>
      <c r="E4545" t="s">
        <v>12</v>
      </c>
      <c r="F4545" t="s">
        <v>877</v>
      </c>
      <c r="I4545">
        <v>1</v>
      </c>
      <c r="K4545" s="110">
        <v>5232.6000000000004</v>
      </c>
      <c r="L4545" s="60">
        <v>5338</v>
      </c>
      <c r="M4545" s="60"/>
      <c r="N4545" s="71"/>
      <c r="O4545" s="110">
        <v>5338</v>
      </c>
      <c r="P4545" s="147">
        <v>5338</v>
      </c>
      <c r="Q4545" t="s">
        <v>877</v>
      </c>
      <c r="R4545">
        <v>1</v>
      </c>
      <c r="S4545" t="s">
        <v>14</v>
      </c>
      <c r="T4545" t="s">
        <v>980</v>
      </c>
      <c r="U4545" t="s">
        <v>15</v>
      </c>
    </row>
    <row r="4546" spans="1:21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976</v>
      </c>
      <c r="I4546">
        <v>1</v>
      </c>
      <c r="K4546" s="110"/>
      <c r="L4546" s="60">
        <v>82868</v>
      </c>
      <c r="M4546" s="60"/>
      <c r="N4546" s="71"/>
      <c r="O4546" s="110">
        <v>82868</v>
      </c>
      <c r="P4546" s="147">
        <v>82868</v>
      </c>
      <c r="Q4546" t="s">
        <v>976</v>
      </c>
      <c r="R4546">
        <v>1</v>
      </c>
      <c r="S4546" t="s">
        <v>14</v>
      </c>
      <c r="T4546" t="s">
        <v>981</v>
      </c>
      <c r="U4546" t="s">
        <v>15</v>
      </c>
    </row>
    <row r="4547" spans="1:21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878</v>
      </c>
      <c r="I4547">
        <v>1</v>
      </c>
      <c r="K4547" s="110">
        <v>12393</v>
      </c>
      <c r="L4547" s="60">
        <v>12641</v>
      </c>
      <c r="M4547" s="60"/>
      <c r="N4547" s="71"/>
      <c r="O4547" s="110">
        <v>12641</v>
      </c>
      <c r="P4547" s="147">
        <v>12641</v>
      </c>
      <c r="Q4547" t="s">
        <v>878</v>
      </c>
      <c r="R4547">
        <v>1</v>
      </c>
      <c r="S4547" t="s">
        <v>14</v>
      </c>
      <c r="T4547" t="s">
        <v>980</v>
      </c>
      <c r="U4547" t="s">
        <v>15</v>
      </c>
    </row>
    <row r="4548" spans="1:21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879</v>
      </c>
      <c r="I4548">
        <v>1</v>
      </c>
      <c r="K4548" s="110">
        <v>4131</v>
      </c>
      <c r="L4548" s="60">
        <v>4214</v>
      </c>
      <c r="M4548" s="60"/>
      <c r="N4548" s="71"/>
      <c r="O4548" s="110">
        <v>4214</v>
      </c>
      <c r="P4548" s="147">
        <v>4214</v>
      </c>
      <c r="Q4548" t="s">
        <v>879</v>
      </c>
      <c r="R4548">
        <v>1</v>
      </c>
      <c r="S4548" t="s">
        <v>14</v>
      </c>
      <c r="T4548" t="s">
        <v>980</v>
      </c>
      <c r="U4548" t="s">
        <v>15</v>
      </c>
    </row>
    <row r="4549" spans="1:21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880</v>
      </c>
      <c r="I4549">
        <v>1</v>
      </c>
      <c r="K4549" s="110">
        <v>13494.6</v>
      </c>
      <c r="L4549" s="60">
        <v>13494.6</v>
      </c>
      <c r="M4549" s="60"/>
      <c r="N4549" s="71"/>
      <c r="O4549" s="110">
        <v>13494.6</v>
      </c>
      <c r="P4549" s="147">
        <v>13494.6</v>
      </c>
      <c r="Q4549" t="s">
        <v>880</v>
      </c>
      <c r="R4549">
        <v>1</v>
      </c>
      <c r="S4549" t="s">
        <v>14</v>
      </c>
      <c r="T4549" t="s">
        <v>980</v>
      </c>
      <c r="U4549" t="s">
        <v>15</v>
      </c>
    </row>
    <row r="4550" spans="1:21">
      <c r="A4550" t="s">
        <v>723</v>
      </c>
      <c r="B4550" t="s">
        <v>724</v>
      </c>
      <c r="C4550" t="s">
        <v>725</v>
      </c>
      <c r="D4550" t="s">
        <v>11</v>
      </c>
      <c r="E4550" t="s">
        <v>12</v>
      </c>
      <c r="F4550" t="s">
        <v>13</v>
      </c>
      <c r="I4550">
        <v>1</v>
      </c>
      <c r="K4550" s="110">
        <v>29325</v>
      </c>
      <c r="L4550" s="60">
        <v>30205</v>
      </c>
      <c r="M4550" s="60"/>
      <c r="N4550" s="71"/>
      <c r="O4550" s="110">
        <v>30205</v>
      </c>
      <c r="P4550" s="147">
        <v>30205</v>
      </c>
      <c r="Q4550" t="s">
        <v>13</v>
      </c>
      <c r="R4550">
        <v>1</v>
      </c>
      <c r="S4550" t="s">
        <v>14</v>
      </c>
      <c r="T4550" t="s">
        <v>980</v>
      </c>
      <c r="U4550" t="s">
        <v>15</v>
      </c>
    </row>
    <row r="4551" spans="1:21">
      <c r="A4551" t="s">
        <v>723</v>
      </c>
      <c r="B4551" t="s">
        <v>724</v>
      </c>
      <c r="C4551" t="s">
        <v>725</v>
      </c>
      <c r="D4551" t="s">
        <v>11</v>
      </c>
      <c r="E4551" t="s">
        <v>12</v>
      </c>
      <c r="F4551" t="s">
        <v>872</v>
      </c>
      <c r="I4551">
        <v>1</v>
      </c>
      <c r="K4551" s="110">
        <v>8738.9</v>
      </c>
      <c r="L4551" s="60">
        <v>9002</v>
      </c>
      <c r="M4551" s="60"/>
      <c r="N4551" s="71"/>
      <c r="O4551" s="110">
        <v>9002</v>
      </c>
      <c r="P4551" s="147">
        <v>9002</v>
      </c>
      <c r="Q4551" t="s">
        <v>872</v>
      </c>
      <c r="R4551">
        <v>1</v>
      </c>
      <c r="S4551" t="s">
        <v>14</v>
      </c>
      <c r="T4551" t="s">
        <v>980</v>
      </c>
      <c r="U4551" t="s">
        <v>15</v>
      </c>
    </row>
    <row r="4552" spans="1:21">
      <c r="A4552" t="s">
        <v>723</v>
      </c>
      <c r="B4552" t="s">
        <v>724</v>
      </c>
      <c r="C4552" t="s">
        <v>725</v>
      </c>
      <c r="D4552" t="s">
        <v>11</v>
      </c>
      <c r="E4552" t="s">
        <v>12</v>
      </c>
      <c r="F4552" t="s">
        <v>873</v>
      </c>
      <c r="I4552">
        <v>1</v>
      </c>
      <c r="K4552" s="110">
        <v>1173</v>
      </c>
      <c r="L4552" s="60">
        <v>1209</v>
      </c>
      <c r="M4552" s="60"/>
      <c r="N4552" s="71"/>
      <c r="O4552" s="110">
        <v>1209</v>
      </c>
      <c r="P4552" s="147">
        <v>1209</v>
      </c>
      <c r="Q4552" t="s">
        <v>873</v>
      </c>
      <c r="R4552">
        <v>1</v>
      </c>
      <c r="S4552" t="s">
        <v>14</v>
      </c>
      <c r="T4552" t="s">
        <v>980</v>
      </c>
      <c r="U4552" t="s">
        <v>15</v>
      </c>
    </row>
    <row r="4553" spans="1:21">
      <c r="A4553" t="s">
        <v>723</v>
      </c>
      <c r="B4553" t="s">
        <v>724</v>
      </c>
      <c r="C4553" t="s">
        <v>725</v>
      </c>
      <c r="D4553" t="s">
        <v>11</v>
      </c>
      <c r="E4553" t="s">
        <v>12</v>
      </c>
      <c r="F4553" t="s">
        <v>874</v>
      </c>
      <c r="I4553">
        <v>1</v>
      </c>
      <c r="K4553" s="111">
        <v>997.1</v>
      </c>
      <c r="L4553" s="61">
        <v>997.1</v>
      </c>
      <c r="O4553" s="111">
        <v>997.1</v>
      </c>
      <c r="P4553" s="147">
        <v>997.1</v>
      </c>
      <c r="Q4553" t="s">
        <v>874</v>
      </c>
      <c r="R4553">
        <v>1</v>
      </c>
      <c r="S4553" t="s">
        <v>14</v>
      </c>
      <c r="T4553" t="s">
        <v>980</v>
      </c>
      <c r="U4553" t="s">
        <v>15</v>
      </c>
    </row>
    <row r="4554" spans="1:21">
      <c r="A4554" t="s">
        <v>723</v>
      </c>
      <c r="B4554" t="s">
        <v>724</v>
      </c>
      <c r="C4554" t="s">
        <v>725</v>
      </c>
      <c r="D4554" t="s">
        <v>11</v>
      </c>
      <c r="E4554" t="s">
        <v>12</v>
      </c>
      <c r="F4554" t="s">
        <v>875</v>
      </c>
      <c r="I4554">
        <v>1</v>
      </c>
      <c r="K4554" s="112">
        <v>304980</v>
      </c>
      <c r="L4554" s="62">
        <v>314130</v>
      </c>
      <c r="M4554" s="62"/>
      <c r="N4554" s="73"/>
      <c r="O4554" s="112">
        <v>314130</v>
      </c>
      <c r="P4554" s="147">
        <v>314130</v>
      </c>
      <c r="Q4554" t="s">
        <v>875</v>
      </c>
      <c r="R4554">
        <v>1</v>
      </c>
      <c r="S4554" t="s">
        <v>14</v>
      </c>
      <c r="T4554" t="s">
        <v>980</v>
      </c>
      <c r="U4554" t="s">
        <v>15</v>
      </c>
    </row>
    <row r="4555" spans="1:21">
      <c r="A4555" t="s">
        <v>723</v>
      </c>
      <c r="B4555" t="s">
        <v>724</v>
      </c>
      <c r="C4555" t="s">
        <v>725</v>
      </c>
      <c r="D4555" t="s">
        <v>11</v>
      </c>
      <c r="E4555" t="s">
        <v>12</v>
      </c>
      <c r="F4555" t="s">
        <v>876</v>
      </c>
      <c r="I4555">
        <v>1</v>
      </c>
      <c r="K4555" s="110">
        <v>9090.7999999999993</v>
      </c>
      <c r="L4555" s="60">
        <v>9364</v>
      </c>
      <c r="M4555" s="60"/>
      <c r="N4555" s="71"/>
      <c r="O4555" s="110">
        <v>9364</v>
      </c>
      <c r="P4555" s="147">
        <v>9364</v>
      </c>
      <c r="Q4555" t="s">
        <v>876</v>
      </c>
      <c r="R4555">
        <v>1</v>
      </c>
      <c r="S4555" t="s">
        <v>14</v>
      </c>
      <c r="T4555" t="s">
        <v>980</v>
      </c>
      <c r="U4555" t="s">
        <v>15</v>
      </c>
    </row>
    <row r="4556" spans="1:21">
      <c r="A4556" t="s">
        <v>723</v>
      </c>
      <c r="B4556" t="s">
        <v>724</v>
      </c>
      <c r="C4556" t="s">
        <v>725</v>
      </c>
      <c r="D4556" t="s">
        <v>11</v>
      </c>
      <c r="E4556" t="s">
        <v>12</v>
      </c>
      <c r="F4556" t="s">
        <v>877</v>
      </c>
      <c r="I4556">
        <v>1</v>
      </c>
      <c r="K4556" s="110">
        <v>4574.7</v>
      </c>
      <c r="L4556" s="60">
        <v>4712</v>
      </c>
      <c r="M4556" s="60"/>
      <c r="N4556" s="71"/>
      <c r="O4556" s="110">
        <v>4712</v>
      </c>
      <c r="P4556" s="147">
        <v>4712</v>
      </c>
      <c r="Q4556" t="s">
        <v>877</v>
      </c>
      <c r="R4556">
        <v>1</v>
      </c>
      <c r="S4556" t="s">
        <v>14</v>
      </c>
      <c r="T4556" t="s">
        <v>980</v>
      </c>
      <c r="U4556" t="s">
        <v>15</v>
      </c>
    </row>
    <row r="4557" spans="1:21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976</v>
      </c>
      <c r="I4557">
        <v>1</v>
      </c>
      <c r="K4557" s="110"/>
      <c r="L4557" s="60">
        <v>71283.3</v>
      </c>
      <c r="M4557" s="60"/>
      <c r="N4557" s="71"/>
      <c r="O4557" s="110">
        <v>71283.3</v>
      </c>
      <c r="P4557" s="147">
        <v>71283.3</v>
      </c>
      <c r="Q4557" t="s">
        <v>976</v>
      </c>
      <c r="R4557">
        <v>1</v>
      </c>
      <c r="S4557" t="s">
        <v>14</v>
      </c>
      <c r="T4557" t="s">
        <v>981</v>
      </c>
      <c r="U4557" t="s">
        <v>15</v>
      </c>
    </row>
    <row r="4558" spans="1:21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878</v>
      </c>
      <c r="I4558">
        <v>1</v>
      </c>
      <c r="K4558" s="110">
        <v>11143.5</v>
      </c>
      <c r="L4558" s="60">
        <v>11478</v>
      </c>
      <c r="M4558" s="60"/>
      <c r="N4558" s="71"/>
      <c r="O4558" s="110">
        <v>11478</v>
      </c>
      <c r="P4558" s="147">
        <v>11478</v>
      </c>
      <c r="Q4558" t="s">
        <v>878</v>
      </c>
      <c r="R4558">
        <v>1</v>
      </c>
      <c r="S4558" t="s">
        <v>14</v>
      </c>
      <c r="T4558" t="s">
        <v>980</v>
      </c>
      <c r="U4558" t="s">
        <v>15</v>
      </c>
    </row>
    <row r="4559" spans="1:21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879</v>
      </c>
      <c r="I4559">
        <v>1</v>
      </c>
      <c r="K4559" s="110">
        <v>3519</v>
      </c>
      <c r="L4559" s="60">
        <v>3625</v>
      </c>
      <c r="M4559" s="60"/>
      <c r="N4559" s="71"/>
      <c r="O4559" s="110">
        <v>3625</v>
      </c>
      <c r="P4559" s="147">
        <v>3625</v>
      </c>
      <c r="Q4559" t="s">
        <v>879</v>
      </c>
      <c r="R4559">
        <v>1</v>
      </c>
      <c r="S4559" t="s">
        <v>14</v>
      </c>
      <c r="T4559" t="s">
        <v>980</v>
      </c>
      <c r="U4559" t="s">
        <v>15</v>
      </c>
    </row>
    <row r="4560" spans="1:21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880</v>
      </c>
      <c r="I4560">
        <v>1</v>
      </c>
      <c r="K4560" s="110">
        <v>11730</v>
      </c>
      <c r="L4560" s="60">
        <v>11730</v>
      </c>
      <c r="M4560" s="60"/>
      <c r="N4560" s="71"/>
      <c r="O4560" s="110">
        <v>11730</v>
      </c>
      <c r="P4560" s="147">
        <v>11730</v>
      </c>
      <c r="Q4560" t="s">
        <v>880</v>
      </c>
      <c r="R4560">
        <v>1</v>
      </c>
      <c r="S4560" t="s">
        <v>14</v>
      </c>
      <c r="T4560" t="s">
        <v>980</v>
      </c>
      <c r="U4560" t="s">
        <v>15</v>
      </c>
    </row>
    <row r="4561" spans="1:21">
      <c r="A4561" t="s">
        <v>726</v>
      </c>
      <c r="B4561" t="s">
        <v>727</v>
      </c>
      <c r="C4561" t="s">
        <v>728</v>
      </c>
      <c r="D4561" t="s">
        <v>11</v>
      </c>
      <c r="E4561" t="s">
        <v>12</v>
      </c>
      <c r="F4561" t="s">
        <v>13</v>
      </c>
      <c r="H4561" t="s">
        <v>16</v>
      </c>
      <c r="I4561">
        <v>1</v>
      </c>
      <c r="J4561" t="s">
        <v>14</v>
      </c>
      <c r="K4561" s="110">
        <v>18258</v>
      </c>
      <c r="L4561" s="60">
        <v>18624</v>
      </c>
      <c r="M4561" s="60"/>
      <c r="N4561" s="71"/>
      <c r="O4561" s="110">
        <v>18624</v>
      </c>
      <c r="P4561" s="147">
        <v>18624</v>
      </c>
      <c r="Q4561" t="s">
        <v>13</v>
      </c>
      <c r="R4561">
        <v>1</v>
      </c>
      <c r="S4561" t="s">
        <v>14</v>
      </c>
      <c r="T4561" t="s">
        <v>980</v>
      </c>
      <c r="U4561" t="s">
        <v>15</v>
      </c>
    </row>
    <row r="4562" spans="1:21">
      <c r="A4562" t="s">
        <v>726</v>
      </c>
      <c r="B4562" t="s">
        <v>727</v>
      </c>
      <c r="C4562" t="s">
        <v>728</v>
      </c>
      <c r="D4562" t="s">
        <v>11</v>
      </c>
      <c r="E4562" t="s">
        <v>12</v>
      </c>
      <c r="F4562" t="s">
        <v>13</v>
      </c>
      <c r="H4562" t="s">
        <v>16</v>
      </c>
      <c r="I4562">
        <v>28</v>
      </c>
      <c r="J4562" t="s">
        <v>14</v>
      </c>
      <c r="K4562" s="110">
        <v>18258</v>
      </c>
      <c r="L4562" s="60">
        <v>14904</v>
      </c>
      <c r="M4562" s="60"/>
      <c r="N4562" s="71"/>
      <c r="O4562" s="111" t="s">
        <v>972</v>
      </c>
      <c r="P4562" s="147" t="s">
        <v>972</v>
      </c>
      <c r="Q4562" t="s">
        <v>13</v>
      </c>
      <c r="R4562">
        <v>1</v>
      </c>
      <c r="S4562" t="s">
        <v>14</v>
      </c>
      <c r="T4562" t="s">
        <v>980</v>
      </c>
      <c r="U4562" t="s">
        <v>15</v>
      </c>
    </row>
    <row r="4563" spans="1:21">
      <c r="A4563" t="s">
        <v>726</v>
      </c>
      <c r="B4563" t="s">
        <v>727</v>
      </c>
      <c r="C4563" t="s">
        <v>728</v>
      </c>
      <c r="D4563" t="s">
        <v>11</v>
      </c>
      <c r="E4563" t="s">
        <v>12</v>
      </c>
      <c r="F4563" t="s">
        <v>872</v>
      </c>
      <c r="H4563" t="s">
        <v>16</v>
      </c>
      <c r="I4563">
        <v>1</v>
      </c>
      <c r="J4563" t="s">
        <v>14</v>
      </c>
      <c r="K4563" s="110">
        <v>5440.9</v>
      </c>
      <c r="L4563" s="60">
        <v>5550</v>
      </c>
      <c r="M4563" s="60"/>
      <c r="N4563" s="71"/>
      <c r="O4563" s="110">
        <v>5550</v>
      </c>
      <c r="P4563" s="147">
        <v>5550</v>
      </c>
      <c r="Q4563" t="s">
        <v>872</v>
      </c>
      <c r="R4563">
        <v>1</v>
      </c>
      <c r="S4563" t="s">
        <v>14</v>
      </c>
      <c r="T4563" t="s">
        <v>980</v>
      </c>
      <c r="U4563" t="s">
        <v>15</v>
      </c>
    </row>
    <row r="4564" spans="1:21">
      <c r="A4564" t="s">
        <v>726</v>
      </c>
      <c r="B4564" t="s">
        <v>727</v>
      </c>
      <c r="C4564" t="s">
        <v>728</v>
      </c>
      <c r="D4564" t="s">
        <v>11</v>
      </c>
      <c r="E4564" t="s">
        <v>12</v>
      </c>
      <c r="F4564" t="s">
        <v>872</v>
      </c>
      <c r="H4564" t="s">
        <v>16</v>
      </c>
      <c r="I4564">
        <v>28</v>
      </c>
      <c r="J4564" t="s">
        <v>14</v>
      </c>
      <c r="K4564" s="110"/>
      <c r="L4564" s="60">
        <v>4442</v>
      </c>
      <c r="M4564" s="60"/>
      <c r="N4564" s="71"/>
      <c r="O4564" s="111" t="s">
        <v>972</v>
      </c>
      <c r="P4564" s="147" t="s">
        <v>972</v>
      </c>
      <c r="Q4564" t="s">
        <v>872</v>
      </c>
      <c r="R4564">
        <v>1</v>
      </c>
      <c r="S4564" t="s">
        <v>14</v>
      </c>
      <c r="T4564" t="s">
        <v>980</v>
      </c>
      <c r="U4564" t="s">
        <v>15</v>
      </c>
    </row>
    <row r="4565" spans="1:21">
      <c r="A4565" t="s">
        <v>726</v>
      </c>
      <c r="B4565" t="s">
        <v>727</v>
      </c>
      <c r="C4565" t="s">
        <v>728</v>
      </c>
      <c r="D4565" t="s">
        <v>11</v>
      </c>
      <c r="E4565" t="s">
        <v>12</v>
      </c>
      <c r="F4565" t="s">
        <v>873</v>
      </c>
      <c r="H4565" t="s">
        <v>16</v>
      </c>
      <c r="I4565">
        <v>1</v>
      </c>
      <c r="J4565" t="s">
        <v>14</v>
      </c>
      <c r="K4565" s="111">
        <v>730.4</v>
      </c>
      <c r="L4565" s="61">
        <v>746</v>
      </c>
      <c r="O4565" s="111">
        <v>746</v>
      </c>
      <c r="P4565" s="147">
        <v>746</v>
      </c>
      <c r="Q4565" t="s">
        <v>873</v>
      </c>
      <c r="R4565">
        <v>1</v>
      </c>
      <c r="S4565" t="s">
        <v>14</v>
      </c>
      <c r="T4565" t="s">
        <v>980</v>
      </c>
      <c r="U4565" t="s">
        <v>15</v>
      </c>
    </row>
    <row r="4566" spans="1:21">
      <c r="A4566" t="s">
        <v>726</v>
      </c>
      <c r="B4566" t="s">
        <v>727</v>
      </c>
      <c r="C4566" t="s">
        <v>728</v>
      </c>
      <c r="D4566" t="s">
        <v>11</v>
      </c>
      <c r="E4566" t="s">
        <v>12</v>
      </c>
      <c r="F4566" t="s">
        <v>873</v>
      </c>
      <c r="H4566" t="s">
        <v>16</v>
      </c>
      <c r="I4566">
        <v>28</v>
      </c>
      <c r="J4566" t="s">
        <v>14</v>
      </c>
      <c r="K4566" s="111">
        <v>730.4</v>
      </c>
      <c r="L4566" s="61">
        <v>597</v>
      </c>
      <c r="O4566" s="111" t="s">
        <v>972</v>
      </c>
      <c r="P4566" s="147" t="s">
        <v>972</v>
      </c>
      <c r="Q4566" t="s">
        <v>873</v>
      </c>
      <c r="R4566">
        <v>1</v>
      </c>
      <c r="S4566" t="s">
        <v>14</v>
      </c>
      <c r="T4566" t="s">
        <v>980</v>
      </c>
      <c r="U4566" t="s">
        <v>15</v>
      </c>
    </row>
    <row r="4567" spans="1:21">
      <c r="A4567" t="s">
        <v>726</v>
      </c>
      <c r="B4567" t="s">
        <v>727</v>
      </c>
      <c r="C4567" t="s">
        <v>728</v>
      </c>
      <c r="D4567" t="s">
        <v>11</v>
      </c>
      <c r="E4567" t="s">
        <v>12</v>
      </c>
      <c r="F4567" t="s">
        <v>874</v>
      </c>
      <c r="H4567" t="s">
        <v>16</v>
      </c>
      <c r="I4567">
        <v>1</v>
      </c>
      <c r="J4567" t="s">
        <v>14</v>
      </c>
      <c r="K4567" s="111">
        <v>511.3</v>
      </c>
      <c r="L4567" s="61">
        <v>511.3</v>
      </c>
      <c r="O4567" s="111">
        <v>511.3</v>
      </c>
      <c r="P4567" s="147">
        <v>511.3</v>
      </c>
      <c r="Q4567" t="s">
        <v>874</v>
      </c>
      <c r="R4567">
        <v>1</v>
      </c>
      <c r="S4567" t="s">
        <v>14</v>
      </c>
      <c r="T4567" t="s">
        <v>980</v>
      </c>
      <c r="U4567" t="s">
        <v>15</v>
      </c>
    </row>
    <row r="4568" spans="1:21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874</v>
      </c>
      <c r="H4568" t="s">
        <v>16</v>
      </c>
      <c r="I4568">
        <v>28</v>
      </c>
      <c r="J4568" t="s">
        <v>14</v>
      </c>
      <c r="K4568" s="111">
        <v>511.3</v>
      </c>
      <c r="L4568" s="61">
        <v>409.2</v>
      </c>
      <c r="O4568" s="111" t="s">
        <v>972</v>
      </c>
      <c r="P4568" s="147" t="s">
        <v>972</v>
      </c>
      <c r="Q4568" t="s">
        <v>874</v>
      </c>
      <c r="R4568">
        <v>1</v>
      </c>
      <c r="S4568" t="s">
        <v>14</v>
      </c>
      <c r="T4568" t="s">
        <v>980</v>
      </c>
      <c r="U4568" t="s">
        <v>15</v>
      </c>
    </row>
    <row r="4569" spans="1:21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875</v>
      </c>
      <c r="H4569" t="s">
        <v>16</v>
      </c>
      <c r="I4569">
        <v>1</v>
      </c>
      <c r="J4569" t="s">
        <v>14</v>
      </c>
      <c r="K4569" s="112">
        <v>189883</v>
      </c>
      <c r="L4569" s="62">
        <v>193681</v>
      </c>
      <c r="M4569" s="62"/>
      <c r="N4569" s="73"/>
      <c r="O4569" s="112">
        <v>193681</v>
      </c>
      <c r="P4569" s="147">
        <v>193681</v>
      </c>
      <c r="Q4569" t="s">
        <v>875</v>
      </c>
      <c r="R4569">
        <v>1</v>
      </c>
      <c r="S4569" t="s">
        <v>14</v>
      </c>
      <c r="T4569" t="s">
        <v>980</v>
      </c>
      <c r="U4569" t="s">
        <v>15</v>
      </c>
    </row>
    <row r="4570" spans="1:21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875</v>
      </c>
      <c r="H4570" t="s">
        <v>16</v>
      </c>
      <c r="I4570">
        <v>28</v>
      </c>
      <c r="J4570" t="s">
        <v>14</v>
      </c>
      <c r="K4570" s="112">
        <v>189883</v>
      </c>
      <c r="L4570" s="62">
        <v>155000</v>
      </c>
      <c r="M4570" s="62"/>
      <c r="N4570" s="73"/>
      <c r="O4570" s="111" t="s">
        <v>972</v>
      </c>
      <c r="P4570" s="147" t="s">
        <v>972</v>
      </c>
      <c r="Q4570" t="s">
        <v>875</v>
      </c>
      <c r="R4570">
        <v>1</v>
      </c>
      <c r="S4570" t="s">
        <v>14</v>
      </c>
      <c r="T4570" t="s">
        <v>980</v>
      </c>
      <c r="U4570" t="s">
        <v>15</v>
      </c>
    </row>
    <row r="4571" spans="1:21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876</v>
      </c>
      <c r="H4571" t="s">
        <v>16</v>
      </c>
      <c r="I4571">
        <v>1</v>
      </c>
      <c r="J4571" t="s">
        <v>14</v>
      </c>
      <c r="K4571" s="110">
        <v>5842.6</v>
      </c>
      <c r="L4571" s="60">
        <v>5960</v>
      </c>
      <c r="M4571" s="60"/>
      <c r="N4571" s="71"/>
      <c r="O4571" s="110">
        <v>5960</v>
      </c>
      <c r="P4571" s="147">
        <v>5960</v>
      </c>
      <c r="Q4571" t="s">
        <v>876</v>
      </c>
      <c r="R4571">
        <v>1</v>
      </c>
      <c r="S4571" t="s">
        <v>14</v>
      </c>
      <c r="T4571" t="s">
        <v>980</v>
      </c>
      <c r="U4571" t="s">
        <v>15</v>
      </c>
    </row>
    <row r="4572" spans="1:21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876</v>
      </c>
      <c r="H4572" t="s">
        <v>16</v>
      </c>
      <c r="I4572">
        <v>28</v>
      </c>
      <c r="J4572" t="s">
        <v>14</v>
      </c>
      <c r="K4572" s="110">
        <v>5842.6</v>
      </c>
      <c r="L4572" s="60">
        <v>4770</v>
      </c>
      <c r="M4572" s="60"/>
      <c r="N4572" s="71"/>
      <c r="O4572" s="111" t="s">
        <v>972</v>
      </c>
      <c r="P4572" s="147" t="s">
        <v>972</v>
      </c>
      <c r="Q4572" t="s">
        <v>876</v>
      </c>
      <c r="R4572">
        <v>1</v>
      </c>
      <c r="S4572" t="s">
        <v>14</v>
      </c>
      <c r="T4572" t="s">
        <v>980</v>
      </c>
      <c r="U4572" t="s">
        <v>15</v>
      </c>
    </row>
    <row r="4573" spans="1:21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877</v>
      </c>
      <c r="H4573" t="s">
        <v>16</v>
      </c>
      <c r="I4573">
        <v>1</v>
      </c>
      <c r="J4573" t="s">
        <v>14</v>
      </c>
      <c r="K4573" s="110">
        <v>2775.3</v>
      </c>
      <c r="L4573" s="60">
        <v>2831</v>
      </c>
      <c r="M4573" s="60"/>
      <c r="N4573" s="71"/>
      <c r="O4573" s="110">
        <v>2831</v>
      </c>
      <c r="P4573" s="147">
        <v>2831</v>
      </c>
      <c r="Q4573" t="s">
        <v>877</v>
      </c>
      <c r="R4573">
        <v>1</v>
      </c>
      <c r="S4573" t="s">
        <v>14</v>
      </c>
      <c r="T4573" t="s">
        <v>980</v>
      </c>
      <c r="U4573" t="s">
        <v>15</v>
      </c>
    </row>
    <row r="4574" spans="1:21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877</v>
      </c>
      <c r="H4574" t="s">
        <v>16</v>
      </c>
      <c r="I4574">
        <v>28</v>
      </c>
      <c r="J4574" t="s">
        <v>14</v>
      </c>
      <c r="K4574" s="110">
        <v>2775.3</v>
      </c>
      <c r="L4574" s="60">
        <v>2266</v>
      </c>
      <c r="M4574" s="60"/>
      <c r="N4574" s="71"/>
      <c r="O4574" s="111" t="s">
        <v>972</v>
      </c>
      <c r="P4574" s="147" t="s">
        <v>972</v>
      </c>
      <c r="Q4574" t="s">
        <v>877</v>
      </c>
      <c r="R4574">
        <v>1</v>
      </c>
      <c r="S4574" t="s">
        <v>14</v>
      </c>
      <c r="T4574" t="s">
        <v>980</v>
      </c>
      <c r="U4574" t="s">
        <v>15</v>
      </c>
    </row>
    <row r="4575" spans="1:21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976</v>
      </c>
      <c r="H4575" t="s">
        <v>16</v>
      </c>
      <c r="I4575">
        <v>1</v>
      </c>
      <c r="J4575" t="s">
        <v>14</v>
      </c>
      <c r="K4575" s="110"/>
      <c r="L4575" s="60">
        <v>43955.5</v>
      </c>
      <c r="M4575" s="60"/>
      <c r="N4575" s="71"/>
      <c r="O4575" s="110">
        <v>43955.5</v>
      </c>
      <c r="P4575" s="147">
        <v>43955.5</v>
      </c>
      <c r="Q4575" t="s">
        <v>976</v>
      </c>
      <c r="R4575">
        <v>1</v>
      </c>
      <c r="S4575" t="s">
        <v>14</v>
      </c>
      <c r="T4575" t="s">
        <v>981</v>
      </c>
      <c r="U4575" t="s">
        <v>15</v>
      </c>
    </row>
    <row r="4576" spans="1:21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976</v>
      </c>
      <c r="H4576" t="s">
        <v>16</v>
      </c>
      <c r="I4576">
        <v>28</v>
      </c>
      <c r="J4576" t="s">
        <v>14</v>
      </c>
      <c r="K4576" s="110"/>
      <c r="L4576" s="60">
        <v>35175.300000000003</v>
      </c>
      <c r="M4576" s="60"/>
      <c r="N4576" s="71"/>
      <c r="O4576" s="111" t="s">
        <v>972</v>
      </c>
      <c r="P4576" s="147" t="s">
        <v>972</v>
      </c>
      <c r="Q4576" t="s">
        <v>976</v>
      </c>
      <c r="R4576">
        <v>1</v>
      </c>
      <c r="S4576" t="s">
        <v>14</v>
      </c>
      <c r="T4576" t="s">
        <v>981</v>
      </c>
      <c r="U4576" t="s">
        <v>15</v>
      </c>
    </row>
    <row r="4577" spans="1:21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878</v>
      </c>
      <c r="H4577" t="s">
        <v>16</v>
      </c>
      <c r="I4577">
        <v>1</v>
      </c>
      <c r="J4577" t="s">
        <v>14</v>
      </c>
      <c r="K4577" s="110">
        <v>6572.9</v>
      </c>
      <c r="L4577" s="60">
        <v>6705</v>
      </c>
      <c r="M4577" s="60"/>
      <c r="N4577" s="71"/>
      <c r="O4577" s="110">
        <v>6705</v>
      </c>
      <c r="P4577" s="147">
        <v>6705</v>
      </c>
      <c r="Q4577" t="s">
        <v>878</v>
      </c>
      <c r="R4577">
        <v>1</v>
      </c>
      <c r="S4577" t="s">
        <v>14</v>
      </c>
      <c r="T4577" t="s">
        <v>980</v>
      </c>
      <c r="U4577" t="s">
        <v>15</v>
      </c>
    </row>
    <row r="4578" spans="1:21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878</v>
      </c>
      <c r="H4578" t="s">
        <v>16</v>
      </c>
      <c r="I4578">
        <v>28</v>
      </c>
      <c r="J4578" t="s">
        <v>14</v>
      </c>
      <c r="K4578" s="110">
        <v>6572.9</v>
      </c>
      <c r="L4578" s="60">
        <v>5366</v>
      </c>
      <c r="M4578" s="60"/>
      <c r="N4578" s="71"/>
      <c r="O4578" s="111" t="s">
        <v>972</v>
      </c>
      <c r="P4578" s="147" t="s">
        <v>972</v>
      </c>
      <c r="Q4578" t="s">
        <v>878</v>
      </c>
      <c r="R4578">
        <v>1</v>
      </c>
      <c r="S4578" t="s">
        <v>14</v>
      </c>
      <c r="T4578" t="s">
        <v>980</v>
      </c>
      <c r="U4578" t="s">
        <v>15</v>
      </c>
    </row>
    <row r="4579" spans="1:21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879</v>
      </c>
      <c r="H4579" t="s">
        <v>16</v>
      </c>
      <c r="I4579">
        <v>1</v>
      </c>
      <c r="J4579" t="s">
        <v>14</v>
      </c>
      <c r="K4579" s="110">
        <v>2191</v>
      </c>
      <c r="L4579" s="60">
        <v>2235</v>
      </c>
      <c r="M4579" s="60"/>
      <c r="N4579" s="71"/>
      <c r="O4579" s="110">
        <v>2235</v>
      </c>
      <c r="P4579" s="147">
        <v>2235</v>
      </c>
      <c r="Q4579" t="s">
        <v>879</v>
      </c>
      <c r="R4579">
        <v>1</v>
      </c>
      <c r="S4579" t="s">
        <v>14</v>
      </c>
      <c r="T4579" t="s">
        <v>980</v>
      </c>
      <c r="U4579" t="s">
        <v>15</v>
      </c>
    </row>
    <row r="4580" spans="1:21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879</v>
      </c>
      <c r="H4580" t="s">
        <v>16</v>
      </c>
      <c r="I4580">
        <v>28</v>
      </c>
      <c r="J4580" t="s">
        <v>14</v>
      </c>
      <c r="K4580" s="110">
        <v>2191</v>
      </c>
      <c r="L4580" s="60">
        <v>1789</v>
      </c>
      <c r="M4580" s="60"/>
      <c r="N4580" s="71"/>
      <c r="O4580" s="111" t="s">
        <v>972</v>
      </c>
      <c r="P4580" s="147" t="s">
        <v>972</v>
      </c>
      <c r="Q4580" t="s">
        <v>879</v>
      </c>
      <c r="R4580">
        <v>1</v>
      </c>
      <c r="S4580" t="s">
        <v>14</v>
      </c>
      <c r="T4580" t="s">
        <v>980</v>
      </c>
      <c r="U4580" t="s">
        <v>15</v>
      </c>
    </row>
    <row r="4581" spans="1:21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880</v>
      </c>
      <c r="H4581" t="s">
        <v>16</v>
      </c>
      <c r="I4581">
        <v>1</v>
      </c>
      <c r="J4581" t="s">
        <v>14</v>
      </c>
      <c r="K4581" s="110">
        <v>7157.2</v>
      </c>
      <c r="L4581" s="60">
        <v>7157.2</v>
      </c>
      <c r="M4581" s="60"/>
      <c r="N4581" s="71"/>
      <c r="O4581" s="110">
        <v>7157.2</v>
      </c>
      <c r="P4581" s="147">
        <v>7157.2</v>
      </c>
      <c r="Q4581" t="s">
        <v>880</v>
      </c>
      <c r="R4581">
        <v>1</v>
      </c>
      <c r="S4581" t="s">
        <v>14</v>
      </c>
      <c r="T4581" t="s">
        <v>980</v>
      </c>
      <c r="U4581" t="s">
        <v>15</v>
      </c>
    </row>
    <row r="4582" spans="1:21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880</v>
      </c>
      <c r="H4582" t="s">
        <v>16</v>
      </c>
      <c r="I4582">
        <v>28</v>
      </c>
      <c r="J4582" t="s">
        <v>14</v>
      </c>
      <c r="K4582" s="110">
        <v>7157.2</v>
      </c>
      <c r="L4582" s="60">
        <v>5727.8</v>
      </c>
      <c r="M4582" s="60"/>
      <c r="N4582" s="71"/>
      <c r="O4582" s="111" t="s">
        <v>972</v>
      </c>
      <c r="P4582" s="147" t="s">
        <v>972</v>
      </c>
      <c r="Q4582" t="s">
        <v>880</v>
      </c>
      <c r="R4582">
        <v>1</v>
      </c>
      <c r="S4582" t="s">
        <v>14</v>
      </c>
      <c r="T4582" t="s">
        <v>980</v>
      </c>
      <c r="U4582" t="s">
        <v>15</v>
      </c>
    </row>
    <row r="4583" spans="1:21">
      <c r="A4583" t="s">
        <v>729</v>
      </c>
      <c r="B4583" t="s">
        <v>730</v>
      </c>
      <c r="C4583" t="s">
        <v>731</v>
      </c>
      <c r="D4583" t="s">
        <v>11</v>
      </c>
      <c r="E4583" t="s">
        <v>12</v>
      </c>
      <c r="F4583" t="s">
        <v>13</v>
      </c>
      <c r="I4583">
        <v>1</v>
      </c>
      <c r="K4583" s="110">
        <v>2327.5</v>
      </c>
      <c r="L4583" s="60">
        <v>2375</v>
      </c>
      <c r="M4583" s="60"/>
      <c r="N4583" s="71"/>
      <c r="O4583" s="110">
        <v>2375</v>
      </c>
      <c r="P4583" s="147">
        <v>2375</v>
      </c>
      <c r="Q4583" t="s">
        <v>13</v>
      </c>
      <c r="R4583">
        <v>1</v>
      </c>
      <c r="S4583" t="s">
        <v>14</v>
      </c>
      <c r="T4583" t="s">
        <v>980</v>
      </c>
      <c r="U4583" t="s">
        <v>15</v>
      </c>
    </row>
    <row r="4584" spans="1:21">
      <c r="A4584" t="s">
        <v>729</v>
      </c>
      <c r="B4584" t="s">
        <v>730</v>
      </c>
      <c r="C4584" t="s">
        <v>731</v>
      </c>
      <c r="D4584" t="s">
        <v>11</v>
      </c>
      <c r="E4584" t="s">
        <v>12</v>
      </c>
      <c r="F4584" t="s">
        <v>872</v>
      </c>
      <c r="I4584">
        <v>1</v>
      </c>
      <c r="K4584" s="111">
        <v>707.8</v>
      </c>
      <c r="L4584" s="61">
        <v>722</v>
      </c>
      <c r="O4584" s="111">
        <v>722</v>
      </c>
      <c r="P4584" s="147">
        <v>722</v>
      </c>
      <c r="Q4584" t="s">
        <v>872</v>
      </c>
      <c r="R4584">
        <v>1</v>
      </c>
      <c r="S4584" t="s">
        <v>14</v>
      </c>
      <c r="T4584" t="s">
        <v>980</v>
      </c>
      <c r="U4584" t="s">
        <v>15</v>
      </c>
    </row>
    <row r="4585" spans="1:21">
      <c r="A4585" t="s">
        <v>729</v>
      </c>
      <c r="B4585" t="s">
        <v>730</v>
      </c>
      <c r="C4585" t="s">
        <v>731</v>
      </c>
      <c r="D4585" t="s">
        <v>11</v>
      </c>
      <c r="E4585" t="s">
        <v>12</v>
      </c>
      <c r="F4585" t="s">
        <v>873</v>
      </c>
      <c r="I4585">
        <v>1</v>
      </c>
      <c r="K4585" s="111">
        <v>95</v>
      </c>
      <c r="L4585" s="61">
        <v>97</v>
      </c>
      <c r="O4585" s="111">
        <v>97</v>
      </c>
      <c r="P4585" s="147">
        <v>97</v>
      </c>
      <c r="Q4585" t="s">
        <v>873</v>
      </c>
      <c r="R4585">
        <v>1</v>
      </c>
      <c r="S4585" t="s">
        <v>14</v>
      </c>
      <c r="T4585" t="s">
        <v>980</v>
      </c>
      <c r="U4585" t="s">
        <v>15</v>
      </c>
    </row>
    <row r="4586" spans="1:21">
      <c r="A4586" t="s">
        <v>729</v>
      </c>
      <c r="B4586" t="s">
        <v>730</v>
      </c>
      <c r="C4586" t="s">
        <v>731</v>
      </c>
      <c r="D4586" t="s">
        <v>11</v>
      </c>
      <c r="E4586" t="s">
        <v>12</v>
      </c>
      <c r="F4586" t="s">
        <v>874</v>
      </c>
      <c r="I4586">
        <v>1</v>
      </c>
      <c r="K4586" s="111">
        <v>76</v>
      </c>
      <c r="L4586" s="61">
        <v>76</v>
      </c>
      <c r="O4586" s="111">
        <v>76</v>
      </c>
      <c r="P4586" s="147">
        <v>76</v>
      </c>
      <c r="Q4586" t="s">
        <v>874</v>
      </c>
      <c r="R4586">
        <v>1</v>
      </c>
      <c r="S4586" t="s">
        <v>14</v>
      </c>
      <c r="T4586" t="s">
        <v>980</v>
      </c>
      <c r="U4586" t="s">
        <v>15</v>
      </c>
    </row>
    <row r="4587" spans="1:21">
      <c r="A4587" t="s">
        <v>729</v>
      </c>
      <c r="B4587" t="s">
        <v>730</v>
      </c>
      <c r="C4587" t="s">
        <v>731</v>
      </c>
      <c r="D4587" t="s">
        <v>11</v>
      </c>
      <c r="E4587" t="s">
        <v>12</v>
      </c>
      <c r="F4587" t="s">
        <v>875</v>
      </c>
      <c r="I4587">
        <v>1</v>
      </c>
      <c r="K4587" s="112">
        <v>27550</v>
      </c>
      <c r="L4587" s="62">
        <v>28101</v>
      </c>
      <c r="M4587" s="62"/>
      <c r="N4587" s="73"/>
      <c r="O4587" s="112">
        <v>28101</v>
      </c>
      <c r="P4587" s="147">
        <v>28101</v>
      </c>
      <c r="Q4587" t="s">
        <v>875</v>
      </c>
      <c r="R4587">
        <v>1</v>
      </c>
      <c r="S4587" t="s">
        <v>14</v>
      </c>
      <c r="T4587" t="s">
        <v>980</v>
      </c>
      <c r="U4587" t="s">
        <v>15</v>
      </c>
    </row>
    <row r="4588" spans="1:21">
      <c r="A4588" t="s">
        <v>729</v>
      </c>
      <c r="B4588" t="s">
        <v>730</v>
      </c>
      <c r="C4588" t="s">
        <v>731</v>
      </c>
      <c r="D4588" t="s">
        <v>11</v>
      </c>
      <c r="E4588" t="s">
        <v>12</v>
      </c>
      <c r="F4588" t="s">
        <v>876</v>
      </c>
      <c r="I4588">
        <v>1</v>
      </c>
      <c r="K4588" s="111">
        <v>741</v>
      </c>
      <c r="L4588" s="61">
        <v>756</v>
      </c>
      <c r="O4588" s="111">
        <v>756</v>
      </c>
      <c r="P4588" s="147">
        <v>756</v>
      </c>
      <c r="Q4588" t="s">
        <v>876</v>
      </c>
      <c r="R4588">
        <v>1</v>
      </c>
      <c r="S4588" t="s">
        <v>14</v>
      </c>
      <c r="T4588" t="s">
        <v>980</v>
      </c>
      <c r="U4588" t="s">
        <v>15</v>
      </c>
    </row>
    <row r="4589" spans="1:21">
      <c r="A4589" t="s">
        <v>729</v>
      </c>
      <c r="B4589" t="s">
        <v>730</v>
      </c>
      <c r="C4589" t="s">
        <v>731</v>
      </c>
      <c r="D4589" t="s">
        <v>11</v>
      </c>
      <c r="E4589" t="s">
        <v>12</v>
      </c>
      <c r="F4589" t="s">
        <v>877</v>
      </c>
      <c r="I4589">
        <v>1</v>
      </c>
      <c r="K4589" s="111">
        <v>389.5</v>
      </c>
      <c r="L4589" s="61">
        <v>398</v>
      </c>
      <c r="O4589" s="111">
        <v>398</v>
      </c>
      <c r="P4589" s="147">
        <v>398</v>
      </c>
      <c r="Q4589" t="s">
        <v>877</v>
      </c>
      <c r="R4589">
        <v>1</v>
      </c>
      <c r="S4589" t="s">
        <v>14</v>
      </c>
      <c r="T4589" t="s">
        <v>980</v>
      </c>
      <c r="U4589" t="s">
        <v>15</v>
      </c>
    </row>
    <row r="4590" spans="1:21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976</v>
      </c>
      <c r="I4590">
        <v>1</v>
      </c>
      <c r="K4590" s="110"/>
      <c r="L4590" s="60">
        <v>5717.2</v>
      </c>
      <c r="M4590" s="60"/>
      <c r="N4590" s="71"/>
      <c r="O4590" s="110">
        <v>5717.2</v>
      </c>
      <c r="P4590" s="147">
        <v>5717.2</v>
      </c>
      <c r="Q4590" t="s">
        <v>976</v>
      </c>
      <c r="R4590">
        <v>1</v>
      </c>
      <c r="S4590" t="s">
        <v>14</v>
      </c>
      <c r="T4590" t="s">
        <v>981</v>
      </c>
      <c r="U4590" t="s">
        <v>15</v>
      </c>
    </row>
    <row r="4591" spans="1:21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878</v>
      </c>
      <c r="I4591">
        <v>1</v>
      </c>
      <c r="K4591" s="111">
        <v>855</v>
      </c>
      <c r="L4591" s="61">
        <v>873</v>
      </c>
      <c r="O4591" s="111">
        <v>873</v>
      </c>
      <c r="P4591" s="147">
        <v>873</v>
      </c>
      <c r="Q4591" t="s">
        <v>878</v>
      </c>
      <c r="R4591">
        <v>1</v>
      </c>
      <c r="S4591" t="s">
        <v>14</v>
      </c>
      <c r="T4591" t="s">
        <v>980</v>
      </c>
      <c r="U4591" t="s">
        <v>15</v>
      </c>
    </row>
    <row r="4592" spans="1:21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879</v>
      </c>
      <c r="I4592">
        <v>1</v>
      </c>
      <c r="K4592" s="111" t="e">
        <v>#N/A</v>
      </c>
      <c r="L4592" s="61">
        <v>266.75</v>
      </c>
      <c r="O4592" s="111">
        <v>266.75</v>
      </c>
      <c r="P4592" s="147">
        <v>266.8</v>
      </c>
      <c r="Q4592" t="s">
        <v>879</v>
      </c>
      <c r="R4592">
        <v>1</v>
      </c>
      <c r="S4592" t="s">
        <v>14</v>
      </c>
      <c r="T4592" t="s">
        <v>980</v>
      </c>
      <c r="U4592" t="s">
        <v>15</v>
      </c>
    </row>
    <row r="4593" spans="1:21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880</v>
      </c>
      <c r="I4593">
        <v>1</v>
      </c>
      <c r="K4593" s="111">
        <v>997.5</v>
      </c>
      <c r="L4593" s="61">
        <v>997.5</v>
      </c>
      <c r="O4593" s="111">
        <v>997.5</v>
      </c>
      <c r="P4593" s="147">
        <v>997.5</v>
      </c>
      <c r="Q4593" t="s">
        <v>880</v>
      </c>
      <c r="R4593">
        <v>1</v>
      </c>
      <c r="S4593" t="s">
        <v>14</v>
      </c>
      <c r="T4593" t="s">
        <v>980</v>
      </c>
      <c r="U4593" t="s">
        <v>15</v>
      </c>
    </row>
    <row r="4594" spans="1:21">
      <c r="A4594" t="s">
        <v>732</v>
      </c>
      <c r="B4594" t="s">
        <v>733</v>
      </c>
      <c r="C4594" t="s">
        <v>734</v>
      </c>
      <c r="D4594" t="s">
        <v>11</v>
      </c>
      <c r="E4594" t="s">
        <v>12</v>
      </c>
      <c r="F4594" t="s">
        <v>13</v>
      </c>
      <c r="I4594">
        <v>1</v>
      </c>
      <c r="K4594" s="110">
        <v>29277.5</v>
      </c>
      <c r="L4594" s="60">
        <v>29864</v>
      </c>
      <c r="M4594" s="60"/>
      <c r="N4594" s="71"/>
      <c r="O4594" s="110">
        <v>29864</v>
      </c>
      <c r="P4594" s="147">
        <v>29864</v>
      </c>
      <c r="Q4594" t="s">
        <v>13</v>
      </c>
      <c r="R4594">
        <v>1</v>
      </c>
      <c r="S4594" t="s">
        <v>14</v>
      </c>
      <c r="T4594" t="s">
        <v>980</v>
      </c>
      <c r="U4594" t="s">
        <v>15</v>
      </c>
    </row>
    <row r="4595" spans="1:21">
      <c r="A4595" t="s">
        <v>732</v>
      </c>
      <c r="B4595" t="s">
        <v>733</v>
      </c>
      <c r="C4595" t="s">
        <v>734</v>
      </c>
      <c r="D4595" t="s">
        <v>11</v>
      </c>
      <c r="E4595" t="s">
        <v>12</v>
      </c>
      <c r="F4595" t="s">
        <v>872</v>
      </c>
      <c r="I4595">
        <v>1</v>
      </c>
      <c r="K4595" s="110">
        <v>8902.7999999999993</v>
      </c>
      <c r="L4595" s="60">
        <v>9081</v>
      </c>
      <c r="M4595" s="60"/>
      <c r="N4595" s="71"/>
      <c r="O4595" s="110">
        <v>9081</v>
      </c>
      <c r="P4595" s="147">
        <v>9081</v>
      </c>
      <c r="Q4595" t="s">
        <v>872</v>
      </c>
      <c r="R4595">
        <v>1</v>
      </c>
      <c r="S4595" t="s">
        <v>14</v>
      </c>
      <c r="T4595" t="s">
        <v>980</v>
      </c>
      <c r="U4595" t="s">
        <v>15</v>
      </c>
    </row>
    <row r="4596" spans="1:21">
      <c r="A4596" t="s">
        <v>732</v>
      </c>
      <c r="B4596" t="s">
        <v>733</v>
      </c>
      <c r="C4596" t="s">
        <v>734</v>
      </c>
      <c r="D4596" t="s">
        <v>11</v>
      </c>
      <c r="E4596" t="s">
        <v>12</v>
      </c>
      <c r="F4596" t="s">
        <v>873</v>
      </c>
      <c r="I4596">
        <v>1</v>
      </c>
      <c r="K4596" s="110">
        <v>1195</v>
      </c>
      <c r="L4596" s="60">
        <v>1219</v>
      </c>
      <c r="M4596" s="60"/>
      <c r="N4596" s="71"/>
      <c r="O4596" s="110">
        <v>1219</v>
      </c>
      <c r="P4596" s="147">
        <v>1219</v>
      </c>
      <c r="Q4596" t="s">
        <v>873</v>
      </c>
      <c r="R4596">
        <v>1</v>
      </c>
      <c r="S4596" t="s">
        <v>14</v>
      </c>
      <c r="T4596" t="s">
        <v>980</v>
      </c>
      <c r="U4596" t="s">
        <v>15</v>
      </c>
    </row>
    <row r="4597" spans="1:21">
      <c r="A4597" t="s">
        <v>732</v>
      </c>
      <c r="B4597" t="s">
        <v>733</v>
      </c>
      <c r="C4597" t="s">
        <v>734</v>
      </c>
      <c r="D4597" t="s">
        <v>11</v>
      </c>
      <c r="E4597" t="s">
        <v>12</v>
      </c>
      <c r="F4597" t="s">
        <v>874</v>
      </c>
      <c r="I4597">
        <v>1</v>
      </c>
      <c r="K4597" s="111">
        <v>956</v>
      </c>
      <c r="L4597" s="61">
        <v>956</v>
      </c>
      <c r="O4597" s="111">
        <v>956</v>
      </c>
      <c r="P4597" s="147">
        <v>956</v>
      </c>
      <c r="Q4597" t="s">
        <v>874</v>
      </c>
      <c r="R4597">
        <v>1</v>
      </c>
      <c r="S4597" t="s">
        <v>14</v>
      </c>
      <c r="T4597" t="s">
        <v>980</v>
      </c>
      <c r="U4597" t="s">
        <v>15</v>
      </c>
    </row>
    <row r="4598" spans="1:21">
      <c r="A4598" t="s">
        <v>732</v>
      </c>
      <c r="B4598" t="s">
        <v>733</v>
      </c>
      <c r="C4598" t="s">
        <v>734</v>
      </c>
      <c r="D4598" t="s">
        <v>11</v>
      </c>
      <c r="E4598" t="s">
        <v>12</v>
      </c>
      <c r="F4598" t="s">
        <v>875</v>
      </c>
      <c r="I4598">
        <v>1</v>
      </c>
      <c r="K4598" s="112">
        <v>346550</v>
      </c>
      <c r="L4598" s="62">
        <v>353481</v>
      </c>
      <c r="M4598" s="62"/>
      <c r="N4598" s="73"/>
      <c r="O4598" s="112">
        <v>353481</v>
      </c>
      <c r="P4598" s="147">
        <v>353481</v>
      </c>
      <c r="Q4598" t="s">
        <v>875</v>
      </c>
      <c r="R4598">
        <v>1</v>
      </c>
      <c r="S4598" t="s">
        <v>14</v>
      </c>
      <c r="T4598" t="s">
        <v>980</v>
      </c>
      <c r="U4598" t="s">
        <v>15</v>
      </c>
    </row>
    <row r="4599" spans="1:21">
      <c r="A4599" t="s">
        <v>732</v>
      </c>
      <c r="B4599" t="s">
        <v>733</v>
      </c>
      <c r="C4599" t="s">
        <v>734</v>
      </c>
      <c r="D4599" t="s">
        <v>11</v>
      </c>
      <c r="E4599" t="s">
        <v>12</v>
      </c>
      <c r="F4599" t="s">
        <v>876</v>
      </c>
      <c r="I4599">
        <v>1</v>
      </c>
      <c r="K4599" s="110">
        <v>9321</v>
      </c>
      <c r="L4599" s="60">
        <v>9508</v>
      </c>
      <c r="M4599" s="60"/>
      <c r="N4599" s="71"/>
      <c r="O4599" s="110">
        <v>9508</v>
      </c>
      <c r="P4599" s="147">
        <v>9508</v>
      </c>
      <c r="Q4599" t="s">
        <v>876</v>
      </c>
      <c r="R4599">
        <v>1</v>
      </c>
      <c r="S4599" t="s">
        <v>14</v>
      </c>
      <c r="T4599" t="s">
        <v>980</v>
      </c>
      <c r="U4599" t="s">
        <v>15</v>
      </c>
    </row>
    <row r="4600" spans="1:21">
      <c r="A4600" t="s">
        <v>732</v>
      </c>
      <c r="B4600" t="s">
        <v>733</v>
      </c>
      <c r="C4600" t="s">
        <v>734</v>
      </c>
      <c r="D4600" t="s">
        <v>11</v>
      </c>
      <c r="E4600" t="s">
        <v>12</v>
      </c>
      <c r="F4600" t="s">
        <v>877</v>
      </c>
      <c r="I4600">
        <v>1</v>
      </c>
      <c r="K4600" s="110">
        <v>4899.5</v>
      </c>
      <c r="L4600" s="60">
        <v>4998</v>
      </c>
      <c r="M4600" s="60"/>
      <c r="N4600" s="71"/>
      <c r="O4600" s="110">
        <v>4998</v>
      </c>
      <c r="P4600" s="147">
        <v>4998</v>
      </c>
      <c r="Q4600" t="s">
        <v>877</v>
      </c>
      <c r="R4600">
        <v>1</v>
      </c>
      <c r="S4600" t="s">
        <v>14</v>
      </c>
      <c r="T4600" t="s">
        <v>980</v>
      </c>
      <c r="U4600" t="s">
        <v>15</v>
      </c>
    </row>
    <row r="4601" spans="1:21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976</v>
      </c>
      <c r="I4601">
        <v>1</v>
      </c>
      <c r="K4601" s="110"/>
      <c r="L4601" s="60">
        <v>71915.199999999997</v>
      </c>
      <c r="M4601" s="60"/>
      <c r="N4601" s="71"/>
      <c r="O4601" s="110">
        <v>71915.199999999997</v>
      </c>
      <c r="P4601" s="147">
        <v>71915.199999999997</v>
      </c>
      <c r="Q4601" t="s">
        <v>976</v>
      </c>
      <c r="R4601">
        <v>1</v>
      </c>
      <c r="S4601" t="s">
        <v>14</v>
      </c>
      <c r="T4601" t="s">
        <v>981</v>
      </c>
      <c r="U4601" t="s">
        <v>15</v>
      </c>
    </row>
    <row r="4602" spans="1:21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878</v>
      </c>
      <c r="I4602">
        <v>1</v>
      </c>
      <c r="K4602" s="110">
        <v>10755</v>
      </c>
      <c r="L4602" s="60">
        <v>10971</v>
      </c>
      <c r="M4602" s="60"/>
      <c r="N4602" s="71"/>
      <c r="O4602" s="110">
        <v>10971</v>
      </c>
      <c r="P4602" s="147">
        <v>10971</v>
      </c>
      <c r="Q4602" t="s">
        <v>878</v>
      </c>
      <c r="R4602">
        <v>1</v>
      </c>
      <c r="S4602" t="s">
        <v>14</v>
      </c>
      <c r="T4602" t="s">
        <v>980</v>
      </c>
      <c r="U4602" t="s">
        <v>15</v>
      </c>
    </row>
    <row r="4603" spans="1:21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879</v>
      </c>
      <c r="I4603">
        <v>1</v>
      </c>
      <c r="K4603" s="110" t="e">
        <v>#N/A</v>
      </c>
      <c r="L4603" s="60">
        <v>3352.25</v>
      </c>
      <c r="M4603" s="60"/>
      <c r="N4603" s="71"/>
      <c r="O4603" s="110">
        <v>3352.25</v>
      </c>
      <c r="P4603" s="147">
        <v>3352.3</v>
      </c>
      <c r="Q4603" t="s">
        <v>879</v>
      </c>
      <c r="R4603">
        <v>1</v>
      </c>
      <c r="S4603" t="s">
        <v>14</v>
      </c>
      <c r="T4603" t="s">
        <v>980</v>
      </c>
      <c r="U4603" t="s">
        <v>15</v>
      </c>
    </row>
    <row r="4604" spans="1:21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880</v>
      </c>
      <c r="I4604">
        <v>1</v>
      </c>
      <c r="K4604" s="110">
        <v>12547.5</v>
      </c>
      <c r="L4604" s="60">
        <v>12547.5</v>
      </c>
      <c r="M4604" s="60"/>
      <c r="N4604" s="71"/>
      <c r="O4604" s="110">
        <v>12547.5</v>
      </c>
      <c r="P4604" s="147">
        <v>12547.5</v>
      </c>
      <c r="Q4604" t="s">
        <v>880</v>
      </c>
      <c r="R4604">
        <v>1</v>
      </c>
      <c r="S4604" t="s">
        <v>14</v>
      </c>
      <c r="T4604" t="s">
        <v>980</v>
      </c>
      <c r="U4604" t="s">
        <v>15</v>
      </c>
    </row>
    <row r="4605" spans="1:21">
      <c r="A4605" t="s">
        <v>735</v>
      </c>
      <c r="B4605" t="s">
        <v>736</v>
      </c>
      <c r="C4605" t="s">
        <v>737</v>
      </c>
      <c r="D4605" t="s">
        <v>11</v>
      </c>
      <c r="E4605" t="s">
        <v>12</v>
      </c>
      <c r="F4605" t="s">
        <v>13</v>
      </c>
      <c r="I4605">
        <v>1</v>
      </c>
      <c r="K4605" s="110">
        <v>4287.5</v>
      </c>
      <c r="L4605" s="60">
        <v>4374</v>
      </c>
      <c r="M4605" s="60"/>
      <c r="N4605" s="71"/>
      <c r="O4605" s="110">
        <v>4374</v>
      </c>
      <c r="P4605" s="147">
        <v>4374</v>
      </c>
      <c r="Q4605" t="s">
        <v>13</v>
      </c>
      <c r="R4605">
        <v>1</v>
      </c>
      <c r="S4605" t="s">
        <v>14</v>
      </c>
      <c r="T4605" t="s">
        <v>980</v>
      </c>
      <c r="U4605" t="s">
        <v>15</v>
      </c>
    </row>
    <row r="4606" spans="1:21">
      <c r="A4606" t="s">
        <v>735</v>
      </c>
      <c r="B4606" t="s">
        <v>736</v>
      </c>
      <c r="C4606" t="s">
        <v>737</v>
      </c>
      <c r="D4606" t="s">
        <v>11</v>
      </c>
      <c r="E4606" t="s">
        <v>12</v>
      </c>
      <c r="F4606" t="s">
        <v>872</v>
      </c>
      <c r="I4606">
        <v>1</v>
      </c>
      <c r="K4606" s="110">
        <v>1303.8</v>
      </c>
      <c r="L4606" s="60">
        <v>1330</v>
      </c>
      <c r="M4606" s="60"/>
      <c r="N4606" s="71"/>
      <c r="O4606" s="110">
        <v>1330</v>
      </c>
      <c r="P4606" s="147">
        <v>1330</v>
      </c>
      <c r="Q4606" t="s">
        <v>872</v>
      </c>
      <c r="R4606">
        <v>1</v>
      </c>
      <c r="S4606" t="s">
        <v>14</v>
      </c>
      <c r="T4606" t="s">
        <v>980</v>
      </c>
      <c r="U4606" t="s">
        <v>15</v>
      </c>
    </row>
    <row r="4607" spans="1:21">
      <c r="A4607" t="s">
        <v>735</v>
      </c>
      <c r="B4607" t="s">
        <v>736</v>
      </c>
      <c r="C4607" t="s">
        <v>737</v>
      </c>
      <c r="D4607" t="s">
        <v>11</v>
      </c>
      <c r="E4607" t="s">
        <v>12</v>
      </c>
      <c r="F4607" t="s">
        <v>873</v>
      </c>
      <c r="I4607">
        <v>1</v>
      </c>
      <c r="K4607" s="111">
        <v>175</v>
      </c>
      <c r="L4607" s="61">
        <v>179</v>
      </c>
      <c r="O4607" s="111">
        <v>179</v>
      </c>
      <c r="P4607" s="147">
        <v>179</v>
      </c>
      <c r="Q4607" t="s">
        <v>873</v>
      </c>
      <c r="R4607">
        <v>1</v>
      </c>
      <c r="S4607" t="s">
        <v>14</v>
      </c>
      <c r="T4607" t="s">
        <v>980</v>
      </c>
      <c r="U4607" t="s">
        <v>15</v>
      </c>
    </row>
    <row r="4608" spans="1:21">
      <c r="A4608" t="s">
        <v>735</v>
      </c>
      <c r="B4608" t="s">
        <v>736</v>
      </c>
      <c r="C4608" t="s">
        <v>737</v>
      </c>
      <c r="D4608" t="s">
        <v>11</v>
      </c>
      <c r="E4608" t="s">
        <v>12</v>
      </c>
      <c r="F4608" t="s">
        <v>874</v>
      </c>
      <c r="I4608">
        <v>1</v>
      </c>
      <c r="K4608" s="111">
        <v>140</v>
      </c>
      <c r="L4608" s="61">
        <v>140</v>
      </c>
      <c r="O4608" s="111">
        <v>140</v>
      </c>
      <c r="P4608" s="147">
        <v>140</v>
      </c>
      <c r="Q4608" t="s">
        <v>874</v>
      </c>
      <c r="R4608">
        <v>1</v>
      </c>
      <c r="S4608" t="s">
        <v>14</v>
      </c>
      <c r="T4608" t="s">
        <v>980</v>
      </c>
      <c r="U4608" t="s">
        <v>15</v>
      </c>
    </row>
    <row r="4609" spans="1:21">
      <c r="A4609" t="s">
        <v>735</v>
      </c>
      <c r="B4609" t="s">
        <v>736</v>
      </c>
      <c r="C4609" t="s">
        <v>737</v>
      </c>
      <c r="D4609" t="s">
        <v>11</v>
      </c>
      <c r="E4609" t="s">
        <v>12</v>
      </c>
      <c r="F4609" t="s">
        <v>875</v>
      </c>
      <c r="I4609">
        <v>1</v>
      </c>
      <c r="K4609" s="112">
        <v>50750</v>
      </c>
      <c r="L4609" s="62">
        <v>51765</v>
      </c>
      <c r="M4609" s="62"/>
      <c r="N4609" s="73"/>
      <c r="O4609" s="112">
        <v>51765</v>
      </c>
      <c r="P4609" s="147">
        <v>51765</v>
      </c>
      <c r="Q4609" t="s">
        <v>875</v>
      </c>
      <c r="R4609">
        <v>1</v>
      </c>
      <c r="S4609" t="s">
        <v>14</v>
      </c>
      <c r="T4609" t="s">
        <v>980</v>
      </c>
      <c r="U4609" t="s">
        <v>15</v>
      </c>
    </row>
    <row r="4610" spans="1:21">
      <c r="A4610" t="s">
        <v>735</v>
      </c>
      <c r="B4610" t="s">
        <v>736</v>
      </c>
      <c r="C4610" t="s">
        <v>737</v>
      </c>
      <c r="D4610" t="s">
        <v>11</v>
      </c>
      <c r="E4610" t="s">
        <v>12</v>
      </c>
      <c r="F4610" t="s">
        <v>876</v>
      </c>
      <c r="I4610">
        <v>1</v>
      </c>
      <c r="K4610" s="110">
        <v>1365</v>
      </c>
      <c r="L4610" s="60">
        <v>1393</v>
      </c>
      <c r="M4610" s="60"/>
      <c r="N4610" s="71"/>
      <c r="O4610" s="110">
        <v>1393</v>
      </c>
      <c r="P4610" s="147">
        <v>1393</v>
      </c>
      <c r="Q4610" t="s">
        <v>876</v>
      </c>
      <c r="R4610">
        <v>1</v>
      </c>
      <c r="S4610" t="s">
        <v>14</v>
      </c>
      <c r="T4610" t="s">
        <v>980</v>
      </c>
      <c r="U4610" t="s">
        <v>15</v>
      </c>
    </row>
    <row r="4611" spans="1:21">
      <c r="A4611" t="s">
        <v>735</v>
      </c>
      <c r="B4611" t="s">
        <v>736</v>
      </c>
      <c r="C4611" t="s">
        <v>737</v>
      </c>
      <c r="D4611" t="s">
        <v>11</v>
      </c>
      <c r="E4611" t="s">
        <v>12</v>
      </c>
      <c r="F4611" t="s">
        <v>877</v>
      </c>
      <c r="I4611">
        <v>1</v>
      </c>
      <c r="K4611" s="111">
        <v>717.5</v>
      </c>
      <c r="L4611" s="61">
        <v>732</v>
      </c>
      <c r="O4611" s="111">
        <v>732</v>
      </c>
      <c r="P4611" s="147">
        <v>732</v>
      </c>
      <c r="Q4611" t="s">
        <v>877</v>
      </c>
      <c r="R4611">
        <v>1</v>
      </c>
      <c r="S4611" t="s">
        <v>14</v>
      </c>
      <c r="T4611" t="s">
        <v>980</v>
      </c>
      <c r="U4611" t="s">
        <v>15</v>
      </c>
    </row>
    <row r="4612" spans="1:21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976</v>
      </c>
      <c r="I4612">
        <v>1</v>
      </c>
      <c r="K4612" s="110"/>
      <c r="L4612" s="60">
        <v>10531.6</v>
      </c>
      <c r="M4612" s="60"/>
      <c r="N4612" s="71"/>
      <c r="O4612" s="110">
        <v>10531.6</v>
      </c>
      <c r="P4612" s="147">
        <v>10531.6</v>
      </c>
      <c r="Q4612" t="s">
        <v>976</v>
      </c>
      <c r="R4612">
        <v>1</v>
      </c>
      <c r="S4612" t="s">
        <v>14</v>
      </c>
      <c r="T4612" t="s">
        <v>981</v>
      </c>
      <c r="U4612" t="s">
        <v>15</v>
      </c>
    </row>
    <row r="4613" spans="1:21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878</v>
      </c>
      <c r="I4613">
        <v>1</v>
      </c>
      <c r="K4613" s="110">
        <v>1575</v>
      </c>
      <c r="L4613" s="60">
        <v>1607</v>
      </c>
      <c r="M4613" s="60"/>
      <c r="N4613" s="71"/>
      <c r="O4613" s="110">
        <v>1607</v>
      </c>
      <c r="P4613" s="147">
        <v>1607</v>
      </c>
      <c r="Q4613" t="s">
        <v>878</v>
      </c>
      <c r="R4613">
        <v>1</v>
      </c>
      <c r="S4613" t="s">
        <v>14</v>
      </c>
      <c r="T4613" t="s">
        <v>980</v>
      </c>
      <c r="U4613" t="s">
        <v>15</v>
      </c>
    </row>
    <row r="4614" spans="1:21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879</v>
      </c>
      <c r="I4614">
        <v>1</v>
      </c>
      <c r="K4614" s="111" t="e">
        <v>#N/A</v>
      </c>
      <c r="L4614" s="61">
        <v>492.25</v>
      </c>
      <c r="O4614" s="111">
        <v>492.25</v>
      </c>
      <c r="P4614" s="147">
        <v>492.3</v>
      </c>
      <c r="Q4614" t="s">
        <v>879</v>
      </c>
      <c r="R4614">
        <v>1</v>
      </c>
      <c r="S4614" t="s">
        <v>14</v>
      </c>
      <c r="T4614" t="s">
        <v>980</v>
      </c>
      <c r="U4614" t="s">
        <v>15</v>
      </c>
    </row>
    <row r="4615" spans="1:21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880</v>
      </c>
      <c r="I4615">
        <v>1</v>
      </c>
      <c r="K4615" s="110">
        <v>1837.5</v>
      </c>
      <c r="L4615" s="60">
        <v>1837.5</v>
      </c>
      <c r="M4615" s="60"/>
      <c r="N4615" s="71"/>
      <c r="O4615" s="110">
        <v>1837.5</v>
      </c>
      <c r="P4615" s="147">
        <v>1837.5</v>
      </c>
      <c r="Q4615" t="s">
        <v>880</v>
      </c>
      <c r="R4615">
        <v>1</v>
      </c>
      <c r="S4615" t="s">
        <v>14</v>
      </c>
      <c r="T4615" t="s">
        <v>980</v>
      </c>
      <c r="U4615" t="s">
        <v>15</v>
      </c>
    </row>
    <row r="4616" spans="1:21">
      <c r="A4616" t="s">
        <v>738</v>
      </c>
      <c r="B4616" t="s">
        <v>739</v>
      </c>
      <c r="C4616" t="s">
        <v>740</v>
      </c>
      <c r="D4616" t="s">
        <v>11</v>
      </c>
      <c r="E4616" t="s">
        <v>12</v>
      </c>
      <c r="F4616" t="s">
        <v>13</v>
      </c>
      <c r="I4616">
        <v>1</v>
      </c>
      <c r="K4616" s="110">
        <v>19125</v>
      </c>
      <c r="L4616" s="60">
        <v>19508</v>
      </c>
      <c r="M4616" s="60"/>
      <c r="N4616" s="71"/>
      <c r="O4616" s="110">
        <v>19508</v>
      </c>
      <c r="P4616" s="147">
        <v>19508</v>
      </c>
      <c r="Q4616" t="s">
        <v>13</v>
      </c>
      <c r="R4616">
        <v>1</v>
      </c>
      <c r="S4616" t="s">
        <v>14</v>
      </c>
      <c r="T4616" t="s">
        <v>980</v>
      </c>
      <c r="U4616" t="s">
        <v>15</v>
      </c>
    </row>
    <row r="4617" spans="1:21">
      <c r="A4617" t="s">
        <v>738</v>
      </c>
      <c r="B4617" t="s">
        <v>739</v>
      </c>
      <c r="C4617" t="s">
        <v>740</v>
      </c>
      <c r="D4617" t="s">
        <v>11</v>
      </c>
      <c r="E4617" t="s">
        <v>12</v>
      </c>
      <c r="F4617" t="s">
        <v>872</v>
      </c>
      <c r="I4617">
        <v>1</v>
      </c>
      <c r="K4617" s="110">
        <v>5699.3</v>
      </c>
      <c r="L4617" s="60">
        <v>5814</v>
      </c>
      <c r="M4617" s="60"/>
      <c r="N4617" s="71"/>
      <c r="O4617" s="110">
        <v>5814</v>
      </c>
      <c r="P4617" s="147">
        <v>5814</v>
      </c>
      <c r="Q4617" t="s">
        <v>872</v>
      </c>
      <c r="R4617">
        <v>1</v>
      </c>
      <c r="S4617" t="s">
        <v>14</v>
      </c>
      <c r="T4617" t="s">
        <v>980</v>
      </c>
      <c r="U4617" t="s">
        <v>15</v>
      </c>
    </row>
    <row r="4618" spans="1:21">
      <c r="A4618" t="s">
        <v>738</v>
      </c>
      <c r="B4618" t="s">
        <v>739</v>
      </c>
      <c r="C4618" t="s">
        <v>740</v>
      </c>
      <c r="D4618" t="s">
        <v>11</v>
      </c>
      <c r="E4618" t="s">
        <v>12</v>
      </c>
      <c r="F4618" t="s">
        <v>873</v>
      </c>
      <c r="I4618">
        <v>1</v>
      </c>
      <c r="K4618" s="111">
        <v>765</v>
      </c>
      <c r="L4618" s="61">
        <v>781</v>
      </c>
      <c r="O4618" s="111">
        <v>781</v>
      </c>
      <c r="P4618" s="147">
        <v>781</v>
      </c>
      <c r="Q4618" t="s">
        <v>873</v>
      </c>
      <c r="R4618">
        <v>1</v>
      </c>
      <c r="S4618" t="s">
        <v>14</v>
      </c>
      <c r="T4618" t="s">
        <v>980</v>
      </c>
      <c r="U4618" t="s">
        <v>15</v>
      </c>
    </row>
    <row r="4619" spans="1:21">
      <c r="A4619" t="s">
        <v>738</v>
      </c>
      <c r="B4619" t="s">
        <v>739</v>
      </c>
      <c r="C4619" t="s">
        <v>740</v>
      </c>
      <c r="D4619" t="s">
        <v>11</v>
      </c>
      <c r="E4619" t="s">
        <v>12</v>
      </c>
      <c r="F4619" t="s">
        <v>874</v>
      </c>
      <c r="I4619">
        <v>1</v>
      </c>
      <c r="K4619" s="111">
        <v>535.5</v>
      </c>
      <c r="L4619" s="61">
        <v>535.5</v>
      </c>
      <c r="O4619" s="111">
        <v>535.5</v>
      </c>
      <c r="P4619" s="147">
        <v>535.5</v>
      </c>
      <c r="Q4619" t="s">
        <v>874</v>
      </c>
      <c r="R4619">
        <v>1</v>
      </c>
      <c r="S4619" t="s">
        <v>14</v>
      </c>
      <c r="T4619" t="s">
        <v>980</v>
      </c>
      <c r="U4619" t="s">
        <v>15</v>
      </c>
    </row>
    <row r="4620" spans="1:21">
      <c r="A4620" t="s">
        <v>738</v>
      </c>
      <c r="B4620" t="s">
        <v>739</v>
      </c>
      <c r="C4620" t="s">
        <v>740</v>
      </c>
      <c r="D4620" t="s">
        <v>11</v>
      </c>
      <c r="E4620" t="s">
        <v>12</v>
      </c>
      <c r="F4620" t="s">
        <v>875</v>
      </c>
      <c r="I4620">
        <v>1</v>
      </c>
      <c r="K4620" s="112">
        <v>198900</v>
      </c>
      <c r="L4620" s="62">
        <v>202878</v>
      </c>
      <c r="M4620" s="62"/>
      <c r="N4620" s="73"/>
      <c r="O4620" s="112">
        <v>202878</v>
      </c>
      <c r="P4620" s="147">
        <v>202878</v>
      </c>
      <c r="Q4620" t="s">
        <v>875</v>
      </c>
      <c r="R4620">
        <v>1</v>
      </c>
      <c r="S4620" t="s">
        <v>14</v>
      </c>
      <c r="T4620" t="s">
        <v>980</v>
      </c>
      <c r="U4620" t="s">
        <v>15</v>
      </c>
    </row>
    <row r="4621" spans="1:21">
      <c r="A4621" t="s">
        <v>738</v>
      </c>
      <c r="B4621" t="s">
        <v>739</v>
      </c>
      <c r="C4621" t="s">
        <v>740</v>
      </c>
      <c r="D4621" t="s">
        <v>11</v>
      </c>
      <c r="E4621" t="s">
        <v>12</v>
      </c>
      <c r="F4621" t="s">
        <v>876</v>
      </c>
      <c r="I4621">
        <v>1</v>
      </c>
      <c r="K4621" s="110">
        <v>6120</v>
      </c>
      <c r="L4621" s="60">
        <v>6243</v>
      </c>
      <c r="M4621" s="60"/>
      <c r="N4621" s="71"/>
      <c r="O4621" s="110">
        <v>6243</v>
      </c>
      <c r="P4621" s="147">
        <v>6243</v>
      </c>
      <c r="Q4621" t="s">
        <v>876</v>
      </c>
      <c r="R4621">
        <v>1</v>
      </c>
      <c r="S4621" t="s">
        <v>14</v>
      </c>
      <c r="T4621" t="s">
        <v>980</v>
      </c>
      <c r="U4621" t="s">
        <v>15</v>
      </c>
    </row>
    <row r="4622" spans="1:21">
      <c r="A4622" t="s">
        <v>738</v>
      </c>
      <c r="B4622" t="s">
        <v>739</v>
      </c>
      <c r="C4622" t="s">
        <v>740</v>
      </c>
      <c r="D4622" t="s">
        <v>11</v>
      </c>
      <c r="E4622" t="s">
        <v>12</v>
      </c>
      <c r="F4622" t="s">
        <v>877</v>
      </c>
      <c r="I4622">
        <v>1</v>
      </c>
      <c r="K4622" s="110">
        <v>2907</v>
      </c>
      <c r="L4622" s="60">
        <v>2966</v>
      </c>
      <c r="M4622" s="60"/>
      <c r="N4622" s="71"/>
      <c r="O4622" s="110">
        <v>2966</v>
      </c>
      <c r="P4622" s="147">
        <v>2966</v>
      </c>
      <c r="Q4622" t="s">
        <v>877</v>
      </c>
      <c r="R4622">
        <v>1</v>
      </c>
      <c r="S4622" t="s">
        <v>14</v>
      </c>
      <c r="T4622" t="s">
        <v>980</v>
      </c>
      <c r="U4622" t="s">
        <v>15</v>
      </c>
    </row>
    <row r="4623" spans="1:21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976</v>
      </c>
      <c r="I4623">
        <v>1</v>
      </c>
      <c r="K4623" s="110"/>
      <c r="L4623" s="60">
        <v>46037.8</v>
      </c>
      <c r="M4623" s="60"/>
      <c r="N4623" s="71"/>
      <c r="O4623" s="110">
        <v>46037.8</v>
      </c>
      <c r="P4623" s="147">
        <v>46037.8</v>
      </c>
      <c r="Q4623" t="s">
        <v>976</v>
      </c>
      <c r="R4623">
        <v>1</v>
      </c>
      <c r="S4623" t="s">
        <v>14</v>
      </c>
      <c r="T4623" t="s">
        <v>981</v>
      </c>
      <c r="U4623" t="s">
        <v>15</v>
      </c>
    </row>
    <row r="4624" spans="1:21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878</v>
      </c>
      <c r="I4624">
        <v>1</v>
      </c>
      <c r="K4624" s="110">
        <v>6885</v>
      </c>
      <c r="L4624" s="60">
        <v>7023</v>
      </c>
      <c r="M4624" s="60"/>
      <c r="N4624" s="71"/>
      <c r="O4624" s="110">
        <v>7023</v>
      </c>
      <c r="P4624" s="147">
        <v>7023</v>
      </c>
      <c r="Q4624" t="s">
        <v>878</v>
      </c>
      <c r="R4624">
        <v>1</v>
      </c>
      <c r="S4624" t="s">
        <v>14</v>
      </c>
      <c r="T4624" t="s">
        <v>980</v>
      </c>
      <c r="U4624" t="s">
        <v>15</v>
      </c>
    </row>
    <row r="4625" spans="1:21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879</v>
      </c>
      <c r="I4625">
        <v>1</v>
      </c>
      <c r="K4625" s="110">
        <v>2295</v>
      </c>
      <c r="L4625" s="60">
        <v>2341</v>
      </c>
      <c r="M4625" s="60"/>
      <c r="N4625" s="71"/>
      <c r="O4625" s="110">
        <v>2341</v>
      </c>
      <c r="P4625" s="147">
        <v>2341</v>
      </c>
      <c r="Q4625" t="s">
        <v>879</v>
      </c>
      <c r="R4625">
        <v>1</v>
      </c>
      <c r="S4625" t="s">
        <v>14</v>
      </c>
      <c r="T4625" t="s">
        <v>980</v>
      </c>
      <c r="U4625" t="s">
        <v>15</v>
      </c>
    </row>
    <row r="4626" spans="1:21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880</v>
      </c>
      <c r="I4626">
        <v>1</v>
      </c>
      <c r="K4626" s="110">
        <v>7497</v>
      </c>
      <c r="L4626" s="60">
        <v>7497</v>
      </c>
      <c r="M4626" s="60"/>
      <c r="N4626" s="71"/>
      <c r="O4626" s="110">
        <v>7497</v>
      </c>
      <c r="P4626" s="147">
        <v>7497</v>
      </c>
      <c r="Q4626" t="s">
        <v>880</v>
      </c>
      <c r="R4626">
        <v>1</v>
      </c>
      <c r="S4626" t="s">
        <v>14</v>
      </c>
      <c r="T4626" t="s">
        <v>980</v>
      </c>
      <c r="U4626" t="s">
        <v>15</v>
      </c>
    </row>
    <row r="4627" spans="1:21">
      <c r="A4627" t="s">
        <v>741</v>
      </c>
      <c r="B4627" t="s">
        <v>742</v>
      </c>
      <c r="C4627" t="s">
        <v>743</v>
      </c>
      <c r="D4627" t="s">
        <v>11</v>
      </c>
      <c r="E4627" t="s">
        <v>12</v>
      </c>
      <c r="F4627" t="s">
        <v>13</v>
      </c>
      <c r="I4627">
        <v>1</v>
      </c>
      <c r="K4627" s="110">
        <v>4590</v>
      </c>
      <c r="L4627" s="60">
        <v>4728</v>
      </c>
      <c r="M4627" s="60"/>
      <c r="N4627" s="71"/>
      <c r="O4627" s="110">
        <v>4728</v>
      </c>
      <c r="P4627" s="147">
        <v>4728</v>
      </c>
      <c r="Q4627" t="s">
        <v>13</v>
      </c>
      <c r="R4627">
        <v>1</v>
      </c>
      <c r="S4627" t="s">
        <v>14</v>
      </c>
      <c r="T4627" t="s">
        <v>980</v>
      </c>
      <c r="U4627" t="s">
        <v>15</v>
      </c>
    </row>
    <row r="4628" spans="1:21">
      <c r="A4628" t="s">
        <v>741</v>
      </c>
      <c r="B4628" t="s">
        <v>742</v>
      </c>
      <c r="C4628" t="s">
        <v>743</v>
      </c>
      <c r="D4628" t="s">
        <v>11</v>
      </c>
      <c r="E4628" t="s">
        <v>12</v>
      </c>
      <c r="F4628" t="s">
        <v>872</v>
      </c>
      <c r="I4628">
        <v>1</v>
      </c>
      <c r="K4628" s="110">
        <v>1367.9</v>
      </c>
      <c r="L4628" s="60">
        <v>1409</v>
      </c>
      <c r="M4628" s="60"/>
      <c r="N4628" s="71"/>
      <c r="O4628" s="110">
        <v>1409</v>
      </c>
      <c r="P4628" s="147">
        <v>1409</v>
      </c>
      <c r="Q4628" t="s">
        <v>872</v>
      </c>
      <c r="R4628">
        <v>1</v>
      </c>
      <c r="S4628" t="s">
        <v>14</v>
      </c>
      <c r="T4628" t="s">
        <v>980</v>
      </c>
      <c r="U4628" t="s">
        <v>15</v>
      </c>
    </row>
    <row r="4629" spans="1:21">
      <c r="A4629" t="s">
        <v>741</v>
      </c>
      <c r="B4629" t="s">
        <v>742</v>
      </c>
      <c r="C4629" t="s">
        <v>743</v>
      </c>
      <c r="D4629" t="s">
        <v>11</v>
      </c>
      <c r="E4629" t="s">
        <v>12</v>
      </c>
      <c r="F4629" t="s">
        <v>873</v>
      </c>
      <c r="I4629">
        <v>1</v>
      </c>
      <c r="K4629" s="111">
        <v>183.6</v>
      </c>
      <c r="L4629" s="61">
        <v>190</v>
      </c>
      <c r="O4629" s="111">
        <v>190</v>
      </c>
      <c r="P4629" s="147">
        <v>190</v>
      </c>
      <c r="Q4629" t="s">
        <v>873</v>
      </c>
      <c r="R4629">
        <v>1</v>
      </c>
      <c r="S4629" t="s">
        <v>14</v>
      </c>
      <c r="T4629" t="s">
        <v>980</v>
      </c>
      <c r="U4629" t="s">
        <v>15</v>
      </c>
    </row>
    <row r="4630" spans="1:21">
      <c r="A4630" t="s">
        <v>741</v>
      </c>
      <c r="B4630" t="s">
        <v>742</v>
      </c>
      <c r="C4630" t="s">
        <v>743</v>
      </c>
      <c r="D4630" t="s">
        <v>11</v>
      </c>
      <c r="E4630" t="s">
        <v>12</v>
      </c>
      <c r="F4630" t="s">
        <v>874</v>
      </c>
      <c r="I4630">
        <v>1</v>
      </c>
      <c r="K4630" s="111">
        <v>128.6</v>
      </c>
      <c r="L4630" s="61">
        <v>128.6</v>
      </c>
      <c r="O4630" s="111">
        <v>128.6</v>
      </c>
      <c r="P4630" s="147">
        <v>128.6</v>
      </c>
      <c r="Q4630" t="s">
        <v>874</v>
      </c>
      <c r="R4630">
        <v>1</v>
      </c>
      <c r="S4630" t="s">
        <v>14</v>
      </c>
      <c r="T4630" t="s">
        <v>980</v>
      </c>
      <c r="U4630" t="s">
        <v>15</v>
      </c>
    </row>
    <row r="4631" spans="1:21">
      <c r="A4631" t="s">
        <v>741</v>
      </c>
      <c r="B4631" t="s">
        <v>742</v>
      </c>
      <c r="C4631" t="s">
        <v>743</v>
      </c>
      <c r="D4631" t="s">
        <v>11</v>
      </c>
      <c r="E4631" t="s">
        <v>12</v>
      </c>
      <c r="F4631" t="s">
        <v>875</v>
      </c>
      <c r="I4631">
        <v>1</v>
      </c>
      <c r="K4631" s="112">
        <v>47736</v>
      </c>
      <c r="L4631" s="62">
        <v>49169</v>
      </c>
      <c r="M4631" s="62"/>
      <c r="N4631" s="73"/>
      <c r="O4631" s="112">
        <v>49169</v>
      </c>
      <c r="P4631" s="147">
        <v>49169</v>
      </c>
      <c r="Q4631" t="s">
        <v>875</v>
      </c>
      <c r="R4631">
        <v>1</v>
      </c>
      <c r="S4631" t="s">
        <v>14</v>
      </c>
      <c r="T4631" t="s">
        <v>980</v>
      </c>
      <c r="U4631" t="s">
        <v>15</v>
      </c>
    </row>
    <row r="4632" spans="1:21">
      <c r="A4632" t="s">
        <v>741</v>
      </c>
      <c r="B4632" t="s">
        <v>742</v>
      </c>
      <c r="C4632" t="s">
        <v>743</v>
      </c>
      <c r="D4632" t="s">
        <v>11</v>
      </c>
      <c r="E4632" t="s">
        <v>12</v>
      </c>
      <c r="F4632" t="s">
        <v>876</v>
      </c>
      <c r="I4632">
        <v>1</v>
      </c>
      <c r="K4632" s="110">
        <v>1468.8</v>
      </c>
      <c r="L4632" s="60">
        <v>1513</v>
      </c>
      <c r="M4632" s="60"/>
      <c r="N4632" s="71"/>
      <c r="O4632" s="110">
        <v>1513</v>
      </c>
      <c r="P4632" s="147">
        <v>1513</v>
      </c>
      <c r="Q4632" t="s">
        <v>876</v>
      </c>
      <c r="R4632">
        <v>1</v>
      </c>
      <c r="S4632" t="s">
        <v>14</v>
      </c>
      <c r="T4632" t="s">
        <v>980</v>
      </c>
      <c r="U4632" t="s">
        <v>15</v>
      </c>
    </row>
    <row r="4633" spans="1:21">
      <c r="A4633" t="s">
        <v>741</v>
      </c>
      <c r="B4633" t="s">
        <v>742</v>
      </c>
      <c r="C4633" t="s">
        <v>743</v>
      </c>
      <c r="D4633" t="s">
        <v>11</v>
      </c>
      <c r="E4633" t="s">
        <v>12</v>
      </c>
      <c r="F4633" t="s">
        <v>877</v>
      </c>
      <c r="I4633">
        <v>1</v>
      </c>
      <c r="K4633" s="111">
        <v>697.7</v>
      </c>
      <c r="L4633" s="61">
        <v>719</v>
      </c>
      <c r="O4633" s="111">
        <v>719</v>
      </c>
      <c r="P4633" s="147">
        <v>719</v>
      </c>
      <c r="Q4633" t="s">
        <v>877</v>
      </c>
      <c r="R4633">
        <v>1</v>
      </c>
      <c r="S4633" t="s">
        <v>14</v>
      </c>
      <c r="T4633" t="s">
        <v>980</v>
      </c>
      <c r="U4633" t="s">
        <v>15</v>
      </c>
    </row>
    <row r="4634" spans="1:21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976</v>
      </c>
      <c r="I4634">
        <v>1</v>
      </c>
      <c r="K4634" s="110"/>
      <c r="L4634" s="60">
        <v>11157.5</v>
      </c>
      <c r="M4634" s="60"/>
      <c r="N4634" s="71"/>
      <c r="O4634" s="110">
        <v>11157.5</v>
      </c>
      <c r="P4634" s="147">
        <v>11157.5</v>
      </c>
      <c r="Q4634" t="s">
        <v>976</v>
      </c>
      <c r="R4634">
        <v>1</v>
      </c>
      <c r="S4634" t="s">
        <v>14</v>
      </c>
      <c r="T4634" t="s">
        <v>981</v>
      </c>
      <c r="U4634" t="s">
        <v>15</v>
      </c>
    </row>
    <row r="4635" spans="1:21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878</v>
      </c>
      <c r="I4635">
        <v>1</v>
      </c>
      <c r="K4635" s="110">
        <v>1652.4</v>
      </c>
      <c r="L4635" s="60">
        <v>1702</v>
      </c>
      <c r="M4635" s="60"/>
      <c r="N4635" s="71"/>
      <c r="O4635" s="110">
        <v>1702</v>
      </c>
      <c r="P4635" s="147">
        <v>1702</v>
      </c>
      <c r="Q4635" t="s">
        <v>878</v>
      </c>
      <c r="R4635">
        <v>1</v>
      </c>
      <c r="S4635" t="s">
        <v>14</v>
      </c>
      <c r="T4635" t="s">
        <v>980</v>
      </c>
      <c r="U4635" t="s">
        <v>15</v>
      </c>
    </row>
    <row r="4636" spans="1:21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879</v>
      </c>
      <c r="I4636">
        <v>1</v>
      </c>
      <c r="K4636" s="111">
        <v>550.79999999999995</v>
      </c>
      <c r="L4636" s="61">
        <v>568</v>
      </c>
      <c r="O4636" s="111">
        <v>568</v>
      </c>
      <c r="P4636" s="147">
        <v>568</v>
      </c>
      <c r="Q4636" t="s">
        <v>879</v>
      </c>
      <c r="R4636">
        <v>1</v>
      </c>
      <c r="S4636" t="s">
        <v>14</v>
      </c>
      <c r="T4636" t="s">
        <v>980</v>
      </c>
      <c r="U4636" t="s">
        <v>15</v>
      </c>
    </row>
    <row r="4637" spans="1:21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880</v>
      </c>
      <c r="I4637">
        <v>1</v>
      </c>
      <c r="K4637" s="110">
        <v>1799.3</v>
      </c>
      <c r="L4637" s="60">
        <v>1799.3</v>
      </c>
      <c r="M4637" s="60"/>
      <c r="N4637" s="71"/>
      <c r="O4637" s="110">
        <v>1799.3</v>
      </c>
      <c r="P4637" s="147">
        <v>1799.3</v>
      </c>
      <c r="Q4637" t="s">
        <v>880</v>
      </c>
      <c r="R4637">
        <v>1</v>
      </c>
      <c r="S4637" t="s">
        <v>14</v>
      </c>
      <c r="T4637" t="s">
        <v>980</v>
      </c>
      <c r="U4637" t="s">
        <v>15</v>
      </c>
    </row>
    <row r="4638" spans="1:21">
      <c r="A4638" t="s">
        <v>744</v>
      </c>
      <c r="B4638" t="s">
        <v>745</v>
      </c>
      <c r="C4638" t="s">
        <v>746</v>
      </c>
      <c r="D4638" t="s">
        <v>11</v>
      </c>
      <c r="E4638" t="s">
        <v>12</v>
      </c>
      <c r="F4638" t="s">
        <v>13</v>
      </c>
      <c r="I4638">
        <v>1</v>
      </c>
      <c r="K4638" s="110">
        <v>1249.5</v>
      </c>
      <c r="L4638" s="60">
        <v>1275</v>
      </c>
      <c r="M4638" s="60"/>
      <c r="N4638" s="71"/>
      <c r="O4638" s="110">
        <v>1275</v>
      </c>
      <c r="P4638" s="147">
        <v>1275</v>
      </c>
      <c r="Q4638" t="s">
        <v>13</v>
      </c>
      <c r="R4638">
        <v>1</v>
      </c>
      <c r="S4638" t="s">
        <v>14</v>
      </c>
      <c r="T4638" t="s">
        <v>980</v>
      </c>
      <c r="U4638" t="s">
        <v>15</v>
      </c>
    </row>
    <row r="4639" spans="1:21">
      <c r="A4639" t="s">
        <v>744</v>
      </c>
      <c r="B4639" t="s">
        <v>745</v>
      </c>
      <c r="C4639" t="s">
        <v>746</v>
      </c>
      <c r="D4639" t="s">
        <v>11</v>
      </c>
      <c r="E4639" t="s">
        <v>12</v>
      </c>
      <c r="F4639" t="s">
        <v>872</v>
      </c>
      <c r="I4639">
        <v>1</v>
      </c>
      <c r="K4639" s="111">
        <v>372.4</v>
      </c>
      <c r="L4639" s="61">
        <v>380</v>
      </c>
      <c r="O4639" s="111">
        <v>380</v>
      </c>
      <c r="P4639" s="147">
        <v>380</v>
      </c>
      <c r="Q4639" t="s">
        <v>872</v>
      </c>
      <c r="R4639">
        <v>1</v>
      </c>
      <c r="S4639" t="s">
        <v>14</v>
      </c>
      <c r="T4639" t="s">
        <v>980</v>
      </c>
      <c r="U4639" t="s">
        <v>15</v>
      </c>
    </row>
    <row r="4640" spans="1:21">
      <c r="A4640" t="s">
        <v>744</v>
      </c>
      <c r="B4640" t="s">
        <v>745</v>
      </c>
      <c r="C4640" t="s">
        <v>746</v>
      </c>
      <c r="D4640" t="s">
        <v>11</v>
      </c>
      <c r="E4640" t="s">
        <v>12</v>
      </c>
      <c r="F4640" t="s">
        <v>873</v>
      </c>
      <c r="I4640">
        <v>1</v>
      </c>
      <c r="K4640" s="111">
        <v>50</v>
      </c>
      <c r="L4640" s="61">
        <v>51</v>
      </c>
      <c r="O4640" s="111">
        <v>51</v>
      </c>
      <c r="P4640" s="147">
        <v>51</v>
      </c>
      <c r="Q4640" t="s">
        <v>873</v>
      </c>
      <c r="R4640">
        <v>1</v>
      </c>
      <c r="S4640" t="s">
        <v>14</v>
      </c>
      <c r="T4640" t="s">
        <v>980</v>
      </c>
      <c r="U4640" t="s">
        <v>15</v>
      </c>
    </row>
    <row r="4641" spans="1:21">
      <c r="A4641" t="s">
        <v>744</v>
      </c>
      <c r="B4641" t="s">
        <v>745</v>
      </c>
      <c r="C4641" t="s">
        <v>746</v>
      </c>
      <c r="D4641" t="s">
        <v>11</v>
      </c>
      <c r="E4641" t="s">
        <v>12</v>
      </c>
      <c r="F4641" t="s">
        <v>874</v>
      </c>
      <c r="I4641">
        <v>1</v>
      </c>
      <c r="K4641" s="111">
        <v>39</v>
      </c>
      <c r="L4641" s="61">
        <v>39</v>
      </c>
      <c r="O4641" s="111">
        <v>39</v>
      </c>
      <c r="P4641" s="147">
        <v>39</v>
      </c>
      <c r="Q4641" t="s">
        <v>874</v>
      </c>
      <c r="R4641">
        <v>1</v>
      </c>
      <c r="S4641" t="s">
        <v>14</v>
      </c>
      <c r="T4641" t="s">
        <v>980</v>
      </c>
      <c r="U4641" t="s">
        <v>15</v>
      </c>
    </row>
    <row r="4642" spans="1:21">
      <c r="A4642" t="s">
        <v>744</v>
      </c>
      <c r="B4642" t="s">
        <v>745</v>
      </c>
      <c r="C4642" t="s">
        <v>746</v>
      </c>
      <c r="D4642" t="s">
        <v>11</v>
      </c>
      <c r="E4642" t="s">
        <v>12</v>
      </c>
      <c r="F4642" t="s">
        <v>875</v>
      </c>
      <c r="I4642">
        <v>1</v>
      </c>
      <c r="K4642" s="112">
        <v>12995</v>
      </c>
      <c r="L4642" s="62">
        <v>13255</v>
      </c>
      <c r="M4642" s="62"/>
      <c r="N4642" s="73"/>
      <c r="O4642" s="112">
        <v>13255</v>
      </c>
      <c r="P4642" s="147">
        <v>13255</v>
      </c>
      <c r="Q4642" t="s">
        <v>875</v>
      </c>
      <c r="R4642">
        <v>1</v>
      </c>
      <c r="S4642" t="s">
        <v>14</v>
      </c>
      <c r="T4642" t="s">
        <v>980</v>
      </c>
      <c r="U4642" t="s">
        <v>15</v>
      </c>
    </row>
    <row r="4643" spans="1:21">
      <c r="A4643" t="s">
        <v>744</v>
      </c>
      <c r="B4643" t="s">
        <v>745</v>
      </c>
      <c r="C4643" t="s">
        <v>746</v>
      </c>
      <c r="D4643" t="s">
        <v>11</v>
      </c>
      <c r="E4643" t="s">
        <v>12</v>
      </c>
      <c r="F4643" t="s">
        <v>876</v>
      </c>
      <c r="I4643">
        <v>1</v>
      </c>
      <c r="K4643" s="111">
        <v>424.9</v>
      </c>
      <c r="L4643" s="61">
        <v>434</v>
      </c>
      <c r="O4643" s="111">
        <v>434</v>
      </c>
      <c r="P4643" s="147">
        <v>434</v>
      </c>
      <c r="Q4643" t="s">
        <v>876</v>
      </c>
      <c r="R4643">
        <v>1</v>
      </c>
      <c r="S4643" t="s">
        <v>14</v>
      </c>
      <c r="T4643" t="s">
        <v>980</v>
      </c>
      <c r="U4643" t="s">
        <v>15</v>
      </c>
    </row>
    <row r="4644" spans="1:21">
      <c r="A4644" t="s">
        <v>744</v>
      </c>
      <c r="B4644" t="s">
        <v>745</v>
      </c>
      <c r="C4644" t="s">
        <v>746</v>
      </c>
      <c r="D4644" t="s">
        <v>11</v>
      </c>
      <c r="E4644" t="s">
        <v>12</v>
      </c>
      <c r="F4644" t="s">
        <v>877</v>
      </c>
      <c r="I4644">
        <v>1</v>
      </c>
      <c r="K4644" s="111">
        <v>180</v>
      </c>
      <c r="L4644" s="61">
        <v>184</v>
      </c>
      <c r="O4644" s="111">
        <v>184</v>
      </c>
      <c r="P4644" s="147">
        <v>184</v>
      </c>
      <c r="Q4644" t="s">
        <v>877</v>
      </c>
      <c r="R4644">
        <v>1</v>
      </c>
      <c r="S4644" t="s">
        <v>14</v>
      </c>
      <c r="T4644" t="s">
        <v>980</v>
      </c>
      <c r="U4644" t="s">
        <v>15</v>
      </c>
    </row>
    <row r="4645" spans="1:21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976</v>
      </c>
      <c r="I4645">
        <v>1</v>
      </c>
      <c r="K4645" s="110"/>
      <c r="L4645" s="60">
        <v>3009.1</v>
      </c>
      <c r="M4645" s="60"/>
      <c r="N4645" s="71"/>
      <c r="O4645" s="110">
        <v>3009.1</v>
      </c>
      <c r="P4645" s="147">
        <v>3009.1</v>
      </c>
      <c r="Q4645" t="s">
        <v>976</v>
      </c>
      <c r="R4645">
        <v>1</v>
      </c>
      <c r="S4645" t="s">
        <v>14</v>
      </c>
      <c r="T4645" t="s">
        <v>981</v>
      </c>
      <c r="U4645" t="s">
        <v>15</v>
      </c>
    </row>
    <row r="4646" spans="1:21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878</v>
      </c>
      <c r="I4646">
        <v>1</v>
      </c>
      <c r="K4646" s="111">
        <v>479.9</v>
      </c>
      <c r="L4646" s="61">
        <v>490</v>
      </c>
      <c r="O4646" s="111">
        <v>490</v>
      </c>
      <c r="P4646" s="147">
        <v>490</v>
      </c>
      <c r="Q4646" t="s">
        <v>878</v>
      </c>
      <c r="R4646">
        <v>1</v>
      </c>
      <c r="S4646" t="s">
        <v>14</v>
      </c>
      <c r="T4646" t="s">
        <v>980</v>
      </c>
      <c r="U4646" t="s">
        <v>15</v>
      </c>
    </row>
    <row r="4647" spans="1:21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879</v>
      </c>
      <c r="I4647">
        <v>1</v>
      </c>
      <c r="K4647" s="111">
        <v>150</v>
      </c>
      <c r="L4647" s="61">
        <v>153</v>
      </c>
      <c r="O4647" s="111">
        <v>153</v>
      </c>
      <c r="P4647" s="147">
        <v>153</v>
      </c>
      <c r="Q4647" t="s">
        <v>879</v>
      </c>
      <c r="R4647">
        <v>1</v>
      </c>
      <c r="S4647" t="s">
        <v>14</v>
      </c>
      <c r="T4647" t="s">
        <v>980</v>
      </c>
      <c r="U4647" t="s">
        <v>15</v>
      </c>
    </row>
    <row r="4648" spans="1:21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880</v>
      </c>
      <c r="I4648">
        <v>1</v>
      </c>
      <c r="K4648" s="111">
        <v>489.6</v>
      </c>
      <c r="L4648" s="61">
        <v>489.6</v>
      </c>
      <c r="O4648" s="111">
        <v>489.6</v>
      </c>
      <c r="P4648" s="147">
        <v>489.6</v>
      </c>
      <c r="Q4648" t="s">
        <v>880</v>
      </c>
      <c r="R4648">
        <v>1</v>
      </c>
      <c r="S4648" t="s">
        <v>14</v>
      </c>
      <c r="T4648" t="s">
        <v>980</v>
      </c>
      <c r="U4648" t="s">
        <v>15</v>
      </c>
    </row>
    <row r="4649" spans="1:21">
      <c r="A4649" t="s">
        <v>747</v>
      </c>
      <c r="B4649" t="s">
        <v>748</v>
      </c>
      <c r="C4649" t="s">
        <v>749</v>
      </c>
      <c r="D4649" t="s">
        <v>11</v>
      </c>
      <c r="E4649" t="s">
        <v>12</v>
      </c>
      <c r="F4649" t="s">
        <v>13</v>
      </c>
      <c r="I4649">
        <v>1</v>
      </c>
      <c r="K4649" s="110">
        <v>7650</v>
      </c>
      <c r="L4649" s="60">
        <v>7880</v>
      </c>
      <c r="M4649" s="60"/>
      <c r="N4649" s="71"/>
      <c r="O4649" s="110">
        <v>7880</v>
      </c>
      <c r="P4649" s="147">
        <v>7880</v>
      </c>
      <c r="Q4649" t="s">
        <v>13</v>
      </c>
      <c r="R4649">
        <v>1</v>
      </c>
      <c r="S4649" t="s">
        <v>14</v>
      </c>
      <c r="T4649" t="s">
        <v>980</v>
      </c>
      <c r="U4649" t="s">
        <v>15</v>
      </c>
    </row>
    <row r="4650" spans="1:21">
      <c r="A4650" t="s">
        <v>747</v>
      </c>
      <c r="B4650" t="s">
        <v>748</v>
      </c>
      <c r="C4650" t="s">
        <v>749</v>
      </c>
      <c r="D4650" t="s">
        <v>11</v>
      </c>
      <c r="E4650" t="s">
        <v>12</v>
      </c>
      <c r="F4650" t="s">
        <v>872</v>
      </c>
      <c r="I4650">
        <v>1</v>
      </c>
      <c r="K4650" s="110">
        <v>2279.6999999999998</v>
      </c>
      <c r="L4650" s="60">
        <v>2349</v>
      </c>
      <c r="M4650" s="60"/>
      <c r="N4650" s="71"/>
      <c r="O4650" s="110">
        <v>2349</v>
      </c>
      <c r="P4650" s="147">
        <v>2349</v>
      </c>
      <c r="Q4650" t="s">
        <v>872</v>
      </c>
      <c r="R4650">
        <v>1</v>
      </c>
      <c r="S4650" t="s">
        <v>14</v>
      </c>
      <c r="T4650" t="s">
        <v>980</v>
      </c>
      <c r="U4650" t="s">
        <v>15</v>
      </c>
    </row>
    <row r="4651" spans="1:21">
      <c r="A4651" t="s">
        <v>747</v>
      </c>
      <c r="B4651" t="s">
        <v>748</v>
      </c>
      <c r="C4651" t="s">
        <v>749</v>
      </c>
      <c r="D4651" t="s">
        <v>11</v>
      </c>
      <c r="E4651" t="s">
        <v>12</v>
      </c>
      <c r="F4651" t="s">
        <v>873</v>
      </c>
      <c r="I4651">
        <v>1</v>
      </c>
      <c r="K4651" s="111">
        <v>306</v>
      </c>
      <c r="L4651" s="61">
        <v>316</v>
      </c>
      <c r="O4651" s="111">
        <v>316</v>
      </c>
      <c r="P4651" s="147">
        <v>316</v>
      </c>
      <c r="Q4651" t="s">
        <v>873</v>
      </c>
      <c r="R4651">
        <v>1</v>
      </c>
      <c r="S4651" t="s">
        <v>14</v>
      </c>
      <c r="T4651" t="s">
        <v>980</v>
      </c>
      <c r="U4651" t="s">
        <v>15</v>
      </c>
    </row>
    <row r="4652" spans="1:21">
      <c r="A4652" t="s">
        <v>747</v>
      </c>
      <c r="B4652" t="s">
        <v>748</v>
      </c>
      <c r="C4652" t="s">
        <v>749</v>
      </c>
      <c r="D4652" t="s">
        <v>11</v>
      </c>
      <c r="E4652" t="s">
        <v>12</v>
      </c>
      <c r="F4652" t="s">
        <v>874</v>
      </c>
      <c r="I4652">
        <v>1</v>
      </c>
      <c r="K4652" s="111">
        <v>214.2</v>
      </c>
      <c r="L4652" s="61">
        <v>214.2</v>
      </c>
      <c r="O4652" s="111">
        <v>214.2</v>
      </c>
      <c r="P4652" s="147">
        <v>214.2</v>
      </c>
      <c r="Q4652" t="s">
        <v>874</v>
      </c>
      <c r="R4652">
        <v>1</v>
      </c>
      <c r="S4652" t="s">
        <v>14</v>
      </c>
      <c r="T4652" t="s">
        <v>980</v>
      </c>
      <c r="U4652" t="s">
        <v>15</v>
      </c>
    </row>
    <row r="4653" spans="1:21">
      <c r="A4653" t="s">
        <v>747</v>
      </c>
      <c r="B4653" t="s">
        <v>748</v>
      </c>
      <c r="C4653" t="s">
        <v>749</v>
      </c>
      <c r="D4653" t="s">
        <v>11</v>
      </c>
      <c r="E4653" t="s">
        <v>12</v>
      </c>
      <c r="F4653" t="s">
        <v>875</v>
      </c>
      <c r="I4653">
        <v>1</v>
      </c>
      <c r="K4653" s="112" t="e">
        <v>#N/A</v>
      </c>
      <c r="L4653" s="62">
        <v>97960</v>
      </c>
      <c r="M4653" s="62"/>
      <c r="N4653" s="73"/>
      <c r="O4653" s="112">
        <v>97960</v>
      </c>
      <c r="P4653" s="147">
        <v>97960</v>
      </c>
      <c r="Q4653" t="s">
        <v>875</v>
      </c>
      <c r="R4653">
        <v>1</v>
      </c>
      <c r="S4653" t="s">
        <v>14</v>
      </c>
      <c r="T4653" t="s">
        <v>980</v>
      </c>
      <c r="U4653" t="s">
        <v>15</v>
      </c>
    </row>
    <row r="4654" spans="1:21">
      <c r="A4654" t="s">
        <v>747</v>
      </c>
      <c r="B4654" t="s">
        <v>748</v>
      </c>
      <c r="C4654" t="s">
        <v>749</v>
      </c>
      <c r="D4654" t="s">
        <v>11</v>
      </c>
      <c r="E4654" t="s">
        <v>12</v>
      </c>
      <c r="F4654" t="s">
        <v>876</v>
      </c>
      <c r="I4654">
        <v>1</v>
      </c>
      <c r="K4654" s="110">
        <v>2448</v>
      </c>
      <c r="L4654" s="60">
        <v>2522</v>
      </c>
      <c r="M4654" s="60"/>
      <c r="N4654" s="71"/>
      <c r="O4654" s="110">
        <v>2522</v>
      </c>
      <c r="P4654" s="147">
        <v>2522</v>
      </c>
      <c r="Q4654" t="s">
        <v>876</v>
      </c>
      <c r="R4654">
        <v>1</v>
      </c>
      <c r="S4654" t="s">
        <v>14</v>
      </c>
      <c r="T4654" t="s">
        <v>980</v>
      </c>
      <c r="U4654" t="s">
        <v>15</v>
      </c>
    </row>
    <row r="4655" spans="1:21">
      <c r="A4655" t="s">
        <v>747</v>
      </c>
      <c r="B4655" t="s">
        <v>748</v>
      </c>
      <c r="C4655" t="s">
        <v>749</v>
      </c>
      <c r="D4655" t="s">
        <v>11</v>
      </c>
      <c r="E4655" t="s">
        <v>12</v>
      </c>
      <c r="F4655" t="s">
        <v>877</v>
      </c>
      <c r="I4655">
        <v>1</v>
      </c>
      <c r="K4655" s="110">
        <v>1162.8</v>
      </c>
      <c r="L4655" s="60">
        <v>1198</v>
      </c>
      <c r="M4655" s="60"/>
      <c r="N4655" s="71"/>
      <c r="O4655" s="110">
        <v>1198</v>
      </c>
      <c r="P4655" s="147">
        <v>1198</v>
      </c>
      <c r="Q4655" t="s">
        <v>877</v>
      </c>
      <c r="R4655">
        <v>1</v>
      </c>
      <c r="S4655" t="s">
        <v>14</v>
      </c>
      <c r="T4655" t="s">
        <v>980</v>
      </c>
      <c r="U4655" t="s">
        <v>15</v>
      </c>
    </row>
    <row r="4656" spans="1:21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976</v>
      </c>
      <c r="I4656">
        <v>1</v>
      </c>
      <c r="K4656" s="110"/>
      <c r="L4656" s="60">
        <v>18595.7</v>
      </c>
      <c r="M4656" s="60"/>
      <c r="N4656" s="71"/>
      <c r="O4656" s="110">
        <v>18595.7</v>
      </c>
      <c r="P4656" s="147">
        <v>18595.7</v>
      </c>
      <c r="Q4656" t="s">
        <v>976</v>
      </c>
      <c r="R4656">
        <v>1</v>
      </c>
      <c r="S4656" t="s">
        <v>14</v>
      </c>
      <c r="T4656" t="s">
        <v>981</v>
      </c>
      <c r="U4656" t="s">
        <v>15</v>
      </c>
    </row>
    <row r="4657" spans="1:21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878</v>
      </c>
      <c r="I4657">
        <v>1</v>
      </c>
      <c r="K4657" s="110">
        <v>2754</v>
      </c>
      <c r="L4657" s="60">
        <v>2837</v>
      </c>
      <c r="M4657" s="60"/>
      <c r="N4657" s="71"/>
      <c r="O4657" s="110">
        <v>2837</v>
      </c>
      <c r="P4657" s="147">
        <v>2837</v>
      </c>
      <c r="Q4657" t="s">
        <v>878</v>
      </c>
      <c r="R4657">
        <v>1</v>
      </c>
      <c r="S4657" t="s">
        <v>14</v>
      </c>
      <c r="T4657" t="s">
        <v>980</v>
      </c>
      <c r="U4657" t="s">
        <v>15</v>
      </c>
    </row>
    <row r="4658" spans="1:21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879</v>
      </c>
      <c r="I4658">
        <v>1</v>
      </c>
      <c r="K4658" s="111">
        <v>918</v>
      </c>
      <c r="L4658" s="61">
        <v>946</v>
      </c>
      <c r="O4658" s="111">
        <v>946</v>
      </c>
      <c r="P4658" s="147">
        <v>946</v>
      </c>
      <c r="Q4658" t="s">
        <v>879</v>
      </c>
      <c r="R4658">
        <v>1</v>
      </c>
      <c r="S4658" t="s">
        <v>14</v>
      </c>
      <c r="T4658" t="s">
        <v>980</v>
      </c>
      <c r="U4658" t="s">
        <v>15</v>
      </c>
    </row>
    <row r="4659" spans="1:21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880</v>
      </c>
      <c r="I4659">
        <v>1</v>
      </c>
      <c r="K4659" s="110">
        <v>2998.8</v>
      </c>
      <c r="L4659" s="60">
        <v>2998.8</v>
      </c>
      <c r="M4659" s="60"/>
      <c r="N4659" s="71"/>
      <c r="O4659" s="110">
        <v>2998.8</v>
      </c>
      <c r="P4659" s="147">
        <v>2998.8</v>
      </c>
      <c r="Q4659" t="s">
        <v>880</v>
      </c>
      <c r="R4659">
        <v>1</v>
      </c>
      <c r="S4659" t="s">
        <v>14</v>
      </c>
      <c r="T4659" t="s">
        <v>980</v>
      </c>
      <c r="U4659" t="s">
        <v>15</v>
      </c>
    </row>
    <row r="4660" spans="1:21">
      <c r="A4660" t="s">
        <v>750</v>
      </c>
      <c r="B4660" t="s">
        <v>751</v>
      </c>
      <c r="C4660" t="s">
        <v>752</v>
      </c>
      <c r="D4660" t="s">
        <v>11</v>
      </c>
      <c r="E4660" t="s">
        <v>12</v>
      </c>
      <c r="F4660" t="s">
        <v>13</v>
      </c>
      <c r="I4660">
        <v>1</v>
      </c>
      <c r="K4660" s="110">
        <v>7650</v>
      </c>
      <c r="L4660" s="60">
        <v>7880</v>
      </c>
      <c r="M4660" s="60"/>
      <c r="N4660" s="71"/>
      <c r="O4660" s="110">
        <v>7880</v>
      </c>
      <c r="P4660" s="147">
        <v>7880</v>
      </c>
      <c r="Q4660" t="s">
        <v>13</v>
      </c>
      <c r="R4660">
        <v>1</v>
      </c>
      <c r="S4660" t="s">
        <v>14</v>
      </c>
      <c r="T4660" t="s">
        <v>980</v>
      </c>
      <c r="U4660" t="s">
        <v>15</v>
      </c>
    </row>
    <row r="4661" spans="1:21">
      <c r="A4661" t="s">
        <v>750</v>
      </c>
      <c r="B4661" t="s">
        <v>751</v>
      </c>
      <c r="C4661" t="s">
        <v>752</v>
      </c>
      <c r="D4661" t="s">
        <v>11</v>
      </c>
      <c r="E4661" t="s">
        <v>12</v>
      </c>
      <c r="F4661" t="s">
        <v>872</v>
      </c>
      <c r="I4661">
        <v>1</v>
      </c>
      <c r="K4661" s="110">
        <v>2279.6999999999998</v>
      </c>
      <c r="L4661" s="60">
        <v>2349</v>
      </c>
      <c r="M4661" s="60"/>
      <c r="N4661" s="71"/>
      <c r="O4661" s="110">
        <v>2349</v>
      </c>
      <c r="P4661" s="147">
        <v>2349</v>
      </c>
      <c r="Q4661" t="s">
        <v>872</v>
      </c>
      <c r="R4661">
        <v>1</v>
      </c>
      <c r="S4661" t="s">
        <v>14</v>
      </c>
      <c r="T4661" t="s">
        <v>980</v>
      </c>
      <c r="U4661" t="s">
        <v>15</v>
      </c>
    </row>
    <row r="4662" spans="1:21">
      <c r="A4662" t="s">
        <v>750</v>
      </c>
      <c r="B4662" t="s">
        <v>751</v>
      </c>
      <c r="C4662" t="s">
        <v>752</v>
      </c>
      <c r="D4662" t="s">
        <v>11</v>
      </c>
      <c r="E4662" t="s">
        <v>12</v>
      </c>
      <c r="F4662" t="s">
        <v>873</v>
      </c>
      <c r="I4662">
        <v>1</v>
      </c>
      <c r="K4662" s="111">
        <v>306</v>
      </c>
      <c r="L4662" s="61">
        <v>316</v>
      </c>
      <c r="O4662" s="111">
        <v>316</v>
      </c>
      <c r="P4662" s="147">
        <v>316</v>
      </c>
      <c r="Q4662" t="s">
        <v>873</v>
      </c>
      <c r="R4662">
        <v>1</v>
      </c>
      <c r="S4662" t="s">
        <v>14</v>
      </c>
      <c r="T4662" t="s">
        <v>980</v>
      </c>
      <c r="U4662" t="s">
        <v>15</v>
      </c>
    </row>
    <row r="4663" spans="1:21">
      <c r="A4663" t="s">
        <v>750</v>
      </c>
      <c r="B4663" t="s">
        <v>751</v>
      </c>
      <c r="C4663" t="s">
        <v>752</v>
      </c>
      <c r="D4663" t="s">
        <v>11</v>
      </c>
      <c r="E4663" t="s">
        <v>12</v>
      </c>
      <c r="F4663" t="s">
        <v>874</v>
      </c>
      <c r="I4663">
        <v>1</v>
      </c>
      <c r="K4663" s="111">
        <v>214.2</v>
      </c>
      <c r="L4663" s="61">
        <v>214.2</v>
      </c>
      <c r="O4663" s="111">
        <v>214.2</v>
      </c>
      <c r="P4663" s="147">
        <v>214.2</v>
      </c>
      <c r="Q4663" t="s">
        <v>874</v>
      </c>
      <c r="R4663">
        <v>1</v>
      </c>
      <c r="S4663" t="s">
        <v>14</v>
      </c>
      <c r="T4663" t="s">
        <v>980</v>
      </c>
      <c r="U4663" t="s">
        <v>15</v>
      </c>
    </row>
    <row r="4664" spans="1:21">
      <c r="A4664" t="s">
        <v>750</v>
      </c>
      <c r="B4664" t="s">
        <v>751</v>
      </c>
      <c r="C4664" t="s">
        <v>752</v>
      </c>
      <c r="D4664" t="s">
        <v>11</v>
      </c>
      <c r="E4664" t="s">
        <v>12</v>
      </c>
      <c r="F4664" t="s">
        <v>875</v>
      </c>
      <c r="I4664">
        <v>1</v>
      </c>
      <c r="K4664" s="112" t="e">
        <v>#N/A</v>
      </c>
      <c r="L4664" s="62">
        <v>97960</v>
      </c>
      <c r="M4664" s="62"/>
      <c r="N4664" s="73"/>
      <c r="O4664" s="112">
        <v>97960</v>
      </c>
      <c r="P4664" s="147">
        <v>97960</v>
      </c>
      <c r="Q4664" t="s">
        <v>875</v>
      </c>
      <c r="R4664">
        <v>1</v>
      </c>
      <c r="S4664" t="s">
        <v>14</v>
      </c>
      <c r="T4664" t="s">
        <v>980</v>
      </c>
      <c r="U4664" t="s">
        <v>15</v>
      </c>
    </row>
    <row r="4665" spans="1:21">
      <c r="A4665" t="s">
        <v>750</v>
      </c>
      <c r="B4665" t="s">
        <v>751</v>
      </c>
      <c r="C4665" t="s">
        <v>752</v>
      </c>
      <c r="D4665" t="s">
        <v>11</v>
      </c>
      <c r="E4665" t="s">
        <v>12</v>
      </c>
      <c r="F4665" t="s">
        <v>876</v>
      </c>
      <c r="I4665">
        <v>1</v>
      </c>
      <c r="K4665" s="110">
        <v>2448</v>
      </c>
      <c r="L4665" s="60">
        <v>2522</v>
      </c>
      <c r="M4665" s="60"/>
      <c r="N4665" s="71"/>
      <c r="O4665" s="110">
        <v>2522</v>
      </c>
      <c r="P4665" s="147">
        <v>2522</v>
      </c>
      <c r="Q4665" t="s">
        <v>876</v>
      </c>
      <c r="R4665">
        <v>1</v>
      </c>
      <c r="S4665" t="s">
        <v>14</v>
      </c>
      <c r="T4665" t="s">
        <v>980</v>
      </c>
      <c r="U4665" t="s">
        <v>15</v>
      </c>
    </row>
    <row r="4666" spans="1:21">
      <c r="A4666" t="s">
        <v>750</v>
      </c>
      <c r="B4666" t="s">
        <v>751</v>
      </c>
      <c r="C4666" t="s">
        <v>752</v>
      </c>
      <c r="D4666" t="s">
        <v>11</v>
      </c>
      <c r="E4666" t="s">
        <v>12</v>
      </c>
      <c r="F4666" t="s">
        <v>877</v>
      </c>
      <c r="I4666">
        <v>1</v>
      </c>
      <c r="K4666" s="110">
        <v>1162.8</v>
      </c>
      <c r="L4666" s="60">
        <v>1198</v>
      </c>
      <c r="M4666" s="60"/>
      <c r="N4666" s="71"/>
      <c r="O4666" s="110">
        <v>1198</v>
      </c>
      <c r="P4666" s="147">
        <v>1198</v>
      </c>
      <c r="Q4666" t="s">
        <v>877</v>
      </c>
      <c r="R4666">
        <v>1</v>
      </c>
      <c r="S4666" t="s">
        <v>14</v>
      </c>
      <c r="T4666" t="s">
        <v>980</v>
      </c>
      <c r="U4666" t="s">
        <v>15</v>
      </c>
    </row>
    <row r="4667" spans="1:21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976</v>
      </c>
      <c r="I4667">
        <v>1</v>
      </c>
      <c r="K4667" s="110"/>
      <c r="L4667" s="60">
        <v>18595.7</v>
      </c>
      <c r="M4667" s="60"/>
      <c r="N4667" s="71"/>
      <c r="O4667" s="110">
        <v>18595.7</v>
      </c>
      <c r="P4667" s="147">
        <v>18595.7</v>
      </c>
      <c r="Q4667" t="s">
        <v>976</v>
      </c>
      <c r="R4667">
        <v>1</v>
      </c>
      <c r="S4667" t="s">
        <v>14</v>
      </c>
      <c r="T4667" t="s">
        <v>981</v>
      </c>
      <c r="U4667" t="s">
        <v>15</v>
      </c>
    </row>
    <row r="4668" spans="1:21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878</v>
      </c>
      <c r="I4668">
        <v>1</v>
      </c>
      <c r="K4668" s="110">
        <v>2754</v>
      </c>
      <c r="L4668" s="60">
        <v>2837</v>
      </c>
      <c r="M4668" s="60"/>
      <c r="N4668" s="71"/>
      <c r="O4668" s="110">
        <v>2837</v>
      </c>
      <c r="P4668" s="147">
        <v>2837</v>
      </c>
      <c r="Q4668" t="s">
        <v>878</v>
      </c>
      <c r="R4668">
        <v>1</v>
      </c>
      <c r="S4668" t="s">
        <v>14</v>
      </c>
      <c r="T4668" t="s">
        <v>980</v>
      </c>
      <c r="U4668" t="s">
        <v>15</v>
      </c>
    </row>
    <row r="4669" spans="1:21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879</v>
      </c>
      <c r="I4669">
        <v>1</v>
      </c>
      <c r="K4669" s="111">
        <v>918</v>
      </c>
      <c r="L4669" s="61">
        <v>946</v>
      </c>
      <c r="O4669" s="111">
        <v>946</v>
      </c>
      <c r="P4669" s="147">
        <v>946</v>
      </c>
      <c r="Q4669" t="s">
        <v>879</v>
      </c>
      <c r="R4669">
        <v>1</v>
      </c>
      <c r="S4669" t="s">
        <v>14</v>
      </c>
      <c r="T4669" t="s">
        <v>980</v>
      </c>
      <c r="U4669" t="s">
        <v>15</v>
      </c>
    </row>
    <row r="4670" spans="1:21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880</v>
      </c>
      <c r="I4670">
        <v>1</v>
      </c>
      <c r="K4670" s="110">
        <v>2998.8</v>
      </c>
      <c r="L4670" s="60">
        <v>2998.8</v>
      </c>
      <c r="M4670" s="60"/>
      <c r="N4670" s="71"/>
      <c r="O4670" s="110">
        <v>2998.8</v>
      </c>
      <c r="P4670" s="147">
        <v>2998.8</v>
      </c>
      <c r="Q4670" t="s">
        <v>880</v>
      </c>
      <c r="R4670">
        <v>1</v>
      </c>
      <c r="S4670" t="s">
        <v>14</v>
      </c>
      <c r="T4670" t="s">
        <v>980</v>
      </c>
      <c r="U4670" t="s">
        <v>15</v>
      </c>
    </row>
    <row r="4671" spans="1:21">
      <c r="A4671" t="s">
        <v>753</v>
      </c>
      <c r="B4671" t="s">
        <v>754</v>
      </c>
      <c r="C4671" t="s">
        <v>755</v>
      </c>
      <c r="D4671" t="s">
        <v>11</v>
      </c>
      <c r="E4671" t="s">
        <v>12</v>
      </c>
      <c r="F4671" t="s">
        <v>13</v>
      </c>
      <c r="I4671">
        <v>1</v>
      </c>
      <c r="K4671" s="110">
        <v>7650</v>
      </c>
      <c r="L4671" s="60">
        <v>7880</v>
      </c>
      <c r="M4671" s="60"/>
      <c r="N4671" s="71"/>
      <c r="O4671" s="110">
        <v>7880</v>
      </c>
      <c r="P4671" s="147">
        <v>7880</v>
      </c>
      <c r="Q4671" t="s">
        <v>13</v>
      </c>
      <c r="R4671">
        <v>1</v>
      </c>
      <c r="S4671" t="s">
        <v>14</v>
      </c>
      <c r="T4671" t="s">
        <v>980</v>
      </c>
      <c r="U4671" t="s">
        <v>15</v>
      </c>
    </row>
    <row r="4672" spans="1:21">
      <c r="A4672" t="s">
        <v>753</v>
      </c>
      <c r="B4672" t="s">
        <v>754</v>
      </c>
      <c r="C4672" t="s">
        <v>755</v>
      </c>
      <c r="D4672" t="s">
        <v>11</v>
      </c>
      <c r="E4672" t="s">
        <v>12</v>
      </c>
      <c r="F4672" t="s">
        <v>872</v>
      </c>
      <c r="I4672">
        <v>1</v>
      </c>
      <c r="K4672" s="110">
        <v>2279.6999999999998</v>
      </c>
      <c r="L4672" s="60">
        <v>2349</v>
      </c>
      <c r="M4672" s="60"/>
      <c r="N4672" s="71"/>
      <c r="O4672" s="110">
        <v>2349</v>
      </c>
      <c r="P4672" s="147">
        <v>2349</v>
      </c>
      <c r="Q4672" t="s">
        <v>872</v>
      </c>
      <c r="R4672">
        <v>1</v>
      </c>
      <c r="S4672" t="s">
        <v>14</v>
      </c>
      <c r="T4672" t="s">
        <v>980</v>
      </c>
      <c r="U4672" t="s">
        <v>15</v>
      </c>
    </row>
    <row r="4673" spans="1:21">
      <c r="A4673" t="s">
        <v>753</v>
      </c>
      <c r="B4673" t="s">
        <v>754</v>
      </c>
      <c r="C4673" t="s">
        <v>755</v>
      </c>
      <c r="D4673" t="s">
        <v>11</v>
      </c>
      <c r="E4673" t="s">
        <v>12</v>
      </c>
      <c r="F4673" t="s">
        <v>873</v>
      </c>
      <c r="I4673">
        <v>1</v>
      </c>
      <c r="K4673" s="111">
        <v>306</v>
      </c>
      <c r="L4673" s="61">
        <v>316</v>
      </c>
      <c r="O4673" s="111">
        <v>316</v>
      </c>
      <c r="P4673" s="147">
        <v>316</v>
      </c>
      <c r="Q4673" t="s">
        <v>873</v>
      </c>
      <c r="R4673">
        <v>1</v>
      </c>
      <c r="S4673" t="s">
        <v>14</v>
      </c>
      <c r="T4673" t="s">
        <v>980</v>
      </c>
      <c r="U4673" t="s">
        <v>15</v>
      </c>
    </row>
    <row r="4674" spans="1:21">
      <c r="A4674" t="s">
        <v>753</v>
      </c>
      <c r="B4674" t="s">
        <v>754</v>
      </c>
      <c r="C4674" t="s">
        <v>755</v>
      </c>
      <c r="D4674" t="s">
        <v>11</v>
      </c>
      <c r="E4674" t="s">
        <v>12</v>
      </c>
      <c r="F4674" t="s">
        <v>874</v>
      </c>
      <c r="I4674">
        <v>1</v>
      </c>
      <c r="K4674" s="111">
        <v>214.2</v>
      </c>
      <c r="L4674" s="61">
        <v>214.2</v>
      </c>
      <c r="O4674" s="111">
        <v>214.2</v>
      </c>
      <c r="P4674" s="147">
        <v>214.2</v>
      </c>
      <c r="Q4674" t="s">
        <v>874</v>
      </c>
      <c r="R4674">
        <v>1</v>
      </c>
      <c r="S4674" t="s">
        <v>14</v>
      </c>
      <c r="T4674" t="s">
        <v>980</v>
      </c>
      <c r="U4674" t="s">
        <v>15</v>
      </c>
    </row>
    <row r="4675" spans="1:21">
      <c r="A4675" t="s">
        <v>753</v>
      </c>
      <c r="B4675" t="s">
        <v>754</v>
      </c>
      <c r="C4675" t="s">
        <v>755</v>
      </c>
      <c r="D4675" t="s">
        <v>11</v>
      </c>
      <c r="E4675" t="s">
        <v>12</v>
      </c>
      <c r="F4675" t="s">
        <v>875</v>
      </c>
      <c r="I4675">
        <v>1</v>
      </c>
      <c r="K4675" s="112" t="e">
        <v>#N/A</v>
      </c>
      <c r="L4675" s="62">
        <v>97960</v>
      </c>
      <c r="M4675" s="62"/>
      <c r="N4675" s="73"/>
      <c r="O4675" s="112">
        <v>97960</v>
      </c>
      <c r="P4675" s="147">
        <v>97960</v>
      </c>
      <c r="Q4675" t="s">
        <v>875</v>
      </c>
      <c r="R4675">
        <v>1</v>
      </c>
      <c r="S4675" t="s">
        <v>14</v>
      </c>
      <c r="T4675" t="s">
        <v>980</v>
      </c>
      <c r="U4675" t="s">
        <v>15</v>
      </c>
    </row>
    <row r="4676" spans="1:21">
      <c r="A4676" t="s">
        <v>753</v>
      </c>
      <c r="B4676" t="s">
        <v>754</v>
      </c>
      <c r="C4676" t="s">
        <v>755</v>
      </c>
      <c r="D4676" t="s">
        <v>11</v>
      </c>
      <c r="E4676" t="s">
        <v>12</v>
      </c>
      <c r="F4676" t="s">
        <v>876</v>
      </c>
      <c r="I4676">
        <v>1</v>
      </c>
      <c r="K4676" s="110">
        <v>2448</v>
      </c>
      <c r="L4676" s="60">
        <v>2522</v>
      </c>
      <c r="M4676" s="60"/>
      <c r="N4676" s="71"/>
      <c r="O4676" s="110">
        <v>2522</v>
      </c>
      <c r="P4676" s="147">
        <v>2522</v>
      </c>
      <c r="Q4676" t="s">
        <v>876</v>
      </c>
      <c r="R4676">
        <v>1</v>
      </c>
      <c r="S4676" t="s">
        <v>14</v>
      </c>
      <c r="T4676" t="s">
        <v>980</v>
      </c>
      <c r="U4676" t="s">
        <v>15</v>
      </c>
    </row>
    <row r="4677" spans="1:21">
      <c r="A4677" t="s">
        <v>753</v>
      </c>
      <c r="B4677" t="s">
        <v>754</v>
      </c>
      <c r="C4677" t="s">
        <v>755</v>
      </c>
      <c r="D4677" t="s">
        <v>11</v>
      </c>
      <c r="E4677" t="s">
        <v>12</v>
      </c>
      <c r="F4677" t="s">
        <v>877</v>
      </c>
      <c r="I4677">
        <v>1</v>
      </c>
      <c r="K4677" s="110">
        <v>1162.8</v>
      </c>
      <c r="L4677" s="60">
        <v>1198</v>
      </c>
      <c r="M4677" s="60"/>
      <c r="N4677" s="71"/>
      <c r="O4677" s="110">
        <v>1198</v>
      </c>
      <c r="P4677" s="147">
        <v>1198</v>
      </c>
      <c r="Q4677" t="s">
        <v>877</v>
      </c>
      <c r="R4677">
        <v>1</v>
      </c>
      <c r="S4677" t="s">
        <v>14</v>
      </c>
      <c r="T4677" t="s">
        <v>980</v>
      </c>
      <c r="U4677" t="s">
        <v>15</v>
      </c>
    </row>
    <row r="4678" spans="1:21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976</v>
      </c>
      <c r="I4678">
        <v>1</v>
      </c>
      <c r="K4678" s="110"/>
      <c r="L4678" s="60">
        <v>18595.7</v>
      </c>
      <c r="M4678" s="60"/>
      <c r="N4678" s="71"/>
      <c r="O4678" s="110">
        <v>18595.7</v>
      </c>
      <c r="P4678" s="147">
        <v>18595.7</v>
      </c>
      <c r="Q4678" t="s">
        <v>976</v>
      </c>
      <c r="R4678">
        <v>1</v>
      </c>
      <c r="S4678" t="s">
        <v>14</v>
      </c>
      <c r="T4678" t="s">
        <v>981</v>
      </c>
      <c r="U4678" t="s">
        <v>15</v>
      </c>
    </row>
    <row r="4679" spans="1:21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878</v>
      </c>
      <c r="I4679">
        <v>1</v>
      </c>
      <c r="K4679" s="110">
        <v>2754</v>
      </c>
      <c r="L4679" s="60">
        <v>2837</v>
      </c>
      <c r="M4679" s="60"/>
      <c r="N4679" s="71"/>
      <c r="O4679" s="110">
        <v>2837</v>
      </c>
      <c r="P4679" s="147">
        <v>2837</v>
      </c>
      <c r="Q4679" t="s">
        <v>878</v>
      </c>
      <c r="R4679">
        <v>1</v>
      </c>
      <c r="S4679" t="s">
        <v>14</v>
      </c>
      <c r="T4679" t="s">
        <v>980</v>
      </c>
      <c r="U4679" t="s">
        <v>15</v>
      </c>
    </row>
    <row r="4680" spans="1:21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879</v>
      </c>
      <c r="I4680">
        <v>1</v>
      </c>
      <c r="K4680" s="111">
        <v>918</v>
      </c>
      <c r="L4680" s="61">
        <v>946</v>
      </c>
      <c r="O4680" s="111">
        <v>946</v>
      </c>
      <c r="P4680" s="147">
        <v>946</v>
      </c>
      <c r="Q4680" t="s">
        <v>879</v>
      </c>
      <c r="R4680">
        <v>1</v>
      </c>
      <c r="S4680" t="s">
        <v>14</v>
      </c>
      <c r="T4680" t="s">
        <v>980</v>
      </c>
      <c r="U4680" t="s">
        <v>15</v>
      </c>
    </row>
    <row r="4681" spans="1:21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880</v>
      </c>
      <c r="I4681">
        <v>1</v>
      </c>
      <c r="K4681" s="110">
        <v>2998.8</v>
      </c>
      <c r="L4681" s="60">
        <v>2998.8</v>
      </c>
      <c r="M4681" s="60"/>
      <c r="N4681" s="71"/>
      <c r="O4681" s="110">
        <v>2998.8</v>
      </c>
      <c r="P4681" s="147">
        <v>2998.8</v>
      </c>
      <c r="Q4681" t="s">
        <v>880</v>
      </c>
      <c r="R4681">
        <v>1</v>
      </c>
      <c r="S4681" t="s">
        <v>14</v>
      </c>
      <c r="T4681" t="s">
        <v>980</v>
      </c>
      <c r="U4681" t="s">
        <v>15</v>
      </c>
    </row>
    <row r="4682" spans="1:21">
      <c r="A4682" t="s">
        <v>756</v>
      </c>
      <c r="B4682" t="s">
        <v>757</v>
      </c>
      <c r="C4682" t="s">
        <v>758</v>
      </c>
      <c r="D4682" t="s">
        <v>11</v>
      </c>
      <c r="E4682" t="s">
        <v>12</v>
      </c>
      <c r="F4682" t="s">
        <v>13</v>
      </c>
      <c r="I4682">
        <v>1</v>
      </c>
      <c r="K4682" s="110">
        <v>7650</v>
      </c>
      <c r="L4682" s="60">
        <v>7880</v>
      </c>
      <c r="M4682" s="60"/>
      <c r="N4682" s="71"/>
      <c r="O4682" s="110">
        <v>7880</v>
      </c>
      <c r="P4682" s="147">
        <v>7880</v>
      </c>
      <c r="Q4682" t="s">
        <v>13</v>
      </c>
      <c r="R4682">
        <v>1</v>
      </c>
      <c r="S4682" t="s">
        <v>14</v>
      </c>
      <c r="T4682" t="s">
        <v>980</v>
      </c>
      <c r="U4682" t="s">
        <v>15</v>
      </c>
    </row>
    <row r="4683" spans="1:21">
      <c r="A4683" t="s">
        <v>756</v>
      </c>
      <c r="B4683" t="s">
        <v>757</v>
      </c>
      <c r="C4683" t="s">
        <v>758</v>
      </c>
      <c r="D4683" t="s">
        <v>11</v>
      </c>
      <c r="E4683" t="s">
        <v>12</v>
      </c>
      <c r="F4683" t="s">
        <v>872</v>
      </c>
      <c r="I4683">
        <v>1</v>
      </c>
      <c r="K4683" s="110">
        <v>2279.6999999999998</v>
      </c>
      <c r="L4683" s="60">
        <v>2349</v>
      </c>
      <c r="M4683" s="60"/>
      <c r="N4683" s="71"/>
      <c r="O4683" s="110">
        <v>2349</v>
      </c>
      <c r="P4683" s="147">
        <v>2349</v>
      </c>
      <c r="Q4683" t="s">
        <v>872</v>
      </c>
      <c r="R4683">
        <v>1</v>
      </c>
      <c r="S4683" t="s">
        <v>14</v>
      </c>
      <c r="T4683" t="s">
        <v>980</v>
      </c>
      <c r="U4683" t="s">
        <v>15</v>
      </c>
    </row>
    <row r="4684" spans="1:21">
      <c r="A4684" t="s">
        <v>756</v>
      </c>
      <c r="B4684" t="s">
        <v>757</v>
      </c>
      <c r="C4684" t="s">
        <v>758</v>
      </c>
      <c r="D4684" t="s">
        <v>11</v>
      </c>
      <c r="E4684" t="s">
        <v>12</v>
      </c>
      <c r="F4684" t="s">
        <v>873</v>
      </c>
      <c r="I4684">
        <v>1</v>
      </c>
      <c r="K4684" s="111">
        <v>306</v>
      </c>
      <c r="L4684" s="61">
        <v>316</v>
      </c>
      <c r="O4684" s="111">
        <v>316</v>
      </c>
      <c r="P4684" s="147">
        <v>316</v>
      </c>
      <c r="Q4684" t="s">
        <v>873</v>
      </c>
      <c r="R4684">
        <v>1</v>
      </c>
      <c r="S4684" t="s">
        <v>14</v>
      </c>
      <c r="T4684" t="s">
        <v>980</v>
      </c>
      <c r="U4684" t="s">
        <v>15</v>
      </c>
    </row>
    <row r="4685" spans="1:21">
      <c r="A4685" t="s">
        <v>756</v>
      </c>
      <c r="B4685" t="s">
        <v>757</v>
      </c>
      <c r="C4685" t="s">
        <v>758</v>
      </c>
      <c r="D4685" t="s">
        <v>11</v>
      </c>
      <c r="E4685" t="s">
        <v>12</v>
      </c>
      <c r="F4685" t="s">
        <v>874</v>
      </c>
      <c r="I4685">
        <v>1</v>
      </c>
      <c r="K4685" s="111">
        <v>214.2</v>
      </c>
      <c r="L4685" s="61">
        <v>214.2</v>
      </c>
      <c r="O4685" s="111">
        <v>214.2</v>
      </c>
      <c r="P4685" s="147">
        <v>214.2</v>
      </c>
      <c r="Q4685" t="s">
        <v>874</v>
      </c>
      <c r="R4685">
        <v>1</v>
      </c>
      <c r="S4685" t="s">
        <v>14</v>
      </c>
      <c r="T4685" t="s">
        <v>980</v>
      </c>
      <c r="U4685" t="s">
        <v>15</v>
      </c>
    </row>
    <row r="4686" spans="1:21">
      <c r="A4686" t="s">
        <v>756</v>
      </c>
      <c r="B4686" t="s">
        <v>757</v>
      </c>
      <c r="C4686" t="s">
        <v>758</v>
      </c>
      <c r="D4686" t="s">
        <v>11</v>
      </c>
      <c r="E4686" t="s">
        <v>12</v>
      </c>
      <c r="F4686" t="s">
        <v>875</v>
      </c>
      <c r="I4686">
        <v>1</v>
      </c>
      <c r="K4686" s="112" t="e">
        <v>#N/A</v>
      </c>
      <c r="L4686" s="62">
        <v>97960</v>
      </c>
      <c r="M4686" s="62"/>
      <c r="N4686" s="73"/>
      <c r="O4686" s="112">
        <v>97960</v>
      </c>
      <c r="P4686" s="147">
        <v>97960</v>
      </c>
      <c r="Q4686" t="s">
        <v>875</v>
      </c>
      <c r="R4686">
        <v>1</v>
      </c>
      <c r="S4686" t="s">
        <v>14</v>
      </c>
      <c r="T4686" t="s">
        <v>980</v>
      </c>
      <c r="U4686" t="s">
        <v>15</v>
      </c>
    </row>
    <row r="4687" spans="1:21">
      <c r="A4687" t="s">
        <v>756</v>
      </c>
      <c r="B4687" t="s">
        <v>757</v>
      </c>
      <c r="C4687" t="s">
        <v>758</v>
      </c>
      <c r="D4687" t="s">
        <v>11</v>
      </c>
      <c r="E4687" t="s">
        <v>12</v>
      </c>
      <c r="F4687" t="s">
        <v>876</v>
      </c>
      <c r="I4687">
        <v>1</v>
      </c>
      <c r="K4687" s="110">
        <v>2448</v>
      </c>
      <c r="L4687" s="60">
        <v>2522</v>
      </c>
      <c r="M4687" s="60"/>
      <c r="N4687" s="71"/>
      <c r="O4687" s="110">
        <v>2522</v>
      </c>
      <c r="P4687" s="147">
        <v>2522</v>
      </c>
      <c r="Q4687" t="s">
        <v>876</v>
      </c>
      <c r="R4687">
        <v>1</v>
      </c>
      <c r="S4687" t="s">
        <v>14</v>
      </c>
      <c r="T4687" t="s">
        <v>980</v>
      </c>
      <c r="U4687" t="s">
        <v>15</v>
      </c>
    </row>
    <row r="4688" spans="1:21">
      <c r="A4688" t="s">
        <v>756</v>
      </c>
      <c r="B4688" t="s">
        <v>757</v>
      </c>
      <c r="C4688" t="s">
        <v>758</v>
      </c>
      <c r="D4688" t="s">
        <v>11</v>
      </c>
      <c r="E4688" t="s">
        <v>12</v>
      </c>
      <c r="F4688" t="s">
        <v>877</v>
      </c>
      <c r="I4688">
        <v>1</v>
      </c>
      <c r="K4688" s="110">
        <v>1162.8</v>
      </c>
      <c r="L4688" s="60">
        <v>1198</v>
      </c>
      <c r="M4688" s="60"/>
      <c r="N4688" s="71"/>
      <c r="O4688" s="110">
        <v>1198</v>
      </c>
      <c r="P4688" s="147">
        <v>1198</v>
      </c>
      <c r="Q4688" t="s">
        <v>877</v>
      </c>
      <c r="R4688">
        <v>1</v>
      </c>
      <c r="S4688" t="s">
        <v>14</v>
      </c>
      <c r="T4688" t="s">
        <v>980</v>
      </c>
      <c r="U4688" t="s">
        <v>15</v>
      </c>
    </row>
    <row r="4689" spans="1:21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976</v>
      </c>
      <c r="I4689">
        <v>1</v>
      </c>
      <c r="K4689" s="110"/>
      <c r="L4689" s="60">
        <v>18595.7</v>
      </c>
      <c r="M4689" s="60"/>
      <c r="N4689" s="71"/>
      <c r="O4689" s="110">
        <v>18595.7</v>
      </c>
      <c r="P4689" s="147">
        <v>18595.7</v>
      </c>
      <c r="Q4689" t="s">
        <v>976</v>
      </c>
      <c r="R4689">
        <v>1</v>
      </c>
      <c r="S4689" t="s">
        <v>14</v>
      </c>
      <c r="T4689" t="s">
        <v>981</v>
      </c>
      <c r="U4689" t="s">
        <v>15</v>
      </c>
    </row>
    <row r="4690" spans="1:21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878</v>
      </c>
      <c r="I4690">
        <v>1</v>
      </c>
      <c r="K4690" s="110">
        <v>2754</v>
      </c>
      <c r="L4690" s="60">
        <v>2837</v>
      </c>
      <c r="M4690" s="60"/>
      <c r="N4690" s="71"/>
      <c r="O4690" s="110">
        <v>2837</v>
      </c>
      <c r="P4690" s="147">
        <v>2837</v>
      </c>
      <c r="Q4690" t="s">
        <v>878</v>
      </c>
      <c r="R4690">
        <v>1</v>
      </c>
      <c r="S4690" t="s">
        <v>14</v>
      </c>
      <c r="T4690" t="s">
        <v>980</v>
      </c>
      <c r="U4690" t="s">
        <v>15</v>
      </c>
    </row>
    <row r="4691" spans="1:21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879</v>
      </c>
      <c r="I4691">
        <v>1</v>
      </c>
      <c r="K4691" s="111">
        <v>918</v>
      </c>
      <c r="L4691" s="61">
        <v>946</v>
      </c>
      <c r="O4691" s="111">
        <v>946</v>
      </c>
      <c r="P4691" s="147">
        <v>946</v>
      </c>
      <c r="Q4691" t="s">
        <v>879</v>
      </c>
      <c r="R4691">
        <v>1</v>
      </c>
      <c r="S4691" t="s">
        <v>14</v>
      </c>
      <c r="T4691" t="s">
        <v>980</v>
      </c>
      <c r="U4691" t="s">
        <v>15</v>
      </c>
    </row>
    <row r="4692" spans="1:21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880</v>
      </c>
      <c r="I4692">
        <v>1</v>
      </c>
      <c r="K4692" s="110">
        <v>2998.8</v>
      </c>
      <c r="L4692" s="60">
        <v>2998.8</v>
      </c>
      <c r="M4692" s="60"/>
      <c r="N4692" s="71"/>
      <c r="O4692" s="110">
        <v>2998.8</v>
      </c>
      <c r="P4692" s="147">
        <v>2998.8</v>
      </c>
      <c r="Q4692" t="s">
        <v>880</v>
      </c>
      <c r="R4692">
        <v>1</v>
      </c>
      <c r="S4692" t="s">
        <v>14</v>
      </c>
      <c r="T4692" t="s">
        <v>980</v>
      </c>
      <c r="U4692" t="s">
        <v>15</v>
      </c>
    </row>
    <row r="4693" spans="1:21">
      <c r="A4693" t="s">
        <v>759</v>
      </c>
      <c r="B4693" t="s">
        <v>760</v>
      </c>
      <c r="C4693" t="s">
        <v>761</v>
      </c>
      <c r="D4693" t="s">
        <v>11</v>
      </c>
      <c r="E4693" t="s">
        <v>12</v>
      </c>
      <c r="F4693" t="s">
        <v>13</v>
      </c>
      <c r="I4693">
        <v>1</v>
      </c>
      <c r="K4693" s="110">
        <v>7650</v>
      </c>
      <c r="L4693" s="60">
        <v>7880</v>
      </c>
      <c r="M4693" s="60"/>
      <c r="N4693" s="71"/>
      <c r="O4693" s="110">
        <v>7880</v>
      </c>
      <c r="P4693" s="147">
        <v>7880</v>
      </c>
      <c r="Q4693" t="s">
        <v>13</v>
      </c>
      <c r="R4693">
        <v>1</v>
      </c>
      <c r="S4693" t="s">
        <v>14</v>
      </c>
      <c r="T4693" t="s">
        <v>980</v>
      </c>
      <c r="U4693" t="s">
        <v>15</v>
      </c>
    </row>
    <row r="4694" spans="1:21">
      <c r="A4694" t="s">
        <v>759</v>
      </c>
      <c r="B4694" t="s">
        <v>760</v>
      </c>
      <c r="C4694" t="s">
        <v>761</v>
      </c>
      <c r="D4694" t="s">
        <v>11</v>
      </c>
      <c r="E4694" t="s">
        <v>12</v>
      </c>
      <c r="F4694" t="s">
        <v>872</v>
      </c>
      <c r="I4694">
        <v>1</v>
      </c>
      <c r="K4694" s="110">
        <v>2279.6999999999998</v>
      </c>
      <c r="L4694" s="60">
        <v>2349</v>
      </c>
      <c r="M4694" s="60"/>
      <c r="N4694" s="71"/>
      <c r="O4694" s="110">
        <v>2349</v>
      </c>
      <c r="P4694" s="147">
        <v>2349</v>
      </c>
      <c r="Q4694" t="s">
        <v>872</v>
      </c>
      <c r="R4694">
        <v>1</v>
      </c>
      <c r="S4694" t="s">
        <v>14</v>
      </c>
      <c r="T4694" t="s">
        <v>980</v>
      </c>
      <c r="U4694" t="s">
        <v>15</v>
      </c>
    </row>
    <row r="4695" spans="1:21">
      <c r="A4695" t="s">
        <v>759</v>
      </c>
      <c r="B4695" t="s">
        <v>760</v>
      </c>
      <c r="C4695" t="s">
        <v>761</v>
      </c>
      <c r="D4695" t="s">
        <v>11</v>
      </c>
      <c r="E4695" t="s">
        <v>12</v>
      </c>
      <c r="F4695" t="s">
        <v>873</v>
      </c>
      <c r="I4695">
        <v>1</v>
      </c>
      <c r="K4695" s="111">
        <v>306</v>
      </c>
      <c r="L4695" s="61">
        <v>316</v>
      </c>
      <c r="O4695" s="111">
        <v>316</v>
      </c>
      <c r="P4695" s="147">
        <v>316</v>
      </c>
      <c r="Q4695" t="s">
        <v>873</v>
      </c>
      <c r="R4695">
        <v>1</v>
      </c>
      <c r="S4695" t="s">
        <v>14</v>
      </c>
      <c r="T4695" t="s">
        <v>980</v>
      </c>
      <c r="U4695" t="s">
        <v>15</v>
      </c>
    </row>
    <row r="4696" spans="1:21">
      <c r="A4696" t="s">
        <v>759</v>
      </c>
      <c r="B4696" t="s">
        <v>760</v>
      </c>
      <c r="C4696" t="s">
        <v>761</v>
      </c>
      <c r="D4696" t="s">
        <v>11</v>
      </c>
      <c r="E4696" t="s">
        <v>12</v>
      </c>
      <c r="F4696" t="s">
        <v>874</v>
      </c>
      <c r="I4696">
        <v>1</v>
      </c>
      <c r="K4696" s="111">
        <v>214.2</v>
      </c>
      <c r="L4696" s="61">
        <v>214.2</v>
      </c>
      <c r="O4696" s="111">
        <v>214.2</v>
      </c>
      <c r="P4696" s="147">
        <v>214.2</v>
      </c>
      <c r="Q4696" t="s">
        <v>874</v>
      </c>
      <c r="R4696">
        <v>1</v>
      </c>
      <c r="S4696" t="s">
        <v>14</v>
      </c>
      <c r="T4696" t="s">
        <v>980</v>
      </c>
      <c r="U4696" t="s">
        <v>15</v>
      </c>
    </row>
    <row r="4697" spans="1:21">
      <c r="A4697" t="s">
        <v>759</v>
      </c>
      <c r="B4697" t="s">
        <v>760</v>
      </c>
      <c r="C4697" t="s">
        <v>761</v>
      </c>
      <c r="D4697" t="s">
        <v>11</v>
      </c>
      <c r="E4697" t="s">
        <v>12</v>
      </c>
      <c r="F4697" t="s">
        <v>875</v>
      </c>
      <c r="I4697">
        <v>1</v>
      </c>
      <c r="K4697" s="112" t="e">
        <v>#N/A</v>
      </c>
      <c r="L4697" s="62">
        <v>97960</v>
      </c>
      <c r="M4697" s="62"/>
      <c r="N4697" s="73"/>
      <c r="O4697" s="112">
        <v>97960</v>
      </c>
      <c r="P4697" s="147">
        <v>97960</v>
      </c>
      <c r="Q4697" t="s">
        <v>875</v>
      </c>
      <c r="R4697">
        <v>1</v>
      </c>
      <c r="S4697" t="s">
        <v>14</v>
      </c>
      <c r="T4697" t="s">
        <v>980</v>
      </c>
      <c r="U4697" t="s">
        <v>15</v>
      </c>
    </row>
    <row r="4698" spans="1:21">
      <c r="A4698" t="s">
        <v>759</v>
      </c>
      <c r="B4698" t="s">
        <v>760</v>
      </c>
      <c r="C4698" t="s">
        <v>761</v>
      </c>
      <c r="D4698" t="s">
        <v>11</v>
      </c>
      <c r="E4698" t="s">
        <v>12</v>
      </c>
      <c r="F4698" t="s">
        <v>876</v>
      </c>
      <c r="I4698">
        <v>1</v>
      </c>
      <c r="K4698" s="110">
        <v>2448</v>
      </c>
      <c r="L4698" s="60">
        <v>2522</v>
      </c>
      <c r="M4698" s="60"/>
      <c r="N4698" s="71"/>
      <c r="O4698" s="110">
        <v>2522</v>
      </c>
      <c r="P4698" s="147">
        <v>2522</v>
      </c>
      <c r="Q4698" t="s">
        <v>876</v>
      </c>
      <c r="R4698">
        <v>1</v>
      </c>
      <c r="S4698" t="s">
        <v>14</v>
      </c>
      <c r="T4698" t="s">
        <v>980</v>
      </c>
      <c r="U4698" t="s">
        <v>15</v>
      </c>
    </row>
    <row r="4699" spans="1:21">
      <c r="A4699" t="s">
        <v>759</v>
      </c>
      <c r="B4699" t="s">
        <v>760</v>
      </c>
      <c r="C4699" t="s">
        <v>761</v>
      </c>
      <c r="D4699" t="s">
        <v>11</v>
      </c>
      <c r="E4699" t="s">
        <v>12</v>
      </c>
      <c r="F4699" t="s">
        <v>877</v>
      </c>
      <c r="I4699">
        <v>1</v>
      </c>
      <c r="K4699" s="110">
        <v>1162.8</v>
      </c>
      <c r="L4699" s="60">
        <v>1198</v>
      </c>
      <c r="M4699" s="60"/>
      <c r="N4699" s="71"/>
      <c r="O4699" s="110">
        <v>1198</v>
      </c>
      <c r="P4699" s="147">
        <v>1198</v>
      </c>
      <c r="Q4699" t="s">
        <v>877</v>
      </c>
      <c r="R4699">
        <v>1</v>
      </c>
      <c r="S4699" t="s">
        <v>14</v>
      </c>
      <c r="T4699" t="s">
        <v>980</v>
      </c>
      <c r="U4699" t="s">
        <v>15</v>
      </c>
    </row>
    <row r="4700" spans="1:21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976</v>
      </c>
      <c r="I4700">
        <v>1</v>
      </c>
      <c r="K4700" s="110"/>
      <c r="L4700" s="60">
        <v>18595.7</v>
      </c>
      <c r="M4700" s="60"/>
      <c r="N4700" s="71"/>
      <c r="O4700" s="110">
        <v>18595.7</v>
      </c>
      <c r="P4700" s="147">
        <v>18595.7</v>
      </c>
      <c r="Q4700" t="s">
        <v>976</v>
      </c>
      <c r="R4700">
        <v>1</v>
      </c>
      <c r="S4700" t="s">
        <v>14</v>
      </c>
      <c r="T4700" t="s">
        <v>981</v>
      </c>
      <c r="U4700" t="s">
        <v>15</v>
      </c>
    </row>
    <row r="4701" spans="1:21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878</v>
      </c>
      <c r="I4701">
        <v>1</v>
      </c>
      <c r="K4701" s="110">
        <v>2754</v>
      </c>
      <c r="L4701" s="60">
        <v>2837</v>
      </c>
      <c r="M4701" s="60"/>
      <c r="N4701" s="71"/>
      <c r="O4701" s="110">
        <v>2837</v>
      </c>
      <c r="P4701" s="147">
        <v>2837</v>
      </c>
      <c r="Q4701" t="s">
        <v>878</v>
      </c>
      <c r="R4701">
        <v>1</v>
      </c>
      <c r="S4701" t="s">
        <v>14</v>
      </c>
      <c r="T4701" t="s">
        <v>980</v>
      </c>
      <c r="U4701" t="s">
        <v>15</v>
      </c>
    </row>
    <row r="4702" spans="1:21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879</v>
      </c>
      <c r="I4702">
        <v>1</v>
      </c>
      <c r="K4702" s="111">
        <v>918</v>
      </c>
      <c r="L4702" s="61">
        <v>946</v>
      </c>
      <c r="O4702" s="111">
        <v>946</v>
      </c>
      <c r="P4702" s="147">
        <v>946</v>
      </c>
      <c r="Q4702" t="s">
        <v>879</v>
      </c>
      <c r="R4702">
        <v>1</v>
      </c>
      <c r="S4702" t="s">
        <v>14</v>
      </c>
      <c r="T4702" t="s">
        <v>980</v>
      </c>
      <c r="U4702" t="s">
        <v>15</v>
      </c>
    </row>
    <row r="4703" spans="1:21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880</v>
      </c>
      <c r="I4703">
        <v>1</v>
      </c>
      <c r="K4703" s="110">
        <v>2998.8</v>
      </c>
      <c r="L4703" s="60">
        <v>2998.8</v>
      </c>
      <c r="M4703" s="60"/>
      <c r="N4703" s="71"/>
      <c r="O4703" s="110">
        <v>2998.8</v>
      </c>
      <c r="P4703" s="147">
        <v>2998.8</v>
      </c>
      <c r="Q4703" t="s">
        <v>880</v>
      </c>
      <c r="R4703">
        <v>1</v>
      </c>
      <c r="S4703" t="s">
        <v>14</v>
      </c>
      <c r="T4703" t="s">
        <v>980</v>
      </c>
      <c r="U4703" t="s">
        <v>15</v>
      </c>
    </row>
    <row r="4704" spans="1:21">
      <c r="A4704" t="s">
        <v>762</v>
      </c>
      <c r="B4704" t="s">
        <v>763</v>
      </c>
      <c r="C4704" t="s">
        <v>764</v>
      </c>
      <c r="D4704" t="s">
        <v>11</v>
      </c>
      <c r="E4704" t="s">
        <v>12</v>
      </c>
      <c r="F4704" t="s">
        <v>13</v>
      </c>
      <c r="I4704">
        <v>1</v>
      </c>
      <c r="K4704" s="110">
        <v>7650</v>
      </c>
      <c r="L4704" s="60">
        <v>7880</v>
      </c>
      <c r="M4704" s="60"/>
      <c r="N4704" s="71"/>
      <c r="O4704" s="110">
        <v>7880</v>
      </c>
      <c r="P4704" s="147">
        <v>7880</v>
      </c>
      <c r="Q4704" t="s">
        <v>13</v>
      </c>
      <c r="R4704">
        <v>1</v>
      </c>
      <c r="S4704" t="s">
        <v>14</v>
      </c>
      <c r="T4704" t="s">
        <v>980</v>
      </c>
      <c r="U4704" t="s">
        <v>15</v>
      </c>
    </row>
    <row r="4705" spans="1:21">
      <c r="A4705" t="s">
        <v>762</v>
      </c>
      <c r="B4705" t="s">
        <v>763</v>
      </c>
      <c r="C4705" t="s">
        <v>764</v>
      </c>
      <c r="D4705" t="s">
        <v>11</v>
      </c>
      <c r="E4705" t="s">
        <v>12</v>
      </c>
      <c r="F4705" t="s">
        <v>872</v>
      </c>
      <c r="I4705">
        <v>1</v>
      </c>
      <c r="K4705" s="110">
        <v>2279.6999999999998</v>
      </c>
      <c r="L4705" s="60">
        <v>2349</v>
      </c>
      <c r="M4705" s="60"/>
      <c r="N4705" s="71"/>
      <c r="O4705" s="110">
        <v>2349</v>
      </c>
      <c r="P4705" s="147">
        <v>2349</v>
      </c>
      <c r="Q4705" t="s">
        <v>872</v>
      </c>
      <c r="R4705">
        <v>1</v>
      </c>
      <c r="S4705" t="s">
        <v>14</v>
      </c>
      <c r="T4705" t="s">
        <v>980</v>
      </c>
      <c r="U4705" t="s">
        <v>15</v>
      </c>
    </row>
    <row r="4706" spans="1:21">
      <c r="A4706" t="s">
        <v>762</v>
      </c>
      <c r="B4706" t="s">
        <v>763</v>
      </c>
      <c r="C4706" t="s">
        <v>764</v>
      </c>
      <c r="D4706" t="s">
        <v>11</v>
      </c>
      <c r="E4706" t="s">
        <v>12</v>
      </c>
      <c r="F4706" t="s">
        <v>873</v>
      </c>
      <c r="I4706">
        <v>1</v>
      </c>
      <c r="K4706" s="111">
        <v>306</v>
      </c>
      <c r="L4706" s="61">
        <v>316</v>
      </c>
      <c r="O4706" s="111">
        <v>316</v>
      </c>
      <c r="P4706" s="147">
        <v>316</v>
      </c>
      <c r="Q4706" t="s">
        <v>873</v>
      </c>
      <c r="R4706">
        <v>1</v>
      </c>
      <c r="S4706" t="s">
        <v>14</v>
      </c>
      <c r="T4706" t="s">
        <v>980</v>
      </c>
      <c r="U4706" t="s">
        <v>15</v>
      </c>
    </row>
    <row r="4707" spans="1:21">
      <c r="A4707" t="s">
        <v>762</v>
      </c>
      <c r="B4707" t="s">
        <v>763</v>
      </c>
      <c r="C4707" t="s">
        <v>764</v>
      </c>
      <c r="D4707" t="s">
        <v>11</v>
      </c>
      <c r="E4707" t="s">
        <v>12</v>
      </c>
      <c r="F4707" t="s">
        <v>874</v>
      </c>
      <c r="I4707">
        <v>1</v>
      </c>
      <c r="K4707" s="111">
        <v>214.2</v>
      </c>
      <c r="L4707" s="61">
        <v>214.2</v>
      </c>
      <c r="O4707" s="111">
        <v>214.2</v>
      </c>
      <c r="P4707" s="147">
        <v>214.2</v>
      </c>
      <c r="Q4707" t="s">
        <v>874</v>
      </c>
      <c r="R4707">
        <v>1</v>
      </c>
      <c r="S4707" t="s">
        <v>14</v>
      </c>
      <c r="T4707" t="s">
        <v>980</v>
      </c>
      <c r="U4707" t="s">
        <v>15</v>
      </c>
    </row>
    <row r="4708" spans="1:21">
      <c r="A4708" t="s">
        <v>762</v>
      </c>
      <c r="B4708" t="s">
        <v>763</v>
      </c>
      <c r="C4708" t="s">
        <v>764</v>
      </c>
      <c r="D4708" t="s">
        <v>11</v>
      </c>
      <c r="E4708" t="s">
        <v>12</v>
      </c>
      <c r="F4708" t="s">
        <v>875</v>
      </c>
      <c r="I4708">
        <v>1</v>
      </c>
      <c r="K4708" s="112" t="e">
        <v>#N/A</v>
      </c>
      <c r="L4708" s="62">
        <v>97960</v>
      </c>
      <c r="M4708" s="62"/>
      <c r="N4708" s="73"/>
      <c r="O4708" s="112">
        <v>97960</v>
      </c>
      <c r="P4708" s="147">
        <v>97960</v>
      </c>
      <c r="Q4708" t="s">
        <v>875</v>
      </c>
      <c r="R4708">
        <v>1</v>
      </c>
      <c r="S4708" t="s">
        <v>14</v>
      </c>
      <c r="T4708" t="s">
        <v>980</v>
      </c>
      <c r="U4708" t="s">
        <v>15</v>
      </c>
    </row>
    <row r="4709" spans="1:21">
      <c r="A4709" t="s">
        <v>762</v>
      </c>
      <c r="B4709" t="s">
        <v>763</v>
      </c>
      <c r="C4709" t="s">
        <v>764</v>
      </c>
      <c r="D4709" t="s">
        <v>11</v>
      </c>
      <c r="E4709" t="s">
        <v>12</v>
      </c>
      <c r="F4709" t="s">
        <v>876</v>
      </c>
      <c r="I4709">
        <v>1</v>
      </c>
      <c r="K4709" s="110">
        <v>2448</v>
      </c>
      <c r="L4709" s="60">
        <v>2522</v>
      </c>
      <c r="M4709" s="60"/>
      <c r="N4709" s="71"/>
      <c r="O4709" s="110">
        <v>2522</v>
      </c>
      <c r="P4709" s="147">
        <v>2522</v>
      </c>
      <c r="Q4709" t="s">
        <v>876</v>
      </c>
      <c r="R4709">
        <v>1</v>
      </c>
      <c r="S4709" t="s">
        <v>14</v>
      </c>
      <c r="T4709" t="s">
        <v>980</v>
      </c>
      <c r="U4709" t="s">
        <v>15</v>
      </c>
    </row>
    <row r="4710" spans="1:21">
      <c r="A4710" t="s">
        <v>762</v>
      </c>
      <c r="B4710" t="s">
        <v>763</v>
      </c>
      <c r="C4710" t="s">
        <v>764</v>
      </c>
      <c r="D4710" t="s">
        <v>11</v>
      </c>
      <c r="E4710" t="s">
        <v>12</v>
      </c>
      <c r="F4710" t="s">
        <v>877</v>
      </c>
      <c r="I4710">
        <v>1</v>
      </c>
      <c r="K4710" s="110">
        <v>1162.8</v>
      </c>
      <c r="L4710" s="60">
        <v>1198</v>
      </c>
      <c r="M4710" s="60"/>
      <c r="N4710" s="71"/>
      <c r="O4710" s="110">
        <v>1198</v>
      </c>
      <c r="P4710" s="147">
        <v>1198</v>
      </c>
      <c r="Q4710" t="s">
        <v>877</v>
      </c>
      <c r="R4710">
        <v>1</v>
      </c>
      <c r="S4710" t="s">
        <v>14</v>
      </c>
      <c r="T4710" t="s">
        <v>980</v>
      </c>
      <c r="U4710" t="s">
        <v>15</v>
      </c>
    </row>
    <row r="4711" spans="1:21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976</v>
      </c>
      <c r="I4711">
        <v>1</v>
      </c>
      <c r="K4711" s="110"/>
      <c r="L4711" s="60">
        <v>18595.7</v>
      </c>
      <c r="M4711" s="60"/>
      <c r="N4711" s="71"/>
      <c r="O4711" s="110">
        <v>18595.7</v>
      </c>
      <c r="P4711" s="147">
        <v>18595.7</v>
      </c>
      <c r="Q4711" t="s">
        <v>976</v>
      </c>
      <c r="R4711">
        <v>1</v>
      </c>
      <c r="S4711" t="s">
        <v>14</v>
      </c>
      <c r="T4711" t="s">
        <v>981</v>
      </c>
      <c r="U4711" t="s">
        <v>15</v>
      </c>
    </row>
    <row r="4712" spans="1:21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878</v>
      </c>
      <c r="I4712">
        <v>1</v>
      </c>
      <c r="K4712" s="110">
        <v>2754</v>
      </c>
      <c r="L4712" s="60">
        <v>2837</v>
      </c>
      <c r="M4712" s="60"/>
      <c r="N4712" s="71"/>
      <c r="O4712" s="110">
        <v>2837</v>
      </c>
      <c r="P4712" s="147">
        <v>2837</v>
      </c>
      <c r="Q4712" t="s">
        <v>878</v>
      </c>
      <c r="R4712">
        <v>1</v>
      </c>
      <c r="S4712" t="s">
        <v>14</v>
      </c>
      <c r="T4712" t="s">
        <v>980</v>
      </c>
      <c r="U4712" t="s">
        <v>15</v>
      </c>
    </row>
    <row r="4713" spans="1:21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879</v>
      </c>
      <c r="I4713">
        <v>1</v>
      </c>
      <c r="K4713" s="111">
        <v>918</v>
      </c>
      <c r="L4713" s="61">
        <v>946</v>
      </c>
      <c r="O4713" s="111">
        <v>946</v>
      </c>
      <c r="P4713" s="147">
        <v>946</v>
      </c>
      <c r="Q4713" t="s">
        <v>879</v>
      </c>
      <c r="R4713">
        <v>1</v>
      </c>
      <c r="S4713" t="s">
        <v>14</v>
      </c>
      <c r="T4713" t="s">
        <v>980</v>
      </c>
      <c r="U4713" t="s">
        <v>15</v>
      </c>
    </row>
    <row r="4714" spans="1:21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880</v>
      </c>
      <c r="I4714">
        <v>1</v>
      </c>
      <c r="K4714" s="110">
        <v>2998.8</v>
      </c>
      <c r="L4714" s="60">
        <v>2998.8</v>
      </c>
      <c r="M4714" s="60"/>
      <c r="N4714" s="71"/>
      <c r="O4714" s="110">
        <v>2998.8</v>
      </c>
      <c r="P4714" s="147">
        <v>2998.8</v>
      </c>
      <c r="Q4714" t="s">
        <v>880</v>
      </c>
      <c r="R4714">
        <v>1</v>
      </c>
      <c r="S4714" t="s">
        <v>14</v>
      </c>
      <c r="T4714" t="s">
        <v>980</v>
      </c>
      <c r="U4714" t="s">
        <v>15</v>
      </c>
    </row>
    <row r="4715" spans="1:21">
      <c r="A4715" t="s">
        <v>765</v>
      </c>
      <c r="B4715" t="s">
        <v>766</v>
      </c>
      <c r="C4715" t="s">
        <v>767</v>
      </c>
      <c r="D4715" t="s">
        <v>11</v>
      </c>
      <c r="E4715" t="s">
        <v>12</v>
      </c>
      <c r="F4715" t="s">
        <v>13</v>
      </c>
      <c r="I4715">
        <v>1</v>
      </c>
      <c r="K4715" s="111">
        <v>375</v>
      </c>
      <c r="L4715" s="61">
        <v>375</v>
      </c>
      <c r="O4715" s="111">
        <v>375</v>
      </c>
      <c r="P4715" s="147">
        <v>375</v>
      </c>
      <c r="Q4715" t="s">
        <v>13</v>
      </c>
      <c r="R4715">
        <v>1</v>
      </c>
      <c r="S4715" t="s">
        <v>14</v>
      </c>
      <c r="T4715" t="s">
        <v>980</v>
      </c>
      <c r="U4715" t="s">
        <v>15</v>
      </c>
    </row>
    <row r="4716" spans="1:21">
      <c r="A4716" t="s">
        <v>765</v>
      </c>
      <c r="B4716" t="s">
        <v>766</v>
      </c>
      <c r="C4716" t="s">
        <v>767</v>
      </c>
      <c r="D4716" t="s">
        <v>11</v>
      </c>
      <c r="E4716" t="s">
        <v>12</v>
      </c>
      <c r="F4716" t="s">
        <v>872</v>
      </c>
      <c r="I4716">
        <v>1</v>
      </c>
      <c r="K4716" s="111">
        <v>111.8</v>
      </c>
      <c r="L4716" s="61">
        <v>111.8</v>
      </c>
      <c r="O4716" s="111">
        <v>111.8</v>
      </c>
      <c r="P4716" s="147">
        <v>111.8</v>
      </c>
      <c r="Q4716" t="s">
        <v>872</v>
      </c>
      <c r="R4716">
        <v>1</v>
      </c>
      <c r="S4716" t="s">
        <v>14</v>
      </c>
      <c r="T4716" t="s">
        <v>980</v>
      </c>
      <c r="U4716" t="s">
        <v>15</v>
      </c>
    </row>
    <row r="4717" spans="1:21">
      <c r="A4717" t="s">
        <v>765</v>
      </c>
      <c r="B4717" t="s">
        <v>766</v>
      </c>
      <c r="C4717" t="s">
        <v>767</v>
      </c>
      <c r="D4717" t="s">
        <v>11</v>
      </c>
      <c r="E4717" t="s">
        <v>12</v>
      </c>
      <c r="F4717" t="s">
        <v>873</v>
      </c>
      <c r="I4717">
        <v>1</v>
      </c>
      <c r="K4717" s="111">
        <v>15</v>
      </c>
      <c r="L4717" s="61">
        <v>15</v>
      </c>
      <c r="O4717" s="111">
        <v>15</v>
      </c>
      <c r="P4717" s="147">
        <v>15</v>
      </c>
      <c r="Q4717" t="s">
        <v>873</v>
      </c>
      <c r="R4717">
        <v>1</v>
      </c>
      <c r="S4717" t="s">
        <v>14</v>
      </c>
      <c r="T4717" t="s">
        <v>980</v>
      </c>
      <c r="U4717" t="s">
        <v>15</v>
      </c>
    </row>
    <row r="4718" spans="1:21">
      <c r="A4718" t="s">
        <v>765</v>
      </c>
      <c r="B4718" t="s">
        <v>766</v>
      </c>
      <c r="C4718" t="s">
        <v>767</v>
      </c>
      <c r="D4718" t="s">
        <v>11</v>
      </c>
      <c r="E4718" t="s">
        <v>12</v>
      </c>
      <c r="F4718" t="s">
        <v>874</v>
      </c>
      <c r="I4718">
        <v>1</v>
      </c>
      <c r="K4718" s="111">
        <v>12.8</v>
      </c>
      <c r="L4718" s="61">
        <v>12.8</v>
      </c>
      <c r="O4718" s="111">
        <v>12.8</v>
      </c>
      <c r="P4718" s="147">
        <v>12.8</v>
      </c>
      <c r="Q4718" t="s">
        <v>874</v>
      </c>
      <c r="R4718">
        <v>1</v>
      </c>
      <c r="S4718" t="s">
        <v>14</v>
      </c>
      <c r="T4718" t="s">
        <v>980</v>
      </c>
      <c r="U4718" t="s">
        <v>15</v>
      </c>
    </row>
    <row r="4719" spans="1:21">
      <c r="A4719" t="s">
        <v>765</v>
      </c>
      <c r="B4719" t="s">
        <v>766</v>
      </c>
      <c r="C4719" t="s">
        <v>767</v>
      </c>
      <c r="D4719" t="s">
        <v>11</v>
      </c>
      <c r="E4719" t="s">
        <v>12</v>
      </c>
      <c r="F4719" t="s">
        <v>875</v>
      </c>
      <c r="I4719">
        <v>1</v>
      </c>
      <c r="K4719" s="112">
        <v>4350</v>
      </c>
      <c r="L4719" s="62">
        <v>4350</v>
      </c>
      <c r="M4719" s="62"/>
      <c r="N4719" s="73"/>
      <c r="O4719" s="112">
        <v>4350</v>
      </c>
      <c r="P4719" s="147">
        <v>4350</v>
      </c>
      <c r="Q4719" t="s">
        <v>875</v>
      </c>
      <c r="R4719">
        <v>1</v>
      </c>
      <c r="S4719" t="s">
        <v>14</v>
      </c>
      <c r="T4719" t="s">
        <v>980</v>
      </c>
      <c r="U4719" t="s">
        <v>15</v>
      </c>
    </row>
    <row r="4720" spans="1:21">
      <c r="A4720" t="s">
        <v>765</v>
      </c>
      <c r="B4720" t="s">
        <v>766</v>
      </c>
      <c r="C4720" t="s">
        <v>767</v>
      </c>
      <c r="D4720" t="s">
        <v>11</v>
      </c>
      <c r="E4720" t="s">
        <v>12</v>
      </c>
      <c r="F4720" t="s">
        <v>876</v>
      </c>
      <c r="I4720">
        <v>1</v>
      </c>
      <c r="K4720" s="111">
        <v>112.5</v>
      </c>
      <c r="L4720" s="61">
        <v>112.5</v>
      </c>
      <c r="O4720" s="111">
        <v>112.5</v>
      </c>
      <c r="P4720" s="147">
        <v>112.5</v>
      </c>
      <c r="Q4720" t="s">
        <v>876</v>
      </c>
      <c r="R4720">
        <v>1</v>
      </c>
      <c r="S4720" t="s">
        <v>14</v>
      </c>
      <c r="T4720" t="s">
        <v>980</v>
      </c>
      <c r="U4720" t="s">
        <v>15</v>
      </c>
    </row>
    <row r="4721" spans="1:21">
      <c r="A4721" t="s">
        <v>765</v>
      </c>
      <c r="B4721" t="s">
        <v>766</v>
      </c>
      <c r="C4721" t="s">
        <v>767</v>
      </c>
      <c r="D4721" t="s">
        <v>11</v>
      </c>
      <c r="E4721" t="s">
        <v>12</v>
      </c>
      <c r="F4721" t="s">
        <v>877</v>
      </c>
      <c r="I4721">
        <v>1</v>
      </c>
      <c r="K4721" s="111">
        <v>60</v>
      </c>
      <c r="L4721" s="61">
        <v>60</v>
      </c>
      <c r="O4721" s="111">
        <v>60</v>
      </c>
      <c r="P4721" s="147">
        <v>60</v>
      </c>
      <c r="Q4721" t="s">
        <v>877</v>
      </c>
      <c r="R4721">
        <v>1</v>
      </c>
      <c r="S4721" t="s">
        <v>14</v>
      </c>
      <c r="T4721" t="s">
        <v>980</v>
      </c>
      <c r="U4721" t="s">
        <v>15</v>
      </c>
    </row>
    <row r="4722" spans="1:21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976</v>
      </c>
      <c r="I4722">
        <v>1</v>
      </c>
      <c r="L4722" s="61">
        <v>885.1</v>
      </c>
      <c r="O4722" s="111">
        <v>885.1</v>
      </c>
      <c r="P4722" s="147">
        <v>885.1</v>
      </c>
      <c r="Q4722" t="s">
        <v>976</v>
      </c>
      <c r="R4722">
        <v>1</v>
      </c>
      <c r="S4722" t="s">
        <v>14</v>
      </c>
      <c r="T4722" t="s">
        <v>981</v>
      </c>
      <c r="U4722" t="s">
        <v>15</v>
      </c>
    </row>
    <row r="4723" spans="1:21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878</v>
      </c>
      <c r="I4723">
        <v>1</v>
      </c>
      <c r="K4723" s="111">
        <v>127.5</v>
      </c>
      <c r="L4723" s="61">
        <v>127.5</v>
      </c>
      <c r="O4723" s="111">
        <v>127.5</v>
      </c>
      <c r="P4723" s="147">
        <v>127.5</v>
      </c>
      <c r="Q4723" t="s">
        <v>878</v>
      </c>
      <c r="R4723">
        <v>1</v>
      </c>
      <c r="S4723" t="s">
        <v>14</v>
      </c>
      <c r="T4723" t="s">
        <v>980</v>
      </c>
      <c r="U4723" t="s">
        <v>15</v>
      </c>
    </row>
    <row r="4724" spans="1:21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879</v>
      </c>
      <c r="I4724">
        <v>1</v>
      </c>
      <c r="K4724" s="111">
        <v>45</v>
      </c>
      <c r="L4724" s="61">
        <v>45</v>
      </c>
      <c r="O4724" s="111">
        <v>45</v>
      </c>
      <c r="P4724" s="147">
        <v>45</v>
      </c>
      <c r="Q4724" t="s">
        <v>879</v>
      </c>
      <c r="R4724">
        <v>1</v>
      </c>
      <c r="S4724" t="s">
        <v>14</v>
      </c>
      <c r="T4724" t="s">
        <v>980</v>
      </c>
      <c r="U4724" t="s">
        <v>15</v>
      </c>
    </row>
    <row r="4725" spans="1:21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880</v>
      </c>
      <c r="I4725">
        <v>1</v>
      </c>
      <c r="K4725" s="111">
        <v>187.5</v>
      </c>
      <c r="L4725" s="61">
        <v>187.5</v>
      </c>
      <c r="O4725" s="111">
        <v>187.5</v>
      </c>
      <c r="P4725" s="147">
        <v>187.5</v>
      </c>
      <c r="Q4725" t="s">
        <v>880</v>
      </c>
      <c r="R4725">
        <v>1</v>
      </c>
      <c r="S4725" t="s">
        <v>14</v>
      </c>
      <c r="T4725" t="s">
        <v>980</v>
      </c>
      <c r="U4725" t="s">
        <v>15</v>
      </c>
    </row>
    <row r="4726" spans="1:21">
      <c r="A4726" t="s">
        <v>768</v>
      </c>
      <c r="B4726" t="s">
        <v>769</v>
      </c>
      <c r="C4726" t="s">
        <v>770</v>
      </c>
      <c r="D4726" t="s">
        <v>11</v>
      </c>
      <c r="E4726" t="s">
        <v>12</v>
      </c>
      <c r="F4726" t="s">
        <v>13</v>
      </c>
      <c r="I4726">
        <v>1</v>
      </c>
      <c r="K4726" s="110">
        <v>65000</v>
      </c>
      <c r="L4726" s="60">
        <v>65000</v>
      </c>
      <c r="M4726" s="60"/>
      <c r="N4726" s="71"/>
      <c r="O4726" s="110">
        <v>65000</v>
      </c>
      <c r="P4726" s="147">
        <v>65000</v>
      </c>
      <c r="Q4726" t="s">
        <v>13</v>
      </c>
      <c r="R4726">
        <v>1</v>
      </c>
      <c r="S4726" t="s">
        <v>14</v>
      </c>
      <c r="T4726" t="s">
        <v>980</v>
      </c>
      <c r="U4726" t="s">
        <v>15</v>
      </c>
    </row>
    <row r="4727" spans="1:21">
      <c r="A4727" t="s">
        <v>768</v>
      </c>
      <c r="B4727" t="s">
        <v>769</v>
      </c>
      <c r="C4727" t="s">
        <v>770</v>
      </c>
      <c r="D4727" t="s">
        <v>11</v>
      </c>
      <c r="E4727" t="s">
        <v>12</v>
      </c>
      <c r="F4727" t="s">
        <v>872</v>
      </c>
      <c r="I4727">
        <v>1</v>
      </c>
      <c r="K4727" s="110">
        <v>19370</v>
      </c>
      <c r="L4727" s="60">
        <v>19370</v>
      </c>
      <c r="M4727" s="60"/>
      <c r="N4727" s="71"/>
      <c r="O4727" s="110">
        <v>19370</v>
      </c>
      <c r="P4727" s="147">
        <v>19370</v>
      </c>
      <c r="Q4727" t="s">
        <v>872</v>
      </c>
      <c r="R4727">
        <v>1</v>
      </c>
      <c r="S4727" t="s">
        <v>14</v>
      </c>
      <c r="T4727" t="s">
        <v>980</v>
      </c>
      <c r="U4727" t="s">
        <v>15</v>
      </c>
    </row>
    <row r="4728" spans="1:21">
      <c r="A4728" t="s">
        <v>768</v>
      </c>
      <c r="B4728" t="s">
        <v>769</v>
      </c>
      <c r="C4728" t="s">
        <v>770</v>
      </c>
      <c r="D4728" t="s">
        <v>11</v>
      </c>
      <c r="E4728" t="s">
        <v>12</v>
      </c>
      <c r="F4728" t="s">
        <v>873</v>
      </c>
      <c r="I4728">
        <v>1</v>
      </c>
      <c r="K4728" s="110">
        <v>2600</v>
      </c>
      <c r="L4728" s="60">
        <v>2600</v>
      </c>
      <c r="M4728" s="60"/>
      <c r="N4728" s="71"/>
      <c r="O4728" s="110">
        <v>2600</v>
      </c>
      <c r="P4728" s="147">
        <v>2600</v>
      </c>
      <c r="Q4728" t="s">
        <v>873</v>
      </c>
      <c r="R4728">
        <v>1</v>
      </c>
      <c r="S4728" t="s">
        <v>14</v>
      </c>
      <c r="T4728" t="s">
        <v>980</v>
      </c>
      <c r="U4728" t="s">
        <v>15</v>
      </c>
    </row>
    <row r="4729" spans="1:21">
      <c r="A4729" t="s">
        <v>768</v>
      </c>
      <c r="B4729" t="s">
        <v>769</v>
      </c>
      <c r="C4729" t="s">
        <v>770</v>
      </c>
      <c r="D4729" t="s">
        <v>11</v>
      </c>
      <c r="E4729" t="s">
        <v>12</v>
      </c>
      <c r="F4729" t="s">
        <v>874</v>
      </c>
      <c r="I4729">
        <v>1</v>
      </c>
      <c r="K4729" s="110">
        <v>2210</v>
      </c>
      <c r="L4729" s="60">
        <v>2210</v>
      </c>
      <c r="M4729" s="60"/>
      <c r="N4729" s="71"/>
      <c r="O4729" s="110">
        <v>2210</v>
      </c>
      <c r="P4729" s="147">
        <v>2210</v>
      </c>
      <c r="Q4729" t="s">
        <v>874</v>
      </c>
      <c r="R4729">
        <v>1</v>
      </c>
      <c r="S4729" t="s">
        <v>14</v>
      </c>
      <c r="T4729" t="s">
        <v>980</v>
      </c>
      <c r="U4729" t="s">
        <v>15</v>
      </c>
    </row>
    <row r="4730" spans="1:21">
      <c r="A4730" t="s">
        <v>768</v>
      </c>
      <c r="B4730" t="s">
        <v>769</v>
      </c>
      <c r="C4730" t="s">
        <v>770</v>
      </c>
      <c r="D4730" t="s">
        <v>11</v>
      </c>
      <c r="E4730" t="s">
        <v>12</v>
      </c>
      <c r="F4730" t="s">
        <v>875</v>
      </c>
      <c r="I4730">
        <v>1</v>
      </c>
      <c r="K4730" s="112">
        <v>754000</v>
      </c>
      <c r="L4730" s="62">
        <v>754000</v>
      </c>
      <c r="M4730" s="62"/>
      <c r="N4730" s="73"/>
      <c r="O4730" s="112">
        <v>754000</v>
      </c>
      <c r="P4730" s="147">
        <v>754000</v>
      </c>
      <c r="Q4730" t="s">
        <v>875</v>
      </c>
      <c r="R4730">
        <v>1</v>
      </c>
      <c r="S4730" t="s">
        <v>14</v>
      </c>
      <c r="T4730" t="s">
        <v>980</v>
      </c>
      <c r="U4730" t="s">
        <v>15</v>
      </c>
    </row>
    <row r="4731" spans="1:21">
      <c r="A4731" t="s">
        <v>768</v>
      </c>
      <c r="B4731" t="s">
        <v>769</v>
      </c>
      <c r="C4731" t="s">
        <v>770</v>
      </c>
      <c r="D4731" t="s">
        <v>11</v>
      </c>
      <c r="E4731" t="s">
        <v>12</v>
      </c>
      <c r="F4731" t="s">
        <v>876</v>
      </c>
      <c r="I4731">
        <v>1</v>
      </c>
      <c r="K4731" s="110">
        <v>19500</v>
      </c>
      <c r="L4731" s="60">
        <v>19500</v>
      </c>
      <c r="M4731" s="60"/>
      <c r="N4731" s="71"/>
      <c r="O4731" s="110">
        <v>19500</v>
      </c>
      <c r="P4731" s="147">
        <v>19500</v>
      </c>
      <c r="Q4731" t="s">
        <v>876</v>
      </c>
      <c r="R4731">
        <v>1</v>
      </c>
      <c r="S4731" t="s">
        <v>14</v>
      </c>
      <c r="T4731" t="s">
        <v>980</v>
      </c>
      <c r="U4731" t="s">
        <v>15</v>
      </c>
    </row>
    <row r="4732" spans="1:21">
      <c r="A4732" t="s">
        <v>768</v>
      </c>
      <c r="B4732" t="s">
        <v>769</v>
      </c>
      <c r="C4732" t="s">
        <v>770</v>
      </c>
      <c r="D4732" t="s">
        <v>11</v>
      </c>
      <c r="E4732" t="s">
        <v>12</v>
      </c>
      <c r="F4732" t="s">
        <v>877</v>
      </c>
      <c r="I4732">
        <v>1</v>
      </c>
      <c r="K4732" s="110">
        <v>10400</v>
      </c>
      <c r="L4732" s="60">
        <v>10400</v>
      </c>
      <c r="M4732" s="60"/>
      <c r="N4732" s="71"/>
      <c r="O4732" s="110">
        <v>10400</v>
      </c>
      <c r="P4732" s="147">
        <v>10400</v>
      </c>
      <c r="Q4732" t="s">
        <v>877</v>
      </c>
      <c r="R4732">
        <v>1</v>
      </c>
      <c r="S4732" t="s">
        <v>14</v>
      </c>
      <c r="T4732" t="s">
        <v>980</v>
      </c>
      <c r="U4732" t="s">
        <v>15</v>
      </c>
    </row>
    <row r="4733" spans="1:21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976</v>
      </c>
      <c r="I4733">
        <v>1</v>
      </c>
      <c r="K4733" s="110"/>
      <c r="L4733" s="60">
        <v>153400</v>
      </c>
      <c r="M4733" s="60"/>
      <c r="N4733" s="71"/>
      <c r="O4733" s="110">
        <v>153400</v>
      </c>
      <c r="P4733" s="147">
        <v>153400</v>
      </c>
      <c r="Q4733" t="s">
        <v>976</v>
      </c>
      <c r="R4733">
        <v>1</v>
      </c>
      <c r="S4733" t="s">
        <v>14</v>
      </c>
      <c r="T4733" t="s">
        <v>981</v>
      </c>
      <c r="U4733" t="s">
        <v>15</v>
      </c>
    </row>
    <row r="4734" spans="1:21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878</v>
      </c>
      <c r="I4734">
        <v>1</v>
      </c>
      <c r="K4734" s="110">
        <v>22100</v>
      </c>
      <c r="L4734" s="60">
        <v>22100</v>
      </c>
      <c r="M4734" s="60"/>
      <c r="N4734" s="71"/>
      <c r="O4734" s="110">
        <v>22100</v>
      </c>
      <c r="P4734" s="147">
        <v>22100</v>
      </c>
      <c r="Q4734" t="s">
        <v>878</v>
      </c>
      <c r="R4734">
        <v>1</v>
      </c>
      <c r="S4734" t="s">
        <v>14</v>
      </c>
      <c r="T4734" t="s">
        <v>980</v>
      </c>
      <c r="U4734" t="s">
        <v>15</v>
      </c>
    </row>
    <row r="4735" spans="1:21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879</v>
      </c>
      <c r="I4735">
        <v>1</v>
      </c>
      <c r="K4735" s="110">
        <v>7800</v>
      </c>
      <c r="L4735" s="60">
        <v>7800</v>
      </c>
      <c r="M4735" s="60"/>
      <c r="N4735" s="71"/>
      <c r="O4735" s="110">
        <v>7800</v>
      </c>
      <c r="P4735" s="147">
        <v>7800</v>
      </c>
      <c r="Q4735" t="s">
        <v>879</v>
      </c>
      <c r="R4735">
        <v>1</v>
      </c>
      <c r="S4735" t="s">
        <v>14</v>
      </c>
      <c r="T4735" t="s">
        <v>980</v>
      </c>
      <c r="U4735" t="s">
        <v>15</v>
      </c>
    </row>
    <row r="4736" spans="1:21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880</v>
      </c>
      <c r="I4736">
        <v>1</v>
      </c>
      <c r="K4736" s="110">
        <v>32500</v>
      </c>
      <c r="L4736" s="60">
        <v>32500</v>
      </c>
      <c r="M4736" s="60"/>
      <c r="N4736" s="71"/>
      <c r="O4736" s="110">
        <v>32500</v>
      </c>
      <c r="P4736" s="147">
        <v>32500</v>
      </c>
      <c r="Q4736" t="s">
        <v>880</v>
      </c>
      <c r="R4736">
        <v>1</v>
      </c>
      <c r="S4736" t="s">
        <v>14</v>
      </c>
      <c r="T4736" t="s">
        <v>980</v>
      </c>
      <c r="U4736" t="s">
        <v>15</v>
      </c>
    </row>
    <row r="4737" spans="1:21">
      <c r="A4737" t="s">
        <v>771</v>
      </c>
      <c r="B4737" t="s">
        <v>772</v>
      </c>
      <c r="C4737" t="s">
        <v>773</v>
      </c>
      <c r="D4737" t="s">
        <v>11</v>
      </c>
      <c r="E4737" t="s">
        <v>12</v>
      </c>
      <c r="F4737" t="s">
        <v>13</v>
      </c>
      <c r="I4737">
        <v>1</v>
      </c>
      <c r="K4737" s="110">
        <v>1375</v>
      </c>
      <c r="L4737" s="60">
        <v>1375</v>
      </c>
      <c r="M4737" s="60"/>
      <c r="N4737" s="71"/>
      <c r="O4737" s="110">
        <v>1375</v>
      </c>
      <c r="P4737" s="147">
        <v>1375</v>
      </c>
      <c r="Q4737" t="s">
        <v>13</v>
      </c>
      <c r="R4737">
        <v>1</v>
      </c>
      <c r="S4737" t="s">
        <v>14</v>
      </c>
      <c r="T4737" t="s">
        <v>980</v>
      </c>
      <c r="U4737" t="s">
        <v>15</v>
      </c>
    </row>
    <row r="4738" spans="1:21">
      <c r="A4738" t="s">
        <v>771</v>
      </c>
      <c r="B4738" t="s">
        <v>772</v>
      </c>
      <c r="C4738" t="s">
        <v>773</v>
      </c>
      <c r="D4738" t="s">
        <v>11</v>
      </c>
      <c r="E4738" t="s">
        <v>12</v>
      </c>
      <c r="F4738" t="s">
        <v>872</v>
      </c>
      <c r="I4738">
        <v>1</v>
      </c>
      <c r="K4738" s="111">
        <v>409.8</v>
      </c>
      <c r="L4738" s="61">
        <v>409.8</v>
      </c>
      <c r="O4738" s="111">
        <v>409.8</v>
      </c>
      <c r="P4738" s="147">
        <v>409.8</v>
      </c>
      <c r="Q4738" t="s">
        <v>872</v>
      </c>
      <c r="R4738">
        <v>1</v>
      </c>
      <c r="S4738" t="s">
        <v>14</v>
      </c>
      <c r="T4738" t="s">
        <v>980</v>
      </c>
      <c r="U4738" t="s">
        <v>15</v>
      </c>
    </row>
    <row r="4739" spans="1:21">
      <c r="A4739" t="s">
        <v>771</v>
      </c>
      <c r="B4739" t="s">
        <v>772</v>
      </c>
      <c r="C4739" t="s">
        <v>773</v>
      </c>
      <c r="D4739" t="s">
        <v>11</v>
      </c>
      <c r="E4739" t="s">
        <v>12</v>
      </c>
      <c r="F4739" t="s">
        <v>873</v>
      </c>
      <c r="I4739">
        <v>1</v>
      </c>
      <c r="K4739" s="111">
        <v>55</v>
      </c>
      <c r="L4739" s="61">
        <v>55</v>
      </c>
      <c r="O4739" s="111">
        <v>55</v>
      </c>
      <c r="P4739" s="147">
        <v>55</v>
      </c>
      <c r="Q4739" t="s">
        <v>873</v>
      </c>
      <c r="R4739">
        <v>1</v>
      </c>
      <c r="S4739" t="s">
        <v>14</v>
      </c>
      <c r="T4739" t="s">
        <v>980</v>
      </c>
      <c r="U4739" t="s">
        <v>15</v>
      </c>
    </row>
    <row r="4740" spans="1:21">
      <c r="A4740" t="s">
        <v>771</v>
      </c>
      <c r="B4740" t="s">
        <v>772</v>
      </c>
      <c r="C4740" t="s">
        <v>773</v>
      </c>
      <c r="D4740" t="s">
        <v>11</v>
      </c>
      <c r="E4740" t="s">
        <v>12</v>
      </c>
      <c r="F4740" t="s">
        <v>874</v>
      </c>
      <c r="I4740">
        <v>1</v>
      </c>
      <c r="K4740" s="111">
        <v>46.8</v>
      </c>
      <c r="L4740" s="61">
        <v>46.8</v>
      </c>
      <c r="O4740" s="111">
        <v>46.8</v>
      </c>
      <c r="P4740" s="147">
        <v>46.8</v>
      </c>
      <c r="Q4740" t="s">
        <v>874</v>
      </c>
      <c r="R4740">
        <v>1</v>
      </c>
      <c r="S4740" t="s">
        <v>14</v>
      </c>
      <c r="T4740" t="s">
        <v>980</v>
      </c>
      <c r="U4740" t="s">
        <v>15</v>
      </c>
    </row>
    <row r="4741" spans="1:21">
      <c r="A4741" t="s">
        <v>771</v>
      </c>
      <c r="B4741" t="s">
        <v>772</v>
      </c>
      <c r="C4741" t="s">
        <v>773</v>
      </c>
      <c r="D4741" t="s">
        <v>11</v>
      </c>
      <c r="E4741" t="s">
        <v>12</v>
      </c>
      <c r="F4741" t="s">
        <v>875</v>
      </c>
      <c r="I4741">
        <v>1</v>
      </c>
      <c r="K4741" s="112">
        <v>15950</v>
      </c>
      <c r="L4741" s="62">
        <v>15950</v>
      </c>
      <c r="M4741" s="62"/>
      <c r="N4741" s="73"/>
      <c r="O4741" s="112">
        <v>15950</v>
      </c>
      <c r="P4741" s="147">
        <v>15950</v>
      </c>
      <c r="Q4741" t="s">
        <v>875</v>
      </c>
      <c r="R4741">
        <v>1</v>
      </c>
      <c r="S4741" t="s">
        <v>14</v>
      </c>
      <c r="T4741" t="s">
        <v>980</v>
      </c>
      <c r="U4741" t="s">
        <v>15</v>
      </c>
    </row>
    <row r="4742" spans="1:21">
      <c r="A4742" t="s">
        <v>771</v>
      </c>
      <c r="B4742" t="s">
        <v>772</v>
      </c>
      <c r="C4742" t="s">
        <v>773</v>
      </c>
      <c r="D4742" t="s">
        <v>11</v>
      </c>
      <c r="E4742" t="s">
        <v>12</v>
      </c>
      <c r="F4742" t="s">
        <v>876</v>
      </c>
      <c r="I4742">
        <v>1</v>
      </c>
      <c r="K4742" s="111">
        <v>412.5</v>
      </c>
      <c r="L4742" s="61">
        <v>412.5</v>
      </c>
      <c r="O4742" s="111">
        <v>412.5</v>
      </c>
      <c r="P4742" s="147">
        <v>412.5</v>
      </c>
      <c r="Q4742" t="s">
        <v>876</v>
      </c>
      <c r="R4742">
        <v>1</v>
      </c>
      <c r="S4742" t="s">
        <v>14</v>
      </c>
      <c r="T4742" t="s">
        <v>980</v>
      </c>
      <c r="U4742" t="s">
        <v>15</v>
      </c>
    </row>
    <row r="4743" spans="1:21">
      <c r="A4743" t="s">
        <v>771</v>
      </c>
      <c r="B4743" t="s">
        <v>772</v>
      </c>
      <c r="C4743" t="s">
        <v>773</v>
      </c>
      <c r="D4743" t="s">
        <v>11</v>
      </c>
      <c r="E4743" t="s">
        <v>12</v>
      </c>
      <c r="F4743" t="s">
        <v>877</v>
      </c>
      <c r="I4743">
        <v>1</v>
      </c>
      <c r="K4743" s="111">
        <v>220</v>
      </c>
      <c r="L4743" s="61">
        <v>220</v>
      </c>
      <c r="O4743" s="111">
        <v>220</v>
      </c>
      <c r="P4743" s="147">
        <v>220</v>
      </c>
      <c r="Q4743" t="s">
        <v>877</v>
      </c>
      <c r="R4743">
        <v>1</v>
      </c>
      <c r="S4743" t="s">
        <v>14</v>
      </c>
      <c r="T4743" t="s">
        <v>980</v>
      </c>
      <c r="U4743" t="s">
        <v>15</v>
      </c>
    </row>
    <row r="4744" spans="1:21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976</v>
      </c>
      <c r="I4744">
        <v>1</v>
      </c>
      <c r="K4744" s="110"/>
      <c r="L4744" s="60">
        <v>3245.1</v>
      </c>
      <c r="M4744" s="60"/>
      <c r="N4744" s="71"/>
      <c r="O4744" s="110">
        <v>3245.1</v>
      </c>
      <c r="P4744" s="147">
        <v>3245.1</v>
      </c>
      <c r="Q4744" t="s">
        <v>976</v>
      </c>
      <c r="R4744">
        <v>1</v>
      </c>
      <c r="S4744" t="s">
        <v>14</v>
      </c>
      <c r="T4744" t="s">
        <v>981</v>
      </c>
      <c r="U4744" t="s">
        <v>15</v>
      </c>
    </row>
    <row r="4745" spans="1:21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878</v>
      </c>
      <c r="I4745">
        <v>1</v>
      </c>
      <c r="K4745" s="111">
        <v>467.5</v>
      </c>
      <c r="L4745" s="61">
        <v>467.5</v>
      </c>
      <c r="O4745" s="111">
        <v>467.5</v>
      </c>
      <c r="P4745" s="147">
        <v>467.5</v>
      </c>
      <c r="Q4745" t="s">
        <v>878</v>
      </c>
      <c r="R4745">
        <v>1</v>
      </c>
      <c r="S4745" t="s">
        <v>14</v>
      </c>
      <c r="T4745" t="s">
        <v>980</v>
      </c>
      <c r="U4745" t="s">
        <v>15</v>
      </c>
    </row>
    <row r="4746" spans="1:21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879</v>
      </c>
      <c r="I4746">
        <v>1</v>
      </c>
      <c r="K4746" s="111">
        <v>165</v>
      </c>
      <c r="L4746" s="61">
        <v>165</v>
      </c>
      <c r="O4746" s="111">
        <v>165</v>
      </c>
      <c r="P4746" s="147">
        <v>165</v>
      </c>
      <c r="Q4746" t="s">
        <v>879</v>
      </c>
      <c r="R4746">
        <v>1</v>
      </c>
      <c r="S4746" t="s">
        <v>14</v>
      </c>
      <c r="T4746" t="s">
        <v>980</v>
      </c>
      <c r="U4746" t="s">
        <v>15</v>
      </c>
    </row>
    <row r="4747" spans="1:21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880</v>
      </c>
      <c r="I4747">
        <v>1</v>
      </c>
      <c r="K4747" s="111">
        <v>687.5</v>
      </c>
      <c r="L4747" s="61">
        <v>687.5</v>
      </c>
      <c r="O4747" s="111">
        <v>687.5</v>
      </c>
      <c r="P4747" s="147">
        <v>687.5</v>
      </c>
      <c r="Q4747" t="s">
        <v>880</v>
      </c>
      <c r="R4747">
        <v>1</v>
      </c>
      <c r="S4747" t="s">
        <v>14</v>
      </c>
      <c r="T4747" t="s">
        <v>980</v>
      </c>
      <c r="U4747" t="s">
        <v>15</v>
      </c>
    </row>
    <row r="4748" spans="1:21">
      <c r="A4748" t="s">
        <v>774</v>
      </c>
      <c r="B4748" t="s">
        <v>775</v>
      </c>
      <c r="C4748" t="s">
        <v>776</v>
      </c>
      <c r="D4748" t="s">
        <v>11</v>
      </c>
      <c r="E4748" t="s">
        <v>12</v>
      </c>
      <c r="F4748" t="s">
        <v>13</v>
      </c>
      <c r="I4748">
        <v>1</v>
      </c>
      <c r="K4748" s="110">
        <v>35113.5</v>
      </c>
      <c r="L4748" s="60">
        <v>36870</v>
      </c>
      <c r="M4748" s="60"/>
      <c r="N4748" s="71"/>
      <c r="O4748" s="110">
        <v>36870</v>
      </c>
      <c r="P4748" s="147">
        <v>36870</v>
      </c>
      <c r="Q4748" t="s">
        <v>13</v>
      </c>
      <c r="R4748">
        <v>1</v>
      </c>
      <c r="S4748" t="s">
        <v>14</v>
      </c>
      <c r="T4748" t="s">
        <v>980</v>
      </c>
      <c r="U4748" t="s">
        <v>15</v>
      </c>
    </row>
    <row r="4749" spans="1:21">
      <c r="A4749" t="s">
        <v>774</v>
      </c>
      <c r="B4749" t="s">
        <v>775</v>
      </c>
      <c r="C4749" t="s">
        <v>776</v>
      </c>
      <c r="D4749" t="s">
        <v>11</v>
      </c>
      <c r="E4749" t="s">
        <v>12</v>
      </c>
      <c r="F4749" t="s">
        <v>872</v>
      </c>
      <c r="I4749">
        <v>1</v>
      </c>
      <c r="K4749" s="110">
        <v>10258.700000000001</v>
      </c>
      <c r="L4749" s="60">
        <v>10772</v>
      </c>
      <c r="M4749" s="60"/>
      <c r="N4749" s="71"/>
      <c r="O4749" s="110">
        <v>10772</v>
      </c>
      <c r="P4749" s="147">
        <v>10772</v>
      </c>
      <c r="Q4749" t="s">
        <v>872</v>
      </c>
      <c r="R4749">
        <v>1</v>
      </c>
      <c r="S4749" t="s">
        <v>14</v>
      </c>
      <c r="T4749" t="s">
        <v>980</v>
      </c>
      <c r="U4749" t="s">
        <v>15</v>
      </c>
    </row>
    <row r="4750" spans="1:21">
      <c r="A4750" t="s">
        <v>774</v>
      </c>
      <c r="B4750" t="s">
        <v>775</v>
      </c>
      <c r="C4750" t="s">
        <v>776</v>
      </c>
      <c r="D4750" t="s">
        <v>11</v>
      </c>
      <c r="E4750" t="s">
        <v>12</v>
      </c>
      <c r="F4750" t="s">
        <v>873</v>
      </c>
      <c r="I4750">
        <v>1</v>
      </c>
      <c r="K4750" s="110">
        <v>1404.6</v>
      </c>
      <c r="L4750" s="60">
        <v>1475</v>
      </c>
      <c r="M4750" s="60"/>
      <c r="N4750" s="71"/>
      <c r="O4750" s="110">
        <v>1475</v>
      </c>
      <c r="P4750" s="147">
        <v>1475</v>
      </c>
      <c r="Q4750" t="s">
        <v>873</v>
      </c>
      <c r="R4750">
        <v>1</v>
      </c>
      <c r="S4750" t="s">
        <v>14</v>
      </c>
      <c r="T4750" t="s">
        <v>980</v>
      </c>
      <c r="U4750" t="s">
        <v>15</v>
      </c>
    </row>
    <row r="4751" spans="1:21">
      <c r="A4751" t="s">
        <v>774</v>
      </c>
      <c r="B4751" t="s">
        <v>775</v>
      </c>
      <c r="C4751" t="s">
        <v>776</v>
      </c>
      <c r="D4751" t="s">
        <v>11</v>
      </c>
      <c r="E4751" t="s">
        <v>12</v>
      </c>
      <c r="F4751" t="s">
        <v>874</v>
      </c>
      <c r="I4751">
        <v>1</v>
      </c>
      <c r="K4751" s="111">
        <v>936.4</v>
      </c>
      <c r="L4751" s="61">
        <v>936.4</v>
      </c>
      <c r="O4751" s="111">
        <v>936.4</v>
      </c>
      <c r="P4751" s="147">
        <v>936.4</v>
      </c>
      <c r="Q4751" t="s">
        <v>874</v>
      </c>
      <c r="R4751">
        <v>1</v>
      </c>
      <c r="S4751" t="s">
        <v>14</v>
      </c>
      <c r="T4751" t="s">
        <v>980</v>
      </c>
      <c r="U4751" t="s">
        <v>15</v>
      </c>
    </row>
    <row r="4752" spans="1:21">
      <c r="A4752" t="s">
        <v>774</v>
      </c>
      <c r="B4752" t="s">
        <v>775</v>
      </c>
      <c r="C4752" t="s">
        <v>776</v>
      </c>
      <c r="D4752" t="s">
        <v>11</v>
      </c>
      <c r="E4752" t="s">
        <v>12</v>
      </c>
      <c r="F4752" t="s">
        <v>875</v>
      </c>
      <c r="I4752">
        <v>1</v>
      </c>
      <c r="K4752" s="112">
        <v>358020</v>
      </c>
      <c r="L4752" s="62">
        <v>375921</v>
      </c>
      <c r="M4752" s="62"/>
      <c r="N4752" s="73"/>
      <c r="O4752" s="112">
        <v>375921</v>
      </c>
      <c r="P4752" s="147">
        <v>375921</v>
      </c>
      <c r="Q4752" t="s">
        <v>875</v>
      </c>
      <c r="R4752">
        <v>1</v>
      </c>
      <c r="S4752" t="s">
        <v>14</v>
      </c>
      <c r="T4752" t="s">
        <v>980</v>
      </c>
      <c r="U4752" t="s">
        <v>15</v>
      </c>
    </row>
    <row r="4753" spans="1:21">
      <c r="A4753" t="s">
        <v>774</v>
      </c>
      <c r="B4753" t="s">
        <v>775</v>
      </c>
      <c r="C4753" t="s">
        <v>776</v>
      </c>
      <c r="D4753" t="s">
        <v>11</v>
      </c>
      <c r="E4753" t="s">
        <v>12</v>
      </c>
      <c r="F4753" t="s">
        <v>876</v>
      </c>
      <c r="I4753">
        <v>1</v>
      </c>
      <c r="K4753" s="110">
        <v>11016</v>
      </c>
      <c r="L4753" s="60">
        <v>11567</v>
      </c>
      <c r="M4753" s="60"/>
      <c r="N4753" s="71"/>
      <c r="O4753" s="110">
        <v>11567</v>
      </c>
      <c r="P4753" s="147">
        <v>11567</v>
      </c>
      <c r="Q4753" t="s">
        <v>876</v>
      </c>
      <c r="R4753">
        <v>1</v>
      </c>
      <c r="S4753" t="s">
        <v>14</v>
      </c>
      <c r="T4753" t="s">
        <v>980</v>
      </c>
      <c r="U4753" t="s">
        <v>15</v>
      </c>
    </row>
    <row r="4754" spans="1:21">
      <c r="A4754" t="s">
        <v>774</v>
      </c>
      <c r="B4754" t="s">
        <v>775</v>
      </c>
      <c r="C4754" t="s">
        <v>776</v>
      </c>
      <c r="D4754" t="s">
        <v>11</v>
      </c>
      <c r="E4754" t="s">
        <v>12</v>
      </c>
      <c r="F4754" t="s">
        <v>877</v>
      </c>
      <c r="I4754">
        <v>1</v>
      </c>
      <c r="K4754" s="110">
        <v>5232.6000000000004</v>
      </c>
      <c r="L4754" s="60">
        <v>5495</v>
      </c>
      <c r="M4754" s="60"/>
      <c r="N4754" s="71"/>
      <c r="O4754" s="110">
        <v>5495</v>
      </c>
      <c r="P4754" s="147">
        <v>5495</v>
      </c>
      <c r="Q4754" t="s">
        <v>877</v>
      </c>
      <c r="R4754">
        <v>1</v>
      </c>
      <c r="S4754" t="s">
        <v>14</v>
      </c>
      <c r="T4754" t="s">
        <v>980</v>
      </c>
      <c r="U4754" t="s">
        <v>15</v>
      </c>
    </row>
    <row r="4755" spans="1:21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976</v>
      </c>
      <c r="I4755">
        <v>1</v>
      </c>
      <c r="K4755" s="110"/>
      <c r="L4755" s="60">
        <v>87015</v>
      </c>
      <c r="M4755" s="60"/>
      <c r="N4755" s="71"/>
      <c r="O4755" s="110">
        <v>87015</v>
      </c>
      <c r="P4755" s="147">
        <v>87015</v>
      </c>
      <c r="Q4755" t="s">
        <v>976</v>
      </c>
      <c r="R4755">
        <v>1</v>
      </c>
      <c r="S4755" t="s">
        <v>14</v>
      </c>
      <c r="T4755" t="s">
        <v>981</v>
      </c>
      <c r="U4755" t="s">
        <v>15</v>
      </c>
    </row>
    <row r="4756" spans="1:21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878</v>
      </c>
      <c r="I4756">
        <v>1</v>
      </c>
      <c r="K4756" s="110">
        <v>12393</v>
      </c>
      <c r="L4756" s="60">
        <v>13013</v>
      </c>
      <c r="M4756" s="60"/>
      <c r="N4756" s="71"/>
      <c r="O4756" s="110">
        <v>13013</v>
      </c>
      <c r="P4756" s="147">
        <v>13013</v>
      </c>
      <c r="Q4756" t="s">
        <v>878</v>
      </c>
      <c r="R4756">
        <v>1</v>
      </c>
      <c r="S4756" t="s">
        <v>14</v>
      </c>
      <c r="T4756" t="s">
        <v>980</v>
      </c>
      <c r="U4756" t="s">
        <v>15</v>
      </c>
    </row>
    <row r="4757" spans="1:21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879</v>
      </c>
      <c r="I4757">
        <v>1</v>
      </c>
      <c r="K4757" s="110">
        <v>4213.7</v>
      </c>
      <c r="L4757" s="60">
        <v>4425</v>
      </c>
      <c r="M4757" s="60"/>
      <c r="N4757" s="71"/>
      <c r="O4757" s="110">
        <v>4425</v>
      </c>
      <c r="P4757" s="147">
        <v>4425</v>
      </c>
      <c r="Q4757" t="s">
        <v>879</v>
      </c>
      <c r="R4757">
        <v>1</v>
      </c>
      <c r="S4757" t="s">
        <v>14</v>
      </c>
      <c r="T4757" t="s">
        <v>980</v>
      </c>
      <c r="U4757" t="s">
        <v>15</v>
      </c>
    </row>
    <row r="4758" spans="1:21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880</v>
      </c>
      <c r="I4758">
        <v>1</v>
      </c>
      <c r="K4758" s="110">
        <v>13764.9</v>
      </c>
      <c r="L4758" s="60">
        <v>13764.9</v>
      </c>
      <c r="M4758" s="60"/>
      <c r="N4758" s="71"/>
      <c r="O4758" s="110">
        <v>13764.9</v>
      </c>
      <c r="P4758" s="147">
        <v>13764.9</v>
      </c>
      <c r="Q4758" t="s">
        <v>880</v>
      </c>
      <c r="R4758">
        <v>1</v>
      </c>
      <c r="S4758" t="s">
        <v>14</v>
      </c>
      <c r="T4758" t="s">
        <v>980</v>
      </c>
      <c r="U4758" t="s">
        <v>15</v>
      </c>
    </row>
    <row r="4759" spans="1:21">
      <c r="A4759" t="s">
        <v>777</v>
      </c>
      <c r="B4759" t="s">
        <v>778</v>
      </c>
      <c r="C4759" t="s">
        <v>779</v>
      </c>
      <c r="D4759" t="s">
        <v>11</v>
      </c>
      <c r="E4759" t="s">
        <v>12</v>
      </c>
      <c r="F4759" t="s">
        <v>13</v>
      </c>
      <c r="I4759">
        <v>1</v>
      </c>
      <c r="K4759" s="110">
        <v>30204.799999999999</v>
      </c>
      <c r="L4759" s="60">
        <v>31716</v>
      </c>
      <c r="M4759" s="60"/>
      <c r="N4759" s="71"/>
      <c r="O4759" s="110">
        <v>31716</v>
      </c>
      <c r="P4759" s="147">
        <v>31716</v>
      </c>
      <c r="Q4759" t="s">
        <v>13</v>
      </c>
      <c r="R4759">
        <v>1</v>
      </c>
      <c r="S4759" t="s">
        <v>14</v>
      </c>
      <c r="T4759" t="s">
        <v>980</v>
      </c>
      <c r="U4759" t="s">
        <v>15</v>
      </c>
    </row>
    <row r="4760" spans="1:21">
      <c r="A4760" t="s">
        <v>777</v>
      </c>
      <c r="B4760" t="s">
        <v>778</v>
      </c>
      <c r="C4760" t="s">
        <v>779</v>
      </c>
      <c r="D4760" t="s">
        <v>11</v>
      </c>
      <c r="E4760" t="s">
        <v>12</v>
      </c>
      <c r="F4760" t="s">
        <v>872</v>
      </c>
      <c r="I4760">
        <v>1</v>
      </c>
      <c r="K4760" s="110">
        <v>9000.7000000000007</v>
      </c>
      <c r="L4760" s="60">
        <v>9451</v>
      </c>
      <c r="M4760" s="60"/>
      <c r="N4760" s="71"/>
      <c r="O4760" s="110">
        <v>9451</v>
      </c>
      <c r="P4760" s="147">
        <v>9451</v>
      </c>
      <c r="Q4760" t="s">
        <v>872</v>
      </c>
      <c r="R4760">
        <v>1</v>
      </c>
      <c r="S4760" t="s">
        <v>14</v>
      </c>
      <c r="T4760" t="s">
        <v>980</v>
      </c>
      <c r="U4760" t="s">
        <v>15</v>
      </c>
    </row>
    <row r="4761" spans="1:21">
      <c r="A4761" t="s">
        <v>777</v>
      </c>
      <c r="B4761" t="s">
        <v>778</v>
      </c>
      <c r="C4761" t="s">
        <v>779</v>
      </c>
      <c r="D4761" t="s">
        <v>11</v>
      </c>
      <c r="E4761" t="s">
        <v>12</v>
      </c>
      <c r="F4761" t="s">
        <v>873</v>
      </c>
      <c r="I4761">
        <v>1</v>
      </c>
      <c r="K4761" s="110">
        <v>1208.2</v>
      </c>
      <c r="L4761" s="60">
        <v>1269</v>
      </c>
      <c r="M4761" s="60"/>
      <c r="N4761" s="71"/>
      <c r="O4761" s="110">
        <v>1269</v>
      </c>
      <c r="P4761" s="147">
        <v>1269</v>
      </c>
      <c r="Q4761" t="s">
        <v>873</v>
      </c>
      <c r="R4761">
        <v>1</v>
      </c>
      <c r="S4761" t="s">
        <v>14</v>
      </c>
      <c r="T4761" t="s">
        <v>980</v>
      </c>
      <c r="U4761" t="s">
        <v>15</v>
      </c>
    </row>
    <row r="4762" spans="1:21">
      <c r="A4762" t="s">
        <v>777</v>
      </c>
      <c r="B4762" t="s">
        <v>778</v>
      </c>
      <c r="C4762" t="s">
        <v>779</v>
      </c>
      <c r="D4762" t="s">
        <v>11</v>
      </c>
      <c r="E4762" t="s">
        <v>12</v>
      </c>
      <c r="F4762" t="s">
        <v>874</v>
      </c>
      <c r="I4762">
        <v>1</v>
      </c>
      <c r="K4762" s="110">
        <v>1016.8</v>
      </c>
      <c r="L4762" s="60">
        <v>1016.8</v>
      </c>
      <c r="M4762" s="60"/>
      <c r="N4762" s="71"/>
      <c r="O4762" s="110">
        <v>1016.8</v>
      </c>
      <c r="P4762" s="147">
        <v>1016.8</v>
      </c>
      <c r="Q4762" t="s">
        <v>874</v>
      </c>
      <c r="R4762">
        <v>1</v>
      </c>
      <c r="S4762" t="s">
        <v>14</v>
      </c>
      <c r="T4762" t="s">
        <v>980</v>
      </c>
      <c r="U4762" t="s">
        <v>15</v>
      </c>
    </row>
    <row r="4763" spans="1:21">
      <c r="A4763" t="s">
        <v>777</v>
      </c>
      <c r="B4763" t="s">
        <v>778</v>
      </c>
      <c r="C4763" t="s">
        <v>779</v>
      </c>
      <c r="D4763" t="s">
        <v>11</v>
      </c>
      <c r="E4763" t="s">
        <v>12</v>
      </c>
      <c r="F4763" t="s">
        <v>875</v>
      </c>
      <c r="I4763">
        <v>1</v>
      </c>
      <c r="K4763" s="112">
        <v>316486</v>
      </c>
      <c r="L4763" s="62">
        <v>332311</v>
      </c>
      <c r="M4763" s="62"/>
      <c r="N4763" s="73"/>
      <c r="O4763" s="112">
        <v>332311</v>
      </c>
      <c r="P4763" s="147">
        <v>332311</v>
      </c>
      <c r="Q4763" t="s">
        <v>875</v>
      </c>
      <c r="R4763">
        <v>1</v>
      </c>
      <c r="S4763" t="s">
        <v>14</v>
      </c>
      <c r="T4763" t="s">
        <v>980</v>
      </c>
      <c r="U4763" t="s">
        <v>15</v>
      </c>
    </row>
    <row r="4764" spans="1:21">
      <c r="A4764" t="s">
        <v>777</v>
      </c>
      <c r="B4764" t="s">
        <v>778</v>
      </c>
      <c r="C4764" t="s">
        <v>779</v>
      </c>
      <c r="D4764" t="s">
        <v>11</v>
      </c>
      <c r="E4764" t="s">
        <v>12</v>
      </c>
      <c r="F4764" t="s">
        <v>876</v>
      </c>
      <c r="I4764">
        <v>1</v>
      </c>
      <c r="K4764" s="110">
        <v>10742.7</v>
      </c>
      <c r="L4764" s="60">
        <v>11280</v>
      </c>
      <c r="M4764" s="60"/>
      <c r="N4764" s="71"/>
      <c r="O4764" s="110">
        <v>11280</v>
      </c>
      <c r="P4764" s="147">
        <v>11280</v>
      </c>
      <c r="Q4764" t="s">
        <v>876</v>
      </c>
      <c r="R4764">
        <v>1</v>
      </c>
      <c r="S4764" t="s">
        <v>14</v>
      </c>
      <c r="T4764" t="s">
        <v>980</v>
      </c>
      <c r="U4764" t="s">
        <v>15</v>
      </c>
    </row>
    <row r="4765" spans="1:21">
      <c r="A4765" t="s">
        <v>777</v>
      </c>
      <c r="B4765" t="s">
        <v>778</v>
      </c>
      <c r="C4765" t="s">
        <v>779</v>
      </c>
      <c r="D4765" t="s">
        <v>11</v>
      </c>
      <c r="E4765" t="s">
        <v>12</v>
      </c>
      <c r="F4765" t="s">
        <v>877</v>
      </c>
      <c r="I4765">
        <v>1</v>
      </c>
      <c r="K4765" s="110">
        <v>4643.3999999999996</v>
      </c>
      <c r="L4765" s="60">
        <v>4876</v>
      </c>
      <c r="M4765" s="60"/>
      <c r="N4765" s="71"/>
      <c r="O4765" s="110">
        <v>4876</v>
      </c>
      <c r="P4765" s="147">
        <v>4876</v>
      </c>
      <c r="Q4765" t="s">
        <v>877</v>
      </c>
      <c r="R4765">
        <v>1</v>
      </c>
      <c r="S4765" t="s">
        <v>14</v>
      </c>
      <c r="T4765" t="s">
        <v>980</v>
      </c>
      <c r="U4765" t="s">
        <v>15</v>
      </c>
    </row>
    <row r="4766" spans="1:21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976</v>
      </c>
      <c r="I4766">
        <v>1</v>
      </c>
      <c r="K4766" s="110"/>
      <c r="L4766" s="60">
        <v>74848.100000000006</v>
      </c>
      <c r="M4766" s="60"/>
      <c r="N4766" s="71"/>
      <c r="O4766" s="110">
        <v>74848.100000000006</v>
      </c>
      <c r="P4766" s="147">
        <v>74848.100000000006</v>
      </c>
      <c r="Q4766" t="s">
        <v>976</v>
      </c>
      <c r="R4766">
        <v>1</v>
      </c>
      <c r="S4766" t="s">
        <v>14</v>
      </c>
      <c r="T4766" t="s">
        <v>981</v>
      </c>
      <c r="U4766" t="s">
        <v>15</v>
      </c>
    </row>
    <row r="4767" spans="1:21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878</v>
      </c>
      <c r="I4767">
        <v>1</v>
      </c>
      <c r="K4767" s="110">
        <v>12515.4</v>
      </c>
      <c r="L4767" s="60">
        <v>13142</v>
      </c>
      <c r="M4767" s="60"/>
      <c r="N4767" s="71"/>
      <c r="O4767" s="110">
        <v>13142</v>
      </c>
      <c r="P4767" s="147">
        <v>13142</v>
      </c>
      <c r="Q4767" t="s">
        <v>878</v>
      </c>
      <c r="R4767">
        <v>1</v>
      </c>
      <c r="S4767" t="s">
        <v>14</v>
      </c>
      <c r="T4767" t="s">
        <v>980</v>
      </c>
      <c r="U4767" t="s">
        <v>15</v>
      </c>
    </row>
    <row r="4768" spans="1:21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879</v>
      </c>
      <c r="I4768">
        <v>1</v>
      </c>
      <c r="K4768" s="110">
        <v>3624.6</v>
      </c>
      <c r="L4768" s="60">
        <v>3806</v>
      </c>
      <c r="M4768" s="60"/>
      <c r="N4768" s="71"/>
      <c r="O4768" s="110">
        <v>3806</v>
      </c>
      <c r="P4768" s="147">
        <v>3806</v>
      </c>
      <c r="Q4768" t="s">
        <v>879</v>
      </c>
      <c r="R4768">
        <v>1</v>
      </c>
      <c r="S4768" t="s">
        <v>14</v>
      </c>
      <c r="T4768" t="s">
        <v>980</v>
      </c>
      <c r="U4768" t="s">
        <v>15</v>
      </c>
    </row>
    <row r="4769" spans="1:21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880</v>
      </c>
      <c r="I4769">
        <v>1</v>
      </c>
      <c r="K4769" s="110">
        <v>11840.3</v>
      </c>
      <c r="L4769" s="60">
        <v>11840.3</v>
      </c>
      <c r="M4769" s="60"/>
      <c r="N4769" s="71"/>
      <c r="O4769" s="110">
        <v>11840.3</v>
      </c>
      <c r="P4769" s="147">
        <v>11840.3</v>
      </c>
      <c r="Q4769" t="s">
        <v>880</v>
      </c>
      <c r="R4769">
        <v>1</v>
      </c>
      <c r="S4769" t="s">
        <v>14</v>
      </c>
      <c r="T4769" t="s">
        <v>980</v>
      </c>
      <c r="U4769" t="s">
        <v>15</v>
      </c>
    </row>
    <row r="4770" spans="1:21">
      <c r="A4770" t="s">
        <v>780</v>
      </c>
      <c r="B4770" t="s">
        <v>781</v>
      </c>
      <c r="C4770" t="s">
        <v>782</v>
      </c>
      <c r="D4770" t="s">
        <v>11</v>
      </c>
      <c r="E4770" t="s">
        <v>12</v>
      </c>
      <c r="F4770" t="s">
        <v>13</v>
      </c>
      <c r="I4770">
        <v>1</v>
      </c>
      <c r="K4770" s="110">
        <v>28050</v>
      </c>
      <c r="L4770" s="60">
        <v>29453</v>
      </c>
      <c r="M4770" s="60"/>
      <c r="N4770" s="71"/>
      <c r="O4770" s="110">
        <v>29453</v>
      </c>
      <c r="P4770" s="147">
        <v>29453</v>
      </c>
      <c r="Q4770" t="s">
        <v>13</v>
      </c>
      <c r="R4770">
        <v>1</v>
      </c>
      <c r="S4770" t="s">
        <v>14</v>
      </c>
      <c r="T4770" t="s">
        <v>980</v>
      </c>
      <c r="U4770" t="s">
        <v>15</v>
      </c>
    </row>
    <row r="4771" spans="1:21">
      <c r="A4771" t="s">
        <v>780</v>
      </c>
      <c r="B4771" t="s">
        <v>781</v>
      </c>
      <c r="C4771" t="s">
        <v>782</v>
      </c>
      <c r="D4771" t="s">
        <v>11</v>
      </c>
      <c r="E4771" t="s">
        <v>12</v>
      </c>
      <c r="F4771" t="s">
        <v>872</v>
      </c>
      <c r="I4771">
        <v>1</v>
      </c>
      <c r="K4771" s="110">
        <v>8358.9</v>
      </c>
      <c r="L4771" s="60">
        <v>8777</v>
      </c>
      <c r="M4771" s="60"/>
      <c r="N4771" s="71"/>
      <c r="O4771" s="110">
        <v>8777</v>
      </c>
      <c r="P4771" s="147">
        <v>8777</v>
      </c>
      <c r="Q4771" t="s">
        <v>872</v>
      </c>
      <c r="R4771">
        <v>1</v>
      </c>
      <c r="S4771" t="s">
        <v>14</v>
      </c>
      <c r="T4771" t="s">
        <v>980</v>
      </c>
      <c r="U4771" t="s">
        <v>15</v>
      </c>
    </row>
    <row r="4772" spans="1:21">
      <c r="A4772" t="s">
        <v>780</v>
      </c>
      <c r="B4772" t="s">
        <v>781</v>
      </c>
      <c r="C4772" t="s">
        <v>782</v>
      </c>
      <c r="D4772" t="s">
        <v>11</v>
      </c>
      <c r="E4772" t="s">
        <v>12</v>
      </c>
      <c r="F4772" t="s">
        <v>873</v>
      </c>
      <c r="I4772">
        <v>1</v>
      </c>
      <c r="K4772" s="110">
        <v>1122</v>
      </c>
      <c r="L4772" s="60">
        <v>1179</v>
      </c>
      <c r="M4772" s="60"/>
      <c r="N4772" s="71"/>
      <c r="O4772" s="110">
        <v>1179</v>
      </c>
      <c r="P4772" s="147">
        <v>1179</v>
      </c>
      <c r="Q4772" t="s">
        <v>873</v>
      </c>
      <c r="R4772">
        <v>1</v>
      </c>
      <c r="S4772" t="s">
        <v>14</v>
      </c>
      <c r="T4772" t="s">
        <v>980</v>
      </c>
      <c r="U4772" t="s">
        <v>15</v>
      </c>
    </row>
    <row r="4773" spans="1:21">
      <c r="A4773" t="s">
        <v>780</v>
      </c>
      <c r="B4773" t="s">
        <v>781</v>
      </c>
      <c r="C4773" t="s">
        <v>782</v>
      </c>
      <c r="D4773" t="s">
        <v>11</v>
      </c>
      <c r="E4773" t="s">
        <v>12</v>
      </c>
      <c r="F4773" t="s">
        <v>874</v>
      </c>
      <c r="I4773">
        <v>1</v>
      </c>
      <c r="K4773" s="111">
        <v>785.4</v>
      </c>
      <c r="L4773" s="61">
        <v>785.4</v>
      </c>
      <c r="O4773" s="111">
        <v>785.4</v>
      </c>
      <c r="P4773" s="147">
        <v>785.4</v>
      </c>
      <c r="Q4773" t="s">
        <v>874</v>
      </c>
      <c r="R4773">
        <v>1</v>
      </c>
      <c r="S4773" t="s">
        <v>14</v>
      </c>
      <c r="T4773" t="s">
        <v>980</v>
      </c>
      <c r="U4773" t="s">
        <v>15</v>
      </c>
    </row>
    <row r="4774" spans="1:21">
      <c r="A4774" t="s">
        <v>780</v>
      </c>
      <c r="B4774" t="s">
        <v>781</v>
      </c>
      <c r="C4774" t="s">
        <v>782</v>
      </c>
      <c r="D4774" t="s">
        <v>11</v>
      </c>
      <c r="E4774" t="s">
        <v>12</v>
      </c>
      <c r="F4774" t="s">
        <v>875</v>
      </c>
      <c r="I4774">
        <v>1</v>
      </c>
      <c r="K4774" s="112">
        <v>291720</v>
      </c>
      <c r="L4774" s="62">
        <v>306306</v>
      </c>
      <c r="M4774" s="62"/>
      <c r="N4774" s="73"/>
      <c r="O4774" s="112">
        <v>306306</v>
      </c>
      <c r="P4774" s="147">
        <v>306306</v>
      </c>
      <c r="Q4774" t="s">
        <v>875</v>
      </c>
      <c r="R4774">
        <v>1</v>
      </c>
      <c r="S4774" t="s">
        <v>14</v>
      </c>
      <c r="T4774" t="s">
        <v>980</v>
      </c>
      <c r="U4774" t="s">
        <v>15</v>
      </c>
    </row>
    <row r="4775" spans="1:21">
      <c r="A4775" t="s">
        <v>780</v>
      </c>
      <c r="B4775" t="s">
        <v>781</v>
      </c>
      <c r="C4775" t="s">
        <v>782</v>
      </c>
      <c r="D4775" t="s">
        <v>11</v>
      </c>
      <c r="E4775" t="s">
        <v>12</v>
      </c>
      <c r="F4775" t="s">
        <v>876</v>
      </c>
      <c r="I4775">
        <v>1</v>
      </c>
      <c r="K4775" s="110">
        <v>8976</v>
      </c>
      <c r="L4775" s="60">
        <v>9425</v>
      </c>
      <c r="M4775" s="60"/>
      <c r="N4775" s="71"/>
      <c r="O4775" s="110">
        <v>9425</v>
      </c>
      <c r="P4775" s="147">
        <v>9425</v>
      </c>
      <c r="Q4775" t="s">
        <v>876</v>
      </c>
      <c r="R4775">
        <v>1</v>
      </c>
      <c r="S4775" t="s">
        <v>14</v>
      </c>
      <c r="T4775" t="s">
        <v>980</v>
      </c>
      <c r="U4775" t="s">
        <v>15</v>
      </c>
    </row>
    <row r="4776" spans="1:21">
      <c r="A4776" t="s">
        <v>780</v>
      </c>
      <c r="B4776" t="s">
        <v>781</v>
      </c>
      <c r="C4776" t="s">
        <v>782</v>
      </c>
      <c r="D4776" t="s">
        <v>11</v>
      </c>
      <c r="E4776" t="s">
        <v>12</v>
      </c>
      <c r="F4776" t="s">
        <v>877</v>
      </c>
      <c r="I4776">
        <v>1</v>
      </c>
      <c r="K4776" s="110">
        <v>4263.6000000000004</v>
      </c>
      <c r="L4776" s="60">
        <v>4477</v>
      </c>
      <c r="M4776" s="60"/>
      <c r="N4776" s="71"/>
      <c r="O4776" s="110">
        <v>4477</v>
      </c>
      <c r="P4776" s="147">
        <v>4477</v>
      </c>
      <c r="Q4776" t="s">
        <v>877</v>
      </c>
      <c r="R4776">
        <v>1</v>
      </c>
      <c r="S4776" t="s">
        <v>14</v>
      </c>
      <c r="T4776" t="s">
        <v>980</v>
      </c>
      <c r="U4776" t="s">
        <v>15</v>
      </c>
    </row>
    <row r="4777" spans="1:21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976</v>
      </c>
      <c r="I4777">
        <v>1</v>
      </c>
      <c r="K4777" s="110"/>
      <c r="L4777" s="60">
        <v>69508</v>
      </c>
      <c r="M4777" s="60"/>
      <c r="N4777" s="71"/>
      <c r="O4777" s="110">
        <v>69508</v>
      </c>
      <c r="P4777" s="147">
        <v>69508</v>
      </c>
      <c r="Q4777" t="s">
        <v>976</v>
      </c>
      <c r="R4777">
        <v>1</v>
      </c>
      <c r="S4777" t="s">
        <v>14</v>
      </c>
      <c r="T4777" t="s">
        <v>981</v>
      </c>
      <c r="U4777" t="s">
        <v>15</v>
      </c>
    </row>
    <row r="4778" spans="1:21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878</v>
      </c>
      <c r="I4778">
        <v>1</v>
      </c>
      <c r="K4778" s="110">
        <v>10098</v>
      </c>
      <c r="L4778" s="60">
        <v>10603</v>
      </c>
      <c r="M4778" s="60"/>
      <c r="N4778" s="71"/>
      <c r="O4778" s="110">
        <v>10603</v>
      </c>
      <c r="P4778" s="147">
        <v>10603</v>
      </c>
      <c r="Q4778" t="s">
        <v>878</v>
      </c>
      <c r="R4778">
        <v>1</v>
      </c>
      <c r="S4778" t="s">
        <v>14</v>
      </c>
      <c r="T4778" t="s">
        <v>980</v>
      </c>
      <c r="U4778" t="s">
        <v>15</v>
      </c>
    </row>
    <row r="4779" spans="1:21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879</v>
      </c>
      <c r="I4779">
        <v>1</v>
      </c>
      <c r="K4779" s="110">
        <v>3366</v>
      </c>
      <c r="L4779" s="60">
        <v>3535</v>
      </c>
      <c r="M4779" s="60"/>
      <c r="N4779" s="71"/>
      <c r="O4779" s="110">
        <v>3535</v>
      </c>
      <c r="P4779" s="147">
        <v>3535</v>
      </c>
      <c r="Q4779" t="s">
        <v>879</v>
      </c>
      <c r="R4779">
        <v>1</v>
      </c>
      <c r="S4779" t="s">
        <v>14</v>
      </c>
      <c r="T4779" t="s">
        <v>980</v>
      </c>
      <c r="U4779" t="s">
        <v>15</v>
      </c>
    </row>
    <row r="4780" spans="1:21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880</v>
      </c>
      <c r="I4780">
        <v>1</v>
      </c>
      <c r="K4780" s="110">
        <v>10995.6</v>
      </c>
      <c r="L4780" s="60">
        <v>10995.6</v>
      </c>
      <c r="M4780" s="60"/>
      <c r="N4780" s="71"/>
      <c r="O4780" s="110">
        <v>10995.6</v>
      </c>
      <c r="P4780" s="147">
        <v>10995.6</v>
      </c>
      <c r="Q4780" t="s">
        <v>880</v>
      </c>
      <c r="R4780">
        <v>1</v>
      </c>
      <c r="S4780" t="s">
        <v>14</v>
      </c>
      <c r="T4780" t="s">
        <v>980</v>
      </c>
      <c r="U4780" t="s">
        <v>15</v>
      </c>
    </row>
    <row r="4781" spans="1:21">
      <c r="A4781" t="s">
        <v>783</v>
      </c>
      <c r="B4781" t="s">
        <v>784</v>
      </c>
      <c r="C4781" t="s">
        <v>785</v>
      </c>
      <c r="D4781" t="s">
        <v>11</v>
      </c>
      <c r="E4781" t="s">
        <v>12</v>
      </c>
      <c r="F4781" t="s">
        <v>13</v>
      </c>
      <c r="I4781">
        <v>1</v>
      </c>
      <c r="K4781" s="110">
        <v>51510</v>
      </c>
      <c r="L4781" s="60">
        <v>54086</v>
      </c>
      <c r="M4781" s="60"/>
      <c r="N4781" s="71"/>
      <c r="O4781" s="110">
        <v>54086</v>
      </c>
      <c r="P4781" s="147">
        <v>54086</v>
      </c>
      <c r="Q4781" t="s">
        <v>13</v>
      </c>
      <c r="R4781">
        <v>1</v>
      </c>
      <c r="S4781" t="s">
        <v>14</v>
      </c>
      <c r="T4781" t="s">
        <v>980</v>
      </c>
      <c r="U4781" t="s">
        <v>15</v>
      </c>
    </row>
    <row r="4782" spans="1:21">
      <c r="A4782" t="s">
        <v>783</v>
      </c>
      <c r="B4782" t="s">
        <v>784</v>
      </c>
      <c r="C4782" t="s">
        <v>785</v>
      </c>
      <c r="D4782" t="s">
        <v>11</v>
      </c>
      <c r="E4782" t="s">
        <v>12</v>
      </c>
      <c r="F4782" t="s">
        <v>872</v>
      </c>
      <c r="I4782">
        <v>1</v>
      </c>
      <c r="K4782" s="110">
        <v>15046.1</v>
      </c>
      <c r="L4782" s="60">
        <v>15799</v>
      </c>
      <c r="M4782" s="60"/>
      <c r="N4782" s="71"/>
      <c r="O4782" s="110">
        <v>15799</v>
      </c>
      <c r="P4782" s="147">
        <v>15799</v>
      </c>
      <c r="Q4782" t="s">
        <v>872</v>
      </c>
      <c r="R4782">
        <v>1</v>
      </c>
      <c r="S4782" t="s">
        <v>14</v>
      </c>
      <c r="T4782" t="s">
        <v>980</v>
      </c>
      <c r="U4782" t="s">
        <v>15</v>
      </c>
    </row>
    <row r="4783" spans="1:21">
      <c r="A4783" t="s">
        <v>783</v>
      </c>
      <c r="B4783" t="s">
        <v>784</v>
      </c>
      <c r="C4783" t="s">
        <v>785</v>
      </c>
      <c r="D4783" t="s">
        <v>11</v>
      </c>
      <c r="E4783" t="s">
        <v>12</v>
      </c>
      <c r="F4783" t="s">
        <v>873</v>
      </c>
      <c r="I4783">
        <v>1</v>
      </c>
      <c r="K4783" s="110">
        <v>2060.4</v>
      </c>
      <c r="L4783" s="60">
        <v>2164</v>
      </c>
      <c r="M4783" s="60"/>
      <c r="N4783" s="71"/>
      <c r="O4783" s="110">
        <v>2164</v>
      </c>
      <c r="P4783" s="147">
        <v>2164</v>
      </c>
      <c r="Q4783" t="s">
        <v>873</v>
      </c>
      <c r="R4783">
        <v>1</v>
      </c>
      <c r="S4783" t="s">
        <v>14</v>
      </c>
      <c r="T4783" t="s">
        <v>980</v>
      </c>
      <c r="U4783" t="s">
        <v>15</v>
      </c>
    </row>
    <row r="4784" spans="1:21">
      <c r="A4784" t="s">
        <v>783</v>
      </c>
      <c r="B4784" t="s">
        <v>784</v>
      </c>
      <c r="C4784" t="s">
        <v>785</v>
      </c>
      <c r="D4784" t="s">
        <v>11</v>
      </c>
      <c r="E4784" t="s">
        <v>12</v>
      </c>
      <c r="F4784" t="s">
        <v>874</v>
      </c>
      <c r="I4784">
        <v>1</v>
      </c>
      <c r="K4784" s="110">
        <v>1413.8</v>
      </c>
      <c r="L4784" s="60">
        <v>1413.8</v>
      </c>
      <c r="M4784" s="60"/>
      <c r="N4784" s="71"/>
      <c r="O4784" s="110">
        <v>1413.8</v>
      </c>
      <c r="P4784" s="147">
        <v>1413.8</v>
      </c>
      <c r="Q4784" t="s">
        <v>874</v>
      </c>
      <c r="R4784">
        <v>1</v>
      </c>
      <c r="S4784" t="s">
        <v>14</v>
      </c>
      <c r="T4784" t="s">
        <v>980</v>
      </c>
      <c r="U4784" t="s">
        <v>15</v>
      </c>
    </row>
    <row r="4785" spans="1:21">
      <c r="A4785" t="s">
        <v>783</v>
      </c>
      <c r="B4785" t="s">
        <v>784</v>
      </c>
      <c r="C4785" t="s">
        <v>785</v>
      </c>
      <c r="D4785" t="s">
        <v>11</v>
      </c>
      <c r="E4785" t="s">
        <v>12</v>
      </c>
      <c r="F4785" t="s">
        <v>875</v>
      </c>
      <c r="I4785">
        <v>1</v>
      </c>
      <c r="K4785" s="112">
        <v>525096</v>
      </c>
      <c r="L4785" s="62">
        <v>551351</v>
      </c>
      <c r="M4785" s="62"/>
      <c r="N4785" s="73"/>
      <c r="O4785" s="112">
        <v>551351</v>
      </c>
      <c r="P4785" s="147">
        <v>551351</v>
      </c>
      <c r="Q4785" t="s">
        <v>875</v>
      </c>
      <c r="R4785">
        <v>1</v>
      </c>
      <c r="S4785" t="s">
        <v>14</v>
      </c>
      <c r="T4785" t="s">
        <v>980</v>
      </c>
      <c r="U4785" t="s">
        <v>15</v>
      </c>
    </row>
    <row r="4786" spans="1:21">
      <c r="A4786" t="s">
        <v>783</v>
      </c>
      <c r="B4786" t="s">
        <v>784</v>
      </c>
      <c r="C4786" t="s">
        <v>785</v>
      </c>
      <c r="D4786" t="s">
        <v>11</v>
      </c>
      <c r="E4786" t="s">
        <v>12</v>
      </c>
      <c r="F4786" t="s">
        <v>876</v>
      </c>
      <c r="I4786">
        <v>1</v>
      </c>
      <c r="K4786" s="110">
        <v>16156.8</v>
      </c>
      <c r="L4786" s="60">
        <v>16965</v>
      </c>
      <c r="M4786" s="60"/>
      <c r="N4786" s="71"/>
      <c r="O4786" s="110">
        <v>16965</v>
      </c>
      <c r="P4786" s="147">
        <v>16965</v>
      </c>
      <c r="Q4786" t="s">
        <v>876</v>
      </c>
      <c r="R4786">
        <v>1</v>
      </c>
      <c r="S4786" t="s">
        <v>14</v>
      </c>
      <c r="T4786" t="s">
        <v>980</v>
      </c>
      <c r="U4786" t="s">
        <v>15</v>
      </c>
    </row>
    <row r="4787" spans="1:21">
      <c r="A4787" t="s">
        <v>783</v>
      </c>
      <c r="B4787" t="s">
        <v>784</v>
      </c>
      <c r="C4787" t="s">
        <v>785</v>
      </c>
      <c r="D4787" t="s">
        <v>11</v>
      </c>
      <c r="E4787" t="s">
        <v>12</v>
      </c>
      <c r="F4787" t="s">
        <v>877</v>
      </c>
      <c r="I4787">
        <v>1</v>
      </c>
      <c r="K4787" s="110">
        <v>7674.5</v>
      </c>
      <c r="L4787" s="60">
        <v>8059</v>
      </c>
      <c r="M4787" s="60"/>
      <c r="N4787" s="71"/>
      <c r="O4787" s="110">
        <v>8059</v>
      </c>
      <c r="P4787" s="147">
        <v>8059</v>
      </c>
      <c r="Q4787" t="s">
        <v>877</v>
      </c>
      <c r="R4787">
        <v>1</v>
      </c>
      <c r="S4787" t="s">
        <v>14</v>
      </c>
      <c r="T4787" t="s">
        <v>980</v>
      </c>
      <c r="U4787" t="s">
        <v>15</v>
      </c>
    </row>
    <row r="4788" spans="1:21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976</v>
      </c>
      <c r="I4788">
        <v>1</v>
      </c>
      <c r="K4788" s="110"/>
      <c r="L4788" s="60">
        <v>127641.9</v>
      </c>
      <c r="M4788" s="60"/>
      <c r="N4788" s="71"/>
      <c r="O4788" s="110">
        <v>127641.9</v>
      </c>
      <c r="P4788" s="147">
        <v>127641.9</v>
      </c>
      <c r="Q4788" t="s">
        <v>976</v>
      </c>
      <c r="R4788">
        <v>1</v>
      </c>
      <c r="S4788" t="s">
        <v>14</v>
      </c>
      <c r="T4788" t="s">
        <v>981</v>
      </c>
      <c r="U4788" t="s">
        <v>15</v>
      </c>
    </row>
    <row r="4789" spans="1:21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878</v>
      </c>
      <c r="I4789">
        <v>1</v>
      </c>
      <c r="K4789" s="110">
        <v>18176.400000000001</v>
      </c>
      <c r="L4789" s="60">
        <v>19086</v>
      </c>
      <c r="M4789" s="60"/>
      <c r="N4789" s="71"/>
      <c r="O4789" s="110">
        <v>19086</v>
      </c>
      <c r="P4789" s="147">
        <v>19086</v>
      </c>
      <c r="Q4789" t="s">
        <v>878</v>
      </c>
      <c r="R4789">
        <v>1</v>
      </c>
      <c r="S4789" t="s">
        <v>14</v>
      </c>
      <c r="T4789" t="s">
        <v>980</v>
      </c>
      <c r="U4789" t="s">
        <v>15</v>
      </c>
    </row>
    <row r="4790" spans="1:21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879</v>
      </c>
      <c r="I4790">
        <v>1</v>
      </c>
      <c r="K4790" s="110">
        <v>6181.2</v>
      </c>
      <c r="L4790" s="60">
        <v>6491</v>
      </c>
      <c r="M4790" s="60"/>
      <c r="N4790" s="71"/>
      <c r="O4790" s="110">
        <v>6491</v>
      </c>
      <c r="P4790" s="147">
        <v>6491</v>
      </c>
      <c r="Q4790" t="s">
        <v>879</v>
      </c>
      <c r="R4790">
        <v>1</v>
      </c>
      <c r="S4790" t="s">
        <v>14</v>
      </c>
      <c r="T4790" t="s">
        <v>980</v>
      </c>
      <c r="U4790" t="s">
        <v>15</v>
      </c>
    </row>
    <row r="4791" spans="1:21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880</v>
      </c>
      <c r="I4791">
        <v>1</v>
      </c>
      <c r="K4791" s="110">
        <v>20192</v>
      </c>
      <c r="L4791" s="60">
        <v>20192</v>
      </c>
      <c r="M4791" s="60"/>
      <c r="N4791" s="71"/>
      <c r="O4791" s="110">
        <v>20192</v>
      </c>
      <c r="P4791" s="147">
        <v>20192</v>
      </c>
      <c r="Q4791" t="s">
        <v>880</v>
      </c>
      <c r="R4791">
        <v>1</v>
      </c>
      <c r="S4791" t="s">
        <v>14</v>
      </c>
      <c r="T4791" t="s">
        <v>980</v>
      </c>
      <c r="U4791" t="s">
        <v>15</v>
      </c>
    </row>
    <row r="4792" spans="1:21">
      <c r="A4792" t="s">
        <v>786</v>
      </c>
      <c r="B4792" t="s">
        <v>787</v>
      </c>
      <c r="C4792" t="s">
        <v>788</v>
      </c>
      <c r="D4792" t="s">
        <v>11</v>
      </c>
      <c r="E4792" t="s">
        <v>12</v>
      </c>
      <c r="F4792" t="s">
        <v>13</v>
      </c>
      <c r="I4792">
        <v>1</v>
      </c>
      <c r="K4792" s="110">
        <v>35700</v>
      </c>
      <c r="L4792" s="60">
        <v>37485</v>
      </c>
      <c r="M4792" s="60"/>
      <c r="N4792" s="71"/>
      <c r="O4792" s="110">
        <v>37485</v>
      </c>
      <c r="P4792" s="147">
        <v>37485</v>
      </c>
      <c r="Q4792" t="s">
        <v>13</v>
      </c>
      <c r="R4792">
        <v>1</v>
      </c>
      <c r="S4792" t="s">
        <v>14</v>
      </c>
      <c r="T4792" t="s">
        <v>980</v>
      </c>
      <c r="U4792" t="s">
        <v>15</v>
      </c>
    </row>
    <row r="4793" spans="1:21">
      <c r="A4793" t="s">
        <v>786</v>
      </c>
      <c r="B4793" t="s">
        <v>787</v>
      </c>
      <c r="C4793" t="s">
        <v>788</v>
      </c>
      <c r="D4793" t="s">
        <v>11</v>
      </c>
      <c r="E4793" t="s">
        <v>12</v>
      </c>
      <c r="F4793" t="s">
        <v>872</v>
      </c>
      <c r="I4793">
        <v>1</v>
      </c>
      <c r="K4793" s="110">
        <v>10638.6</v>
      </c>
      <c r="L4793" s="60">
        <v>11171</v>
      </c>
      <c r="M4793" s="60"/>
      <c r="N4793" s="71"/>
      <c r="O4793" s="110">
        <v>11171</v>
      </c>
      <c r="P4793" s="147">
        <v>11171</v>
      </c>
      <c r="Q4793" t="s">
        <v>872</v>
      </c>
      <c r="R4793">
        <v>1</v>
      </c>
      <c r="S4793" t="s">
        <v>14</v>
      </c>
      <c r="T4793" t="s">
        <v>980</v>
      </c>
      <c r="U4793" t="s">
        <v>15</v>
      </c>
    </row>
    <row r="4794" spans="1:21">
      <c r="A4794" t="s">
        <v>786</v>
      </c>
      <c r="B4794" t="s">
        <v>787</v>
      </c>
      <c r="C4794" t="s">
        <v>788</v>
      </c>
      <c r="D4794" t="s">
        <v>11</v>
      </c>
      <c r="E4794" t="s">
        <v>12</v>
      </c>
      <c r="F4794" t="s">
        <v>873</v>
      </c>
      <c r="I4794">
        <v>1</v>
      </c>
      <c r="K4794" s="110">
        <v>1428</v>
      </c>
      <c r="L4794" s="60">
        <v>1500</v>
      </c>
      <c r="M4794" s="60"/>
      <c r="N4794" s="71"/>
      <c r="O4794" s="110">
        <v>1500</v>
      </c>
      <c r="P4794" s="147">
        <v>1500</v>
      </c>
      <c r="Q4794" t="s">
        <v>873</v>
      </c>
      <c r="R4794">
        <v>1</v>
      </c>
      <c r="S4794" t="s">
        <v>14</v>
      </c>
      <c r="T4794" t="s">
        <v>980</v>
      </c>
      <c r="U4794" t="s">
        <v>15</v>
      </c>
    </row>
    <row r="4795" spans="1:21">
      <c r="A4795" t="s">
        <v>786</v>
      </c>
      <c r="B4795" t="s">
        <v>787</v>
      </c>
      <c r="C4795" t="s">
        <v>788</v>
      </c>
      <c r="D4795" t="s">
        <v>11</v>
      </c>
      <c r="E4795" t="s">
        <v>12</v>
      </c>
      <c r="F4795" t="s">
        <v>874</v>
      </c>
      <c r="I4795">
        <v>1</v>
      </c>
      <c r="K4795" s="111">
        <v>999.6</v>
      </c>
      <c r="L4795" s="61">
        <v>999.6</v>
      </c>
      <c r="O4795" s="111">
        <v>999.6</v>
      </c>
      <c r="P4795" s="147">
        <v>999.6</v>
      </c>
      <c r="Q4795" t="s">
        <v>874</v>
      </c>
      <c r="R4795">
        <v>1</v>
      </c>
      <c r="S4795" t="s">
        <v>14</v>
      </c>
      <c r="T4795" t="s">
        <v>980</v>
      </c>
      <c r="U4795" t="s">
        <v>15</v>
      </c>
    </row>
    <row r="4796" spans="1:21">
      <c r="A4796" t="s">
        <v>786</v>
      </c>
      <c r="B4796" t="s">
        <v>787</v>
      </c>
      <c r="C4796" t="s">
        <v>788</v>
      </c>
      <c r="D4796" t="s">
        <v>11</v>
      </c>
      <c r="E4796" t="s">
        <v>12</v>
      </c>
      <c r="F4796" t="s">
        <v>875</v>
      </c>
      <c r="I4796">
        <v>1</v>
      </c>
      <c r="K4796" s="112">
        <v>371280</v>
      </c>
      <c r="L4796" s="62">
        <v>389844</v>
      </c>
      <c r="M4796" s="62"/>
      <c r="N4796" s="73"/>
      <c r="O4796" s="112">
        <v>389844</v>
      </c>
      <c r="P4796" s="147">
        <v>389844</v>
      </c>
      <c r="Q4796" t="s">
        <v>875</v>
      </c>
      <c r="R4796">
        <v>1</v>
      </c>
      <c r="S4796" t="s">
        <v>14</v>
      </c>
      <c r="T4796" t="s">
        <v>980</v>
      </c>
      <c r="U4796" t="s">
        <v>15</v>
      </c>
    </row>
    <row r="4797" spans="1:21">
      <c r="A4797" t="s">
        <v>786</v>
      </c>
      <c r="B4797" t="s">
        <v>787</v>
      </c>
      <c r="C4797" t="s">
        <v>788</v>
      </c>
      <c r="D4797" t="s">
        <v>11</v>
      </c>
      <c r="E4797" t="s">
        <v>12</v>
      </c>
      <c r="F4797" t="s">
        <v>876</v>
      </c>
      <c r="I4797">
        <v>1</v>
      </c>
      <c r="K4797" s="110">
        <v>11424</v>
      </c>
      <c r="L4797" s="60">
        <v>11996</v>
      </c>
      <c r="M4797" s="60"/>
      <c r="N4797" s="71"/>
      <c r="O4797" s="110">
        <v>11996</v>
      </c>
      <c r="P4797" s="147">
        <v>11996</v>
      </c>
      <c r="Q4797" t="s">
        <v>876</v>
      </c>
      <c r="R4797">
        <v>1</v>
      </c>
      <c r="S4797" t="s">
        <v>14</v>
      </c>
      <c r="T4797" t="s">
        <v>980</v>
      </c>
      <c r="U4797" t="s">
        <v>15</v>
      </c>
    </row>
    <row r="4798" spans="1:21">
      <c r="A4798" t="s">
        <v>786</v>
      </c>
      <c r="B4798" t="s">
        <v>787</v>
      </c>
      <c r="C4798" t="s">
        <v>788</v>
      </c>
      <c r="D4798" t="s">
        <v>11</v>
      </c>
      <c r="E4798" t="s">
        <v>12</v>
      </c>
      <c r="F4798" t="s">
        <v>877</v>
      </c>
      <c r="I4798">
        <v>1</v>
      </c>
      <c r="K4798" s="110">
        <v>5426.4</v>
      </c>
      <c r="L4798" s="60">
        <v>5698</v>
      </c>
      <c r="M4798" s="60"/>
      <c r="N4798" s="71"/>
      <c r="O4798" s="110">
        <v>5698</v>
      </c>
      <c r="P4798" s="147">
        <v>5698</v>
      </c>
      <c r="Q4798" t="s">
        <v>877</v>
      </c>
      <c r="R4798">
        <v>1</v>
      </c>
      <c r="S4798" t="s">
        <v>14</v>
      </c>
      <c r="T4798" t="s">
        <v>980</v>
      </c>
      <c r="U4798" t="s">
        <v>15</v>
      </c>
    </row>
    <row r="4799" spans="1:21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976</v>
      </c>
      <c r="I4799">
        <v>1</v>
      </c>
      <c r="K4799" s="110"/>
      <c r="L4799" s="60">
        <v>88464.6</v>
      </c>
      <c r="M4799" s="60"/>
      <c r="N4799" s="71"/>
      <c r="O4799" s="110">
        <v>88464.6</v>
      </c>
      <c r="P4799" s="147">
        <v>88464.6</v>
      </c>
      <c r="Q4799" t="s">
        <v>976</v>
      </c>
      <c r="R4799">
        <v>1</v>
      </c>
      <c r="S4799" t="s">
        <v>14</v>
      </c>
      <c r="T4799" t="s">
        <v>981</v>
      </c>
      <c r="U4799" t="s">
        <v>15</v>
      </c>
    </row>
    <row r="4800" spans="1:21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878</v>
      </c>
      <c r="I4800">
        <v>1</v>
      </c>
      <c r="K4800" s="110">
        <v>12852</v>
      </c>
      <c r="L4800" s="60">
        <v>13495</v>
      </c>
      <c r="M4800" s="60"/>
      <c r="N4800" s="71"/>
      <c r="O4800" s="110">
        <v>13495</v>
      </c>
      <c r="P4800" s="147">
        <v>13495</v>
      </c>
      <c r="Q4800" t="s">
        <v>878</v>
      </c>
      <c r="R4800">
        <v>1</v>
      </c>
      <c r="S4800" t="s">
        <v>14</v>
      </c>
      <c r="T4800" t="s">
        <v>980</v>
      </c>
      <c r="U4800" t="s">
        <v>15</v>
      </c>
    </row>
    <row r="4801" spans="1:21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879</v>
      </c>
      <c r="I4801">
        <v>1</v>
      </c>
      <c r="K4801" s="110">
        <v>4284</v>
      </c>
      <c r="L4801" s="60">
        <v>4499</v>
      </c>
      <c r="M4801" s="60"/>
      <c r="N4801" s="71"/>
      <c r="O4801" s="110">
        <v>4499</v>
      </c>
      <c r="P4801" s="147">
        <v>4499</v>
      </c>
      <c r="Q4801" t="s">
        <v>879</v>
      </c>
      <c r="R4801">
        <v>1</v>
      </c>
      <c r="S4801" t="s">
        <v>14</v>
      </c>
      <c r="T4801" t="s">
        <v>980</v>
      </c>
      <c r="U4801" t="s">
        <v>15</v>
      </c>
    </row>
    <row r="4802" spans="1:21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880</v>
      </c>
      <c r="I4802">
        <v>1</v>
      </c>
      <c r="K4802" s="110">
        <v>13994.4</v>
      </c>
      <c r="L4802" s="60">
        <v>13994.4</v>
      </c>
      <c r="M4802" s="60"/>
      <c r="N4802" s="71"/>
      <c r="O4802" s="110">
        <v>13994.4</v>
      </c>
      <c r="P4802" s="147">
        <v>13994.4</v>
      </c>
      <c r="Q4802" t="s">
        <v>880</v>
      </c>
      <c r="R4802">
        <v>1</v>
      </c>
      <c r="S4802" t="s">
        <v>14</v>
      </c>
      <c r="T4802" t="s">
        <v>980</v>
      </c>
      <c r="U4802" t="s">
        <v>15</v>
      </c>
    </row>
    <row r="4803" spans="1:21">
      <c r="A4803" t="s">
        <v>789</v>
      </c>
      <c r="B4803" t="s">
        <v>790</v>
      </c>
      <c r="C4803" t="s">
        <v>791</v>
      </c>
      <c r="D4803" t="s">
        <v>11</v>
      </c>
      <c r="E4803" t="s">
        <v>12</v>
      </c>
      <c r="F4803" t="s">
        <v>13</v>
      </c>
      <c r="I4803">
        <v>1</v>
      </c>
      <c r="K4803" s="110">
        <v>61123.5</v>
      </c>
      <c r="L4803" s="60">
        <v>64180</v>
      </c>
      <c r="M4803" s="60"/>
      <c r="N4803" s="71"/>
      <c r="O4803" s="110">
        <v>64180</v>
      </c>
      <c r="P4803" s="147">
        <v>64180</v>
      </c>
      <c r="Q4803" t="s">
        <v>13</v>
      </c>
      <c r="R4803">
        <v>1</v>
      </c>
      <c r="S4803" t="s">
        <v>14</v>
      </c>
      <c r="T4803" t="s">
        <v>980</v>
      </c>
      <c r="U4803" t="s">
        <v>15</v>
      </c>
    </row>
    <row r="4804" spans="1:21">
      <c r="A4804" t="s">
        <v>789</v>
      </c>
      <c r="B4804" t="s">
        <v>790</v>
      </c>
      <c r="C4804" t="s">
        <v>791</v>
      </c>
      <c r="D4804" t="s">
        <v>11</v>
      </c>
      <c r="E4804" t="s">
        <v>12</v>
      </c>
      <c r="F4804" t="s">
        <v>872</v>
      </c>
      <c r="I4804">
        <v>1</v>
      </c>
      <c r="K4804" s="110">
        <v>17857.7</v>
      </c>
      <c r="L4804" s="60">
        <v>18751</v>
      </c>
      <c r="M4804" s="60"/>
      <c r="N4804" s="71"/>
      <c r="O4804" s="110">
        <v>18751</v>
      </c>
      <c r="P4804" s="147">
        <v>18751</v>
      </c>
      <c r="Q4804" t="s">
        <v>872</v>
      </c>
      <c r="R4804">
        <v>1</v>
      </c>
      <c r="S4804" t="s">
        <v>14</v>
      </c>
      <c r="T4804" t="s">
        <v>980</v>
      </c>
      <c r="U4804" t="s">
        <v>15</v>
      </c>
    </row>
    <row r="4805" spans="1:21">
      <c r="A4805" t="s">
        <v>789</v>
      </c>
      <c r="B4805" t="s">
        <v>790</v>
      </c>
      <c r="C4805" t="s">
        <v>791</v>
      </c>
      <c r="D4805" t="s">
        <v>11</v>
      </c>
      <c r="E4805" t="s">
        <v>12</v>
      </c>
      <c r="F4805" t="s">
        <v>873</v>
      </c>
      <c r="I4805">
        <v>1</v>
      </c>
      <c r="K4805" s="110">
        <v>2445</v>
      </c>
      <c r="L4805" s="60">
        <v>2568</v>
      </c>
      <c r="M4805" s="60"/>
      <c r="N4805" s="71"/>
      <c r="O4805" s="110">
        <v>2568</v>
      </c>
      <c r="P4805" s="147">
        <v>2568</v>
      </c>
      <c r="Q4805" t="s">
        <v>873</v>
      </c>
      <c r="R4805">
        <v>1</v>
      </c>
      <c r="S4805" t="s">
        <v>14</v>
      </c>
      <c r="T4805" t="s">
        <v>980</v>
      </c>
      <c r="U4805" t="s">
        <v>15</v>
      </c>
    </row>
    <row r="4806" spans="1:21">
      <c r="A4806" t="s">
        <v>789</v>
      </c>
      <c r="B4806" t="s">
        <v>790</v>
      </c>
      <c r="C4806" t="s">
        <v>791</v>
      </c>
      <c r="D4806" t="s">
        <v>11</v>
      </c>
      <c r="E4806" t="s">
        <v>12</v>
      </c>
      <c r="F4806" t="s">
        <v>874</v>
      </c>
      <c r="I4806">
        <v>1</v>
      </c>
      <c r="K4806" s="110">
        <v>1677.9</v>
      </c>
      <c r="L4806" s="60">
        <v>1677.9</v>
      </c>
      <c r="M4806" s="60"/>
      <c r="N4806" s="71"/>
      <c r="O4806" s="110">
        <v>1677.9</v>
      </c>
      <c r="P4806" s="147">
        <v>1677.9</v>
      </c>
      <c r="Q4806" t="s">
        <v>874</v>
      </c>
      <c r="R4806">
        <v>1</v>
      </c>
      <c r="S4806" t="s">
        <v>14</v>
      </c>
      <c r="T4806" t="s">
        <v>980</v>
      </c>
      <c r="U4806" t="s">
        <v>15</v>
      </c>
    </row>
    <row r="4807" spans="1:21">
      <c r="A4807" t="s">
        <v>789</v>
      </c>
      <c r="B4807" t="s">
        <v>790</v>
      </c>
      <c r="C4807" t="s">
        <v>791</v>
      </c>
      <c r="D4807" t="s">
        <v>11</v>
      </c>
      <c r="E4807" t="s">
        <v>12</v>
      </c>
      <c r="F4807" t="s">
        <v>875</v>
      </c>
      <c r="I4807">
        <v>1</v>
      </c>
      <c r="K4807" s="112">
        <v>623220</v>
      </c>
      <c r="L4807" s="62">
        <v>654381</v>
      </c>
      <c r="M4807" s="62"/>
      <c r="N4807" s="73"/>
      <c r="O4807" s="112">
        <v>654381</v>
      </c>
      <c r="P4807" s="147">
        <v>654381</v>
      </c>
      <c r="Q4807" t="s">
        <v>875</v>
      </c>
      <c r="R4807">
        <v>1</v>
      </c>
      <c r="S4807" t="s">
        <v>14</v>
      </c>
      <c r="T4807" t="s">
        <v>980</v>
      </c>
      <c r="U4807" t="s">
        <v>15</v>
      </c>
    </row>
    <row r="4808" spans="1:21">
      <c r="A4808" t="s">
        <v>789</v>
      </c>
      <c r="B4808" t="s">
        <v>790</v>
      </c>
      <c r="C4808" t="s">
        <v>791</v>
      </c>
      <c r="D4808" t="s">
        <v>11</v>
      </c>
      <c r="E4808" t="s">
        <v>12</v>
      </c>
      <c r="F4808" t="s">
        <v>876</v>
      </c>
      <c r="I4808">
        <v>1</v>
      </c>
      <c r="K4808" s="110">
        <v>19176</v>
      </c>
      <c r="L4808" s="60">
        <v>20135</v>
      </c>
      <c r="M4808" s="60"/>
      <c r="N4808" s="71"/>
      <c r="O4808" s="110">
        <v>20135</v>
      </c>
      <c r="P4808" s="147">
        <v>20135</v>
      </c>
      <c r="Q4808" t="s">
        <v>876</v>
      </c>
      <c r="R4808">
        <v>1</v>
      </c>
      <c r="S4808" t="s">
        <v>14</v>
      </c>
      <c r="T4808" t="s">
        <v>980</v>
      </c>
      <c r="U4808" t="s">
        <v>15</v>
      </c>
    </row>
    <row r="4809" spans="1:21">
      <c r="A4809" t="s">
        <v>789</v>
      </c>
      <c r="B4809" t="s">
        <v>790</v>
      </c>
      <c r="C4809" t="s">
        <v>791</v>
      </c>
      <c r="D4809" t="s">
        <v>11</v>
      </c>
      <c r="E4809" t="s">
        <v>12</v>
      </c>
      <c r="F4809" t="s">
        <v>877</v>
      </c>
      <c r="I4809">
        <v>1</v>
      </c>
      <c r="K4809" s="110">
        <v>9108.6</v>
      </c>
      <c r="L4809" s="60">
        <v>9565</v>
      </c>
      <c r="M4809" s="60"/>
      <c r="N4809" s="71"/>
      <c r="O4809" s="110">
        <v>9565</v>
      </c>
      <c r="P4809" s="147">
        <v>9565</v>
      </c>
      <c r="Q4809" t="s">
        <v>877</v>
      </c>
      <c r="R4809">
        <v>1</v>
      </c>
      <c r="S4809" t="s">
        <v>14</v>
      </c>
      <c r="T4809" t="s">
        <v>980</v>
      </c>
      <c r="U4809" t="s">
        <v>15</v>
      </c>
    </row>
    <row r="4810" spans="1:21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976</v>
      </c>
      <c r="I4810">
        <v>1</v>
      </c>
      <c r="K4810" s="110"/>
      <c r="L4810" s="60">
        <v>151467.9</v>
      </c>
      <c r="M4810" s="60"/>
      <c r="N4810" s="71"/>
      <c r="O4810" s="110">
        <v>151467.9</v>
      </c>
      <c r="P4810" s="147">
        <v>151467.9</v>
      </c>
      <c r="Q4810" t="s">
        <v>976</v>
      </c>
      <c r="R4810">
        <v>1</v>
      </c>
      <c r="S4810" t="s">
        <v>14</v>
      </c>
      <c r="T4810" t="s">
        <v>981</v>
      </c>
      <c r="U4810" t="s">
        <v>15</v>
      </c>
    </row>
    <row r="4811" spans="1:21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878</v>
      </c>
      <c r="I4811">
        <v>1</v>
      </c>
      <c r="K4811" s="110">
        <v>21573</v>
      </c>
      <c r="L4811" s="60">
        <v>22652</v>
      </c>
      <c r="M4811" s="60"/>
      <c r="N4811" s="71"/>
      <c r="O4811" s="110">
        <v>22652</v>
      </c>
      <c r="P4811" s="147">
        <v>22652</v>
      </c>
      <c r="Q4811" t="s">
        <v>878</v>
      </c>
      <c r="R4811">
        <v>1</v>
      </c>
      <c r="S4811" t="s">
        <v>14</v>
      </c>
      <c r="T4811" t="s">
        <v>980</v>
      </c>
      <c r="U4811" t="s">
        <v>15</v>
      </c>
    </row>
    <row r="4812" spans="1:21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879</v>
      </c>
      <c r="I4812">
        <v>1</v>
      </c>
      <c r="K4812" s="110">
        <v>7334.9</v>
      </c>
      <c r="L4812" s="60">
        <v>7702</v>
      </c>
      <c r="M4812" s="60"/>
      <c r="N4812" s="71"/>
      <c r="O4812" s="110">
        <v>7702</v>
      </c>
      <c r="P4812" s="147">
        <v>7702</v>
      </c>
      <c r="Q4812" t="s">
        <v>879</v>
      </c>
      <c r="R4812">
        <v>1</v>
      </c>
      <c r="S4812" t="s">
        <v>14</v>
      </c>
      <c r="T4812" t="s">
        <v>980</v>
      </c>
      <c r="U4812" t="s">
        <v>15</v>
      </c>
    </row>
    <row r="4813" spans="1:21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880</v>
      </c>
      <c r="I4813">
        <v>1</v>
      </c>
      <c r="K4813" s="110">
        <v>23960.9</v>
      </c>
      <c r="L4813" s="60">
        <v>23960.9</v>
      </c>
      <c r="M4813" s="60"/>
      <c r="N4813" s="71"/>
      <c r="O4813" s="110">
        <v>23960.9</v>
      </c>
      <c r="P4813" s="147">
        <v>23960.9</v>
      </c>
      <c r="Q4813" t="s">
        <v>880</v>
      </c>
      <c r="R4813">
        <v>1</v>
      </c>
      <c r="S4813" t="s">
        <v>14</v>
      </c>
      <c r="T4813" t="s">
        <v>980</v>
      </c>
      <c r="U4813" t="s">
        <v>15</v>
      </c>
    </row>
    <row r="4814" spans="1:21">
      <c r="A4814" t="s">
        <v>792</v>
      </c>
      <c r="B4814" t="s">
        <v>793</v>
      </c>
      <c r="C4814" t="s">
        <v>794</v>
      </c>
      <c r="D4814" t="s">
        <v>11</v>
      </c>
      <c r="E4814" t="s">
        <v>12</v>
      </c>
      <c r="F4814" t="s">
        <v>13</v>
      </c>
      <c r="I4814">
        <v>1</v>
      </c>
      <c r="K4814" s="110">
        <v>47175</v>
      </c>
      <c r="L4814" s="60">
        <v>49534</v>
      </c>
      <c r="M4814" s="60"/>
      <c r="N4814" s="71"/>
      <c r="O4814" s="110">
        <v>49534</v>
      </c>
      <c r="P4814" s="147">
        <v>49534</v>
      </c>
      <c r="Q4814" t="s">
        <v>13</v>
      </c>
      <c r="R4814">
        <v>1</v>
      </c>
      <c r="S4814" t="s">
        <v>14</v>
      </c>
      <c r="T4814" t="s">
        <v>980</v>
      </c>
      <c r="U4814" t="s">
        <v>15</v>
      </c>
    </row>
    <row r="4815" spans="1:21">
      <c r="A4815" t="s">
        <v>792</v>
      </c>
      <c r="B4815" t="s">
        <v>793</v>
      </c>
      <c r="C4815" t="s">
        <v>794</v>
      </c>
      <c r="D4815" t="s">
        <v>11</v>
      </c>
      <c r="E4815" t="s">
        <v>12</v>
      </c>
      <c r="F4815" t="s">
        <v>872</v>
      </c>
      <c r="I4815">
        <v>1</v>
      </c>
      <c r="K4815" s="110">
        <v>14058.2</v>
      </c>
      <c r="L4815" s="60">
        <v>14762</v>
      </c>
      <c r="M4815" s="60"/>
      <c r="N4815" s="71"/>
      <c r="O4815" s="110">
        <v>14762</v>
      </c>
      <c r="P4815" s="147">
        <v>14762</v>
      </c>
      <c r="Q4815" t="s">
        <v>872</v>
      </c>
      <c r="R4815">
        <v>1</v>
      </c>
      <c r="S4815" t="s">
        <v>14</v>
      </c>
      <c r="T4815" t="s">
        <v>980</v>
      </c>
      <c r="U4815" t="s">
        <v>15</v>
      </c>
    </row>
    <row r="4816" spans="1:21">
      <c r="A4816" t="s">
        <v>792</v>
      </c>
      <c r="B4816" t="s">
        <v>793</v>
      </c>
      <c r="C4816" t="s">
        <v>794</v>
      </c>
      <c r="D4816" t="s">
        <v>11</v>
      </c>
      <c r="E4816" t="s">
        <v>12</v>
      </c>
      <c r="F4816" t="s">
        <v>873</v>
      </c>
      <c r="I4816">
        <v>1</v>
      </c>
      <c r="K4816" s="110">
        <v>1887</v>
      </c>
      <c r="L4816" s="60">
        <v>1982</v>
      </c>
      <c r="M4816" s="60"/>
      <c r="N4816" s="71"/>
      <c r="O4816" s="110">
        <v>1982</v>
      </c>
      <c r="P4816" s="147">
        <v>1982</v>
      </c>
      <c r="Q4816" t="s">
        <v>873</v>
      </c>
      <c r="R4816">
        <v>1</v>
      </c>
      <c r="S4816" t="s">
        <v>14</v>
      </c>
      <c r="T4816" t="s">
        <v>980</v>
      </c>
      <c r="U4816" t="s">
        <v>15</v>
      </c>
    </row>
    <row r="4817" spans="1:22">
      <c r="A4817" t="s">
        <v>792</v>
      </c>
      <c r="B4817" t="s">
        <v>793</v>
      </c>
      <c r="C4817" t="s">
        <v>794</v>
      </c>
      <c r="D4817" t="s">
        <v>11</v>
      </c>
      <c r="E4817" t="s">
        <v>12</v>
      </c>
      <c r="F4817" t="s">
        <v>874</v>
      </c>
      <c r="I4817">
        <v>1</v>
      </c>
      <c r="K4817" s="110">
        <v>1604</v>
      </c>
      <c r="L4817" s="60">
        <v>1604</v>
      </c>
      <c r="M4817" s="60"/>
      <c r="N4817" s="71"/>
      <c r="O4817" s="110">
        <v>1604</v>
      </c>
      <c r="P4817" s="147">
        <v>1604</v>
      </c>
      <c r="Q4817" t="s">
        <v>874</v>
      </c>
      <c r="R4817">
        <v>1</v>
      </c>
      <c r="S4817" t="s">
        <v>14</v>
      </c>
      <c r="T4817" t="s">
        <v>980</v>
      </c>
      <c r="U4817" t="s">
        <v>15</v>
      </c>
    </row>
    <row r="4818" spans="1:22">
      <c r="A4818" t="s">
        <v>792</v>
      </c>
      <c r="B4818" t="s">
        <v>793</v>
      </c>
      <c r="C4818" t="s">
        <v>794</v>
      </c>
      <c r="D4818" t="s">
        <v>11</v>
      </c>
      <c r="E4818" t="s">
        <v>12</v>
      </c>
      <c r="F4818" t="s">
        <v>875</v>
      </c>
      <c r="I4818">
        <v>1</v>
      </c>
      <c r="K4818" s="112">
        <v>490620</v>
      </c>
      <c r="L4818" s="62">
        <v>515151</v>
      </c>
      <c r="M4818" s="62"/>
      <c r="N4818" s="73"/>
      <c r="O4818" s="112">
        <v>515151</v>
      </c>
      <c r="P4818" s="147">
        <v>515151</v>
      </c>
      <c r="Q4818" t="s">
        <v>875</v>
      </c>
      <c r="R4818">
        <v>1</v>
      </c>
      <c r="S4818" t="s">
        <v>14</v>
      </c>
      <c r="T4818" t="s">
        <v>980</v>
      </c>
      <c r="U4818" t="s">
        <v>15</v>
      </c>
    </row>
    <row r="4819" spans="1:22">
      <c r="A4819" t="s">
        <v>792</v>
      </c>
      <c r="B4819" t="s">
        <v>793</v>
      </c>
      <c r="C4819" t="s">
        <v>794</v>
      </c>
      <c r="D4819" t="s">
        <v>11</v>
      </c>
      <c r="E4819" t="s">
        <v>12</v>
      </c>
      <c r="F4819" t="s">
        <v>876</v>
      </c>
      <c r="I4819">
        <v>1</v>
      </c>
      <c r="K4819" s="110">
        <v>14624.3</v>
      </c>
      <c r="L4819" s="60">
        <v>15356</v>
      </c>
      <c r="M4819" s="60"/>
      <c r="N4819" s="71"/>
      <c r="O4819" s="110">
        <v>15356</v>
      </c>
      <c r="P4819" s="147">
        <v>15356</v>
      </c>
      <c r="Q4819" t="s">
        <v>876</v>
      </c>
      <c r="R4819">
        <v>1</v>
      </c>
      <c r="S4819" t="s">
        <v>14</v>
      </c>
      <c r="T4819" t="s">
        <v>980</v>
      </c>
      <c r="U4819" t="s">
        <v>15</v>
      </c>
    </row>
    <row r="4820" spans="1:22">
      <c r="A4820" t="s">
        <v>792</v>
      </c>
      <c r="B4820" t="s">
        <v>793</v>
      </c>
      <c r="C4820" t="s">
        <v>794</v>
      </c>
      <c r="D4820" t="s">
        <v>11</v>
      </c>
      <c r="E4820" t="s">
        <v>12</v>
      </c>
      <c r="F4820" t="s">
        <v>877</v>
      </c>
      <c r="I4820">
        <v>1</v>
      </c>
      <c r="K4820" s="110">
        <v>7359.3</v>
      </c>
      <c r="L4820" s="60">
        <v>7728</v>
      </c>
      <c r="M4820" s="60"/>
      <c r="N4820" s="71"/>
      <c r="O4820" s="110">
        <v>7728</v>
      </c>
      <c r="P4820" s="147">
        <v>7728</v>
      </c>
      <c r="Q4820" t="s">
        <v>877</v>
      </c>
      <c r="R4820">
        <v>1</v>
      </c>
      <c r="S4820" t="s">
        <v>14</v>
      </c>
      <c r="T4820" t="s">
        <v>980</v>
      </c>
      <c r="U4820" t="s">
        <v>15</v>
      </c>
    </row>
    <row r="4821" spans="1:22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976</v>
      </c>
      <c r="I4821">
        <v>1</v>
      </c>
      <c r="K4821" s="110"/>
      <c r="L4821" s="60">
        <v>116899.7</v>
      </c>
      <c r="M4821" s="60"/>
      <c r="N4821" s="71"/>
      <c r="O4821" s="110">
        <v>116899.7</v>
      </c>
      <c r="P4821" s="147">
        <v>116899.7</v>
      </c>
      <c r="Q4821" t="s">
        <v>976</v>
      </c>
      <c r="R4821">
        <v>1</v>
      </c>
      <c r="S4821" t="s">
        <v>14</v>
      </c>
      <c r="T4821" t="s">
        <v>981</v>
      </c>
      <c r="U4821" t="s">
        <v>15</v>
      </c>
    </row>
    <row r="4822" spans="1:22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878</v>
      </c>
      <c r="I4822">
        <v>1</v>
      </c>
      <c r="K4822" s="110">
        <v>17926.5</v>
      </c>
      <c r="L4822" s="60">
        <v>18823</v>
      </c>
      <c r="M4822" s="60"/>
      <c r="N4822" s="71"/>
      <c r="O4822" s="110">
        <v>18823</v>
      </c>
      <c r="P4822" s="147">
        <v>18823</v>
      </c>
      <c r="Q4822" t="s">
        <v>878</v>
      </c>
      <c r="R4822">
        <v>1</v>
      </c>
      <c r="S4822" t="s">
        <v>14</v>
      </c>
      <c r="T4822" t="s">
        <v>980</v>
      </c>
      <c r="U4822" t="s">
        <v>15</v>
      </c>
    </row>
    <row r="4823" spans="1:22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879</v>
      </c>
      <c r="I4823">
        <v>1</v>
      </c>
      <c r="K4823" s="110">
        <v>5661</v>
      </c>
      <c r="L4823" s="60">
        <v>5945</v>
      </c>
      <c r="M4823" s="60"/>
      <c r="N4823" s="71"/>
      <c r="O4823" s="110">
        <v>5945</v>
      </c>
      <c r="P4823" s="147">
        <v>5945</v>
      </c>
      <c r="Q4823" t="s">
        <v>879</v>
      </c>
      <c r="R4823">
        <v>1</v>
      </c>
      <c r="S4823" t="s">
        <v>14</v>
      </c>
      <c r="T4823" t="s">
        <v>980</v>
      </c>
      <c r="U4823" t="s">
        <v>15</v>
      </c>
    </row>
    <row r="4824" spans="1:22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880</v>
      </c>
      <c r="I4824">
        <v>1</v>
      </c>
      <c r="K4824" s="110">
        <v>18870</v>
      </c>
      <c r="L4824" s="60">
        <v>18870</v>
      </c>
      <c r="M4824" s="60"/>
      <c r="N4824" s="71"/>
      <c r="O4824" s="110">
        <v>18870</v>
      </c>
      <c r="P4824" s="147">
        <v>18870</v>
      </c>
      <c r="Q4824" t="s">
        <v>880</v>
      </c>
      <c r="R4824">
        <v>1</v>
      </c>
      <c r="S4824" t="s">
        <v>14</v>
      </c>
      <c r="T4824" t="s">
        <v>980</v>
      </c>
      <c r="U4824" t="s">
        <v>15</v>
      </c>
    </row>
    <row r="4825" spans="1:22">
      <c r="A4825" s="48" t="s">
        <v>968</v>
      </c>
      <c r="B4825" s="47" t="s">
        <v>967</v>
      </c>
      <c r="C4825" s="5" t="s">
        <v>213</v>
      </c>
      <c r="D4825" s="5" t="s">
        <v>11</v>
      </c>
      <c r="E4825" s="5" t="s">
        <v>12</v>
      </c>
      <c r="F4825" s="5" t="s">
        <v>13</v>
      </c>
      <c r="G4825" s="5"/>
      <c r="H4825" s="5"/>
      <c r="I4825" s="5">
        <v>1</v>
      </c>
      <c r="J4825" s="5"/>
      <c r="K4825" s="116"/>
      <c r="L4825" s="67">
        <v>42795</v>
      </c>
      <c r="M4825" s="67"/>
      <c r="N4825" s="78"/>
      <c r="O4825" s="116">
        <v>42795</v>
      </c>
      <c r="P4825" s="149">
        <v>42795</v>
      </c>
      <c r="Q4825" s="5" t="s">
        <v>13</v>
      </c>
      <c r="R4825" s="5">
        <v>1</v>
      </c>
      <c r="S4825" s="5" t="s">
        <v>14</v>
      </c>
      <c r="T4825" s="5" t="s">
        <v>980</v>
      </c>
      <c r="U4825" s="5" t="s">
        <v>15</v>
      </c>
      <c r="V4825" s="5"/>
    </row>
    <row r="4826" spans="1:22">
      <c r="A4826" s="48" t="s">
        <v>968</v>
      </c>
      <c r="B4826" s="47" t="s">
        <v>967</v>
      </c>
      <c r="C4826" s="5" t="s">
        <v>213</v>
      </c>
      <c r="D4826" s="5" t="s">
        <v>11</v>
      </c>
      <c r="E4826" s="5" t="s">
        <v>12</v>
      </c>
      <c r="F4826" s="5" t="s">
        <v>872</v>
      </c>
      <c r="G4826" s="5"/>
      <c r="H4826" s="5"/>
      <c r="I4826" s="5">
        <v>1</v>
      </c>
      <c r="J4826" s="5"/>
      <c r="K4826" s="116"/>
      <c r="L4826" s="67">
        <v>11570</v>
      </c>
      <c r="M4826" s="67"/>
      <c r="N4826" s="78"/>
      <c r="O4826" s="116">
        <v>11570</v>
      </c>
      <c r="P4826" s="149">
        <v>11570</v>
      </c>
      <c r="Q4826" s="5" t="s">
        <v>872</v>
      </c>
      <c r="R4826" s="5">
        <v>1</v>
      </c>
      <c r="S4826" s="5" t="s">
        <v>14</v>
      </c>
      <c r="T4826" s="5" t="s">
        <v>981</v>
      </c>
      <c r="U4826" s="5" t="s">
        <v>15</v>
      </c>
      <c r="V4826" s="5"/>
    </row>
    <row r="4827" spans="1:22">
      <c r="A4827" s="48" t="s">
        <v>968</v>
      </c>
      <c r="B4827" s="47" t="s">
        <v>967</v>
      </c>
      <c r="C4827" s="5" t="s">
        <v>213</v>
      </c>
      <c r="D4827" s="5" t="s">
        <v>11</v>
      </c>
      <c r="E4827" s="5" t="s">
        <v>12</v>
      </c>
      <c r="F4827" s="5" t="s">
        <v>873</v>
      </c>
      <c r="G4827" s="5"/>
      <c r="H4827" s="5"/>
      <c r="I4827" s="5">
        <v>1</v>
      </c>
      <c r="J4827" s="5"/>
      <c r="K4827" s="116"/>
      <c r="L4827" s="67">
        <v>1585</v>
      </c>
      <c r="M4827" s="67"/>
      <c r="N4827" s="78"/>
      <c r="O4827" s="116">
        <v>1585</v>
      </c>
      <c r="P4827" s="149">
        <v>1585</v>
      </c>
      <c r="Q4827" s="5" t="s">
        <v>873</v>
      </c>
      <c r="R4827" s="5">
        <v>1</v>
      </c>
      <c r="S4827" s="5" t="s">
        <v>14</v>
      </c>
      <c r="T4827" s="5" t="s">
        <v>981</v>
      </c>
      <c r="U4827" s="5" t="s">
        <v>15</v>
      </c>
      <c r="V4827" s="5"/>
    </row>
    <row r="4828" spans="1:22">
      <c r="A4828" s="48" t="s">
        <v>968</v>
      </c>
      <c r="B4828" s="47" t="s">
        <v>967</v>
      </c>
      <c r="C4828" s="5" t="s">
        <v>213</v>
      </c>
      <c r="D4828" s="5" t="s">
        <v>11</v>
      </c>
      <c r="E4828" s="5" t="s">
        <v>12</v>
      </c>
      <c r="F4828" s="5" t="s">
        <v>874</v>
      </c>
      <c r="G4828" s="5"/>
      <c r="H4828" s="5"/>
      <c r="I4828" s="5">
        <v>1</v>
      </c>
      <c r="J4828" s="5"/>
      <c r="K4828" s="116"/>
      <c r="L4828" s="67">
        <v>1088</v>
      </c>
      <c r="M4828" s="67"/>
      <c r="N4828" s="78"/>
      <c r="O4828" s="116">
        <v>1088</v>
      </c>
      <c r="P4828" s="149">
        <v>1088</v>
      </c>
      <c r="Q4828" s="5" t="s">
        <v>874</v>
      </c>
      <c r="R4828" s="5">
        <v>1</v>
      </c>
      <c r="S4828" s="5" t="s">
        <v>14</v>
      </c>
      <c r="T4828" s="5" t="s">
        <v>981</v>
      </c>
      <c r="U4828" s="5" t="s">
        <v>15</v>
      </c>
      <c r="V4828" s="5"/>
    </row>
    <row r="4829" spans="1:22">
      <c r="A4829" s="48" t="s">
        <v>968</v>
      </c>
      <c r="B4829" s="47" t="s">
        <v>967</v>
      </c>
      <c r="C4829" s="5" t="s">
        <v>213</v>
      </c>
      <c r="D4829" s="5" t="s">
        <v>11</v>
      </c>
      <c r="E4829" s="5" t="s">
        <v>12</v>
      </c>
      <c r="F4829" s="5" t="s">
        <v>875</v>
      </c>
      <c r="G4829" s="5"/>
      <c r="H4829" s="5"/>
      <c r="I4829" s="5">
        <v>1</v>
      </c>
      <c r="J4829" s="5"/>
      <c r="K4829" s="118"/>
      <c r="L4829" s="68">
        <v>403767</v>
      </c>
      <c r="M4829" s="68"/>
      <c r="N4829" s="79"/>
      <c r="O4829" s="118">
        <v>403767</v>
      </c>
      <c r="P4829" s="149">
        <v>403767</v>
      </c>
      <c r="Q4829" s="5" t="s">
        <v>875</v>
      </c>
      <c r="R4829" s="5">
        <v>1</v>
      </c>
      <c r="S4829" s="5" t="s">
        <v>14</v>
      </c>
      <c r="T4829" s="5" t="s">
        <v>981</v>
      </c>
      <c r="U4829" s="5" t="s">
        <v>15</v>
      </c>
      <c r="V4829" s="5"/>
    </row>
    <row r="4830" spans="1:22">
      <c r="A4830" s="48" t="s">
        <v>968</v>
      </c>
      <c r="B4830" s="47" t="s">
        <v>967</v>
      </c>
      <c r="C4830" s="5" t="s">
        <v>213</v>
      </c>
      <c r="D4830" s="5" t="s">
        <v>11</v>
      </c>
      <c r="E4830" s="5" t="s">
        <v>12</v>
      </c>
      <c r="F4830" s="5" t="s">
        <v>876</v>
      </c>
      <c r="G4830" s="5"/>
      <c r="H4830" s="5"/>
      <c r="I4830" s="5">
        <v>1</v>
      </c>
      <c r="J4830" s="5"/>
      <c r="K4830" s="116"/>
      <c r="L4830" s="67">
        <v>12424</v>
      </c>
      <c r="M4830" s="67"/>
      <c r="N4830" s="78"/>
      <c r="O4830" s="116">
        <v>12424</v>
      </c>
      <c r="P4830" s="149">
        <v>12424</v>
      </c>
      <c r="Q4830" s="5" t="s">
        <v>876</v>
      </c>
      <c r="R4830" s="5">
        <v>1</v>
      </c>
      <c r="S4830" s="5" t="s">
        <v>14</v>
      </c>
      <c r="T4830" s="5" t="s">
        <v>981</v>
      </c>
      <c r="U4830" s="5" t="s">
        <v>15</v>
      </c>
      <c r="V4830" s="5"/>
    </row>
    <row r="4831" spans="1:22">
      <c r="A4831" s="48" t="s">
        <v>968</v>
      </c>
      <c r="B4831" s="47" t="s">
        <v>967</v>
      </c>
      <c r="C4831" s="5" t="s">
        <v>213</v>
      </c>
      <c r="D4831" s="5" t="s">
        <v>11</v>
      </c>
      <c r="E4831" s="5" t="s">
        <v>12</v>
      </c>
      <c r="F4831" s="5" t="s">
        <v>877</v>
      </c>
      <c r="G4831" s="5"/>
      <c r="H4831" s="5"/>
      <c r="I4831" s="5">
        <v>1</v>
      </c>
      <c r="J4831" s="5"/>
      <c r="K4831" s="116"/>
      <c r="L4831" s="67">
        <v>5902</v>
      </c>
      <c r="M4831" s="67"/>
      <c r="N4831" s="78"/>
      <c r="O4831" s="116">
        <v>5902</v>
      </c>
      <c r="P4831" s="149">
        <v>5902</v>
      </c>
      <c r="Q4831" s="5" t="s">
        <v>877</v>
      </c>
      <c r="R4831" s="5">
        <v>1</v>
      </c>
      <c r="S4831" s="5" t="s">
        <v>14</v>
      </c>
      <c r="T4831" s="5" t="s">
        <v>981</v>
      </c>
      <c r="U4831" s="5" t="s">
        <v>15</v>
      </c>
      <c r="V4831" s="5"/>
    </row>
    <row r="4832" spans="1:22">
      <c r="A4832" s="48" t="s">
        <v>968</v>
      </c>
      <c r="B4832" s="47" t="s">
        <v>967</v>
      </c>
      <c r="C4832" s="5" t="s">
        <v>213</v>
      </c>
      <c r="D4832" s="5" t="s">
        <v>11</v>
      </c>
      <c r="E4832" s="5" t="s">
        <v>12</v>
      </c>
      <c r="F4832" s="5" t="s">
        <v>976</v>
      </c>
      <c r="G4832" s="5"/>
      <c r="H4832" s="5"/>
      <c r="I4832" s="5">
        <v>1</v>
      </c>
      <c r="J4832" s="5"/>
      <c r="K4832" s="116"/>
      <c r="L4832" s="67">
        <v>93515</v>
      </c>
      <c r="M4832" s="67"/>
      <c r="N4832" s="78"/>
      <c r="O4832" s="116">
        <v>93515</v>
      </c>
      <c r="P4832" s="149">
        <v>93515</v>
      </c>
      <c r="Q4832" s="5" t="s">
        <v>976</v>
      </c>
      <c r="R4832" s="5">
        <v>1</v>
      </c>
      <c r="S4832" s="5" t="s">
        <v>14</v>
      </c>
      <c r="T4832" s="5" t="s">
        <v>981</v>
      </c>
      <c r="U4832" s="5" t="s">
        <v>15</v>
      </c>
      <c r="V4832" s="5"/>
    </row>
    <row r="4833" spans="1:22">
      <c r="A4833" s="48" t="s">
        <v>968</v>
      </c>
      <c r="B4833" s="47" t="s">
        <v>967</v>
      </c>
      <c r="C4833" s="5" t="s">
        <v>213</v>
      </c>
      <c r="D4833" s="5" t="s">
        <v>11</v>
      </c>
      <c r="E4833" s="5" t="s">
        <v>12</v>
      </c>
      <c r="F4833" s="5" t="s">
        <v>878</v>
      </c>
      <c r="G4833" s="5"/>
      <c r="H4833" s="5"/>
      <c r="I4833" s="5">
        <v>1</v>
      </c>
      <c r="J4833" s="5"/>
      <c r="K4833" s="116"/>
      <c r="L4833" s="67">
        <v>13977</v>
      </c>
      <c r="M4833" s="67"/>
      <c r="N4833" s="78"/>
      <c r="O4833" s="116">
        <v>13977</v>
      </c>
      <c r="P4833" s="149">
        <v>13977</v>
      </c>
      <c r="Q4833" s="5" t="s">
        <v>878</v>
      </c>
      <c r="R4833" s="5">
        <v>1</v>
      </c>
      <c r="S4833" s="5" t="s">
        <v>14</v>
      </c>
      <c r="T4833" s="5" t="s">
        <v>981</v>
      </c>
      <c r="U4833" s="5" t="s">
        <v>15</v>
      </c>
      <c r="V4833" s="5"/>
    </row>
    <row r="4834" spans="1:22">
      <c r="A4834" s="48" t="s">
        <v>968</v>
      </c>
      <c r="B4834" s="47" t="s">
        <v>967</v>
      </c>
      <c r="C4834" s="5" t="s">
        <v>213</v>
      </c>
      <c r="D4834" s="5" t="s">
        <v>11</v>
      </c>
      <c r="E4834" s="5" t="s">
        <v>12</v>
      </c>
      <c r="F4834" s="5" t="s">
        <v>879</v>
      </c>
      <c r="G4834" s="5"/>
      <c r="H4834" s="5"/>
      <c r="I4834" s="5">
        <v>1</v>
      </c>
      <c r="J4834" s="5"/>
      <c r="K4834" s="116"/>
      <c r="L4834" s="67">
        <v>4753</v>
      </c>
      <c r="M4834" s="67"/>
      <c r="N4834" s="78"/>
      <c r="O4834" s="116">
        <v>4753</v>
      </c>
      <c r="P4834" s="149">
        <v>4753</v>
      </c>
      <c r="Q4834" s="5" t="s">
        <v>879</v>
      </c>
      <c r="R4834" s="5">
        <v>1</v>
      </c>
      <c r="S4834" s="5" t="s">
        <v>14</v>
      </c>
      <c r="T4834" s="5" t="s">
        <v>981</v>
      </c>
      <c r="U4834" s="5" t="s">
        <v>15</v>
      </c>
      <c r="V4834" s="5"/>
    </row>
    <row r="4835" spans="1:22">
      <c r="A4835" s="48" t="s">
        <v>968</v>
      </c>
      <c r="B4835" s="47" t="s">
        <v>967</v>
      </c>
      <c r="C4835" s="5" t="s">
        <v>213</v>
      </c>
      <c r="D4835" s="5" t="s">
        <v>11</v>
      </c>
      <c r="E4835" s="5" t="s">
        <v>12</v>
      </c>
      <c r="F4835" s="5" t="s">
        <v>880</v>
      </c>
      <c r="G4835" s="5"/>
      <c r="H4835" s="5"/>
      <c r="I4835" s="5">
        <v>1</v>
      </c>
      <c r="J4835" s="5"/>
      <c r="K4835" s="116"/>
      <c r="L4835" s="67">
        <v>15524</v>
      </c>
      <c r="M4835" s="67"/>
      <c r="N4835" s="78"/>
      <c r="O4835" s="116">
        <v>15524</v>
      </c>
      <c r="P4835" s="149">
        <v>15524</v>
      </c>
      <c r="Q4835" s="5" t="s">
        <v>880</v>
      </c>
      <c r="R4835" s="5">
        <v>1</v>
      </c>
      <c r="S4835" s="5" t="s">
        <v>14</v>
      </c>
      <c r="T4835" s="5" t="s">
        <v>981</v>
      </c>
      <c r="U4835" s="5" t="s">
        <v>15</v>
      </c>
      <c r="V4835" s="5"/>
    </row>
    <row r="4836" spans="1:22">
      <c r="A4836" t="s">
        <v>795</v>
      </c>
      <c r="B4836" t="s">
        <v>796</v>
      </c>
      <c r="C4836" t="s">
        <v>797</v>
      </c>
      <c r="D4836" t="s">
        <v>11</v>
      </c>
      <c r="E4836" t="s">
        <v>12</v>
      </c>
      <c r="F4836" t="s">
        <v>13</v>
      </c>
      <c r="I4836">
        <v>1</v>
      </c>
      <c r="K4836" s="110">
        <v>40800</v>
      </c>
      <c r="L4836" s="60">
        <v>42840</v>
      </c>
      <c r="M4836" s="60"/>
      <c r="N4836" s="71"/>
      <c r="O4836" s="110">
        <v>42840</v>
      </c>
      <c r="P4836" s="147">
        <v>42840</v>
      </c>
      <c r="Q4836" t="s">
        <v>13</v>
      </c>
      <c r="R4836">
        <v>1</v>
      </c>
      <c r="S4836" t="s">
        <v>14</v>
      </c>
      <c r="T4836" t="s">
        <v>980</v>
      </c>
      <c r="U4836" t="s">
        <v>15</v>
      </c>
    </row>
    <row r="4837" spans="1:22">
      <c r="A4837" t="s">
        <v>795</v>
      </c>
      <c r="B4837" t="s">
        <v>796</v>
      </c>
      <c r="C4837" t="s">
        <v>797</v>
      </c>
      <c r="D4837" t="s">
        <v>11</v>
      </c>
      <c r="E4837" t="s">
        <v>12</v>
      </c>
      <c r="F4837" t="s">
        <v>872</v>
      </c>
      <c r="I4837">
        <v>1</v>
      </c>
      <c r="K4837" s="110">
        <v>12158.4</v>
      </c>
      <c r="L4837" s="60">
        <v>12767</v>
      </c>
      <c r="M4837" s="60"/>
      <c r="N4837" s="71"/>
      <c r="O4837" s="110">
        <v>12767</v>
      </c>
      <c r="P4837" s="147">
        <v>12767</v>
      </c>
      <c r="Q4837" t="s">
        <v>872</v>
      </c>
      <c r="R4837">
        <v>1</v>
      </c>
      <c r="S4837" t="s">
        <v>14</v>
      </c>
      <c r="T4837" t="s">
        <v>980</v>
      </c>
      <c r="U4837" t="s">
        <v>15</v>
      </c>
    </row>
    <row r="4838" spans="1:22">
      <c r="A4838" t="s">
        <v>795</v>
      </c>
      <c r="B4838" t="s">
        <v>796</v>
      </c>
      <c r="C4838" t="s">
        <v>797</v>
      </c>
      <c r="D4838" t="s">
        <v>11</v>
      </c>
      <c r="E4838" t="s">
        <v>12</v>
      </c>
      <c r="F4838" t="s">
        <v>873</v>
      </c>
      <c r="I4838">
        <v>1</v>
      </c>
      <c r="K4838" s="110">
        <v>1632</v>
      </c>
      <c r="L4838" s="60">
        <v>1714</v>
      </c>
      <c r="M4838" s="60"/>
      <c r="N4838" s="71"/>
      <c r="O4838" s="110">
        <v>1714</v>
      </c>
      <c r="P4838" s="147">
        <v>1714</v>
      </c>
      <c r="Q4838" t="s">
        <v>873</v>
      </c>
      <c r="R4838">
        <v>1</v>
      </c>
      <c r="S4838" t="s">
        <v>14</v>
      </c>
      <c r="T4838" t="s">
        <v>980</v>
      </c>
      <c r="U4838" t="s">
        <v>15</v>
      </c>
    </row>
    <row r="4839" spans="1:22">
      <c r="A4839" t="s">
        <v>795</v>
      </c>
      <c r="B4839" t="s">
        <v>796</v>
      </c>
      <c r="C4839" t="s">
        <v>797</v>
      </c>
      <c r="D4839" t="s">
        <v>11</v>
      </c>
      <c r="E4839" t="s">
        <v>12</v>
      </c>
      <c r="F4839" t="s">
        <v>874</v>
      </c>
      <c r="I4839">
        <v>1</v>
      </c>
      <c r="K4839" s="110">
        <v>1109.8</v>
      </c>
      <c r="L4839" s="60">
        <v>1109.8</v>
      </c>
      <c r="M4839" s="60"/>
      <c r="N4839" s="71"/>
      <c r="O4839" s="110">
        <v>1109.8</v>
      </c>
      <c r="P4839" s="147">
        <v>1109.8</v>
      </c>
      <c r="Q4839" t="s">
        <v>874</v>
      </c>
      <c r="R4839">
        <v>1</v>
      </c>
      <c r="S4839" t="s">
        <v>14</v>
      </c>
      <c r="T4839" t="s">
        <v>980</v>
      </c>
      <c r="U4839" t="s">
        <v>15</v>
      </c>
    </row>
    <row r="4840" spans="1:22">
      <c r="A4840" t="s">
        <v>795</v>
      </c>
      <c r="B4840" t="s">
        <v>796</v>
      </c>
      <c r="C4840" t="s">
        <v>797</v>
      </c>
      <c r="D4840" t="s">
        <v>11</v>
      </c>
      <c r="E4840" t="s">
        <v>12</v>
      </c>
      <c r="F4840" t="s">
        <v>875</v>
      </c>
      <c r="I4840">
        <v>1</v>
      </c>
      <c r="K4840" s="112">
        <v>424320</v>
      </c>
      <c r="L4840" s="62">
        <v>445536</v>
      </c>
      <c r="M4840" s="62"/>
      <c r="N4840" s="73"/>
      <c r="O4840" s="112">
        <v>445536</v>
      </c>
      <c r="P4840" s="147">
        <v>445536</v>
      </c>
      <c r="Q4840" t="s">
        <v>875</v>
      </c>
      <c r="R4840">
        <v>1</v>
      </c>
      <c r="S4840" t="s">
        <v>14</v>
      </c>
      <c r="T4840" t="s">
        <v>980</v>
      </c>
      <c r="U4840" t="s">
        <v>15</v>
      </c>
    </row>
    <row r="4841" spans="1:22">
      <c r="A4841" t="s">
        <v>795</v>
      </c>
      <c r="B4841" t="s">
        <v>796</v>
      </c>
      <c r="C4841" t="s">
        <v>797</v>
      </c>
      <c r="D4841" t="s">
        <v>11</v>
      </c>
      <c r="E4841" t="s">
        <v>12</v>
      </c>
      <c r="F4841" t="s">
        <v>876</v>
      </c>
      <c r="I4841">
        <v>1</v>
      </c>
      <c r="K4841" s="110">
        <v>13056</v>
      </c>
      <c r="L4841" s="60">
        <v>13709</v>
      </c>
      <c r="M4841" s="60"/>
      <c r="N4841" s="71"/>
      <c r="O4841" s="110">
        <v>13709</v>
      </c>
      <c r="P4841" s="147">
        <v>13709</v>
      </c>
      <c r="Q4841" t="s">
        <v>876</v>
      </c>
      <c r="R4841">
        <v>1</v>
      </c>
      <c r="S4841" t="s">
        <v>14</v>
      </c>
      <c r="T4841" t="s">
        <v>980</v>
      </c>
      <c r="U4841" t="s">
        <v>15</v>
      </c>
    </row>
    <row r="4842" spans="1:22">
      <c r="A4842" t="s">
        <v>795</v>
      </c>
      <c r="B4842" t="s">
        <v>796</v>
      </c>
      <c r="C4842" t="s">
        <v>797</v>
      </c>
      <c r="D4842" t="s">
        <v>11</v>
      </c>
      <c r="E4842" t="s">
        <v>12</v>
      </c>
      <c r="F4842" t="s">
        <v>877</v>
      </c>
      <c r="I4842">
        <v>1</v>
      </c>
      <c r="K4842" s="110">
        <v>6691.2</v>
      </c>
      <c r="L4842" s="60">
        <v>7026</v>
      </c>
      <c r="M4842" s="60"/>
      <c r="N4842" s="71"/>
      <c r="O4842" s="110">
        <v>7026</v>
      </c>
      <c r="P4842" s="147">
        <v>7026</v>
      </c>
      <c r="Q4842" t="s">
        <v>877</v>
      </c>
      <c r="R4842">
        <v>1</v>
      </c>
      <c r="S4842" t="s">
        <v>14</v>
      </c>
      <c r="T4842" t="s">
        <v>980</v>
      </c>
      <c r="U4842" t="s">
        <v>15</v>
      </c>
    </row>
    <row r="4843" spans="1:22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976</v>
      </c>
      <c r="I4843">
        <v>1</v>
      </c>
      <c r="K4843" s="110"/>
      <c r="L4843" s="60">
        <v>101102.39999999999</v>
      </c>
      <c r="M4843" s="60"/>
      <c r="N4843" s="71"/>
      <c r="O4843" s="110">
        <v>101102.39999999999</v>
      </c>
      <c r="P4843" s="147">
        <v>101102.39999999999</v>
      </c>
      <c r="Q4843" t="s">
        <v>976</v>
      </c>
      <c r="R4843">
        <v>1</v>
      </c>
      <c r="S4843" t="s">
        <v>14</v>
      </c>
      <c r="T4843" t="s">
        <v>981</v>
      </c>
      <c r="U4843" t="s">
        <v>15</v>
      </c>
    </row>
    <row r="4844" spans="1:22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878</v>
      </c>
      <c r="I4844">
        <v>1</v>
      </c>
      <c r="K4844" s="110">
        <v>14688</v>
      </c>
      <c r="L4844" s="60">
        <v>15423</v>
      </c>
      <c r="M4844" s="60"/>
      <c r="N4844" s="71"/>
      <c r="O4844" s="110">
        <v>15423</v>
      </c>
      <c r="P4844" s="147">
        <v>15423</v>
      </c>
      <c r="Q4844" t="s">
        <v>878</v>
      </c>
      <c r="R4844">
        <v>1</v>
      </c>
      <c r="S4844" t="s">
        <v>14</v>
      </c>
      <c r="T4844" t="s">
        <v>980</v>
      </c>
      <c r="U4844" t="s">
        <v>15</v>
      </c>
    </row>
    <row r="4845" spans="1:22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879</v>
      </c>
      <c r="I4845">
        <v>1</v>
      </c>
      <c r="K4845" s="110">
        <v>4896</v>
      </c>
      <c r="L4845" s="60">
        <v>5141</v>
      </c>
      <c r="M4845" s="60"/>
      <c r="N4845" s="71"/>
      <c r="O4845" s="110">
        <v>5141</v>
      </c>
      <c r="P4845" s="147">
        <v>5141</v>
      </c>
      <c r="Q4845" t="s">
        <v>879</v>
      </c>
      <c r="R4845">
        <v>1</v>
      </c>
      <c r="S4845" t="s">
        <v>14</v>
      </c>
      <c r="T4845" t="s">
        <v>980</v>
      </c>
      <c r="U4845" t="s">
        <v>15</v>
      </c>
    </row>
    <row r="4846" spans="1:22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880</v>
      </c>
      <c r="I4846">
        <v>1</v>
      </c>
      <c r="K4846" s="110">
        <v>15993.6</v>
      </c>
      <c r="L4846" s="60">
        <v>15993.6</v>
      </c>
      <c r="M4846" s="60"/>
      <c r="N4846" s="71"/>
      <c r="O4846" s="110">
        <v>15993.6</v>
      </c>
      <c r="P4846" s="147">
        <v>15993.6</v>
      </c>
      <c r="Q4846" t="s">
        <v>880</v>
      </c>
      <c r="R4846">
        <v>1</v>
      </c>
      <c r="S4846" t="s">
        <v>14</v>
      </c>
      <c r="T4846" t="s">
        <v>980</v>
      </c>
      <c r="U4846" t="s">
        <v>15</v>
      </c>
    </row>
    <row r="4847" spans="1:22">
      <c r="A4847" s="5" t="s">
        <v>970</v>
      </c>
      <c r="B4847" s="5" t="s">
        <v>969</v>
      </c>
      <c r="C4847" s="5" t="s">
        <v>971</v>
      </c>
      <c r="D4847" s="5" t="s">
        <v>11</v>
      </c>
      <c r="E4847" s="5" t="s">
        <v>12</v>
      </c>
      <c r="F4847" s="5" t="s">
        <v>13</v>
      </c>
      <c r="G4847" s="5"/>
      <c r="H4847" s="5"/>
      <c r="I4847" s="5">
        <v>1</v>
      </c>
      <c r="J4847" s="5"/>
      <c r="K4847" s="116"/>
      <c r="L4847" s="67">
        <v>68277</v>
      </c>
      <c r="M4847" s="67"/>
      <c r="N4847" s="78"/>
      <c r="O4847" s="116">
        <v>68277</v>
      </c>
      <c r="P4847" s="149">
        <v>68277</v>
      </c>
      <c r="Q4847" s="5" t="s">
        <v>13</v>
      </c>
      <c r="R4847" s="5">
        <v>1</v>
      </c>
      <c r="S4847" s="5" t="s">
        <v>14</v>
      </c>
      <c r="T4847" s="5" t="s">
        <v>981</v>
      </c>
      <c r="U4847" s="5" t="s">
        <v>15</v>
      </c>
      <c r="V4847" s="5"/>
    </row>
    <row r="4848" spans="1:22">
      <c r="A4848" s="5" t="s">
        <v>970</v>
      </c>
      <c r="B4848" s="5" t="s">
        <v>969</v>
      </c>
      <c r="C4848" s="5" t="s">
        <v>971</v>
      </c>
      <c r="D4848" s="5" t="s">
        <v>11</v>
      </c>
      <c r="E4848" s="5" t="s">
        <v>12</v>
      </c>
      <c r="F4848" s="5" t="s">
        <v>872</v>
      </c>
      <c r="G4848" s="5"/>
      <c r="H4848" s="5"/>
      <c r="I4848" s="5">
        <v>1</v>
      </c>
      <c r="J4848" s="5"/>
      <c r="K4848" s="116"/>
      <c r="L4848" s="67">
        <v>19948</v>
      </c>
      <c r="M4848" s="67"/>
      <c r="N4848" s="78"/>
      <c r="O4848" s="116">
        <v>19948</v>
      </c>
      <c r="P4848" s="149">
        <v>19948</v>
      </c>
      <c r="Q4848" s="5" t="s">
        <v>872</v>
      </c>
      <c r="R4848" s="5">
        <v>1</v>
      </c>
      <c r="S4848" s="5" t="s">
        <v>14</v>
      </c>
      <c r="T4848" s="5" t="s">
        <v>981</v>
      </c>
      <c r="U4848" s="5" t="s">
        <v>15</v>
      </c>
      <c r="V4848" s="5"/>
    </row>
    <row r="4849" spans="1:22">
      <c r="A4849" s="5" t="s">
        <v>970</v>
      </c>
      <c r="B4849" s="5" t="s">
        <v>969</v>
      </c>
      <c r="C4849" s="5" t="s">
        <v>971</v>
      </c>
      <c r="D4849" s="5" t="s">
        <v>11</v>
      </c>
      <c r="E4849" s="5" t="s">
        <v>12</v>
      </c>
      <c r="F4849" s="5" t="s">
        <v>873</v>
      </c>
      <c r="G4849" s="5"/>
      <c r="H4849" s="5"/>
      <c r="I4849" s="5">
        <v>1</v>
      </c>
      <c r="J4849" s="5"/>
      <c r="K4849" s="116"/>
      <c r="L4849" s="67">
        <v>2732</v>
      </c>
      <c r="M4849" s="67"/>
      <c r="N4849" s="78"/>
      <c r="O4849" s="116">
        <v>2732</v>
      </c>
      <c r="P4849" s="149">
        <v>2732</v>
      </c>
      <c r="Q4849" s="5" t="s">
        <v>873</v>
      </c>
      <c r="R4849" s="5">
        <v>1</v>
      </c>
      <c r="S4849" s="5" t="s">
        <v>14</v>
      </c>
      <c r="T4849" s="5" t="s">
        <v>981</v>
      </c>
      <c r="U4849" s="5" t="s">
        <v>15</v>
      </c>
      <c r="V4849" s="5"/>
    </row>
    <row r="4850" spans="1:22">
      <c r="A4850" s="5" t="s">
        <v>970</v>
      </c>
      <c r="B4850" s="5" t="s">
        <v>969</v>
      </c>
      <c r="C4850" s="5" t="s">
        <v>971</v>
      </c>
      <c r="D4850" s="5" t="s">
        <v>11</v>
      </c>
      <c r="E4850" s="5" t="s">
        <v>12</v>
      </c>
      <c r="F4850" s="5" t="s">
        <v>874</v>
      </c>
      <c r="G4850" s="5"/>
      <c r="H4850" s="5"/>
      <c r="I4850" s="5">
        <v>1</v>
      </c>
      <c r="J4850" s="5"/>
      <c r="K4850" s="116"/>
      <c r="L4850" s="67">
        <v>1875</v>
      </c>
      <c r="M4850" s="67"/>
      <c r="N4850" s="78"/>
      <c r="O4850" s="116">
        <v>1875</v>
      </c>
      <c r="P4850" s="149">
        <v>1875</v>
      </c>
      <c r="Q4850" s="5" t="s">
        <v>874</v>
      </c>
      <c r="R4850" s="5">
        <v>1</v>
      </c>
      <c r="S4850" s="5" t="s">
        <v>14</v>
      </c>
      <c r="T4850" s="5" t="s">
        <v>981</v>
      </c>
      <c r="U4850" s="5" t="s">
        <v>15</v>
      </c>
      <c r="V4850" s="5"/>
    </row>
    <row r="4851" spans="1:22">
      <c r="A4851" s="5" t="s">
        <v>970</v>
      </c>
      <c r="B4851" s="5" t="s">
        <v>969</v>
      </c>
      <c r="C4851" s="5" t="s">
        <v>971</v>
      </c>
      <c r="D4851" s="5" t="s">
        <v>11</v>
      </c>
      <c r="E4851" s="5" t="s">
        <v>12</v>
      </c>
      <c r="F4851" s="5" t="s">
        <v>875</v>
      </c>
      <c r="G4851" s="5"/>
      <c r="H4851" s="5"/>
      <c r="I4851" s="5">
        <v>1</v>
      </c>
      <c r="J4851" s="5"/>
      <c r="K4851" s="118"/>
      <c r="L4851" s="68">
        <v>696150</v>
      </c>
      <c r="M4851" s="68"/>
      <c r="N4851" s="79"/>
      <c r="O4851" s="118">
        <v>696150</v>
      </c>
      <c r="P4851" s="149">
        <v>696150</v>
      </c>
      <c r="Q4851" s="5" t="s">
        <v>875</v>
      </c>
      <c r="R4851" s="5">
        <v>1</v>
      </c>
      <c r="S4851" s="5" t="s">
        <v>14</v>
      </c>
      <c r="T4851" s="5" t="s">
        <v>981</v>
      </c>
      <c r="U4851" s="5" t="s">
        <v>15</v>
      </c>
      <c r="V4851" s="5"/>
    </row>
    <row r="4852" spans="1:22">
      <c r="A4852" s="5" t="s">
        <v>970</v>
      </c>
      <c r="B4852" s="5" t="s">
        <v>969</v>
      </c>
      <c r="C4852" s="5" t="s">
        <v>971</v>
      </c>
      <c r="D4852" s="5" t="s">
        <v>11</v>
      </c>
      <c r="E4852" s="5" t="s">
        <v>12</v>
      </c>
      <c r="F4852" s="5" t="s">
        <v>876</v>
      </c>
      <c r="G4852" s="5"/>
      <c r="H4852" s="5"/>
      <c r="I4852" s="5">
        <v>1</v>
      </c>
      <c r="J4852" s="5"/>
      <c r="K4852" s="116"/>
      <c r="L4852" s="67">
        <v>21420</v>
      </c>
      <c r="M4852" s="67"/>
      <c r="N4852" s="78"/>
      <c r="O4852" s="116">
        <v>21420</v>
      </c>
      <c r="P4852" s="149">
        <v>21420</v>
      </c>
      <c r="Q4852" s="5" t="s">
        <v>876</v>
      </c>
      <c r="R4852" s="5">
        <v>1</v>
      </c>
      <c r="S4852" s="5" t="s">
        <v>14</v>
      </c>
      <c r="T4852" s="5" t="s">
        <v>981</v>
      </c>
      <c r="U4852" s="5" t="s">
        <v>15</v>
      </c>
      <c r="V4852" s="5"/>
    </row>
    <row r="4853" spans="1:22">
      <c r="A4853" s="5" t="s">
        <v>970</v>
      </c>
      <c r="B4853" s="5" t="s">
        <v>969</v>
      </c>
      <c r="C4853" s="5" t="s">
        <v>971</v>
      </c>
      <c r="D4853" s="5" t="s">
        <v>11</v>
      </c>
      <c r="E4853" s="5" t="s">
        <v>12</v>
      </c>
      <c r="F4853" s="5" t="s">
        <v>877</v>
      </c>
      <c r="G4853" s="5"/>
      <c r="H4853" s="5"/>
      <c r="I4853" s="5">
        <v>1</v>
      </c>
      <c r="J4853" s="5"/>
      <c r="K4853" s="116"/>
      <c r="L4853" s="67">
        <v>10175</v>
      </c>
      <c r="M4853" s="67"/>
      <c r="N4853" s="78"/>
      <c r="O4853" s="116">
        <v>10175</v>
      </c>
      <c r="P4853" s="149">
        <v>10175</v>
      </c>
      <c r="Q4853" s="5" t="s">
        <v>877</v>
      </c>
      <c r="R4853" s="5">
        <v>1</v>
      </c>
      <c r="S4853" s="5" t="s">
        <v>14</v>
      </c>
      <c r="T4853" s="5" t="s">
        <v>981</v>
      </c>
      <c r="U4853" s="5" t="s">
        <v>15</v>
      </c>
      <c r="V4853" s="5"/>
    </row>
    <row r="4854" spans="1:22">
      <c r="A4854" s="5" t="s">
        <v>970</v>
      </c>
      <c r="B4854" s="5" t="s">
        <v>969</v>
      </c>
      <c r="C4854" s="5" t="s">
        <v>971</v>
      </c>
      <c r="D4854" s="5" t="s">
        <v>11</v>
      </c>
      <c r="E4854" s="5" t="s">
        <v>12</v>
      </c>
      <c r="F4854" s="5" t="s">
        <v>976</v>
      </c>
      <c r="G4854" s="5"/>
      <c r="H4854" s="5"/>
      <c r="I4854" s="5">
        <v>1</v>
      </c>
      <c r="J4854" s="5"/>
      <c r="K4854" s="116"/>
      <c r="L4854" s="67">
        <v>161188</v>
      </c>
      <c r="M4854" s="67"/>
      <c r="N4854" s="78"/>
      <c r="O4854" s="116">
        <v>161188</v>
      </c>
      <c r="P4854" s="149">
        <v>161188</v>
      </c>
      <c r="Q4854" s="5" t="s">
        <v>976</v>
      </c>
      <c r="R4854" s="5">
        <v>1</v>
      </c>
      <c r="S4854" s="5" t="s">
        <v>14</v>
      </c>
      <c r="T4854" s="5" t="s">
        <v>981</v>
      </c>
      <c r="U4854" s="5" t="s">
        <v>15</v>
      </c>
      <c r="V4854" s="5"/>
    </row>
    <row r="4855" spans="1:22">
      <c r="A4855" s="5" t="s">
        <v>970</v>
      </c>
      <c r="B4855" s="5" t="s">
        <v>969</v>
      </c>
      <c r="C4855" s="5" t="s">
        <v>971</v>
      </c>
      <c r="D4855" s="5" t="s">
        <v>11</v>
      </c>
      <c r="E4855" s="5" t="s">
        <v>12</v>
      </c>
      <c r="F4855" s="5" t="s">
        <v>878</v>
      </c>
      <c r="G4855" s="5"/>
      <c r="H4855" s="5"/>
      <c r="I4855" s="5">
        <v>1</v>
      </c>
      <c r="J4855" s="5"/>
      <c r="K4855" s="116"/>
      <c r="L4855" s="67">
        <v>24098</v>
      </c>
      <c r="M4855" s="67"/>
      <c r="N4855" s="78"/>
      <c r="O4855" s="116">
        <v>24098</v>
      </c>
      <c r="P4855" s="149">
        <v>24098</v>
      </c>
      <c r="Q4855" s="5" t="s">
        <v>878</v>
      </c>
      <c r="R4855" s="5">
        <v>1</v>
      </c>
      <c r="S4855" s="5" t="s">
        <v>14</v>
      </c>
      <c r="T4855" s="5" t="s">
        <v>981</v>
      </c>
      <c r="U4855" s="5" t="s">
        <v>15</v>
      </c>
      <c r="V4855" s="5"/>
    </row>
    <row r="4856" spans="1:22">
      <c r="A4856" s="5" t="s">
        <v>970</v>
      </c>
      <c r="B4856" s="5" t="s">
        <v>969</v>
      </c>
      <c r="C4856" s="5" t="s">
        <v>971</v>
      </c>
      <c r="D4856" s="5" t="s">
        <v>11</v>
      </c>
      <c r="E4856" s="5" t="s">
        <v>12</v>
      </c>
      <c r="F4856" s="5" t="s">
        <v>879</v>
      </c>
      <c r="G4856" s="5"/>
      <c r="H4856" s="5"/>
      <c r="I4856" s="5">
        <v>1</v>
      </c>
      <c r="J4856" s="5"/>
      <c r="K4856" s="116"/>
      <c r="L4856" s="67">
        <v>8194</v>
      </c>
      <c r="M4856" s="67"/>
      <c r="N4856" s="78"/>
      <c r="O4856" s="116">
        <v>8194</v>
      </c>
      <c r="P4856" s="149">
        <v>8194</v>
      </c>
      <c r="Q4856" s="5" t="s">
        <v>879</v>
      </c>
      <c r="R4856" s="5">
        <v>1</v>
      </c>
      <c r="S4856" s="5" t="s">
        <v>14</v>
      </c>
      <c r="T4856" s="5" t="s">
        <v>981</v>
      </c>
      <c r="U4856" s="5" t="s">
        <v>15</v>
      </c>
      <c r="V4856" s="5"/>
    </row>
    <row r="4857" spans="1:22">
      <c r="A4857" s="5" t="s">
        <v>970</v>
      </c>
      <c r="B4857" s="5" t="s">
        <v>969</v>
      </c>
      <c r="C4857" s="5" t="s">
        <v>971</v>
      </c>
      <c r="D4857" s="5" t="s">
        <v>11</v>
      </c>
      <c r="E4857" s="5" t="s">
        <v>12</v>
      </c>
      <c r="F4857" s="5" t="s">
        <v>880</v>
      </c>
      <c r="G4857" s="5"/>
      <c r="H4857" s="5"/>
      <c r="I4857" s="5">
        <v>1</v>
      </c>
      <c r="J4857" s="5"/>
      <c r="K4857" s="116"/>
      <c r="L4857" s="67">
        <v>26765</v>
      </c>
      <c r="M4857" s="67"/>
      <c r="N4857" s="78"/>
      <c r="O4857" s="116">
        <v>26765</v>
      </c>
      <c r="P4857" s="149">
        <v>26765</v>
      </c>
      <c r="Q4857" s="5" t="s">
        <v>880</v>
      </c>
      <c r="R4857" s="5">
        <v>1</v>
      </c>
      <c r="S4857" s="5" t="s">
        <v>14</v>
      </c>
      <c r="T4857" s="5" t="s">
        <v>981</v>
      </c>
      <c r="U4857" s="5" t="s">
        <v>15</v>
      </c>
      <c r="V4857" s="5"/>
    </row>
    <row r="4858" spans="1:22">
      <c r="A4858" t="s">
        <v>798</v>
      </c>
      <c r="B4858" t="s">
        <v>799</v>
      </c>
      <c r="C4858" t="s">
        <v>800</v>
      </c>
      <c r="D4858" t="s">
        <v>11</v>
      </c>
      <c r="E4858" t="s">
        <v>12</v>
      </c>
      <c r="F4858" t="s">
        <v>13</v>
      </c>
      <c r="I4858">
        <v>1</v>
      </c>
      <c r="K4858" s="110">
        <v>67116</v>
      </c>
      <c r="L4858" s="60">
        <v>70472</v>
      </c>
      <c r="M4858" s="60"/>
      <c r="N4858" s="71"/>
      <c r="O4858" s="110">
        <v>70472</v>
      </c>
      <c r="P4858" s="147">
        <v>70472</v>
      </c>
      <c r="Q4858" t="s">
        <v>13</v>
      </c>
      <c r="R4858">
        <v>1</v>
      </c>
      <c r="S4858" t="s">
        <v>14</v>
      </c>
      <c r="T4858" t="s">
        <v>980</v>
      </c>
      <c r="U4858" t="s">
        <v>15</v>
      </c>
    </row>
    <row r="4859" spans="1:22">
      <c r="A4859" t="s">
        <v>798</v>
      </c>
      <c r="B4859" t="s">
        <v>799</v>
      </c>
      <c r="C4859" t="s">
        <v>800</v>
      </c>
      <c r="D4859" t="s">
        <v>11</v>
      </c>
      <c r="E4859" t="s">
        <v>12</v>
      </c>
      <c r="F4859" t="s">
        <v>872</v>
      </c>
      <c r="I4859">
        <v>1</v>
      </c>
      <c r="K4859" s="110">
        <v>19605.5</v>
      </c>
      <c r="L4859" s="60">
        <v>20586</v>
      </c>
      <c r="M4859" s="60"/>
      <c r="N4859" s="71"/>
      <c r="O4859" s="110">
        <v>20586</v>
      </c>
      <c r="P4859" s="147">
        <v>20586</v>
      </c>
      <c r="Q4859" t="s">
        <v>872</v>
      </c>
      <c r="R4859">
        <v>1</v>
      </c>
      <c r="S4859" t="s">
        <v>14</v>
      </c>
      <c r="T4859" t="s">
        <v>980</v>
      </c>
      <c r="U4859" t="s">
        <v>15</v>
      </c>
    </row>
    <row r="4860" spans="1:22">
      <c r="A4860" t="s">
        <v>798</v>
      </c>
      <c r="B4860" t="s">
        <v>799</v>
      </c>
      <c r="C4860" t="s">
        <v>800</v>
      </c>
      <c r="D4860" t="s">
        <v>11</v>
      </c>
      <c r="E4860" t="s">
        <v>12</v>
      </c>
      <c r="F4860" t="s">
        <v>873</v>
      </c>
      <c r="I4860">
        <v>1</v>
      </c>
      <c r="K4860" s="110">
        <v>2684.7</v>
      </c>
      <c r="L4860" s="60">
        <v>2819</v>
      </c>
      <c r="M4860" s="60"/>
      <c r="N4860" s="71"/>
      <c r="O4860" s="110">
        <v>2819</v>
      </c>
      <c r="P4860" s="147">
        <v>2819</v>
      </c>
      <c r="Q4860" t="s">
        <v>873</v>
      </c>
      <c r="R4860">
        <v>1</v>
      </c>
      <c r="S4860" t="s">
        <v>14</v>
      </c>
      <c r="T4860" t="s">
        <v>980</v>
      </c>
      <c r="U4860" t="s">
        <v>15</v>
      </c>
    </row>
    <row r="4861" spans="1:22">
      <c r="A4861" t="s">
        <v>798</v>
      </c>
      <c r="B4861" t="s">
        <v>799</v>
      </c>
      <c r="C4861" t="s">
        <v>800</v>
      </c>
      <c r="D4861" t="s">
        <v>11</v>
      </c>
      <c r="E4861" t="s">
        <v>12</v>
      </c>
      <c r="F4861" t="s">
        <v>874</v>
      </c>
      <c r="I4861">
        <v>1</v>
      </c>
      <c r="K4861" s="110">
        <v>1842.2</v>
      </c>
      <c r="L4861" s="60">
        <v>1842.2</v>
      </c>
      <c r="M4861" s="60"/>
      <c r="N4861" s="71"/>
      <c r="O4861" s="110">
        <v>1842.2</v>
      </c>
      <c r="P4861" s="147">
        <v>1842.2</v>
      </c>
      <c r="Q4861" t="s">
        <v>874</v>
      </c>
      <c r="R4861">
        <v>1</v>
      </c>
      <c r="S4861" t="s">
        <v>14</v>
      </c>
      <c r="T4861" t="s">
        <v>980</v>
      </c>
      <c r="U4861" t="s">
        <v>15</v>
      </c>
    </row>
    <row r="4862" spans="1:22">
      <c r="A4862" t="s">
        <v>798</v>
      </c>
      <c r="B4862" t="s">
        <v>799</v>
      </c>
      <c r="C4862" t="s">
        <v>800</v>
      </c>
      <c r="D4862" t="s">
        <v>11</v>
      </c>
      <c r="E4862" t="s">
        <v>12</v>
      </c>
      <c r="F4862" t="s">
        <v>875</v>
      </c>
      <c r="I4862">
        <v>1</v>
      </c>
      <c r="K4862" s="112">
        <v>684216</v>
      </c>
      <c r="L4862" s="62">
        <v>718427</v>
      </c>
      <c r="M4862" s="62"/>
      <c r="N4862" s="73"/>
      <c r="O4862" s="112">
        <v>718427</v>
      </c>
      <c r="P4862" s="147">
        <v>718427</v>
      </c>
      <c r="Q4862" t="s">
        <v>875</v>
      </c>
      <c r="R4862">
        <v>1</v>
      </c>
      <c r="S4862" t="s">
        <v>14</v>
      </c>
      <c r="T4862" t="s">
        <v>980</v>
      </c>
      <c r="U4862" t="s">
        <v>15</v>
      </c>
    </row>
    <row r="4863" spans="1:22">
      <c r="A4863" t="s">
        <v>798</v>
      </c>
      <c r="B4863" t="s">
        <v>799</v>
      </c>
      <c r="C4863" t="s">
        <v>800</v>
      </c>
      <c r="D4863" t="s">
        <v>11</v>
      </c>
      <c r="E4863" t="s">
        <v>12</v>
      </c>
      <c r="F4863" t="s">
        <v>876</v>
      </c>
      <c r="I4863">
        <v>1</v>
      </c>
      <c r="K4863" s="110">
        <v>21052.799999999999</v>
      </c>
      <c r="L4863" s="60">
        <v>22106</v>
      </c>
      <c r="M4863" s="60"/>
      <c r="N4863" s="71"/>
      <c r="O4863" s="110">
        <v>22106</v>
      </c>
      <c r="P4863" s="147">
        <v>22106</v>
      </c>
      <c r="Q4863" t="s">
        <v>876</v>
      </c>
      <c r="R4863">
        <v>1</v>
      </c>
      <c r="S4863" t="s">
        <v>14</v>
      </c>
      <c r="T4863" t="s">
        <v>980</v>
      </c>
      <c r="U4863" t="s">
        <v>15</v>
      </c>
    </row>
    <row r="4864" spans="1:22">
      <c r="A4864" t="s">
        <v>798</v>
      </c>
      <c r="B4864" t="s">
        <v>799</v>
      </c>
      <c r="C4864" t="s">
        <v>800</v>
      </c>
      <c r="D4864" t="s">
        <v>11</v>
      </c>
      <c r="E4864" t="s">
        <v>12</v>
      </c>
      <c r="F4864" t="s">
        <v>877</v>
      </c>
      <c r="I4864">
        <v>1</v>
      </c>
      <c r="K4864" s="110">
        <v>10000.1</v>
      </c>
      <c r="L4864" s="60">
        <v>10501</v>
      </c>
      <c r="M4864" s="60"/>
      <c r="N4864" s="71"/>
      <c r="O4864" s="110">
        <v>10501</v>
      </c>
      <c r="P4864" s="147">
        <v>10501</v>
      </c>
      <c r="Q4864" t="s">
        <v>877</v>
      </c>
      <c r="R4864">
        <v>1</v>
      </c>
      <c r="S4864" t="s">
        <v>14</v>
      </c>
      <c r="T4864" t="s">
        <v>980</v>
      </c>
      <c r="U4864" t="s">
        <v>15</v>
      </c>
    </row>
    <row r="4865" spans="1:21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976</v>
      </c>
      <c r="I4865">
        <v>1</v>
      </c>
      <c r="K4865" s="110"/>
      <c r="L4865" s="60">
        <v>166317.29999999999</v>
      </c>
      <c r="M4865" s="60"/>
      <c r="N4865" s="71"/>
      <c r="O4865" s="110">
        <v>166317.29999999999</v>
      </c>
      <c r="P4865" s="147">
        <v>166317.29999999999</v>
      </c>
      <c r="Q4865" t="s">
        <v>976</v>
      </c>
      <c r="R4865">
        <v>1</v>
      </c>
      <c r="S4865" t="s">
        <v>14</v>
      </c>
      <c r="T4865" t="s">
        <v>981</v>
      </c>
      <c r="U4865" t="s">
        <v>15</v>
      </c>
    </row>
    <row r="4866" spans="1:21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878</v>
      </c>
      <c r="I4866">
        <v>1</v>
      </c>
      <c r="K4866" s="110">
        <v>23684.400000000001</v>
      </c>
      <c r="L4866" s="60">
        <v>24869</v>
      </c>
      <c r="M4866" s="60"/>
      <c r="N4866" s="71"/>
      <c r="O4866" s="110">
        <v>24869</v>
      </c>
      <c r="P4866" s="147">
        <v>24869</v>
      </c>
      <c r="Q4866" t="s">
        <v>878</v>
      </c>
      <c r="R4866">
        <v>1</v>
      </c>
      <c r="S4866" t="s">
        <v>14</v>
      </c>
      <c r="T4866" t="s">
        <v>980</v>
      </c>
      <c r="U4866" t="s">
        <v>15</v>
      </c>
    </row>
    <row r="4867" spans="1:21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879</v>
      </c>
      <c r="I4867">
        <v>1</v>
      </c>
      <c r="K4867" s="110">
        <v>8054</v>
      </c>
      <c r="L4867" s="60">
        <v>8457</v>
      </c>
      <c r="M4867" s="60"/>
      <c r="N4867" s="71"/>
      <c r="O4867" s="110">
        <v>8457</v>
      </c>
      <c r="P4867" s="147">
        <v>8457</v>
      </c>
      <c r="Q4867" t="s">
        <v>879</v>
      </c>
      <c r="R4867">
        <v>1</v>
      </c>
      <c r="S4867" t="s">
        <v>14</v>
      </c>
      <c r="T4867" t="s">
        <v>980</v>
      </c>
      <c r="U4867" t="s">
        <v>15</v>
      </c>
    </row>
    <row r="4868" spans="1:21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880</v>
      </c>
      <c r="I4868">
        <v>1</v>
      </c>
      <c r="K4868" s="110">
        <v>26309.9</v>
      </c>
      <c r="L4868" s="60">
        <v>26309.9</v>
      </c>
      <c r="M4868" s="60"/>
      <c r="N4868" s="71"/>
      <c r="O4868" s="110">
        <v>26309.9</v>
      </c>
      <c r="P4868" s="147">
        <v>26309.9</v>
      </c>
      <c r="Q4868" t="s">
        <v>880</v>
      </c>
      <c r="R4868">
        <v>1</v>
      </c>
      <c r="S4868" t="s">
        <v>14</v>
      </c>
      <c r="T4868" t="s">
        <v>980</v>
      </c>
      <c r="U4868" t="s">
        <v>15</v>
      </c>
    </row>
    <row r="4869" spans="1:21">
      <c r="A4869" t="s">
        <v>801</v>
      </c>
      <c r="B4869" t="s">
        <v>802</v>
      </c>
      <c r="C4869" t="s">
        <v>803</v>
      </c>
      <c r="D4869" t="s">
        <v>11</v>
      </c>
      <c r="E4869" t="s">
        <v>12</v>
      </c>
      <c r="F4869" t="s">
        <v>13</v>
      </c>
      <c r="I4869">
        <v>1</v>
      </c>
      <c r="K4869" s="110">
        <v>43350</v>
      </c>
      <c r="L4869" s="60">
        <v>45518</v>
      </c>
      <c r="M4869" s="60"/>
      <c r="N4869" s="71"/>
      <c r="O4869" s="110">
        <v>45518</v>
      </c>
      <c r="P4869" s="147">
        <v>45518</v>
      </c>
      <c r="Q4869" t="s">
        <v>13</v>
      </c>
      <c r="R4869">
        <v>1</v>
      </c>
      <c r="S4869" t="s">
        <v>14</v>
      </c>
      <c r="T4869" t="s">
        <v>980</v>
      </c>
      <c r="U4869" t="s">
        <v>15</v>
      </c>
    </row>
    <row r="4870" spans="1:21">
      <c r="A4870" t="s">
        <v>801</v>
      </c>
      <c r="B4870" t="s">
        <v>802</v>
      </c>
      <c r="C4870" t="s">
        <v>803</v>
      </c>
      <c r="D4870" t="s">
        <v>11</v>
      </c>
      <c r="E4870" t="s">
        <v>12</v>
      </c>
      <c r="F4870" t="s">
        <v>872</v>
      </c>
      <c r="I4870">
        <v>1</v>
      </c>
      <c r="K4870" s="110">
        <v>12918.3</v>
      </c>
      <c r="L4870" s="60">
        <v>13565</v>
      </c>
      <c r="M4870" s="60"/>
      <c r="N4870" s="71"/>
      <c r="O4870" s="110">
        <v>13565</v>
      </c>
      <c r="P4870" s="147">
        <v>13565</v>
      </c>
      <c r="Q4870" t="s">
        <v>872</v>
      </c>
      <c r="R4870">
        <v>1</v>
      </c>
      <c r="S4870" t="s">
        <v>14</v>
      </c>
      <c r="T4870" t="s">
        <v>980</v>
      </c>
      <c r="U4870" t="s">
        <v>15</v>
      </c>
    </row>
    <row r="4871" spans="1:21">
      <c r="A4871" t="s">
        <v>801</v>
      </c>
      <c r="B4871" t="s">
        <v>802</v>
      </c>
      <c r="C4871" t="s">
        <v>803</v>
      </c>
      <c r="D4871" t="s">
        <v>11</v>
      </c>
      <c r="E4871" t="s">
        <v>12</v>
      </c>
      <c r="F4871" t="s">
        <v>873</v>
      </c>
      <c r="I4871">
        <v>1</v>
      </c>
      <c r="K4871" s="110">
        <v>1734</v>
      </c>
      <c r="L4871" s="60">
        <v>1821</v>
      </c>
      <c r="M4871" s="60"/>
      <c r="N4871" s="71"/>
      <c r="O4871" s="110">
        <v>1821</v>
      </c>
      <c r="P4871" s="147">
        <v>1821</v>
      </c>
      <c r="Q4871" t="s">
        <v>873</v>
      </c>
      <c r="R4871">
        <v>1</v>
      </c>
      <c r="S4871" t="s">
        <v>14</v>
      </c>
      <c r="T4871" t="s">
        <v>980</v>
      </c>
      <c r="U4871" t="s">
        <v>15</v>
      </c>
    </row>
    <row r="4872" spans="1:21">
      <c r="A4872" t="s">
        <v>801</v>
      </c>
      <c r="B4872" t="s">
        <v>802</v>
      </c>
      <c r="C4872" t="s">
        <v>803</v>
      </c>
      <c r="D4872" t="s">
        <v>11</v>
      </c>
      <c r="E4872" t="s">
        <v>12</v>
      </c>
      <c r="F4872" t="s">
        <v>874</v>
      </c>
      <c r="I4872">
        <v>1</v>
      </c>
      <c r="K4872" s="110">
        <v>1179.2</v>
      </c>
      <c r="L4872" s="60">
        <v>1179.2</v>
      </c>
      <c r="M4872" s="60"/>
      <c r="N4872" s="71"/>
      <c r="O4872" s="110">
        <v>1179.2</v>
      </c>
      <c r="P4872" s="147">
        <v>1179.2</v>
      </c>
      <c r="Q4872" t="s">
        <v>874</v>
      </c>
      <c r="R4872">
        <v>1</v>
      </c>
      <c r="S4872" t="s">
        <v>14</v>
      </c>
      <c r="T4872" t="s">
        <v>980</v>
      </c>
      <c r="U4872" t="s">
        <v>15</v>
      </c>
    </row>
    <row r="4873" spans="1:21">
      <c r="A4873" t="s">
        <v>801</v>
      </c>
      <c r="B4873" t="s">
        <v>802</v>
      </c>
      <c r="C4873" t="s">
        <v>803</v>
      </c>
      <c r="D4873" t="s">
        <v>11</v>
      </c>
      <c r="E4873" t="s">
        <v>12</v>
      </c>
      <c r="F4873" t="s">
        <v>875</v>
      </c>
      <c r="I4873">
        <v>1</v>
      </c>
      <c r="K4873" s="112">
        <v>450840</v>
      </c>
      <c r="L4873" s="62">
        <v>473382</v>
      </c>
      <c r="M4873" s="62"/>
      <c r="N4873" s="73"/>
      <c r="O4873" s="112">
        <v>473382</v>
      </c>
      <c r="P4873" s="147">
        <v>473382</v>
      </c>
      <c r="Q4873" t="s">
        <v>875</v>
      </c>
      <c r="R4873">
        <v>1</v>
      </c>
      <c r="S4873" t="s">
        <v>14</v>
      </c>
      <c r="T4873" t="s">
        <v>980</v>
      </c>
      <c r="U4873" t="s">
        <v>15</v>
      </c>
    </row>
    <row r="4874" spans="1:21">
      <c r="A4874" t="s">
        <v>801</v>
      </c>
      <c r="B4874" t="s">
        <v>802</v>
      </c>
      <c r="C4874" t="s">
        <v>803</v>
      </c>
      <c r="D4874" t="s">
        <v>11</v>
      </c>
      <c r="E4874" t="s">
        <v>12</v>
      </c>
      <c r="F4874" t="s">
        <v>876</v>
      </c>
      <c r="I4874">
        <v>1</v>
      </c>
      <c r="K4874" s="110">
        <v>13872</v>
      </c>
      <c r="L4874" s="60">
        <v>14566</v>
      </c>
      <c r="M4874" s="60"/>
      <c r="N4874" s="71"/>
      <c r="O4874" s="110">
        <v>14566</v>
      </c>
      <c r="P4874" s="147">
        <v>14566</v>
      </c>
      <c r="Q4874" t="s">
        <v>876</v>
      </c>
      <c r="R4874">
        <v>1</v>
      </c>
      <c r="S4874" t="s">
        <v>14</v>
      </c>
      <c r="T4874" t="s">
        <v>980</v>
      </c>
      <c r="U4874" t="s">
        <v>15</v>
      </c>
    </row>
    <row r="4875" spans="1:21">
      <c r="A4875" t="s">
        <v>801</v>
      </c>
      <c r="B4875" t="s">
        <v>802</v>
      </c>
      <c r="C4875" t="s">
        <v>803</v>
      </c>
      <c r="D4875" t="s">
        <v>11</v>
      </c>
      <c r="E4875" t="s">
        <v>12</v>
      </c>
      <c r="F4875" t="s">
        <v>877</v>
      </c>
      <c r="I4875">
        <v>1</v>
      </c>
      <c r="K4875" s="110">
        <v>7109.4</v>
      </c>
      <c r="L4875" s="60">
        <v>7465</v>
      </c>
      <c r="M4875" s="60"/>
      <c r="N4875" s="71"/>
      <c r="O4875" s="110">
        <v>7465</v>
      </c>
      <c r="P4875" s="147">
        <v>7465</v>
      </c>
      <c r="Q4875" t="s">
        <v>877</v>
      </c>
      <c r="R4875">
        <v>1</v>
      </c>
      <c r="S4875" t="s">
        <v>14</v>
      </c>
      <c r="T4875" t="s">
        <v>980</v>
      </c>
      <c r="U4875" t="s">
        <v>15</v>
      </c>
    </row>
    <row r="4876" spans="1:21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976</v>
      </c>
      <c r="I4876">
        <v>1</v>
      </c>
      <c r="K4876" s="110"/>
      <c r="L4876" s="60">
        <v>107421.4</v>
      </c>
      <c r="M4876" s="60"/>
      <c r="N4876" s="71"/>
      <c r="O4876" s="110">
        <v>107421.4</v>
      </c>
      <c r="P4876" s="147">
        <v>107421.4</v>
      </c>
      <c r="Q4876" t="s">
        <v>976</v>
      </c>
      <c r="R4876">
        <v>1</v>
      </c>
      <c r="S4876" t="s">
        <v>14</v>
      </c>
      <c r="T4876" t="s">
        <v>981</v>
      </c>
      <c r="U4876" t="s">
        <v>15</v>
      </c>
    </row>
    <row r="4877" spans="1:21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878</v>
      </c>
      <c r="I4877">
        <v>1</v>
      </c>
      <c r="K4877" s="110">
        <v>15606</v>
      </c>
      <c r="L4877" s="60">
        <v>16387</v>
      </c>
      <c r="M4877" s="60"/>
      <c r="N4877" s="71"/>
      <c r="O4877" s="110">
        <v>16387</v>
      </c>
      <c r="P4877" s="147">
        <v>16387</v>
      </c>
      <c r="Q4877" t="s">
        <v>878</v>
      </c>
      <c r="R4877">
        <v>1</v>
      </c>
      <c r="S4877" t="s">
        <v>14</v>
      </c>
      <c r="T4877" t="s">
        <v>980</v>
      </c>
      <c r="U4877" t="s">
        <v>15</v>
      </c>
    </row>
    <row r="4878" spans="1:21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879</v>
      </c>
      <c r="I4878">
        <v>1</v>
      </c>
      <c r="K4878" s="110">
        <v>5202</v>
      </c>
      <c r="L4878" s="60">
        <v>5463</v>
      </c>
      <c r="M4878" s="60"/>
      <c r="N4878" s="71"/>
      <c r="O4878" s="110">
        <v>5463</v>
      </c>
      <c r="P4878" s="147">
        <v>5463</v>
      </c>
      <c r="Q4878" t="s">
        <v>879</v>
      </c>
      <c r="R4878">
        <v>1</v>
      </c>
      <c r="S4878" t="s">
        <v>14</v>
      </c>
      <c r="T4878" t="s">
        <v>980</v>
      </c>
      <c r="U4878" t="s">
        <v>15</v>
      </c>
    </row>
    <row r="4879" spans="1:21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880</v>
      </c>
      <c r="I4879">
        <v>1</v>
      </c>
      <c r="K4879" s="110">
        <v>16993.2</v>
      </c>
      <c r="L4879" s="60">
        <v>16993.2</v>
      </c>
      <c r="M4879" s="60"/>
      <c r="N4879" s="71"/>
      <c r="O4879" s="110">
        <v>16993.2</v>
      </c>
      <c r="P4879" s="147">
        <v>16993.2</v>
      </c>
      <c r="Q4879" t="s">
        <v>880</v>
      </c>
      <c r="R4879">
        <v>1</v>
      </c>
      <c r="S4879" t="s">
        <v>14</v>
      </c>
      <c r="T4879" t="s">
        <v>980</v>
      </c>
      <c r="U4879" t="s">
        <v>15</v>
      </c>
    </row>
    <row r="4880" spans="1:21">
      <c r="A4880" t="s">
        <v>804</v>
      </c>
      <c r="B4880" t="s">
        <v>805</v>
      </c>
      <c r="C4880" t="s">
        <v>806</v>
      </c>
      <c r="D4880" t="s">
        <v>11</v>
      </c>
      <c r="E4880" t="s">
        <v>12</v>
      </c>
      <c r="F4880" t="s">
        <v>13</v>
      </c>
      <c r="I4880">
        <v>1</v>
      </c>
      <c r="K4880" s="110">
        <v>30600</v>
      </c>
      <c r="L4880" s="60">
        <v>32130</v>
      </c>
      <c r="M4880" s="60"/>
      <c r="N4880" s="71"/>
      <c r="O4880" s="110">
        <v>32130</v>
      </c>
      <c r="P4880" s="147">
        <v>32130</v>
      </c>
      <c r="Q4880" t="s">
        <v>13</v>
      </c>
      <c r="R4880">
        <v>1</v>
      </c>
      <c r="S4880" t="s">
        <v>14</v>
      </c>
      <c r="T4880" t="s">
        <v>980</v>
      </c>
      <c r="U4880" t="s">
        <v>15</v>
      </c>
    </row>
    <row r="4881" spans="1:21">
      <c r="A4881" t="s">
        <v>804</v>
      </c>
      <c r="B4881" t="s">
        <v>805</v>
      </c>
      <c r="C4881" t="s">
        <v>806</v>
      </c>
      <c r="D4881" t="s">
        <v>11</v>
      </c>
      <c r="E4881" t="s">
        <v>12</v>
      </c>
      <c r="F4881" t="s">
        <v>872</v>
      </c>
      <c r="I4881">
        <v>1</v>
      </c>
      <c r="K4881" s="110">
        <v>9118.7999999999993</v>
      </c>
      <c r="L4881" s="60">
        <v>9575</v>
      </c>
      <c r="M4881" s="60"/>
      <c r="N4881" s="71"/>
      <c r="O4881" s="110">
        <v>9575</v>
      </c>
      <c r="P4881" s="147">
        <v>9575</v>
      </c>
      <c r="Q4881" t="s">
        <v>872</v>
      </c>
      <c r="R4881">
        <v>1</v>
      </c>
      <c r="S4881" t="s">
        <v>14</v>
      </c>
      <c r="T4881" t="s">
        <v>980</v>
      </c>
      <c r="U4881" t="s">
        <v>15</v>
      </c>
    </row>
    <row r="4882" spans="1:21">
      <c r="A4882" t="s">
        <v>804</v>
      </c>
      <c r="B4882" t="s">
        <v>805</v>
      </c>
      <c r="C4882" t="s">
        <v>806</v>
      </c>
      <c r="D4882" t="s">
        <v>11</v>
      </c>
      <c r="E4882" t="s">
        <v>12</v>
      </c>
      <c r="F4882" t="s">
        <v>873</v>
      </c>
      <c r="I4882">
        <v>1</v>
      </c>
      <c r="K4882" s="110">
        <v>1224</v>
      </c>
      <c r="L4882" s="60">
        <v>1286</v>
      </c>
      <c r="M4882" s="60"/>
      <c r="N4882" s="71"/>
      <c r="O4882" s="110">
        <v>1286</v>
      </c>
      <c r="P4882" s="147">
        <v>1286</v>
      </c>
      <c r="Q4882" t="s">
        <v>873</v>
      </c>
      <c r="R4882">
        <v>1</v>
      </c>
      <c r="S4882" t="s">
        <v>14</v>
      </c>
      <c r="T4882" t="s">
        <v>980</v>
      </c>
      <c r="U4882" t="s">
        <v>15</v>
      </c>
    </row>
    <row r="4883" spans="1:21">
      <c r="A4883" t="s">
        <v>804</v>
      </c>
      <c r="B4883" t="s">
        <v>805</v>
      </c>
      <c r="C4883" t="s">
        <v>806</v>
      </c>
      <c r="D4883" t="s">
        <v>11</v>
      </c>
      <c r="E4883" t="s">
        <v>12</v>
      </c>
      <c r="F4883" t="s">
        <v>874</v>
      </c>
      <c r="I4883">
        <v>1</v>
      </c>
      <c r="K4883" s="111">
        <v>832.4</v>
      </c>
      <c r="L4883" s="61">
        <v>832.4</v>
      </c>
      <c r="O4883" s="111">
        <v>832.4</v>
      </c>
      <c r="P4883" s="147">
        <v>832.4</v>
      </c>
      <c r="Q4883" t="s">
        <v>874</v>
      </c>
      <c r="R4883">
        <v>1</v>
      </c>
      <c r="S4883" t="s">
        <v>14</v>
      </c>
      <c r="T4883" t="s">
        <v>980</v>
      </c>
      <c r="U4883" t="s">
        <v>15</v>
      </c>
    </row>
    <row r="4884" spans="1:21">
      <c r="A4884" t="s">
        <v>804</v>
      </c>
      <c r="B4884" t="s">
        <v>805</v>
      </c>
      <c r="C4884" t="s">
        <v>806</v>
      </c>
      <c r="D4884" t="s">
        <v>11</v>
      </c>
      <c r="E4884" t="s">
        <v>12</v>
      </c>
      <c r="F4884" t="s">
        <v>875</v>
      </c>
      <c r="I4884">
        <v>1</v>
      </c>
      <c r="K4884" s="112">
        <v>318240</v>
      </c>
      <c r="L4884" s="62">
        <v>334152</v>
      </c>
      <c r="M4884" s="62"/>
      <c r="N4884" s="73"/>
      <c r="O4884" s="112">
        <v>334152</v>
      </c>
      <c r="P4884" s="147">
        <v>334152</v>
      </c>
      <c r="Q4884" t="s">
        <v>875</v>
      </c>
      <c r="R4884">
        <v>1</v>
      </c>
      <c r="S4884" t="s">
        <v>14</v>
      </c>
      <c r="T4884" t="s">
        <v>980</v>
      </c>
      <c r="U4884" t="s">
        <v>15</v>
      </c>
    </row>
    <row r="4885" spans="1:21">
      <c r="A4885" t="s">
        <v>804</v>
      </c>
      <c r="B4885" t="s">
        <v>805</v>
      </c>
      <c r="C4885" t="s">
        <v>806</v>
      </c>
      <c r="D4885" t="s">
        <v>11</v>
      </c>
      <c r="E4885" t="s">
        <v>12</v>
      </c>
      <c r="F4885" t="s">
        <v>876</v>
      </c>
      <c r="I4885">
        <v>1</v>
      </c>
      <c r="K4885" s="110">
        <v>9792</v>
      </c>
      <c r="L4885" s="60">
        <v>10282</v>
      </c>
      <c r="M4885" s="60"/>
      <c r="N4885" s="71"/>
      <c r="O4885" s="110">
        <v>10282</v>
      </c>
      <c r="P4885" s="147">
        <v>10282</v>
      </c>
      <c r="Q4885" t="s">
        <v>876</v>
      </c>
      <c r="R4885">
        <v>1</v>
      </c>
      <c r="S4885" t="s">
        <v>14</v>
      </c>
      <c r="T4885" t="s">
        <v>980</v>
      </c>
      <c r="U4885" t="s">
        <v>15</v>
      </c>
    </row>
    <row r="4886" spans="1:21">
      <c r="A4886" t="s">
        <v>804</v>
      </c>
      <c r="B4886" t="s">
        <v>805</v>
      </c>
      <c r="C4886" t="s">
        <v>806</v>
      </c>
      <c r="D4886" t="s">
        <v>11</v>
      </c>
      <c r="E4886" t="s">
        <v>12</v>
      </c>
      <c r="F4886" t="s">
        <v>877</v>
      </c>
      <c r="I4886">
        <v>1</v>
      </c>
      <c r="K4886" s="110">
        <v>4651.2</v>
      </c>
      <c r="L4886" s="60">
        <v>4884</v>
      </c>
      <c r="M4886" s="60"/>
      <c r="N4886" s="71"/>
      <c r="O4886" s="110">
        <v>4884</v>
      </c>
      <c r="P4886" s="147">
        <v>4884</v>
      </c>
      <c r="Q4886" t="s">
        <v>877</v>
      </c>
      <c r="R4886">
        <v>1</v>
      </c>
      <c r="S4886" t="s">
        <v>14</v>
      </c>
      <c r="T4886" t="s">
        <v>980</v>
      </c>
      <c r="U4886" t="s">
        <v>15</v>
      </c>
    </row>
    <row r="4887" spans="1:21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976</v>
      </c>
      <c r="I4887">
        <v>1</v>
      </c>
      <c r="K4887" s="110"/>
      <c r="L4887" s="60">
        <v>75826.8</v>
      </c>
      <c r="M4887" s="60"/>
      <c r="N4887" s="71"/>
      <c r="O4887" s="110">
        <v>75826.8</v>
      </c>
      <c r="P4887" s="147">
        <v>75826.8</v>
      </c>
      <c r="Q4887" t="s">
        <v>976</v>
      </c>
      <c r="R4887">
        <v>1</v>
      </c>
      <c r="S4887" t="s">
        <v>14</v>
      </c>
      <c r="T4887" t="s">
        <v>981</v>
      </c>
      <c r="U4887" t="s">
        <v>15</v>
      </c>
    </row>
    <row r="4888" spans="1:21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878</v>
      </c>
      <c r="I4888">
        <v>1</v>
      </c>
      <c r="K4888" s="110">
        <v>11016</v>
      </c>
      <c r="L4888" s="60">
        <v>11567</v>
      </c>
      <c r="M4888" s="60"/>
      <c r="N4888" s="71"/>
      <c r="O4888" s="110">
        <v>11567</v>
      </c>
      <c r="P4888" s="147">
        <v>11567</v>
      </c>
      <c r="Q4888" t="s">
        <v>878</v>
      </c>
      <c r="R4888">
        <v>1</v>
      </c>
      <c r="S4888" t="s">
        <v>14</v>
      </c>
      <c r="T4888" t="s">
        <v>980</v>
      </c>
      <c r="U4888" t="s">
        <v>15</v>
      </c>
    </row>
    <row r="4889" spans="1:21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879</v>
      </c>
      <c r="I4889">
        <v>1</v>
      </c>
      <c r="K4889" s="110">
        <v>3672</v>
      </c>
      <c r="L4889" s="60">
        <v>3856</v>
      </c>
      <c r="M4889" s="60"/>
      <c r="N4889" s="71"/>
      <c r="O4889" s="110">
        <v>3856</v>
      </c>
      <c r="P4889" s="147">
        <v>3856</v>
      </c>
      <c r="Q4889" t="s">
        <v>879</v>
      </c>
      <c r="R4889">
        <v>1</v>
      </c>
      <c r="S4889" t="s">
        <v>14</v>
      </c>
      <c r="T4889" t="s">
        <v>980</v>
      </c>
      <c r="U4889" t="s">
        <v>15</v>
      </c>
    </row>
    <row r="4890" spans="1:21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880</v>
      </c>
      <c r="I4890">
        <v>1</v>
      </c>
      <c r="K4890" s="110">
        <v>11995.2</v>
      </c>
      <c r="L4890" s="60">
        <v>11995.2</v>
      </c>
      <c r="M4890" s="60"/>
      <c r="N4890" s="71"/>
      <c r="O4890" s="110">
        <v>11995.2</v>
      </c>
      <c r="P4890" s="147">
        <v>11995.2</v>
      </c>
      <c r="Q4890" t="s">
        <v>880</v>
      </c>
      <c r="R4890">
        <v>1</v>
      </c>
      <c r="S4890" t="s">
        <v>14</v>
      </c>
      <c r="T4890" t="s">
        <v>980</v>
      </c>
      <c r="U4890" t="s">
        <v>15</v>
      </c>
    </row>
    <row r="4891" spans="1:21">
      <c r="A4891" t="s">
        <v>807</v>
      </c>
      <c r="B4891" t="s">
        <v>808</v>
      </c>
      <c r="C4891" t="s">
        <v>809</v>
      </c>
      <c r="D4891" t="s">
        <v>11</v>
      </c>
      <c r="E4891" t="s">
        <v>12</v>
      </c>
      <c r="F4891" t="s">
        <v>13</v>
      </c>
      <c r="I4891">
        <v>1</v>
      </c>
      <c r="K4891" s="110">
        <v>7650</v>
      </c>
      <c r="L4891" s="60">
        <v>8033</v>
      </c>
      <c r="M4891" s="60"/>
      <c r="N4891" s="71"/>
      <c r="O4891" s="110">
        <v>8033</v>
      </c>
      <c r="P4891" s="147">
        <v>8033</v>
      </c>
      <c r="Q4891" t="s">
        <v>13</v>
      </c>
      <c r="R4891">
        <v>1</v>
      </c>
      <c r="S4891" t="s">
        <v>14</v>
      </c>
      <c r="T4891" t="s">
        <v>980</v>
      </c>
      <c r="U4891" t="s">
        <v>15</v>
      </c>
    </row>
    <row r="4892" spans="1:21">
      <c r="A4892" t="s">
        <v>807</v>
      </c>
      <c r="B4892" t="s">
        <v>808</v>
      </c>
      <c r="C4892" t="s">
        <v>809</v>
      </c>
      <c r="D4892" t="s">
        <v>11</v>
      </c>
      <c r="E4892" t="s">
        <v>12</v>
      </c>
      <c r="F4892" t="s">
        <v>872</v>
      </c>
      <c r="I4892">
        <v>1</v>
      </c>
      <c r="K4892" s="110">
        <v>2279.6999999999998</v>
      </c>
      <c r="L4892" s="60">
        <v>2394</v>
      </c>
      <c r="M4892" s="60"/>
      <c r="N4892" s="71"/>
      <c r="O4892" s="110">
        <v>2394</v>
      </c>
      <c r="P4892" s="147">
        <v>2394</v>
      </c>
      <c r="Q4892" t="s">
        <v>872</v>
      </c>
      <c r="R4892">
        <v>1</v>
      </c>
      <c r="S4892" t="s">
        <v>14</v>
      </c>
      <c r="T4892" t="s">
        <v>980</v>
      </c>
      <c r="U4892" t="s">
        <v>15</v>
      </c>
    </row>
    <row r="4893" spans="1:21">
      <c r="A4893" t="s">
        <v>807</v>
      </c>
      <c r="B4893" t="s">
        <v>808</v>
      </c>
      <c r="C4893" t="s">
        <v>809</v>
      </c>
      <c r="D4893" t="s">
        <v>11</v>
      </c>
      <c r="E4893" t="s">
        <v>12</v>
      </c>
      <c r="F4893" t="s">
        <v>873</v>
      </c>
      <c r="I4893">
        <v>1</v>
      </c>
      <c r="K4893" s="111">
        <v>306</v>
      </c>
      <c r="L4893" s="61">
        <v>322</v>
      </c>
      <c r="O4893" s="111">
        <v>322</v>
      </c>
      <c r="P4893" s="147">
        <v>322</v>
      </c>
      <c r="Q4893" t="s">
        <v>873</v>
      </c>
      <c r="R4893">
        <v>1</v>
      </c>
      <c r="S4893" t="s">
        <v>14</v>
      </c>
      <c r="T4893" t="s">
        <v>980</v>
      </c>
      <c r="U4893" t="s">
        <v>15</v>
      </c>
    </row>
    <row r="4894" spans="1:21">
      <c r="A4894" t="s">
        <v>807</v>
      </c>
      <c r="B4894" t="s">
        <v>808</v>
      </c>
      <c r="C4894" t="s">
        <v>809</v>
      </c>
      <c r="D4894" t="s">
        <v>11</v>
      </c>
      <c r="E4894" t="s">
        <v>12</v>
      </c>
      <c r="F4894" t="s">
        <v>874</v>
      </c>
      <c r="I4894">
        <v>1</v>
      </c>
      <c r="K4894" s="111">
        <v>208.1</v>
      </c>
      <c r="L4894" s="61">
        <v>208.1</v>
      </c>
      <c r="O4894" s="111">
        <v>208.1</v>
      </c>
      <c r="P4894" s="147">
        <v>208.1</v>
      </c>
      <c r="Q4894" t="s">
        <v>874</v>
      </c>
      <c r="R4894">
        <v>1</v>
      </c>
      <c r="S4894" t="s">
        <v>14</v>
      </c>
      <c r="T4894" t="s">
        <v>980</v>
      </c>
      <c r="U4894" t="s">
        <v>15</v>
      </c>
    </row>
    <row r="4895" spans="1:21">
      <c r="A4895" t="s">
        <v>807</v>
      </c>
      <c r="B4895" t="s">
        <v>808</v>
      </c>
      <c r="C4895" t="s">
        <v>809</v>
      </c>
      <c r="D4895" t="s">
        <v>11</v>
      </c>
      <c r="E4895" t="s">
        <v>12</v>
      </c>
      <c r="F4895" t="s">
        <v>875</v>
      </c>
      <c r="I4895">
        <v>1</v>
      </c>
      <c r="K4895" s="112">
        <v>79560</v>
      </c>
      <c r="L4895" s="62">
        <v>83538</v>
      </c>
      <c r="M4895" s="62"/>
      <c r="N4895" s="73"/>
      <c r="O4895" s="112">
        <v>83538</v>
      </c>
      <c r="P4895" s="147">
        <v>83538</v>
      </c>
      <c r="Q4895" t="s">
        <v>875</v>
      </c>
      <c r="R4895">
        <v>1</v>
      </c>
      <c r="S4895" t="s">
        <v>14</v>
      </c>
      <c r="T4895" t="s">
        <v>980</v>
      </c>
      <c r="U4895" t="s">
        <v>15</v>
      </c>
    </row>
    <row r="4896" spans="1:21">
      <c r="A4896" t="s">
        <v>807</v>
      </c>
      <c r="B4896" t="s">
        <v>808</v>
      </c>
      <c r="C4896" t="s">
        <v>809</v>
      </c>
      <c r="D4896" t="s">
        <v>11</v>
      </c>
      <c r="E4896" t="s">
        <v>12</v>
      </c>
      <c r="F4896" t="s">
        <v>876</v>
      </c>
      <c r="I4896">
        <v>1</v>
      </c>
      <c r="K4896" s="110">
        <v>2448</v>
      </c>
      <c r="L4896" s="60">
        <v>2571</v>
      </c>
      <c r="M4896" s="60"/>
      <c r="N4896" s="71"/>
      <c r="O4896" s="110">
        <v>2571</v>
      </c>
      <c r="P4896" s="147">
        <v>2571</v>
      </c>
      <c r="Q4896" t="s">
        <v>876</v>
      </c>
      <c r="R4896">
        <v>1</v>
      </c>
      <c r="S4896" t="s">
        <v>14</v>
      </c>
      <c r="T4896" t="s">
        <v>980</v>
      </c>
      <c r="U4896" t="s">
        <v>15</v>
      </c>
    </row>
    <row r="4897" spans="1:21">
      <c r="A4897" t="s">
        <v>807</v>
      </c>
      <c r="B4897" t="s">
        <v>808</v>
      </c>
      <c r="C4897" t="s">
        <v>809</v>
      </c>
      <c r="D4897" t="s">
        <v>11</v>
      </c>
      <c r="E4897" t="s">
        <v>12</v>
      </c>
      <c r="F4897" t="s">
        <v>877</v>
      </c>
      <c r="I4897">
        <v>1</v>
      </c>
      <c r="K4897" s="110">
        <v>1162.8</v>
      </c>
      <c r="L4897" s="60">
        <v>1221</v>
      </c>
      <c r="M4897" s="60"/>
      <c r="N4897" s="71"/>
      <c r="O4897" s="110">
        <v>1221</v>
      </c>
      <c r="P4897" s="147">
        <v>1221</v>
      </c>
      <c r="Q4897" t="s">
        <v>877</v>
      </c>
      <c r="R4897">
        <v>1</v>
      </c>
      <c r="S4897" t="s">
        <v>14</v>
      </c>
      <c r="T4897" t="s">
        <v>980</v>
      </c>
      <c r="U4897" t="s">
        <v>15</v>
      </c>
    </row>
    <row r="4898" spans="1:21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976</v>
      </c>
      <c r="I4898">
        <v>1</v>
      </c>
      <c r="K4898" s="110"/>
      <c r="L4898" s="60">
        <v>18956.8</v>
      </c>
      <c r="M4898" s="60"/>
      <c r="N4898" s="71"/>
      <c r="O4898" s="110">
        <v>18956.8</v>
      </c>
      <c r="P4898" s="147">
        <v>18956.8</v>
      </c>
      <c r="Q4898" t="s">
        <v>976</v>
      </c>
      <c r="R4898">
        <v>1</v>
      </c>
      <c r="S4898" t="s">
        <v>14</v>
      </c>
      <c r="T4898" t="s">
        <v>981</v>
      </c>
      <c r="U4898" t="s">
        <v>15</v>
      </c>
    </row>
    <row r="4899" spans="1:21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878</v>
      </c>
      <c r="I4899">
        <v>1</v>
      </c>
      <c r="K4899" s="110">
        <v>2754</v>
      </c>
      <c r="L4899" s="60">
        <v>2892</v>
      </c>
      <c r="M4899" s="60"/>
      <c r="N4899" s="71"/>
      <c r="O4899" s="110">
        <v>2892</v>
      </c>
      <c r="P4899" s="147">
        <v>2892</v>
      </c>
      <c r="Q4899" t="s">
        <v>878</v>
      </c>
      <c r="R4899">
        <v>1</v>
      </c>
      <c r="S4899" t="s">
        <v>14</v>
      </c>
      <c r="T4899" t="s">
        <v>980</v>
      </c>
      <c r="U4899" t="s">
        <v>15</v>
      </c>
    </row>
    <row r="4900" spans="1:21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879</v>
      </c>
      <c r="I4900">
        <v>1</v>
      </c>
      <c r="K4900" s="111">
        <v>918</v>
      </c>
      <c r="L4900" s="61">
        <v>964</v>
      </c>
      <c r="O4900" s="111">
        <v>964</v>
      </c>
      <c r="P4900" s="147">
        <v>964</v>
      </c>
      <c r="Q4900" t="s">
        <v>879</v>
      </c>
      <c r="R4900">
        <v>1</v>
      </c>
      <c r="S4900" t="s">
        <v>14</v>
      </c>
      <c r="T4900" t="s">
        <v>980</v>
      </c>
      <c r="U4900" t="s">
        <v>15</v>
      </c>
    </row>
    <row r="4901" spans="1:21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880</v>
      </c>
      <c r="I4901">
        <v>1</v>
      </c>
      <c r="K4901" s="110">
        <v>2998.8</v>
      </c>
      <c r="L4901" s="60">
        <v>2998.8</v>
      </c>
      <c r="M4901" s="60"/>
      <c r="N4901" s="71"/>
      <c r="O4901" s="110">
        <v>2998.8</v>
      </c>
      <c r="P4901" s="147">
        <v>2998.8</v>
      </c>
      <c r="Q4901" t="s">
        <v>880</v>
      </c>
      <c r="R4901">
        <v>1</v>
      </c>
      <c r="S4901" t="s">
        <v>14</v>
      </c>
      <c r="T4901" t="s">
        <v>980</v>
      </c>
      <c r="U4901" t="s">
        <v>15</v>
      </c>
    </row>
    <row r="4902" spans="1:21">
      <c r="A4902" t="s">
        <v>810</v>
      </c>
      <c r="B4902" t="s">
        <v>811</v>
      </c>
      <c r="C4902" t="s">
        <v>812</v>
      </c>
      <c r="D4902" t="s">
        <v>11</v>
      </c>
      <c r="E4902" t="s">
        <v>12</v>
      </c>
      <c r="F4902" t="s">
        <v>13</v>
      </c>
      <c r="I4902">
        <v>1</v>
      </c>
      <c r="K4902" s="110">
        <v>14025</v>
      </c>
      <c r="L4902" s="60">
        <v>14727</v>
      </c>
      <c r="M4902" s="60"/>
      <c r="N4902" s="71"/>
      <c r="O4902" s="110">
        <v>14727</v>
      </c>
      <c r="P4902" s="147">
        <v>14727</v>
      </c>
      <c r="Q4902" t="s">
        <v>13</v>
      </c>
      <c r="R4902">
        <v>1</v>
      </c>
      <c r="S4902" t="s">
        <v>14</v>
      </c>
      <c r="T4902" t="s">
        <v>980</v>
      </c>
      <c r="U4902" t="s">
        <v>15</v>
      </c>
    </row>
    <row r="4903" spans="1:21">
      <c r="A4903" t="s">
        <v>810</v>
      </c>
      <c r="B4903" t="s">
        <v>811</v>
      </c>
      <c r="C4903" t="s">
        <v>812</v>
      </c>
      <c r="D4903" t="s">
        <v>11</v>
      </c>
      <c r="E4903" t="s">
        <v>12</v>
      </c>
      <c r="F4903" t="s">
        <v>872</v>
      </c>
      <c r="I4903">
        <v>1</v>
      </c>
      <c r="K4903" s="110">
        <v>4179.5</v>
      </c>
      <c r="L4903" s="60">
        <v>4389</v>
      </c>
      <c r="M4903" s="60"/>
      <c r="N4903" s="71"/>
      <c r="O4903" s="110">
        <v>4389</v>
      </c>
      <c r="P4903" s="147">
        <v>4389</v>
      </c>
      <c r="Q4903" t="s">
        <v>872</v>
      </c>
      <c r="R4903">
        <v>1</v>
      </c>
      <c r="S4903" t="s">
        <v>14</v>
      </c>
      <c r="T4903" t="s">
        <v>980</v>
      </c>
      <c r="U4903" t="s">
        <v>15</v>
      </c>
    </row>
    <row r="4904" spans="1:21">
      <c r="A4904" t="s">
        <v>810</v>
      </c>
      <c r="B4904" t="s">
        <v>811</v>
      </c>
      <c r="C4904" t="s">
        <v>812</v>
      </c>
      <c r="D4904" t="s">
        <v>11</v>
      </c>
      <c r="E4904" t="s">
        <v>12</v>
      </c>
      <c r="F4904" t="s">
        <v>873</v>
      </c>
      <c r="I4904">
        <v>1</v>
      </c>
      <c r="K4904" s="111">
        <v>561</v>
      </c>
      <c r="L4904" s="61">
        <v>590</v>
      </c>
      <c r="O4904" s="111">
        <v>590</v>
      </c>
      <c r="P4904" s="147">
        <v>590</v>
      </c>
      <c r="Q4904" t="s">
        <v>873</v>
      </c>
      <c r="R4904">
        <v>1</v>
      </c>
      <c r="S4904" t="s">
        <v>14</v>
      </c>
      <c r="T4904" t="s">
        <v>980</v>
      </c>
      <c r="U4904" t="s">
        <v>15</v>
      </c>
    </row>
    <row r="4905" spans="1:21">
      <c r="A4905" t="s">
        <v>810</v>
      </c>
      <c r="B4905" t="s">
        <v>811</v>
      </c>
      <c r="C4905" t="s">
        <v>812</v>
      </c>
      <c r="D4905" t="s">
        <v>11</v>
      </c>
      <c r="E4905" t="s">
        <v>12</v>
      </c>
      <c r="F4905" t="s">
        <v>874</v>
      </c>
      <c r="I4905">
        <v>1</v>
      </c>
      <c r="K4905" s="111">
        <v>437.6</v>
      </c>
      <c r="L4905" s="61">
        <v>437.6</v>
      </c>
      <c r="O4905" s="111">
        <v>437.6</v>
      </c>
      <c r="P4905" s="147">
        <v>437.6</v>
      </c>
      <c r="Q4905" t="s">
        <v>874</v>
      </c>
      <c r="R4905">
        <v>1</v>
      </c>
      <c r="S4905" t="s">
        <v>14</v>
      </c>
      <c r="T4905" t="s">
        <v>980</v>
      </c>
      <c r="U4905" t="s">
        <v>15</v>
      </c>
    </row>
    <row r="4906" spans="1:21">
      <c r="A4906" t="s">
        <v>810</v>
      </c>
      <c r="B4906" t="s">
        <v>811</v>
      </c>
      <c r="C4906" t="s">
        <v>812</v>
      </c>
      <c r="D4906" t="s">
        <v>11</v>
      </c>
      <c r="E4906" t="s">
        <v>12</v>
      </c>
      <c r="F4906" t="s">
        <v>875</v>
      </c>
      <c r="I4906">
        <v>1</v>
      </c>
      <c r="K4906" s="112">
        <v>145860</v>
      </c>
      <c r="L4906" s="62">
        <v>153153</v>
      </c>
      <c r="M4906" s="62"/>
      <c r="N4906" s="73"/>
      <c r="O4906" s="112">
        <v>153153</v>
      </c>
      <c r="P4906" s="147">
        <v>153153</v>
      </c>
      <c r="Q4906" t="s">
        <v>875</v>
      </c>
      <c r="R4906">
        <v>1</v>
      </c>
      <c r="S4906" t="s">
        <v>14</v>
      </c>
      <c r="T4906" t="s">
        <v>980</v>
      </c>
      <c r="U4906" t="s">
        <v>15</v>
      </c>
    </row>
    <row r="4907" spans="1:21">
      <c r="A4907" t="s">
        <v>810</v>
      </c>
      <c r="B4907" t="s">
        <v>811</v>
      </c>
      <c r="C4907" t="s">
        <v>812</v>
      </c>
      <c r="D4907" t="s">
        <v>11</v>
      </c>
      <c r="E4907" t="s">
        <v>12</v>
      </c>
      <c r="F4907" t="s">
        <v>876</v>
      </c>
      <c r="I4907">
        <v>1</v>
      </c>
      <c r="K4907" s="110">
        <v>4768.5</v>
      </c>
      <c r="L4907" s="60">
        <v>5007</v>
      </c>
      <c r="M4907" s="60"/>
      <c r="N4907" s="71"/>
      <c r="O4907" s="110">
        <v>5007</v>
      </c>
      <c r="P4907" s="147">
        <v>5007</v>
      </c>
      <c r="Q4907" t="s">
        <v>876</v>
      </c>
      <c r="R4907">
        <v>1</v>
      </c>
      <c r="S4907" t="s">
        <v>14</v>
      </c>
      <c r="T4907" t="s">
        <v>980</v>
      </c>
      <c r="U4907" t="s">
        <v>15</v>
      </c>
    </row>
    <row r="4908" spans="1:21">
      <c r="A4908" t="s">
        <v>810</v>
      </c>
      <c r="B4908" t="s">
        <v>811</v>
      </c>
      <c r="C4908" t="s">
        <v>812</v>
      </c>
      <c r="D4908" t="s">
        <v>11</v>
      </c>
      <c r="E4908" t="s">
        <v>12</v>
      </c>
      <c r="F4908" t="s">
        <v>877</v>
      </c>
      <c r="I4908">
        <v>1</v>
      </c>
      <c r="K4908" s="110">
        <v>2019.6</v>
      </c>
      <c r="L4908" s="60">
        <v>2121</v>
      </c>
      <c r="M4908" s="60"/>
      <c r="N4908" s="71"/>
      <c r="O4908" s="110">
        <v>2121</v>
      </c>
      <c r="P4908" s="147">
        <v>2121</v>
      </c>
      <c r="Q4908" t="s">
        <v>877</v>
      </c>
      <c r="R4908">
        <v>1</v>
      </c>
      <c r="S4908" t="s">
        <v>14</v>
      </c>
      <c r="T4908" t="s">
        <v>980</v>
      </c>
      <c r="U4908" t="s">
        <v>15</v>
      </c>
    </row>
    <row r="4909" spans="1:21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976</v>
      </c>
      <c r="I4909">
        <v>1</v>
      </c>
      <c r="K4909" s="110"/>
      <c r="L4909" s="60">
        <v>34754.1</v>
      </c>
      <c r="M4909" s="60"/>
      <c r="N4909" s="71"/>
      <c r="O4909" s="110">
        <v>34754.1</v>
      </c>
      <c r="P4909" s="147">
        <v>34754.1</v>
      </c>
      <c r="Q4909" t="s">
        <v>976</v>
      </c>
      <c r="R4909">
        <v>1</v>
      </c>
      <c r="S4909" t="s">
        <v>14</v>
      </c>
      <c r="T4909" t="s">
        <v>981</v>
      </c>
      <c r="U4909" t="s">
        <v>15</v>
      </c>
    </row>
    <row r="4910" spans="1:21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878</v>
      </c>
      <c r="I4910">
        <v>1</v>
      </c>
      <c r="K4910" s="110">
        <v>5385.6</v>
      </c>
      <c r="L4910" s="60">
        <v>5655</v>
      </c>
      <c r="M4910" s="60"/>
      <c r="N4910" s="71"/>
      <c r="O4910" s="110">
        <v>5655</v>
      </c>
      <c r="P4910" s="147">
        <v>5655</v>
      </c>
      <c r="Q4910" t="s">
        <v>878</v>
      </c>
      <c r="R4910">
        <v>1</v>
      </c>
      <c r="S4910" t="s">
        <v>14</v>
      </c>
      <c r="T4910" t="s">
        <v>980</v>
      </c>
      <c r="U4910" t="s">
        <v>15</v>
      </c>
    </row>
    <row r="4911" spans="1:21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879</v>
      </c>
      <c r="I4911">
        <v>1</v>
      </c>
      <c r="K4911" s="110">
        <v>1683</v>
      </c>
      <c r="L4911" s="60">
        <v>1768</v>
      </c>
      <c r="M4911" s="60"/>
      <c r="N4911" s="71"/>
      <c r="O4911" s="110">
        <v>1768</v>
      </c>
      <c r="P4911" s="147">
        <v>1768</v>
      </c>
      <c r="Q4911" t="s">
        <v>879</v>
      </c>
      <c r="R4911">
        <v>1</v>
      </c>
      <c r="S4911" t="s">
        <v>14</v>
      </c>
      <c r="T4911" t="s">
        <v>980</v>
      </c>
      <c r="U4911" t="s">
        <v>15</v>
      </c>
    </row>
    <row r="4912" spans="1:21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880</v>
      </c>
      <c r="I4912">
        <v>1</v>
      </c>
      <c r="K4912" s="110">
        <v>5497.8</v>
      </c>
      <c r="L4912" s="60">
        <v>5497.8</v>
      </c>
      <c r="M4912" s="60"/>
      <c r="N4912" s="71"/>
      <c r="O4912" s="110">
        <v>5497.8</v>
      </c>
      <c r="P4912" s="147">
        <v>5497.8</v>
      </c>
      <c r="Q4912" t="s">
        <v>880</v>
      </c>
      <c r="R4912">
        <v>1</v>
      </c>
      <c r="S4912" t="s">
        <v>14</v>
      </c>
      <c r="T4912" t="s">
        <v>980</v>
      </c>
      <c r="U4912" t="s">
        <v>15</v>
      </c>
    </row>
    <row r="4913" spans="1:21">
      <c r="A4913" t="s">
        <v>813</v>
      </c>
      <c r="B4913" t="s">
        <v>814</v>
      </c>
      <c r="C4913" t="s">
        <v>815</v>
      </c>
      <c r="D4913" t="s">
        <v>11</v>
      </c>
      <c r="E4913" t="s">
        <v>12</v>
      </c>
      <c r="F4913" t="s">
        <v>13</v>
      </c>
      <c r="I4913">
        <v>1</v>
      </c>
      <c r="K4913" s="110">
        <v>5250</v>
      </c>
      <c r="L4913" s="60">
        <v>5513</v>
      </c>
      <c r="M4913" s="60"/>
      <c r="N4913" s="71"/>
      <c r="O4913" s="110">
        <v>5513</v>
      </c>
      <c r="P4913" s="147">
        <v>5513</v>
      </c>
      <c r="Q4913" t="s">
        <v>13</v>
      </c>
      <c r="R4913">
        <v>1</v>
      </c>
      <c r="S4913" t="s">
        <v>14</v>
      </c>
      <c r="T4913" t="s">
        <v>980</v>
      </c>
      <c r="U4913" t="s">
        <v>15</v>
      </c>
    </row>
    <row r="4914" spans="1:21">
      <c r="A4914" t="s">
        <v>813</v>
      </c>
      <c r="B4914" t="s">
        <v>814</v>
      </c>
      <c r="C4914" t="s">
        <v>815</v>
      </c>
      <c r="D4914" t="s">
        <v>11</v>
      </c>
      <c r="E4914" t="s">
        <v>12</v>
      </c>
      <c r="F4914" t="s">
        <v>872</v>
      </c>
      <c r="I4914">
        <v>1</v>
      </c>
      <c r="K4914" s="110">
        <v>1564.5</v>
      </c>
      <c r="L4914" s="60">
        <v>1643</v>
      </c>
      <c r="M4914" s="60"/>
      <c r="N4914" s="71"/>
      <c r="O4914" s="110">
        <v>1643</v>
      </c>
      <c r="P4914" s="147">
        <v>1643</v>
      </c>
      <c r="Q4914" t="s">
        <v>872</v>
      </c>
      <c r="R4914">
        <v>1</v>
      </c>
      <c r="S4914" t="s">
        <v>14</v>
      </c>
      <c r="T4914" t="s">
        <v>980</v>
      </c>
      <c r="U4914" t="s">
        <v>15</v>
      </c>
    </row>
    <row r="4915" spans="1:21">
      <c r="A4915" t="s">
        <v>813</v>
      </c>
      <c r="B4915" t="s">
        <v>814</v>
      </c>
      <c r="C4915" t="s">
        <v>815</v>
      </c>
      <c r="D4915" t="s">
        <v>11</v>
      </c>
      <c r="E4915" t="s">
        <v>12</v>
      </c>
      <c r="F4915" t="s">
        <v>873</v>
      </c>
      <c r="I4915">
        <v>1</v>
      </c>
      <c r="K4915" s="111">
        <v>210</v>
      </c>
      <c r="L4915" s="61">
        <v>221</v>
      </c>
      <c r="O4915" s="111">
        <v>221</v>
      </c>
      <c r="P4915" s="147">
        <v>221</v>
      </c>
      <c r="Q4915" t="s">
        <v>873</v>
      </c>
      <c r="R4915">
        <v>1</v>
      </c>
      <c r="S4915" t="s">
        <v>14</v>
      </c>
      <c r="T4915" t="s">
        <v>980</v>
      </c>
      <c r="U4915" t="s">
        <v>15</v>
      </c>
    </row>
    <row r="4916" spans="1:21">
      <c r="A4916" t="s">
        <v>813</v>
      </c>
      <c r="B4916" t="s">
        <v>814</v>
      </c>
      <c r="C4916" t="s">
        <v>815</v>
      </c>
      <c r="D4916" t="s">
        <v>11</v>
      </c>
      <c r="E4916" t="s">
        <v>12</v>
      </c>
      <c r="F4916" t="s">
        <v>874</v>
      </c>
      <c r="I4916">
        <v>1</v>
      </c>
      <c r="K4916" s="111">
        <v>178.5</v>
      </c>
      <c r="L4916" s="61">
        <v>178.5</v>
      </c>
      <c r="O4916" s="111">
        <v>178.5</v>
      </c>
      <c r="P4916" s="147">
        <v>178.5</v>
      </c>
      <c r="Q4916" t="s">
        <v>874</v>
      </c>
      <c r="R4916">
        <v>1</v>
      </c>
      <c r="S4916" t="s">
        <v>14</v>
      </c>
      <c r="T4916" t="s">
        <v>980</v>
      </c>
      <c r="U4916" t="s">
        <v>15</v>
      </c>
    </row>
    <row r="4917" spans="1:21">
      <c r="A4917" t="s">
        <v>813</v>
      </c>
      <c r="B4917" t="s">
        <v>814</v>
      </c>
      <c r="C4917" t="s">
        <v>815</v>
      </c>
      <c r="D4917" t="s">
        <v>11</v>
      </c>
      <c r="E4917" t="s">
        <v>12</v>
      </c>
      <c r="F4917" t="s">
        <v>875</v>
      </c>
      <c r="I4917">
        <v>1</v>
      </c>
      <c r="K4917" s="112">
        <v>60900</v>
      </c>
      <c r="L4917" s="62">
        <v>63945</v>
      </c>
      <c r="M4917" s="62"/>
      <c r="N4917" s="73"/>
      <c r="O4917" s="112">
        <v>63945</v>
      </c>
      <c r="P4917" s="147">
        <v>63945</v>
      </c>
      <c r="Q4917" t="s">
        <v>875</v>
      </c>
      <c r="R4917">
        <v>1</v>
      </c>
      <c r="S4917" t="s">
        <v>14</v>
      </c>
      <c r="T4917" t="s">
        <v>980</v>
      </c>
      <c r="U4917" t="s">
        <v>15</v>
      </c>
    </row>
    <row r="4918" spans="1:21">
      <c r="A4918" t="s">
        <v>813</v>
      </c>
      <c r="B4918" t="s">
        <v>814</v>
      </c>
      <c r="C4918" t="s">
        <v>815</v>
      </c>
      <c r="D4918" t="s">
        <v>11</v>
      </c>
      <c r="E4918" t="s">
        <v>12</v>
      </c>
      <c r="F4918" t="s">
        <v>876</v>
      </c>
      <c r="I4918">
        <v>1</v>
      </c>
      <c r="K4918" s="110">
        <v>1575</v>
      </c>
      <c r="L4918" s="60">
        <v>1654</v>
      </c>
      <c r="M4918" s="60"/>
      <c r="N4918" s="71"/>
      <c r="O4918" s="110">
        <v>1654</v>
      </c>
      <c r="P4918" s="147">
        <v>1654</v>
      </c>
      <c r="Q4918" t="s">
        <v>876</v>
      </c>
      <c r="R4918">
        <v>1</v>
      </c>
      <c r="S4918" t="s">
        <v>14</v>
      </c>
      <c r="T4918" t="s">
        <v>980</v>
      </c>
      <c r="U4918" t="s">
        <v>15</v>
      </c>
    </row>
    <row r="4919" spans="1:21">
      <c r="A4919" t="s">
        <v>813</v>
      </c>
      <c r="B4919" t="s">
        <v>814</v>
      </c>
      <c r="C4919" t="s">
        <v>815</v>
      </c>
      <c r="D4919" t="s">
        <v>11</v>
      </c>
      <c r="E4919" t="s">
        <v>12</v>
      </c>
      <c r="F4919" t="s">
        <v>877</v>
      </c>
      <c r="I4919">
        <v>1</v>
      </c>
      <c r="K4919" s="111">
        <v>840</v>
      </c>
      <c r="L4919" s="61">
        <v>882</v>
      </c>
      <c r="O4919" s="111">
        <v>882</v>
      </c>
      <c r="P4919" s="147">
        <v>882</v>
      </c>
      <c r="Q4919" t="s">
        <v>877</v>
      </c>
      <c r="R4919">
        <v>1</v>
      </c>
      <c r="S4919" t="s">
        <v>14</v>
      </c>
      <c r="T4919" t="s">
        <v>980</v>
      </c>
      <c r="U4919" t="s">
        <v>15</v>
      </c>
    </row>
    <row r="4920" spans="1:21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976</v>
      </c>
      <c r="I4920">
        <v>1</v>
      </c>
      <c r="K4920" s="110"/>
      <c r="L4920" s="60">
        <v>13009.6</v>
      </c>
      <c r="M4920" s="60"/>
      <c r="N4920" s="71"/>
      <c r="O4920" s="110">
        <v>13009.6</v>
      </c>
      <c r="P4920" s="147">
        <v>13009.6</v>
      </c>
      <c r="Q4920" t="s">
        <v>976</v>
      </c>
      <c r="R4920">
        <v>1</v>
      </c>
      <c r="S4920" t="s">
        <v>14</v>
      </c>
      <c r="T4920" t="s">
        <v>981</v>
      </c>
      <c r="U4920" t="s">
        <v>15</v>
      </c>
    </row>
    <row r="4921" spans="1:21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878</v>
      </c>
      <c r="I4921">
        <v>1</v>
      </c>
      <c r="K4921" s="110">
        <v>1785</v>
      </c>
      <c r="L4921" s="60">
        <v>1875</v>
      </c>
      <c r="M4921" s="60"/>
      <c r="N4921" s="71"/>
      <c r="O4921" s="110">
        <v>1875</v>
      </c>
      <c r="P4921" s="147">
        <v>1875</v>
      </c>
      <c r="Q4921" t="s">
        <v>878</v>
      </c>
      <c r="R4921">
        <v>1</v>
      </c>
      <c r="S4921" t="s">
        <v>14</v>
      </c>
      <c r="T4921" t="s">
        <v>980</v>
      </c>
      <c r="U4921" t="s">
        <v>15</v>
      </c>
    </row>
    <row r="4922" spans="1:21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879</v>
      </c>
      <c r="I4922">
        <v>1</v>
      </c>
      <c r="K4922" s="111" t="e">
        <v>#N/A</v>
      </c>
      <c r="L4922" s="61">
        <v>607.75</v>
      </c>
      <c r="O4922" s="111">
        <v>607.75</v>
      </c>
      <c r="P4922" s="147">
        <v>607.79999999999995</v>
      </c>
      <c r="Q4922" t="s">
        <v>879</v>
      </c>
      <c r="R4922">
        <v>1</v>
      </c>
      <c r="S4922" t="s">
        <v>14</v>
      </c>
      <c r="T4922" t="s">
        <v>980</v>
      </c>
      <c r="U4922" t="s">
        <v>15</v>
      </c>
    </row>
    <row r="4923" spans="1:21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880</v>
      </c>
      <c r="I4923">
        <v>1</v>
      </c>
      <c r="K4923" s="110">
        <v>2625</v>
      </c>
      <c r="L4923" s="60">
        <v>2625</v>
      </c>
      <c r="M4923" s="60"/>
      <c r="N4923" s="71"/>
      <c r="O4923" s="110">
        <v>2625</v>
      </c>
      <c r="P4923" s="147">
        <v>2625</v>
      </c>
      <c r="Q4923" t="s">
        <v>880</v>
      </c>
      <c r="R4923">
        <v>1</v>
      </c>
      <c r="S4923" t="s">
        <v>14</v>
      </c>
      <c r="T4923" t="s">
        <v>980</v>
      </c>
      <c r="U4923" t="s">
        <v>15</v>
      </c>
    </row>
    <row r="4924" spans="1:21">
      <c r="A4924" t="s">
        <v>816</v>
      </c>
      <c r="B4924" t="s">
        <v>817</v>
      </c>
      <c r="C4924" t="s">
        <v>818</v>
      </c>
      <c r="D4924" t="s">
        <v>11</v>
      </c>
      <c r="E4924" t="s">
        <v>12</v>
      </c>
      <c r="F4924" t="s">
        <v>13</v>
      </c>
      <c r="I4924">
        <v>1</v>
      </c>
      <c r="K4924" s="110">
        <v>12250</v>
      </c>
      <c r="L4924" s="60">
        <v>12863</v>
      </c>
      <c r="M4924" s="60"/>
      <c r="N4924" s="71"/>
      <c r="O4924" s="110">
        <v>12863</v>
      </c>
      <c r="P4924" s="147">
        <v>12863</v>
      </c>
      <c r="Q4924" t="s">
        <v>13</v>
      </c>
      <c r="R4924">
        <v>1</v>
      </c>
      <c r="S4924" t="s">
        <v>14</v>
      </c>
      <c r="T4924" t="s">
        <v>980</v>
      </c>
      <c r="U4924" t="s">
        <v>15</v>
      </c>
    </row>
    <row r="4925" spans="1:21">
      <c r="A4925" t="s">
        <v>816</v>
      </c>
      <c r="B4925" t="s">
        <v>817</v>
      </c>
      <c r="C4925" t="s">
        <v>818</v>
      </c>
      <c r="D4925" t="s">
        <v>11</v>
      </c>
      <c r="E4925" t="s">
        <v>12</v>
      </c>
      <c r="F4925" t="s">
        <v>872</v>
      </c>
      <c r="I4925">
        <v>1</v>
      </c>
      <c r="K4925" s="110">
        <v>3650.5</v>
      </c>
      <c r="L4925" s="60">
        <v>3834</v>
      </c>
      <c r="M4925" s="60"/>
      <c r="N4925" s="71"/>
      <c r="O4925" s="110">
        <v>3834</v>
      </c>
      <c r="P4925" s="147">
        <v>3834</v>
      </c>
      <c r="Q4925" t="s">
        <v>872</v>
      </c>
      <c r="R4925">
        <v>1</v>
      </c>
      <c r="S4925" t="s">
        <v>14</v>
      </c>
      <c r="T4925" t="s">
        <v>980</v>
      </c>
      <c r="U4925" t="s">
        <v>15</v>
      </c>
    </row>
    <row r="4926" spans="1:21">
      <c r="A4926" t="s">
        <v>816</v>
      </c>
      <c r="B4926" t="s">
        <v>817</v>
      </c>
      <c r="C4926" t="s">
        <v>818</v>
      </c>
      <c r="D4926" t="s">
        <v>11</v>
      </c>
      <c r="E4926" t="s">
        <v>12</v>
      </c>
      <c r="F4926" t="s">
        <v>873</v>
      </c>
      <c r="I4926">
        <v>1</v>
      </c>
      <c r="K4926" s="111">
        <v>490</v>
      </c>
      <c r="L4926" s="61">
        <v>515</v>
      </c>
      <c r="O4926" s="111">
        <v>515</v>
      </c>
      <c r="P4926" s="147">
        <v>515</v>
      </c>
      <c r="Q4926" t="s">
        <v>873</v>
      </c>
      <c r="R4926">
        <v>1</v>
      </c>
      <c r="S4926" t="s">
        <v>14</v>
      </c>
      <c r="T4926" t="s">
        <v>980</v>
      </c>
      <c r="U4926" t="s">
        <v>15</v>
      </c>
    </row>
    <row r="4927" spans="1:21">
      <c r="A4927" t="s">
        <v>816</v>
      </c>
      <c r="B4927" t="s">
        <v>817</v>
      </c>
      <c r="C4927" t="s">
        <v>818</v>
      </c>
      <c r="D4927" t="s">
        <v>11</v>
      </c>
      <c r="E4927" t="s">
        <v>12</v>
      </c>
      <c r="F4927" t="s">
        <v>874</v>
      </c>
      <c r="I4927">
        <v>1</v>
      </c>
      <c r="K4927" s="111">
        <v>416.5</v>
      </c>
      <c r="L4927" s="61">
        <v>416.5</v>
      </c>
      <c r="O4927" s="111">
        <v>416.5</v>
      </c>
      <c r="P4927" s="147">
        <v>416.5</v>
      </c>
      <c r="Q4927" t="s">
        <v>874</v>
      </c>
      <c r="R4927">
        <v>1</v>
      </c>
      <c r="S4927" t="s">
        <v>14</v>
      </c>
      <c r="T4927" t="s">
        <v>980</v>
      </c>
      <c r="U4927" t="s">
        <v>15</v>
      </c>
    </row>
    <row r="4928" spans="1:21">
      <c r="A4928" t="s">
        <v>816</v>
      </c>
      <c r="B4928" t="s">
        <v>817</v>
      </c>
      <c r="C4928" t="s">
        <v>818</v>
      </c>
      <c r="D4928" t="s">
        <v>11</v>
      </c>
      <c r="E4928" t="s">
        <v>12</v>
      </c>
      <c r="F4928" t="s">
        <v>875</v>
      </c>
      <c r="I4928">
        <v>1</v>
      </c>
      <c r="K4928" s="112">
        <v>142100</v>
      </c>
      <c r="L4928" s="62">
        <v>149205</v>
      </c>
      <c r="M4928" s="62"/>
      <c r="N4928" s="73"/>
      <c r="O4928" s="112">
        <v>149205</v>
      </c>
      <c r="P4928" s="147">
        <v>149205</v>
      </c>
      <c r="Q4928" t="s">
        <v>875</v>
      </c>
      <c r="R4928">
        <v>1</v>
      </c>
      <c r="S4928" t="s">
        <v>14</v>
      </c>
      <c r="T4928" t="s">
        <v>980</v>
      </c>
      <c r="U4928" t="s">
        <v>15</v>
      </c>
    </row>
    <row r="4929" spans="1:21">
      <c r="A4929" t="s">
        <v>816</v>
      </c>
      <c r="B4929" t="s">
        <v>817</v>
      </c>
      <c r="C4929" t="s">
        <v>818</v>
      </c>
      <c r="D4929" t="s">
        <v>11</v>
      </c>
      <c r="E4929" t="s">
        <v>12</v>
      </c>
      <c r="F4929" t="s">
        <v>876</v>
      </c>
      <c r="I4929">
        <v>1</v>
      </c>
      <c r="K4929" s="110">
        <v>3675</v>
      </c>
      <c r="L4929" s="60">
        <v>3859</v>
      </c>
      <c r="M4929" s="60"/>
      <c r="N4929" s="71"/>
      <c r="O4929" s="110">
        <v>3859</v>
      </c>
      <c r="P4929" s="147">
        <v>3859</v>
      </c>
      <c r="Q4929" t="s">
        <v>876</v>
      </c>
      <c r="R4929">
        <v>1</v>
      </c>
      <c r="S4929" t="s">
        <v>14</v>
      </c>
      <c r="T4929" t="s">
        <v>980</v>
      </c>
      <c r="U4929" t="s">
        <v>15</v>
      </c>
    </row>
    <row r="4930" spans="1:21">
      <c r="A4930" t="s">
        <v>816</v>
      </c>
      <c r="B4930" t="s">
        <v>817</v>
      </c>
      <c r="C4930" t="s">
        <v>818</v>
      </c>
      <c r="D4930" t="s">
        <v>11</v>
      </c>
      <c r="E4930" t="s">
        <v>12</v>
      </c>
      <c r="F4930" t="s">
        <v>877</v>
      </c>
      <c r="I4930">
        <v>1</v>
      </c>
      <c r="K4930" s="110">
        <v>1960</v>
      </c>
      <c r="L4930" s="60">
        <v>2058</v>
      </c>
      <c r="M4930" s="60"/>
      <c r="N4930" s="71"/>
      <c r="O4930" s="110">
        <v>2058</v>
      </c>
      <c r="P4930" s="147">
        <v>2058</v>
      </c>
      <c r="Q4930" t="s">
        <v>877</v>
      </c>
      <c r="R4930">
        <v>1</v>
      </c>
      <c r="S4930" t="s">
        <v>14</v>
      </c>
      <c r="T4930" t="s">
        <v>980</v>
      </c>
      <c r="U4930" t="s">
        <v>15</v>
      </c>
    </row>
    <row r="4931" spans="1:21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976</v>
      </c>
      <c r="I4931">
        <v>1</v>
      </c>
      <c r="K4931" s="110"/>
      <c r="L4931" s="60">
        <v>30355.599999999999</v>
      </c>
      <c r="M4931" s="60"/>
      <c r="N4931" s="71"/>
      <c r="O4931" s="110">
        <v>30355.599999999999</v>
      </c>
      <c r="P4931" s="147">
        <v>30355.599999999999</v>
      </c>
      <c r="Q4931" t="s">
        <v>976</v>
      </c>
      <c r="R4931">
        <v>1</v>
      </c>
      <c r="S4931" t="s">
        <v>14</v>
      </c>
      <c r="T4931" t="s">
        <v>981</v>
      </c>
      <c r="U4931" t="s">
        <v>15</v>
      </c>
    </row>
    <row r="4932" spans="1:21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878</v>
      </c>
      <c r="I4932">
        <v>1</v>
      </c>
      <c r="K4932" s="110">
        <v>4165</v>
      </c>
      <c r="L4932" s="60">
        <v>4374</v>
      </c>
      <c r="M4932" s="60"/>
      <c r="N4932" s="71"/>
      <c r="O4932" s="110">
        <v>4374</v>
      </c>
      <c r="P4932" s="147">
        <v>4374</v>
      </c>
      <c r="Q4932" t="s">
        <v>878</v>
      </c>
      <c r="R4932">
        <v>1</v>
      </c>
      <c r="S4932" t="s">
        <v>14</v>
      </c>
      <c r="T4932" t="s">
        <v>980</v>
      </c>
      <c r="U4932" t="s">
        <v>15</v>
      </c>
    </row>
    <row r="4933" spans="1:21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879</v>
      </c>
      <c r="I4933">
        <v>1</v>
      </c>
      <c r="K4933" s="110" t="e">
        <v>#N/A</v>
      </c>
      <c r="L4933" s="60">
        <v>1416.25</v>
      </c>
      <c r="M4933" s="60"/>
      <c r="N4933" s="71"/>
      <c r="O4933" s="110">
        <v>1416.25</v>
      </c>
      <c r="P4933" s="147">
        <v>1416.3</v>
      </c>
      <c r="Q4933" t="s">
        <v>879</v>
      </c>
      <c r="R4933">
        <v>1</v>
      </c>
      <c r="S4933" t="s">
        <v>14</v>
      </c>
      <c r="T4933" t="s">
        <v>980</v>
      </c>
      <c r="U4933" t="s">
        <v>15</v>
      </c>
    </row>
    <row r="4934" spans="1:21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880</v>
      </c>
      <c r="I4934">
        <v>1</v>
      </c>
      <c r="K4934" s="110">
        <v>6125</v>
      </c>
      <c r="L4934" s="60">
        <v>6125</v>
      </c>
      <c r="M4934" s="60"/>
      <c r="N4934" s="71"/>
      <c r="O4934" s="110">
        <v>6125</v>
      </c>
      <c r="P4934" s="147">
        <v>6125</v>
      </c>
      <c r="Q4934" t="s">
        <v>880</v>
      </c>
      <c r="R4934">
        <v>1</v>
      </c>
      <c r="S4934" t="s">
        <v>14</v>
      </c>
      <c r="T4934" t="s">
        <v>980</v>
      </c>
      <c r="U4934" t="s">
        <v>15</v>
      </c>
    </row>
    <row r="4935" spans="1:21">
      <c r="A4935" t="s">
        <v>819</v>
      </c>
      <c r="B4935" t="s">
        <v>820</v>
      </c>
      <c r="C4935" t="s">
        <v>821</v>
      </c>
      <c r="D4935" t="s">
        <v>11</v>
      </c>
      <c r="E4935" t="s">
        <v>12</v>
      </c>
      <c r="F4935" t="s">
        <v>13</v>
      </c>
      <c r="I4935">
        <v>1</v>
      </c>
      <c r="K4935" s="110">
        <v>10200</v>
      </c>
      <c r="L4935" s="60">
        <v>10710</v>
      </c>
      <c r="M4935" s="60"/>
      <c r="N4935" s="71"/>
      <c r="O4935" s="110">
        <v>10710</v>
      </c>
      <c r="P4935" s="147">
        <v>10710</v>
      </c>
      <c r="Q4935" t="s">
        <v>13</v>
      </c>
      <c r="R4935">
        <v>1</v>
      </c>
      <c r="S4935" t="s">
        <v>14</v>
      </c>
      <c r="T4935" t="s">
        <v>980</v>
      </c>
      <c r="U4935" t="s">
        <v>15</v>
      </c>
    </row>
    <row r="4936" spans="1:21">
      <c r="A4936" t="s">
        <v>819</v>
      </c>
      <c r="B4936" t="s">
        <v>820</v>
      </c>
      <c r="C4936" t="s">
        <v>821</v>
      </c>
      <c r="D4936" t="s">
        <v>11</v>
      </c>
      <c r="E4936" t="s">
        <v>12</v>
      </c>
      <c r="F4936" t="s">
        <v>872</v>
      </c>
      <c r="I4936">
        <v>1</v>
      </c>
      <c r="K4936" s="110">
        <v>3039.6</v>
      </c>
      <c r="L4936" s="60">
        <v>3192</v>
      </c>
      <c r="M4936" s="60"/>
      <c r="N4936" s="71"/>
      <c r="O4936" s="110">
        <v>3192</v>
      </c>
      <c r="P4936" s="147">
        <v>3192</v>
      </c>
      <c r="Q4936" t="s">
        <v>872</v>
      </c>
      <c r="R4936">
        <v>1</v>
      </c>
      <c r="S4936" t="s">
        <v>14</v>
      </c>
      <c r="T4936" t="s">
        <v>980</v>
      </c>
      <c r="U4936" t="s">
        <v>15</v>
      </c>
    </row>
    <row r="4937" spans="1:21">
      <c r="A4937" t="s">
        <v>819</v>
      </c>
      <c r="B4937" t="s">
        <v>820</v>
      </c>
      <c r="C4937" t="s">
        <v>821</v>
      </c>
      <c r="D4937" t="s">
        <v>11</v>
      </c>
      <c r="E4937" t="s">
        <v>12</v>
      </c>
      <c r="F4937" t="s">
        <v>873</v>
      </c>
      <c r="I4937">
        <v>1</v>
      </c>
      <c r="K4937" s="111">
        <v>408</v>
      </c>
      <c r="L4937" s="61">
        <v>429</v>
      </c>
      <c r="O4937" s="111">
        <v>429</v>
      </c>
      <c r="P4937" s="147">
        <v>429</v>
      </c>
      <c r="Q4937" t="s">
        <v>873</v>
      </c>
      <c r="R4937">
        <v>1</v>
      </c>
      <c r="S4937" t="s">
        <v>14</v>
      </c>
      <c r="T4937" t="s">
        <v>980</v>
      </c>
      <c r="U4937" t="s">
        <v>15</v>
      </c>
    </row>
    <row r="4938" spans="1:21">
      <c r="A4938" t="s">
        <v>819</v>
      </c>
      <c r="B4938" t="s">
        <v>820</v>
      </c>
      <c r="C4938" t="s">
        <v>821</v>
      </c>
      <c r="D4938" t="s">
        <v>11</v>
      </c>
      <c r="E4938" t="s">
        <v>12</v>
      </c>
      <c r="F4938" t="s">
        <v>874</v>
      </c>
      <c r="I4938">
        <v>1</v>
      </c>
      <c r="K4938" s="111">
        <v>318.3</v>
      </c>
      <c r="L4938" s="61">
        <v>318.3</v>
      </c>
      <c r="O4938" s="111">
        <v>318.3</v>
      </c>
      <c r="P4938" s="147">
        <v>318.3</v>
      </c>
      <c r="Q4938" t="s">
        <v>874</v>
      </c>
      <c r="R4938">
        <v>1</v>
      </c>
      <c r="S4938" t="s">
        <v>14</v>
      </c>
      <c r="T4938" t="s">
        <v>980</v>
      </c>
      <c r="U4938" t="s">
        <v>15</v>
      </c>
    </row>
    <row r="4939" spans="1:21">
      <c r="A4939" t="s">
        <v>819</v>
      </c>
      <c r="B4939" t="s">
        <v>820</v>
      </c>
      <c r="C4939" t="s">
        <v>821</v>
      </c>
      <c r="D4939" t="s">
        <v>11</v>
      </c>
      <c r="E4939" t="s">
        <v>12</v>
      </c>
      <c r="F4939" t="s">
        <v>875</v>
      </c>
      <c r="I4939">
        <v>1</v>
      </c>
      <c r="K4939" s="112">
        <v>106080</v>
      </c>
      <c r="L4939" s="62">
        <v>111384</v>
      </c>
      <c r="M4939" s="62"/>
      <c r="N4939" s="73"/>
      <c r="O4939" s="112">
        <v>111384</v>
      </c>
      <c r="P4939" s="147">
        <v>111384</v>
      </c>
      <c r="Q4939" t="s">
        <v>875</v>
      </c>
      <c r="R4939">
        <v>1</v>
      </c>
      <c r="S4939" t="s">
        <v>14</v>
      </c>
      <c r="T4939" t="s">
        <v>980</v>
      </c>
      <c r="U4939" t="s">
        <v>15</v>
      </c>
    </row>
    <row r="4940" spans="1:21">
      <c r="A4940" t="s">
        <v>819</v>
      </c>
      <c r="B4940" t="s">
        <v>820</v>
      </c>
      <c r="C4940" t="s">
        <v>821</v>
      </c>
      <c r="D4940" t="s">
        <v>11</v>
      </c>
      <c r="E4940" t="s">
        <v>12</v>
      </c>
      <c r="F4940" t="s">
        <v>876</v>
      </c>
      <c r="I4940">
        <v>1</v>
      </c>
      <c r="K4940" s="110">
        <v>3468</v>
      </c>
      <c r="L4940" s="60">
        <v>3642</v>
      </c>
      <c r="M4940" s="60"/>
      <c r="N4940" s="71"/>
      <c r="O4940" s="110">
        <v>3642</v>
      </c>
      <c r="P4940" s="147">
        <v>3642</v>
      </c>
      <c r="Q4940" t="s">
        <v>876</v>
      </c>
      <c r="R4940">
        <v>1</v>
      </c>
      <c r="S4940" t="s">
        <v>14</v>
      </c>
      <c r="T4940" t="s">
        <v>980</v>
      </c>
      <c r="U4940" t="s">
        <v>15</v>
      </c>
    </row>
    <row r="4941" spans="1:21">
      <c r="A4941" t="s">
        <v>819</v>
      </c>
      <c r="B4941" t="s">
        <v>820</v>
      </c>
      <c r="C4941" t="s">
        <v>821</v>
      </c>
      <c r="D4941" t="s">
        <v>11</v>
      </c>
      <c r="E4941" t="s">
        <v>12</v>
      </c>
      <c r="F4941" t="s">
        <v>877</v>
      </c>
      <c r="I4941">
        <v>1</v>
      </c>
      <c r="K4941" s="110">
        <v>1468.8</v>
      </c>
      <c r="L4941" s="60">
        <v>1543</v>
      </c>
      <c r="M4941" s="60"/>
      <c r="N4941" s="71"/>
      <c r="O4941" s="110">
        <v>1543</v>
      </c>
      <c r="P4941" s="147">
        <v>1543</v>
      </c>
      <c r="Q4941" t="s">
        <v>877</v>
      </c>
      <c r="R4941">
        <v>1</v>
      </c>
      <c r="S4941" t="s">
        <v>14</v>
      </c>
      <c r="T4941" t="s">
        <v>980</v>
      </c>
      <c r="U4941" t="s">
        <v>15</v>
      </c>
    </row>
    <row r="4942" spans="1:21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976</v>
      </c>
      <c r="I4942">
        <v>1</v>
      </c>
      <c r="K4942" s="110"/>
      <c r="L4942" s="60">
        <v>25275.599999999999</v>
      </c>
      <c r="M4942" s="60"/>
      <c r="N4942" s="71"/>
      <c r="O4942" s="110">
        <v>25275.599999999999</v>
      </c>
      <c r="P4942" s="147">
        <v>25275.599999999999</v>
      </c>
      <c r="Q4942" t="s">
        <v>976</v>
      </c>
      <c r="R4942">
        <v>1</v>
      </c>
      <c r="S4942" t="s">
        <v>14</v>
      </c>
      <c r="T4942" t="s">
        <v>981</v>
      </c>
      <c r="U4942" t="s">
        <v>15</v>
      </c>
    </row>
    <row r="4943" spans="1:21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878</v>
      </c>
      <c r="I4943">
        <v>1</v>
      </c>
      <c r="K4943" s="110">
        <v>3916.8</v>
      </c>
      <c r="L4943" s="60">
        <v>4113</v>
      </c>
      <c r="M4943" s="60"/>
      <c r="N4943" s="71"/>
      <c r="O4943" s="110">
        <v>4113</v>
      </c>
      <c r="P4943" s="147">
        <v>4113</v>
      </c>
      <c r="Q4943" t="s">
        <v>878</v>
      </c>
      <c r="R4943">
        <v>1</v>
      </c>
      <c r="S4943" t="s">
        <v>14</v>
      </c>
      <c r="T4943" t="s">
        <v>980</v>
      </c>
      <c r="U4943" t="s">
        <v>15</v>
      </c>
    </row>
    <row r="4944" spans="1:21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879</v>
      </c>
      <c r="I4944">
        <v>1</v>
      </c>
      <c r="K4944" s="110">
        <v>1224</v>
      </c>
      <c r="L4944" s="60">
        <v>1286</v>
      </c>
      <c r="M4944" s="60"/>
      <c r="N4944" s="71"/>
      <c r="O4944" s="110">
        <v>1286</v>
      </c>
      <c r="P4944" s="147">
        <v>1286</v>
      </c>
      <c r="Q4944" t="s">
        <v>879</v>
      </c>
      <c r="R4944">
        <v>1</v>
      </c>
      <c r="S4944" t="s">
        <v>14</v>
      </c>
      <c r="T4944" t="s">
        <v>980</v>
      </c>
      <c r="U4944" t="s">
        <v>15</v>
      </c>
    </row>
    <row r="4945" spans="1:22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880</v>
      </c>
      <c r="I4945">
        <v>1</v>
      </c>
      <c r="K4945" s="110">
        <v>3998.4</v>
      </c>
      <c r="L4945" s="60">
        <v>3998.4</v>
      </c>
      <c r="M4945" s="60"/>
      <c r="N4945" s="71"/>
      <c r="O4945" s="110">
        <v>3998.4</v>
      </c>
      <c r="P4945" s="147">
        <v>3998.4</v>
      </c>
      <c r="Q4945" t="s">
        <v>880</v>
      </c>
      <c r="R4945">
        <v>1</v>
      </c>
      <c r="S4945" t="s">
        <v>14</v>
      </c>
      <c r="T4945" t="s">
        <v>980</v>
      </c>
      <c r="U4945" t="s">
        <v>15</v>
      </c>
    </row>
    <row r="4946" spans="1:22">
      <c r="A4946" t="s">
        <v>822</v>
      </c>
      <c r="B4946" t="s">
        <v>823</v>
      </c>
      <c r="C4946" t="s">
        <v>824</v>
      </c>
      <c r="D4946" t="s">
        <v>11</v>
      </c>
      <c r="E4946" t="s">
        <v>12</v>
      </c>
      <c r="F4946" t="s">
        <v>13</v>
      </c>
      <c r="I4946">
        <v>1</v>
      </c>
      <c r="K4946" s="110">
        <v>12240</v>
      </c>
      <c r="L4946" s="60">
        <v>12852</v>
      </c>
      <c r="M4946" s="60"/>
      <c r="N4946" s="71"/>
      <c r="O4946" s="110">
        <v>12852</v>
      </c>
      <c r="P4946" s="147">
        <v>12852</v>
      </c>
      <c r="Q4946" t="s">
        <v>13</v>
      </c>
      <c r="R4946">
        <v>1</v>
      </c>
      <c r="S4946" t="s">
        <v>14</v>
      </c>
      <c r="T4946" t="s">
        <v>980</v>
      </c>
      <c r="U4946" t="s">
        <v>15</v>
      </c>
    </row>
    <row r="4947" spans="1:22">
      <c r="A4947" t="s">
        <v>822</v>
      </c>
      <c r="B4947" t="s">
        <v>823</v>
      </c>
      <c r="C4947" t="s">
        <v>824</v>
      </c>
      <c r="D4947" t="s">
        <v>11</v>
      </c>
      <c r="E4947" t="s">
        <v>12</v>
      </c>
      <c r="F4947" t="s">
        <v>872</v>
      </c>
      <c r="I4947">
        <v>1</v>
      </c>
      <c r="K4947" s="110">
        <v>3647.6</v>
      </c>
      <c r="L4947" s="60">
        <v>3830</v>
      </c>
      <c r="M4947" s="60"/>
      <c r="N4947" s="71"/>
      <c r="O4947" s="110">
        <v>3830</v>
      </c>
      <c r="P4947" s="147">
        <v>3830</v>
      </c>
      <c r="Q4947" t="s">
        <v>872</v>
      </c>
      <c r="R4947">
        <v>1</v>
      </c>
      <c r="S4947" t="s">
        <v>14</v>
      </c>
      <c r="T4947" t="s">
        <v>980</v>
      </c>
      <c r="U4947" t="s">
        <v>15</v>
      </c>
    </row>
    <row r="4948" spans="1:22">
      <c r="A4948" t="s">
        <v>822</v>
      </c>
      <c r="B4948" t="s">
        <v>823</v>
      </c>
      <c r="C4948" t="s">
        <v>824</v>
      </c>
      <c r="D4948" t="s">
        <v>11</v>
      </c>
      <c r="E4948" t="s">
        <v>12</v>
      </c>
      <c r="F4948" t="s">
        <v>873</v>
      </c>
      <c r="I4948">
        <v>1</v>
      </c>
      <c r="K4948" s="111">
        <v>489.6</v>
      </c>
      <c r="L4948" s="61">
        <v>515</v>
      </c>
      <c r="O4948" s="111">
        <v>515</v>
      </c>
      <c r="P4948" s="147">
        <v>515</v>
      </c>
      <c r="Q4948" t="s">
        <v>873</v>
      </c>
      <c r="R4948">
        <v>1</v>
      </c>
      <c r="S4948" t="s">
        <v>14</v>
      </c>
      <c r="T4948" t="s">
        <v>980</v>
      </c>
      <c r="U4948" t="s">
        <v>15</v>
      </c>
    </row>
    <row r="4949" spans="1:22">
      <c r="A4949" t="s">
        <v>822</v>
      </c>
      <c r="B4949" t="s">
        <v>823</v>
      </c>
      <c r="C4949" t="s">
        <v>824</v>
      </c>
      <c r="D4949" t="s">
        <v>11</v>
      </c>
      <c r="E4949" t="s">
        <v>12</v>
      </c>
      <c r="F4949" t="s">
        <v>874</v>
      </c>
      <c r="I4949">
        <v>1</v>
      </c>
      <c r="K4949" s="111">
        <v>381.9</v>
      </c>
      <c r="L4949" s="61">
        <v>381.9</v>
      </c>
      <c r="O4949" s="111">
        <v>381.9</v>
      </c>
      <c r="P4949" s="147">
        <v>381.9</v>
      </c>
      <c r="Q4949" t="s">
        <v>874</v>
      </c>
      <c r="R4949">
        <v>1</v>
      </c>
      <c r="S4949" t="s">
        <v>14</v>
      </c>
      <c r="T4949" t="s">
        <v>980</v>
      </c>
      <c r="U4949" t="s">
        <v>15</v>
      </c>
    </row>
    <row r="4950" spans="1:22">
      <c r="A4950" t="s">
        <v>822</v>
      </c>
      <c r="B4950" t="s">
        <v>823</v>
      </c>
      <c r="C4950" t="s">
        <v>824</v>
      </c>
      <c r="D4950" t="s">
        <v>11</v>
      </c>
      <c r="E4950" t="s">
        <v>12</v>
      </c>
      <c r="F4950" t="s">
        <v>875</v>
      </c>
      <c r="I4950">
        <v>1</v>
      </c>
      <c r="K4950" s="112">
        <v>127296</v>
      </c>
      <c r="L4950" s="62">
        <v>133661</v>
      </c>
      <c r="M4950" s="62"/>
      <c r="N4950" s="73"/>
      <c r="O4950" s="112">
        <v>133661</v>
      </c>
      <c r="P4950" s="147">
        <v>133661</v>
      </c>
      <c r="Q4950" t="s">
        <v>875</v>
      </c>
      <c r="R4950">
        <v>1</v>
      </c>
      <c r="S4950" t="s">
        <v>14</v>
      </c>
      <c r="T4950" t="s">
        <v>980</v>
      </c>
      <c r="U4950" t="s">
        <v>15</v>
      </c>
    </row>
    <row r="4951" spans="1:22">
      <c r="A4951" t="s">
        <v>822</v>
      </c>
      <c r="B4951" t="s">
        <v>823</v>
      </c>
      <c r="C4951" t="s">
        <v>824</v>
      </c>
      <c r="D4951" t="s">
        <v>11</v>
      </c>
      <c r="E4951" t="s">
        <v>12</v>
      </c>
      <c r="F4951" t="s">
        <v>876</v>
      </c>
      <c r="I4951">
        <v>1</v>
      </c>
      <c r="K4951" s="110">
        <v>4161.6000000000004</v>
      </c>
      <c r="L4951" s="60">
        <v>4370</v>
      </c>
      <c r="M4951" s="60"/>
      <c r="N4951" s="71"/>
      <c r="O4951" s="110">
        <v>4370</v>
      </c>
      <c r="P4951" s="147">
        <v>4370</v>
      </c>
      <c r="Q4951" t="s">
        <v>876</v>
      </c>
      <c r="R4951">
        <v>1</v>
      </c>
      <c r="S4951" t="s">
        <v>14</v>
      </c>
      <c r="T4951" t="s">
        <v>980</v>
      </c>
      <c r="U4951" t="s">
        <v>15</v>
      </c>
    </row>
    <row r="4952" spans="1:22">
      <c r="A4952" t="s">
        <v>822</v>
      </c>
      <c r="B4952" t="s">
        <v>823</v>
      </c>
      <c r="C4952" t="s">
        <v>824</v>
      </c>
      <c r="D4952" t="s">
        <v>11</v>
      </c>
      <c r="E4952" t="s">
        <v>12</v>
      </c>
      <c r="F4952" t="s">
        <v>877</v>
      </c>
      <c r="I4952">
        <v>1</v>
      </c>
      <c r="K4952" s="110">
        <v>1762.6</v>
      </c>
      <c r="L4952" s="60">
        <v>1851</v>
      </c>
      <c r="M4952" s="60"/>
      <c r="N4952" s="71"/>
      <c r="O4952" s="110">
        <v>1851</v>
      </c>
      <c r="P4952" s="147">
        <v>1851</v>
      </c>
      <c r="Q4952" t="s">
        <v>877</v>
      </c>
      <c r="R4952">
        <v>1</v>
      </c>
      <c r="S4952" t="s">
        <v>14</v>
      </c>
      <c r="T4952" t="s">
        <v>980</v>
      </c>
      <c r="U4952" t="s">
        <v>15</v>
      </c>
    </row>
    <row r="4953" spans="1:22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976</v>
      </c>
      <c r="I4953">
        <v>1</v>
      </c>
      <c r="K4953" s="110"/>
      <c r="L4953" s="60">
        <v>30330.9</v>
      </c>
      <c r="M4953" s="60"/>
      <c r="N4953" s="71"/>
      <c r="O4953" s="110">
        <v>30330.9</v>
      </c>
      <c r="P4953" s="147">
        <v>30330.9</v>
      </c>
      <c r="Q4953" t="s">
        <v>976</v>
      </c>
      <c r="R4953">
        <v>1</v>
      </c>
      <c r="S4953" t="s">
        <v>14</v>
      </c>
      <c r="T4953" t="s">
        <v>981</v>
      </c>
      <c r="U4953" t="s">
        <v>15</v>
      </c>
    </row>
    <row r="4954" spans="1:22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878</v>
      </c>
      <c r="I4954">
        <v>1</v>
      </c>
      <c r="K4954" s="110">
        <v>4700.2</v>
      </c>
      <c r="L4954" s="60">
        <v>4936</v>
      </c>
      <c r="M4954" s="60"/>
      <c r="N4954" s="71"/>
      <c r="O4954" s="110">
        <v>4936</v>
      </c>
      <c r="P4954" s="147">
        <v>4936</v>
      </c>
      <c r="Q4954" t="s">
        <v>878</v>
      </c>
      <c r="R4954">
        <v>1</v>
      </c>
      <c r="S4954" t="s">
        <v>14</v>
      </c>
      <c r="T4954" t="s">
        <v>980</v>
      </c>
      <c r="U4954" t="s">
        <v>15</v>
      </c>
    </row>
    <row r="4955" spans="1:22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879</v>
      </c>
      <c r="I4955">
        <v>1</v>
      </c>
      <c r="K4955" s="110">
        <v>1468.8</v>
      </c>
      <c r="L4955" s="60">
        <v>1543</v>
      </c>
      <c r="M4955" s="60"/>
      <c r="N4955" s="71"/>
      <c r="O4955" s="110">
        <v>1543</v>
      </c>
      <c r="P4955" s="147">
        <v>1543</v>
      </c>
      <c r="Q4955" t="s">
        <v>879</v>
      </c>
      <c r="R4955">
        <v>1</v>
      </c>
      <c r="S4955" t="s">
        <v>14</v>
      </c>
      <c r="T4955" t="s">
        <v>980</v>
      </c>
      <c r="U4955" t="s">
        <v>15</v>
      </c>
    </row>
    <row r="4956" spans="1:22" s="5" customFormat="1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880</v>
      </c>
      <c r="G4956"/>
      <c r="H4956"/>
      <c r="I4956">
        <v>1</v>
      </c>
      <c r="J4956"/>
      <c r="K4956" s="110">
        <v>4798.1000000000004</v>
      </c>
      <c r="L4956" s="60">
        <v>4798.1000000000004</v>
      </c>
      <c r="M4956" s="60"/>
      <c r="N4956" s="71"/>
      <c r="O4956" s="110">
        <v>4798.1000000000004</v>
      </c>
      <c r="P4956" s="147">
        <v>4798.1000000000004</v>
      </c>
      <c r="Q4956" t="s">
        <v>880</v>
      </c>
      <c r="R4956">
        <v>1</v>
      </c>
      <c r="S4956" t="s">
        <v>14</v>
      </c>
      <c r="T4956" t="s">
        <v>980</v>
      </c>
      <c r="U4956" t="s">
        <v>15</v>
      </c>
      <c r="V4956"/>
    </row>
    <row r="4957" spans="1:22" s="5" customFormat="1">
      <c r="A4957" t="s">
        <v>825</v>
      </c>
      <c r="B4957" t="s">
        <v>826</v>
      </c>
      <c r="C4957" t="s">
        <v>827</v>
      </c>
      <c r="D4957" t="s">
        <v>11</v>
      </c>
      <c r="E4957" t="s">
        <v>12</v>
      </c>
      <c r="F4957" t="s">
        <v>13</v>
      </c>
      <c r="G4957"/>
      <c r="H4957"/>
      <c r="I4957">
        <v>1</v>
      </c>
      <c r="J4957"/>
      <c r="K4957" s="110">
        <v>8925</v>
      </c>
      <c r="L4957" s="60">
        <v>9372</v>
      </c>
      <c r="M4957" s="60"/>
      <c r="N4957" s="71"/>
      <c r="O4957" s="110">
        <v>9372</v>
      </c>
      <c r="P4957" s="147">
        <v>9372</v>
      </c>
      <c r="Q4957" t="s">
        <v>13</v>
      </c>
      <c r="R4957">
        <v>1</v>
      </c>
      <c r="S4957" t="s">
        <v>14</v>
      </c>
      <c r="T4957" t="s">
        <v>980</v>
      </c>
      <c r="U4957" t="s">
        <v>15</v>
      </c>
      <c r="V4957"/>
    </row>
    <row r="4958" spans="1:22" s="5" customFormat="1">
      <c r="A4958" t="s">
        <v>825</v>
      </c>
      <c r="B4958" t="s">
        <v>826</v>
      </c>
      <c r="C4958" t="s">
        <v>827</v>
      </c>
      <c r="D4958" t="s">
        <v>11</v>
      </c>
      <c r="E4958" t="s">
        <v>12</v>
      </c>
      <c r="F4958" t="s">
        <v>872</v>
      </c>
      <c r="G4958"/>
      <c r="H4958"/>
      <c r="I4958">
        <v>1</v>
      </c>
      <c r="J4958"/>
      <c r="K4958" s="110">
        <v>2659.7</v>
      </c>
      <c r="L4958" s="60">
        <v>2793</v>
      </c>
      <c r="M4958" s="60"/>
      <c r="N4958" s="71"/>
      <c r="O4958" s="110">
        <v>2793</v>
      </c>
      <c r="P4958" s="147">
        <v>2793</v>
      </c>
      <c r="Q4958" t="s">
        <v>872</v>
      </c>
      <c r="R4958">
        <v>1</v>
      </c>
      <c r="S4958" t="s">
        <v>14</v>
      </c>
      <c r="T4958" t="s">
        <v>980</v>
      </c>
      <c r="U4958" t="s">
        <v>15</v>
      </c>
      <c r="V4958"/>
    </row>
    <row r="4959" spans="1:22" s="5" customFormat="1">
      <c r="A4959" t="s">
        <v>825</v>
      </c>
      <c r="B4959" t="s">
        <v>826</v>
      </c>
      <c r="C4959" t="s">
        <v>827</v>
      </c>
      <c r="D4959" t="s">
        <v>11</v>
      </c>
      <c r="E4959" t="s">
        <v>12</v>
      </c>
      <c r="F4959" t="s">
        <v>873</v>
      </c>
      <c r="G4959"/>
      <c r="H4959"/>
      <c r="I4959">
        <v>1</v>
      </c>
      <c r="J4959"/>
      <c r="K4959" s="111">
        <v>357</v>
      </c>
      <c r="L4959" s="61">
        <v>375</v>
      </c>
      <c r="M4959" s="61"/>
      <c r="N4959" s="72"/>
      <c r="O4959" s="111">
        <v>375</v>
      </c>
      <c r="P4959" s="147">
        <v>375</v>
      </c>
      <c r="Q4959" t="s">
        <v>873</v>
      </c>
      <c r="R4959">
        <v>1</v>
      </c>
      <c r="S4959" t="s">
        <v>14</v>
      </c>
      <c r="T4959" t="s">
        <v>980</v>
      </c>
      <c r="U4959" t="s">
        <v>15</v>
      </c>
      <c r="V4959"/>
    </row>
    <row r="4960" spans="1:22" s="5" customFormat="1">
      <c r="A4960" t="s">
        <v>825</v>
      </c>
      <c r="B4960" t="s">
        <v>826</v>
      </c>
      <c r="C4960" t="s">
        <v>827</v>
      </c>
      <c r="D4960" t="s">
        <v>11</v>
      </c>
      <c r="E4960" t="s">
        <v>12</v>
      </c>
      <c r="F4960" t="s">
        <v>874</v>
      </c>
      <c r="G4960"/>
      <c r="H4960"/>
      <c r="I4960">
        <v>1</v>
      </c>
      <c r="J4960"/>
      <c r="K4960" s="111">
        <v>278.5</v>
      </c>
      <c r="L4960" s="61">
        <v>278.5</v>
      </c>
      <c r="M4960" s="61"/>
      <c r="N4960" s="72"/>
      <c r="O4960" s="111">
        <v>278.5</v>
      </c>
      <c r="P4960" s="147">
        <v>278.5</v>
      </c>
      <c r="Q4960" t="s">
        <v>874</v>
      </c>
      <c r="R4960">
        <v>1</v>
      </c>
      <c r="S4960" t="s">
        <v>14</v>
      </c>
      <c r="T4960" t="s">
        <v>980</v>
      </c>
      <c r="U4960" t="s">
        <v>15</v>
      </c>
      <c r="V4960"/>
    </row>
    <row r="4961" spans="1:22" s="5" customFormat="1">
      <c r="A4961" t="s">
        <v>825</v>
      </c>
      <c r="B4961" t="s">
        <v>826</v>
      </c>
      <c r="C4961" t="s">
        <v>827</v>
      </c>
      <c r="D4961" t="s">
        <v>11</v>
      </c>
      <c r="E4961" t="s">
        <v>12</v>
      </c>
      <c r="F4961" t="s">
        <v>875</v>
      </c>
      <c r="G4961"/>
      <c r="H4961"/>
      <c r="I4961">
        <v>1</v>
      </c>
      <c r="J4961"/>
      <c r="K4961" s="112">
        <v>92820</v>
      </c>
      <c r="L4961" s="62">
        <v>97461</v>
      </c>
      <c r="M4961" s="62"/>
      <c r="N4961" s="73"/>
      <c r="O4961" s="112">
        <v>97461</v>
      </c>
      <c r="P4961" s="147">
        <v>97461</v>
      </c>
      <c r="Q4961" t="s">
        <v>875</v>
      </c>
      <c r="R4961">
        <v>1</v>
      </c>
      <c r="S4961" t="s">
        <v>14</v>
      </c>
      <c r="T4961" t="s">
        <v>980</v>
      </c>
      <c r="U4961" t="s">
        <v>15</v>
      </c>
      <c r="V4961"/>
    </row>
    <row r="4962" spans="1:22" s="5" customFormat="1">
      <c r="A4962" t="s">
        <v>825</v>
      </c>
      <c r="B4962" t="s">
        <v>826</v>
      </c>
      <c r="C4962" t="s">
        <v>827</v>
      </c>
      <c r="D4962" t="s">
        <v>11</v>
      </c>
      <c r="E4962" t="s">
        <v>12</v>
      </c>
      <c r="F4962" t="s">
        <v>876</v>
      </c>
      <c r="G4962"/>
      <c r="H4962"/>
      <c r="I4962">
        <v>1</v>
      </c>
      <c r="J4962"/>
      <c r="K4962" s="110">
        <v>3034.5</v>
      </c>
      <c r="L4962" s="60">
        <v>3187</v>
      </c>
      <c r="M4962" s="60"/>
      <c r="N4962" s="71"/>
      <c r="O4962" s="110">
        <v>3187</v>
      </c>
      <c r="P4962" s="147">
        <v>3187</v>
      </c>
      <c r="Q4962" t="s">
        <v>876</v>
      </c>
      <c r="R4962">
        <v>1</v>
      </c>
      <c r="S4962" t="s">
        <v>14</v>
      </c>
      <c r="T4962" t="s">
        <v>980</v>
      </c>
      <c r="U4962" t="s">
        <v>15</v>
      </c>
      <c r="V4962"/>
    </row>
    <row r="4963" spans="1:22" s="5" customFormat="1">
      <c r="A4963" t="s">
        <v>825</v>
      </c>
      <c r="B4963" t="s">
        <v>826</v>
      </c>
      <c r="C4963" t="s">
        <v>827</v>
      </c>
      <c r="D4963" t="s">
        <v>11</v>
      </c>
      <c r="E4963" t="s">
        <v>12</v>
      </c>
      <c r="F4963" t="s">
        <v>877</v>
      </c>
      <c r="G4963"/>
      <c r="H4963"/>
      <c r="I4963">
        <v>1</v>
      </c>
      <c r="J4963"/>
      <c r="K4963" s="110">
        <v>1285.2</v>
      </c>
      <c r="L4963" s="60">
        <v>1350</v>
      </c>
      <c r="M4963" s="60"/>
      <c r="N4963" s="71"/>
      <c r="O4963" s="110">
        <v>1350</v>
      </c>
      <c r="P4963" s="147">
        <v>1350</v>
      </c>
      <c r="Q4963" t="s">
        <v>877</v>
      </c>
      <c r="R4963">
        <v>1</v>
      </c>
      <c r="S4963" t="s">
        <v>14</v>
      </c>
      <c r="T4963" t="s">
        <v>980</v>
      </c>
      <c r="U4963" t="s">
        <v>15</v>
      </c>
      <c r="V4963"/>
    </row>
    <row r="4964" spans="1:22" s="5" customFormat="1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976</v>
      </c>
      <c r="G4964"/>
      <c r="H4964"/>
      <c r="I4964">
        <v>1</v>
      </c>
      <c r="J4964"/>
      <c r="K4964" s="110"/>
      <c r="L4964" s="60">
        <v>22116.3</v>
      </c>
      <c r="M4964" s="60"/>
      <c r="N4964" s="71"/>
      <c r="O4964" s="110">
        <v>22116.3</v>
      </c>
      <c r="P4964" s="147">
        <v>22116.3</v>
      </c>
      <c r="Q4964" t="s">
        <v>976</v>
      </c>
      <c r="R4964">
        <v>1</v>
      </c>
      <c r="S4964" t="s">
        <v>14</v>
      </c>
      <c r="T4964" t="s">
        <v>981</v>
      </c>
      <c r="U4964" t="s">
        <v>15</v>
      </c>
      <c r="V4964"/>
    </row>
    <row r="4965" spans="1:22" s="5" customFormat="1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878</v>
      </c>
      <c r="G4965"/>
      <c r="H4965"/>
      <c r="I4965">
        <v>1</v>
      </c>
      <c r="J4965"/>
      <c r="K4965" s="110">
        <v>3427.2</v>
      </c>
      <c r="L4965" s="60">
        <v>3599</v>
      </c>
      <c r="M4965" s="60"/>
      <c r="N4965" s="71"/>
      <c r="O4965" s="110">
        <v>3599</v>
      </c>
      <c r="P4965" s="147">
        <v>3599</v>
      </c>
      <c r="Q4965" t="s">
        <v>878</v>
      </c>
      <c r="R4965">
        <v>1</v>
      </c>
      <c r="S4965" t="s">
        <v>14</v>
      </c>
      <c r="T4965" t="s">
        <v>980</v>
      </c>
      <c r="U4965" t="s">
        <v>15</v>
      </c>
      <c r="V4965"/>
    </row>
    <row r="4966" spans="1:22" s="5" customFormat="1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879</v>
      </c>
      <c r="G4966"/>
      <c r="H4966"/>
      <c r="I4966">
        <v>1</v>
      </c>
      <c r="J4966"/>
      <c r="K4966" s="110">
        <v>1071</v>
      </c>
      <c r="L4966" s="60">
        <v>1125</v>
      </c>
      <c r="M4966" s="60"/>
      <c r="N4966" s="71"/>
      <c r="O4966" s="110">
        <v>1125</v>
      </c>
      <c r="P4966" s="147">
        <v>1125</v>
      </c>
      <c r="Q4966" t="s">
        <v>879</v>
      </c>
      <c r="R4966">
        <v>1</v>
      </c>
      <c r="S4966" t="s">
        <v>14</v>
      </c>
      <c r="T4966" t="s">
        <v>980</v>
      </c>
      <c r="U4966" t="s">
        <v>15</v>
      </c>
      <c r="V4966"/>
    </row>
    <row r="4967" spans="1:22" s="5" customFormat="1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880</v>
      </c>
      <c r="G4967"/>
      <c r="H4967"/>
      <c r="I4967">
        <v>1</v>
      </c>
      <c r="J4967"/>
      <c r="K4967" s="110">
        <v>3498.6</v>
      </c>
      <c r="L4967" s="60">
        <v>3498.6</v>
      </c>
      <c r="M4967" s="60"/>
      <c r="N4967" s="71"/>
      <c r="O4967" s="110">
        <v>3498.6</v>
      </c>
      <c r="P4967" s="147">
        <v>3498.6</v>
      </c>
      <c r="Q4967" t="s">
        <v>880</v>
      </c>
      <c r="R4967">
        <v>1</v>
      </c>
      <c r="S4967" t="s">
        <v>14</v>
      </c>
      <c r="T4967" t="s">
        <v>980</v>
      </c>
      <c r="U4967" t="s">
        <v>15</v>
      </c>
      <c r="V4967"/>
    </row>
    <row r="4968" spans="1:22" s="5" customFormat="1">
      <c r="A4968" t="s">
        <v>828</v>
      </c>
      <c r="B4968" t="s">
        <v>829</v>
      </c>
      <c r="C4968" t="s">
        <v>830</v>
      </c>
      <c r="D4968" t="s">
        <v>11</v>
      </c>
      <c r="E4968" t="s">
        <v>12</v>
      </c>
      <c r="F4968" t="s">
        <v>13</v>
      </c>
      <c r="G4968"/>
      <c r="H4968"/>
      <c r="I4968">
        <v>1</v>
      </c>
      <c r="J4968"/>
      <c r="K4968" s="110">
        <v>12250</v>
      </c>
      <c r="L4968" s="60">
        <v>12863</v>
      </c>
      <c r="M4968" s="60"/>
      <c r="N4968" s="71"/>
      <c r="O4968" s="110">
        <v>12863</v>
      </c>
      <c r="P4968" s="147">
        <v>12863</v>
      </c>
      <c r="Q4968" t="s">
        <v>13</v>
      </c>
      <c r="R4968">
        <v>1</v>
      </c>
      <c r="S4968" t="s">
        <v>14</v>
      </c>
      <c r="T4968" t="s">
        <v>980</v>
      </c>
      <c r="U4968" t="s">
        <v>15</v>
      </c>
      <c r="V4968"/>
    </row>
    <row r="4969" spans="1:22" s="5" customFormat="1">
      <c r="A4969" t="s">
        <v>828</v>
      </c>
      <c r="B4969" t="s">
        <v>829</v>
      </c>
      <c r="C4969" t="s">
        <v>830</v>
      </c>
      <c r="D4969" t="s">
        <v>11</v>
      </c>
      <c r="E4969" t="s">
        <v>12</v>
      </c>
      <c r="F4969" t="s">
        <v>872</v>
      </c>
      <c r="G4969"/>
      <c r="H4969"/>
      <c r="I4969">
        <v>1</v>
      </c>
      <c r="J4969"/>
      <c r="K4969" s="110">
        <v>3650.5</v>
      </c>
      <c r="L4969" s="60">
        <v>3834</v>
      </c>
      <c r="M4969" s="60"/>
      <c r="N4969" s="71"/>
      <c r="O4969" s="110">
        <v>3834</v>
      </c>
      <c r="P4969" s="147">
        <v>3834</v>
      </c>
      <c r="Q4969" t="s">
        <v>872</v>
      </c>
      <c r="R4969">
        <v>1</v>
      </c>
      <c r="S4969" t="s">
        <v>14</v>
      </c>
      <c r="T4969" t="s">
        <v>980</v>
      </c>
      <c r="U4969" t="s">
        <v>15</v>
      </c>
      <c r="V4969"/>
    </row>
    <row r="4970" spans="1:22" s="5" customFormat="1">
      <c r="A4970" t="s">
        <v>828</v>
      </c>
      <c r="B4970" t="s">
        <v>829</v>
      </c>
      <c r="C4970" t="s">
        <v>830</v>
      </c>
      <c r="D4970" t="s">
        <v>11</v>
      </c>
      <c r="E4970" t="s">
        <v>12</v>
      </c>
      <c r="F4970" t="s">
        <v>873</v>
      </c>
      <c r="G4970"/>
      <c r="H4970"/>
      <c r="I4970">
        <v>1</v>
      </c>
      <c r="J4970"/>
      <c r="K4970" s="111">
        <v>490</v>
      </c>
      <c r="L4970" s="61">
        <v>515</v>
      </c>
      <c r="M4970" s="61"/>
      <c r="N4970" s="72"/>
      <c r="O4970" s="111">
        <v>515</v>
      </c>
      <c r="P4970" s="147">
        <v>515</v>
      </c>
      <c r="Q4970" t="s">
        <v>873</v>
      </c>
      <c r="R4970">
        <v>1</v>
      </c>
      <c r="S4970" t="s">
        <v>14</v>
      </c>
      <c r="T4970" t="s">
        <v>980</v>
      </c>
      <c r="U4970" t="s">
        <v>15</v>
      </c>
      <c r="V4970"/>
    </row>
    <row r="4971" spans="1:22" s="5" customFormat="1">
      <c r="A4971" t="s">
        <v>828</v>
      </c>
      <c r="B4971" t="s">
        <v>829</v>
      </c>
      <c r="C4971" t="s">
        <v>830</v>
      </c>
      <c r="D4971" t="s">
        <v>11</v>
      </c>
      <c r="E4971" t="s">
        <v>12</v>
      </c>
      <c r="F4971" t="s">
        <v>874</v>
      </c>
      <c r="G4971"/>
      <c r="H4971"/>
      <c r="I4971">
        <v>1</v>
      </c>
      <c r="J4971"/>
      <c r="K4971" s="111">
        <v>416.5</v>
      </c>
      <c r="L4971" s="61">
        <v>416.5</v>
      </c>
      <c r="M4971" s="61"/>
      <c r="N4971" s="72"/>
      <c r="O4971" s="111">
        <v>416.5</v>
      </c>
      <c r="P4971" s="147">
        <v>416.5</v>
      </c>
      <c r="Q4971" t="s">
        <v>874</v>
      </c>
      <c r="R4971">
        <v>1</v>
      </c>
      <c r="S4971" t="s">
        <v>14</v>
      </c>
      <c r="T4971" t="s">
        <v>980</v>
      </c>
      <c r="U4971" t="s">
        <v>15</v>
      </c>
      <c r="V4971"/>
    </row>
    <row r="4972" spans="1:22" s="5" customFormat="1">
      <c r="A4972" t="s">
        <v>828</v>
      </c>
      <c r="B4972" t="s">
        <v>829</v>
      </c>
      <c r="C4972" t="s">
        <v>830</v>
      </c>
      <c r="D4972" t="s">
        <v>11</v>
      </c>
      <c r="E4972" t="s">
        <v>12</v>
      </c>
      <c r="F4972" t="s">
        <v>875</v>
      </c>
      <c r="G4972"/>
      <c r="H4972"/>
      <c r="I4972">
        <v>1</v>
      </c>
      <c r="J4972"/>
      <c r="K4972" s="112">
        <v>142100</v>
      </c>
      <c r="L4972" s="62">
        <v>149205</v>
      </c>
      <c r="M4972" s="62"/>
      <c r="N4972" s="73"/>
      <c r="O4972" s="112">
        <v>149205</v>
      </c>
      <c r="P4972" s="147">
        <v>149205</v>
      </c>
      <c r="Q4972" t="s">
        <v>875</v>
      </c>
      <c r="R4972">
        <v>1</v>
      </c>
      <c r="S4972" t="s">
        <v>14</v>
      </c>
      <c r="T4972" t="s">
        <v>980</v>
      </c>
      <c r="U4972" t="s">
        <v>15</v>
      </c>
      <c r="V4972"/>
    </row>
    <row r="4973" spans="1:22" s="5" customFormat="1">
      <c r="A4973" t="s">
        <v>828</v>
      </c>
      <c r="B4973" t="s">
        <v>829</v>
      </c>
      <c r="C4973" t="s">
        <v>830</v>
      </c>
      <c r="D4973" t="s">
        <v>11</v>
      </c>
      <c r="E4973" t="s">
        <v>12</v>
      </c>
      <c r="F4973" t="s">
        <v>876</v>
      </c>
      <c r="G4973"/>
      <c r="H4973"/>
      <c r="I4973">
        <v>1</v>
      </c>
      <c r="J4973"/>
      <c r="K4973" s="110">
        <v>3675</v>
      </c>
      <c r="L4973" s="60">
        <v>3859</v>
      </c>
      <c r="M4973" s="60"/>
      <c r="N4973" s="71"/>
      <c r="O4973" s="110">
        <v>3859</v>
      </c>
      <c r="P4973" s="147">
        <v>3859</v>
      </c>
      <c r="Q4973" t="s">
        <v>876</v>
      </c>
      <c r="R4973">
        <v>1</v>
      </c>
      <c r="S4973" t="s">
        <v>14</v>
      </c>
      <c r="T4973" t="s">
        <v>980</v>
      </c>
      <c r="U4973" t="s">
        <v>15</v>
      </c>
      <c r="V4973"/>
    </row>
    <row r="4974" spans="1:22" s="5" customFormat="1">
      <c r="A4974" t="s">
        <v>828</v>
      </c>
      <c r="B4974" t="s">
        <v>829</v>
      </c>
      <c r="C4974" t="s">
        <v>830</v>
      </c>
      <c r="D4974" t="s">
        <v>11</v>
      </c>
      <c r="E4974" t="s">
        <v>12</v>
      </c>
      <c r="F4974" t="s">
        <v>877</v>
      </c>
      <c r="G4974"/>
      <c r="H4974"/>
      <c r="I4974">
        <v>1</v>
      </c>
      <c r="J4974"/>
      <c r="K4974" s="110">
        <v>1960</v>
      </c>
      <c r="L4974" s="60">
        <v>2058</v>
      </c>
      <c r="M4974" s="60"/>
      <c r="N4974" s="71"/>
      <c r="O4974" s="110">
        <v>2058</v>
      </c>
      <c r="P4974" s="147">
        <v>2058</v>
      </c>
      <c r="Q4974" t="s">
        <v>877</v>
      </c>
      <c r="R4974">
        <v>1</v>
      </c>
      <c r="S4974" t="s">
        <v>14</v>
      </c>
      <c r="T4974" t="s">
        <v>980</v>
      </c>
      <c r="U4974" t="s">
        <v>15</v>
      </c>
      <c r="V4974"/>
    </row>
    <row r="4975" spans="1:22" s="5" customFormat="1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976</v>
      </c>
      <c r="G4975"/>
      <c r="H4975"/>
      <c r="I4975">
        <v>1</v>
      </c>
      <c r="J4975"/>
      <c r="K4975" s="110"/>
      <c r="L4975" s="60">
        <v>30355.599999999999</v>
      </c>
      <c r="M4975" s="60"/>
      <c r="N4975" s="71"/>
      <c r="O4975" s="110">
        <v>30355.599999999999</v>
      </c>
      <c r="P4975" s="147">
        <v>30355.599999999999</v>
      </c>
      <c r="Q4975" t="s">
        <v>976</v>
      </c>
      <c r="R4975">
        <v>1</v>
      </c>
      <c r="S4975" t="s">
        <v>14</v>
      </c>
      <c r="T4975" t="s">
        <v>981</v>
      </c>
      <c r="U4975" t="s">
        <v>15</v>
      </c>
      <c r="V4975"/>
    </row>
    <row r="4976" spans="1:22" s="5" customFormat="1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878</v>
      </c>
      <c r="G4976"/>
      <c r="H4976"/>
      <c r="I4976">
        <v>1</v>
      </c>
      <c r="J4976"/>
      <c r="K4976" s="110">
        <v>4165</v>
      </c>
      <c r="L4976" s="60">
        <v>4374</v>
      </c>
      <c r="M4976" s="60"/>
      <c r="N4976" s="71"/>
      <c r="O4976" s="110">
        <v>4374</v>
      </c>
      <c r="P4976" s="147">
        <v>4374</v>
      </c>
      <c r="Q4976" t="s">
        <v>878</v>
      </c>
      <c r="R4976">
        <v>1</v>
      </c>
      <c r="S4976" t="s">
        <v>14</v>
      </c>
      <c r="T4976" t="s">
        <v>980</v>
      </c>
      <c r="U4976" t="s">
        <v>15</v>
      </c>
      <c r="V4976"/>
    </row>
    <row r="4977" spans="1:22" s="5" customFormat="1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879</v>
      </c>
      <c r="G4977"/>
      <c r="H4977"/>
      <c r="I4977">
        <v>1</v>
      </c>
      <c r="J4977"/>
      <c r="K4977" s="110" t="e">
        <v>#N/A</v>
      </c>
      <c r="L4977" s="60">
        <v>1416.25</v>
      </c>
      <c r="M4977" s="60"/>
      <c r="N4977" s="71"/>
      <c r="O4977" s="110">
        <v>1416.25</v>
      </c>
      <c r="P4977" s="147">
        <v>1416.3</v>
      </c>
      <c r="Q4977" t="s">
        <v>879</v>
      </c>
      <c r="R4977">
        <v>1</v>
      </c>
      <c r="S4977" t="s">
        <v>14</v>
      </c>
      <c r="T4977" t="s">
        <v>980</v>
      </c>
      <c r="U4977" t="s">
        <v>15</v>
      </c>
      <c r="V4977"/>
    </row>
    <row r="4978" spans="1:22" s="5" customFormat="1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880</v>
      </c>
      <c r="G4978"/>
      <c r="H4978"/>
      <c r="I4978">
        <v>1</v>
      </c>
      <c r="J4978"/>
      <c r="K4978" s="110">
        <v>6125</v>
      </c>
      <c r="L4978" s="60">
        <v>6125</v>
      </c>
      <c r="M4978" s="60"/>
      <c r="N4978" s="71"/>
      <c r="O4978" s="110">
        <v>6125</v>
      </c>
      <c r="P4978" s="147">
        <v>6125</v>
      </c>
      <c r="Q4978" t="s">
        <v>880</v>
      </c>
      <c r="R4978">
        <v>1</v>
      </c>
      <c r="S4978" t="s">
        <v>14</v>
      </c>
      <c r="T4978" t="s">
        <v>980</v>
      </c>
      <c r="U4978" t="s">
        <v>15</v>
      </c>
      <c r="V4978"/>
    </row>
    <row r="4979" spans="1:22" s="5" customFormat="1">
      <c r="A4979" t="s">
        <v>831</v>
      </c>
      <c r="B4979" t="s">
        <v>832</v>
      </c>
      <c r="C4979" t="s">
        <v>833</v>
      </c>
      <c r="D4979" t="s">
        <v>11</v>
      </c>
      <c r="E4979" t="s">
        <v>12</v>
      </c>
      <c r="F4979" t="s">
        <v>13</v>
      </c>
      <c r="G4979"/>
      <c r="H4979"/>
      <c r="I4979">
        <v>1</v>
      </c>
      <c r="J4979"/>
      <c r="K4979" s="110">
        <v>12750</v>
      </c>
      <c r="L4979" s="60">
        <v>13388</v>
      </c>
      <c r="M4979" s="60"/>
      <c r="N4979" s="71"/>
      <c r="O4979" s="110">
        <v>13388</v>
      </c>
      <c r="P4979" s="147">
        <v>13388</v>
      </c>
      <c r="Q4979" t="s">
        <v>13</v>
      </c>
      <c r="R4979">
        <v>1</v>
      </c>
      <c r="S4979" t="s">
        <v>14</v>
      </c>
      <c r="T4979" t="s">
        <v>980</v>
      </c>
      <c r="U4979" t="s">
        <v>15</v>
      </c>
      <c r="V4979"/>
    </row>
    <row r="4980" spans="1:22" s="5" customFormat="1">
      <c r="A4980" t="s">
        <v>831</v>
      </c>
      <c r="B4980" t="s">
        <v>832</v>
      </c>
      <c r="C4980" t="s">
        <v>833</v>
      </c>
      <c r="D4980" t="s">
        <v>11</v>
      </c>
      <c r="E4980" t="s">
        <v>12</v>
      </c>
      <c r="F4980" t="s">
        <v>872</v>
      </c>
      <c r="G4980"/>
      <c r="H4980"/>
      <c r="I4980">
        <v>1</v>
      </c>
      <c r="J4980"/>
      <c r="K4980" s="110">
        <v>3799.5</v>
      </c>
      <c r="L4980" s="60">
        <v>3990</v>
      </c>
      <c r="M4980" s="60"/>
      <c r="N4980" s="71"/>
      <c r="O4980" s="110">
        <v>3990</v>
      </c>
      <c r="P4980" s="147">
        <v>3990</v>
      </c>
      <c r="Q4980" t="s">
        <v>872</v>
      </c>
      <c r="R4980">
        <v>1</v>
      </c>
      <c r="S4980" t="s">
        <v>14</v>
      </c>
      <c r="T4980" t="s">
        <v>980</v>
      </c>
      <c r="U4980" t="s">
        <v>15</v>
      </c>
      <c r="V4980"/>
    </row>
    <row r="4981" spans="1:22" s="5" customFormat="1">
      <c r="A4981" t="s">
        <v>831</v>
      </c>
      <c r="B4981" t="s">
        <v>832</v>
      </c>
      <c r="C4981" t="s">
        <v>833</v>
      </c>
      <c r="D4981" t="s">
        <v>11</v>
      </c>
      <c r="E4981" t="s">
        <v>12</v>
      </c>
      <c r="F4981" t="s">
        <v>873</v>
      </c>
      <c r="G4981"/>
      <c r="H4981"/>
      <c r="I4981">
        <v>1</v>
      </c>
      <c r="J4981"/>
      <c r="K4981" s="111">
        <v>510</v>
      </c>
      <c r="L4981" s="61">
        <v>536</v>
      </c>
      <c r="M4981" s="61"/>
      <c r="N4981" s="72"/>
      <c r="O4981" s="111">
        <v>536</v>
      </c>
      <c r="P4981" s="147">
        <v>536</v>
      </c>
      <c r="Q4981" t="s">
        <v>873</v>
      </c>
      <c r="R4981">
        <v>1</v>
      </c>
      <c r="S4981" t="s">
        <v>14</v>
      </c>
      <c r="T4981" t="s">
        <v>980</v>
      </c>
      <c r="U4981" t="s">
        <v>15</v>
      </c>
      <c r="V4981"/>
    </row>
    <row r="4982" spans="1:22" s="5" customFormat="1">
      <c r="A4982" t="s">
        <v>831</v>
      </c>
      <c r="B4982" t="s">
        <v>832</v>
      </c>
      <c r="C4982" t="s">
        <v>833</v>
      </c>
      <c r="D4982" t="s">
        <v>11</v>
      </c>
      <c r="E4982" t="s">
        <v>12</v>
      </c>
      <c r="F4982" t="s">
        <v>874</v>
      </c>
      <c r="G4982"/>
      <c r="H4982"/>
      <c r="I4982">
        <v>1</v>
      </c>
      <c r="J4982"/>
      <c r="K4982" s="111">
        <v>397.8</v>
      </c>
      <c r="L4982" s="61">
        <v>397.8</v>
      </c>
      <c r="M4982" s="61"/>
      <c r="N4982" s="72"/>
      <c r="O4982" s="111">
        <v>397.8</v>
      </c>
      <c r="P4982" s="147">
        <v>397.8</v>
      </c>
      <c r="Q4982" t="s">
        <v>874</v>
      </c>
      <c r="R4982">
        <v>1</v>
      </c>
      <c r="S4982" t="s">
        <v>14</v>
      </c>
      <c r="T4982" t="s">
        <v>980</v>
      </c>
      <c r="U4982" t="s">
        <v>15</v>
      </c>
      <c r="V4982"/>
    </row>
    <row r="4983" spans="1:22" s="5" customFormat="1">
      <c r="A4983" t="s">
        <v>831</v>
      </c>
      <c r="B4983" t="s">
        <v>832</v>
      </c>
      <c r="C4983" t="s">
        <v>833</v>
      </c>
      <c r="D4983" t="s">
        <v>11</v>
      </c>
      <c r="E4983" t="s">
        <v>12</v>
      </c>
      <c r="F4983" t="s">
        <v>875</v>
      </c>
      <c r="G4983"/>
      <c r="H4983"/>
      <c r="I4983">
        <v>1</v>
      </c>
      <c r="J4983"/>
      <c r="K4983" s="112">
        <v>132600</v>
      </c>
      <c r="L4983" s="62">
        <v>139230</v>
      </c>
      <c r="M4983" s="62"/>
      <c r="N4983" s="73"/>
      <c r="O4983" s="112">
        <v>139230</v>
      </c>
      <c r="P4983" s="147">
        <v>139230</v>
      </c>
      <c r="Q4983" t="s">
        <v>875</v>
      </c>
      <c r="R4983">
        <v>1</v>
      </c>
      <c r="S4983" t="s">
        <v>14</v>
      </c>
      <c r="T4983" t="s">
        <v>980</v>
      </c>
      <c r="U4983" t="s">
        <v>15</v>
      </c>
      <c r="V4983"/>
    </row>
    <row r="4984" spans="1:22" s="5" customFormat="1">
      <c r="A4984" t="s">
        <v>831</v>
      </c>
      <c r="B4984" t="s">
        <v>832</v>
      </c>
      <c r="C4984" t="s">
        <v>833</v>
      </c>
      <c r="D4984" t="s">
        <v>11</v>
      </c>
      <c r="E4984" t="s">
        <v>12</v>
      </c>
      <c r="F4984" t="s">
        <v>876</v>
      </c>
      <c r="G4984"/>
      <c r="H4984"/>
      <c r="I4984">
        <v>1</v>
      </c>
      <c r="J4984"/>
      <c r="K4984" s="110">
        <v>4335</v>
      </c>
      <c r="L4984" s="60">
        <v>4552</v>
      </c>
      <c r="M4984" s="60"/>
      <c r="N4984" s="71"/>
      <c r="O4984" s="110">
        <v>4552</v>
      </c>
      <c r="P4984" s="147">
        <v>4552</v>
      </c>
      <c r="Q4984" t="s">
        <v>876</v>
      </c>
      <c r="R4984">
        <v>1</v>
      </c>
      <c r="S4984" t="s">
        <v>14</v>
      </c>
      <c r="T4984" t="s">
        <v>980</v>
      </c>
      <c r="U4984" t="s">
        <v>15</v>
      </c>
      <c r="V4984"/>
    </row>
    <row r="4985" spans="1:22" s="5" customFormat="1">
      <c r="A4985" t="s">
        <v>831</v>
      </c>
      <c r="B4985" t="s">
        <v>832</v>
      </c>
      <c r="C4985" t="s">
        <v>833</v>
      </c>
      <c r="D4985" t="s">
        <v>11</v>
      </c>
      <c r="E4985" t="s">
        <v>12</v>
      </c>
      <c r="F4985" t="s">
        <v>877</v>
      </c>
      <c r="G4985"/>
      <c r="H4985"/>
      <c r="I4985">
        <v>1</v>
      </c>
      <c r="J4985"/>
      <c r="K4985" s="110">
        <v>1836</v>
      </c>
      <c r="L4985" s="60">
        <v>1928</v>
      </c>
      <c r="M4985" s="60"/>
      <c r="N4985" s="71"/>
      <c r="O4985" s="110">
        <v>1928</v>
      </c>
      <c r="P4985" s="147">
        <v>1928</v>
      </c>
      <c r="Q4985" t="s">
        <v>877</v>
      </c>
      <c r="R4985">
        <v>1</v>
      </c>
      <c r="S4985" t="s">
        <v>14</v>
      </c>
      <c r="T4985" t="s">
        <v>980</v>
      </c>
      <c r="U4985" t="s">
        <v>15</v>
      </c>
      <c r="V4985"/>
    </row>
    <row r="4986" spans="1:22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976</v>
      </c>
      <c r="G4986"/>
      <c r="H4986"/>
      <c r="I4986">
        <v>1</v>
      </c>
      <c r="J4986"/>
      <c r="K4986" s="110"/>
      <c r="L4986" s="60">
        <v>31594.6</v>
      </c>
      <c r="M4986" s="60"/>
      <c r="N4986" s="71"/>
      <c r="O4986" s="110">
        <v>31594.6</v>
      </c>
      <c r="P4986" s="147">
        <v>31594.6</v>
      </c>
      <c r="Q4986" t="s">
        <v>976</v>
      </c>
      <c r="R4986">
        <v>1</v>
      </c>
      <c r="S4986" t="s">
        <v>14</v>
      </c>
      <c r="T4986" t="s">
        <v>981</v>
      </c>
      <c r="U4986" t="s">
        <v>15</v>
      </c>
      <c r="V4986"/>
    </row>
    <row r="4987" spans="1:22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878</v>
      </c>
      <c r="G4987"/>
      <c r="H4987"/>
      <c r="I4987">
        <v>1</v>
      </c>
      <c r="J4987"/>
      <c r="K4987" s="110">
        <v>4896</v>
      </c>
      <c r="L4987" s="60">
        <v>5141</v>
      </c>
      <c r="M4987" s="60"/>
      <c r="N4987" s="71"/>
      <c r="O4987" s="110">
        <v>5141</v>
      </c>
      <c r="P4987" s="147">
        <v>5141</v>
      </c>
      <c r="Q4987" t="s">
        <v>878</v>
      </c>
      <c r="R4987">
        <v>1</v>
      </c>
      <c r="S4987" t="s">
        <v>14</v>
      </c>
      <c r="T4987" t="s">
        <v>980</v>
      </c>
      <c r="U4987" t="s">
        <v>15</v>
      </c>
      <c r="V4987"/>
    </row>
    <row r="4988" spans="1:22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879</v>
      </c>
      <c r="G4988"/>
      <c r="H4988"/>
      <c r="I4988">
        <v>1</v>
      </c>
      <c r="J4988"/>
      <c r="K4988" s="110">
        <v>1530</v>
      </c>
      <c r="L4988" s="60">
        <v>1607</v>
      </c>
      <c r="M4988" s="60"/>
      <c r="N4988" s="71"/>
      <c r="O4988" s="110">
        <v>1607</v>
      </c>
      <c r="P4988" s="147">
        <v>1607</v>
      </c>
      <c r="Q4988" t="s">
        <v>879</v>
      </c>
      <c r="R4988">
        <v>1</v>
      </c>
      <c r="S4988" t="s">
        <v>14</v>
      </c>
      <c r="T4988" t="s">
        <v>980</v>
      </c>
      <c r="U4988" t="s">
        <v>15</v>
      </c>
      <c r="V4988"/>
    </row>
    <row r="4989" spans="1:22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880</v>
      </c>
      <c r="G4989"/>
      <c r="H4989"/>
      <c r="I4989">
        <v>1</v>
      </c>
      <c r="J4989"/>
      <c r="K4989" s="110">
        <v>4998</v>
      </c>
      <c r="L4989" s="60">
        <v>4998</v>
      </c>
      <c r="M4989" s="60"/>
      <c r="N4989" s="71"/>
      <c r="O4989" s="110">
        <v>4998</v>
      </c>
      <c r="P4989" s="147">
        <v>4998</v>
      </c>
      <c r="Q4989" t="s">
        <v>880</v>
      </c>
      <c r="R4989">
        <v>1</v>
      </c>
      <c r="S4989" t="s">
        <v>14</v>
      </c>
      <c r="T4989" t="s">
        <v>980</v>
      </c>
      <c r="U4989" t="s">
        <v>15</v>
      </c>
      <c r="V4989"/>
    </row>
    <row r="4990" spans="1:22" s="5" customFormat="1">
      <c r="A4990" t="s">
        <v>834</v>
      </c>
      <c r="B4990" t="s">
        <v>835</v>
      </c>
      <c r="C4990" t="s">
        <v>836</v>
      </c>
      <c r="D4990" t="s">
        <v>11</v>
      </c>
      <c r="E4990" t="s">
        <v>12</v>
      </c>
      <c r="F4990" t="s">
        <v>13</v>
      </c>
      <c r="G4990"/>
      <c r="H4990"/>
      <c r="I4990">
        <v>1</v>
      </c>
      <c r="J4990"/>
      <c r="K4990" s="110">
        <v>12750</v>
      </c>
      <c r="L4990" s="60">
        <v>13388</v>
      </c>
      <c r="M4990" s="60"/>
      <c r="N4990" s="71"/>
      <c r="O4990" s="110">
        <v>13388</v>
      </c>
      <c r="P4990" s="147">
        <v>13388</v>
      </c>
      <c r="Q4990" t="s">
        <v>13</v>
      </c>
      <c r="R4990">
        <v>1</v>
      </c>
      <c r="S4990" t="s">
        <v>14</v>
      </c>
      <c r="T4990" t="s">
        <v>980</v>
      </c>
      <c r="U4990" t="s">
        <v>15</v>
      </c>
      <c r="V4990"/>
    </row>
    <row r="4991" spans="1:22" s="5" customFormat="1">
      <c r="A4991" t="s">
        <v>834</v>
      </c>
      <c r="B4991" t="s">
        <v>835</v>
      </c>
      <c r="C4991" t="s">
        <v>836</v>
      </c>
      <c r="D4991" t="s">
        <v>11</v>
      </c>
      <c r="E4991" t="s">
        <v>12</v>
      </c>
      <c r="F4991" t="s">
        <v>872</v>
      </c>
      <c r="G4991"/>
      <c r="H4991"/>
      <c r="I4991">
        <v>1</v>
      </c>
      <c r="J4991"/>
      <c r="K4991" s="110">
        <v>3799.5</v>
      </c>
      <c r="L4991" s="60">
        <v>3990</v>
      </c>
      <c r="M4991" s="60"/>
      <c r="N4991" s="71"/>
      <c r="O4991" s="110">
        <v>3990</v>
      </c>
      <c r="P4991" s="147">
        <v>3990</v>
      </c>
      <c r="Q4991" t="s">
        <v>872</v>
      </c>
      <c r="R4991">
        <v>1</v>
      </c>
      <c r="S4991" t="s">
        <v>14</v>
      </c>
      <c r="T4991" t="s">
        <v>980</v>
      </c>
      <c r="U4991" t="s">
        <v>15</v>
      </c>
      <c r="V4991"/>
    </row>
    <row r="4992" spans="1:22" s="5" customFormat="1">
      <c r="A4992" t="s">
        <v>834</v>
      </c>
      <c r="B4992" t="s">
        <v>835</v>
      </c>
      <c r="C4992" t="s">
        <v>836</v>
      </c>
      <c r="D4992" t="s">
        <v>11</v>
      </c>
      <c r="E4992" t="s">
        <v>12</v>
      </c>
      <c r="F4992" t="s">
        <v>873</v>
      </c>
      <c r="G4992"/>
      <c r="H4992"/>
      <c r="I4992">
        <v>1</v>
      </c>
      <c r="J4992"/>
      <c r="K4992" s="111">
        <v>510</v>
      </c>
      <c r="L4992" s="61">
        <v>536</v>
      </c>
      <c r="M4992" s="61"/>
      <c r="N4992" s="72"/>
      <c r="O4992" s="111">
        <v>536</v>
      </c>
      <c r="P4992" s="147">
        <v>536</v>
      </c>
      <c r="Q4992" t="s">
        <v>873</v>
      </c>
      <c r="R4992">
        <v>1</v>
      </c>
      <c r="S4992" t="s">
        <v>14</v>
      </c>
      <c r="T4992" t="s">
        <v>980</v>
      </c>
      <c r="U4992" t="s">
        <v>15</v>
      </c>
      <c r="V4992"/>
    </row>
    <row r="4993" spans="1:22" s="5" customFormat="1">
      <c r="A4993" t="s">
        <v>834</v>
      </c>
      <c r="B4993" t="s">
        <v>835</v>
      </c>
      <c r="C4993" t="s">
        <v>836</v>
      </c>
      <c r="D4993" t="s">
        <v>11</v>
      </c>
      <c r="E4993" t="s">
        <v>12</v>
      </c>
      <c r="F4993" t="s">
        <v>874</v>
      </c>
      <c r="G4993"/>
      <c r="H4993"/>
      <c r="I4993">
        <v>1</v>
      </c>
      <c r="J4993"/>
      <c r="K4993" s="111">
        <v>397.8</v>
      </c>
      <c r="L4993" s="61">
        <v>397.8</v>
      </c>
      <c r="M4993" s="61"/>
      <c r="N4993" s="72"/>
      <c r="O4993" s="111">
        <v>397.8</v>
      </c>
      <c r="P4993" s="147">
        <v>397.8</v>
      </c>
      <c r="Q4993" t="s">
        <v>874</v>
      </c>
      <c r="R4993">
        <v>1</v>
      </c>
      <c r="S4993" t="s">
        <v>14</v>
      </c>
      <c r="T4993" t="s">
        <v>980</v>
      </c>
      <c r="U4993" t="s">
        <v>15</v>
      </c>
      <c r="V4993"/>
    </row>
    <row r="4994" spans="1:22" s="5" customFormat="1">
      <c r="A4994" t="s">
        <v>834</v>
      </c>
      <c r="B4994" t="s">
        <v>835</v>
      </c>
      <c r="C4994" t="s">
        <v>836</v>
      </c>
      <c r="D4994" t="s">
        <v>11</v>
      </c>
      <c r="E4994" t="s">
        <v>12</v>
      </c>
      <c r="F4994" t="s">
        <v>875</v>
      </c>
      <c r="G4994"/>
      <c r="H4994"/>
      <c r="I4994">
        <v>1</v>
      </c>
      <c r="J4994"/>
      <c r="K4994" s="112">
        <v>132600</v>
      </c>
      <c r="L4994" s="62">
        <v>139230</v>
      </c>
      <c r="M4994" s="62"/>
      <c r="N4994" s="73"/>
      <c r="O4994" s="112">
        <v>139230</v>
      </c>
      <c r="P4994" s="147">
        <v>139230</v>
      </c>
      <c r="Q4994" t="s">
        <v>875</v>
      </c>
      <c r="R4994">
        <v>1</v>
      </c>
      <c r="S4994" t="s">
        <v>14</v>
      </c>
      <c r="T4994" t="s">
        <v>980</v>
      </c>
      <c r="U4994" t="s">
        <v>15</v>
      </c>
      <c r="V4994"/>
    </row>
    <row r="4995" spans="1:22" s="5" customFormat="1">
      <c r="A4995" t="s">
        <v>834</v>
      </c>
      <c r="B4995" t="s">
        <v>835</v>
      </c>
      <c r="C4995" t="s">
        <v>836</v>
      </c>
      <c r="D4995" t="s">
        <v>11</v>
      </c>
      <c r="E4995" t="s">
        <v>12</v>
      </c>
      <c r="F4995" t="s">
        <v>876</v>
      </c>
      <c r="G4995"/>
      <c r="H4995"/>
      <c r="I4995">
        <v>1</v>
      </c>
      <c r="J4995"/>
      <c r="K4995" s="110">
        <v>4335</v>
      </c>
      <c r="L4995" s="60">
        <v>4552</v>
      </c>
      <c r="M4995" s="60"/>
      <c r="N4995" s="71"/>
      <c r="O4995" s="110">
        <v>4552</v>
      </c>
      <c r="P4995" s="147">
        <v>4552</v>
      </c>
      <c r="Q4995" t="s">
        <v>876</v>
      </c>
      <c r="R4995">
        <v>1</v>
      </c>
      <c r="S4995" t="s">
        <v>14</v>
      </c>
      <c r="T4995" t="s">
        <v>980</v>
      </c>
      <c r="U4995" t="s">
        <v>15</v>
      </c>
      <c r="V4995"/>
    </row>
    <row r="4996" spans="1:22" s="5" customFormat="1">
      <c r="A4996" t="s">
        <v>834</v>
      </c>
      <c r="B4996" t="s">
        <v>835</v>
      </c>
      <c r="C4996" t="s">
        <v>836</v>
      </c>
      <c r="D4996" t="s">
        <v>11</v>
      </c>
      <c r="E4996" t="s">
        <v>12</v>
      </c>
      <c r="F4996" t="s">
        <v>877</v>
      </c>
      <c r="G4996"/>
      <c r="H4996"/>
      <c r="I4996">
        <v>1</v>
      </c>
      <c r="J4996"/>
      <c r="K4996" s="110">
        <v>1836</v>
      </c>
      <c r="L4996" s="60">
        <v>1928</v>
      </c>
      <c r="M4996" s="60"/>
      <c r="N4996" s="71"/>
      <c r="O4996" s="110">
        <v>1928</v>
      </c>
      <c r="P4996" s="147">
        <v>1928</v>
      </c>
      <c r="Q4996" t="s">
        <v>877</v>
      </c>
      <c r="R4996">
        <v>1</v>
      </c>
      <c r="S4996" t="s">
        <v>14</v>
      </c>
      <c r="T4996" t="s">
        <v>980</v>
      </c>
      <c r="U4996" t="s">
        <v>15</v>
      </c>
      <c r="V4996"/>
    </row>
    <row r="4997" spans="1:22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976</v>
      </c>
      <c r="G4997"/>
      <c r="H4997"/>
      <c r="I4997">
        <v>1</v>
      </c>
      <c r="J4997"/>
      <c r="K4997" s="110"/>
      <c r="L4997" s="60">
        <v>31594.6</v>
      </c>
      <c r="M4997" s="60"/>
      <c r="N4997" s="71"/>
      <c r="O4997" s="110">
        <v>31594.6</v>
      </c>
      <c r="P4997" s="147">
        <v>31594.6</v>
      </c>
      <c r="Q4997" t="s">
        <v>976</v>
      </c>
      <c r="R4997">
        <v>1</v>
      </c>
      <c r="S4997" t="s">
        <v>14</v>
      </c>
      <c r="T4997" t="s">
        <v>981</v>
      </c>
      <c r="U4997" t="s">
        <v>15</v>
      </c>
      <c r="V4997"/>
    </row>
    <row r="4998" spans="1:22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878</v>
      </c>
      <c r="G4998"/>
      <c r="H4998"/>
      <c r="I4998">
        <v>1</v>
      </c>
      <c r="J4998"/>
      <c r="K4998" s="110">
        <v>4896</v>
      </c>
      <c r="L4998" s="60">
        <v>5141</v>
      </c>
      <c r="M4998" s="60"/>
      <c r="N4998" s="71"/>
      <c r="O4998" s="110">
        <v>5141</v>
      </c>
      <c r="P4998" s="147">
        <v>5141</v>
      </c>
      <c r="Q4998" t="s">
        <v>878</v>
      </c>
      <c r="R4998">
        <v>1</v>
      </c>
      <c r="S4998" t="s">
        <v>14</v>
      </c>
      <c r="T4998" t="s">
        <v>980</v>
      </c>
      <c r="U4998" t="s">
        <v>15</v>
      </c>
      <c r="V4998"/>
    </row>
    <row r="4999" spans="1:22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879</v>
      </c>
      <c r="G4999"/>
      <c r="H4999"/>
      <c r="I4999">
        <v>1</v>
      </c>
      <c r="J4999"/>
      <c r="K4999" s="110">
        <v>1530</v>
      </c>
      <c r="L4999" s="60">
        <v>1607</v>
      </c>
      <c r="M4999" s="60"/>
      <c r="N4999" s="71"/>
      <c r="O4999" s="110">
        <v>1607</v>
      </c>
      <c r="P4999" s="147">
        <v>1607</v>
      </c>
      <c r="Q4999" t="s">
        <v>879</v>
      </c>
      <c r="R4999">
        <v>1</v>
      </c>
      <c r="S4999" t="s">
        <v>14</v>
      </c>
      <c r="T4999" t="s">
        <v>980</v>
      </c>
      <c r="U4999" t="s">
        <v>15</v>
      </c>
      <c r="V4999"/>
    </row>
    <row r="5000" spans="1:22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880</v>
      </c>
      <c r="G5000"/>
      <c r="H5000"/>
      <c r="I5000">
        <v>1</v>
      </c>
      <c r="J5000"/>
      <c r="K5000" s="110">
        <v>4998</v>
      </c>
      <c r="L5000" s="60">
        <v>4998</v>
      </c>
      <c r="M5000" s="60"/>
      <c r="N5000" s="71"/>
      <c r="O5000" s="110">
        <v>4998</v>
      </c>
      <c r="P5000" s="147">
        <v>4998</v>
      </c>
      <c r="Q5000" t="s">
        <v>880</v>
      </c>
      <c r="R5000">
        <v>1</v>
      </c>
      <c r="S5000" t="s">
        <v>14</v>
      </c>
      <c r="T5000" t="s">
        <v>980</v>
      </c>
      <c r="U5000" t="s">
        <v>15</v>
      </c>
      <c r="V5000"/>
    </row>
    <row r="5001" spans="1:22" s="5" customFormat="1">
      <c r="A5001" t="s">
        <v>837</v>
      </c>
      <c r="B5001" t="s">
        <v>838</v>
      </c>
      <c r="C5001" t="s">
        <v>839</v>
      </c>
      <c r="D5001" t="s">
        <v>11</v>
      </c>
      <c r="E5001" t="s">
        <v>12</v>
      </c>
      <c r="F5001" t="s">
        <v>13</v>
      </c>
      <c r="G5001"/>
      <c r="H5001"/>
      <c r="I5001">
        <v>1</v>
      </c>
      <c r="J5001"/>
      <c r="K5001" s="110">
        <v>19125</v>
      </c>
      <c r="L5001" s="60">
        <v>20082</v>
      </c>
      <c r="M5001" s="60"/>
      <c r="N5001" s="71"/>
      <c r="O5001" s="110">
        <v>20082</v>
      </c>
      <c r="P5001" s="147">
        <v>20082</v>
      </c>
      <c r="Q5001" t="s">
        <v>13</v>
      </c>
      <c r="R5001">
        <v>1</v>
      </c>
      <c r="S5001" t="s">
        <v>14</v>
      </c>
      <c r="T5001" t="s">
        <v>980</v>
      </c>
      <c r="U5001" t="s">
        <v>15</v>
      </c>
      <c r="V5001"/>
    </row>
    <row r="5002" spans="1:22" s="5" customFormat="1">
      <c r="A5002" t="s">
        <v>837</v>
      </c>
      <c r="B5002" t="s">
        <v>838</v>
      </c>
      <c r="C5002" t="s">
        <v>839</v>
      </c>
      <c r="D5002" t="s">
        <v>11</v>
      </c>
      <c r="E5002" t="s">
        <v>12</v>
      </c>
      <c r="F5002" t="s">
        <v>872</v>
      </c>
      <c r="G5002"/>
      <c r="H5002"/>
      <c r="I5002">
        <v>1</v>
      </c>
      <c r="J5002"/>
      <c r="K5002" s="110">
        <v>5699.3</v>
      </c>
      <c r="L5002" s="60">
        <v>5985</v>
      </c>
      <c r="M5002" s="60"/>
      <c r="N5002" s="71"/>
      <c r="O5002" s="110">
        <v>5985</v>
      </c>
      <c r="P5002" s="147">
        <v>5985</v>
      </c>
      <c r="Q5002" t="s">
        <v>872</v>
      </c>
      <c r="R5002">
        <v>1</v>
      </c>
      <c r="S5002" t="s">
        <v>14</v>
      </c>
      <c r="T5002" t="s">
        <v>980</v>
      </c>
      <c r="U5002" t="s">
        <v>15</v>
      </c>
      <c r="V5002"/>
    </row>
    <row r="5003" spans="1:22" s="5" customFormat="1">
      <c r="A5003" t="s">
        <v>837</v>
      </c>
      <c r="B5003" t="s">
        <v>838</v>
      </c>
      <c r="C5003" t="s">
        <v>839</v>
      </c>
      <c r="D5003" t="s">
        <v>11</v>
      </c>
      <c r="E5003" t="s">
        <v>12</v>
      </c>
      <c r="F5003" t="s">
        <v>873</v>
      </c>
      <c r="G5003"/>
      <c r="H5003"/>
      <c r="I5003">
        <v>1</v>
      </c>
      <c r="J5003"/>
      <c r="K5003" s="111">
        <v>765</v>
      </c>
      <c r="L5003" s="61">
        <v>804</v>
      </c>
      <c r="M5003" s="61"/>
      <c r="N5003" s="72"/>
      <c r="O5003" s="111">
        <v>804</v>
      </c>
      <c r="P5003" s="147">
        <v>804</v>
      </c>
      <c r="Q5003" t="s">
        <v>873</v>
      </c>
      <c r="R5003">
        <v>1</v>
      </c>
      <c r="S5003" t="s">
        <v>14</v>
      </c>
      <c r="T5003" t="s">
        <v>980</v>
      </c>
      <c r="U5003" t="s">
        <v>15</v>
      </c>
      <c r="V5003"/>
    </row>
    <row r="5004" spans="1:22" s="5" customFormat="1">
      <c r="A5004" t="s">
        <v>837</v>
      </c>
      <c r="B5004" t="s">
        <v>838</v>
      </c>
      <c r="C5004" t="s">
        <v>839</v>
      </c>
      <c r="D5004" t="s">
        <v>11</v>
      </c>
      <c r="E5004" t="s">
        <v>12</v>
      </c>
      <c r="F5004" t="s">
        <v>874</v>
      </c>
      <c r="G5004"/>
      <c r="H5004"/>
      <c r="I5004">
        <v>1</v>
      </c>
      <c r="J5004"/>
      <c r="K5004" s="111">
        <v>596.70000000000005</v>
      </c>
      <c r="L5004" s="61">
        <v>596.70000000000005</v>
      </c>
      <c r="M5004" s="61"/>
      <c r="N5004" s="72"/>
      <c r="O5004" s="111">
        <v>596.70000000000005</v>
      </c>
      <c r="P5004" s="147">
        <v>596.70000000000005</v>
      </c>
      <c r="Q5004" t="s">
        <v>874</v>
      </c>
      <c r="R5004">
        <v>1</v>
      </c>
      <c r="S5004" t="s">
        <v>14</v>
      </c>
      <c r="T5004" t="s">
        <v>980</v>
      </c>
      <c r="U5004" t="s">
        <v>15</v>
      </c>
      <c r="V5004"/>
    </row>
    <row r="5005" spans="1:22" s="5" customFormat="1">
      <c r="A5005" t="s">
        <v>837</v>
      </c>
      <c r="B5005" t="s">
        <v>838</v>
      </c>
      <c r="C5005" t="s">
        <v>839</v>
      </c>
      <c r="D5005" t="s">
        <v>11</v>
      </c>
      <c r="E5005" t="s">
        <v>12</v>
      </c>
      <c r="F5005" t="s">
        <v>875</v>
      </c>
      <c r="G5005"/>
      <c r="H5005"/>
      <c r="I5005">
        <v>1</v>
      </c>
      <c r="J5005"/>
      <c r="K5005" s="112">
        <v>198900</v>
      </c>
      <c r="L5005" s="62">
        <v>208845</v>
      </c>
      <c r="M5005" s="62"/>
      <c r="N5005" s="73"/>
      <c r="O5005" s="112">
        <v>208845</v>
      </c>
      <c r="P5005" s="147">
        <v>208845</v>
      </c>
      <c r="Q5005" t="s">
        <v>875</v>
      </c>
      <c r="R5005">
        <v>1</v>
      </c>
      <c r="S5005" t="s">
        <v>14</v>
      </c>
      <c r="T5005" t="s">
        <v>980</v>
      </c>
      <c r="U5005" t="s">
        <v>15</v>
      </c>
      <c r="V5005"/>
    </row>
    <row r="5006" spans="1:22" s="5" customFormat="1">
      <c r="A5006" t="s">
        <v>837</v>
      </c>
      <c r="B5006" t="s">
        <v>838</v>
      </c>
      <c r="C5006" t="s">
        <v>839</v>
      </c>
      <c r="D5006" t="s">
        <v>11</v>
      </c>
      <c r="E5006" t="s">
        <v>12</v>
      </c>
      <c r="F5006" t="s">
        <v>876</v>
      </c>
      <c r="G5006"/>
      <c r="H5006"/>
      <c r="I5006">
        <v>1</v>
      </c>
      <c r="J5006"/>
      <c r="K5006" s="110">
        <v>6502.5</v>
      </c>
      <c r="L5006" s="60">
        <v>6828</v>
      </c>
      <c r="M5006" s="60"/>
      <c r="N5006" s="71"/>
      <c r="O5006" s="110">
        <v>6828</v>
      </c>
      <c r="P5006" s="147">
        <v>6828</v>
      </c>
      <c r="Q5006" t="s">
        <v>876</v>
      </c>
      <c r="R5006">
        <v>1</v>
      </c>
      <c r="S5006" t="s">
        <v>14</v>
      </c>
      <c r="T5006" t="s">
        <v>980</v>
      </c>
      <c r="U5006" t="s">
        <v>15</v>
      </c>
      <c r="V5006"/>
    </row>
    <row r="5007" spans="1:22" s="5" customFormat="1">
      <c r="A5007" t="s">
        <v>837</v>
      </c>
      <c r="B5007" t="s">
        <v>838</v>
      </c>
      <c r="C5007" t="s">
        <v>839</v>
      </c>
      <c r="D5007" t="s">
        <v>11</v>
      </c>
      <c r="E5007" t="s">
        <v>12</v>
      </c>
      <c r="F5007" t="s">
        <v>877</v>
      </c>
      <c r="G5007"/>
      <c r="H5007"/>
      <c r="I5007">
        <v>1</v>
      </c>
      <c r="J5007"/>
      <c r="K5007" s="110">
        <v>2754</v>
      </c>
      <c r="L5007" s="60">
        <v>2892</v>
      </c>
      <c r="M5007" s="60"/>
      <c r="N5007" s="71"/>
      <c r="O5007" s="110">
        <v>2892</v>
      </c>
      <c r="P5007" s="147">
        <v>2892</v>
      </c>
      <c r="Q5007" t="s">
        <v>877</v>
      </c>
      <c r="R5007">
        <v>1</v>
      </c>
      <c r="S5007" t="s">
        <v>14</v>
      </c>
      <c r="T5007" t="s">
        <v>980</v>
      </c>
      <c r="U5007" t="s">
        <v>15</v>
      </c>
      <c r="V5007"/>
    </row>
    <row r="5008" spans="1:22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976</v>
      </c>
      <c r="G5008"/>
      <c r="H5008"/>
      <c r="I5008">
        <v>1</v>
      </c>
      <c r="J5008"/>
      <c r="K5008" s="110"/>
      <c r="L5008" s="60">
        <v>47391.9</v>
      </c>
      <c r="M5008" s="60"/>
      <c r="N5008" s="71"/>
      <c r="O5008" s="110">
        <v>47391.9</v>
      </c>
      <c r="P5008" s="147">
        <v>47391.9</v>
      </c>
      <c r="Q5008" t="s">
        <v>976</v>
      </c>
      <c r="R5008">
        <v>1</v>
      </c>
      <c r="S5008" t="s">
        <v>14</v>
      </c>
      <c r="T5008" t="s">
        <v>981</v>
      </c>
      <c r="U5008" t="s">
        <v>15</v>
      </c>
      <c r="V5008"/>
    </row>
    <row r="5009" spans="1:22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878</v>
      </c>
      <c r="G5009"/>
      <c r="H5009"/>
      <c r="I5009">
        <v>1</v>
      </c>
      <c r="J5009"/>
      <c r="K5009" s="110">
        <v>7344</v>
      </c>
      <c r="L5009" s="60">
        <v>7712</v>
      </c>
      <c r="M5009" s="60"/>
      <c r="N5009" s="71"/>
      <c r="O5009" s="110">
        <v>7712</v>
      </c>
      <c r="P5009" s="147">
        <v>7712</v>
      </c>
      <c r="Q5009" t="s">
        <v>878</v>
      </c>
      <c r="R5009">
        <v>1</v>
      </c>
      <c r="S5009" t="s">
        <v>14</v>
      </c>
      <c r="T5009" t="s">
        <v>980</v>
      </c>
      <c r="U5009" t="s">
        <v>15</v>
      </c>
      <c r="V5009"/>
    </row>
    <row r="5010" spans="1:22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879</v>
      </c>
      <c r="G5010"/>
      <c r="H5010"/>
      <c r="I5010">
        <v>1</v>
      </c>
      <c r="J5010"/>
      <c r="K5010" s="110">
        <v>2295</v>
      </c>
      <c r="L5010" s="60">
        <v>2410</v>
      </c>
      <c r="M5010" s="60"/>
      <c r="N5010" s="71"/>
      <c r="O5010" s="110">
        <v>2410</v>
      </c>
      <c r="P5010" s="147">
        <v>2410</v>
      </c>
      <c r="Q5010" t="s">
        <v>879</v>
      </c>
      <c r="R5010">
        <v>1</v>
      </c>
      <c r="S5010" t="s">
        <v>14</v>
      </c>
      <c r="T5010" t="s">
        <v>980</v>
      </c>
      <c r="U5010" t="s">
        <v>15</v>
      </c>
      <c r="V5010"/>
    </row>
    <row r="5011" spans="1:22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880</v>
      </c>
      <c r="G5011"/>
      <c r="H5011"/>
      <c r="I5011">
        <v>1</v>
      </c>
      <c r="J5011"/>
      <c r="K5011" s="110">
        <v>7497</v>
      </c>
      <c r="L5011" s="60">
        <v>7497</v>
      </c>
      <c r="M5011" s="60"/>
      <c r="N5011" s="71"/>
      <c r="O5011" s="110">
        <v>7497</v>
      </c>
      <c r="P5011" s="147">
        <v>7497</v>
      </c>
      <c r="Q5011" t="s">
        <v>880</v>
      </c>
      <c r="R5011">
        <v>1</v>
      </c>
      <c r="S5011" t="s">
        <v>14</v>
      </c>
      <c r="T5011" t="s">
        <v>980</v>
      </c>
      <c r="U5011" t="s">
        <v>15</v>
      </c>
      <c r="V5011"/>
    </row>
    <row r="5012" spans="1:22" s="5" customFormat="1">
      <c r="A5012" t="s">
        <v>840</v>
      </c>
      <c r="B5012" t="s">
        <v>841</v>
      </c>
      <c r="C5012" t="s">
        <v>842</v>
      </c>
      <c r="D5012" t="s">
        <v>11</v>
      </c>
      <c r="E5012" t="s">
        <v>12</v>
      </c>
      <c r="F5012" t="s">
        <v>13</v>
      </c>
      <c r="G5012"/>
      <c r="H5012"/>
      <c r="I5012">
        <v>1</v>
      </c>
      <c r="J5012"/>
      <c r="K5012" s="110">
        <v>89734.5</v>
      </c>
      <c r="L5012" s="60">
        <v>94222</v>
      </c>
      <c r="M5012" s="60"/>
      <c r="N5012" s="71"/>
      <c r="O5012" s="110">
        <v>94222</v>
      </c>
      <c r="P5012" s="147">
        <v>94222</v>
      </c>
      <c r="Q5012" t="s">
        <v>13</v>
      </c>
      <c r="R5012">
        <v>1</v>
      </c>
      <c r="S5012" t="s">
        <v>14</v>
      </c>
      <c r="T5012" t="s">
        <v>980</v>
      </c>
      <c r="U5012" t="s">
        <v>15</v>
      </c>
      <c r="V5012"/>
    </row>
    <row r="5013" spans="1:22" s="5" customFormat="1">
      <c r="A5013" t="s">
        <v>840</v>
      </c>
      <c r="B5013" t="s">
        <v>841</v>
      </c>
      <c r="C5013" t="s">
        <v>842</v>
      </c>
      <c r="D5013" t="s">
        <v>11</v>
      </c>
      <c r="E5013" t="s">
        <v>12</v>
      </c>
      <c r="F5013" t="s">
        <v>872</v>
      </c>
      <c r="G5013"/>
      <c r="H5013"/>
      <c r="I5013">
        <v>1</v>
      </c>
      <c r="J5013"/>
      <c r="K5013" s="110">
        <v>26740.9</v>
      </c>
      <c r="L5013" s="60">
        <v>28078</v>
      </c>
      <c r="M5013" s="60"/>
      <c r="N5013" s="71"/>
      <c r="O5013" s="110">
        <v>28078</v>
      </c>
      <c r="P5013" s="147">
        <v>28078</v>
      </c>
      <c r="Q5013" t="s">
        <v>872</v>
      </c>
      <c r="R5013">
        <v>1</v>
      </c>
      <c r="S5013" t="s">
        <v>14</v>
      </c>
      <c r="T5013" t="s">
        <v>980</v>
      </c>
      <c r="U5013" t="s">
        <v>15</v>
      </c>
      <c r="V5013"/>
    </row>
    <row r="5014" spans="1:22" s="5" customFormat="1">
      <c r="A5014" t="s">
        <v>840</v>
      </c>
      <c r="B5014" t="s">
        <v>841</v>
      </c>
      <c r="C5014" t="s">
        <v>842</v>
      </c>
      <c r="D5014" t="s">
        <v>11</v>
      </c>
      <c r="E5014" t="s">
        <v>12</v>
      </c>
      <c r="F5014" t="s">
        <v>873</v>
      </c>
      <c r="G5014"/>
      <c r="H5014"/>
      <c r="I5014">
        <v>1</v>
      </c>
      <c r="J5014"/>
      <c r="K5014" s="110">
        <v>3589.4</v>
      </c>
      <c r="L5014" s="60">
        <v>3769</v>
      </c>
      <c r="M5014" s="60"/>
      <c r="N5014" s="71"/>
      <c r="O5014" s="110">
        <v>3769</v>
      </c>
      <c r="P5014" s="147">
        <v>3769</v>
      </c>
      <c r="Q5014" t="s">
        <v>873</v>
      </c>
      <c r="R5014">
        <v>1</v>
      </c>
      <c r="S5014" t="s">
        <v>14</v>
      </c>
      <c r="T5014" t="s">
        <v>980</v>
      </c>
      <c r="U5014" t="s">
        <v>15</v>
      </c>
      <c r="V5014"/>
    </row>
    <row r="5015" spans="1:22" s="5" customFormat="1">
      <c r="A5015" t="s">
        <v>840</v>
      </c>
      <c r="B5015" t="s">
        <v>841</v>
      </c>
      <c r="C5015" t="s">
        <v>842</v>
      </c>
      <c r="D5015" t="s">
        <v>11</v>
      </c>
      <c r="E5015" t="s">
        <v>12</v>
      </c>
      <c r="F5015" t="s">
        <v>874</v>
      </c>
      <c r="G5015"/>
      <c r="H5015"/>
      <c r="I5015">
        <v>1</v>
      </c>
      <c r="J5015"/>
      <c r="K5015" s="110">
        <v>3230.5</v>
      </c>
      <c r="L5015" s="60">
        <v>3230.5</v>
      </c>
      <c r="M5015" s="60"/>
      <c r="N5015" s="71"/>
      <c r="O5015" s="110">
        <v>3230.5</v>
      </c>
      <c r="P5015" s="147">
        <v>3230.5</v>
      </c>
      <c r="Q5015" t="s">
        <v>874</v>
      </c>
      <c r="R5015">
        <v>1</v>
      </c>
      <c r="S5015" t="s">
        <v>14</v>
      </c>
      <c r="T5015" t="s">
        <v>980</v>
      </c>
      <c r="U5015" t="s">
        <v>15</v>
      </c>
      <c r="V5015"/>
    </row>
    <row r="5016" spans="1:22" s="5" customFormat="1">
      <c r="A5016" t="s">
        <v>840</v>
      </c>
      <c r="B5016" t="s">
        <v>841</v>
      </c>
      <c r="C5016" t="s">
        <v>842</v>
      </c>
      <c r="D5016" t="s">
        <v>11</v>
      </c>
      <c r="E5016" t="s">
        <v>12</v>
      </c>
      <c r="F5016" t="s">
        <v>875</v>
      </c>
      <c r="G5016"/>
      <c r="H5016"/>
      <c r="I5016">
        <v>1</v>
      </c>
      <c r="J5016"/>
      <c r="K5016" s="112">
        <v>933239</v>
      </c>
      <c r="L5016" s="62">
        <v>979901</v>
      </c>
      <c r="M5016" s="62"/>
      <c r="N5016" s="73"/>
      <c r="O5016" s="112">
        <v>979901</v>
      </c>
      <c r="P5016" s="147">
        <v>979901</v>
      </c>
      <c r="Q5016" t="s">
        <v>875</v>
      </c>
      <c r="R5016">
        <v>1</v>
      </c>
      <c r="S5016" t="s">
        <v>14</v>
      </c>
      <c r="T5016" t="s">
        <v>980</v>
      </c>
      <c r="U5016" t="s">
        <v>15</v>
      </c>
      <c r="V5016"/>
    </row>
    <row r="5017" spans="1:22" s="5" customFormat="1">
      <c r="A5017" t="s">
        <v>840</v>
      </c>
      <c r="B5017" t="s">
        <v>841</v>
      </c>
      <c r="C5017" t="s">
        <v>842</v>
      </c>
      <c r="D5017" t="s">
        <v>11</v>
      </c>
      <c r="E5017" t="s">
        <v>12</v>
      </c>
      <c r="F5017" t="s">
        <v>876</v>
      </c>
      <c r="G5017"/>
      <c r="H5017"/>
      <c r="I5017">
        <v>1</v>
      </c>
      <c r="J5017"/>
      <c r="K5017" s="110">
        <v>32304.5</v>
      </c>
      <c r="L5017" s="60">
        <v>33920</v>
      </c>
      <c r="M5017" s="60"/>
      <c r="N5017" s="71"/>
      <c r="O5017" s="110">
        <v>33920</v>
      </c>
      <c r="P5017" s="147">
        <v>33920</v>
      </c>
      <c r="Q5017" t="s">
        <v>876</v>
      </c>
      <c r="R5017">
        <v>1</v>
      </c>
      <c r="S5017" t="s">
        <v>14</v>
      </c>
      <c r="T5017" t="s">
        <v>980</v>
      </c>
      <c r="U5017" t="s">
        <v>15</v>
      </c>
      <c r="V5017"/>
    </row>
    <row r="5018" spans="1:22" s="5" customFormat="1">
      <c r="A5018" t="s">
        <v>840</v>
      </c>
      <c r="B5018" t="s">
        <v>841</v>
      </c>
      <c r="C5018" t="s">
        <v>842</v>
      </c>
      <c r="D5018" t="s">
        <v>11</v>
      </c>
      <c r="E5018" t="s">
        <v>12</v>
      </c>
      <c r="F5018" t="s">
        <v>877</v>
      </c>
      <c r="G5018"/>
      <c r="H5018"/>
      <c r="I5018">
        <v>1</v>
      </c>
      <c r="J5018"/>
      <c r="K5018" s="110">
        <v>14716.5</v>
      </c>
      <c r="L5018" s="60">
        <v>15453</v>
      </c>
      <c r="M5018" s="60"/>
      <c r="N5018" s="71"/>
      <c r="O5018" s="110">
        <v>15453</v>
      </c>
      <c r="P5018" s="147">
        <v>15453</v>
      </c>
      <c r="Q5018" t="s">
        <v>877</v>
      </c>
      <c r="R5018">
        <v>1</v>
      </c>
      <c r="S5018" t="s">
        <v>14</v>
      </c>
      <c r="T5018" t="s">
        <v>980</v>
      </c>
      <c r="U5018" t="s">
        <v>15</v>
      </c>
      <c r="V5018"/>
    </row>
    <row r="5019" spans="1:22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976</v>
      </c>
      <c r="G5019"/>
      <c r="H5019"/>
      <c r="I5019">
        <v>1</v>
      </c>
      <c r="J5019"/>
      <c r="K5019" s="110"/>
      <c r="L5019" s="60">
        <v>222363.4</v>
      </c>
      <c r="M5019" s="60"/>
      <c r="N5019" s="71"/>
      <c r="O5019" s="110">
        <v>222363.4</v>
      </c>
      <c r="P5019" s="147">
        <v>222363.4</v>
      </c>
      <c r="Q5019" t="s">
        <v>976</v>
      </c>
      <c r="R5019">
        <v>1</v>
      </c>
      <c r="S5019" t="s">
        <v>14</v>
      </c>
      <c r="T5019" t="s">
        <v>981</v>
      </c>
      <c r="U5019" t="s">
        <v>15</v>
      </c>
      <c r="V5019"/>
    </row>
    <row r="5020" spans="1:22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878</v>
      </c>
      <c r="G5020"/>
      <c r="H5020"/>
      <c r="I5020">
        <v>1</v>
      </c>
      <c r="J5020"/>
      <c r="K5020" s="110">
        <v>37688.5</v>
      </c>
      <c r="L5020" s="60">
        <v>39573</v>
      </c>
      <c r="M5020" s="60"/>
      <c r="N5020" s="71"/>
      <c r="O5020" s="110">
        <v>39573</v>
      </c>
      <c r="P5020" s="147">
        <v>39573</v>
      </c>
      <c r="Q5020" t="s">
        <v>878</v>
      </c>
      <c r="R5020">
        <v>1</v>
      </c>
      <c r="S5020" t="s">
        <v>14</v>
      </c>
      <c r="T5020" t="s">
        <v>980</v>
      </c>
      <c r="U5020" t="s">
        <v>15</v>
      </c>
      <c r="V5020"/>
    </row>
    <row r="5021" spans="1:22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879</v>
      </c>
      <c r="G5021"/>
      <c r="H5021"/>
      <c r="I5021">
        <v>1</v>
      </c>
      <c r="J5021"/>
      <c r="K5021" s="110">
        <v>10768.2</v>
      </c>
      <c r="L5021" s="60">
        <v>11307</v>
      </c>
      <c r="M5021" s="60"/>
      <c r="N5021" s="71"/>
      <c r="O5021" s="110">
        <v>11307</v>
      </c>
      <c r="P5021" s="147">
        <v>11307</v>
      </c>
      <c r="Q5021" t="s">
        <v>879</v>
      </c>
      <c r="R5021">
        <v>1</v>
      </c>
      <c r="S5021" t="s">
        <v>14</v>
      </c>
      <c r="T5021" t="s">
        <v>980</v>
      </c>
      <c r="U5021" t="s">
        <v>15</v>
      </c>
      <c r="V5021"/>
    </row>
    <row r="5022" spans="1:22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880</v>
      </c>
      <c r="G5022"/>
      <c r="H5022"/>
      <c r="I5022">
        <v>1</v>
      </c>
      <c r="J5022"/>
      <c r="K5022" s="110">
        <v>35176</v>
      </c>
      <c r="L5022" s="60">
        <v>35176</v>
      </c>
      <c r="M5022" s="60"/>
      <c r="N5022" s="71"/>
      <c r="O5022" s="110">
        <v>35176</v>
      </c>
      <c r="P5022" s="147">
        <v>35176</v>
      </c>
      <c r="Q5022" t="s">
        <v>880</v>
      </c>
      <c r="R5022">
        <v>1</v>
      </c>
      <c r="S5022" t="s">
        <v>14</v>
      </c>
      <c r="T5022" t="s">
        <v>980</v>
      </c>
      <c r="U5022" t="s">
        <v>15</v>
      </c>
      <c r="V5022"/>
    </row>
    <row r="5023" spans="1:22" s="5" customFormat="1">
      <c r="A5023" t="s">
        <v>843</v>
      </c>
      <c r="B5023" t="s">
        <v>844</v>
      </c>
      <c r="C5023" t="s">
        <v>845</v>
      </c>
      <c r="D5023" t="s">
        <v>11</v>
      </c>
      <c r="E5023" t="s">
        <v>12</v>
      </c>
      <c r="F5023" t="s">
        <v>13</v>
      </c>
      <c r="G5023"/>
      <c r="H5023"/>
      <c r="I5023">
        <v>1</v>
      </c>
      <c r="J5023"/>
      <c r="K5023" s="110">
        <v>12750</v>
      </c>
      <c r="L5023" s="60">
        <v>13388</v>
      </c>
      <c r="M5023" s="60"/>
      <c r="N5023" s="71"/>
      <c r="O5023" s="110">
        <v>13388</v>
      </c>
      <c r="P5023" s="147">
        <v>13388</v>
      </c>
      <c r="Q5023" t="s">
        <v>13</v>
      </c>
      <c r="R5023">
        <v>1</v>
      </c>
      <c r="S5023" t="s">
        <v>14</v>
      </c>
      <c r="T5023" t="s">
        <v>980</v>
      </c>
      <c r="U5023" t="s">
        <v>15</v>
      </c>
      <c r="V5023"/>
    </row>
    <row r="5024" spans="1:22" s="5" customFormat="1">
      <c r="A5024" t="s">
        <v>843</v>
      </c>
      <c r="B5024" t="s">
        <v>844</v>
      </c>
      <c r="C5024" t="s">
        <v>845</v>
      </c>
      <c r="D5024" t="s">
        <v>11</v>
      </c>
      <c r="E5024" t="s">
        <v>12</v>
      </c>
      <c r="F5024" t="s">
        <v>872</v>
      </c>
      <c r="G5024"/>
      <c r="H5024"/>
      <c r="I5024">
        <v>1</v>
      </c>
      <c r="J5024"/>
      <c r="K5024" s="110">
        <v>3799.5</v>
      </c>
      <c r="L5024" s="60">
        <v>3990</v>
      </c>
      <c r="M5024" s="60"/>
      <c r="N5024" s="71"/>
      <c r="O5024" s="110">
        <v>3990</v>
      </c>
      <c r="P5024" s="147">
        <v>3990</v>
      </c>
      <c r="Q5024" t="s">
        <v>872</v>
      </c>
      <c r="R5024">
        <v>1</v>
      </c>
      <c r="S5024" t="s">
        <v>14</v>
      </c>
      <c r="T5024" t="s">
        <v>980</v>
      </c>
      <c r="U5024" t="s">
        <v>15</v>
      </c>
      <c r="V5024"/>
    </row>
    <row r="5025" spans="1:22" s="5" customFormat="1">
      <c r="A5025" t="s">
        <v>843</v>
      </c>
      <c r="B5025" t="s">
        <v>844</v>
      </c>
      <c r="C5025" t="s">
        <v>845</v>
      </c>
      <c r="D5025" t="s">
        <v>11</v>
      </c>
      <c r="E5025" t="s">
        <v>12</v>
      </c>
      <c r="F5025" t="s">
        <v>873</v>
      </c>
      <c r="G5025"/>
      <c r="H5025"/>
      <c r="I5025">
        <v>1</v>
      </c>
      <c r="J5025"/>
      <c r="K5025" s="111">
        <v>510</v>
      </c>
      <c r="L5025" s="61">
        <v>536</v>
      </c>
      <c r="M5025" s="61"/>
      <c r="N5025" s="72"/>
      <c r="O5025" s="111">
        <v>536</v>
      </c>
      <c r="P5025" s="147">
        <v>536</v>
      </c>
      <c r="Q5025" t="s">
        <v>873</v>
      </c>
      <c r="R5025">
        <v>1</v>
      </c>
      <c r="S5025" t="s">
        <v>14</v>
      </c>
      <c r="T5025" t="s">
        <v>980</v>
      </c>
      <c r="U5025" t="s">
        <v>15</v>
      </c>
      <c r="V5025"/>
    </row>
    <row r="5026" spans="1:22" s="5" customFormat="1">
      <c r="A5026" t="s">
        <v>843</v>
      </c>
      <c r="B5026" t="s">
        <v>844</v>
      </c>
      <c r="C5026" t="s">
        <v>845</v>
      </c>
      <c r="D5026" t="s">
        <v>11</v>
      </c>
      <c r="E5026" t="s">
        <v>12</v>
      </c>
      <c r="F5026" t="s">
        <v>874</v>
      </c>
      <c r="G5026"/>
      <c r="H5026"/>
      <c r="I5026">
        <v>1</v>
      </c>
      <c r="J5026"/>
      <c r="K5026" s="111">
        <v>346.8</v>
      </c>
      <c r="L5026" s="61">
        <v>346.8</v>
      </c>
      <c r="M5026" s="61"/>
      <c r="N5026" s="72"/>
      <c r="O5026" s="111">
        <v>346.8</v>
      </c>
      <c r="P5026" s="147">
        <v>346.8</v>
      </c>
      <c r="Q5026" t="s">
        <v>874</v>
      </c>
      <c r="R5026">
        <v>1</v>
      </c>
      <c r="S5026" t="s">
        <v>14</v>
      </c>
      <c r="T5026" t="s">
        <v>980</v>
      </c>
      <c r="U5026" t="s">
        <v>15</v>
      </c>
      <c r="V5026"/>
    </row>
    <row r="5027" spans="1:22" s="5" customFormat="1">
      <c r="A5027" t="s">
        <v>843</v>
      </c>
      <c r="B5027" t="s">
        <v>844</v>
      </c>
      <c r="C5027" t="s">
        <v>845</v>
      </c>
      <c r="D5027" t="s">
        <v>11</v>
      </c>
      <c r="E5027" t="s">
        <v>12</v>
      </c>
      <c r="F5027" t="s">
        <v>875</v>
      </c>
      <c r="G5027"/>
      <c r="H5027"/>
      <c r="I5027">
        <v>1</v>
      </c>
      <c r="J5027"/>
      <c r="K5027" s="112">
        <v>132600</v>
      </c>
      <c r="L5027" s="62">
        <v>139230</v>
      </c>
      <c r="M5027" s="62"/>
      <c r="N5027" s="73"/>
      <c r="O5027" s="112">
        <v>139230</v>
      </c>
      <c r="P5027" s="147">
        <v>139230</v>
      </c>
      <c r="Q5027" t="s">
        <v>875</v>
      </c>
      <c r="R5027">
        <v>1</v>
      </c>
      <c r="S5027" t="s">
        <v>14</v>
      </c>
      <c r="T5027" t="s">
        <v>980</v>
      </c>
      <c r="U5027" t="s">
        <v>15</v>
      </c>
      <c r="V5027"/>
    </row>
    <row r="5028" spans="1:22" s="5" customFormat="1">
      <c r="A5028" t="s">
        <v>843</v>
      </c>
      <c r="B5028" t="s">
        <v>844</v>
      </c>
      <c r="C5028" t="s">
        <v>845</v>
      </c>
      <c r="D5028" t="s">
        <v>11</v>
      </c>
      <c r="E5028" t="s">
        <v>12</v>
      </c>
      <c r="F5028" t="s">
        <v>876</v>
      </c>
      <c r="G5028"/>
      <c r="H5028"/>
      <c r="I5028">
        <v>1</v>
      </c>
      <c r="J5028"/>
      <c r="K5028" s="110">
        <v>4080</v>
      </c>
      <c r="L5028" s="60">
        <v>4284</v>
      </c>
      <c r="M5028" s="60"/>
      <c r="N5028" s="71"/>
      <c r="O5028" s="110">
        <v>4284</v>
      </c>
      <c r="P5028" s="147">
        <v>4284</v>
      </c>
      <c r="Q5028" t="s">
        <v>876</v>
      </c>
      <c r="R5028">
        <v>1</v>
      </c>
      <c r="S5028" t="s">
        <v>14</v>
      </c>
      <c r="T5028" t="s">
        <v>980</v>
      </c>
      <c r="U5028" t="s">
        <v>15</v>
      </c>
      <c r="V5028"/>
    </row>
    <row r="5029" spans="1:22" s="5" customFormat="1">
      <c r="A5029" t="s">
        <v>843</v>
      </c>
      <c r="B5029" t="s">
        <v>844</v>
      </c>
      <c r="C5029" t="s">
        <v>845</v>
      </c>
      <c r="D5029" t="s">
        <v>11</v>
      </c>
      <c r="E5029" t="s">
        <v>12</v>
      </c>
      <c r="F5029" t="s">
        <v>877</v>
      </c>
      <c r="G5029"/>
      <c r="H5029"/>
      <c r="I5029">
        <v>1</v>
      </c>
      <c r="J5029"/>
      <c r="K5029" s="110">
        <v>1938</v>
      </c>
      <c r="L5029" s="60">
        <v>2035</v>
      </c>
      <c r="M5029" s="60"/>
      <c r="N5029" s="71"/>
      <c r="O5029" s="110">
        <v>2035</v>
      </c>
      <c r="P5029" s="147">
        <v>2035</v>
      </c>
      <c r="Q5029" t="s">
        <v>877</v>
      </c>
      <c r="R5029">
        <v>1</v>
      </c>
      <c r="S5029" t="s">
        <v>14</v>
      </c>
      <c r="T5029" t="s">
        <v>980</v>
      </c>
      <c r="U5029" t="s">
        <v>15</v>
      </c>
      <c r="V5029"/>
    </row>
    <row r="5030" spans="1:22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976</v>
      </c>
      <c r="G5030"/>
      <c r="H5030"/>
      <c r="I5030">
        <v>1</v>
      </c>
      <c r="J5030"/>
      <c r="K5030" s="110"/>
      <c r="L5030" s="60">
        <v>31594.6</v>
      </c>
      <c r="M5030" s="60"/>
      <c r="N5030" s="71"/>
      <c r="O5030" s="110">
        <v>31594.6</v>
      </c>
      <c r="P5030" s="147">
        <v>31594.6</v>
      </c>
      <c r="Q5030" t="s">
        <v>976</v>
      </c>
      <c r="R5030">
        <v>1</v>
      </c>
      <c r="S5030" t="s">
        <v>14</v>
      </c>
      <c r="T5030" t="s">
        <v>981</v>
      </c>
      <c r="U5030" t="s">
        <v>15</v>
      </c>
      <c r="V5030"/>
    </row>
    <row r="5031" spans="1:22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878</v>
      </c>
      <c r="G5031"/>
      <c r="H5031"/>
      <c r="I5031">
        <v>1</v>
      </c>
      <c r="J5031"/>
      <c r="K5031" s="110">
        <v>4590</v>
      </c>
      <c r="L5031" s="60">
        <v>4820</v>
      </c>
      <c r="M5031" s="60"/>
      <c r="N5031" s="71"/>
      <c r="O5031" s="110">
        <v>4820</v>
      </c>
      <c r="P5031" s="147">
        <v>4820</v>
      </c>
      <c r="Q5031" t="s">
        <v>878</v>
      </c>
      <c r="R5031">
        <v>1</v>
      </c>
      <c r="S5031" t="s">
        <v>14</v>
      </c>
      <c r="T5031" t="s">
        <v>980</v>
      </c>
      <c r="U5031" t="s">
        <v>15</v>
      </c>
      <c r="V5031"/>
    </row>
    <row r="5032" spans="1:22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879</v>
      </c>
      <c r="G5032"/>
      <c r="H5032"/>
      <c r="I5032">
        <v>1</v>
      </c>
      <c r="J5032"/>
      <c r="K5032" s="110">
        <v>1530</v>
      </c>
      <c r="L5032" s="60">
        <v>1607</v>
      </c>
      <c r="M5032" s="60"/>
      <c r="N5032" s="71"/>
      <c r="O5032" s="110">
        <v>1607</v>
      </c>
      <c r="P5032" s="147">
        <v>1607</v>
      </c>
      <c r="Q5032" t="s">
        <v>879</v>
      </c>
      <c r="R5032">
        <v>1</v>
      </c>
      <c r="S5032" t="s">
        <v>14</v>
      </c>
      <c r="T5032" t="s">
        <v>980</v>
      </c>
      <c r="U5032" t="s">
        <v>15</v>
      </c>
      <c r="V5032"/>
    </row>
    <row r="5033" spans="1:22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880</v>
      </c>
      <c r="G5033"/>
      <c r="H5033"/>
      <c r="I5033">
        <v>1</v>
      </c>
      <c r="J5033"/>
      <c r="K5033" s="110">
        <v>4998</v>
      </c>
      <c r="L5033" s="60">
        <v>4998</v>
      </c>
      <c r="M5033" s="60"/>
      <c r="N5033" s="71"/>
      <c r="O5033" s="110">
        <v>4998</v>
      </c>
      <c r="P5033" s="147">
        <v>4998</v>
      </c>
      <c r="Q5033" t="s">
        <v>880</v>
      </c>
      <c r="R5033">
        <v>1</v>
      </c>
      <c r="S5033" t="s">
        <v>14</v>
      </c>
      <c r="T5033" t="s">
        <v>980</v>
      </c>
      <c r="U5033" t="s">
        <v>15</v>
      </c>
      <c r="V5033"/>
    </row>
    <row r="5034" spans="1:22" s="5" customFormat="1">
      <c r="A5034" t="s">
        <v>846</v>
      </c>
      <c r="B5034" t="s">
        <v>847</v>
      </c>
      <c r="C5034" t="s">
        <v>848</v>
      </c>
      <c r="D5034" t="s">
        <v>11</v>
      </c>
      <c r="E5034" t="s">
        <v>12</v>
      </c>
      <c r="F5034" t="s">
        <v>13</v>
      </c>
      <c r="G5034"/>
      <c r="H5034"/>
      <c r="I5034">
        <v>1</v>
      </c>
      <c r="J5034"/>
      <c r="K5034" s="111">
        <v>790.5</v>
      </c>
      <c r="L5034" s="61">
        <v>831</v>
      </c>
      <c r="M5034" s="61"/>
      <c r="N5034" s="72"/>
      <c r="O5034" s="111">
        <v>831</v>
      </c>
      <c r="P5034" s="147">
        <v>831</v>
      </c>
      <c r="Q5034" t="s">
        <v>13</v>
      </c>
      <c r="R5034">
        <v>1</v>
      </c>
      <c r="S5034" t="s">
        <v>14</v>
      </c>
      <c r="T5034" t="s">
        <v>980</v>
      </c>
      <c r="U5034" t="s">
        <v>15</v>
      </c>
      <c r="V5034"/>
    </row>
    <row r="5035" spans="1:22" s="5" customFormat="1">
      <c r="A5035" t="s">
        <v>846</v>
      </c>
      <c r="B5035" t="s">
        <v>847</v>
      </c>
      <c r="C5035" t="s">
        <v>848</v>
      </c>
      <c r="D5035" t="s">
        <v>11</v>
      </c>
      <c r="E5035" t="s">
        <v>12</v>
      </c>
      <c r="F5035" t="s">
        <v>872</v>
      </c>
      <c r="G5035"/>
      <c r="H5035"/>
      <c r="I5035">
        <v>1</v>
      </c>
      <c r="J5035"/>
      <c r="K5035" s="111">
        <v>228</v>
      </c>
      <c r="L5035" s="61">
        <v>240</v>
      </c>
      <c r="M5035" s="61"/>
      <c r="N5035" s="72"/>
      <c r="O5035" s="111">
        <v>240</v>
      </c>
      <c r="P5035" s="147">
        <v>240</v>
      </c>
      <c r="Q5035" t="s">
        <v>872</v>
      </c>
      <c r="R5035">
        <v>1</v>
      </c>
      <c r="S5035" t="s">
        <v>14</v>
      </c>
      <c r="T5035" t="s">
        <v>980</v>
      </c>
      <c r="U5035" t="s">
        <v>15</v>
      </c>
      <c r="V5035"/>
    </row>
    <row r="5036" spans="1:22" s="5" customFormat="1">
      <c r="A5036" t="s">
        <v>846</v>
      </c>
      <c r="B5036" t="s">
        <v>847</v>
      </c>
      <c r="C5036" t="s">
        <v>848</v>
      </c>
      <c r="D5036" t="s">
        <v>11</v>
      </c>
      <c r="E5036" t="s">
        <v>12</v>
      </c>
      <c r="F5036" t="s">
        <v>873</v>
      </c>
      <c r="G5036"/>
      <c r="H5036"/>
      <c r="I5036">
        <v>1</v>
      </c>
      <c r="J5036"/>
      <c r="K5036" s="111">
        <v>31.7</v>
      </c>
      <c r="L5036" s="61">
        <v>34</v>
      </c>
      <c r="M5036" s="61"/>
      <c r="N5036" s="72"/>
      <c r="O5036" s="111">
        <v>34</v>
      </c>
      <c r="P5036" s="147">
        <v>34</v>
      </c>
      <c r="Q5036" t="s">
        <v>873</v>
      </c>
      <c r="R5036">
        <v>1</v>
      </c>
      <c r="S5036" t="s">
        <v>14</v>
      </c>
      <c r="T5036" t="s">
        <v>980</v>
      </c>
      <c r="U5036" t="s">
        <v>15</v>
      </c>
      <c r="V5036"/>
    </row>
    <row r="5037" spans="1:22" s="5" customFormat="1">
      <c r="A5037" t="s">
        <v>846</v>
      </c>
      <c r="B5037" t="s">
        <v>847</v>
      </c>
      <c r="C5037" t="s">
        <v>848</v>
      </c>
      <c r="D5037" t="s">
        <v>11</v>
      </c>
      <c r="E5037" t="s">
        <v>12</v>
      </c>
      <c r="F5037" t="s">
        <v>874</v>
      </c>
      <c r="G5037"/>
      <c r="H5037"/>
      <c r="I5037">
        <v>1</v>
      </c>
      <c r="J5037"/>
      <c r="K5037" s="111">
        <v>21.5</v>
      </c>
      <c r="L5037" s="61">
        <v>21.5</v>
      </c>
      <c r="M5037" s="61"/>
      <c r="N5037" s="72"/>
      <c r="O5037" s="111">
        <v>21.5</v>
      </c>
      <c r="P5037" s="147">
        <v>21.5</v>
      </c>
      <c r="Q5037" t="s">
        <v>874</v>
      </c>
      <c r="R5037">
        <v>1</v>
      </c>
      <c r="S5037" t="s">
        <v>14</v>
      </c>
      <c r="T5037" t="s">
        <v>980</v>
      </c>
      <c r="U5037" t="s">
        <v>15</v>
      </c>
      <c r="V5037"/>
    </row>
    <row r="5038" spans="1:22" s="5" customFormat="1">
      <c r="A5038" t="s">
        <v>846</v>
      </c>
      <c r="B5038" t="s">
        <v>847</v>
      </c>
      <c r="C5038" t="s">
        <v>848</v>
      </c>
      <c r="D5038" t="s">
        <v>11</v>
      </c>
      <c r="E5038" t="s">
        <v>12</v>
      </c>
      <c r="F5038" t="s">
        <v>875</v>
      </c>
      <c r="G5038"/>
      <c r="H5038"/>
      <c r="I5038">
        <v>1</v>
      </c>
      <c r="J5038"/>
      <c r="K5038" s="112">
        <v>7956</v>
      </c>
      <c r="L5038" s="62">
        <v>8354</v>
      </c>
      <c r="M5038" s="62"/>
      <c r="N5038" s="73"/>
      <c r="O5038" s="112">
        <v>8354</v>
      </c>
      <c r="P5038" s="147">
        <v>8354</v>
      </c>
      <c r="Q5038" t="s">
        <v>875</v>
      </c>
      <c r="R5038">
        <v>1</v>
      </c>
      <c r="S5038" t="s">
        <v>14</v>
      </c>
      <c r="T5038" t="s">
        <v>980</v>
      </c>
      <c r="U5038" t="s">
        <v>15</v>
      </c>
      <c r="V5038"/>
    </row>
    <row r="5039" spans="1:22" s="5" customFormat="1">
      <c r="A5039" t="s">
        <v>846</v>
      </c>
      <c r="B5039" t="s">
        <v>847</v>
      </c>
      <c r="C5039" t="s">
        <v>848</v>
      </c>
      <c r="D5039" t="s">
        <v>11</v>
      </c>
      <c r="E5039" t="s">
        <v>12</v>
      </c>
      <c r="F5039" t="s">
        <v>876</v>
      </c>
      <c r="G5039"/>
      <c r="H5039"/>
      <c r="I5039">
        <v>1</v>
      </c>
      <c r="J5039"/>
      <c r="K5039" s="111">
        <v>244.8</v>
      </c>
      <c r="L5039" s="61">
        <v>258</v>
      </c>
      <c r="M5039" s="61"/>
      <c r="N5039" s="72"/>
      <c r="O5039" s="111">
        <v>258</v>
      </c>
      <c r="P5039" s="147">
        <v>258</v>
      </c>
      <c r="Q5039" t="s">
        <v>876</v>
      </c>
      <c r="R5039">
        <v>1</v>
      </c>
      <c r="S5039" t="s">
        <v>14</v>
      </c>
      <c r="T5039" t="s">
        <v>980</v>
      </c>
      <c r="U5039" t="s">
        <v>15</v>
      </c>
      <c r="V5039"/>
    </row>
    <row r="5040" spans="1:22" s="5" customFormat="1">
      <c r="A5040" t="s">
        <v>846</v>
      </c>
      <c r="B5040" t="s">
        <v>847</v>
      </c>
      <c r="C5040" t="s">
        <v>848</v>
      </c>
      <c r="D5040" t="s">
        <v>11</v>
      </c>
      <c r="E5040" t="s">
        <v>12</v>
      </c>
      <c r="F5040" t="s">
        <v>877</v>
      </c>
      <c r="G5040"/>
      <c r="H5040"/>
      <c r="I5040">
        <v>1</v>
      </c>
      <c r="J5040"/>
      <c r="K5040" s="111">
        <v>116.3</v>
      </c>
      <c r="L5040" s="61">
        <v>123</v>
      </c>
      <c r="M5040" s="61"/>
      <c r="N5040" s="72"/>
      <c r="O5040" s="111">
        <v>123</v>
      </c>
      <c r="P5040" s="147">
        <v>123</v>
      </c>
      <c r="Q5040" t="s">
        <v>877</v>
      </c>
      <c r="R5040">
        <v>1</v>
      </c>
      <c r="S5040" t="s">
        <v>14</v>
      </c>
      <c r="T5040" t="s">
        <v>980</v>
      </c>
      <c r="U5040" t="s">
        <v>15</v>
      </c>
      <c r="V5040"/>
    </row>
    <row r="5041" spans="1:22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976</v>
      </c>
      <c r="G5041"/>
      <c r="H5041"/>
      <c r="I5041">
        <v>1</v>
      </c>
      <c r="J5041"/>
      <c r="K5041" s="110"/>
      <c r="L5041" s="60">
        <v>2001.4</v>
      </c>
      <c r="M5041" s="60"/>
      <c r="N5041" s="71"/>
      <c r="O5041" s="110">
        <v>2001.4</v>
      </c>
      <c r="P5041" s="147">
        <v>2001.4</v>
      </c>
      <c r="Q5041" t="s">
        <v>976</v>
      </c>
      <c r="R5041">
        <v>1</v>
      </c>
      <c r="S5041" t="s">
        <v>14</v>
      </c>
      <c r="T5041" t="s">
        <v>981</v>
      </c>
      <c r="U5041" t="s">
        <v>15</v>
      </c>
      <c r="V5041"/>
    </row>
    <row r="5042" spans="1:22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878</v>
      </c>
      <c r="G5042"/>
      <c r="H5042"/>
      <c r="I5042">
        <v>1</v>
      </c>
      <c r="J5042"/>
      <c r="K5042" s="111">
        <v>275.39999999999998</v>
      </c>
      <c r="L5042" s="61">
        <v>290</v>
      </c>
      <c r="M5042" s="61"/>
      <c r="N5042" s="72"/>
      <c r="O5042" s="111">
        <v>290</v>
      </c>
      <c r="P5042" s="147">
        <v>290</v>
      </c>
      <c r="Q5042" t="s">
        <v>878</v>
      </c>
      <c r="R5042">
        <v>1</v>
      </c>
      <c r="S5042" t="s">
        <v>14</v>
      </c>
      <c r="T5042" t="s">
        <v>980</v>
      </c>
      <c r="U5042" t="s">
        <v>15</v>
      </c>
      <c r="V5042"/>
    </row>
    <row r="5043" spans="1:22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879</v>
      </c>
      <c r="G5043"/>
      <c r="H5043"/>
      <c r="I5043">
        <v>1</v>
      </c>
      <c r="J5043"/>
      <c r="K5043" s="111">
        <v>94.9</v>
      </c>
      <c r="L5043" s="61">
        <v>100</v>
      </c>
      <c r="M5043" s="61"/>
      <c r="N5043" s="72"/>
      <c r="O5043" s="111">
        <v>100</v>
      </c>
      <c r="P5043" s="147">
        <v>100</v>
      </c>
      <c r="Q5043" t="s">
        <v>879</v>
      </c>
      <c r="R5043">
        <v>1</v>
      </c>
      <c r="S5043" t="s">
        <v>14</v>
      </c>
      <c r="T5043" t="s">
        <v>980</v>
      </c>
      <c r="U5043" t="s">
        <v>15</v>
      </c>
      <c r="V5043"/>
    </row>
    <row r="5044" spans="1:22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880</v>
      </c>
      <c r="G5044"/>
      <c r="H5044"/>
      <c r="I5044">
        <v>1</v>
      </c>
      <c r="J5044"/>
      <c r="K5044" s="111">
        <v>310.10000000000002</v>
      </c>
      <c r="L5044" s="61">
        <v>310.10000000000002</v>
      </c>
      <c r="M5044" s="61"/>
      <c r="N5044" s="72"/>
      <c r="O5044" s="111">
        <v>310.10000000000002</v>
      </c>
      <c r="P5044" s="147">
        <v>310.10000000000002</v>
      </c>
      <c r="Q5044" t="s">
        <v>880</v>
      </c>
      <c r="R5044">
        <v>1</v>
      </c>
      <c r="S5044" t="s">
        <v>14</v>
      </c>
      <c r="T5044" t="s">
        <v>980</v>
      </c>
      <c r="U5044" t="s">
        <v>15</v>
      </c>
      <c r="V5044"/>
    </row>
    <row r="5045" spans="1:22" s="5" customFormat="1">
      <c r="A5045" t="s">
        <v>849</v>
      </c>
      <c r="B5045" t="s">
        <v>850</v>
      </c>
      <c r="C5045" t="s">
        <v>851</v>
      </c>
      <c r="D5045" t="s">
        <v>11</v>
      </c>
      <c r="E5045" t="s">
        <v>12</v>
      </c>
      <c r="F5045" t="s">
        <v>13</v>
      </c>
      <c r="G5045"/>
      <c r="H5045"/>
      <c r="I5045">
        <v>1</v>
      </c>
      <c r="J5045"/>
      <c r="K5045" s="110">
        <v>15300</v>
      </c>
      <c r="L5045" s="60">
        <v>16065</v>
      </c>
      <c r="M5045" s="60"/>
      <c r="N5045" s="71"/>
      <c r="O5045" s="110">
        <v>16065</v>
      </c>
      <c r="P5045" s="147">
        <v>16065</v>
      </c>
      <c r="Q5045" t="s">
        <v>13</v>
      </c>
      <c r="R5045">
        <v>1</v>
      </c>
      <c r="S5045" t="s">
        <v>14</v>
      </c>
      <c r="T5045" t="s">
        <v>980</v>
      </c>
      <c r="U5045" t="s">
        <v>15</v>
      </c>
      <c r="V5045"/>
    </row>
    <row r="5046" spans="1:22" s="5" customFormat="1">
      <c r="A5046" t="s">
        <v>849</v>
      </c>
      <c r="B5046" t="s">
        <v>850</v>
      </c>
      <c r="C5046" t="s">
        <v>851</v>
      </c>
      <c r="D5046" t="s">
        <v>11</v>
      </c>
      <c r="E5046" t="s">
        <v>12</v>
      </c>
      <c r="F5046" t="s">
        <v>872</v>
      </c>
      <c r="G5046"/>
      <c r="H5046"/>
      <c r="I5046">
        <v>1</v>
      </c>
      <c r="J5046"/>
      <c r="K5046" s="110">
        <v>4559.3999999999996</v>
      </c>
      <c r="L5046" s="60">
        <v>4788</v>
      </c>
      <c r="M5046" s="60"/>
      <c r="N5046" s="71"/>
      <c r="O5046" s="110">
        <v>4788</v>
      </c>
      <c r="P5046" s="147">
        <v>4788</v>
      </c>
      <c r="Q5046" t="s">
        <v>872</v>
      </c>
      <c r="R5046">
        <v>1</v>
      </c>
      <c r="S5046" t="s">
        <v>14</v>
      </c>
      <c r="T5046" t="s">
        <v>980</v>
      </c>
      <c r="U5046" t="s">
        <v>15</v>
      </c>
      <c r="V5046"/>
    </row>
    <row r="5047" spans="1:22" s="5" customFormat="1">
      <c r="A5047" t="s">
        <v>849</v>
      </c>
      <c r="B5047" t="s">
        <v>850</v>
      </c>
      <c r="C5047" t="s">
        <v>851</v>
      </c>
      <c r="D5047" t="s">
        <v>11</v>
      </c>
      <c r="E5047" t="s">
        <v>12</v>
      </c>
      <c r="F5047" t="s">
        <v>873</v>
      </c>
      <c r="G5047"/>
      <c r="H5047"/>
      <c r="I5047">
        <v>1</v>
      </c>
      <c r="J5047"/>
      <c r="K5047" s="111">
        <v>612</v>
      </c>
      <c r="L5047" s="61">
        <v>643</v>
      </c>
      <c r="M5047" s="61"/>
      <c r="N5047" s="72"/>
      <c r="O5047" s="111">
        <v>643</v>
      </c>
      <c r="P5047" s="147">
        <v>643</v>
      </c>
      <c r="Q5047" t="s">
        <v>873</v>
      </c>
      <c r="R5047">
        <v>1</v>
      </c>
      <c r="S5047" t="s">
        <v>14</v>
      </c>
      <c r="T5047" t="s">
        <v>980</v>
      </c>
      <c r="U5047" t="s">
        <v>15</v>
      </c>
      <c r="V5047"/>
    </row>
    <row r="5048" spans="1:22" s="5" customFormat="1">
      <c r="A5048" t="s">
        <v>849</v>
      </c>
      <c r="B5048" t="s">
        <v>850</v>
      </c>
      <c r="C5048" t="s">
        <v>851</v>
      </c>
      <c r="D5048" t="s">
        <v>11</v>
      </c>
      <c r="E5048" t="s">
        <v>12</v>
      </c>
      <c r="F5048" t="s">
        <v>874</v>
      </c>
      <c r="G5048"/>
      <c r="H5048"/>
      <c r="I5048">
        <v>1</v>
      </c>
      <c r="J5048"/>
      <c r="K5048" s="111">
        <v>416.2</v>
      </c>
      <c r="L5048" s="61">
        <v>416.2</v>
      </c>
      <c r="M5048" s="61"/>
      <c r="N5048" s="72"/>
      <c r="O5048" s="111">
        <v>416.2</v>
      </c>
      <c r="P5048" s="147">
        <v>416.2</v>
      </c>
      <c r="Q5048" t="s">
        <v>874</v>
      </c>
      <c r="R5048">
        <v>1</v>
      </c>
      <c r="S5048" t="s">
        <v>14</v>
      </c>
      <c r="T5048" t="s">
        <v>980</v>
      </c>
      <c r="U5048" t="s">
        <v>15</v>
      </c>
      <c r="V5048"/>
    </row>
    <row r="5049" spans="1:22" s="5" customFormat="1">
      <c r="A5049" t="s">
        <v>849</v>
      </c>
      <c r="B5049" t="s">
        <v>850</v>
      </c>
      <c r="C5049" t="s">
        <v>851</v>
      </c>
      <c r="D5049" t="s">
        <v>11</v>
      </c>
      <c r="E5049" t="s">
        <v>12</v>
      </c>
      <c r="F5049" t="s">
        <v>875</v>
      </c>
      <c r="G5049"/>
      <c r="H5049"/>
      <c r="I5049">
        <v>1</v>
      </c>
      <c r="J5049"/>
      <c r="K5049" s="112">
        <v>159120</v>
      </c>
      <c r="L5049" s="62">
        <v>167076</v>
      </c>
      <c r="M5049" s="62"/>
      <c r="N5049" s="73"/>
      <c r="O5049" s="112">
        <v>167076</v>
      </c>
      <c r="P5049" s="147">
        <v>167076</v>
      </c>
      <c r="Q5049" t="s">
        <v>875</v>
      </c>
      <c r="R5049">
        <v>1</v>
      </c>
      <c r="S5049" t="s">
        <v>14</v>
      </c>
      <c r="T5049" t="s">
        <v>980</v>
      </c>
      <c r="U5049" t="s">
        <v>15</v>
      </c>
      <c r="V5049"/>
    </row>
    <row r="5050" spans="1:22" s="5" customFormat="1">
      <c r="A5050" t="s">
        <v>849</v>
      </c>
      <c r="B5050" t="s">
        <v>850</v>
      </c>
      <c r="C5050" t="s">
        <v>851</v>
      </c>
      <c r="D5050" t="s">
        <v>11</v>
      </c>
      <c r="E5050" t="s">
        <v>12</v>
      </c>
      <c r="F5050" t="s">
        <v>876</v>
      </c>
      <c r="G5050"/>
      <c r="H5050"/>
      <c r="I5050">
        <v>1</v>
      </c>
      <c r="J5050"/>
      <c r="K5050" s="110">
        <v>4896</v>
      </c>
      <c r="L5050" s="60">
        <v>5141</v>
      </c>
      <c r="M5050" s="60"/>
      <c r="N5050" s="71"/>
      <c r="O5050" s="110">
        <v>5141</v>
      </c>
      <c r="P5050" s="147">
        <v>5141</v>
      </c>
      <c r="Q5050" t="s">
        <v>876</v>
      </c>
      <c r="R5050">
        <v>1</v>
      </c>
      <c r="S5050" t="s">
        <v>14</v>
      </c>
      <c r="T5050" t="s">
        <v>980</v>
      </c>
      <c r="U5050" t="s">
        <v>15</v>
      </c>
      <c r="V5050"/>
    </row>
    <row r="5051" spans="1:22" s="5" customFormat="1">
      <c r="A5051" t="s">
        <v>849</v>
      </c>
      <c r="B5051" t="s">
        <v>850</v>
      </c>
      <c r="C5051" t="s">
        <v>851</v>
      </c>
      <c r="D5051" t="s">
        <v>11</v>
      </c>
      <c r="E5051" t="s">
        <v>12</v>
      </c>
      <c r="F5051" t="s">
        <v>877</v>
      </c>
      <c r="G5051"/>
      <c r="H5051"/>
      <c r="I5051">
        <v>1</v>
      </c>
      <c r="J5051"/>
      <c r="K5051" s="110">
        <v>2325.6</v>
      </c>
      <c r="L5051" s="60">
        <v>2442</v>
      </c>
      <c r="M5051" s="60"/>
      <c r="N5051" s="71"/>
      <c r="O5051" s="110">
        <v>2442</v>
      </c>
      <c r="P5051" s="147">
        <v>2442</v>
      </c>
      <c r="Q5051" t="s">
        <v>877</v>
      </c>
      <c r="R5051">
        <v>1</v>
      </c>
      <c r="S5051" t="s">
        <v>14</v>
      </c>
      <c r="T5051" t="s">
        <v>980</v>
      </c>
      <c r="U5051" t="s">
        <v>15</v>
      </c>
      <c r="V5051"/>
    </row>
    <row r="5052" spans="1:22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976</v>
      </c>
      <c r="G5052"/>
      <c r="H5052"/>
      <c r="I5052">
        <v>1</v>
      </c>
      <c r="J5052"/>
      <c r="K5052" s="110"/>
      <c r="L5052" s="60">
        <v>37913.4</v>
      </c>
      <c r="M5052" s="60"/>
      <c r="N5052" s="71"/>
      <c r="O5052" s="110">
        <v>37913.4</v>
      </c>
      <c r="P5052" s="147">
        <v>37913.4</v>
      </c>
      <c r="Q5052" t="s">
        <v>976</v>
      </c>
      <c r="R5052">
        <v>1</v>
      </c>
      <c r="S5052" t="s">
        <v>14</v>
      </c>
      <c r="T5052" t="s">
        <v>981</v>
      </c>
      <c r="U5052" t="s">
        <v>15</v>
      </c>
      <c r="V5052"/>
    </row>
    <row r="5053" spans="1:22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878</v>
      </c>
      <c r="G5053"/>
      <c r="H5053"/>
      <c r="I5053">
        <v>1</v>
      </c>
      <c r="J5053"/>
      <c r="K5053" s="110">
        <v>5508</v>
      </c>
      <c r="L5053" s="60">
        <v>5784</v>
      </c>
      <c r="M5053" s="60"/>
      <c r="N5053" s="71"/>
      <c r="O5053" s="110">
        <v>5784</v>
      </c>
      <c r="P5053" s="147">
        <v>5784</v>
      </c>
      <c r="Q5053" t="s">
        <v>878</v>
      </c>
      <c r="R5053">
        <v>1</v>
      </c>
      <c r="S5053" t="s">
        <v>14</v>
      </c>
      <c r="T5053" t="s">
        <v>980</v>
      </c>
      <c r="U5053" t="s">
        <v>15</v>
      </c>
      <c r="V5053"/>
    </row>
    <row r="5054" spans="1:22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879</v>
      </c>
      <c r="G5054"/>
      <c r="H5054"/>
      <c r="I5054">
        <v>1</v>
      </c>
      <c r="J5054"/>
      <c r="K5054" s="110">
        <v>1836</v>
      </c>
      <c r="L5054" s="60">
        <v>1928</v>
      </c>
      <c r="M5054" s="60"/>
      <c r="N5054" s="71"/>
      <c r="O5054" s="110">
        <v>1928</v>
      </c>
      <c r="P5054" s="147">
        <v>1928</v>
      </c>
      <c r="Q5054" t="s">
        <v>879</v>
      </c>
      <c r="R5054">
        <v>1</v>
      </c>
      <c r="S5054" t="s">
        <v>14</v>
      </c>
      <c r="T5054" t="s">
        <v>980</v>
      </c>
      <c r="U5054" t="s">
        <v>15</v>
      </c>
      <c r="V5054"/>
    </row>
    <row r="5055" spans="1:22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880</v>
      </c>
      <c r="G5055"/>
      <c r="H5055"/>
      <c r="I5055">
        <v>1</v>
      </c>
      <c r="J5055"/>
      <c r="K5055" s="110">
        <v>5997.6</v>
      </c>
      <c r="L5055" s="60">
        <v>5997.6</v>
      </c>
      <c r="M5055" s="60"/>
      <c r="N5055" s="71"/>
      <c r="O5055" s="110">
        <v>5997.6</v>
      </c>
      <c r="P5055" s="147">
        <v>5997.6</v>
      </c>
      <c r="Q5055" t="s">
        <v>880</v>
      </c>
      <c r="R5055">
        <v>1</v>
      </c>
      <c r="S5055" t="s">
        <v>14</v>
      </c>
      <c r="T5055" t="s">
        <v>980</v>
      </c>
      <c r="U5055" t="s">
        <v>15</v>
      </c>
      <c r="V5055"/>
    </row>
    <row r="5056" spans="1:22" s="5" customFormat="1">
      <c r="A5056" t="s">
        <v>852</v>
      </c>
      <c r="B5056" t="s">
        <v>853</v>
      </c>
      <c r="C5056" t="s">
        <v>854</v>
      </c>
      <c r="D5056" t="s">
        <v>11</v>
      </c>
      <c r="E5056" t="s">
        <v>12</v>
      </c>
      <c r="F5056" t="s">
        <v>13</v>
      </c>
      <c r="G5056"/>
      <c r="H5056"/>
      <c r="I5056">
        <v>1</v>
      </c>
      <c r="J5056"/>
      <c r="K5056" s="110">
        <v>7650</v>
      </c>
      <c r="L5056" s="60">
        <v>8033</v>
      </c>
      <c r="M5056" s="60"/>
      <c r="N5056" s="71"/>
      <c r="O5056" s="110">
        <v>8033</v>
      </c>
      <c r="P5056" s="147">
        <v>8033</v>
      </c>
      <c r="Q5056" t="s">
        <v>13</v>
      </c>
      <c r="R5056">
        <v>1</v>
      </c>
      <c r="S5056" t="s">
        <v>14</v>
      </c>
      <c r="T5056" t="s">
        <v>980</v>
      </c>
      <c r="U5056" t="s">
        <v>15</v>
      </c>
      <c r="V5056"/>
    </row>
    <row r="5057" spans="1:22" s="5" customFormat="1">
      <c r="A5057" t="s">
        <v>852</v>
      </c>
      <c r="B5057" t="s">
        <v>853</v>
      </c>
      <c r="C5057" t="s">
        <v>854</v>
      </c>
      <c r="D5057" t="s">
        <v>11</v>
      </c>
      <c r="E5057" t="s">
        <v>12</v>
      </c>
      <c r="F5057" t="s">
        <v>872</v>
      </c>
      <c r="G5057"/>
      <c r="H5057"/>
      <c r="I5057">
        <v>1</v>
      </c>
      <c r="J5057"/>
      <c r="K5057" s="110">
        <v>2279.6999999999998</v>
      </c>
      <c r="L5057" s="60">
        <v>2394</v>
      </c>
      <c r="M5057" s="60"/>
      <c r="N5057" s="71"/>
      <c r="O5057" s="110">
        <v>2394</v>
      </c>
      <c r="P5057" s="147">
        <v>2394</v>
      </c>
      <c r="Q5057" t="s">
        <v>872</v>
      </c>
      <c r="R5057">
        <v>1</v>
      </c>
      <c r="S5057" t="s">
        <v>14</v>
      </c>
      <c r="T5057" t="s">
        <v>980</v>
      </c>
      <c r="U5057" t="s">
        <v>15</v>
      </c>
      <c r="V5057"/>
    </row>
    <row r="5058" spans="1:22" s="5" customFormat="1">
      <c r="A5058" t="s">
        <v>852</v>
      </c>
      <c r="B5058" t="s">
        <v>853</v>
      </c>
      <c r="C5058" t="s">
        <v>854</v>
      </c>
      <c r="D5058" t="s">
        <v>11</v>
      </c>
      <c r="E5058" t="s">
        <v>12</v>
      </c>
      <c r="F5058" t="s">
        <v>873</v>
      </c>
      <c r="G5058"/>
      <c r="H5058"/>
      <c r="I5058">
        <v>1</v>
      </c>
      <c r="J5058"/>
      <c r="K5058" s="111">
        <v>306</v>
      </c>
      <c r="L5058" s="61">
        <v>322</v>
      </c>
      <c r="M5058" s="61"/>
      <c r="N5058" s="72"/>
      <c r="O5058" s="111">
        <v>322</v>
      </c>
      <c r="P5058" s="147">
        <v>322</v>
      </c>
      <c r="Q5058" t="s">
        <v>873</v>
      </c>
      <c r="R5058">
        <v>1</v>
      </c>
      <c r="S5058" t="s">
        <v>14</v>
      </c>
      <c r="T5058" t="s">
        <v>980</v>
      </c>
      <c r="U5058" t="s">
        <v>15</v>
      </c>
      <c r="V5058"/>
    </row>
    <row r="5059" spans="1:22" s="5" customFormat="1">
      <c r="A5059" t="s">
        <v>852</v>
      </c>
      <c r="B5059" t="s">
        <v>853</v>
      </c>
      <c r="C5059" t="s">
        <v>854</v>
      </c>
      <c r="D5059" t="s">
        <v>11</v>
      </c>
      <c r="E5059" t="s">
        <v>12</v>
      </c>
      <c r="F5059" t="s">
        <v>874</v>
      </c>
      <c r="G5059"/>
      <c r="H5059"/>
      <c r="I5059">
        <v>1</v>
      </c>
      <c r="J5059"/>
      <c r="K5059" s="111">
        <v>238.7</v>
      </c>
      <c r="L5059" s="61">
        <v>238.7</v>
      </c>
      <c r="M5059" s="61"/>
      <c r="N5059" s="72"/>
      <c r="O5059" s="111">
        <v>238.7</v>
      </c>
      <c r="P5059" s="147">
        <v>238.7</v>
      </c>
      <c r="Q5059" t="s">
        <v>874</v>
      </c>
      <c r="R5059">
        <v>1</v>
      </c>
      <c r="S5059" t="s">
        <v>14</v>
      </c>
      <c r="T5059" t="s">
        <v>980</v>
      </c>
      <c r="U5059" t="s">
        <v>15</v>
      </c>
      <c r="V5059"/>
    </row>
    <row r="5060" spans="1:22" s="5" customFormat="1">
      <c r="A5060" t="s">
        <v>852</v>
      </c>
      <c r="B5060" t="s">
        <v>853</v>
      </c>
      <c r="C5060" t="s">
        <v>854</v>
      </c>
      <c r="D5060" t="s">
        <v>11</v>
      </c>
      <c r="E5060" t="s">
        <v>12</v>
      </c>
      <c r="F5060" t="s">
        <v>875</v>
      </c>
      <c r="G5060"/>
      <c r="H5060"/>
      <c r="I5060">
        <v>1</v>
      </c>
      <c r="J5060"/>
      <c r="K5060" s="112">
        <v>79560</v>
      </c>
      <c r="L5060" s="62">
        <v>83538</v>
      </c>
      <c r="M5060" s="62"/>
      <c r="N5060" s="73"/>
      <c r="O5060" s="112">
        <v>83538</v>
      </c>
      <c r="P5060" s="147">
        <v>83538</v>
      </c>
      <c r="Q5060" t="s">
        <v>875</v>
      </c>
      <c r="R5060">
        <v>1</v>
      </c>
      <c r="S5060" t="s">
        <v>14</v>
      </c>
      <c r="T5060" t="s">
        <v>980</v>
      </c>
      <c r="U5060" t="s">
        <v>15</v>
      </c>
      <c r="V5060"/>
    </row>
    <row r="5061" spans="1:22" s="5" customFormat="1">
      <c r="A5061" t="s">
        <v>852</v>
      </c>
      <c r="B5061" t="s">
        <v>853</v>
      </c>
      <c r="C5061" t="s">
        <v>854</v>
      </c>
      <c r="D5061" t="s">
        <v>11</v>
      </c>
      <c r="E5061" t="s">
        <v>12</v>
      </c>
      <c r="F5061" t="s">
        <v>876</v>
      </c>
      <c r="G5061"/>
      <c r="H5061"/>
      <c r="I5061">
        <v>1</v>
      </c>
      <c r="J5061"/>
      <c r="K5061" s="110">
        <v>2601</v>
      </c>
      <c r="L5061" s="60">
        <v>2732</v>
      </c>
      <c r="M5061" s="60"/>
      <c r="N5061" s="71"/>
      <c r="O5061" s="110">
        <v>2732</v>
      </c>
      <c r="P5061" s="147">
        <v>2732</v>
      </c>
      <c r="Q5061" t="s">
        <v>876</v>
      </c>
      <c r="R5061">
        <v>1</v>
      </c>
      <c r="S5061" t="s">
        <v>14</v>
      </c>
      <c r="T5061" t="s">
        <v>980</v>
      </c>
      <c r="U5061" t="s">
        <v>15</v>
      </c>
      <c r="V5061"/>
    </row>
    <row r="5062" spans="1:22" s="5" customFormat="1">
      <c r="A5062" t="s">
        <v>852</v>
      </c>
      <c r="B5062" t="s">
        <v>853</v>
      </c>
      <c r="C5062" t="s">
        <v>854</v>
      </c>
      <c r="D5062" t="s">
        <v>11</v>
      </c>
      <c r="E5062" t="s">
        <v>12</v>
      </c>
      <c r="F5062" t="s">
        <v>877</v>
      </c>
      <c r="G5062"/>
      <c r="H5062"/>
      <c r="I5062">
        <v>1</v>
      </c>
      <c r="J5062"/>
      <c r="K5062" s="110">
        <v>1101.5999999999999</v>
      </c>
      <c r="L5062" s="60">
        <v>1157</v>
      </c>
      <c r="M5062" s="60"/>
      <c r="N5062" s="71"/>
      <c r="O5062" s="110">
        <v>1157</v>
      </c>
      <c r="P5062" s="147">
        <v>1157</v>
      </c>
      <c r="Q5062" t="s">
        <v>877</v>
      </c>
      <c r="R5062">
        <v>1</v>
      </c>
      <c r="S5062" t="s">
        <v>14</v>
      </c>
      <c r="T5062" t="s">
        <v>980</v>
      </c>
      <c r="U5062" t="s">
        <v>15</v>
      </c>
      <c r="V5062"/>
    </row>
    <row r="5063" spans="1:22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976</v>
      </c>
      <c r="G5063"/>
      <c r="H5063"/>
      <c r="I5063">
        <v>1</v>
      </c>
      <c r="J5063"/>
      <c r="K5063" s="110"/>
      <c r="L5063" s="60">
        <v>18956.8</v>
      </c>
      <c r="M5063" s="60"/>
      <c r="N5063" s="71"/>
      <c r="O5063" s="110">
        <v>18956.8</v>
      </c>
      <c r="P5063" s="147">
        <v>18956.8</v>
      </c>
      <c r="Q5063" t="s">
        <v>976</v>
      </c>
      <c r="R5063">
        <v>1</v>
      </c>
      <c r="S5063" t="s">
        <v>14</v>
      </c>
      <c r="T5063" t="s">
        <v>981</v>
      </c>
      <c r="U5063" t="s">
        <v>15</v>
      </c>
      <c r="V5063"/>
    </row>
    <row r="5064" spans="1:22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878</v>
      </c>
      <c r="G5064"/>
      <c r="H5064"/>
      <c r="I5064">
        <v>1</v>
      </c>
      <c r="J5064"/>
      <c r="K5064" s="110">
        <v>2937.6</v>
      </c>
      <c r="L5064" s="60">
        <v>3085</v>
      </c>
      <c r="M5064" s="60"/>
      <c r="N5064" s="71"/>
      <c r="O5064" s="110">
        <v>3085</v>
      </c>
      <c r="P5064" s="147">
        <v>3085</v>
      </c>
      <c r="Q5064" t="s">
        <v>878</v>
      </c>
      <c r="R5064">
        <v>1</v>
      </c>
      <c r="S5064" t="s">
        <v>14</v>
      </c>
      <c r="T5064" t="s">
        <v>980</v>
      </c>
      <c r="U5064" t="s">
        <v>15</v>
      </c>
      <c r="V5064"/>
    </row>
    <row r="5065" spans="1:22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879</v>
      </c>
      <c r="G5065"/>
      <c r="H5065"/>
      <c r="I5065">
        <v>1</v>
      </c>
      <c r="J5065"/>
      <c r="K5065" s="111">
        <v>918</v>
      </c>
      <c r="L5065" s="61">
        <v>964</v>
      </c>
      <c r="M5065" s="61"/>
      <c r="N5065" s="72"/>
      <c r="O5065" s="111">
        <v>964</v>
      </c>
      <c r="P5065" s="147">
        <v>964</v>
      </c>
      <c r="Q5065" t="s">
        <v>879</v>
      </c>
      <c r="R5065">
        <v>1</v>
      </c>
      <c r="S5065" t="s">
        <v>14</v>
      </c>
      <c r="T5065" t="s">
        <v>980</v>
      </c>
      <c r="U5065" t="s">
        <v>15</v>
      </c>
      <c r="V5065"/>
    </row>
    <row r="5066" spans="1:22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880</v>
      </c>
      <c r="G5066"/>
      <c r="H5066"/>
      <c r="I5066">
        <v>1</v>
      </c>
      <c r="J5066"/>
      <c r="K5066" s="110">
        <v>2998.8</v>
      </c>
      <c r="L5066" s="60">
        <v>2998.8</v>
      </c>
      <c r="M5066" s="60"/>
      <c r="N5066" s="71"/>
      <c r="O5066" s="110">
        <v>2998.8</v>
      </c>
      <c r="P5066" s="147">
        <v>2998.8</v>
      </c>
      <c r="Q5066" t="s">
        <v>880</v>
      </c>
      <c r="R5066">
        <v>1</v>
      </c>
      <c r="S5066" t="s">
        <v>14</v>
      </c>
      <c r="T5066" t="s">
        <v>980</v>
      </c>
      <c r="U5066" t="s">
        <v>15</v>
      </c>
      <c r="V5066"/>
    </row>
    <row r="5067" spans="1:22" s="5" customFormat="1">
      <c r="A5067" t="s">
        <v>855</v>
      </c>
      <c r="B5067" t="s">
        <v>856</v>
      </c>
      <c r="C5067" t="s">
        <v>857</v>
      </c>
      <c r="D5067" t="s">
        <v>11</v>
      </c>
      <c r="E5067" t="s">
        <v>12</v>
      </c>
      <c r="F5067" t="s">
        <v>13</v>
      </c>
      <c r="G5067"/>
      <c r="H5067"/>
      <c r="I5067">
        <v>1</v>
      </c>
      <c r="J5067"/>
      <c r="K5067" s="110">
        <v>7650</v>
      </c>
      <c r="L5067" s="60">
        <v>8033</v>
      </c>
      <c r="M5067" s="60"/>
      <c r="N5067" s="71"/>
      <c r="O5067" s="110">
        <v>8033</v>
      </c>
      <c r="P5067" s="147">
        <v>8033</v>
      </c>
      <c r="Q5067" t="s">
        <v>13</v>
      </c>
      <c r="R5067">
        <v>1</v>
      </c>
      <c r="S5067" t="s">
        <v>14</v>
      </c>
      <c r="T5067" t="s">
        <v>980</v>
      </c>
      <c r="U5067" t="s">
        <v>15</v>
      </c>
      <c r="V5067"/>
    </row>
    <row r="5068" spans="1:22" s="5" customFormat="1">
      <c r="A5068" t="s">
        <v>855</v>
      </c>
      <c r="B5068" t="s">
        <v>856</v>
      </c>
      <c r="C5068" t="s">
        <v>857</v>
      </c>
      <c r="D5068" t="s">
        <v>11</v>
      </c>
      <c r="E5068" t="s">
        <v>12</v>
      </c>
      <c r="F5068" t="s">
        <v>872</v>
      </c>
      <c r="G5068"/>
      <c r="H5068"/>
      <c r="I5068">
        <v>1</v>
      </c>
      <c r="J5068"/>
      <c r="K5068" s="110">
        <v>2279.6999999999998</v>
      </c>
      <c r="L5068" s="60">
        <v>2394</v>
      </c>
      <c r="M5068" s="60"/>
      <c r="N5068" s="71"/>
      <c r="O5068" s="110">
        <v>2394</v>
      </c>
      <c r="P5068" s="147">
        <v>2394</v>
      </c>
      <c r="Q5068" t="s">
        <v>872</v>
      </c>
      <c r="R5068">
        <v>1</v>
      </c>
      <c r="S5068" t="s">
        <v>14</v>
      </c>
      <c r="T5068" t="s">
        <v>980</v>
      </c>
      <c r="U5068" t="s">
        <v>15</v>
      </c>
      <c r="V5068"/>
    </row>
    <row r="5069" spans="1:22" s="5" customFormat="1">
      <c r="A5069" t="s">
        <v>855</v>
      </c>
      <c r="B5069" t="s">
        <v>856</v>
      </c>
      <c r="C5069" t="s">
        <v>857</v>
      </c>
      <c r="D5069" t="s">
        <v>11</v>
      </c>
      <c r="E5069" t="s">
        <v>12</v>
      </c>
      <c r="F5069" t="s">
        <v>873</v>
      </c>
      <c r="G5069"/>
      <c r="H5069"/>
      <c r="I5069">
        <v>1</v>
      </c>
      <c r="J5069"/>
      <c r="K5069" s="111">
        <v>306</v>
      </c>
      <c r="L5069" s="61">
        <v>322</v>
      </c>
      <c r="M5069" s="61"/>
      <c r="N5069" s="72"/>
      <c r="O5069" s="111">
        <v>322</v>
      </c>
      <c r="P5069" s="147">
        <v>322</v>
      </c>
      <c r="Q5069" t="s">
        <v>873</v>
      </c>
      <c r="R5069">
        <v>1</v>
      </c>
      <c r="S5069" t="s">
        <v>14</v>
      </c>
      <c r="T5069" t="s">
        <v>980</v>
      </c>
      <c r="U5069" t="s">
        <v>15</v>
      </c>
      <c r="V5069"/>
    </row>
    <row r="5070" spans="1:22" s="5" customFormat="1">
      <c r="A5070" t="s">
        <v>855</v>
      </c>
      <c r="B5070" t="s">
        <v>856</v>
      </c>
      <c r="C5070" t="s">
        <v>857</v>
      </c>
      <c r="D5070" t="s">
        <v>11</v>
      </c>
      <c r="E5070" t="s">
        <v>12</v>
      </c>
      <c r="F5070" t="s">
        <v>874</v>
      </c>
      <c r="G5070"/>
      <c r="H5070"/>
      <c r="I5070">
        <v>1</v>
      </c>
      <c r="J5070"/>
      <c r="K5070" s="111">
        <v>238.7</v>
      </c>
      <c r="L5070" s="61">
        <v>238.7</v>
      </c>
      <c r="M5070" s="61"/>
      <c r="N5070" s="72"/>
      <c r="O5070" s="111">
        <v>238.7</v>
      </c>
      <c r="P5070" s="147">
        <v>238.7</v>
      </c>
      <c r="Q5070" t="s">
        <v>874</v>
      </c>
      <c r="R5070">
        <v>1</v>
      </c>
      <c r="S5070" t="s">
        <v>14</v>
      </c>
      <c r="T5070" t="s">
        <v>980</v>
      </c>
      <c r="U5070" t="s">
        <v>15</v>
      </c>
      <c r="V5070"/>
    </row>
    <row r="5071" spans="1:22" s="5" customFormat="1">
      <c r="A5071" t="s">
        <v>855</v>
      </c>
      <c r="B5071" t="s">
        <v>856</v>
      </c>
      <c r="C5071" t="s">
        <v>857</v>
      </c>
      <c r="D5071" t="s">
        <v>11</v>
      </c>
      <c r="E5071" t="s">
        <v>12</v>
      </c>
      <c r="F5071" t="s">
        <v>875</v>
      </c>
      <c r="G5071"/>
      <c r="H5071"/>
      <c r="I5071">
        <v>1</v>
      </c>
      <c r="J5071"/>
      <c r="K5071" s="112">
        <v>79560</v>
      </c>
      <c r="L5071" s="62">
        <v>83538</v>
      </c>
      <c r="M5071" s="62"/>
      <c r="N5071" s="73"/>
      <c r="O5071" s="112">
        <v>83538</v>
      </c>
      <c r="P5071" s="147">
        <v>83538</v>
      </c>
      <c r="Q5071" t="s">
        <v>875</v>
      </c>
      <c r="R5071">
        <v>1</v>
      </c>
      <c r="S5071" t="s">
        <v>14</v>
      </c>
      <c r="T5071" t="s">
        <v>980</v>
      </c>
      <c r="U5071" t="s">
        <v>15</v>
      </c>
      <c r="V5071"/>
    </row>
    <row r="5072" spans="1:22" s="5" customFormat="1">
      <c r="A5072" t="s">
        <v>855</v>
      </c>
      <c r="B5072" t="s">
        <v>856</v>
      </c>
      <c r="C5072" t="s">
        <v>857</v>
      </c>
      <c r="D5072" t="s">
        <v>11</v>
      </c>
      <c r="E5072" t="s">
        <v>12</v>
      </c>
      <c r="F5072" t="s">
        <v>876</v>
      </c>
      <c r="G5072"/>
      <c r="H5072"/>
      <c r="I5072">
        <v>1</v>
      </c>
      <c r="J5072"/>
      <c r="K5072" s="110">
        <v>2601</v>
      </c>
      <c r="L5072" s="60">
        <v>2732</v>
      </c>
      <c r="M5072" s="60"/>
      <c r="N5072" s="71"/>
      <c r="O5072" s="110">
        <v>2732</v>
      </c>
      <c r="P5072" s="147">
        <v>2732</v>
      </c>
      <c r="Q5072" t="s">
        <v>876</v>
      </c>
      <c r="R5072">
        <v>1</v>
      </c>
      <c r="S5072" t="s">
        <v>14</v>
      </c>
      <c r="T5072" t="s">
        <v>980</v>
      </c>
      <c r="U5072" t="s">
        <v>15</v>
      </c>
      <c r="V5072"/>
    </row>
    <row r="5073" spans="1:22" s="5" customFormat="1">
      <c r="A5073" t="s">
        <v>855</v>
      </c>
      <c r="B5073" t="s">
        <v>856</v>
      </c>
      <c r="C5073" t="s">
        <v>857</v>
      </c>
      <c r="D5073" t="s">
        <v>11</v>
      </c>
      <c r="E5073" t="s">
        <v>12</v>
      </c>
      <c r="F5073" t="s">
        <v>877</v>
      </c>
      <c r="G5073"/>
      <c r="H5073"/>
      <c r="I5073">
        <v>1</v>
      </c>
      <c r="J5073"/>
      <c r="K5073" s="110">
        <v>1101.5999999999999</v>
      </c>
      <c r="L5073" s="60">
        <v>1157</v>
      </c>
      <c r="M5073" s="60"/>
      <c r="N5073" s="71"/>
      <c r="O5073" s="110">
        <v>1157</v>
      </c>
      <c r="P5073" s="147">
        <v>1157</v>
      </c>
      <c r="Q5073" t="s">
        <v>877</v>
      </c>
      <c r="R5073">
        <v>1</v>
      </c>
      <c r="S5073" t="s">
        <v>14</v>
      </c>
      <c r="T5073" t="s">
        <v>980</v>
      </c>
      <c r="U5073" t="s">
        <v>15</v>
      </c>
      <c r="V5073"/>
    </row>
    <row r="5074" spans="1:22" s="5" customFormat="1">
      <c r="A5074" t="s">
        <v>855</v>
      </c>
      <c r="B5074" t="s">
        <v>856</v>
      </c>
      <c r="C5074" t="s">
        <v>857</v>
      </c>
      <c r="D5074" t="s">
        <v>11</v>
      </c>
      <c r="E5074" t="s">
        <v>12</v>
      </c>
      <c r="F5074" t="s">
        <v>976</v>
      </c>
      <c r="G5074"/>
      <c r="H5074"/>
      <c r="I5074">
        <v>1</v>
      </c>
      <c r="J5074"/>
      <c r="K5074" s="110"/>
      <c r="L5074" s="60">
        <v>18956.8</v>
      </c>
      <c r="M5074" s="60"/>
      <c r="N5074" s="71"/>
      <c r="O5074" s="110">
        <v>18956.8</v>
      </c>
      <c r="P5074" s="147">
        <v>18956.8</v>
      </c>
      <c r="Q5074" t="s">
        <v>976</v>
      </c>
      <c r="R5074">
        <v>1</v>
      </c>
      <c r="S5074" t="s">
        <v>14</v>
      </c>
      <c r="T5074" t="s">
        <v>981</v>
      </c>
      <c r="U5074" t="s">
        <v>15</v>
      </c>
      <c r="V5074"/>
    </row>
    <row r="5075" spans="1:22" s="5" customFormat="1">
      <c r="A5075" t="s">
        <v>855</v>
      </c>
      <c r="B5075" t="s">
        <v>856</v>
      </c>
      <c r="C5075" t="s">
        <v>857</v>
      </c>
      <c r="D5075" t="s">
        <v>11</v>
      </c>
      <c r="E5075" t="s">
        <v>12</v>
      </c>
      <c r="F5075" t="s">
        <v>878</v>
      </c>
      <c r="G5075"/>
      <c r="H5075"/>
      <c r="I5075">
        <v>1</v>
      </c>
      <c r="J5075"/>
      <c r="K5075" s="110">
        <v>2937.6</v>
      </c>
      <c r="L5075" s="60">
        <v>3085</v>
      </c>
      <c r="M5075" s="60"/>
      <c r="N5075" s="71"/>
      <c r="O5075" s="110">
        <v>3085</v>
      </c>
      <c r="P5075" s="147">
        <v>3085</v>
      </c>
      <c r="Q5075" t="s">
        <v>878</v>
      </c>
      <c r="R5075">
        <v>1</v>
      </c>
      <c r="S5075" t="s">
        <v>14</v>
      </c>
      <c r="T5075" t="s">
        <v>980</v>
      </c>
      <c r="U5075" t="s">
        <v>15</v>
      </c>
      <c r="V5075"/>
    </row>
    <row r="5076" spans="1:22" s="5" customFormat="1">
      <c r="A5076" t="s">
        <v>855</v>
      </c>
      <c r="B5076" t="s">
        <v>856</v>
      </c>
      <c r="C5076" t="s">
        <v>857</v>
      </c>
      <c r="D5076" t="s">
        <v>11</v>
      </c>
      <c r="E5076" t="s">
        <v>12</v>
      </c>
      <c r="F5076" t="s">
        <v>879</v>
      </c>
      <c r="G5076"/>
      <c r="H5076"/>
      <c r="I5076">
        <v>1</v>
      </c>
      <c r="J5076"/>
      <c r="K5076" s="111">
        <v>918</v>
      </c>
      <c r="L5076" s="61">
        <v>964</v>
      </c>
      <c r="M5076" s="61"/>
      <c r="N5076" s="72"/>
      <c r="O5076" s="111">
        <v>964</v>
      </c>
      <c r="P5076" s="147">
        <v>964</v>
      </c>
      <c r="Q5076" t="s">
        <v>879</v>
      </c>
      <c r="R5076">
        <v>1</v>
      </c>
      <c r="S5076" t="s">
        <v>14</v>
      </c>
      <c r="T5076" t="s">
        <v>980</v>
      </c>
      <c r="U5076" t="s">
        <v>15</v>
      </c>
      <c r="V5076"/>
    </row>
    <row r="5077" spans="1:22" s="5" customFormat="1">
      <c r="A5077" t="s">
        <v>855</v>
      </c>
      <c r="B5077" t="s">
        <v>856</v>
      </c>
      <c r="C5077" t="s">
        <v>857</v>
      </c>
      <c r="D5077" t="s">
        <v>11</v>
      </c>
      <c r="E5077" t="s">
        <v>12</v>
      </c>
      <c r="F5077" t="s">
        <v>880</v>
      </c>
      <c r="G5077"/>
      <c r="H5077"/>
      <c r="I5077">
        <v>1</v>
      </c>
      <c r="J5077"/>
      <c r="K5077" s="110">
        <v>2998.8</v>
      </c>
      <c r="L5077" s="60">
        <v>2998.8</v>
      </c>
      <c r="M5077" s="60"/>
      <c r="N5077" s="71"/>
      <c r="O5077" s="110">
        <v>2998.8</v>
      </c>
      <c r="P5077" s="147">
        <v>2998.8</v>
      </c>
      <c r="Q5077" t="s">
        <v>880</v>
      </c>
      <c r="R5077">
        <v>1</v>
      </c>
      <c r="S5077" t="s">
        <v>14</v>
      </c>
      <c r="T5077" t="s">
        <v>980</v>
      </c>
      <c r="U5077" t="s">
        <v>15</v>
      </c>
      <c r="V5077"/>
    </row>
    <row r="5078" spans="1:22" s="5" customFormat="1">
      <c r="A5078" t="s">
        <v>858</v>
      </c>
      <c r="B5078" t="s">
        <v>859</v>
      </c>
      <c r="C5078" t="s">
        <v>860</v>
      </c>
      <c r="D5078" t="s">
        <v>11</v>
      </c>
      <c r="E5078" t="s">
        <v>12</v>
      </c>
      <c r="F5078" t="s">
        <v>13</v>
      </c>
      <c r="G5078"/>
      <c r="H5078"/>
      <c r="I5078">
        <v>1</v>
      </c>
      <c r="J5078"/>
      <c r="K5078" s="110">
        <v>36975</v>
      </c>
      <c r="L5078" s="60">
        <v>38824</v>
      </c>
      <c r="M5078" s="60"/>
      <c r="N5078" s="71"/>
      <c r="O5078" s="110">
        <v>38824</v>
      </c>
      <c r="P5078" s="147">
        <v>38824</v>
      </c>
      <c r="Q5078" t="s">
        <v>13</v>
      </c>
      <c r="R5078">
        <v>1</v>
      </c>
      <c r="S5078" t="s">
        <v>14</v>
      </c>
      <c r="T5078" t="s">
        <v>980</v>
      </c>
      <c r="U5078" t="s">
        <v>15</v>
      </c>
      <c r="V5078"/>
    </row>
    <row r="5079" spans="1:22">
      <c r="A5079" t="s">
        <v>858</v>
      </c>
      <c r="B5079" t="s">
        <v>859</v>
      </c>
      <c r="C5079" t="s">
        <v>860</v>
      </c>
      <c r="D5079" t="s">
        <v>11</v>
      </c>
      <c r="E5079" t="s">
        <v>12</v>
      </c>
      <c r="F5079" t="s">
        <v>872</v>
      </c>
      <c r="I5079">
        <v>1</v>
      </c>
      <c r="K5079" s="110">
        <v>11018.6</v>
      </c>
      <c r="L5079" s="60">
        <v>11570</v>
      </c>
      <c r="M5079" s="60"/>
      <c r="N5079" s="71"/>
      <c r="O5079" s="110">
        <v>11570</v>
      </c>
      <c r="P5079" s="147">
        <v>11570</v>
      </c>
      <c r="Q5079" t="s">
        <v>872</v>
      </c>
      <c r="R5079">
        <v>1</v>
      </c>
      <c r="S5079" t="s">
        <v>14</v>
      </c>
      <c r="T5079" t="s">
        <v>980</v>
      </c>
      <c r="U5079" t="s">
        <v>15</v>
      </c>
    </row>
    <row r="5080" spans="1:22">
      <c r="A5080" t="s">
        <v>858</v>
      </c>
      <c r="B5080" t="s">
        <v>859</v>
      </c>
      <c r="C5080" t="s">
        <v>860</v>
      </c>
      <c r="D5080" t="s">
        <v>11</v>
      </c>
      <c r="E5080" t="s">
        <v>12</v>
      </c>
      <c r="F5080" t="s">
        <v>873</v>
      </c>
      <c r="I5080">
        <v>1</v>
      </c>
      <c r="K5080" s="110">
        <v>1479</v>
      </c>
      <c r="L5080" s="60">
        <v>1553</v>
      </c>
      <c r="M5080" s="60"/>
      <c r="N5080" s="71"/>
      <c r="O5080" s="110">
        <v>1553</v>
      </c>
      <c r="P5080" s="147">
        <v>1553</v>
      </c>
      <c r="Q5080" t="s">
        <v>873</v>
      </c>
      <c r="R5080">
        <v>1</v>
      </c>
      <c r="S5080" t="s">
        <v>14</v>
      </c>
      <c r="T5080" t="s">
        <v>980</v>
      </c>
      <c r="U5080" t="s">
        <v>15</v>
      </c>
    </row>
    <row r="5081" spans="1:22">
      <c r="A5081" t="s">
        <v>858</v>
      </c>
      <c r="B5081" t="s">
        <v>859</v>
      </c>
      <c r="C5081" t="s">
        <v>860</v>
      </c>
      <c r="D5081" t="s">
        <v>11</v>
      </c>
      <c r="E5081" t="s">
        <v>12</v>
      </c>
      <c r="F5081" t="s">
        <v>874</v>
      </c>
      <c r="I5081">
        <v>1</v>
      </c>
      <c r="K5081" s="110">
        <v>1257.2</v>
      </c>
      <c r="L5081" s="60">
        <v>1257.2</v>
      </c>
      <c r="M5081" s="60"/>
      <c r="N5081" s="71"/>
      <c r="O5081" s="110">
        <v>1257.2</v>
      </c>
      <c r="P5081" s="147">
        <v>1257.2</v>
      </c>
      <c r="Q5081" t="s">
        <v>874</v>
      </c>
      <c r="R5081">
        <v>1</v>
      </c>
      <c r="S5081" t="s">
        <v>14</v>
      </c>
      <c r="T5081" t="s">
        <v>980</v>
      </c>
      <c r="U5081" t="s">
        <v>15</v>
      </c>
    </row>
    <row r="5082" spans="1:22">
      <c r="A5082" t="s">
        <v>858</v>
      </c>
      <c r="B5082" t="s">
        <v>859</v>
      </c>
      <c r="C5082" t="s">
        <v>860</v>
      </c>
      <c r="D5082" t="s">
        <v>11</v>
      </c>
      <c r="E5082" t="s">
        <v>12</v>
      </c>
      <c r="F5082" t="s">
        <v>875</v>
      </c>
      <c r="I5082">
        <v>1</v>
      </c>
      <c r="K5082" s="112">
        <v>384540</v>
      </c>
      <c r="L5082" s="62">
        <v>403767</v>
      </c>
      <c r="M5082" s="62"/>
      <c r="N5082" s="73"/>
      <c r="O5082" s="112">
        <v>403767</v>
      </c>
      <c r="P5082" s="147">
        <v>403767</v>
      </c>
      <c r="Q5082" t="s">
        <v>875</v>
      </c>
      <c r="R5082">
        <v>1</v>
      </c>
      <c r="S5082" t="s">
        <v>14</v>
      </c>
      <c r="T5082" t="s">
        <v>980</v>
      </c>
      <c r="U5082" t="s">
        <v>15</v>
      </c>
    </row>
    <row r="5083" spans="1:22">
      <c r="A5083" t="s">
        <v>858</v>
      </c>
      <c r="B5083" t="s">
        <v>859</v>
      </c>
      <c r="C5083" t="s">
        <v>860</v>
      </c>
      <c r="D5083" t="s">
        <v>11</v>
      </c>
      <c r="E5083" t="s">
        <v>12</v>
      </c>
      <c r="F5083" t="s">
        <v>876</v>
      </c>
      <c r="I5083">
        <v>1</v>
      </c>
      <c r="K5083" s="110">
        <v>12571.5</v>
      </c>
      <c r="L5083" s="60">
        <v>13201</v>
      </c>
      <c r="M5083" s="60"/>
      <c r="N5083" s="71"/>
      <c r="O5083" s="110">
        <v>13201</v>
      </c>
      <c r="P5083" s="147">
        <v>13201</v>
      </c>
      <c r="Q5083" t="s">
        <v>876</v>
      </c>
      <c r="R5083">
        <v>1</v>
      </c>
      <c r="S5083" t="s">
        <v>14</v>
      </c>
      <c r="T5083" t="s">
        <v>980</v>
      </c>
      <c r="U5083" t="s">
        <v>15</v>
      </c>
    </row>
    <row r="5084" spans="1:22">
      <c r="A5084" t="s">
        <v>858</v>
      </c>
      <c r="B5084" t="s">
        <v>859</v>
      </c>
      <c r="C5084" t="s">
        <v>860</v>
      </c>
      <c r="D5084" t="s">
        <v>11</v>
      </c>
      <c r="E5084" t="s">
        <v>12</v>
      </c>
      <c r="F5084" t="s">
        <v>877</v>
      </c>
      <c r="I5084">
        <v>1</v>
      </c>
      <c r="K5084" s="110">
        <v>5916</v>
      </c>
      <c r="L5084" s="60">
        <v>6212</v>
      </c>
      <c r="M5084" s="60"/>
      <c r="N5084" s="71"/>
      <c r="O5084" s="110">
        <v>6212</v>
      </c>
      <c r="P5084" s="147">
        <v>6212</v>
      </c>
      <c r="Q5084" t="s">
        <v>877</v>
      </c>
      <c r="R5084">
        <v>1</v>
      </c>
      <c r="S5084" t="s">
        <v>14</v>
      </c>
      <c r="T5084" t="s">
        <v>980</v>
      </c>
      <c r="U5084" t="s">
        <v>15</v>
      </c>
    </row>
    <row r="5085" spans="1:22">
      <c r="A5085" t="s">
        <v>858</v>
      </c>
      <c r="B5085" t="s">
        <v>859</v>
      </c>
      <c r="C5085" t="s">
        <v>860</v>
      </c>
      <c r="D5085" t="s">
        <v>11</v>
      </c>
      <c r="E5085" t="s">
        <v>12</v>
      </c>
      <c r="F5085" t="s">
        <v>976</v>
      </c>
      <c r="I5085">
        <v>1</v>
      </c>
      <c r="K5085" s="110"/>
      <c r="L5085" s="60">
        <v>91624.1</v>
      </c>
      <c r="M5085" s="60"/>
      <c r="N5085" s="71"/>
      <c r="O5085" s="110">
        <v>91624.1</v>
      </c>
      <c r="P5085" s="147">
        <v>91624.1</v>
      </c>
      <c r="Q5085" t="s">
        <v>976</v>
      </c>
      <c r="R5085">
        <v>1</v>
      </c>
      <c r="S5085" t="s">
        <v>14</v>
      </c>
      <c r="T5085" t="s">
        <v>981</v>
      </c>
      <c r="U5085" t="s">
        <v>15</v>
      </c>
    </row>
    <row r="5086" spans="1:22">
      <c r="A5086" t="s">
        <v>858</v>
      </c>
      <c r="B5086" t="s">
        <v>859</v>
      </c>
      <c r="C5086" t="s">
        <v>860</v>
      </c>
      <c r="D5086" t="s">
        <v>11</v>
      </c>
      <c r="E5086" t="s">
        <v>12</v>
      </c>
      <c r="F5086" t="s">
        <v>878</v>
      </c>
      <c r="I5086">
        <v>1</v>
      </c>
      <c r="K5086" s="110">
        <v>14790</v>
      </c>
      <c r="L5086" s="60">
        <v>15530</v>
      </c>
      <c r="M5086" s="60"/>
      <c r="N5086" s="71"/>
      <c r="O5086" s="110">
        <v>15530</v>
      </c>
      <c r="P5086" s="147">
        <v>15530</v>
      </c>
      <c r="Q5086" t="s">
        <v>878</v>
      </c>
      <c r="R5086">
        <v>1</v>
      </c>
      <c r="S5086" t="s">
        <v>14</v>
      </c>
      <c r="T5086" t="s">
        <v>980</v>
      </c>
      <c r="U5086" t="s">
        <v>15</v>
      </c>
    </row>
    <row r="5087" spans="1:22">
      <c r="A5087" t="s">
        <v>858</v>
      </c>
      <c r="B5087" t="s">
        <v>859</v>
      </c>
      <c r="C5087" t="s">
        <v>860</v>
      </c>
      <c r="D5087" t="s">
        <v>11</v>
      </c>
      <c r="E5087" t="s">
        <v>12</v>
      </c>
      <c r="F5087" t="s">
        <v>879</v>
      </c>
      <c r="I5087">
        <v>1</v>
      </c>
      <c r="K5087" s="110">
        <v>4437</v>
      </c>
      <c r="L5087" s="60">
        <v>4659</v>
      </c>
      <c r="M5087" s="60"/>
      <c r="N5087" s="71"/>
      <c r="O5087" s="110">
        <v>4659</v>
      </c>
      <c r="P5087" s="147">
        <v>4659</v>
      </c>
      <c r="Q5087" t="s">
        <v>879</v>
      </c>
      <c r="R5087">
        <v>1</v>
      </c>
      <c r="S5087" t="s">
        <v>14</v>
      </c>
      <c r="T5087" t="s">
        <v>980</v>
      </c>
      <c r="U5087" t="s">
        <v>15</v>
      </c>
    </row>
    <row r="5088" spans="1:22">
      <c r="A5088" t="s">
        <v>858</v>
      </c>
      <c r="B5088" t="s">
        <v>859</v>
      </c>
      <c r="C5088" t="s">
        <v>860</v>
      </c>
      <c r="D5088" t="s">
        <v>11</v>
      </c>
      <c r="E5088" t="s">
        <v>12</v>
      </c>
      <c r="F5088" t="s">
        <v>880</v>
      </c>
      <c r="I5088">
        <v>1</v>
      </c>
      <c r="K5088" s="110">
        <v>17748</v>
      </c>
      <c r="L5088" s="60">
        <v>17748</v>
      </c>
      <c r="M5088" s="60"/>
      <c r="N5088" s="71"/>
      <c r="O5088" s="110">
        <v>17748</v>
      </c>
      <c r="P5088" s="147">
        <v>17748</v>
      </c>
      <c r="Q5088" t="s">
        <v>880</v>
      </c>
      <c r="R5088">
        <v>1</v>
      </c>
      <c r="S5088" t="s">
        <v>14</v>
      </c>
      <c r="T5088" t="s">
        <v>980</v>
      </c>
      <c r="U5088" t="s">
        <v>15</v>
      </c>
    </row>
    <row r="5089" spans="1:22">
      <c r="A5089" t="s">
        <v>861</v>
      </c>
      <c r="B5089" t="s">
        <v>862</v>
      </c>
      <c r="C5089" t="s">
        <v>863</v>
      </c>
      <c r="D5089" t="s">
        <v>11</v>
      </c>
      <c r="E5089" t="s">
        <v>12</v>
      </c>
      <c r="F5089" t="s">
        <v>13</v>
      </c>
      <c r="I5089">
        <v>1</v>
      </c>
      <c r="K5089" s="110">
        <v>36975</v>
      </c>
      <c r="L5089" s="60">
        <v>38824</v>
      </c>
      <c r="M5089" s="60"/>
      <c r="N5089" s="71"/>
      <c r="O5089" s="110">
        <v>38824</v>
      </c>
      <c r="P5089" s="147">
        <v>38824</v>
      </c>
      <c r="Q5089" t="s">
        <v>13</v>
      </c>
      <c r="R5089">
        <v>1</v>
      </c>
      <c r="S5089" t="s">
        <v>14</v>
      </c>
      <c r="T5089" t="s">
        <v>980</v>
      </c>
      <c r="U5089" t="s">
        <v>15</v>
      </c>
    </row>
    <row r="5090" spans="1:22" s="52" customFormat="1">
      <c r="A5090" t="s">
        <v>861</v>
      </c>
      <c r="B5090" t="s">
        <v>862</v>
      </c>
      <c r="C5090" t="s">
        <v>863</v>
      </c>
      <c r="D5090" t="s">
        <v>11</v>
      </c>
      <c r="E5090" t="s">
        <v>12</v>
      </c>
      <c r="F5090" t="s">
        <v>872</v>
      </c>
      <c r="G5090"/>
      <c r="H5090"/>
      <c r="I5090">
        <v>1</v>
      </c>
      <c r="J5090"/>
      <c r="K5090" s="110">
        <v>11018.6</v>
      </c>
      <c r="L5090" s="60">
        <v>11570</v>
      </c>
      <c r="M5090" s="60"/>
      <c r="N5090" s="71"/>
      <c r="O5090" s="110">
        <v>11570</v>
      </c>
      <c r="P5090" s="147">
        <v>11570</v>
      </c>
      <c r="Q5090" t="s">
        <v>872</v>
      </c>
      <c r="R5090">
        <v>1</v>
      </c>
      <c r="S5090" t="s">
        <v>14</v>
      </c>
      <c r="T5090" t="s">
        <v>980</v>
      </c>
      <c r="U5090" t="s">
        <v>15</v>
      </c>
      <c r="V5090"/>
    </row>
    <row r="5091" spans="1:22" s="52" customFormat="1">
      <c r="A5091" t="s">
        <v>861</v>
      </c>
      <c r="B5091" t="s">
        <v>862</v>
      </c>
      <c r="C5091" t="s">
        <v>863</v>
      </c>
      <c r="D5091" t="s">
        <v>11</v>
      </c>
      <c r="E5091" t="s">
        <v>12</v>
      </c>
      <c r="F5091" t="s">
        <v>873</v>
      </c>
      <c r="G5091"/>
      <c r="H5091"/>
      <c r="I5091">
        <v>1</v>
      </c>
      <c r="J5091"/>
      <c r="K5091" s="110">
        <v>1479</v>
      </c>
      <c r="L5091" s="60">
        <v>1553</v>
      </c>
      <c r="M5091" s="60"/>
      <c r="N5091" s="71"/>
      <c r="O5091" s="110">
        <v>1553</v>
      </c>
      <c r="P5091" s="147">
        <v>1553</v>
      </c>
      <c r="Q5091" t="s">
        <v>873</v>
      </c>
      <c r="R5091">
        <v>1</v>
      </c>
      <c r="S5091" t="s">
        <v>14</v>
      </c>
      <c r="T5091" t="s">
        <v>980</v>
      </c>
      <c r="U5091" t="s">
        <v>15</v>
      </c>
      <c r="V5091"/>
    </row>
    <row r="5092" spans="1:22" s="52" customFormat="1">
      <c r="A5092" t="s">
        <v>861</v>
      </c>
      <c r="B5092" t="s">
        <v>862</v>
      </c>
      <c r="C5092" t="s">
        <v>863</v>
      </c>
      <c r="D5092" t="s">
        <v>11</v>
      </c>
      <c r="E5092" t="s">
        <v>12</v>
      </c>
      <c r="F5092" t="s">
        <v>874</v>
      </c>
      <c r="G5092"/>
      <c r="H5092"/>
      <c r="I5092">
        <v>1</v>
      </c>
      <c r="J5092"/>
      <c r="K5092" s="110">
        <v>1257.2</v>
      </c>
      <c r="L5092" s="60">
        <v>1257.2</v>
      </c>
      <c r="M5092" s="60"/>
      <c r="N5092" s="71"/>
      <c r="O5092" s="110">
        <v>1257.2</v>
      </c>
      <c r="P5092" s="147">
        <v>1257.2</v>
      </c>
      <c r="Q5092" t="s">
        <v>874</v>
      </c>
      <c r="R5092">
        <v>1</v>
      </c>
      <c r="S5092" t="s">
        <v>14</v>
      </c>
      <c r="T5092" t="s">
        <v>980</v>
      </c>
      <c r="U5092" t="s">
        <v>15</v>
      </c>
      <c r="V5092"/>
    </row>
    <row r="5093" spans="1:22" s="52" customFormat="1">
      <c r="A5093" t="s">
        <v>861</v>
      </c>
      <c r="B5093" t="s">
        <v>862</v>
      </c>
      <c r="C5093" t="s">
        <v>863</v>
      </c>
      <c r="D5093" t="s">
        <v>11</v>
      </c>
      <c r="E5093" t="s">
        <v>12</v>
      </c>
      <c r="F5093" t="s">
        <v>875</v>
      </c>
      <c r="G5093"/>
      <c r="H5093"/>
      <c r="I5093">
        <v>1</v>
      </c>
      <c r="J5093"/>
      <c r="K5093" s="112">
        <v>384540</v>
      </c>
      <c r="L5093" s="62">
        <v>403767</v>
      </c>
      <c r="M5093" s="62"/>
      <c r="N5093" s="73"/>
      <c r="O5093" s="112">
        <v>403767</v>
      </c>
      <c r="P5093" s="147">
        <v>403767</v>
      </c>
      <c r="Q5093" t="s">
        <v>875</v>
      </c>
      <c r="R5093">
        <v>1</v>
      </c>
      <c r="S5093" t="s">
        <v>14</v>
      </c>
      <c r="T5093" t="s">
        <v>980</v>
      </c>
      <c r="U5093" t="s">
        <v>15</v>
      </c>
      <c r="V5093"/>
    </row>
    <row r="5094" spans="1:22" s="52" customFormat="1">
      <c r="A5094" t="s">
        <v>861</v>
      </c>
      <c r="B5094" t="s">
        <v>862</v>
      </c>
      <c r="C5094" t="s">
        <v>863</v>
      </c>
      <c r="D5094" t="s">
        <v>11</v>
      </c>
      <c r="E5094" t="s">
        <v>12</v>
      </c>
      <c r="F5094" t="s">
        <v>876</v>
      </c>
      <c r="G5094"/>
      <c r="H5094"/>
      <c r="I5094">
        <v>1</v>
      </c>
      <c r="J5094"/>
      <c r="K5094" s="110">
        <v>12571.5</v>
      </c>
      <c r="L5094" s="60">
        <v>13201</v>
      </c>
      <c r="M5094" s="60"/>
      <c r="N5094" s="71"/>
      <c r="O5094" s="110">
        <v>13201</v>
      </c>
      <c r="P5094" s="147">
        <v>13201</v>
      </c>
      <c r="Q5094" t="s">
        <v>876</v>
      </c>
      <c r="R5094">
        <v>1</v>
      </c>
      <c r="S5094" t="s">
        <v>14</v>
      </c>
      <c r="T5094" t="s">
        <v>980</v>
      </c>
      <c r="U5094" t="s">
        <v>15</v>
      </c>
      <c r="V5094"/>
    </row>
    <row r="5095" spans="1:22" s="52" customFormat="1">
      <c r="A5095" t="s">
        <v>861</v>
      </c>
      <c r="B5095" t="s">
        <v>862</v>
      </c>
      <c r="C5095" t="s">
        <v>863</v>
      </c>
      <c r="D5095" t="s">
        <v>11</v>
      </c>
      <c r="E5095" t="s">
        <v>12</v>
      </c>
      <c r="F5095" t="s">
        <v>877</v>
      </c>
      <c r="G5095"/>
      <c r="H5095"/>
      <c r="I5095">
        <v>1</v>
      </c>
      <c r="J5095"/>
      <c r="K5095" s="110">
        <v>5916</v>
      </c>
      <c r="L5095" s="60">
        <v>6212</v>
      </c>
      <c r="M5095" s="60"/>
      <c r="N5095" s="71"/>
      <c r="O5095" s="110">
        <v>6212</v>
      </c>
      <c r="P5095" s="147">
        <v>6212</v>
      </c>
      <c r="Q5095" t="s">
        <v>877</v>
      </c>
      <c r="R5095">
        <v>1</v>
      </c>
      <c r="S5095" t="s">
        <v>14</v>
      </c>
      <c r="T5095" t="s">
        <v>980</v>
      </c>
      <c r="U5095" t="s">
        <v>15</v>
      </c>
      <c r="V5095"/>
    </row>
    <row r="5096" spans="1:22" s="52" customFormat="1">
      <c r="A5096" t="s">
        <v>861</v>
      </c>
      <c r="B5096" t="s">
        <v>862</v>
      </c>
      <c r="C5096" t="s">
        <v>863</v>
      </c>
      <c r="D5096" t="s">
        <v>11</v>
      </c>
      <c r="E5096" t="s">
        <v>12</v>
      </c>
      <c r="F5096" t="s">
        <v>976</v>
      </c>
      <c r="G5096"/>
      <c r="H5096"/>
      <c r="I5096">
        <v>1</v>
      </c>
      <c r="J5096"/>
      <c r="K5096" s="110"/>
      <c r="L5096" s="60">
        <v>91624.1</v>
      </c>
      <c r="M5096" s="60"/>
      <c r="N5096" s="71"/>
      <c r="O5096" s="110">
        <v>91624.1</v>
      </c>
      <c r="P5096" s="147">
        <v>91624.1</v>
      </c>
      <c r="Q5096" t="s">
        <v>976</v>
      </c>
      <c r="R5096">
        <v>1</v>
      </c>
      <c r="S5096" t="s">
        <v>14</v>
      </c>
      <c r="T5096" t="s">
        <v>981</v>
      </c>
      <c r="U5096" t="s">
        <v>15</v>
      </c>
      <c r="V5096"/>
    </row>
    <row r="5097" spans="1:22" s="52" customFormat="1">
      <c r="A5097" t="s">
        <v>861</v>
      </c>
      <c r="B5097" t="s">
        <v>862</v>
      </c>
      <c r="C5097" t="s">
        <v>863</v>
      </c>
      <c r="D5097" t="s">
        <v>11</v>
      </c>
      <c r="E5097" t="s">
        <v>12</v>
      </c>
      <c r="F5097" t="s">
        <v>878</v>
      </c>
      <c r="G5097"/>
      <c r="H5097"/>
      <c r="I5097">
        <v>1</v>
      </c>
      <c r="J5097"/>
      <c r="K5097" s="110">
        <v>14790</v>
      </c>
      <c r="L5097" s="60">
        <v>15530</v>
      </c>
      <c r="M5097" s="60"/>
      <c r="N5097" s="71"/>
      <c r="O5097" s="110">
        <v>15530</v>
      </c>
      <c r="P5097" s="147">
        <v>15530</v>
      </c>
      <c r="Q5097" t="s">
        <v>878</v>
      </c>
      <c r="R5097">
        <v>1</v>
      </c>
      <c r="S5097" t="s">
        <v>14</v>
      </c>
      <c r="T5097" t="s">
        <v>980</v>
      </c>
      <c r="U5097" t="s">
        <v>15</v>
      </c>
      <c r="V5097"/>
    </row>
    <row r="5098" spans="1:22" s="52" customFormat="1">
      <c r="A5098" t="s">
        <v>861</v>
      </c>
      <c r="B5098" t="s">
        <v>862</v>
      </c>
      <c r="C5098" t="s">
        <v>863</v>
      </c>
      <c r="D5098" t="s">
        <v>11</v>
      </c>
      <c r="E5098" t="s">
        <v>12</v>
      </c>
      <c r="F5098" t="s">
        <v>879</v>
      </c>
      <c r="G5098"/>
      <c r="H5098"/>
      <c r="I5098">
        <v>1</v>
      </c>
      <c r="J5098"/>
      <c r="K5098" s="110">
        <v>4437</v>
      </c>
      <c r="L5098" s="60">
        <v>4659</v>
      </c>
      <c r="M5098" s="60"/>
      <c r="N5098" s="71"/>
      <c r="O5098" s="110">
        <v>4659</v>
      </c>
      <c r="P5098" s="147">
        <v>4659</v>
      </c>
      <c r="Q5098" t="s">
        <v>879</v>
      </c>
      <c r="R5098">
        <v>1</v>
      </c>
      <c r="S5098" t="s">
        <v>14</v>
      </c>
      <c r="T5098" t="s">
        <v>980</v>
      </c>
      <c r="U5098" t="s">
        <v>15</v>
      </c>
      <c r="V5098"/>
    </row>
    <row r="5099" spans="1:22" s="52" customFormat="1">
      <c r="A5099" t="s">
        <v>861</v>
      </c>
      <c r="B5099" t="s">
        <v>862</v>
      </c>
      <c r="C5099" t="s">
        <v>863</v>
      </c>
      <c r="D5099" t="s">
        <v>11</v>
      </c>
      <c r="E5099" t="s">
        <v>12</v>
      </c>
      <c r="F5099" t="s">
        <v>880</v>
      </c>
      <c r="G5099"/>
      <c r="H5099"/>
      <c r="I5099">
        <v>1</v>
      </c>
      <c r="J5099"/>
      <c r="K5099" s="110">
        <v>17748</v>
      </c>
      <c r="L5099" s="60">
        <v>17748</v>
      </c>
      <c r="M5099" s="60"/>
      <c r="N5099" s="71"/>
      <c r="O5099" s="110">
        <v>17748</v>
      </c>
      <c r="P5099" s="147">
        <v>17748</v>
      </c>
      <c r="Q5099" t="s">
        <v>880</v>
      </c>
      <c r="R5099">
        <v>1</v>
      </c>
      <c r="S5099" t="s">
        <v>14</v>
      </c>
      <c r="T5099" t="s">
        <v>980</v>
      </c>
      <c r="U5099" t="s">
        <v>15</v>
      </c>
      <c r="V5099"/>
    </row>
    <row r="5100" spans="1:22" s="52" customFormat="1">
      <c r="A5100" s="5" t="s">
        <v>958</v>
      </c>
      <c r="B5100" s="5" t="s">
        <v>957</v>
      </c>
      <c r="C5100" s="5" t="s">
        <v>1012</v>
      </c>
      <c r="D5100" s="5"/>
      <c r="E5100" s="5" t="s">
        <v>12</v>
      </c>
      <c r="F5100" s="5" t="s">
        <v>983</v>
      </c>
      <c r="G5100" s="5"/>
      <c r="H5100" s="5"/>
      <c r="I5100" s="5">
        <v>1</v>
      </c>
      <c r="J5100" s="5"/>
      <c r="K5100" s="121"/>
      <c r="L5100" s="5">
        <v>633.45000000000005</v>
      </c>
      <c r="M5100" s="66"/>
      <c r="N5100" s="77"/>
      <c r="O5100" s="121">
        <v>633.45000000000005</v>
      </c>
      <c r="P5100" s="151">
        <v>633.45000000000005</v>
      </c>
      <c r="Q5100" s="5" t="s">
        <v>983</v>
      </c>
      <c r="R5100" s="66">
        <v>1</v>
      </c>
      <c r="S5100" s="66" t="s">
        <v>14</v>
      </c>
      <c r="T5100" s="77" t="s">
        <v>980</v>
      </c>
      <c r="U5100" s="96" t="s">
        <v>992</v>
      </c>
      <c r="V5100" s="5" t="s">
        <v>1053</v>
      </c>
    </row>
    <row r="5101" spans="1:22" s="52" customFormat="1">
      <c r="A5101" s="5" t="s">
        <v>958</v>
      </c>
      <c r="B5101" s="5" t="s">
        <v>957</v>
      </c>
      <c r="C5101" s="5" t="s">
        <v>1012</v>
      </c>
      <c r="D5101" s="5"/>
      <c r="E5101" s="5" t="s">
        <v>12</v>
      </c>
      <c r="F5101" s="5" t="s">
        <v>13</v>
      </c>
      <c r="G5101" s="5"/>
      <c r="H5101" s="5"/>
      <c r="I5101" s="5">
        <v>1</v>
      </c>
      <c r="J5101" s="5"/>
      <c r="K5101" s="122"/>
      <c r="L5101" s="46">
        <v>13905</v>
      </c>
      <c r="M5101" s="66"/>
      <c r="N5101" s="77"/>
      <c r="O5101" s="122">
        <v>13905</v>
      </c>
      <c r="P5101" s="152">
        <v>13905</v>
      </c>
      <c r="Q5101" s="5" t="s">
        <v>13</v>
      </c>
      <c r="R5101" s="66">
        <v>1</v>
      </c>
      <c r="S5101" s="66" t="s">
        <v>14</v>
      </c>
      <c r="T5101" s="77" t="s">
        <v>980</v>
      </c>
      <c r="U5101" s="96" t="s">
        <v>992</v>
      </c>
      <c r="V5101" s="5" t="s">
        <v>1053</v>
      </c>
    </row>
    <row r="5102" spans="1:22" s="52" customFormat="1">
      <c r="A5102" s="5" t="s">
        <v>958</v>
      </c>
      <c r="B5102" s="5" t="s">
        <v>957</v>
      </c>
      <c r="C5102" s="5" t="s">
        <v>1012</v>
      </c>
      <c r="D5102" s="5"/>
      <c r="E5102" s="5" t="s">
        <v>12</v>
      </c>
      <c r="F5102" s="5" t="s">
        <v>872</v>
      </c>
      <c r="G5102" s="5"/>
      <c r="H5102" s="5"/>
      <c r="I5102" s="5">
        <v>1</v>
      </c>
      <c r="J5102" s="5"/>
      <c r="K5102" s="122"/>
      <c r="L5102" s="46">
        <v>3836.75</v>
      </c>
      <c r="M5102" s="66"/>
      <c r="N5102" s="77"/>
      <c r="O5102" s="122">
        <v>3836.75</v>
      </c>
      <c r="P5102" s="152">
        <v>3836.75</v>
      </c>
      <c r="Q5102" s="5" t="s">
        <v>872</v>
      </c>
      <c r="R5102" s="66">
        <v>1</v>
      </c>
      <c r="S5102" s="66" t="s">
        <v>14</v>
      </c>
      <c r="T5102" s="77" t="s">
        <v>980</v>
      </c>
      <c r="U5102" s="96" t="s">
        <v>992</v>
      </c>
      <c r="V5102" s="5" t="s">
        <v>1053</v>
      </c>
    </row>
    <row r="5103" spans="1:22" s="52" customFormat="1">
      <c r="A5103" s="5" t="s">
        <v>958</v>
      </c>
      <c r="B5103" s="5" t="s">
        <v>957</v>
      </c>
      <c r="C5103" s="5" t="s">
        <v>1012</v>
      </c>
      <c r="D5103" s="5"/>
      <c r="E5103" s="5" t="s">
        <v>12</v>
      </c>
      <c r="F5103" s="5" t="s">
        <v>873</v>
      </c>
      <c r="G5103" s="5"/>
      <c r="H5103" s="5"/>
      <c r="I5103" s="5">
        <v>1</v>
      </c>
      <c r="J5103" s="5"/>
      <c r="K5103" s="121"/>
      <c r="L5103" s="5">
        <v>515</v>
      </c>
      <c r="M5103" s="66"/>
      <c r="N5103" s="77"/>
      <c r="O5103" s="121">
        <v>515</v>
      </c>
      <c r="P5103" s="151">
        <v>515</v>
      </c>
      <c r="Q5103" s="5" t="s">
        <v>873</v>
      </c>
      <c r="R5103" s="66">
        <v>1</v>
      </c>
      <c r="S5103" s="66" t="s">
        <v>14</v>
      </c>
      <c r="T5103" s="77" t="s">
        <v>980</v>
      </c>
      <c r="U5103" s="96" t="s">
        <v>992</v>
      </c>
      <c r="V5103" s="5" t="s">
        <v>1053</v>
      </c>
    </row>
    <row r="5104" spans="1:22" s="52" customFormat="1">
      <c r="A5104" s="5" t="s">
        <v>958</v>
      </c>
      <c r="B5104" s="5" t="s">
        <v>957</v>
      </c>
      <c r="C5104" s="5" t="s">
        <v>1012</v>
      </c>
      <c r="D5104" s="5"/>
      <c r="E5104" s="5" t="s">
        <v>12</v>
      </c>
      <c r="F5104" s="5" t="s">
        <v>874</v>
      </c>
      <c r="G5104" s="5"/>
      <c r="H5104" s="5"/>
      <c r="I5104" s="5">
        <v>1</v>
      </c>
      <c r="J5104" s="5"/>
      <c r="K5104" s="121"/>
      <c r="L5104" s="5">
        <v>412</v>
      </c>
      <c r="M5104" s="66"/>
      <c r="N5104" s="77"/>
      <c r="O5104" s="121">
        <v>412</v>
      </c>
      <c r="P5104" s="151">
        <v>412</v>
      </c>
      <c r="Q5104" s="5" t="s">
        <v>874</v>
      </c>
      <c r="R5104" s="66">
        <v>1</v>
      </c>
      <c r="S5104" s="66" t="s">
        <v>14</v>
      </c>
      <c r="T5104" s="77" t="s">
        <v>980</v>
      </c>
      <c r="U5104" s="96" t="s">
        <v>992</v>
      </c>
      <c r="V5104" s="5" t="s">
        <v>1053</v>
      </c>
    </row>
    <row r="5105" spans="1:22" s="52" customFormat="1">
      <c r="A5105" s="5" t="s">
        <v>958</v>
      </c>
      <c r="B5105" s="5" t="s">
        <v>957</v>
      </c>
      <c r="C5105" s="5" t="s">
        <v>1012</v>
      </c>
      <c r="D5105" s="5"/>
      <c r="E5105" s="5" t="s">
        <v>12</v>
      </c>
      <c r="F5105" s="5" t="s">
        <v>875</v>
      </c>
      <c r="G5105" s="5"/>
      <c r="H5105" s="5"/>
      <c r="I5105" s="5">
        <v>1</v>
      </c>
      <c r="J5105" s="5"/>
      <c r="K5105" s="123"/>
      <c r="L5105" s="47">
        <v>154500</v>
      </c>
      <c r="M5105" s="66"/>
      <c r="N5105" s="77"/>
      <c r="O5105" s="123">
        <v>154500</v>
      </c>
      <c r="P5105" s="153">
        <v>154500</v>
      </c>
      <c r="Q5105" s="5" t="s">
        <v>875</v>
      </c>
      <c r="R5105" s="66">
        <v>1</v>
      </c>
      <c r="S5105" s="66" t="s">
        <v>14</v>
      </c>
      <c r="T5105" s="77" t="s">
        <v>980</v>
      </c>
      <c r="U5105" s="96" t="s">
        <v>992</v>
      </c>
      <c r="V5105" s="5" t="s">
        <v>1053</v>
      </c>
    </row>
    <row r="5106" spans="1:22" s="52" customFormat="1">
      <c r="A5106" s="5" t="s">
        <v>958</v>
      </c>
      <c r="B5106" s="5" t="s">
        <v>957</v>
      </c>
      <c r="C5106" s="5" t="s">
        <v>1012</v>
      </c>
      <c r="D5106" s="5"/>
      <c r="E5106" s="5" t="s">
        <v>12</v>
      </c>
      <c r="F5106" s="5" t="s">
        <v>876</v>
      </c>
      <c r="G5106" s="5"/>
      <c r="H5106" s="5"/>
      <c r="I5106" s="5">
        <v>1</v>
      </c>
      <c r="J5106" s="5"/>
      <c r="K5106" s="122"/>
      <c r="L5106" s="46">
        <v>4120</v>
      </c>
      <c r="M5106" s="66"/>
      <c r="N5106" s="77"/>
      <c r="O5106" s="122">
        <v>4120</v>
      </c>
      <c r="P5106" s="152">
        <v>4120</v>
      </c>
      <c r="Q5106" s="5" t="s">
        <v>876</v>
      </c>
      <c r="R5106" s="66">
        <v>1</v>
      </c>
      <c r="S5106" s="66" t="s">
        <v>14</v>
      </c>
      <c r="T5106" s="77" t="s">
        <v>980</v>
      </c>
      <c r="U5106" s="96" t="s">
        <v>992</v>
      </c>
      <c r="V5106" s="5" t="s">
        <v>1053</v>
      </c>
    </row>
    <row r="5107" spans="1:22" s="52" customFormat="1">
      <c r="A5107" s="5" t="s">
        <v>958</v>
      </c>
      <c r="B5107" s="5" t="s">
        <v>957</v>
      </c>
      <c r="C5107" s="5" t="s">
        <v>1012</v>
      </c>
      <c r="D5107" s="5"/>
      <c r="E5107" s="5" t="s">
        <v>12</v>
      </c>
      <c r="F5107" s="5" t="s">
        <v>877</v>
      </c>
      <c r="G5107" s="5"/>
      <c r="H5107" s="5"/>
      <c r="I5107" s="5">
        <v>1</v>
      </c>
      <c r="J5107" s="5"/>
      <c r="K5107" s="122"/>
      <c r="L5107" s="46">
        <v>2137.25</v>
      </c>
      <c r="M5107" s="66"/>
      <c r="N5107" s="77"/>
      <c r="O5107" s="122">
        <v>2137.25</v>
      </c>
      <c r="P5107" s="152">
        <v>2137.25</v>
      </c>
      <c r="Q5107" s="5" t="s">
        <v>877</v>
      </c>
      <c r="R5107" s="66">
        <v>1</v>
      </c>
      <c r="S5107" s="66" t="s">
        <v>14</v>
      </c>
      <c r="T5107" s="77" t="s">
        <v>980</v>
      </c>
      <c r="U5107" s="96" t="s">
        <v>992</v>
      </c>
      <c r="V5107" s="5" t="s">
        <v>1053</v>
      </c>
    </row>
    <row r="5108" spans="1:22" s="52" customFormat="1">
      <c r="A5108" s="5" t="s">
        <v>958</v>
      </c>
      <c r="B5108" s="5" t="s">
        <v>957</v>
      </c>
      <c r="C5108" s="5" t="s">
        <v>1012</v>
      </c>
      <c r="D5108" s="5"/>
      <c r="E5108" s="5" t="s">
        <v>12</v>
      </c>
      <c r="F5108" s="5" t="s">
        <v>976</v>
      </c>
      <c r="G5108" s="5"/>
      <c r="H5108" s="5"/>
      <c r="I5108" s="5">
        <v>1</v>
      </c>
      <c r="J5108" s="5"/>
      <c r="K5108" s="122"/>
      <c r="L5108" s="46">
        <v>30385</v>
      </c>
      <c r="M5108" s="66"/>
      <c r="N5108" s="77"/>
      <c r="O5108" s="122">
        <v>30385</v>
      </c>
      <c r="P5108" s="152">
        <v>30385</v>
      </c>
      <c r="Q5108" s="5" t="s">
        <v>976</v>
      </c>
      <c r="R5108" s="66">
        <v>1</v>
      </c>
      <c r="S5108" s="66" t="s">
        <v>14</v>
      </c>
      <c r="T5108" s="77" t="s">
        <v>980</v>
      </c>
      <c r="U5108" s="96" t="s">
        <v>992</v>
      </c>
      <c r="V5108" s="5" t="s">
        <v>1053</v>
      </c>
    </row>
    <row r="5109" spans="1:22" s="52" customFormat="1">
      <c r="A5109" s="5" t="s">
        <v>958</v>
      </c>
      <c r="B5109" s="5" t="s">
        <v>957</v>
      </c>
      <c r="C5109" s="5" t="s">
        <v>1012</v>
      </c>
      <c r="D5109" s="5"/>
      <c r="E5109" s="5" t="s">
        <v>12</v>
      </c>
      <c r="F5109" s="5" t="s">
        <v>878</v>
      </c>
      <c r="G5109" s="5"/>
      <c r="H5109" s="5"/>
      <c r="I5109" s="5">
        <v>1</v>
      </c>
      <c r="J5109" s="5"/>
      <c r="K5109" s="122"/>
      <c r="L5109" s="46">
        <v>4635</v>
      </c>
      <c r="M5109" s="66"/>
      <c r="N5109" s="77"/>
      <c r="O5109" s="122">
        <v>4635</v>
      </c>
      <c r="P5109" s="152">
        <v>4635</v>
      </c>
      <c r="Q5109" s="5" t="s">
        <v>878</v>
      </c>
      <c r="R5109" s="66">
        <v>1</v>
      </c>
      <c r="S5109" s="66" t="s">
        <v>14</v>
      </c>
      <c r="T5109" s="77" t="s">
        <v>980</v>
      </c>
      <c r="U5109" s="96" t="s">
        <v>992</v>
      </c>
      <c r="V5109" s="5" t="s">
        <v>1053</v>
      </c>
    </row>
    <row r="5110" spans="1:22" s="52" customFormat="1">
      <c r="A5110" s="5" t="s">
        <v>958</v>
      </c>
      <c r="B5110" s="5" t="s">
        <v>957</v>
      </c>
      <c r="C5110" s="5" t="s">
        <v>1012</v>
      </c>
      <c r="D5110" s="5"/>
      <c r="E5110" s="5" t="s">
        <v>12</v>
      </c>
      <c r="F5110" s="5" t="s">
        <v>879</v>
      </c>
      <c r="G5110" s="5"/>
      <c r="H5110" s="5"/>
      <c r="I5110" s="5">
        <v>1</v>
      </c>
      <c r="J5110" s="5"/>
      <c r="K5110" s="122"/>
      <c r="L5110" s="46">
        <v>1442</v>
      </c>
      <c r="M5110" s="66"/>
      <c r="N5110" s="77"/>
      <c r="O5110" s="122">
        <v>1442</v>
      </c>
      <c r="P5110" s="152">
        <v>1442</v>
      </c>
      <c r="Q5110" s="5" t="s">
        <v>879</v>
      </c>
      <c r="R5110" s="66">
        <v>1</v>
      </c>
      <c r="S5110" s="66" t="s">
        <v>14</v>
      </c>
      <c r="T5110" s="77" t="s">
        <v>980</v>
      </c>
      <c r="U5110" s="96" t="s">
        <v>992</v>
      </c>
      <c r="V5110" s="5" t="s">
        <v>1053</v>
      </c>
    </row>
    <row r="5111" spans="1:22" s="52" customFormat="1">
      <c r="A5111" s="5" t="s">
        <v>958</v>
      </c>
      <c r="B5111" s="5" t="s">
        <v>957</v>
      </c>
      <c r="C5111" s="5" t="s">
        <v>1012</v>
      </c>
      <c r="D5111" s="5"/>
      <c r="E5111" s="5" t="s">
        <v>12</v>
      </c>
      <c r="F5111" s="5" t="s">
        <v>985</v>
      </c>
      <c r="G5111" s="5"/>
      <c r="H5111" s="5"/>
      <c r="I5111" s="5">
        <v>1</v>
      </c>
      <c r="J5111" s="5"/>
      <c r="K5111" s="121"/>
      <c r="L5111" s="5">
        <v>695.25</v>
      </c>
      <c r="M5111" s="66"/>
      <c r="N5111" s="77"/>
      <c r="O5111" s="121">
        <v>695.25</v>
      </c>
      <c r="P5111" s="151">
        <v>695.25</v>
      </c>
      <c r="Q5111" s="5" t="s">
        <v>985</v>
      </c>
      <c r="R5111" s="66">
        <v>1</v>
      </c>
      <c r="S5111" s="66" t="s">
        <v>14</v>
      </c>
      <c r="T5111" s="77" t="s">
        <v>980</v>
      </c>
      <c r="U5111" s="96" t="s">
        <v>992</v>
      </c>
      <c r="V5111" s="5" t="s">
        <v>1053</v>
      </c>
    </row>
    <row r="5112" spans="1:22" s="52" customFormat="1">
      <c r="A5112" s="5" t="s">
        <v>958</v>
      </c>
      <c r="B5112" s="5" t="s">
        <v>957</v>
      </c>
      <c r="C5112" s="5" t="s">
        <v>1012</v>
      </c>
      <c r="D5112" s="5"/>
      <c r="E5112" s="5" t="s">
        <v>12</v>
      </c>
      <c r="F5112" s="5" t="s">
        <v>880</v>
      </c>
      <c r="G5112" s="5"/>
      <c r="H5112" s="5"/>
      <c r="I5112" s="5">
        <v>1</v>
      </c>
      <c r="J5112" s="5"/>
      <c r="K5112" s="122"/>
      <c r="L5112" s="46">
        <v>7210</v>
      </c>
      <c r="M5112" s="66"/>
      <c r="N5112" s="77"/>
      <c r="O5112" s="122">
        <v>7210</v>
      </c>
      <c r="P5112" s="152">
        <v>7210</v>
      </c>
      <c r="Q5112" s="5" t="s">
        <v>880</v>
      </c>
      <c r="R5112" s="66">
        <v>1</v>
      </c>
      <c r="S5112" s="66" t="s">
        <v>14</v>
      </c>
      <c r="T5112" s="77" t="s">
        <v>980</v>
      </c>
      <c r="U5112" s="96" t="s">
        <v>992</v>
      </c>
      <c r="V5112" s="5" t="s">
        <v>1053</v>
      </c>
    </row>
    <row r="5113" spans="1:22" s="52" customFormat="1">
      <c r="A5113" s="52" t="s">
        <v>964</v>
      </c>
      <c r="B5113" s="52" t="s">
        <v>963</v>
      </c>
      <c r="C5113" s="52" t="s">
        <v>1006</v>
      </c>
      <c r="E5113" s="52" t="s">
        <v>12</v>
      </c>
      <c r="F5113" s="52" t="s">
        <v>13</v>
      </c>
      <c r="I5113" s="52">
        <v>1</v>
      </c>
      <c r="K5113" s="124"/>
      <c r="L5113" s="56">
        <v>2423.98</v>
      </c>
      <c r="M5113" s="99"/>
      <c r="N5113" s="100"/>
      <c r="O5113" s="124">
        <v>2423.98</v>
      </c>
      <c r="P5113" s="154">
        <v>2423.98</v>
      </c>
      <c r="Q5113" s="52" t="s">
        <v>13</v>
      </c>
      <c r="R5113" s="99">
        <v>1</v>
      </c>
      <c r="S5113" s="99" t="s">
        <v>14</v>
      </c>
      <c r="T5113" s="100" t="s">
        <v>980</v>
      </c>
      <c r="U5113" s="97" t="s">
        <v>992</v>
      </c>
    </row>
    <row r="5114" spans="1:22" s="52" customFormat="1">
      <c r="A5114" s="52" t="s">
        <v>964</v>
      </c>
      <c r="B5114" s="52" t="s">
        <v>963</v>
      </c>
      <c r="C5114" s="52" t="s">
        <v>1006</v>
      </c>
      <c r="E5114" s="52" t="s">
        <v>12</v>
      </c>
      <c r="F5114" s="52" t="s">
        <v>872</v>
      </c>
      <c r="I5114" s="52">
        <v>1</v>
      </c>
      <c r="K5114" s="125" t="e">
        <v>#N/A</v>
      </c>
      <c r="L5114" s="52">
        <v>722.44</v>
      </c>
      <c r="M5114" s="99"/>
      <c r="N5114" s="100"/>
      <c r="O5114" s="125">
        <v>722.44</v>
      </c>
      <c r="P5114" s="154">
        <v>722.44</v>
      </c>
      <c r="Q5114" s="52" t="s">
        <v>872</v>
      </c>
      <c r="R5114" s="99">
        <v>1</v>
      </c>
      <c r="S5114" s="99" t="s">
        <v>14</v>
      </c>
      <c r="T5114" s="100" t="s">
        <v>980</v>
      </c>
      <c r="U5114" s="97" t="s">
        <v>992</v>
      </c>
    </row>
    <row r="5115" spans="1:22" s="52" customFormat="1">
      <c r="A5115" s="52" t="s">
        <v>964</v>
      </c>
      <c r="B5115" s="52" t="s">
        <v>963</v>
      </c>
      <c r="C5115" s="52" t="s">
        <v>1006</v>
      </c>
      <c r="E5115" s="52" t="s">
        <v>12</v>
      </c>
      <c r="F5115" s="52" t="s">
        <v>873</v>
      </c>
      <c r="I5115" s="52">
        <v>1</v>
      </c>
      <c r="K5115" s="125" t="e">
        <v>#N/A</v>
      </c>
      <c r="L5115" s="52">
        <v>95</v>
      </c>
      <c r="M5115" s="99"/>
      <c r="N5115" s="100"/>
      <c r="O5115" s="125">
        <v>97</v>
      </c>
      <c r="P5115" s="154">
        <v>97</v>
      </c>
      <c r="Q5115" s="52" t="s">
        <v>873</v>
      </c>
      <c r="R5115" s="99">
        <v>1</v>
      </c>
      <c r="S5115" s="99" t="s">
        <v>14</v>
      </c>
      <c r="T5115" s="100" t="s">
        <v>980</v>
      </c>
      <c r="U5115" s="97" t="s">
        <v>992</v>
      </c>
      <c r="V5115" s="52" t="s">
        <v>1054</v>
      </c>
    </row>
    <row r="5116" spans="1:22" s="52" customFormat="1">
      <c r="A5116" s="52" t="s">
        <v>964</v>
      </c>
      <c r="B5116" s="52" t="s">
        <v>963</v>
      </c>
      <c r="C5116" s="52" t="s">
        <v>1006</v>
      </c>
      <c r="E5116" s="52" t="s">
        <v>12</v>
      </c>
      <c r="F5116" s="52" t="s">
        <v>874</v>
      </c>
      <c r="I5116" s="52">
        <v>1</v>
      </c>
      <c r="K5116" s="125" t="e">
        <v>#N/A</v>
      </c>
      <c r="L5116" s="52">
        <v>82.49</v>
      </c>
      <c r="M5116" s="99"/>
      <c r="N5116" s="100"/>
      <c r="O5116" s="125">
        <v>82.49</v>
      </c>
      <c r="P5116" s="154">
        <v>82.49</v>
      </c>
      <c r="Q5116" s="52" t="s">
        <v>874</v>
      </c>
      <c r="R5116" s="99">
        <v>1</v>
      </c>
      <c r="S5116" s="99" t="s">
        <v>14</v>
      </c>
      <c r="T5116" s="100" t="s">
        <v>980</v>
      </c>
      <c r="U5116" s="97" t="s">
        <v>992</v>
      </c>
    </row>
    <row r="5117" spans="1:22" s="52" customFormat="1">
      <c r="A5117" s="52" t="s">
        <v>964</v>
      </c>
      <c r="B5117" s="52" t="s">
        <v>963</v>
      </c>
      <c r="C5117" s="52" t="s">
        <v>1006</v>
      </c>
      <c r="E5117" s="52" t="s">
        <v>12</v>
      </c>
      <c r="F5117" s="52" t="s">
        <v>875</v>
      </c>
      <c r="I5117" s="52">
        <v>1</v>
      </c>
      <c r="K5117" s="126" t="e">
        <v>#N/A</v>
      </c>
      <c r="L5117" s="98">
        <v>25210</v>
      </c>
      <c r="M5117" s="99"/>
      <c r="N5117" s="100"/>
      <c r="O5117" s="126">
        <v>25210</v>
      </c>
      <c r="P5117" s="154">
        <v>25210</v>
      </c>
      <c r="Q5117" s="52" t="s">
        <v>875</v>
      </c>
      <c r="R5117" s="99">
        <v>1</v>
      </c>
      <c r="S5117" s="99" t="s">
        <v>14</v>
      </c>
      <c r="T5117" s="100" t="s">
        <v>980</v>
      </c>
      <c r="U5117" s="97" t="s">
        <v>992</v>
      </c>
    </row>
    <row r="5118" spans="1:22" s="52" customFormat="1">
      <c r="A5118" s="52" t="s">
        <v>964</v>
      </c>
      <c r="B5118" s="52" t="s">
        <v>963</v>
      </c>
      <c r="C5118" s="52" t="s">
        <v>1006</v>
      </c>
      <c r="E5118" s="52" t="s">
        <v>12</v>
      </c>
      <c r="F5118" s="52" t="s">
        <v>876</v>
      </c>
      <c r="I5118" s="52">
        <v>1</v>
      </c>
      <c r="K5118" s="125" t="e">
        <v>#N/A</v>
      </c>
      <c r="L5118" s="52">
        <v>756.38</v>
      </c>
      <c r="M5118" s="99"/>
      <c r="N5118" s="100"/>
      <c r="O5118" s="125">
        <v>756.38</v>
      </c>
      <c r="P5118" s="154">
        <v>756.38</v>
      </c>
      <c r="Q5118" s="52" t="s">
        <v>876</v>
      </c>
      <c r="R5118" s="99">
        <v>1</v>
      </c>
      <c r="S5118" s="99" t="s">
        <v>14</v>
      </c>
      <c r="T5118" s="100" t="s">
        <v>980</v>
      </c>
      <c r="U5118" s="97" t="s">
        <v>992</v>
      </c>
    </row>
    <row r="5119" spans="1:22" s="52" customFormat="1">
      <c r="A5119" s="52" t="s">
        <v>964</v>
      </c>
      <c r="B5119" s="52" t="s">
        <v>963</v>
      </c>
      <c r="C5119" s="52" t="s">
        <v>1006</v>
      </c>
      <c r="E5119" s="52" t="s">
        <v>12</v>
      </c>
      <c r="F5119" s="52" t="s">
        <v>877</v>
      </c>
      <c r="I5119" s="52">
        <v>1</v>
      </c>
      <c r="K5119" s="125" t="e">
        <v>#N/A</v>
      </c>
      <c r="L5119" s="52">
        <v>368.48</v>
      </c>
      <c r="M5119" s="99"/>
      <c r="N5119" s="100"/>
      <c r="O5119" s="125">
        <v>368.48</v>
      </c>
      <c r="P5119" s="154">
        <v>368.48</v>
      </c>
      <c r="Q5119" s="52" t="s">
        <v>877</v>
      </c>
      <c r="R5119" s="99">
        <v>1</v>
      </c>
      <c r="S5119" s="99" t="s">
        <v>14</v>
      </c>
      <c r="T5119" s="100" t="s">
        <v>980</v>
      </c>
      <c r="U5119" s="97" t="s">
        <v>992</v>
      </c>
    </row>
    <row r="5120" spans="1:22" s="52" customFormat="1">
      <c r="A5120" s="52" t="s">
        <v>964</v>
      </c>
      <c r="B5120" s="52" t="s">
        <v>963</v>
      </c>
      <c r="C5120" s="52" t="s">
        <v>1006</v>
      </c>
      <c r="E5120" s="52" t="s">
        <v>12</v>
      </c>
      <c r="F5120" s="52" t="s">
        <v>976</v>
      </c>
      <c r="I5120" s="52">
        <v>1</v>
      </c>
      <c r="K5120" s="124"/>
      <c r="L5120" s="56">
        <v>5723</v>
      </c>
      <c r="M5120" s="99"/>
      <c r="N5120" s="100"/>
      <c r="O5120" s="124">
        <v>5723</v>
      </c>
      <c r="P5120" s="154">
        <v>5723</v>
      </c>
      <c r="Q5120" s="52" t="s">
        <v>976</v>
      </c>
      <c r="R5120" s="99">
        <v>1</v>
      </c>
      <c r="S5120" s="99" t="s">
        <v>14</v>
      </c>
      <c r="T5120" s="100" t="s">
        <v>980</v>
      </c>
      <c r="U5120" s="97" t="s">
        <v>992</v>
      </c>
    </row>
    <row r="5121" spans="1:22" s="52" customFormat="1">
      <c r="A5121" s="52" t="s">
        <v>964</v>
      </c>
      <c r="B5121" s="52" t="s">
        <v>963</v>
      </c>
      <c r="C5121" s="52" t="s">
        <v>1006</v>
      </c>
      <c r="E5121" s="52" t="s">
        <v>12</v>
      </c>
      <c r="F5121" s="52" t="s">
        <v>878</v>
      </c>
      <c r="I5121" s="52">
        <v>1</v>
      </c>
      <c r="K5121" s="125" t="e">
        <v>#N/A</v>
      </c>
      <c r="L5121" s="52">
        <v>872.69</v>
      </c>
      <c r="M5121" s="99"/>
      <c r="N5121" s="100"/>
      <c r="O5121" s="125">
        <v>872.69</v>
      </c>
      <c r="P5121" s="154">
        <v>872.69</v>
      </c>
      <c r="Q5121" s="52" t="s">
        <v>878</v>
      </c>
      <c r="R5121" s="99">
        <v>1</v>
      </c>
      <c r="S5121" s="99" t="s">
        <v>14</v>
      </c>
      <c r="T5121" s="100" t="s">
        <v>980</v>
      </c>
      <c r="U5121" s="97" t="s">
        <v>992</v>
      </c>
    </row>
    <row r="5122" spans="1:22" s="52" customFormat="1">
      <c r="A5122" s="52" t="s">
        <v>964</v>
      </c>
      <c r="B5122" s="52" t="s">
        <v>963</v>
      </c>
      <c r="C5122" s="52" t="s">
        <v>1006</v>
      </c>
      <c r="E5122" s="52" t="s">
        <v>12</v>
      </c>
      <c r="F5122" s="52" t="s">
        <v>879</v>
      </c>
      <c r="I5122" s="52">
        <v>1</v>
      </c>
      <c r="K5122" s="125" t="e">
        <v>#N/A</v>
      </c>
      <c r="L5122" s="52">
        <v>290.89999999999998</v>
      </c>
      <c r="M5122" s="99"/>
      <c r="N5122" s="100"/>
      <c r="O5122" s="125">
        <v>290.89999999999998</v>
      </c>
      <c r="P5122" s="154">
        <v>290.89999999999998</v>
      </c>
      <c r="Q5122" s="52" t="s">
        <v>879</v>
      </c>
      <c r="R5122" s="99">
        <v>1</v>
      </c>
      <c r="S5122" s="99" t="s">
        <v>14</v>
      </c>
      <c r="T5122" s="100" t="s">
        <v>980</v>
      </c>
      <c r="U5122" s="97" t="s">
        <v>992</v>
      </c>
    </row>
    <row r="5123" spans="1:22" s="52" customFormat="1">
      <c r="A5123" s="52" t="s">
        <v>964</v>
      </c>
      <c r="B5123" s="52" t="s">
        <v>963</v>
      </c>
      <c r="C5123" s="52" t="s">
        <v>1006</v>
      </c>
      <c r="E5123" s="52" t="s">
        <v>12</v>
      </c>
      <c r="F5123" s="52" t="s">
        <v>880</v>
      </c>
      <c r="I5123" s="52">
        <v>1</v>
      </c>
      <c r="K5123" s="125" t="e">
        <v>#N/A</v>
      </c>
      <c r="L5123" s="52">
        <v>969.59</v>
      </c>
      <c r="M5123" s="99"/>
      <c r="N5123" s="100"/>
      <c r="O5123" s="125">
        <v>969.59</v>
      </c>
      <c r="P5123" s="154">
        <v>969.59</v>
      </c>
      <c r="Q5123" s="52" t="s">
        <v>880</v>
      </c>
      <c r="R5123" s="99">
        <v>1</v>
      </c>
      <c r="S5123" s="99" t="s">
        <v>14</v>
      </c>
      <c r="T5123" s="100" t="s">
        <v>980</v>
      </c>
      <c r="U5123" s="97" t="s">
        <v>992</v>
      </c>
    </row>
    <row r="5124" spans="1:22" s="52" customFormat="1">
      <c r="A5124" s="5" t="s">
        <v>952</v>
      </c>
      <c r="B5124" s="5" t="s">
        <v>951</v>
      </c>
      <c r="C5124" s="5" t="s">
        <v>1011</v>
      </c>
      <c r="D5124" s="5"/>
      <c r="E5124" s="5" t="s">
        <v>12</v>
      </c>
      <c r="F5124" s="5" t="s">
        <v>983</v>
      </c>
      <c r="G5124" s="5"/>
      <c r="H5124" s="5"/>
      <c r="I5124" s="5">
        <v>1</v>
      </c>
      <c r="J5124" s="5"/>
      <c r="K5124" s="122"/>
      <c r="L5124" s="46">
        <v>108.24</v>
      </c>
      <c r="M5124" s="66"/>
      <c r="N5124" s="77"/>
      <c r="O5124" s="122">
        <v>108.24</v>
      </c>
      <c r="P5124" s="152">
        <v>108.24</v>
      </c>
      <c r="Q5124" s="5" t="s">
        <v>983</v>
      </c>
      <c r="R5124" s="5">
        <v>1</v>
      </c>
      <c r="S5124" s="5" t="s">
        <v>14</v>
      </c>
      <c r="T5124" s="5"/>
      <c r="U5124" s="5" t="s">
        <v>15</v>
      </c>
      <c r="V5124" s="5" t="s">
        <v>1053</v>
      </c>
    </row>
    <row r="5125" spans="1:22" s="52" customFormat="1">
      <c r="A5125" s="5" t="s">
        <v>952</v>
      </c>
      <c r="B5125" s="5" t="s">
        <v>951</v>
      </c>
      <c r="C5125" s="5" t="s">
        <v>1011</v>
      </c>
      <c r="D5125" s="5"/>
      <c r="E5125" s="5" t="s">
        <v>12</v>
      </c>
      <c r="F5125" s="5" t="s">
        <v>13</v>
      </c>
      <c r="G5125" s="5"/>
      <c r="H5125" s="5"/>
      <c r="I5125" s="5">
        <v>1</v>
      </c>
      <c r="J5125" s="5"/>
      <c r="K5125" s="122"/>
      <c r="L5125" s="46">
        <v>2519.4</v>
      </c>
      <c r="M5125" s="66"/>
      <c r="N5125" s="77"/>
      <c r="O5125" s="122">
        <v>2519.4</v>
      </c>
      <c r="P5125" s="152">
        <v>2519.4</v>
      </c>
      <c r="Q5125" s="5" t="s">
        <v>13</v>
      </c>
      <c r="R5125" s="5">
        <v>1</v>
      </c>
      <c r="S5125" s="5" t="s">
        <v>14</v>
      </c>
      <c r="T5125" s="5"/>
      <c r="U5125" s="5" t="s">
        <v>15</v>
      </c>
      <c r="V5125" s="5" t="s">
        <v>1053</v>
      </c>
    </row>
    <row r="5126" spans="1:22" s="52" customFormat="1">
      <c r="A5126" s="5" t="s">
        <v>952</v>
      </c>
      <c r="B5126" s="5" t="s">
        <v>951</v>
      </c>
      <c r="C5126" s="5" t="s">
        <v>1011</v>
      </c>
      <c r="D5126" s="5"/>
      <c r="E5126" s="5" t="s">
        <v>12</v>
      </c>
      <c r="F5126" s="5" t="s">
        <v>872</v>
      </c>
      <c r="G5126" s="5"/>
      <c r="H5126" s="5"/>
      <c r="I5126" s="5">
        <v>1</v>
      </c>
      <c r="J5126" s="5"/>
      <c r="K5126" s="122"/>
      <c r="L5126" s="46">
        <v>750.8</v>
      </c>
      <c r="M5126" s="66"/>
      <c r="N5126" s="77"/>
      <c r="O5126" s="122">
        <v>750.8</v>
      </c>
      <c r="P5126" s="152">
        <v>750.8</v>
      </c>
      <c r="Q5126" s="5" t="s">
        <v>872</v>
      </c>
      <c r="R5126" s="5">
        <v>1</v>
      </c>
      <c r="S5126" s="5" t="s">
        <v>14</v>
      </c>
      <c r="T5126" s="5"/>
      <c r="U5126" s="5" t="s">
        <v>15</v>
      </c>
      <c r="V5126" s="5" t="s">
        <v>1053</v>
      </c>
    </row>
    <row r="5127" spans="1:22" s="52" customFormat="1">
      <c r="A5127" s="5" t="s">
        <v>952</v>
      </c>
      <c r="B5127" s="5" t="s">
        <v>951</v>
      </c>
      <c r="C5127" s="5" t="s">
        <v>1011</v>
      </c>
      <c r="D5127" s="5"/>
      <c r="E5127" s="5" t="s">
        <v>12</v>
      </c>
      <c r="F5127" s="5" t="s">
        <v>873</v>
      </c>
      <c r="G5127" s="5"/>
      <c r="H5127" s="5"/>
      <c r="I5127" s="5">
        <v>1</v>
      </c>
      <c r="J5127" s="5"/>
      <c r="K5127" s="122"/>
      <c r="L5127" s="46">
        <v>88</v>
      </c>
      <c r="M5127" s="66"/>
      <c r="N5127" s="77"/>
      <c r="O5127" s="122">
        <v>88</v>
      </c>
      <c r="P5127" s="152">
        <v>88</v>
      </c>
      <c r="Q5127" s="5" t="s">
        <v>873</v>
      </c>
      <c r="R5127" s="5">
        <v>1</v>
      </c>
      <c r="S5127" s="5" t="s">
        <v>14</v>
      </c>
      <c r="T5127" s="5"/>
      <c r="U5127" s="5" t="s">
        <v>15</v>
      </c>
      <c r="V5127" s="5" t="s">
        <v>1053</v>
      </c>
    </row>
    <row r="5128" spans="1:22" s="52" customFormat="1">
      <c r="A5128" s="5" t="s">
        <v>952</v>
      </c>
      <c r="B5128" s="5" t="s">
        <v>951</v>
      </c>
      <c r="C5128" s="5" t="s">
        <v>1011</v>
      </c>
      <c r="D5128" s="5"/>
      <c r="E5128" s="5" t="s">
        <v>12</v>
      </c>
      <c r="F5128" s="5" t="s">
        <v>874</v>
      </c>
      <c r="G5128" s="5"/>
      <c r="H5128" s="5"/>
      <c r="I5128" s="5">
        <v>1</v>
      </c>
      <c r="J5128" s="5"/>
      <c r="K5128" s="122"/>
      <c r="L5128" s="46">
        <v>85.7</v>
      </c>
      <c r="M5128" s="66"/>
      <c r="N5128" s="77"/>
      <c r="O5128" s="122">
        <v>85.7</v>
      </c>
      <c r="P5128" s="152">
        <v>85.7</v>
      </c>
      <c r="Q5128" s="5" t="s">
        <v>874</v>
      </c>
      <c r="R5128" s="5">
        <v>1</v>
      </c>
      <c r="S5128" s="5" t="s">
        <v>14</v>
      </c>
      <c r="T5128" s="5"/>
      <c r="U5128" s="5" t="s">
        <v>15</v>
      </c>
      <c r="V5128" s="5" t="s">
        <v>1053</v>
      </c>
    </row>
    <row r="5129" spans="1:22" s="52" customFormat="1">
      <c r="A5129" s="5" t="s">
        <v>952</v>
      </c>
      <c r="B5129" s="5" t="s">
        <v>951</v>
      </c>
      <c r="C5129" s="5" t="s">
        <v>1011</v>
      </c>
      <c r="D5129" s="5"/>
      <c r="E5129" s="5" t="s">
        <v>12</v>
      </c>
      <c r="F5129" s="5" t="s">
        <v>875</v>
      </c>
      <c r="G5129" s="5"/>
      <c r="H5129" s="5"/>
      <c r="I5129" s="5">
        <v>1</v>
      </c>
      <c r="J5129" s="5"/>
      <c r="K5129" s="122"/>
      <c r="L5129" s="46">
        <v>26202</v>
      </c>
      <c r="M5129" s="66"/>
      <c r="N5129" s="77"/>
      <c r="O5129" s="122">
        <v>26202</v>
      </c>
      <c r="P5129" s="152">
        <v>26202</v>
      </c>
      <c r="Q5129" s="5" t="s">
        <v>875</v>
      </c>
      <c r="R5129" s="5">
        <v>1</v>
      </c>
      <c r="S5129" s="5" t="s">
        <v>14</v>
      </c>
      <c r="T5129" s="5"/>
      <c r="U5129" s="5" t="s">
        <v>15</v>
      </c>
      <c r="V5129" s="5" t="s">
        <v>1053</v>
      </c>
    </row>
    <row r="5130" spans="1:22" s="52" customFormat="1">
      <c r="A5130" s="5" t="s">
        <v>952</v>
      </c>
      <c r="B5130" s="5" t="s">
        <v>951</v>
      </c>
      <c r="C5130" s="5" t="s">
        <v>1011</v>
      </c>
      <c r="D5130" s="5"/>
      <c r="E5130" s="5" t="s">
        <v>12</v>
      </c>
      <c r="F5130" s="5" t="s">
        <v>876</v>
      </c>
      <c r="G5130" s="5"/>
      <c r="H5130" s="5"/>
      <c r="I5130" s="5">
        <v>1</v>
      </c>
      <c r="J5130" s="5"/>
      <c r="K5130" s="122"/>
      <c r="L5130" s="46">
        <v>786.1</v>
      </c>
      <c r="M5130" s="66"/>
      <c r="N5130" s="77"/>
      <c r="O5130" s="122">
        <v>786.1</v>
      </c>
      <c r="P5130" s="152">
        <v>786.1</v>
      </c>
      <c r="Q5130" s="5" t="s">
        <v>876</v>
      </c>
      <c r="R5130" s="5">
        <v>1</v>
      </c>
      <c r="S5130" s="5" t="s">
        <v>14</v>
      </c>
      <c r="T5130" s="5"/>
      <c r="U5130" s="5" t="s">
        <v>15</v>
      </c>
      <c r="V5130" s="5" t="s">
        <v>1053</v>
      </c>
    </row>
    <row r="5131" spans="1:22" s="52" customFormat="1">
      <c r="A5131" s="5" t="s">
        <v>952</v>
      </c>
      <c r="B5131" s="5" t="s">
        <v>951</v>
      </c>
      <c r="C5131" s="5" t="s">
        <v>1011</v>
      </c>
      <c r="D5131" s="5"/>
      <c r="E5131" s="5" t="s">
        <v>12</v>
      </c>
      <c r="F5131" s="5" t="s">
        <v>877</v>
      </c>
      <c r="G5131" s="5"/>
      <c r="H5131" s="5"/>
      <c r="I5131" s="5">
        <v>1</v>
      </c>
      <c r="J5131" s="5"/>
      <c r="K5131" s="122"/>
      <c r="L5131" s="46">
        <v>383</v>
      </c>
      <c r="M5131" s="66"/>
      <c r="N5131" s="77"/>
      <c r="O5131" s="122">
        <v>383</v>
      </c>
      <c r="P5131" s="152">
        <v>383</v>
      </c>
      <c r="Q5131" s="5" t="s">
        <v>877</v>
      </c>
      <c r="R5131" s="5">
        <v>1</v>
      </c>
      <c r="S5131" s="5" t="s">
        <v>14</v>
      </c>
      <c r="T5131" s="5"/>
      <c r="U5131" s="5" t="s">
        <v>15</v>
      </c>
      <c r="V5131" s="5" t="s">
        <v>1053</v>
      </c>
    </row>
    <row r="5132" spans="1:22" s="52" customFormat="1">
      <c r="A5132" s="5" t="s">
        <v>952</v>
      </c>
      <c r="B5132" s="5" t="s">
        <v>951</v>
      </c>
      <c r="C5132" s="5" t="s">
        <v>1011</v>
      </c>
      <c r="D5132" s="5"/>
      <c r="E5132" s="5" t="s">
        <v>12</v>
      </c>
      <c r="F5132" s="5" t="s">
        <v>976</v>
      </c>
      <c r="G5132" s="5"/>
      <c r="H5132" s="5"/>
      <c r="I5132" s="5">
        <v>1</v>
      </c>
      <c r="J5132" s="5"/>
      <c r="K5132" s="122"/>
      <c r="L5132" s="46">
        <v>5192</v>
      </c>
      <c r="M5132" s="66"/>
      <c r="N5132" s="77"/>
      <c r="O5132" s="122">
        <v>5192</v>
      </c>
      <c r="P5132" s="152">
        <v>5192</v>
      </c>
      <c r="Q5132" s="5" t="s">
        <v>976</v>
      </c>
      <c r="R5132" s="5">
        <v>1</v>
      </c>
      <c r="S5132" s="5" t="s">
        <v>14</v>
      </c>
      <c r="T5132" s="5"/>
      <c r="U5132" s="5" t="s">
        <v>15</v>
      </c>
      <c r="V5132" s="5" t="s">
        <v>1053</v>
      </c>
    </row>
    <row r="5133" spans="1:22" s="52" customFormat="1">
      <c r="A5133" s="5" t="s">
        <v>952</v>
      </c>
      <c r="B5133" s="5" t="s">
        <v>951</v>
      </c>
      <c r="C5133" s="5" t="s">
        <v>1011</v>
      </c>
      <c r="D5133" s="5"/>
      <c r="E5133" s="5" t="s">
        <v>12</v>
      </c>
      <c r="F5133" s="5" t="s">
        <v>878</v>
      </c>
      <c r="G5133" s="5"/>
      <c r="H5133" s="5"/>
      <c r="I5133" s="5">
        <v>1</v>
      </c>
      <c r="J5133" s="5"/>
      <c r="K5133" s="122"/>
      <c r="L5133" s="46">
        <v>907</v>
      </c>
      <c r="M5133" s="66"/>
      <c r="N5133" s="77"/>
      <c r="O5133" s="122">
        <v>907</v>
      </c>
      <c r="P5133" s="152">
        <v>907</v>
      </c>
      <c r="Q5133" s="5" t="s">
        <v>878</v>
      </c>
      <c r="R5133" s="5">
        <v>1</v>
      </c>
      <c r="S5133" s="5" t="s">
        <v>14</v>
      </c>
      <c r="T5133" s="5"/>
      <c r="U5133" s="5" t="s">
        <v>15</v>
      </c>
      <c r="V5133" s="5" t="s">
        <v>1053</v>
      </c>
    </row>
    <row r="5134" spans="1:22" s="52" customFormat="1">
      <c r="A5134" s="5" t="s">
        <v>952</v>
      </c>
      <c r="B5134" s="5" t="s">
        <v>951</v>
      </c>
      <c r="C5134" s="5" t="s">
        <v>1011</v>
      </c>
      <c r="D5134" s="5"/>
      <c r="E5134" s="5" t="s">
        <v>12</v>
      </c>
      <c r="F5134" s="5" t="s">
        <v>879</v>
      </c>
      <c r="G5134" s="5"/>
      <c r="H5134" s="5"/>
      <c r="I5134" s="5">
        <v>1</v>
      </c>
      <c r="J5134" s="5"/>
      <c r="K5134" s="122"/>
      <c r="L5134" s="46">
        <v>296.39999999999998</v>
      </c>
      <c r="M5134" s="66"/>
      <c r="N5134" s="77"/>
      <c r="O5134" s="122">
        <v>296.39999999999998</v>
      </c>
      <c r="P5134" s="152">
        <v>296.39999999999998</v>
      </c>
      <c r="Q5134" s="5" t="s">
        <v>879</v>
      </c>
      <c r="R5134" s="5">
        <v>1</v>
      </c>
      <c r="S5134" s="5" t="s">
        <v>14</v>
      </c>
      <c r="T5134" s="5"/>
      <c r="U5134" s="5" t="s">
        <v>15</v>
      </c>
      <c r="V5134" s="5" t="s">
        <v>1053</v>
      </c>
    </row>
    <row r="5135" spans="1:22" s="52" customFormat="1">
      <c r="A5135" s="5" t="s">
        <v>952</v>
      </c>
      <c r="B5135" s="5" t="s">
        <v>951</v>
      </c>
      <c r="C5135" s="5" t="s">
        <v>1011</v>
      </c>
      <c r="D5135" s="5"/>
      <c r="E5135" s="5" t="s">
        <v>12</v>
      </c>
      <c r="F5135" s="5" t="s">
        <v>985</v>
      </c>
      <c r="G5135" s="5"/>
      <c r="H5135" s="5"/>
      <c r="I5135" s="5">
        <v>1</v>
      </c>
      <c r="J5135" s="5"/>
      <c r="K5135" s="122"/>
      <c r="L5135" s="46">
        <v>138.32</v>
      </c>
      <c r="M5135" s="66"/>
      <c r="N5135" s="77"/>
      <c r="O5135" s="122">
        <v>138.32</v>
      </c>
      <c r="P5135" s="152">
        <v>138.32</v>
      </c>
      <c r="Q5135" s="5" t="s">
        <v>985</v>
      </c>
      <c r="R5135" s="5">
        <v>1</v>
      </c>
      <c r="S5135" s="5" t="s">
        <v>14</v>
      </c>
      <c r="T5135" s="5"/>
      <c r="U5135" s="5" t="s">
        <v>15</v>
      </c>
      <c r="V5135" s="5" t="s">
        <v>1053</v>
      </c>
    </row>
    <row r="5136" spans="1:22" s="52" customFormat="1">
      <c r="A5136" s="5" t="s">
        <v>952</v>
      </c>
      <c r="B5136" s="5" t="s">
        <v>951</v>
      </c>
      <c r="C5136" s="5" t="s">
        <v>1011</v>
      </c>
      <c r="D5136" s="5"/>
      <c r="E5136" s="5" t="s">
        <v>12</v>
      </c>
      <c r="F5136" s="5" t="s">
        <v>880</v>
      </c>
      <c r="G5136" s="5"/>
      <c r="H5136" s="5"/>
      <c r="I5136" s="5">
        <v>1</v>
      </c>
      <c r="J5136" s="5"/>
      <c r="K5136" s="122"/>
      <c r="L5136" s="46">
        <v>1007.8</v>
      </c>
      <c r="M5136" s="66"/>
      <c r="N5136" s="77"/>
      <c r="O5136" s="122">
        <v>1007.8</v>
      </c>
      <c r="P5136" s="152">
        <v>1007.8</v>
      </c>
      <c r="Q5136" s="5" t="s">
        <v>880</v>
      </c>
      <c r="R5136" s="5">
        <v>1</v>
      </c>
      <c r="S5136" s="5" t="s">
        <v>14</v>
      </c>
      <c r="T5136" s="5"/>
      <c r="U5136" s="5" t="s">
        <v>15</v>
      </c>
      <c r="V5136" s="5" t="s">
        <v>1053</v>
      </c>
    </row>
    <row r="5137" spans="1:22" s="52" customFormat="1">
      <c r="A5137" s="5" t="s">
        <v>960</v>
      </c>
      <c r="B5137" s="5" t="s">
        <v>959</v>
      </c>
      <c r="C5137" s="5" t="s">
        <v>1013</v>
      </c>
      <c r="D5137" s="5"/>
      <c r="E5137" s="5" t="s">
        <v>12</v>
      </c>
      <c r="F5137" s="5" t="s">
        <v>983</v>
      </c>
      <c r="G5137" s="5"/>
      <c r="H5137" s="5"/>
      <c r="I5137" s="5">
        <v>1</v>
      </c>
      <c r="J5137" s="5"/>
      <c r="K5137" s="127"/>
      <c r="L5137" s="105">
        <v>381.3</v>
      </c>
      <c r="M5137" s="66"/>
      <c r="N5137" s="77"/>
      <c r="O5137" s="127">
        <v>381.3</v>
      </c>
      <c r="P5137" s="155">
        <v>381.3</v>
      </c>
      <c r="Q5137" s="5" t="s">
        <v>983</v>
      </c>
      <c r="R5137" s="5">
        <v>1</v>
      </c>
      <c r="S5137" s="5" t="s">
        <v>14</v>
      </c>
      <c r="T5137" s="5"/>
      <c r="U5137" s="5" t="s">
        <v>15</v>
      </c>
      <c r="V5137" s="5" t="s">
        <v>1053</v>
      </c>
    </row>
    <row r="5138" spans="1:22" s="52" customFormat="1">
      <c r="A5138" s="5" t="s">
        <v>960</v>
      </c>
      <c r="B5138" s="5" t="s">
        <v>959</v>
      </c>
      <c r="C5138" s="5" t="s">
        <v>1013</v>
      </c>
      <c r="D5138" s="5"/>
      <c r="E5138" s="5" t="s">
        <v>12</v>
      </c>
      <c r="F5138" s="5" t="s">
        <v>13</v>
      </c>
      <c r="G5138" s="5"/>
      <c r="H5138" s="5"/>
      <c r="I5138" s="5">
        <v>1</v>
      </c>
      <c r="J5138" s="5"/>
      <c r="K5138" s="127"/>
      <c r="L5138" s="105">
        <v>8370</v>
      </c>
      <c r="M5138" s="66"/>
      <c r="N5138" s="77"/>
      <c r="O5138" s="127">
        <v>8370</v>
      </c>
      <c r="P5138" s="155">
        <v>8370</v>
      </c>
      <c r="Q5138" s="5" t="s">
        <v>13</v>
      </c>
      <c r="R5138" s="5">
        <v>1</v>
      </c>
      <c r="S5138" s="5" t="s">
        <v>14</v>
      </c>
      <c r="T5138" s="5"/>
      <c r="U5138" s="5" t="s">
        <v>15</v>
      </c>
      <c r="V5138" s="5" t="s">
        <v>1053</v>
      </c>
    </row>
    <row r="5139" spans="1:22" s="52" customFormat="1">
      <c r="A5139" s="5" t="s">
        <v>960</v>
      </c>
      <c r="B5139" s="5" t="s">
        <v>959</v>
      </c>
      <c r="C5139" s="5" t="s">
        <v>1013</v>
      </c>
      <c r="D5139" s="5"/>
      <c r="E5139" s="5" t="s">
        <v>12</v>
      </c>
      <c r="F5139" s="5" t="s">
        <v>872</v>
      </c>
      <c r="G5139" s="5"/>
      <c r="H5139" s="5"/>
      <c r="I5139" s="5">
        <v>1</v>
      </c>
      <c r="J5139" s="5"/>
      <c r="K5139" s="127"/>
      <c r="L5139" s="105">
        <v>2309.5</v>
      </c>
      <c r="M5139" s="66"/>
      <c r="N5139" s="77"/>
      <c r="O5139" s="127">
        <v>2309.5</v>
      </c>
      <c r="P5139" s="155">
        <v>2309.5</v>
      </c>
      <c r="Q5139" s="5" t="s">
        <v>872</v>
      </c>
      <c r="R5139" s="5">
        <v>1</v>
      </c>
      <c r="S5139" s="5" t="s">
        <v>14</v>
      </c>
      <c r="T5139" s="5"/>
      <c r="U5139" s="5" t="s">
        <v>15</v>
      </c>
      <c r="V5139" s="5" t="s">
        <v>1053</v>
      </c>
    </row>
    <row r="5140" spans="1:22" s="52" customFormat="1">
      <c r="A5140" s="5" t="s">
        <v>960</v>
      </c>
      <c r="B5140" s="5" t="s">
        <v>959</v>
      </c>
      <c r="C5140" s="5" t="s">
        <v>1013</v>
      </c>
      <c r="D5140" s="5"/>
      <c r="E5140" s="5" t="s">
        <v>12</v>
      </c>
      <c r="F5140" s="5" t="s">
        <v>873</v>
      </c>
      <c r="G5140" s="5"/>
      <c r="H5140" s="5"/>
      <c r="I5140" s="5">
        <v>1</v>
      </c>
      <c r="J5140" s="5"/>
      <c r="K5140" s="127"/>
      <c r="L5140" s="105">
        <v>310</v>
      </c>
      <c r="M5140" s="67"/>
      <c r="N5140" s="78"/>
      <c r="O5140" s="127">
        <v>310</v>
      </c>
      <c r="P5140" s="155">
        <v>310</v>
      </c>
      <c r="Q5140" s="5" t="s">
        <v>873</v>
      </c>
      <c r="R5140" s="5">
        <v>1</v>
      </c>
      <c r="S5140" s="5" t="s">
        <v>14</v>
      </c>
      <c r="T5140" s="5"/>
      <c r="U5140" s="5" t="s">
        <v>15</v>
      </c>
      <c r="V5140" s="5" t="s">
        <v>1053</v>
      </c>
    </row>
    <row r="5141" spans="1:22" s="52" customFormat="1">
      <c r="A5141" s="5" t="s">
        <v>960</v>
      </c>
      <c r="B5141" s="5" t="s">
        <v>959</v>
      </c>
      <c r="C5141" s="5" t="s">
        <v>1013</v>
      </c>
      <c r="D5141" s="5"/>
      <c r="E5141" s="5" t="s">
        <v>12</v>
      </c>
      <c r="F5141" s="5" t="s">
        <v>874</v>
      </c>
      <c r="G5141" s="5"/>
      <c r="H5141" s="5"/>
      <c r="I5141" s="5">
        <v>1</v>
      </c>
      <c r="J5141" s="5"/>
      <c r="K5141" s="127"/>
      <c r="L5141" s="105">
        <v>248</v>
      </c>
      <c r="M5141" s="66"/>
      <c r="N5141" s="77"/>
      <c r="O5141" s="127">
        <v>248</v>
      </c>
      <c r="P5141" s="155">
        <v>248</v>
      </c>
      <c r="Q5141" s="5" t="s">
        <v>874</v>
      </c>
      <c r="R5141" s="5">
        <v>1</v>
      </c>
      <c r="S5141" s="5" t="s">
        <v>14</v>
      </c>
      <c r="T5141" s="5"/>
      <c r="U5141" s="5" t="s">
        <v>15</v>
      </c>
      <c r="V5141" s="5" t="s">
        <v>1053</v>
      </c>
    </row>
    <row r="5142" spans="1:22" s="52" customFormat="1">
      <c r="A5142" s="5" t="s">
        <v>960</v>
      </c>
      <c r="B5142" s="5" t="s">
        <v>959</v>
      </c>
      <c r="C5142" s="5" t="s">
        <v>1013</v>
      </c>
      <c r="D5142" s="5"/>
      <c r="E5142" s="5" t="s">
        <v>12</v>
      </c>
      <c r="F5142" s="5" t="s">
        <v>875</v>
      </c>
      <c r="G5142" s="5"/>
      <c r="H5142" s="5"/>
      <c r="I5142" s="5">
        <v>1</v>
      </c>
      <c r="J5142" s="5"/>
      <c r="K5142" s="127"/>
      <c r="L5142" s="105">
        <v>93000</v>
      </c>
      <c r="M5142" s="66"/>
      <c r="N5142" s="77"/>
      <c r="O5142" s="127">
        <v>93000</v>
      </c>
      <c r="P5142" s="155">
        <v>93000</v>
      </c>
      <c r="Q5142" s="5" t="s">
        <v>875</v>
      </c>
      <c r="R5142" s="5">
        <v>1</v>
      </c>
      <c r="S5142" s="5" t="s">
        <v>14</v>
      </c>
      <c r="T5142" s="5"/>
      <c r="U5142" s="5" t="s">
        <v>15</v>
      </c>
      <c r="V5142" s="5" t="s">
        <v>1053</v>
      </c>
    </row>
    <row r="5143" spans="1:22" s="52" customFormat="1">
      <c r="A5143" s="5" t="s">
        <v>960</v>
      </c>
      <c r="B5143" s="5" t="s">
        <v>959</v>
      </c>
      <c r="C5143" s="5" t="s">
        <v>1013</v>
      </c>
      <c r="D5143" s="5"/>
      <c r="E5143" s="5" t="s">
        <v>12</v>
      </c>
      <c r="F5143" s="5" t="s">
        <v>876</v>
      </c>
      <c r="G5143" s="5"/>
      <c r="H5143" s="5"/>
      <c r="I5143" s="5">
        <v>1</v>
      </c>
      <c r="J5143" s="5"/>
      <c r="K5143" s="127"/>
      <c r="L5143" s="105">
        <v>2480</v>
      </c>
      <c r="M5143" s="66"/>
      <c r="N5143" s="77"/>
      <c r="O5143" s="127">
        <v>2480</v>
      </c>
      <c r="P5143" s="155">
        <v>2480</v>
      </c>
      <c r="Q5143" s="5" t="s">
        <v>876</v>
      </c>
      <c r="R5143" s="5">
        <v>1</v>
      </c>
      <c r="S5143" s="5" t="s">
        <v>14</v>
      </c>
      <c r="T5143" s="5"/>
      <c r="U5143" s="5" t="s">
        <v>15</v>
      </c>
      <c r="V5143" s="5" t="s">
        <v>1053</v>
      </c>
    </row>
    <row r="5144" spans="1:22" s="5" customFormat="1">
      <c r="A5144" s="5" t="s">
        <v>960</v>
      </c>
      <c r="B5144" s="5" t="s">
        <v>959</v>
      </c>
      <c r="C5144" s="5" t="s">
        <v>1013</v>
      </c>
      <c r="E5144" s="5" t="s">
        <v>12</v>
      </c>
      <c r="F5144" s="5" t="s">
        <v>877</v>
      </c>
      <c r="I5144" s="5">
        <v>1</v>
      </c>
      <c r="K5144" s="127"/>
      <c r="L5144" s="105">
        <v>1286.5</v>
      </c>
      <c r="M5144" s="66"/>
      <c r="N5144" s="77"/>
      <c r="O5144" s="127">
        <v>1286.5</v>
      </c>
      <c r="P5144" s="155">
        <v>1286.5</v>
      </c>
      <c r="Q5144" s="5" t="s">
        <v>877</v>
      </c>
      <c r="R5144" s="5">
        <v>1</v>
      </c>
      <c r="S5144" s="5" t="s">
        <v>14</v>
      </c>
      <c r="U5144" s="5" t="s">
        <v>15</v>
      </c>
      <c r="V5144" s="5" t="s">
        <v>1053</v>
      </c>
    </row>
    <row r="5145" spans="1:22" s="5" customFormat="1">
      <c r="A5145" s="5" t="s">
        <v>960</v>
      </c>
      <c r="B5145" s="5" t="s">
        <v>959</v>
      </c>
      <c r="C5145" s="5" t="s">
        <v>1013</v>
      </c>
      <c r="E5145" s="5" t="s">
        <v>12</v>
      </c>
      <c r="F5145" s="5" t="s">
        <v>976</v>
      </c>
      <c r="I5145" s="5">
        <v>1</v>
      </c>
      <c r="K5145" s="127"/>
      <c r="L5145" s="105">
        <v>18290</v>
      </c>
      <c r="M5145" s="66"/>
      <c r="N5145" s="77"/>
      <c r="O5145" s="127">
        <v>18290</v>
      </c>
      <c r="P5145" s="155">
        <v>18290</v>
      </c>
      <c r="Q5145" s="5" t="s">
        <v>976</v>
      </c>
      <c r="R5145" s="5">
        <v>1</v>
      </c>
      <c r="S5145" s="5" t="s">
        <v>14</v>
      </c>
      <c r="U5145" s="5" t="s">
        <v>15</v>
      </c>
      <c r="V5145" s="5" t="s">
        <v>1053</v>
      </c>
    </row>
    <row r="5146" spans="1:22" s="5" customFormat="1">
      <c r="A5146" s="5" t="s">
        <v>960</v>
      </c>
      <c r="B5146" s="5" t="s">
        <v>959</v>
      </c>
      <c r="C5146" s="5" t="s">
        <v>1013</v>
      </c>
      <c r="E5146" s="5" t="s">
        <v>12</v>
      </c>
      <c r="F5146" s="5" t="s">
        <v>878</v>
      </c>
      <c r="I5146" s="5">
        <v>1</v>
      </c>
      <c r="K5146" s="127"/>
      <c r="L5146" s="105">
        <v>2790</v>
      </c>
      <c r="M5146" s="66"/>
      <c r="N5146" s="77"/>
      <c r="O5146" s="127">
        <v>2790</v>
      </c>
      <c r="P5146" s="155">
        <v>2790</v>
      </c>
      <c r="Q5146" s="5" t="s">
        <v>878</v>
      </c>
      <c r="R5146" s="5">
        <v>1</v>
      </c>
      <c r="S5146" s="5" t="s">
        <v>14</v>
      </c>
      <c r="U5146" s="5" t="s">
        <v>15</v>
      </c>
      <c r="V5146" s="5" t="s">
        <v>1053</v>
      </c>
    </row>
    <row r="5147" spans="1:22" s="5" customFormat="1">
      <c r="A5147" s="5" t="s">
        <v>960</v>
      </c>
      <c r="B5147" s="5" t="s">
        <v>959</v>
      </c>
      <c r="C5147" s="5" t="s">
        <v>1013</v>
      </c>
      <c r="E5147" s="5" t="s">
        <v>12</v>
      </c>
      <c r="F5147" s="5" t="s">
        <v>879</v>
      </c>
      <c r="I5147" s="5">
        <v>1</v>
      </c>
      <c r="K5147" s="127"/>
      <c r="L5147" s="105">
        <v>868</v>
      </c>
      <c r="M5147" s="66"/>
      <c r="N5147" s="77"/>
      <c r="O5147" s="127">
        <v>868</v>
      </c>
      <c r="P5147" s="155">
        <v>868</v>
      </c>
      <c r="Q5147" s="5" t="s">
        <v>879</v>
      </c>
      <c r="R5147" s="5">
        <v>1</v>
      </c>
      <c r="S5147" s="5" t="s">
        <v>14</v>
      </c>
      <c r="U5147" s="5" t="s">
        <v>15</v>
      </c>
      <c r="V5147" s="5" t="s">
        <v>1053</v>
      </c>
    </row>
    <row r="5148" spans="1:22" s="5" customFormat="1">
      <c r="A5148" s="5" t="s">
        <v>960</v>
      </c>
      <c r="B5148" s="5" t="s">
        <v>959</v>
      </c>
      <c r="C5148" s="5" t="s">
        <v>1013</v>
      </c>
      <c r="E5148" s="5" t="s">
        <v>12</v>
      </c>
      <c r="F5148" s="5" t="s">
        <v>985</v>
      </c>
      <c r="I5148" s="5">
        <v>1</v>
      </c>
      <c r="K5148" s="127"/>
      <c r="L5148" s="105">
        <v>418.5</v>
      </c>
      <c r="M5148" s="66"/>
      <c r="N5148" s="77"/>
      <c r="O5148" s="127">
        <v>418.5</v>
      </c>
      <c r="P5148" s="155">
        <v>418.5</v>
      </c>
      <c r="Q5148" s="5" t="s">
        <v>985</v>
      </c>
      <c r="R5148" s="5">
        <v>1</v>
      </c>
      <c r="S5148" s="5" t="s">
        <v>14</v>
      </c>
      <c r="U5148" s="5" t="s">
        <v>15</v>
      </c>
      <c r="V5148" s="5" t="s">
        <v>1053</v>
      </c>
    </row>
    <row r="5149" spans="1:22" s="5" customFormat="1">
      <c r="A5149" s="5" t="s">
        <v>960</v>
      </c>
      <c r="B5149" s="5" t="s">
        <v>959</v>
      </c>
      <c r="C5149" s="5" t="s">
        <v>1013</v>
      </c>
      <c r="E5149" s="5" t="s">
        <v>12</v>
      </c>
      <c r="F5149" s="5" t="s">
        <v>880</v>
      </c>
      <c r="I5149" s="5">
        <v>1</v>
      </c>
      <c r="K5149" s="127"/>
      <c r="L5149" s="105">
        <v>4340</v>
      </c>
      <c r="M5149" s="66"/>
      <c r="N5149" s="77"/>
      <c r="O5149" s="127">
        <v>4340</v>
      </c>
      <c r="P5149" s="155">
        <v>4340</v>
      </c>
      <c r="Q5149" s="5" t="s">
        <v>880</v>
      </c>
      <c r="R5149" s="5">
        <v>1</v>
      </c>
      <c r="S5149" s="5" t="s">
        <v>14</v>
      </c>
      <c r="U5149" s="5" t="s">
        <v>15</v>
      </c>
      <c r="V5149" s="5" t="s">
        <v>1053</v>
      </c>
    </row>
    <row r="5150" spans="1:22" s="5" customFormat="1">
      <c r="A5150" s="52" t="s">
        <v>955</v>
      </c>
      <c r="B5150" s="52" t="s">
        <v>954</v>
      </c>
      <c r="C5150" s="52" t="s">
        <v>1010</v>
      </c>
      <c r="D5150" s="52"/>
      <c r="E5150" s="52" t="s">
        <v>12</v>
      </c>
      <c r="F5150" s="52" t="s">
        <v>13</v>
      </c>
      <c r="G5150" s="52"/>
      <c r="H5150" s="52"/>
      <c r="I5150" s="52">
        <v>1</v>
      </c>
      <c r="J5150" s="52"/>
      <c r="K5150" s="124"/>
      <c r="L5150" s="56">
        <v>51300</v>
      </c>
      <c r="M5150" s="99"/>
      <c r="N5150" s="100"/>
      <c r="O5150" s="124">
        <v>51300</v>
      </c>
      <c r="P5150" s="156">
        <v>51300</v>
      </c>
      <c r="Q5150" s="52" t="s">
        <v>13</v>
      </c>
      <c r="R5150" s="52">
        <v>1</v>
      </c>
      <c r="S5150" s="52" t="s">
        <v>14</v>
      </c>
      <c r="T5150" s="52"/>
      <c r="U5150" s="52" t="s">
        <v>15</v>
      </c>
      <c r="V5150" s="52"/>
    </row>
    <row r="5151" spans="1:22" s="5" customFormat="1">
      <c r="A5151" s="52" t="s">
        <v>955</v>
      </c>
      <c r="B5151" s="52" t="s">
        <v>954</v>
      </c>
      <c r="C5151" s="52" t="s">
        <v>1010</v>
      </c>
      <c r="D5151" s="52"/>
      <c r="E5151" s="52" t="s">
        <v>12</v>
      </c>
      <c r="F5151" s="52" t="s">
        <v>872</v>
      </c>
      <c r="G5151" s="52"/>
      <c r="H5151" s="52"/>
      <c r="I5151" s="52">
        <v>1</v>
      </c>
      <c r="J5151" s="52"/>
      <c r="K5151" s="124"/>
      <c r="L5151" s="56">
        <v>14155</v>
      </c>
      <c r="M5151" s="99"/>
      <c r="N5151" s="100"/>
      <c r="O5151" s="124">
        <v>14155</v>
      </c>
      <c r="P5151" s="156">
        <v>14155</v>
      </c>
      <c r="Q5151" s="52" t="s">
        <v>872</v>
      </c>
      <c r="R5151" s="52">
        <v>1</v>
      </c>
      <c r="S5151" s="52" t="s">
        <v>14</v>
      </c>
      <c r="T5151" s="52"/>
      <c r="U5151" s="52" t="s">
        <v>15</v>
      </c>
      <c r="V5151" s="52"/>
    </row>
    <row r="5152" spans="1:22" s="5" customFormat="1">
      <c r="A5152" s="52" t="s">
        <v>955</v>
      </c>
      <c r="B5152" s="52" t="s">
        <v>954</v>
      </c>
      <c r="C5152" s="52" t="s">
        <v>1010</v>
      </c>
      <c r="D5152" s="52"/>
      <c r="E5152" s="52" t="s">
        <v>12</v>
      </c>
      <c r="F5152" s="52" t="s">
        <v>873</v>
      </c>
      <c r="G5152" s="52"/>
      <c r="H5152" s="52"/>
      <c r="I5152" s="52">
        <v>1</v>
      </c>
      <c r="J5152" s="52"/>
      <c r="K5152" s="124"/>
      <c r="L5152" s="56">
        <v>1900</v>
      </c>
      <c r="M5152" s="99"/>
      <c r="N5152" s="100"/>
      <c r="O5152" s="124">
        <v>1900</v>
      </c>
      <c r="P5152" s="156">
        <v>1900</v>
      </c>
      <c r="Q5152" s="52" t="s">
        <v>873</v>
      </c>
      <c r="R5152" s="52">
        <v>1</v>
      </c>
      <c r="S5152" s="52" t="s">
        <v>14</v>
      </c>
      <c r="T5152" s="52"/>
      <c r="U5152" s="52" t="s">
        <v>15</v>
      </c>
      <c r="V5152" s="52"/>
    </row>
    <row r="5153" spans="1:22" s="5" customFormat="1">
      <c r="A5153" s="52" t="s">
        <v>955</v>
      </c>
      <c r="B5153" s="52" t="s">
        <v>954</v>
      </c>
      <c r="C5153" s="52" t="s">
        <v>1010</v>
      </c>
      <c r="D5153" s="52"/>
      <c r="E5153" s="52" t="s">
        <v>12</v>
      </c>
      <c r="F5153" s="52" t="s">
        <v>874</v>
      </c>
      <c r="G5153" s="52"/>
      <c r="H5153" s="52"/>
      <c r="I5153" s="52">
        <v>1</v>
      </c>
      <c r="J5153" s="52"/>
      <c r="K5153" s="124"/>
      <c r="L5153" s="56">
        <v>1520</v>
      </c>
      <c r="M5153" s="99"/>
      <c r="N5153" s="100"/>
      <c r="O5153" s="124">
        <v>1520</v>
      </c>
      <c r="P5153" s="156">
        <v>1520</v>
      </c>
      <c r="Q5153" s="52" t="s">
        <v>874</v>
      </c>
      <c r="R5153" s="52">
        <v>1</v>
      </c>
      <c r="S5153" s="52" t="s">
        <v>14</v>
      </c>
      <c r="T5153" s="52"/>
      <c r="U5153" s="52" t="s">
        <v>15</v>
      </c>
      <c r="V5153" s="52"/>
    </row>
    <row r="5154" spans="1:22" s="5" customFormat="1">
      <c r="A5154" s="52" t="s">
        <v>955</v>
      </c>
      <c r="B5154" s="52" t="s">
        <v>954</v>
      </c>
      <c r="C5154" s="52" t="s">
        <v>1010</v>
      </c>
      <c r="D5154" s="52"/>
      <c r="E5154" s="52" t="s">
        <v>12</v>
      </c>
      <c r="F5154" s="52" t="s">
        <v>875</v>
      </c>
      <c r="G5154" s="52"/>
      <c r="H5154" s="52"/>
      <c r="I5154" s="52">
        <v>1</v>
      </c>
      <c r="J5154" s="52"/>
      <c r="K5154" s="126"/>
      <c r="L5154" s="98">
        <v>570000</v>
      </c>
      <c r="M5154" s="99"/>
      <c r="N5154" s="100"/>
      <c r="O5154" s="126">
        <v>570000</v>
      </c>
      <c r="P5154" s="157">
        <v>570000</v>
      </c>
      <c r="Q5154" s="52" t="s">
        <v>875</v>
      </c>
      <c r="R5154" s="52">
        <v>1</v>
      </c>
      <c r="S5154" s="52" t="s">
        <v>14</v>
      </c>
      <c r="T5154" s="52"/>
      <c r="U5154" s="52" t="s">
        <v>15</v>
      </c>
      <c r="V5154" s="52"/>
    </row>
    <row r="5155" spans="1:22" s="5" customFormat="1">
      <c r="A5155" s="52" t="s">
        <v>955</v>
      </c>
      <c r="B5155" s="52" t="s">
        <v>954</v>
      </c>
      <c r="C5155" s="52" t="s">
        <v>1010</v>
      </c>
      <c r="D5155" s="52"/>
      <c r="E5155" s="52" t="s">
        <v>12</v>
      </c>
      <c r="F5155" s="52" t="s">
        <v>876</v>
      </c>
      <c r="G5155" s="52"/>
      <c r="H5155" s="52"/>
      <c r="I5155" s="52">
        <v>1</v>
      </c>
      <c r="J5155" s="52"/>
      <c r="K5155" s="124"/>
      <c r="L5155" s="56">
        <v>15200</v>
      </c>
      <c r="M5155" s="99"/>
      <c r="N5155" s="100"/>
      <c r="O5155" s="124">
        <v>15200</v>
      </c>
      <c r="P5155" s="156">
        <v>15200</v>
      </c>
      <c r="Q5155" s="52" t="s">
        <v>876</v>
      </c>
      <c r="R5155" s="52">
        <v>1</v>
      </c>
      <c r="S5155" s="52" t="s">
        <v>14</v>
      </c>
      <c r="T5155" s="52"/>
      <c r="U5155" s="52" t="s">
        <v>15</v>
      </c>
      <c r="V5155" s="52"/>
    </row>
    <row r="5156" spans="1:22" s="5" customFormat="1">
      <c r="A5156" s="52" t="s">
        <v>955</v>
      </c>
      <c r="B5156" s="52" t="s">
        <v>954</v>
      </c>
      <c r="C5156" s="52" t="s">
        <v>1010</v>
      </c>
      <c r="D5156" s="52"/>
      <c r="E5156" s="52" t="s">
        <v>12</v>
      </c>
      <c r="F5156" s="52" t="s">
        <v>877</v>
      </c>
      <c r="G5156" s="52"/>
      <c r="H5156" s="52"/>
      <c r="I5156" s="52">
        <v>1</v>
      </c>
      <c r="J5156" s="52"/>
      <c r="K5156" s="124"/>
      <c r="L5156" s="56">
        <v>7885</v>
      </c>
      <c r="M5156" s="99"/>
      <c r="N5156" s="100"/>
      <c r="O5156" s="124">
        <v>7885</v>
      </c>
      <c r="P5156" s="156">
        <v>7885</v>
      </c>
      <c r="Q5156" s="52" t="s">
        <v>877</v>
      </c>
      <c r="R5156" s="52">
        <v>1</v>
      </c>
      <c r="S5156" s="52" t="s">
        <v>14</v>
      </c>
      <c r="T5156" s="52"/>
      <c r="U5156" s="52" t="s">
        <v>15</v>
      </c>
      <c r="V5156" s="52"/>
    </row>
    <row r="5157" spans="1:22" s="5" customFormat="1">
      <c r="A5157" s="52" t="s">
        <v>955</v>
      </c>
      <c r="B5157" s="52" t="s">
        <v>954</v>
      </c>
      <c r="C5157" s="52" t="s">
        <v>1010</v>
      </c>
      <c r="D5157" s="52"/>
      <c r="E5157" s="52" t="s">
        <v>12</v>
      </c>
      <c r="F5157" s="52" t="s">
        <v>976</v>
      </c>
      <c r="G5157" s="52"/>
      <c r="H5157" s="52"/>
      <c r="I5157" s="52">
        <v>1</v>
      </c>
      <c r="J5157" s="52"/>
      <c r="K5157" s="124"/>
      <c r="L5157" s="56">
        <v>89300</v>
      </c>
      <c r="M5157" s="99"/>
      <c r="N5157" s="100"/>
      <c r="O5157" s="124">
        <v>89300</v>
      </c>
      <c r="P5157" s="156">
        <v>89300</v>
      </c>
      <c r="Q5157" s="52" t="s">
        <v>976</v>
      </c>
      <c r="R5157" s="52">
        <v>1</v>
      </c>
      <c r="S5157" s="52" t="s">
        <v>14</v>
      </c>
      <c r="T5157" s="52"/>
      <c r="U5157" s="52" t="s">
        <v>15</v>
      </c>
      <c r="V5157" s="52"/>
    </row>
    <row r="5158" spans="1:22" s="5" customFormat="1">
      <c r="A5158" s="52" t="s">
        <v>955</v>
      </c>
      <c r="B5158" s="52" t="s">
        <v>954</v>
      </c>
      <c r="C5158" s="52" t="s">
        <v>1010</v>
      </c>
      <c r="D5158" s="52"/>
      <c r="E5158" s="52" t="s">
        <v>12</v>
      </c>
      <c r="F5158" s="52" t="s">
        <v>878</v>
      </c>
      <c r="G5158" s="52"/>
      <c r="H5158" s="52"/>
      <c r="I5158" s="52">
        <v>1</v>
      </c>
      <c r="J5158" s="52"/>
      <c r="K5158" s="124"/>
      <c r="L5158" s="56">
        <v>17100</v>
      </c>
      <c r="M5158" s="99"/>
      <c r="N5158" s="100"/>
      <c r="O5158" s="124">
        <v>17100</v>
      </c>
      <c r="P5158" s="156">
        <v>17100</v>
      </c>
      <c r="Q5158" s="52" t="s">
        <v>878</v>
      </c>
      <c r="R5158" s="52">
        <v>1</v>
      </c>
      <c r="S5158" s="52" t="s">
        <v>14</v>
      </c>
      <c r="T5158" s="52"/>
      <c r="U5158" s="52" t="s">
        <v>15</v>
      </c>
      <c r="V5158" s="52"/>
    </row>
    <row r="5159" spans="1:22" s="5" customFormat="1">
      <c r="A5159" s="52" t="s">
        <v>955</v>
      </c>
      <c r="B5159" s="52" t="s">
        <v>954</v>
      </c>
      <c r="C5159" s="52" t="s">
        <v>1010</v>
      </c>
      <c r="D5159" s="52"/>
      <c r="E5159" s="52" t="s">
        <v>12</v>
      </c>
      <c r="F5159" s="52" t="s">
        <v>879</v>
      </c>
      <c r="G5159" s="52"/>
      <c r="H5159" s="52"/>
      <c r="I5159" s="52">
        <v>1</v>
      </c>
      <c r="J5159" s="52"/>
      <c r="K5159" s="124"/>
      <c r="L5159" s="56">
        <v>5320</v>
      </c>
      <c r="M5159" s="99"/>
      <c r="N5159" s="100"/>
      <c r="O5159" s="124">
        <v>5320</v>
      </c>
      <c r="P5159" s="156">
        <v>5320</v>
      </c>
      <c r="Q5159" s="52" t="s">
        <v>879</v>
      </c>
      <c r="R5159" s="52">
        <v>1</v>
      </c>
      <c r="S5159" s="52" t="s">
        <v>14</v>
      </c>
      <c r="T5159" s="52"/>
      <c r="U5159" s="52" t="s">
        <v>15</v>
      </c>
      <c r="V5159" s="52"/>
    </row>
    <row r="5160" spans="1:22" s="5" customFormat="1">
      <c r="A5160" s="52" t="s">
        <v>955</v>
      </c>
      <c r="B5160" s="52" t="s">
        <v>954</v>
      </c>
      <c r="C5160" s="52" t="s">
        <v>1010</v>
      </c>
      <c r="D5160" s="52"/>
      <c r="E5160" s="52" t="s">
        <v>12</v>
      </c>
      <c r="F5160" s="52" t="s">
        <v>880</v>
      </c>
      <c r="G5160" s="52"/>
      <c r="H5160" s="52"/>
      <c r="I5160" s="52">
        <v>1</v>
      </c>
      <c r="J5160" s="52"/>
      <c r="K5160" s="124"/>
      <c r="L5160" s="56">
        <v>26600</v>
      </c>
      <c r="M5160" s="99"/>
      <c r="N5160" s="100"/>
      <c r="O5160" s="124">
        <v>26600</v>
      </c>
      <c r="P5160" s="156">
        <v>26600</v>
      </c>
      <c r="Q5160" s="52" t="s">
        <v>880</v>
      </c>
      <c r="R5160" s="52">
        <v>1</v>
      </c>
      <c r="S5160" s="52" t="s">
        <v>14</v>
      </c>
      <c r="T5160" s="52"/>
      <c r="U5160" s="52" t="s">
        <v>15</v>
      </c>
      <c r="V5160" s="52"/>
    </row>
    <row r="5161" spans="1:22" s="5" customFormat="1">
      <c r="A5161" s="52" t="s">
        <v>948</v>
      </c>
      <c r="B5161" s="52" t="s">
        <v>947</v>
      </c>
      <c r="C5161" s="52" t="s">
        <v>1008</v>
      </c>
      <c r="D5161" s="52"/>
      <c r="E5161" s="52" t="s">
        <v>12</v>
      </c>
      <c r="F5161" s="52" t="s">
        <v>13</v>
      </c>
      <c r="G5161" s="52"/>
      <c r="H5161" s="52"/>
      <c r="I5161" s="52">
        <v>1</v>
      </c>
      <c r="J5161" s="52"/>
      <c r="K5161" s="124"/>
      <c r="L5161" s="56">
        <v>43200</v>
      </c>
      <c r="M5161" s="70"/>
      <c r="N5161" s="81"/>
      <c r="O5161" s="124">
        <v>43200</v>
      </c>
      <c r="P5161" s="156">
        <v>43200</v>
      </c>
      <c r="Q5161" s="52" t="s">
        <v>13</v>
      </c>
      <c r="R5161" s="61">
        <v>1</v>
      </c>
      <c r="S5161" s="61" t="s">
        <v>14</v>
      </c>
      <c r="T5161" s="72" t="s">
        <v>981</v>
      </c>
      <c r="U5161" s="95" t="s">
        <v>15</v>
      </c>
      <c r="V5161" s="52"/>
    </row>
    <row r="5162" spans="1:22" s="5" customFormat="1">
      <c r="A5162" s="52" t="s">
        <v>948</v>
      </c>
      <c r="B5162" s="52" t="s">
        <v>947</v>
      </c>
      <c r="C5162" s="52" t="s">
        <v>1008</v>
      </c>
      <c r="D5162" s="52"/>
      <c r="E5162" s="52" t="s">
        <v>12</v>
      </c>
      <c r="F5162" s="52" t="s">
        <v>872</v>
      </c>
      <c r="G5162" s="52"/>
      <c r="H5162" s="52"/>
      <c r="I5162" s="52">
        <v>1</v>
      </c>
      <c r="J5162" s="52"/>
      <c r="K5162" s="124"/>
      <c r="L5162" s="56">
        <v>11920</v>
      </c>
      <c r="M5162" s="70"/>
      <c r="N5162" s="81"/>
      <c r="O5162" s="124">
        <v>11920</v>
      </c>
      <c r="P5162" s="156">
        <v>11920</v>
      </c>
      <c r="Q5162" s="52" t="s">
        <v>872</v>
      </c>
      <c r="R5162" s="61">
        <v>1</v>
      </c>
      <c r="S5162" s="61" t="s">
        <v>14</v>
      </c>
      <c r="T5162" s="72" t="s">
        <v>981</v>
      </c>
      <c r="U5162" s="95" t="s">
        <v>15</v>
      </c>
      <c r="V5162" s="52"/>
    </row>
    <row r="5163" spans="1:22" s="5" customFormat="1">
      <c r="A5163" s="52" t="s">
        <v>948</v>
      </c>
      <c r="B5163" s="52" t="s">
        <v>947</v>
      </c>
      <c r="C5163" s="52" t="s">
        <v>1008</v>
      </c>
      <c r="D5163" s="52"/>
      <c r="E5163" s="52" t="s">
        <v>12</v>
      </c>
      <c r="F5163" s="52" t="s">
        <v>873</v>
      </c>
      <c r="G5163" s="52"/>
      <c r="H5163" s="52"/>
      <c r="I5163" s="52">
        <v>1</v>
      </c>
      <c r="J5163" s="52"/>
      <c r="K5163" s="124"/>
      <c r="L5163" s="56">
        <v>1600</v>
      </c>
      <c r="M5163" s="70"/>
      <c r="N5163" s="81"/>
      <c r="O5163" s="124">
        <v>1600</v>
      </c>
      <c r="P5163" s="156">
        <v>1600</v>
      </c>
      <c r="Q5163" s="52" t="s">
        <v>873</v>
      </c>
      <c r="R5163" s="61">
        <v>1</v>
      </c>
      <c r="S5163" s="61" t="s">
        <v>14</v>
      </c>
      <c r="T5163" s="72" t="s">
        <v>981</v>
      </c>
      <c r="U5163" s="95" t="s">
        <v>15</v>
      </c>
      <c r="V5163" s="52"/>
    </row>
    <row r="5164" spans="1:22" s="5" customFormat="1">
      <c r="A5164" s="52" t="s">
        <v>948</v>
      </c>
      <c r="B5164" s="52" t="s">
        <v>947</v>
      </c>
      <c r="C5164" s="52" t="s">
        <v>1008</v>
      </c>
      <c r="D5164" s="52"/>
      <c r="E5164" s="52" t="s">
        <v>12</v>
      </c>
      <c r="F5164" s="52" t="s">
        <v>874</v>
      </c>
      <c r="G5164" s="52"/>
      <c r="H5164" s="52"/>
      <c r="I5164" s="52">
        <v>1</v>
      </c>
      <c r="J5164" s="52"/>
      <c r="K5164" s="124"/>
      <c r="L5164" s="56">
        <v>1280</v>
      </c>
      <c r="M5164" s="70"/>
      <c r="N5164" s="81"/>
      <c r="O5164" s="124">
        <v>1280</v>
      </c>
      <c r="P5164" s="156">
        <v>1280</v>
      </c>
      <c r="Q5164" s="52" t="s">
        <v>874</v>
      </c>
      <c r="R5164" s="61">
        <v>1</v>
      </c>
      <c r="S5164" s="61" t="s">
        <v>14</v>
      </c>
      <c r="T5164" s="72" t="s">
        <v>981</v>
      </c>
      <c r="U5164" s="95" t="s">
        <v>15</v>
      </c>
      <c r="V5164" s="52"/>
    </row>
    <row r="5165" spans="1:22" s="5" customFormat="1">
      <c r="A5165" s="52" t="s">
        <v>948</v>
      </c>
      <c r="B5165" s="52" t="s">
        <v>947</v>
      </c>
      <c r="C5165" s="52" t="s">
        <v>1008</v>
      </c>
      <c r="D5165" s="52"/>
      <c r="E5165" s="52" t="s">
        <v>12</v>
      </c>
      <c r="F5165" s="52" t="s">
        <v>875</v>
      </c>
      <c r="G5165" s="52"/>
      <c r="H5165" s="52"/>
      <c r="I5165" s="52">
        <v>1</v>
      </c>
      <c r="J5165" s="52"/>
      <c r="K5165" s="126"/>
      <c r="L5165" s="98">
        <v>480000</v>
      </c>
      <c r="M5165" s="70"/>
      <c r="N5165" s="81"/>
      <c r="O5165" s="126">
        <v>480000</v>
      </c>
      <c r="P5165" s="157">
        <v>480000</v>
      </c>
      <c r="Q5165" s="52" t="s">
        <v>875</v>
      </c>
      <c r="R5165" s="61">
        <v>1</v>
      </c>
      <c r="S5165" s="61" t="s">
        <v>14</v>
      </c>
      <c r="T5165" s="72" t="s">
        <v>981</v>
      </c>
      <c r="U5165" s="95" t="s">
        <v>15</v>
      </c>
      <c r="V5165" s="52"/>
    </row>
    <row r="5166" spans="1:22" s="5" customFormat="1">
      <c r="A5166" s="52" t="s">
        <v>948</v>
      </c>
      <c r="B5166" s="52" t="s">
        <v>947</v>
      </c>
      <c r="C5166" s="52" t="s">
        <v>1008</v>
      </c>
      <c r="D5166" s="52"/>
      <c r="E5166" s="52" t="s">
        <v>12</v>
      </c>
      <c r="F5166" s="52" t="s">
        <v>876</v>
      </c>
      <c r="G5166" s="52"/>
      <c r="H5166" s="52"/>
      <c r="I5166" s="52">
        <v>1</v>
      </c>
      <c r="J5166" s="52"/>
      <c r="K5166" s="124"/>
      <c r="L5166" s="56">
        <v>12800</v>
      </c>
      <c r="M5166" s="70"/>
      <c r="N5166" s="81"/>
      <c r="O5166" s="124">
        <v>12800</v>
      </c>
      <c r="P5166" s="156">
        <v>12800</v>
      </c>
      <c r="Q5166" s="52" t="s">
        <v>876</v>
      </c>
      <c r="R5166" s="61">
        <v>1</v>
      </c>
      <c r="S5166" s="61" t="s">
        <v>14</v>
      </c>
      <c r="T5166" s="72" t="s">
        <v>981</v>
      </c>
      <c r="U5166" s="95" t="s">
        <v>15</v>
      </c>
      <c r="V5166" s="52"/>
    </row>
    <row r="5167" spans="1:22" s="5" customFormat="1">
      <c r="A5167" s="52" t="s">
        <v>948</v>
      </c>
      <c r="B5167" s="52" t="s">
        <v>947</v>
      </c>
      <c r="C5167" s="52" t="s">
        <v>1008</v>
      </c>
      <c r="D5167" s="52"/>
      <c r="E5167" s="52" t="s">
        <v>12</v>
      </c>
      <c r="F5167" s="52" t="s">
        <v>877</v>
      </c>
      <c r="G5167" s="52"/>
      <c r="H5167" s="52"/>
      <c r="I5167" s="52">
        <v>1</v>
      </c>
      <c r="J5167" s="52"/>
      <c r="K5167" s="124"/>
      <c r="L5167" s="56">
        <v>6640</v>
      </c>
      <c r="M5167" s="70"/>
      <c r="N5167" s="81"/>
      <c r="O5167" s="124">
        <v>6640</v>
      </c>
      <c r="P5167" s="156">
        <v>6640</v>
      </c>
      <c r="Q5167" s="52" t="s">
        <v>877</v>
      </c>
      <c r="R5167" s="61">
        <v>1</v>
      </c>
      <c r="S5167" s="61" t="s">
        <v>14</v>
      </c>
      <c r="T5167" s="72" t="s">
        <v>981</v>
      </c>
      <c r="U5167" s="95" t="s">
        <v>15</v>
      </c>
      <c r="V5167" s="52"/>
    </row>
    <row r="5168" spans="1:22" s="5" customFormat="1">
      <c r="A5168" s="52" t="s">
        <v>948</v>
      </c>
      <c r="B5168" s="52" t="s">
        <v>947</v>
      </c>
      <c r="C5168" s="52" t="s">
        <v>1008</v>
      </c>
      <c r="D5168" s="52"/>
      <c r="E5168" s="52" t="s">
        <v>12</v>
      </c>
      <c r="F5168" s="52" t="s">
        <v>976</v>
      </c>
      <c r="G5168" s="52"/>
      <c r="H5168" s="52"/>
      <c r="I5168" s="52">
        <v>1</v>
      </c>
      <c r="J5168" s="52"/>
      <c r="K5168" s="124"/>
      <c r="L5168" s="56">
        <v>75200</v>
      </c>
      <c r="M5168" s="70"/>
      <c r="N5168" s="81"/>
      <c r="O5168" s="124">
        <v>75200</v>
      </c>
      <c r="P5168" s="156">
        <v>75200</v>
      </c>
      <c r="Q5168" s="52" t="s">
        <v>976</v>
      </c>
      <c r="R5168" s="61">
        <v>1</v>
      </c>
      <c r="S5168" s="61" t="s">
        <v>14</v>
      </c>
      <c r="T5168" s="72" t="s">
        <v>981</v>
      </c>
      <c r="U5168" s="95" t="s">
        <v>15</v>
      </c>
      <c r="V5168" s="52"/>
    </row>
    <row r="5169" spans="1:22" s="5" customFormat="1">
      <c r="A5169" s="52" t="s">
        <v>948</v>
      </c>
      <c r="B5169" s="52" t="s">
        <v>947</v>
      </c>
      <c r="C5169" s="52" t="s">
        <v>1008</v>
      </c>
      <c r="D5169" s="52"/>
      <c r="E5169" s="52" t="s">
        <v>12</v>
      </c>
      <c r="F5169" s="52" t="s">
        <v>878</v>
      </c>
      <c r="G5169" s="52"/>
      <c r="H5169" s="52"/>
      <c r="I5169" s="52">
        <v>1</v>
      </c>
      <c r="J5169" s="52"/>
      <c r="K5169" s="124"/>
      <c r="L5169" s="56">
        <v>14400</v>
      </c>
      <c r="M5169" s="70"/>
      <c r="N5169" s="81"/>
      <c r="O5169" s="124">
        <v>14400</v>
      </c>
      <c r="P5169" s="156">
        <v>14400</v>
      </c>
      <c r="Q5169" s="52" t="s">
        <v>878</v>
      </c>
      <c r="R5169" s="61">
        <v>1</v>
      </c>
      <c r="S5169" s="61" t="s">
        <v>14</v>
      </c>
      <c r="T5169" s="72" t="s">
        <v>981</v>
      </c>
      <c r="U5169" s="95" t="s">
        <v>15</v>
      </c>
      <c r="V5169" s="52"/>
    </row>
    <row r="5170" spans="1:22" s="5" customFormat="1">
      <c r="A5170" s="52" t="s">
        <v>948</v>
      </c>
      <c r="B5170" s="52" t="s">
        <v>947</v>
      </c>
      <c r="C5170" s="52" t="s">
        <v>1008</v>
      </c>
      <c r="D5170" s="52"/>
      <c r="E5170" s="52" t="s">
        <v>12</v>
      </c>
      <c r="F5170" s="52" t="s">
        <v>879</v>
      </c>
      <c r="G5170" s="52"/>
      <c r="H5170" s="52"/>
      <c r="I5170" s="52">
        <v>1</v>
      </c>
      <c r="J5170" s="52"/>
      <c r="K5170" s="124"/>
      <c r="L5170" s="56">
        <v>4480</v>
      </c>
      <c r="M5170" s="70"/>
      <c r="N5170" s="81"/>
      <c r="O5170" s="124">
        <v>4480</v>
      </c>
      <c r="P5170" s="156">
        <v>4480</v>
      </c>
      <c r="Q5170" s="52" t="s">
        <v>879</v>
      </c>
      <c r="R5170" s="61">
        <v>1</v>
      </c>
      <c r="S5170" s="61" t="s">
        <v>14</v>
      </c>
      <c r="T5170" s="72" t="s">
        <v>981</v>
      </c>
      <c r="U5170" s="95" t="s">
        <v>15</v>
      </c>
      <c r="V5170" s="52"/>
    </row>
    <row r="5171" spans="1:22" s="5" customFormat="1">
      <c r="A5171" s="52" t="s">
        <v>948</v>
      </c>
      <c r="B5171" s="52" t="s">
        <v>947</v>
      </c>
      <c r="C5171" s="52" t="s">
        <v>1008</v>
      </c>
      <c r="D5171" s="52"/>
      <c r="E5171" s="52" t="s">
        <v>12</v>
      </c>
      <c r="F5171" s="52" t="s">
        <v>880</v>
      </c>
      <c r="G5171" s="52"/>
      <c r="H5171" s="52"/>
      <c r="I5171" s="52">
        <v>1</v>
      </c>
      <c r="J5171" s="52"/>
      <c r="K5171" s="124"/>
      <c r="L5171" s="56">
        <v>22400</v>
      </c>
      <c r="M5171" s="70"/>
      <c r="N5171" s="81"/>
      <c r="O5171" s="124">
        <v>22400</v>
      </c>
      <c r="P5171" s="156">
        <v>22400</v>
      </c>
      <c r="Q5171" s="52" t="s">
        <v>880</v>
      </c>
      <c r="R5171" s="61">
        <v>1</v>
      </c>
      <c r="S5171" s="61" t="s">
        <v>14</v>
      </c>
      <c r="T5171" s="72" t="s">
        <v>981</v>
      </c>
      <c r="U5171" s="95" t="s">
        <v>15</v>
      </c>
      <c r="V5171" s="52"/>
    </row>
    <row r="5172" spans="1:22" s="5" customFormat="1">
      <c r="A5172" s="52" t="s">
        <v>950</v>
      </c>
      <c r="B5172" s="52" t="s">
        <v>949</v>
      </c>
      <c r="C5172" s="52" t="s">
        <v>1009</v>
      </c>
      <c r="D5172" s="52"/>
      <c r="E5172" s="52" t="s">
        <v>12</v>
      </c>
      <c r="F5172" s="52" t="s">
        <v>13</v>
      </c>
      <c r="G5172" s="52"/>
      <c r="H5172" s="52"/>
      <c r="I5172" s="52">
        <v>1</v>
      </c>
      <c r="J5172" s="52"/>
      <c r="K5172" s="124"/>
      <c r="L5172" s="56">
        <v>37800</v>
      </c>
      <c r="M5172" s="99"/>
      <c r="N5172" s="100"/>
      <c r="O5172" s="124">
        <v>37800</v>
      </c>
      <c r="P5172" s="156">
        <v>37800</v>
      </c>
      <c r="Q5172" s="52" t="s">
        <v>13</v>
      </c>
      <c r="R5172" s="99">
        <v>1</v>
      </c>
      <c r="S5172" s="99" t="s">
        <v>14</v>
      </c>
      <c r="T5172" s="100" t="s">
        <v>981</v>
      </c>
      <c r="U5172" s="97" t="s">
        <v>15</v>
      </c>
      <c r="V5172" s="52"/>
    </row>
    <row r="5173" spans="1:22" s="5" customFormat="1">
      <c r="A5173" s="52" t="s">
        <v>950</v>
      </c>
      <c r="B5173" s="52" t="s">
        <v>949</v>
      </c>
      <c r="C5173" s="52" t="s">
        <v>1009</v>
      </c>
      <c r="D5173" s="52"/>
      <c r="E5173" s="52" t="s">
        <v>12</v>
      </c>
      <c r="F5173" s="52" t="s">
        <v>872</v>
      </c>
      <c r="G5173" s="52"/>
      <c r="H5173" s="52"/>
      <c r="I5173" s="52">
        <v>1</v>
      </c>
      <c r="J5173" s="52"/>
      <c r="K5173" s="124"/>
      <c r="L5173" s="56">
        <v>10430</v>
      </c>
      <c r="M5173" s="99"/>
      <c r="N5173" s="100"/>
      <c r="O5173" s="124">
        <v>10430</v>
      </c>
      <c r="P5173" s="156">
        <v>10430</v>
      </c>
      <c r="Q5173" s="52" t="s">
        <v>872</v>
      </c>
      <c r="R5173" s="99">
        <v>1</v>
      </c>
      <c r="S5173" s="99" t="s">
        <v>14</v>
      </c>
      <c r="T5173" s="100" t="s">
        <v>981</v>
      </c>
      <c r="U5173" s="97" t="s">
        <v>15</v>
      </c>
      <c r="V5173" s="52"/>
    </row>
    <row r="5174" spans="1:22" s="5" customFormat="1">
      <c r="A5174" s="52" t="s">
        <v>950</v>
      </c>
      <c r="B5174" s="52" t="s">
        <v>949</v>
      </c>
      <c r="C5174" s="52" t="s">
        <v>1009</v>
      </c>
      <c r="D5174" s="52"/>
      <c r="E5174" s="52" t="s">
        <v>12</v>
      </c>
      <c r="F5174" s="52" t="s">
        <v>873</v>
      </c>
      <c r="G5174" s="52"/>
      <c r="H5174" s="52"/>
      <c r="I5174" s="52">
        <v>1</v>
      </c>
      <c r="J5174" s="52"/>
      <c r="K5174" s="124"/>
      <c r="L5174" s="56">
        <v>1400</v>
      </c>
      <c r="M5174" s="99"/>
      <c r="N5174" s="100"/>
      <c r="O5174" s="124">
        <v>1400</v>
      </c>
      <c r="P5174" s="156">
        <v>1400</v>
      </c>
      <c r="Q5174" s="52" t="s">
        <v>873</v>
      </c>
      <c r="R5174" s="99">
        <v>1</v>
      </c>
      <c r="S5174" s="99" t="s">
        <v>14</v>
      </c>
      <c r="T5174" s="100" t="s">
        <v>981</v>
      </c>
      <c r="U5174" s="97" t="s">
        <v>15</v>
      </c>
      <c r="V5174" s="52"/>
    </row>
    <row r="5175" spans="1:22" s="5" customFormat="1">
      <c r="A5175" s="52" t="s">
        <v>950</v>
      </c>
      <c r="B5175" s="52" t="s">
        <v>949</v>
      </c>
      <c r="C5175" s="52" t="s">
        <v>1009</v>
      </c>
      <c r="D5175" s="52"/>
      <c r="E5175" s="52" t="s">
        <v>12</v>
      </c>
      <c r="F5175" s="52" t="s">
        <v>874</v>
      </c>
      <c r="G5175" s="52"/>
      <c r="H5175" s="52"/>
      <c r="I5175" s="52">
        <v>1</v>
      </c>
      <c r="J5175" s="52"/>
      <c r="K5175" s="124"/>
      <c r="L5175" s="56">
        <v>1120</v>
      </c>
      <c r="M5175" s="99"/>
      <c r="N5175" s="100"/>
      <c r="O5175" s="124">
        <v>1120</v>
      </c>
      <c r="P5175" s="156">
        <v>1120</v>
      </c>
      <c r="Q5175" s="52" t="s">
        <v>874</v>
      </c>
      <c r="R5175" s="99">
        <v>1</v>
      </c>
      <c r="S5175" s="99" t="s">
        <v>14</v>
      </c>
      <c r="T5175" s="100" t="s">
        <v>981</v>
      </c>
      <c r="U5175" s="97" t="s">
        <v>15</v>
      </c>
      <c r="V5175" s="52"/>
    </row>
    <row r="5176" spans="1:22" s="5" customFormat="1">
      <c r="A5176" s="52" t="s">
        <v>950</v>
      </c>
      <c r="B5176" s="52" t="s">
        <v>949</v>
      </c>
      <c r="C5176" s="52" t="s">
        <v>1009</v>
      </c>
      <c r="D5176" s="52"/>
      <c r="E5176" s="52" t="s">
        <v>12</v>
      </c>
      <c r="F5176" s="52" t="s">
        <v>875</v>
      </c>
      <c r="G5176" s="52"/>
      <c r="H5176" s="52"/>
      <c r="I5176" s="52">
        <v>1</v>
      </c>
      <c r="J5176" s="52"/>
      <c r="K5176" s="126"/>
      <c r="L5176" s="98">
        <v>420000</v>
      </c>
      <c r="M5176" s="99"/>
      <c r="N5176" s="100"/>
      <c r="O5176" s="126">
        <v>420000</v>
      </c>
      <c r="P5176" s="157">
        <v>420000</v>
      </c>
      <c r="Q5176" s="52" t="s">
        <v>875</v>
      </c>
      <c r="R5176" s="99">
        <v>1</v>
      </c>
      <c r="S5176" s="99" t="s">
        <v>14</v>
      </c>
      <c r="T5176" s="100" t="s">
        <v>981</v>
      </c>
      <c r="U5176" s="97" t="s">
        <v>15</v>
      </c>
      <c r="V5176" s="52"/>
    </row>
    <row r="5177" spans="1:22" s="5" customFormat="1">
      <c r="A5177" s="52" t="s">
        <v>950</v>
      </c>
      <c r="B5177" s="52" t="s">
        <v>949</v>
      </c>
      <c r="C5177" s="52" t="s">
        <v>1009</v>
      </c>
      <c r="D5177" s="52"/>
      <c r="E5177" s="52" t="s">
        <v>12</v>
      </c>
      <c r="F5177" s="52" t="s">
        <v>876</v>
      </c>
      <c r="G5177" s="52"/>
      <c r="H5177" s="52"/>
      <c r="I5177" s="52">
        <v>1</v>
      </c>
      <c r="J5177" s="52"/>
      <c r="K5177" s="124"/>
      <c r="L5177" s="56">
        <v>11200</v>
      </c>
      <c r="M5177" s="99"/>
      <c r="N5177" s="100"/>
      <c r="O5177" s="124">
        <v>11200</v>
      </c>
      <c r="P5177" s="156">
        <v>11200</v>
      </c>
      <c r="Q5177" s="52" t="s">
        <v>876</v>
      </c>
      <c r="R5177" s="99">
        <v>1</v>
      </c>
      <c r="S5177" s="99" t="s">
        <v>14</v>
      </c>
      <c r="T5177" s="100" t="s">
        <v>981</v>
      </c>
      <c r="U5177" s="97" t="s">
        <v>15</v>
      </c>
      <c r="V5177" s="52"/>
    </row>
    <row r="5178" spans="1:22" s="5" customFormat="1">
      <c r="A5178" s="52" t="s">
        <v>950</v>
      </c>
      <c r="B5178" s="52" t="s">
        <v>949</v>
      </c>
      <c r="C5178" s="52" t="s">
        <v>1009</v>
      </c>
      <c r="D5178" s="52"/>
      <c r="E5178" s="52" t="s">
        <v>12</v>
      </c>
      <c r="F5178" s="52" t="s">
        <v>877</v>
      </c>
      <c r="G5178" s="52"/>
      <c r="H5178" s="52"/>
      <c r="I5178" s="52">
        <v>1</v>
      </c>
      <c r="J5178" s="52"/>
      <c r="K5178" s="124"/>
      <c r="L5178" s="56">
        <v>5810</v>
      </c>
      <c r="M5178" s="99"/>
      <c r="N5178" s="100"/>
      <c r="O5178" s="124">
        <v>5810</v>
      </c>
      <c r="P5178" s="156">
        <v>5810</v>
      </c>
      <c r="Q5178" s="52" t="s">
        <v>877</v>
      </c>
      <c r="R5178" s="99">
        <v>1</v>
      </c>
      <c r="S5178" s="99" t="s">
        <v>14</v>
      </c>
      <c r="T5178" s="100" t="s">
        <v>981</v>
      </c>
      <c r="U5178" s="97" t="s">
        <v>15</v>
      </c>
      <c r="V5178" s="52"/>
    </row>
    <row r="5179" spans="1:22" s="5" customFormat="1">
      <c r="A5179" s="52" t="s">
        <v>950</v>
      </c>
      <c r="B5179" s="52" t="s">
        <v>949</v>
      </c>
      <c r="C5179" s="52" t="s">
        <v>1009</v>
      </c>
      <c r="D5179" s="52"/>
      <c r="E5179" s="52" t="s">
        <v>12</v>
      </c>
      <c r="F5179" s="52" t="s">
        <v>976</v>
      </c>
      <c r="G5179" s="52"/>
      <c r="H5179" s="52"/>
      <c r="I5179" s="52">
        <v>1</v>
      </c>
      <c r="J5179" s="52"/>
      <c r="K5179" s="124"/>
      <c r="L5179" s="56">
        <v>65800</v>
      </c>
      <c r="M5179" s="99"/>
      <c r="N5179" s="100"/>
      <c r="O5179" s="124">
        <v>65800</v>
      </c>
      <c r="P5179" s="156">
        <v>65800</v>
      </c>
      <c r="Q5179" s="52" t="s">
        <v>976</v>
      </c>
      <c r="R5179" s="99">
        <v>1</v>
      </c>
      <c r="S5179" s="99" t="s">
        <v>14</v>
      </c>
      <c r="T5179" s="100" t="s">
        <v>981</v>
      </c>
      <c r="U5179" s="97" t="s">
        <v>15</v>
      </c>
      <c r="V5179" s="52"/>
    </row>
    <row r="5180" spans="1:22" s="5" customFormat="1">
      <c r="A5180" s="52" t="s">
        <v>950</v>
      </c>
      <c r="B5180" s="52" t="s">
        <v>949</v>
      </c>
      <c r="C5180" s="52" t="s">
        <v>1009</v>
      </c>
      <c r="D5180" s="52"/>
      <c r="E5180" s="52" t="s">
        <v>12</v>
      </c>
      <c r="F5180" s="52" t="s">
        <v>878</v>
      </c>
      <c r="G5180" s="52"/>
      <c r="H5180" s="52"/>
      <c r="I5180" s="52">
        <v>1</v>
      </c>
      <c r="J5180" s="52"/>
      <c r="K5180" s="124"/>
      <c r="L5180" s="56">
        <v>12600</v>
      </c>
      <c r="M5180" s="99"/>
      <c r="N5180" s="100"/>
      <c r="O5180" s="124">
        <v>12600</v>
      </c>
      <c r="P5180" s="156">
        <v>12600</v>
      </c>
      <c r="Q5180" s="52" t="s">
        <v>878</v>
      </c>
      <c r="R5180" s="99">
        <v>1</v>
      </c>
      <c r="S5180" s="99" t="s">
        <v>14</v>
      </c>
      <c r="T5180" s="100" t="s">
        <v>981</v>
      </c>
      <c r="U5180" s="97" t="s">
        <v>15</v>
      </c>
      <c r="V5180" s="52"/>
    </row>
    <row r="5181" spans="1:22" s="5" customFormat="1">
      <c r="A5181" s="52" t="s">
        <v>950</v>
      </c>
      <c r="B5181" s="52" t="s">
        <v>949</v>
      </c>
      <c r="C5181" s="52" t="s">
        <v>1009</v>
      </c>
      <c r="D5181" s="52"/>
      <c r="E5181" s="52" t="s">
        <v>12</v>
      </c>
      <c r="F5181" s="52" t="s">
        <v>879</v>
      </c>
      <c r="G5181" s="52"/>
      <c r="H5181" s="52"/>
      <c r="I5181" s="52">
        <v>1</v>
      </c>
      <c r="J5181" s="52"/>
      <c r="K5181" s="124"/>
      <c r="L5181" s="56">
        <v>3920</v>
      </c>
      <c r="M5181" s="99"/>
      <c r="N5181" s="100"/>
      <c r="O5181" s="124">
        <v>3920</v>
      </c>
      <c r="P5181" s="156">
        <v>3920</v>
      </c>
      <c r="Q5181" s="52" t="s">
        <v>879</v>
      </c>
      <c r="R5181" s="99">
        <v>1</v>
      </c>
      <c r="S5181" s="99" t="s">
        <v>14</v>
      </c>
      <c r="T5181" s="100" t="s">
        <v>981</v>
      </c>
      <c r="U5181" s="97" t="s">
        <v>15</v>
      </c>
      <c r="V5181" s="52"/>
    </row>
    <row r="5182" spans="1:22" s="5" customFormat="1">
      <c r="A5182" s="52" t="s">
        <v>950</v>
      </c>
      <c r="B5182" s="52" t="s">
        <v>949</v>
      </c>
      <c r="C5182" s="52" t="s">
        <v>1009</v>
      </c>
      <c r="D5182" s="52"/>
      <c r="E5182" s="52" t="s">
        <v>12</v>
      </c>
      <c r="F5182" s="52" t="s">
        <v>880</v>
      </c>
      <c r="G5182" s="52"/>
      <c r="H5182" s="52"/>
      <c r="I5182" s="52">
        <v>1</v>
      </c>
      <c r="J5182" s="52"/>
      <c r="K5182" s="124"/>
      <c r="L5182" s="56">
        <v>19600</v>
      </c>
      <c r="M5182" s="99"/>
      <c r="N5182" s="100"/>
      <c r="O5182" s="124">
        <v>19600</v>
      </c>
      <c r="P5182" s="156">
        <v>19600</v>
      </c>
      <c r="Q5182" s="52" t="s">
        <v>880</v>
      </c>
      <c r="R5182" s="99">
        <v>1</v>
      </c>
      <c r="S5182" s="99" t="s">
        <v>14</v>
      </c>
      <c r="T5182" s="100" t="s">
        <v>981</v>
      </c>
      <c r="U5182" s="97" t="s">
        <v>15</v>
      </c>
      <c r="V5182" s="52"/>
    </row>
    <row r="5183" spans="1:22" s="52" customFormat="1">
      <c r="A5183" s="52" t="s">
        <v>962</v>
      </c>
      <c r="B5183" s="52" t="s">
        <v>961</v>
      </c>
      <c r="C5183" s="52" t="s">
        <v>1014</v>
      </c>
      <c r="E5183" s="52" t="s">
        <v>12</v>
      </c>
      <c r="F5183" s="52" t="s">
        <v>983</v>
      </c>
      <c r="I5183" s="52">
        <v>1</v>
      </c>
      <c r="K5183" s="125"/>
      <c r="L5183" s="52">
        <v>953.25</v>
      </c>
      <c r="M5183" s="99"/>
      <c r="N5183" s="100"/>
      <c r="O5183" s="125">
        <v>953.25</v>
      </c>
      <c r="P5183" s="158">
        <v>953.25</v>
      </c>
      <c r="Q5183" s="52" t="s">
        <v>983</v>
      </c>
      <c r="R5183" s="52">
        <v>1</v>
      </c>
      <c r="S5183" s="52" t="s">
        <v>14</v>
      </c>
      <c r="U5183" s="52" t="s">
        <v>15</v>
      </c>
      <c r="V5183" s="52" t="s">
        <v>1053</v>
      </c>
    </row>
    <row r="5184" spans="1:22" s="52" customFormat="1">
      <c r="A5184" s="52" t="s">
        <v>962</v>
      </c>
      <c r="B5184" s="52" t="s">
        <v>961</v>
      </c>
      <c r="C5184" s="52" t="s">
        <v>1014</v>
      </c>
      <c r="E5184" s="52" t="s">
        <v>12</v>
      </c>
      <c r="F5184" s="52" t="s">
        <v>13</v>
      </c>
      <c r="I5184" s="52">
        <v>1</v>
      </c>
      <c r="K5184" s="124"/>
      <c r="L5184" s="56">
        <v>20925</v>
      </c>
      <c r="M5184" s="99"/>
      <c r="N5184" s="100"/>
      <c r="O5184" s="124">
        <v>20925</v>
      </c>
      <c r="P5184" s="156">
        <v>20925</v>
      </c>
      <c r="Q5184" s="52" t="s">
        <v>13</v>
      </c>
      <c r="R5184" s="52">
        <v>1</v>
      </c>
      <c r="S5184" s="52" t="s">
        <v>14</v>
      </c>
      <c r="U5184" s="52" t="s">
        <v>15</v>
      </c>
      <c r="V5184" s="52" t="s">
        <v>1053</v>
      </c>
    </row>
    <row r="5185" spans="1:22" s="52" customFormat="1">
      <c r="A5185" s="52" t="s">
        <v>962</v>
      </c>
      <c r="B5185" s="52" t="s">
        <v>961</v>
      </c>
      <c r="C5185" s="52" t="s">
        <v>1014</v>
      </c>
      <c r="E5185" s="52" t="s">
        <v>12</v>
      </c>
      <c r="F5185" s="52" t="s">
        <v>872</v>
      </c>
      <c r="I5185" s="52">
        <v>1</v>
      </c>
      <c r="K5185" s="124"/>
      <c r="L5185" s="56">
        <v>5773.75</v>
      </c>
      <c r="M5185" s="99"/>
      <c r="N5185" s="100"/>
      <c r="O5185" s="124">
        <v>5773.75</v>
      </c>
      <c r="P5185" s="156">
        <v>5773.75</v>
      </c>
      <c r="Q5185" s="52" t="s">
        <v>872</v>
      </c>
      <c r="R5185" s="52">
        <v>1</v>
      </c>
      <c r="S5185" s="52" t="s">
        <v>14</v>
      </c>
      <c r="U5185" s="52" t="s">
        <v>15</v>
      </c>
      <c r="V5185" s="52" t="s">
        <v>1053</v>
      </c>
    </row>
    <row r="5186" spans="1:22" s="52" customFormat="1">
      <c r="A5186" s="52" t="s">
        <v>962</v>
      </c>
      <c r="B5186" s="52" t="s">
        <v>961</v>
      </c>
      <c r="C5186" s="52" t="s">
        <v>1014</v>
      </c>
      <c r="E5186" s="52" t="s">
        <v>12</v>
      </c>
      <c r="F5186" s="52" t="s">
        <v>873</v>
      </c>
      <c r="I5186" s="52">
        <v>1</v>
      </c>
      <c r="K5186" s="125"/>
      <c r="L5186" s="52">
        <v>775</v>
      </c>
      <c r="M5186" s="99"/>
      <c r="N5186" s="100"/>
      <c r="O5186" s="125">
        <v>775</v>
      </c>
      <c r="P5186" s="156">
        <v>775</v>
      </c>
      <c r="Q5186" s="52" t="s">
        <v>873</v>
      </c>
      <c r="R5186" s="52">
        <v>1</v>
      </c>
      <c r="S5186" s="52" t="s">
        <v>14</v>
      </c>
      <c r="U5186" s="52" t="s">
        <v>15</v>
      </c>
      <c r="V5186" s="52" t="s">
        <v>1053</v>
      </c>
    </row>
    <row r="5187" spans="1:22" s="52" customFormat="1">
      <c r="A5187" s="52" t="s">
        <v>962</v>
      </c>
      <c r="B5187" s="52" t="s">
        <v>961</v>
      </c>
      <c r="C5187" s="52" t="s">
        <v>1014</v>
      </c>
      <c r="E5187" s="52" t="s">
        <v>12</v>
      </c>
      <c r="F5187" s="52" t="s">
        <v>874</v>
      </c>
      <c r="I5187" s="52">
        <v>1</v>
      </c>
      <c r="K5187" s="125"/>
      <c r="L5187" s="52">
        <v>620</v>
      </c>
      <c r="M5187" s="99"/>
      <c r="N5187" s="100"/>
      <c r="O5187" s="125">
        <v>620</v>
      </c>
      <c r="P5187" s="156">
        <v>620</v>
      </c>
      <c r="Q5187" s="52" t="s">
        <v>874</v>
      </c>
      <c r="R5187" s="52">
        <v>1</v>
      </c>
      <c r="S5187" s="52" t="s">
        <v>14</v>
      </c>
      <c r="U5187" s="52" t="s">
        <v>15</v>
      </c>
      <c r="V5187" s="52" t="s">
        <v>1053</v>
      </c>
    </row>
    <row r="5188" spans="1:22" s="52" customFormat="1">
      <c r="A5188" s="52" t="s">
        <v>962</v>
      </c>
      <c r="B5188" s="52" t="s">
        <v>961</v>
      </c>
      <c r="C5188" s="52" t="s">
        <v>1014</v>
      </c>
      <c r="E5188" s="52" t="s">
        <v>12</v>
      </c>
      <c r="F5188" s="52" t="s">
        <v>875</v>
      </c>
      <c r="I5188" s="52">
        <v>1</v>
      </c>
      <c r="K5188" s="126"/>
      <c r="L5188" s="98">
        <v>232500</v>
      </c>
      <c r="M5188" s="99"/>
      <c r="N5188" s="100"/>
      <c r="O5188" s="126">
        <v>232500</v>
      </c>
      <c r="P5188" s="157">
        <v>232500</v>
      </c>
      <c r="Q5188" s="52" t="s">
        <v>875</v>
      </c>
      <c r="R5188" s="52">
        <v>1</v>
      </c>
      <c r="S5188" s="52" t="s">
        <v>14</v>
      </c>
      <c r="U5188" s="52" t="s">
        <v>15</v>
      </c>
      <c r="V5188" s="52" t="s">
        <v>1053</v>
      </c>
    </row>
    <row r="5189" spans="1:22" s="52" customFormat="1">
      <c r="A5189" s="52" t="s">
        <v>962</v>
      </c>
      <c r="B5189" s="52" t="s">
        <v>961</v>
      </c>
      <c r="C5189" s="52" t="s">
        <v>1014</v>
      </c>
      <c r="E5189" s="52" t="s">
        <v>12</v>
      </c>
      <c r="F5189" s="52" t="s">
        <v>876</v>
      </c>
      <c r="I5189" s="52">
        <v>1</v>
      </c>
      <c r="K5189" s="124"/>
      <c r="L5189" s="56">
        <v>6200</v>
      </c>
      <c r="M5189" s="99"/>
      <c r="N5189" s="100"/>
      <c r="O5189" s="124">
        <v>6200</v>
      </c>
      <c r="P5189" s="156">
        <v>6200</v>
      </c>
      <c r="Q5189" s="52" t="s">
        <v>876</v>
      </c>
      <c r="R5189" s="52">
        <v>1</v>
      </c>
      <c r="S5189" s="52" t="s">
        <v>14</v>
      </c>
      <c r="U5189" s="52" t="s">
        <v>15</v>
      </c>
      <c r="V5189" s="52" t="s">
        <v>1053</v>
      </c>
    </row>
    <row r="5190" spans="1:22" s="52" customFormat="1">
      <c r="A5190" s="52" t="s">
        <v>962</v>
      </c>
      <c r="B5190" s="52" t="s">
        <v>961</v>
      </c>
      <c r="C5190" s="52" t="s">
        <v>1014</v>
      </c>
      <c r="E5190" s="52" t="s">
        <v>12</v>
      </c>
      <c r="F5190" s="52" t="s">
        <v>877</v>
      </c>
      <c r="I5190" s="52">
        <v>1</v>
      </c>
      <c r="K5190" s="124"/>
      <c r="L5190" s="56">
        <v>3216.25</v>
      </c>
      <c r="M5190" s="99"/>
      <c r="N5190" s="100"/>
      <c r="O5190" s="124">
        <v>3216.25</v>
      </c>
      <c r="P5190" s="156">
        <v>3216.25</v>
      </c>
      <c r="Q5190" s="52" t="s">
        <v>877</v>
      </c>
      <c r="R5190" s="52">
        <v>1</v>
      </c>
      <c r="S5190" s="52" t="s">
        <v>14</v>
      </c>
      <c r="U5190" s="52" t="s">
        <v>15</v>
      </c>
      <c r="V5190" s="52" t="s">
        <v>1053</v>
      </c>
    </row>
    <row r="5191" spans="1:22" s="52" customFormat="1">
      <c r="A5191" s="52" t="s">
        <v>962</v>
      </c>
      <c r="B5191" s="52" t="s">
        <v>961</v>
      </c>
      <c r="C5191" s="52" t="s">
        <v>1014</v>
      </c>
      <c r="E5191" s="52" t="s">
        <v>12</v>
      </c>
      <c r="F5191" s="52" t="s">
        <v>976</v>
      </c>
      <c r="I5191" s="52">
        <v>1</v>
      </c>
      <c r="K5191" s="124"/>
      <c r="L5191" s="56">
        <v>45725</v>
      </c>
      <c r="M5191" s="99"/>
      <c r="N5191" s="100"/>
      <c r="O5191" s="124">
        <v>45725</v>
      </c>
      <c r="P5191" s="156">
        <v>45725</v>
      </c>
      <c r="Q5191" s="52" t="s">
        <v>976</v>
      </c>
      <c r="R5191" s="52">
        <v>1</v>
      </c>
      <c r="S5191" s="52" t="s">
        <v>14</v>
      </c>
      <c r="U5191" s="52" t="s">
        <v>15</v>
      </c>
      <c r="V5191" s="52" t="s">
        <v>1053</v>
      </c>
    </row>
    <row r="5192" spans="1:22" s="52" customFormat="1">
      <c r="A5192" s="52" t="s">
        <v>962</v>
      </c>
      <c r="B5192" s="52" t="s">
        <v>961</v>
      </c>
      <c r="C5192" s="52" t="s">
        <v>1014</v>
      </c>
      <c r="E5192" s="52" t="s">
        <v>12</v>
      </c>
      <c r="F5192" s="52" t="s">
        <v>878</v>
      </c>
      <c r="I5192" s="52">
        <v>1</v>
      </c>
      <c r="K5192" s="124"/>
      <c r="L5192" s="56">
        <v>6975</v>
      </c>
      <c r="M5192" s="99"/>
      <c r="N5192" s="100"/>
      <c r="O5192" s="124">
        <v>6975</v>
      </c>
      <c r="P5192" s="156">
        <v>6975</v>
      </c>
      <c r="Q5192" s="52" t="s">
        <v>878</v>
      </c>
      <c r="R5192" s="52">
        <v>1</v>
      </c>
      <c r="S5192" s="52" t="s">
        <v>14</v>
      </c>
      <c r="U5192" s="52" t="s">
        <v>15</v>
      </c>
      <c r="V5192" s="52" t="s">
        <v>1053</v>
      </c>
    </row>
    <row r="5193" spans="1:22" s="52" customFormat="1">
      <c r="A5193" s="52" t="s">
        <v>962</v>
      </c>
      <c r="B5193" s="52" t="s">
        <v>961</v>
      </c>
      <c r="C5193" s="52" t="s">
        <v>1014</v>
      </c>
      <c r="E5193" s="52" t="s">
        <v>12</v>
      </c>
      <c r="F5193" s="52" t="s">
        <v>879</v>
      </c>
      <c r="I5193" s="52">
        <v>1</v>
      </c>
      <c r="K5193" s="124"/>
      <c r="L5193" s="56">
        <v>2170</v>
      </c>
      <c r="M5193" s="99"/>
      <c r="N5193" s="100"/>
      <c r="O5193" s="124">
        <v>2170</v>
      </c>
      <c r="P5193" s="156">
        <v>2170</v>
      </c>
      <c r="Q5193" s="52" t="s">
        <v>879</v>
      </c>
      <c r="R5193" s="52">
        <v>1</v>
      </c>
      <c r="S5193" s="52" t="s">
        <v>14</v>
      </c>
      <c r="U5193" s="52" t="s">
        <v>15</v>
      </c>
      <c r="V5193" s="52" t="s">
        <v>1053</v>
      </c>
    </row>
    <row r="5194" spans="1:22" s="52" customFormat="1">
      <c r="A5194" s="52" t="s">
        <v>962</v>
      </c>
      <c r="B5194" s="52" t="s">
        <v>961</v>
      </c>
      <c r="C5194" s="52" t="s">
        <v>1014</v>
      </c>
      <c r="E5194" s="52" t="s">
        <v>12</v>
      </c>
      <c r="F5194" s="52" t="s">
        <v>985</v>
      </c>
      <c r="I5194" s="52">
        <v>1</v>
      </c>
      <c r="K5194" s="124"/>
      <c r="L5194" s="56">
        <v>1046.25</v>
      </c>
      <c r="M5194" s="99"/>
      <c r="N5194" s="100"/>
      <c r="O5194" s="124">
        <v>1046.25</v>
      </c>
      <c r="P5194" s="156">
        <v>1046.25</v>
      </c>
      <c r="Q5194" s="52" t="s">
        <v>985</v>
      </c>
      <c r="R5194" s="52">
        <v>1</v>
      </c>
      <c r="S5194" s="52" t="s">
        <v>14</v>
      </c>
      <c r="U5194" s="52" t="s">
        <v>15</v>
      </c>
      <c r="V5194" s="52" t="s">
        <v>1053</v>
      </c>
    </row>
    <row r="5195" spans="1:22" s="52" customFormat="1">
      <c r="A5195" s="52" t="s">
        <v>962</v>
      </c>
      <c r="B5195" s="52" t="s">
        <v>961</v>
      </c>
      <c r="C5195" s="52" t="s">
        <v>1014</v>
      </c>
      <c r="E5195" s="52" t="s">
        <v>12</v>
      </c>
      <c r="F5195" s="52" t="s">
        <v>880</v>
      </c>
      <c r="I5195" s="52">
        <v>1</v>
      </c>
      <c r="K5195" s="124"/>
      <c r="L5195" s="56">
        <v>10850</v>
      </c>
      <c r="M5195" s="99"/>
      <c r="N5195" s="100"/>
      <c r="O5195" s="124">
        <v>10850</v>
      </c>
      <c r="P5195" s="156">
        <v>10850</v>
      </c>
      <c r="Q5195" s="52" t="s">
        <v>880</v>
      </c>
      <c r="R5195" s="52">
        <v>1</v>
      </c>
      <c r="S5195" s="52" t="s">
        <v>14</v>
      </c>
      <c r="U5195" s="52" t="s">
        <v>15</v>
      </c>
      <c r="V5195" s="52" t="s">
        <v>1053</v>
      </c>
    </row>
    <row r="5196" spans="1:22" s="52" customFormat="1">
      <c r="A5196" s="52" t="s">
        <v>1060</v>
      </c>
      <c r="B5196" s="52" t="s">
        <v>1059</v>
      </c>
      <c r="C5196" s="52" t="s">
        <v>1061</v>
      </c>
      <c r="E5196" s="52" t="s">
        <v>12</v>
      </c>
      <c r="F5196" s="52" t="s">
        <v>983</v>
      </c>
      <c r="I5196" s="52">
        <v>1</v>
      </c>
      <c r="K5196" s="124"/>
      <c r="L5196" s="104">
        <v>196.8</v>
      </c>
      <c r="M5196" s="99"/>
      <c r="N5196" s="100"/>
      <c r="O5196" s="124"/>
      <c r="P5196" s="154">
        <v>196.8</v>
      </c>
      <c r="Q5196" s="52" t="s">
        <v>983</v>
      </c>
      <c r="R5196" s="52">
        <v>1</v>
      </c>
      <c r="V5196" s="52" t="s">
        <v>1062</v>
      </c>
    </row>
    <row r="5197" spans="1:22" s="52" customFormat="1">
      <c r="A5197" s="52" t="s">
        <v>1060</v>
      </c>
      <c r="B5197" s="52" t="s">
        <v>1059</v>
      </c>
      <c r="C5197" s="52" t="s">
        <v>1061</v>
      </c>
      <c r="E5197" s="52" t="s">
        <v>12</v>
      </c>
      <c r="F5197" s="52" t="s">
        <v>13</v>
      </c>
      <c r="I5197" s="52">
        <v>1</v>
      </c>
      <c r="K5197" s="124"/>
      <c r="L5197" s="104">
        <v>4320</v>
      </c>
      <c r="M5197" s="99"/>
      <c r="N5197" s="100"/>
      <c r="O5197" s="124"/>
      <c r="P5197" s="154">
        <v>4320</v>
      </c>
      <c r="Q5197" s="52" t="s">
        <v>13</v>
      </c>
      <c r="R5197" s="52">
        <v>1</v>
      </c>
      <c r="V5197" s="52" t="s">
        <v>1062</v>
      </c>
    </row>
    <row r="5198" spans="1:22" s="52" customFormat="1">
      <c r="A5198" s="52" t="s">
        <v>1060</v>
      </c>
      <c r="B5198" s="52" t="s">
        <v>1059</v>
      </c>
      <c r="C5198" s="52" t="s">
        <v>1061</v>
      </c>
      <c r="E5198" s="52" t="s">
        <v>12</v>
      </c>
      <c r="F5198" s="52" t="s">
        <v>872</v>
      </c>
      <c r="I5198" s="52">
        <v>1</v>
      </c>
      <c r="K5198" s="124"/>
      <c r="L5198" s="104">
        <v>1192</v>
      </c>
      <c r="M5198" s="99"/>
      <c r="N5198" s="100"/>
      <c r="O5198" s="124"/>
      <c r="P5198" s="154">
        <v>1192</v>
      </c>
      <c r="Q5198" s="52" t="s">
        <v>872</v>
      </c>
      <c r="R5198" s="52">
        <v>1</v>
      </c>
      <c r="V5198" s="52" t="s">
        <v>1062</v>
      </c>
    </row>
    <row r="5199" spans="1:22" s="52" customFormat="1">
      <c r="A5199" s="52" t="s">
        <v>1060</v>
      </c>
      <c r="B5199" s="52" t="s">
        <v>1059</v>
      </c>
      <c r="C5199" s="52" t="s">
        <v>1061</v>
      </c>
      <c r="E5199" s="52" t="s">
        <v>12</v>
      </c>
      <c r="F5199" s="52" t="s">
        <v>873</v>
      </c>
      <c r="I5199" s="52">
        <v>1</v>
      </c>
      <c r="K5199" s="124"/>
      <c r="L5199" s="104">
        <v>160</v>
      </c>
      <c r="M5199" s="99"/>
      <c r="N5199" s="100"/>
      <c r="O5199" s="124"/>
      <c r="P5199" s="154">
        <v>160</v>
      </c>
      <c r="Q5199" s="52" t="s">
        <v>873</v>
      </c>
      <c r="R5199" s="52">
        <v>1</v>
      </c>
      <c r="V5199" s="52" t="s">
        <v>1062</v>
      </c>
    </row>
    <row r="5200" spans="1:22" s="52" customFormat="1">
      <c r="A5200" s="52" t="s">
        <v>1060</v>
      </c>
      <c r="B5200" s="52" t="s">
        <v>1059</v>
      </c>
      <c r="C5200" s="52" t="s">
        <v>1061</v>
      </c>
      <c r="E5200" s="52" t="s">
        <v>12</v>
      </c>
      <c r="F5200" s="52" t="s">
        <v>874</v>
      </c>
      <c r="I5200" s="52">
        <v>1</v>
      </c>
      <c r="K5200" s="124"/>
      <c r="L5200" s="104">
        <v>128</v>
      </c>
      <c r="M5200" s="99"/>
      <c r="N5200" s="100"/>
      <c r="O5200" s="124"/>
      <c r="P5200" s="154">
        <v>128</v>
      </c>
      <c r="Q5200" s="52" t="s">
        <v>874</v>
      </c>
      <c r="R5200" s="52">
        <v>1</v>
      </c>
      <c r="V5200" s="52" t="s">
        <v>1062</v>
      </c>
    </row>
    <row r="5201" spans="1:22" s="52" customFormat="1">
      <c r="A5201" s="52" t="s">
        <v>1060</v>
      </c>
      <c r="B5201" s="52" t="s">
        <v>1059</v>
      </c>
      <c r="C5201" s="52" t="s">
        <v>1061</v>
      </c>
      <c r="E5201" s="52" t="s">
        <v>12</v>
      </c>
      <c r="F5201" s="52" t="s">
        <v>875</v>
      </c>
      <c r="I5201" s="52">
        <v>1</v>
      </c>
      <c r="K5201" s="124"/>
      <c r="L5201" s="104">
        <v>48000</v>
      </c>
      <c r="M5201" s="99"/>
      <c r="N5201" s="100"/>
      <c r="O5201" s="124"/>
      <c r="P5201" s="154">
        <v>48000</v>
      </c>
      <c r="Q5201" s="52" t="s">
        <v>875</v>
      </c>
      <c r="R5201" s="52">
        <v>1</v>
      </c>
      <c r="V5201" s="52" t="s">
        <v>1062</v>
      </c>
    </row>
    <row r="5202" spans="1:22" s="52" customFormat="1">
      <c r="A5202" s="52" t="s">
        <v>1060</v>
      </c>
      <c r="B5202" s="52" t="s">
        <v>1059</v>
      </c>
      <c r="C5202" s="52" t="s">
        <v>1061</v>
      </c>
      <c r="E5202" s="52" t="s">
        <v>12</v>
      </c>
      <c r="F5202" s="52" t="s">
        <v>876</v>
      </c>
      <c r="I5202" s="52">
        <v>1</v>
      </c>
      <c r="K5202" s="124"/>
      <c r="L5202" s="104">
        <v>1280</v>
      </c>
      <c r="M5202" s="99"/>
      <c r="N5202" s="100"/>
      <c r="O5202" s="124"/>
      <c r="P5202" s="154">
        <v>1280</v>
      </c>
      <c r="Q5202" s="52" t="s">
        <v>876</v>
      </c>
      <c r="R5202" s="52">
        <v>1</v>
      </c>
      <c r="V5202" s="52" t="s">
        <v>1062</v>
      </c>
    </row>
    <row r="5203" spans="1:22" s="52" customFormat="1">
      <c r="A5203" s="52" t="s">
        <v>1060</v>
      </c>
      <c r="B5203" s="52" t="s">
        <v>1059</v>
      </c>
      <c r="C5203" s="52" t="s">
        <v>1061</v>
      </c>
      <c r="E5203" s="52" t="s">
        <v>12</v>
      </c>
      <c r="F5203" s="52" t="s">
        <v>877</v>
      </c>
      <c r="I5203" s="52">
        <v>1</v>
      </c>
      <c r="K5203" s="124"/>
      <c r="L5203" s="104">
        <v>664</v>
      </c>
      <c r="M5203" s="99"/>
      <c r="N5203" s="100"/>
      <c r="O5203" s="124"/>
      <c r="P5203" s="154">
        <v>664</v>
      </c>
      <c r="Q5203" s="52" t="s">
        <v>877</v>
      </c>
      <c r="R5203" s="52">
        <v>1</v>
      </c>
      <c r="V5203" s="52" t="s">
        <v>1062</v>
      </c>
    </row>
    <row r="5204" spans="1:22" s="52" customFormat="1">
      <c r="A5204" s="52" t="s">
        <v>1060</v>
      </c>
      <c r="B5204" s="52" t="s">
        <v>1059</v>
      </c>
      <c r="C5204" s="52" t="s">
        <v>1061</v>
      </c>
      <c r="E5204" s="52" t="s">
        <v>12</v>
      </c>
      <c r="F5204" s="52" t="s">
        <v>976</v>
      </c>
      <c r="I5204" s="52">
        <v>1</v>
      </c>
      <c r="K5204" s="124"/>
      <c r="L5204" s="104">
        <v>10880</v>
      </c>
      <c r="M5204" s="99"/>
      <c r="N5204" s="100"/>
      <c r="O5204" s="124"/>
      <c r="P5204" s="154">
        <v>10880</v>
      </c>
      <c r="Q5204" s="52" t="s">
        <v>976</v>
      </c>
      <c r="R5204" s="52">
        <v>1</v>
      </c>
      <c r="V5204" s="52" t="s">
        <v>1062</v>
      </c>
    </row>
    <row r="5205" spans="1:22" s="52" customFormat="1">
      <c r="A5205" s="52" t="s">
        <v>1060</v>
      </c>
      <c r="B5205" s="52" t="s">
        <v>1059</v>
      </c>
      <c r="C5205" s="52" t="s">
        <v>1061</v>
      </c>
      <c r="E5205" s="52" t="s">
        <v>12</v>
      </c>
      <c r="F5205" s="52" t="s">
        <v>878</v>
      </c>
      <c r="I5205" s="52">
        <v>1</v>
      </c>
      <c r="K5205" s="124"/>
      <c r="L5205" s="104">
        <v>1440</v>
      </c>
      <c r="M5205" s="99"/>
      <c r="N5205" s="100"/>
      <c r="O5205" s="124"/>
      <c r="P5205" s="154">
        <v>1440</v>
      </c>
      <c r="Q5205" s="52" t="s">
        <v>878</v>
      </c>
      <c r="R5205" s="52">
        <v>1</v>
      </c>
      <c r="V5205" s="52" t="s">
        <v>1062</v>
      </c>
    </row>
    <row r="5206" spans="1:22" s="52" customFormat="1">
      <c r="A5206" s="52" t="s">
        <v>1060</v>
      </c>
      <c r="B5206" s="52" t="s">
        <v>1059</v>
      </c>
      <c r="C5206" s="52" t="s">
        <v>1061</v>
      </c>
      <c r="E5206" s="52" t="s">
        <v>12</v>
      </c>
      <c r="F5206" s="52" t="s">
        <v>879</v>
      </c>
      <c r="I5206" s="52">
        <v>1</v>
      </c>
      <c r="K5206" s="124"/>
      <c r="L5206" s="104">
        <v>448</v>
      </c>
      <c r="M5206" s="99"/>
      <c r="N5206" s="100"/>
      <c r="O5206" s="124"/>
      <c r="P5206" s="154">
        <v>448</v>
      </c>
      <c r="Q5206" s="52" t="s">
        <v>879</v>
      </c>
      <c r="R5206" s="52">
        <v>1</v>
      </c>
      <c r="V5206" s="52" t="s">
        <v>1062</v>
      </c>
    </row>
    <row r="5207" spans="1:22" s="52" customFormat="1">
      <c r="A5207" s="52" t="s">
        <v>1060</v>
      </c>
      <c r="B5207" s="52" t="s">
        <v>1059</v>
      </c>
      <c r="C5207" s="52" t="s">
        <v>1061</v>
      </c>
      <c r="E5207" s="52" t="s">
        <v>12</v>
      </c>
      <c r="F5207" s="52" t="s">
        <v>985</v>
      </c>
      <c r="I5207" s="52">
        <v>1</v>
      </c>
      <c r="K5207" s="141"/>
      <c r="L5207" s="104">
        <v>195.75</v>
      </c>
      <c r="M5207" s="99"/>
      <c r="N5207" s="100"/>
      <c r="O5207" s="142"/>
      <c r="P5207" s="154">
        <v>195.75</v>
      </c>
      <c r="Q5207" s="52" t="s">
        <v>985</v>
      </c>
      <c r="R5207" s="52">
        <v>1</v>
      </c>
      <c r="V5207" s="52" t="s">
        <v>1062</v>
      </c>
    </row>
    <row r="5208" spans="1:22" s="52" customFormat="1">
      <c r="A5208" s="52" t="s">
        <v>1060</v>
      </c>
      <c r="B5208" s="52" t="s">
        <v>1059</v>
      </c>
      <c r="C5208" s="52" t="s">
        <v>1061</v>
      </c>
      <c r="E5208" s="52" t="s">
        <v>12</v>
      </c>
      <c r="F5208" s="52" t="s">
        <v>880</v>
      </c>
      <c r="I5208" s="52">
        <v>1</v>
      </c>
      <c r="K5208" s="141"/>
      <c r="L5208" s="104">
        <v>2240</v>
      </c>
      <c r="M5208" s="99"/>
      <c r="N5208" s="100"/>
      <c r="O5208" s="142"/>
      <c r="P5208" s="154">
        <v>2240</v>
      </c>
      <c r="Q5208" s="52" t="s">
        <v>880</v>
      </c>
      <c r="R5208" s="52">
        <v>1</v>
      </c>
      <c r="V5208" s="52" t="s">
        <v>1062</v>
      </c>
    </row>
    <row r="5209" spans="1:22">
      <c r="A5209" s="5" t="s">
        <v>931</v>
      </c>
      <c r="B5209" s="5" t="s">
        <v>930</v>
      </c>
      <c r="C5209" s="5" t="s">
        <v>991</v>
      </c>
      <c r="D5209" s="5"/>
      <c r="E5209" s="5" t="s">
        <v>12</v>
      </c>
      <c r="F5209" s="5" t="s">
        <v>13</v>
      </c>
      <c r="G5209" s="5"/>
      <c r="H5209" s="5"/>
      <c r="I5209" s="5">
        <v>1</v>
      </c>
      <c r="J5209" s="5"/>
      <c r="K5209" s="116"/>
      <c r="L5209" s="67">
        <v>13473</v>
      </c>
      <c r="M5209" s="4"/>
      <c r="N5209"/>
      <c r="O5209" s="116">
        <v>13473</v>
      </c>
      <c r="P5209" s="152">
        <v>14850</v>
      </c>
      <c r="Q5209" s="143" t="s">
        <v>13</v>
      </c>
      <c r="R5209" s="5">
        <v>1</v>
      </c>
      <c r="S5209" s="5" t="s">
        <v>14</v>
      </c>
      <c r="T5209" s="5" t="s">
        <v>1070</v>
      </c>
      <c r="U5209" s="5" t="s">
        <v>1073</v>
      </c>
      <c r="V5209" s="52" t="s">
        <v>1074</v>
      </c>
    </row>
    <row r="5210" spans="1:22">
      <c r="A5210" s="5" t="s">
        <v>931</v>
      </c>
      <c r="B5210" s="5" t="s">
        <v>930</v>
      </c>
      <c r="C5210" s="5" t="s">
        <v>991</v>
      </c>
      <c r="D5210" s="5"/>
      <c r="E5210" s="5" t="s">
        <v>12</v>
      </c>
      <c r="F5210" s="5" t="s">
        <v>872</v>
      </c>
      <c r="G5210" s="5"/>
      <c r="H5210" s="5"/>
      <c r="I5210" s="5">
        <v>1</v>
      </c>
      <c r="J5210" s="5"/>
      <c r="K5210" s="116"/>
      <c r="L5210" s="67">
        <v>3717.55</v>
      </c>
      <c r="M5210" s="4"/>
      <c r="N5210"/>
      <c r="O5210" s="116">
        <v>3717.55</v>
      </c>
      <c r="P5210" s="152">
        <v>4097.5</v>
      </c>
      <c r="Q5210" s="143" t="s">
        <v>872</v>
      </c>
      <c r="R5210" s="5">
        <v>1</v>
      </c>
      <c r="S5210" s="5" t="s">
        <v>14</v>
      </c>
      <c r="T5210" s="5" t="s">
        <v>1070</v>
      </c>
      <c r="U5210" s="5" t="s">
        <v>1073</v>
      </c>
      <c r="V5210" s="5"/>
    </row>
    <row r="5211" spans="1:22">
      <c r="A5211" s="5" t="s">
        <v>931</v>
      </c>
      <c r="B5211" s="5" t="s">
        <v>930</v>
      </c>
      <c r="C5211" s="5" t="s">
        <v>991</v>
      </c>
      <c r="D5211" s="5"/>
      <c r="E5211" s="5" t="s">
        <v>12</v>
      </c>
      <c r="F5211" s="5" t="s">
        <v>873</v>
      </c>
      <c r="G5211" s="5"/>
      <c r="H5211" s="5"/>
      <c r="I5211" s="5">
        <v>1</v>
      </c>
      <c r="J5211" s="5"/>
      <c r="K5211" s="116"/>
      <c r="L5211" s="67">
        <v>499</v>
      </c>
      <c r="M5211"/>
      <c r="N5211"/>
      <c r="O5211" s="116">
        <v>499</v>
      </c>
      <c r="P5211" s="151">
        <v>550</v>
      </c>
      <c r="Q5211" s="143" t="s">
        <v>873</v>
      </c>
      <c r="R5211" s="5">
        <v>1</v>
      </c>
      <c r="S5211" s="5" t="s">
        <v>14</v>
      </c>
      <c r="T5211" s="5" t="s">
        <v>1070</v>
      </c>
      <c r="U5211" s="5" t="s">
        <v>1073</v>
      </c>
      <c r="V5211" s="5"/>
    </row>
    <row r="5212" spans="1:22">
      <c r="A5212" s="5" t="s">
        <v>931</v>
      </c>
      <c r="B5212" s="5" t="s">
        <v>930</v>
      </c>
      <c r="C5212" s="5" t="s">
        <v>991</v>
      </c>
      <c r="D5212" s="5"/>
      <c r="E5212" s="5" t="s">
        <v>12</v>
      </c>
      <c r="F5212" s="5" t="s">
        <v>874</v>
      </c>
      <c r="G5212" s="5"/>
      <c r="H5212" s="5"/>
      <c r="I5212" s="5">
        <v>1</v>
      </c>
      <c r="J5212" s="5"/>
      <c r="K5212" s="116"/>
      <c r="L5212" s="67">
        <v>399.2</v>
      </c>
      <c r="M5212"/>
      <c r="N5212"/>
      <c r="O5212" s="116">
        <v>399.2</v>
      </c>
      <c r="P5212" s="151">
        <v>440</v>
      </c>
      <c r="Q5212" s="143" t="s">
        <v>874</v>
      </c>
      <c r="R5212" s="5">
        <v>1</v>
      </c>
      <c r="S5212" s="5" t="s">
        <v>14</v>
      </c>
      <c r="T5212" s="5" t="s">
        <v>1070</v>
      </c>
      <c r="U5212" s="5" t="s">
        <v>1073</v>
      </c>
      <c r="V5212" s="5"/>
    </row>
    <row r="5213" spans="1:22">
      <c r="A5213" s="5" t="s">
        <v>931</v>
      </c>
      <c r="B5213" s="5" t="s">
        <v>930</v>
      </c>
      <c r="C5213" s="5" t="s">
        <v>991</v>
      </c>
      <c r="D5213" s="5"/>
      <c r="E5213" s="5" t="s">
        <v>12</v>
      </c>
      <c r="F5213" s="5" t="s">
        <v>875</v>
      </c>
      <c r="G5213" s="5"/>
      <c r="H5213" s="5"/>
      <c r="I5213" s="5">
        <v>1</v>
      </c>
      <c r="J5213" s="5"/>
      <c r="K5213" s="116"/>
      <c r="L5213" s="67">
        <v>149700</v>
      </c>
      <c r="M5213" s="3"/>
      <c r="N5213"/>
      <c r="O5213" s="116">
        <v>149700</v>
      </c>
      <c r="P5213" s="153">
        <v>165000</v>
      </c>
      <c r="Q5213" s="143" t="s">
        <v>875</v>
      </c>
      <c r="R5213" s="5">
        <v>1</v>
      </c>
      <c r="S5213" s="5" t="s">
        <v>14</v>
      </c>
      <c r="T5213" s="5" t="s">
        <v>1070</v>
      </c>
      <c r="U5213" s="5" t="s">
        <v>1073</v>
      </c>
      <c r="V5213" s="5"/>
    </row>
    <row r="5214" spans="1:22">
      <c r="A5214" s="5" t="s">
        <v>931</v>
      </c>
      <c r="B5214" s="5" t="s">
        <v>930</v>
      </c>
      <c r="C5214" s="5" t="s">
        <v>991</v>
      </c>
      <c r="D5214" s="5"/>
      <c r="E5214" s="5" t="s">
        <v>12</v>
      </c>
      <c r="F5214" s="5" t="s">
        <v>876</v>
      </c>
      <c r="G5214" s="5"/>
      <c r="H5214" s="5"/>
      <c r="I5214" s="5">
        <v>1</v>
      </c>
      <c r="J5214" s="5"/>
      <c r="K5214" s="116"/>
      <c r="L5214" s="67">
        <v>3992</v>
      </c>
      <c r="M5214" s="4"/>
      <c r="N5214"/>
      <c r="O5214" s="116">
        <v>3992</v>
      </c>
      <c r="P5214" s="152">
        <v>4400</v>
      </c>
      <c r="Q5214" s="143" t="s">
        <v>876</v>
      </c>
      <c r="R5214" s="5">
        <v>1</v>
      </c>
      <c r="S5214" s="5" t="s">
        <v>14</v>
      </c>
      <c r="T5214" s="5" t="s">
        <v>1070</v>
      </c>
      <c r="U5214" s="5" t="s">
        <v>1073</v>
      </c>
      <c r="V5214" s="5"/>
    </row>
    <row r="5215" spans="1:22">
      <c r="A5215" s="5" t="s">
        <v>931</v>
      </c>
      <c r="B5215" s="5" t="s">
        <v>930</v>
      </c>
      <c r="C5215" s="5" t="s">
        <v>991</v>
      </c>
      <c r="D5215" s="5"/>
      <c r="E5215" s="5" t="s">
        <v>12</v>
      </c>
      <c r="F5215" s="5" t="s">
        <v>877</v>
      </c>
      <c r="G5215" s="5"/>
      <c r="H5215" s="5"/>
      <c r="I5215" s="5">
        <v>1</v>
      </c>
      <c r="J5215" s="5"/>
      <c r="K5215" s="116"/>
      <c r="L5215" s="67">
        <v>2070.85</v>
      </c>
      <c r="M5215" s="4"/>
      <c r="N5215"/>
      <c r="O5215" s="116">
        <v>2070.85</v>
      </c>
      <c r="P5215" s="152">
        <v>2282.5</v>
      </c>
      <c r="Q5215" s="143" t="s">
        <v>877</v>
      </c>
      <c r="R5215" s="5">
        <v>1</v>
      </c>
      <c r="S5215" s="5" t="s">
        <v>14</v>
      </c>
      <c r="T5215" s="5" t="s">
        <v>1070</v>
      </c>
      <c r="U5215" s="5" t="s">
        <v>1073</v>
      </c>
      <c r="V5215" s="5"/>
    </row>
    <row r="5216" spans="1:22">
      <c r="A5216" s="5" t="s">
        <v>931</v>
      </c>
      <c r="B5216" s="5" t="s">
        <v>930</v>
      </c>
      <c r="C5216" s="5" t="s">
        <v>991</v>
      </c>
      <c r="D5216" s="5"/>
      <c r="E5216" s="5" t="s">
        <v>12</v>
      </c>
      <c r="F5216" s="5" t="s">
        <v>976</v>
      </c>
      <c r="G5216" s="5"/>
      <c r="H5216" s="5"/>
      <c r="I5216" s="5">
        <v>1</v>
      </c>
      <c r="J5216" s="5"/>
      <c r="K5216" s="116"/>
      <c r="L5216" s="67">
        <v>29441</v>
      </c>
      <c r="M5216" s="4"/>
      <c r="N5216"/>
      <c r="O5216" s="116">
        <v>29441</v>
      </c>
      <c r="P5216" s="152">
        <v>40150</v>
      </c>
      <c r="Q5216" s="143" t="s">
        <v>976</v>
      </c>
      <c r="R5216" s="5">
        <v>1</v>
      </c>
      <c r="S5216" s="5" t="s">
        <v>14</v>
      </c>
      <c r="T5216" s="5" t="s">
        <v>1070</v>
      </c>
      <c r="U5216" s="5" t="s">
        <v>1073</v>
      </c>
      <c r="V5216" s="5"/>
    </row>
    <row r="5217" spans="1:22">
      <c r="A5217" s="5" t="s">
        <v>931</v>
      </c>
      <c r="B5217" s="5" t="s">
        <v>930</v>
      </c>
      <c r="C5217" s="5" t="s">
        <v>991</v>
      </c>
      <c r="D5217" s="5"/>
      <c r="E5217" s="5" t="s">
        <v>12</v>
      </c>
      <c r="F5217" s="5" t="s">
        <v>878</v>
      </c>
      <c r="G5217" s="5"/>
      <c r="H5217" s="5"/>
      <c r="I5217" s="5">
        <v>1</v>
      </c>
      <c r="J5217" s="5"/>
      <c r="K5217" s="116"/>
      <c r="L5217" s="67">
        <v>4491</v>
      </c>
      <c r="M5217" s="4"/>
      <c r="N5217"/>
      <c r="O5217" s="116">
        <v>4491</v>
      </c>
      <c r="P5217" s="152">
        <v>4950</v>
      </c>
      <c r="Q5217" s="143" t="s">
        <v>878</v>
      </c>
      <c r="R5217" s="5">
        <v>1</v>
      </c>
      <c r="S5217" s="5" t="s">
        <v>14</v>
      </c>
      <c r="T5217" s="5" t="s">
        <v>1070</v>
      </c>
      <c r="U5217" s="5" t="s">
        <v>1073</v>
      </c>
      <c r="V5217" s="5"/>
    </row>
    <row r="5218" spans="1:22">
      <c r="A5218" s="5" t="s">
        <v>931</v>
      </c>
      <c r="B5218" s="5" t="s">
        <v>930</v>
      </c>
      <c r="C5218" s="5" t="s">
        <v>991</v>
      </c>
      <c r="D5218" s="5"/>
      <c r="E5218" s="5" t="s">
        <v>12</v>
      </c>
      <c r="F5218" s="5" t="s">
        <v>879</v>
      </c>
      <c r="G5218" s="5"/>
      <c r="H5218" s="5"/>
      <c r="I5218" s="5">
        <v>1</v>
      </c>
      <c r="J5218" s="5"/>
      <c r="K5218" s="116"/>
      <c r="L5218" s="67">
        <v>1397.2</v>
      </c>
      <c r="M5218" s="4"/>
      <c r="N5218"/>
      <c r="O5218" s="116">
        <v>1397.2</v>
      </c>
      <c r="P5218" s="152">
        <v>1540</v>
      </c>
      <c r="Q5218" s="143" t="s">
        <v>879</v>
      </c>
      <c r="R5218" s="5">
        <v>1</v>
      </c>
      <c r="S5218" s="5" t="s">
        <v>14</v>
      </c>
      <c r="T5218" s="5" t="s">
        <v>1070</v>
      </c>
      <c r="U5218" s="5" t="s">
        <v>1073</v>
      </c>
      <c r="V5218" s="5"/>
    </row>
    <row r="5219" spans="1:22">
      <c r="A5219" s="5" t="s">
        <v>931</v>
      </c>
      <c r="B5219" s="5" t="s">
        <v>930</v>
      </c>
      <c r="C5219" s="5" t="s">
        <v>991</v>
      </c>
      <c r="D5219" s="5"/>
      <c r="E5219" s="5" t="s">
        <v>12</v>
      </c>
      <c r="F5219" s="5" t="s">
        <v>880</v>
      </c>
      <c r="G5219" s="5"/>
      <c r="H5219" s="5"/>
      <c r="I5219" s="5">
        <v>1</v>
      </c>
      <c r="J5219" s="5"/>
      <c r="K5219" s="116"/>
      <c r="L5219" s="67">
        <v>6986</v>
      </c>
      <c r="M5219" s="4"/>
      <c r="N5219"/>
      <c r="O5219" s="116">
        <v>6986</v>
      </c>
      <c r="P5219" s="152">
        <v>7700</v>
      </c>
      <c r="Q5219" s="143" t="s">
        <v>880</v>
      </c>
      <c r="R5219" s="5">
        <v>1</v>
      </c>
      <c r="S5219" s="5" t="s">
        <v>14</v>
      </c>
      <c r="T5219" s="5" t="s">
        <v>1070</v>
      </c>
      <c r="U5219" s="5" t="s">
        <v>1073</v>
      </c>
      <c r="V5219" s="5"/>
    </row>
    <row r="5220" spans="1:22">
      <c r="A5220" s="5" t="s">
        <v>933</v>
      </c>
      <c r="B5220" s="5" t="s">
        <v>932</v>
      </c>
      <c r="C5220" s="5" t="s">
        <v>993</v>
      </c>
      <c r="D5220" s="5"/>
      <c r="E5220" s="5" t="s">
        <v>12</v>
      </c>
      <c r="F5220" s="5" t="s">
        <v>13</v>
      </c>
      <c r="G5220" s="5"/>
      <c r="H5220" s="5"/>
      <c r="I5220" s="5">
        <v>1</v>
      </c>
      <c r="J5220" s="5"/>
      <c r="K5220" s="116"/>
      <c r="L5220" s="67">
        <v>17199</v>
      </c>
      <c r="M5220" s="4"/>
      <c r="N5220"/>
      <c r="O5220" s="116">
        <v>17199</v>
      </c>
      <c r="P5220" s="152">
        <v>18090</v>
      </c>
      <c r="Q5220" s="143" t="s">
        <v>13</v>
      </c>
      <c r="R5220" s="5">
        <v>1</v>
      </c>
      <c r="S5220" s="5" t="s">
        <v>14</v>
      </c>
      <c r="T5220" s="5" t="s">
        <v>1070</v>
      </c>
      <c r="U5220" s="5" t="s">
        <v>1073</v>
      </c>
      <c r="V5220" s="52" t="s">
        <v>1074</v>
      </c>
    </row>
    <row r="5221" spans="1:22">
      <c r="A5221" s="5" t="s">
        <v>933</v>
      </c>
      <c r="B5221" s="5" t="s">
        <v>932</v>
      </c>
      <c r="C5221" s="5" t="s">
        <v>993</v>
      </c>
      <c r="D5221" s="5"/>
      <c r="E5221" s="5" t="s">
        <v>12</v>
      </c>
      <c r="F5221" s="5" t="s">
        <v>872</v>
      </c>
      <c r="G5221" s="5"/>
      <c r="H5221" s="5"/>
      <c r="I5221" s="5">
        <v>1</v>
      </c>
      <c r="J5221" s="5"/>
      <c r="K5221" s="116"/>
      <c r="L5221" s="67">
        <v>4745.6499999999996</v>
      </c>
      <c r="M5221" s="4"/>
      <c r="N5221"/>
      <c r="O5221" s="116">
        <v>4745.6499999999996</v>
      </c>
      <c r="P5221" s="152">
        <v>4991.5</v>
      </c>
      <c r="Q5221" s="143" t="s">
        <v>872</v>
      </c>
      <c r="R5221" s="5">
        <v>1</v>
      </c>
      <c r="S5221" s="5" t="s">
        <v>14</v>
      </c>
      <c r="T5221" s="5" t="s">
        <v>1070</v>
      </c>
      <c r="U5221" s="5" t="s">
        <v>1073</v>
      </c>
      <c r="V5221" s="5"/>
    </row>
    <row r="5222" spans="1:22">
      <c r="A5222" s="5" t="s">
        <v>933</v>
      </c>
      <c r="B5222" s="5" t="s">
        <v>932</v>
      </c>
      <c r="C5222" s="5" t="s">
        <v>993</v>
      </c>
      <c r="D5222" s="5"/>
      <c r="E5222" s="5" t="s">
        <v>12</v>
      </c>
      <c r="F5222" s="5" t="s">
        <v>873</v>
      </c>
      <c r="G5222" s="5"/>
      <c r="H5222" s="5"/>
      <c r="I5222" s="5">
        <v>1</v>
      </c>
      <c r="J5222" s="5"/>
      <c r="K5222" s="116"/>
      <c r="L5222" s="67">
        <v>637</v>
      </c>
      <c r="M5222"/>
      <c r="N5222"/>
      <c r="O5222" s="116">
        <v>637</v>
      </c>
      <c r="P5222" s="152">
        <v>670</v>
      </c>
      <c r="Q5222" s="143" t="s">
        <v>873</v>
      </c>
      <c r="R5222" s="5">
        <v>1</v>
      </c>
      <c r="S5222" s="5" t="s">
        <v>14</v>
      </c>
      <c r="T5222" s="5" t="s">
        <v>1070</v>
      </c>
      <c r="U5222" s="5" t="s">
        <v>1073</v>
      </c>
      <c r="V5222" s="5"/>
    </row>
    <row r="5223" spans="1:22">
      <c r="A5223" s="5" t="s">
        <v>933</v>
      </c>
      <c r="B5223" s="5" t="s">
        <v>932</v>
      </c>
      <c r="C5223" s="5" t="s">
        <v>993</v>
      </c>
      <c r="D5223" s="5"/>
      <c r="E5223" s="5" t="s">
        <v>12</v>
      </c>
      <c r="F5223" s="5" t="s">
        <v>874</v>
      </c>
      <c r="G5223" s="5"/>
      <c r="H5223" s="5"/>
      <c r="I5223" s="5">
        <v>1</v>
      </c>
      <c r="J5223" s="5"/>
      <c r="K5223" s="116"/>
      <c r="L5223" s="67">
        <v>509.6</v>
      </c>
      <c r="M5223"/>
      <c r="N5223"/>
      <c r="O5223" s="116">
        <v>509.6</v>
      </c>
      <c r="P5223" s="152">
        <v>536</v>
      </c>
      <c r="Q5223" s="143" t="s">
        <v>874</v>
      </c>
      <c r="R5223" s="5">
        <v>1</v>
      </c>
      <c r="S5223" s="5" t="s">
        <v>14</v>
      </c>
      <c r="T5223" s="5" t="s">
        <v>1070</v>
      </c>
      <c r="U5223" s="5" t="s">
        <v>1073</v>
      </c>
      <c r="V5223" s="5"/>
    </row>
    <row r="5224" spans="1:22">
      <c r="A5224" s="5" t="s">
        <v>933</v>
      </c>
      <c r="B5224" s="5" t="s">
        <v>932</v>
      </c>
      <c r="C5224" s="5" t="s">
        <v>993</v>
      </c>
      <c r="D5224" s="5"/>
      <c r="E5224" s="5" t="s">
        <v>12</v>
      </c>
      <c r="F5224" s="5" t="s">
        <v>875</v>
      </c>
      <c r="G5224" s="5"/>
      <c r="H5224" s="5"/>
      <c r="I5224" s="5">
        <v>1</v>
      </c>
      <c r="J5224" s="5"/>
      <c r="K5224" s="116"/>
      <c r="L5224" s="67">
        <v>191100</v>
      </c>
      <c r="M5224" s="3"/>
      <c r="N5224"/>
      <c r="O5224" s="116">
        <v>191100</v>
      </c>
      <c r="P5224" s="152">
        <v>201000</v>
      </c>
      <c r="Q5224" s="143" t="s">
        <v>875</v>
      </c>
      <c r="R5224" s="5">
        <v>1</v>
      </c>
      <c r="S5224" s="5" t="s">
        <v>14</v>
      </c>
      <c r="T5224" s="5" t="s">
        <v>1070</v>
      </c>
      <c r="U5224" s="5" t="s">
        <v>1073</v>
      </c>
      <c r="V5224" s="5"/>
    </row>
    <row r="5225" spans="1:22">
      <c r="A5225" s="5" t="s">
        <v>933</v>
      </c>
      <c r="B5225" s="5" t="s">
        <v>932</v>
      </c>
      <c r="C5225" s="5" t="s">
        <v>993</v>
      </c>
      <c r="D5225" s="5"/>
      <c r="E5225" s="5" t="s">
        <v>12</v>
      </c>
      <c r="F5225" s="5" t="s">
        <v>876</v>
      </c>
      <c r="G5225" s="5"/>
      <c r="H5225" s="5"/>
      <c r="I5225" s="5">
        <v>1</v>
      </c>
      <c r="J5225" s="5"/>
      <c r="K5225" s="116"/>
      <c r="L5225" s="67">
        <v>5096</v>
      </c>
      <c r="M5225" s="4"/>
      <c r="N5225"/>
      <c r="O5225" s="116">
        <v>5096</v>
      </c>
      <c r="P5225" s="152">
        <v>5360</v>
      </c>
      <c r="Q5225" s="143" t="s">
        <v>876</v>
      </c>
      <c r="R5225" s="5">
        <v>1</v>
      </c>
      <c r="S5225" s="5" t="s">
        <v>14</v>
      </c>
      <c r="T5225" s="5" t="s">
        <v>1070</v>
      </c>
      <c r="U5225" s="5" t="s">
        <v>1073</v>
      </c>
      <c r="V5225" s="5"/>
    </row>
    <row r="5226" spans="1:22">
      <c r="A5226" s="5" t="s">
        <v>933</v>
      </c>
      <c r="B5226" s="5" t="s">
        <v>932</v>
      </c>
      <c r="C5226" s="5" t="s">
        <v>993</v>
      </c>
      <c r="D5226" s="5"/>
      <c r="E5226" s="5" t="s">
        <v>12</v>
      </c>
      <c r="F5226" s="5" t="s">
        <v>877</v>
      </c>
      <c r="G5226" s="5"/>
      <c r="H5226" s="5"/>
      <c r="I5226" s="5">
        <v>1</v>
      </c>
      <c r="J5226" s="5"/>
      <c r="K5226" s="116"/>
      <c r="L5226" s="67">
        <v>2643.55</v>
      </c>
      <c r="M5226" s="4"/>
      <c r="N5226"/>
      <c r="O5226" s="116">
        <v>2643.55</v>
      </c>
      <c r="P5226" s="152">
        <v>2780.5</v>
      </c>
      <c r="Q5226" s="143" t="s">
        <v>877</v>
      </c>
      <c r="R5226" s="5">
        <v>1</v>
      </c>
      <c r="S5226" s="5" t="s">
        <v>14</v>
      </c>
      <c r="T5226" s="5" t="s">
        <v>1070</v>
      </c>
      <c r="U5226" s="5" t="s">
        <v>1073</v>
      </c>
      <c r="V5226" s="5"/>
    </row>
    <row r="5227" spans="1:22">
      <c r="A5227" s="5" t="s">
        <v>933</v>
      </c>
      <c r="B5227" s="5" t="s">
        <v>932</v>
      </c>
      <c r="C5227" s="5" t="s">
        <v>993</v>
      </c>
      <c r="D5227" s="5"/>
      <c r="E5227" s="5" t="s">
        <v>12</v>
      </c>
      <c r="F5227" s="5" t="s">
        <v>976</v>
      </c>
      <c r="G5227" s="5"/>
      <c r="H5227" s="5"/>
      <c r="I5227" s="5">
        <v>1</v>
      </c>
      <c r="J5227" s="5"/>
      <c r="K5227" s="116"/>
      <c r="L5227" s="67">
        <v>37583</v>
      </c>
      <c r="M5227" s="4"/>
      <c r="N5227"/>
      <c r="O5227" s="116">
        <v>37583</v>
      </c>
      <c r="P5227" s="152">
        <v>48910</v>
      </c>
      <c r="Q5227" s="143" t="s">
        <v>976</v>
      </c>
      <c r="R5227" s="5">
        <v>1</v>
      </c>
      <c r="S5227" s="5" t="s">
        <v>14</v>
      </c>
      <c r="T5227" s="5" t="s">
        <v>1070</v>
      </c>
      <c r="U5227" s="5" t="s">
        <v>1073</v>
      </c>
      <c r="V5227" s="5"/>
    </row>
    <row r="5228" spans="1:22">
      <c r="A5228" s="5" t="s">
        <v>933</v>
      </c>
      <c r="B5228" s="5" t="s">
        <v>932</v>
      </c>
      <c r="C5228" s="5" t="s">
        <v>993</v>
      </c>
      <c r="D5228" s="5"/>
      <c r="E5228" s="5" t="s">
        <v>12</v>
      </c>
      <c r="F5228" s="5" t="s">
        <v>878</v>
      </c>
      <c r="G5228" s="5"/>
      <c r="H5228" s="5"/>
      <c r="I5228" s="5">
        <v>1</v>
      </c>
      <c r="J5228" s="5"/>
      <c r="K5228" s="116"/>
      <c r="L5228" s="67">
        <v>5733</v>
      </c>
      <c r="M5228" s="4"/>
      <c r="N5228"/>
      <c r="O5228" s="116">
        <v>5733</v>
      </c>
      <c r="P5228" s="152">
        <v>6030</v>
      </c>
      <c r="Q5228" s="143" t="s">
        <v>878</v>
      </c>
      <c r="R5228" s="5">
        <v>1</v>
      </c>
      <c r="S5228" s="5" t="s">
        <v>14</v>
      </c>
      <c r="T5228" s="5" t="s">
        <v>1070</v>
      </c>
      <c r="U5228" s="5" t="s">
        <v>1073</v>
      </c>
      <c r="V5228" s="5"/>
    </row>
    <row r="5229" spans="1:22">
      <c r="A5229" s="5" t="s">
        <v>933</v>
      </c>
      <c r="B5229" s="5" t="s">
        <v>932</v>
      </c>
      <c r="C5229" s="5" t="s">
        <v>993</v>
      </c>
      <c r="D5229" s="5"/>
      <c r="E5229" s="5" t="s">
        <v>12</v>
      </c>
      <c r="F5229" s="5" t="s">
        <v>879</v>
      </c>
      <c r="G5229" s="5"/>
      <c r="H5229" s="5"/>
      <c r="I5229" s="5">
        <v>1</v>
      </c>
      <c r="J5229" s="5"/>
      <c r="K5229" s="116"/>
      <c r="L5229" s="67">
        <v>1783.6</v>
      </c>
      <c r="M5229" s="4"/>
      <c r="N5229"/>
      <c r="O5229" s="116">
        <v>1783.6</v>
      </c>
      <c r="P5229" s="152">
        <v>1876</v>
      </c>
      <c r="Q5229" s="143" t="s">
        <v>879</v>
      </c>
      <c r="R5229" s="5">
        <v>1</v>
      </c>
      <c r="S5229" s="5" t="s">
        <v>14</v>
      </c>
      <c r="T5229" s="5" t="s">
        <v>1070</v>
      </c>
      <c r="U5229" s="5" t="s">
        <v>1073</v>
      </c>
      <c r="V5229" s="5"/>
    </row>
    <row r="5230" spans="1:22">
      <c r="A5230" s="5" t="s">
        <v>933</v>
      </c>
      <c r="B5230" s="5" t="s">
        <v>932</v>
      </c>
      <c r="C5230" s="5" t="s">
        <v>993</v>
      </c>
      <c r="D5230" s="5"/>
      <c r="E5230" s="5" t="s">
        <v>12</v>
      </c>
      <c r="F5230" s="5" t="s">
        <v>880</v>
      </c>
      <c r="G5230" s="5"/>
      <c r="H5230" s="5"/>
      <c r="I5230" s="5">
        <v>1</v>
      </c>
      <c r="J5230" s="5"/>
      <c r="K5230" s="116"/>
      <c r="L5230" s="67">
        <v>8918</v>
      </c>
      <c r="M5230" s="4"/>
      <c r="N5230"/>
      <c r="O5230" s="116">
        <v>8918</v>
      </c>
      <c r="P5230" s="152">
        <v>9380</v>
      </c>
      <c r="Q5230" s="143" t="s">
        <v>880</v>
      </c>
      <c r="R5230" s="5">
        <v>1</v>
      </c>
      <c r="S5230" s="5" t="s">
        <v>14</v>
      </c>
      <c r="T5230" s="5" t="s">
        <v>1070</v>
      </c>
      <c r="U5230" s="5" t="s">
        <v>1073</v>
      </c>
      <c r="V5230" s="5"/>
    </row>
    <row r="5231" spans="1:22">
      <c r="A5231" s="5" t="s">
        <v>966</v>
      </c>
      <c r="B5231" s="5" t="s">
        <v>965</v>
      </c>
      <c r="C5231" s="5" t="s">
        <v>1007</v>
      </c>
      <c r="D5231" s="5"/>
      <c r="E5231" s="5" t="s">
        <v>12</v>
      </c>
      <c r="F5231" s="5" t="s">
        <v>13</v>
      </c>
      <c r="G5231" s="5"/>
      <c r="H5231" s="5"/>
      <c r="I5231" s="5">
        <v>1</v>
      </c>
      <c r="J5231" s="5"/>
      <c r="K5231" s="116"/>
      <c r="L5231" s="67">
        <v>1242</v>
      </c>
      <c r="M5231" s="4"/>
      <c r="N5231"/>
      <c r="O5231" s="116">
        <v>1242</v>
      </c>
      <c r="P5231" s="152">
        <v>1448.6</v>
      </c>
      <c r="Q5231" s="143" t="s">
        <v>13</v>
      </c>
      <c r="R5231" s="5">
        <v>1</v>
      </c>
      <c r="S5231" s="5" t="s">
        <v>14</v>
      </c>
      <c r="T5231" s="5" t="s">
        <v>1070</v>
      </c>
      <c r="U5231" s="5" t="s">
        <v>15</v>
      </c>
      <c r="V5231" s="5" t="s">
        <v>1074</v>
      </c>
    </row>
    <row r="5232" spans="1:22">
      <c r="A5232" s="5" t="s">
        <v>966</v>
      </c>
      <c r="B5232" s="5" t="s">
        <v>965</v>
      </c>
      <c r="C5232" s="5" t="s">
        <v>1007</v>
      </c>
      <c r="D5232" s="5"/>
      <c r="E5232" s="5" t="s">
        <v>12</v>
      </c>
      <c r="F5232" s="5" t="s">
        <v>872</v>
      </c>
      <c r="G5232" s="5"/>
      <c r="H5232" s="5"/>
      <c r="I5232" s="5">
        <v>1</v>
      </c>
      <c r="J5232" s="5"/>
      <c r="K5232" s="116" t="e">
        <v>#N/A</v>
      </c>
      <c r="L5232" s="67">
        <v>342.7</v>
      </c>
      <c r="M5232" s="4"/>
      <c r="N5232"/>
      <c r="O5232" s="116">
        <v>342.7</v>
      </c>
      <c r="P5232" s="152">
        <v>431.75</v>
      </c>
      <c r="Q5232" s="143" t="s">
        <v>872</v>
      </c>
      <c r="R5232" s="5">
        <v>1</v>
      </c>
      <c r="S5232" s="5" t="s">
        <v>14</v>
      </c>
      <c r="T5232" s="5" t="s">
        <v>1070</v>
      </c>
      <c r="U5232" s="5" t="s">
        <v>15</v>
      </c>
      <c r="V5232" s="5"/>
    </row>
    <row r="5233" spans="1:22">
      <c r="A5233" s="5" t="s">
        <v>966</v>
      </c>
      <c r="B5233" s="5" t="s">
        <v>965</v>
      </c>
      <c r="C5233" s="5" t="s">
        <v>1007</v>
      </c>
      <c r="D5233" s="5"/>
      <c r="E5233" s="5" t="s">
        <v>12</v>
      </c>
      <c r="F5233" s="5" t="s">
        <v>873</v>
      </c>
      <c r="G5233" s="5"/>
      <c r="H5233" s="5"/>
      <c r="I5233" s="5">
        <v>1</v>
      </c>
      <c r="J5233" s="5"/>
      <c r="K5233" s="116" t="e">
        <v>#N/A</v>
      </c>
      <c r="L5233" s="67">
        <v>45</v>
      </c>
      <c r="M5233" s="4"/>
      <c r="N5233"/>
      <c r="O5233" s="116">
        <v>45</v>
      </c>
      <c r="P5233" s="152">
        <v>58</v>
      </c>
      <c r="Q5233" s="143" t="s">
        <v>873</v>
      </c>
      <c r="R5233" s="5">
        <v>1</v>
      </c>
      <c r="S5233" s="5" t="s">
        <v>14</v>
      </c>
      <c r="T5233" s="5" t="s">
        <v>1070</v>
      </c>
      <c r="U5233" s="5" t="s">
        <v>15</v>
      </c>
      <c r="V5233" s="5"/>
    </row>
    <row r="5234" spans="1:22">
      <c r="A5234" s="5" t="s">
        <v>966</v>
      </c>
      <c r="B5234" s="5" t="s">
        <v>965</v>
      </c>
      <c r="C5234" s="5" t="s">
        <v>1007</v>
      </c>
      <c r="D5234" s="5"/>
      <c r="E5234" s="5" t="s">
        <v>12</v>
      </c>
      <c r="F5234" s="5" t="s">
        <v>874</v>
      </c>
      <c r="G5234" s="5"/>
      <c r="H5234" s="5"/>
      <c r="I5234" s="5">
        <v>1</v>
      </c>
      <c r="J5234" s="5"/>
      <c r="K5234" s="116" t="e">
        <v>#N/A</v>
      </c>
      <c r="L5234" s="67">
        <v>36.799999999999997</v>
      </c>
      <c r="M5234" s="4"/>
      <c r="N5234"/>
      <c r="O5234" s="116">
        <v>36.799999999999997</v>
      </c>
      <c r="P5234" s="152">
        <v>49.3</v>
      </c>
      <c r="Q5234" s="143" t="s">
        <v>874</v>
      </c>
      <c r="R5234" s="5">
        <v>1</v>
      </c>
      <c r="S5234" s="5" t="s">
        <v>14</v>
      </c>
      <c r="T5234" s="5" t="s">
        <v>1070</v>
      </c>
      <c r="U5234" s="5" t="s">
        <v>15</v>
      </c>
      <c r="V5234" s="5"/>
    </row>
    <row r="5235" spans="1:22">
      <c r="A5235" s="5" t="s">
        <v>966</v>
      </c>
      <c r="B5235" s="5" t="s">
        <v>965</v>
      </c>
      <c r="C5235" s="5" t="s">
        <v>1007</v>
      </c>
      <c r="D5235" s="5"/>
      <c r="E5235" s="5" t="s">
        <v>12</v>
      </c>
      <c r="F5235" s="5" t="s">
        <v>875</v>
      </c>
      <c r="G5235" s="5"/>
      <c r="H5235" s="5"/>
      <c r="I5235" s="5">
        <v>1</v>
      </c>
      <c r="J5235" s="5"/>
      <c r="K5235" s="116" t="e">
        <v>#N/A</v>
      </c>
      <c r="L5235" s="67">
        <v>13800</v>
      </c>
      <c r="M5235" s="4"/>
      <c r="N5235"/>
      <c r="O5235" s="116">
        <v>13800</v>
      </c>
      <c r="P5235" s="152">
        <v>15065</v>
      </c>
      <c r="Q5235" s="143" t="s">
        <v>875</v>
      </c>
      <c r="R5235" s="5">
        <v>1</v>
      </c>
      <c r="S5235" s="5" t="s">
        <v>14</v>
      </c>
      <c r="T5235" s="5" t="s">
        <v>1070</v>
      </c>
      <c r="U5235" s="5" t="s">
        <v>15</v>
      </c>
      <c r="V5235" s="5"/>
    </row>
    <row r="5236" spans="1:22">
      <c r="A5236" s="5" t="s">
        <v>966</v>
      </c>
      <c r="B5236" s="5" t="s">
        <v>965</v>
      </c>
      <c r="C5236" s="5" t="s">
        <v>1007</v>
      </c>
      <c r="D5236" s="5"/>
      <c r="E5236" s="5" t="s">
        <v>12</v>
      </c>
      <c r="F5236" s="5" t="s">
        <v>876</v>
      </c>
      <c r="G5236" s="5"/>
      <c r="H5236" s="5"/>
      <c r="I5236" s="5">
        <v>1</v>
      </c>
      <c r="J5236" s="5"/>
      <c r="K5236" s="116" t="e">
        <v>#N/A</v>
      </c>
      <c r="L5236" s="67">
        <v>368</v>
      </c>
      <c r="M5236" s="4"/>
      <c r="N5236"/>
      <c r="O5236" s="116">
        <v>368</v>
      </c>
      <c r="P5236" s="152">
        <v>452</v>
      </c>
      <c r="Q5236" s="143" t="s">
        <v>876</v>
      </c>
      <c r="R5236" s="5">
        <v>1</v>
      </c>
      <c r="S5236" s="5" t="s">
        <v>14</v>
      </c>
      <c r="T5236" s="5" t="s">
        <v>1070</v>
      </c>
      <c r="U5236" s="5" t="s">
        <v>15</v>
      </c>
      <c r="V5236" s="5"/>
    </row>
    <row r="5237" spans="1:22">
      <c r="A5237" s="5" t="s">
        <v>966</v>
      </c>
      <c r="B5237" s="5" t="s">
        <v>965</v>
      </c>
      <c r="C5237" s="5" t="s">
        <v>1007</v>
      </c>
      <c r="D5237" s="5"/>
      <c r="E5237" s="5" t="s">
        <v>12</v>
      </c>
      <c r="F5237" s="5" t="s">
        <v>877</v>
      </c>
      <c r="G5237" s="5"/>
      <c r="H5237" s="5"/>
      <c r="I5237" s="5">
        <v>1</v>
      </c>
      <c r="J5237" s="5"/>
      <c r="K5237" s="116" t="e">
        <v>#N/A</v>
      </c>
      <c r="L5237" s="67">
        <v>190.9</v>
      </c>
      <c r="M5237" s="4"/>
      <c r="N5237"/>
      <c r="O5237" s="116">
        <v>190.9</v>
      </c>
      <c r="P5237" s="152">
        <v>220.2</v>
      </c>
      <c r="Q5237" s="143" t="s">
        <v>877</v>
      </c>
      <c r="R5237" s="5">
        <v>1</v>
      </c>
      <c r="S5237" s="5" t="s">
        <v>14</v>
      </c>
      <c r="T5237" s="5" t="s">
        <v>1070</v>
      </c>
      <c r="U5237" s="5" t="s">
        <v>15</v>
      </c>
      <c r="V5237" s="5"/>
    </row>
    <row r="5238" spans="1:22">
      <c r="A5238" s="5" t="s">
        <v>966</v>
      </c>
      <c r="B5238" s="5" t="s">
        <v>965</v>
      </c>
      <c r="C5238" s="5" t="s">
        <v>1007</v>
      </c>
      <c r="D5238" s="5"/>
      <c r="E5238" s="5" t="s">
        <v>12</v>
      </c>
      <c r="F5238" s="5" t="s">
        <v>976</v>
      </c>
      <c r="G5238" s="5"/>
      <c r="H5238" s="5"/>
      <c r="I5238" s="5">
        <v>1</v>
      </c>
      <c r="J5238" s="5"/>
      <c r="K5238" s="116"/>
      <c r="L5238" s="67">
        <v>2714</v>
      </c>
      <c r="M5238" s="4"/>
      <c r="N5238"/>
      <c r="O5238" s="116">
        <v>2714</v>
      </c>
      <c r="P5238" s="152">
        <v>4234</v>
      </c>
      <c r="Q5238" s="143" t="s">
        <v>976</v>
      </c>
      <c r="R5238" s="5">
        <v>1</v>
      </c>
      <c r="S5238" s="5" t="s">
        <v>14</v>
      </c>
      <c r="T5238" s="5" t="s">
        <v>1070</v>
      </c>
      <c r="U5238" s="5" t="s">
        <v>15</v>
      </c>
      <c r="V5238" s="5"/>
    </row>
    <row r="5239" spans="1:22">
      <c r="A5239" s="5" t="s">
        <v>966</v>
      </c>
      <c r="B5239" s="5" t="s">
        <v>965</v>
      </c>
      <c r="C5239" s="5" t="s">
        <v>1007</v>
      </c>
      <c r="D5239" s="5"/>
      <c r="E5239" s="5" t="s">
        <v>12</v>
      </c>
      <c r="F5239" s="5" t="s">
        <v>878</v>
      </c>
      <c r="G5239" s="5"/>
      <c r="H5239" s="5"/>
      <c r="I5239" s="5">
        <v>1</v>
      </c>
      <c r="J5239" s="5"/>
      <c r="K5239" s="116" t="e">
        <v>#N/A</v>
      </c>
      <c r="L5239" s="67">
        <v>414</v>
      </c>
      <c r="M5239" s="4"/>
      <c r="N5239"/>
      <c r="O5239" s="116">
        <v>414</v>
      </c>
      <c r="P5239" s="152">
        <v>521.5</v>
      </c>
      <c r="Q5239" s="143" t="s">
        <v>878</v>
      </c>
      <c r="R5239" s="5">
        <v>1</v>
      </c>
      <c r="S5239" s="5" t="s">
        <v>14</v>
      </c>
      <c r="T5239" s="5" t="s">
        <v>1070</v>
      </c>
      <c r="U5239" s="5" t="s">
        <v>15</v>
      </c>
      <c r="V5239" s="5"/>
    </row>
    <row r="5240" spans="1:22">
      <c r="A5240" s="5" t="s">
        <v>966</v>
      </c>
      <c r="B5240" s="5" t="s">
        <v>965</v>
      </c>
      <c r="C5240" s="5" t="s">
        <v>1007</v>
      </c>
      <c r="D5240" s="5"/>
      <c r="E5240" s="5" t="s">
        <v>12</v>
      </c>
      <c r="F5240" s="5" t="s">
        <v>879</v>
      </c>
      <c r="G5240" s="5"/>
      <c r="H5240" s="5"/>
      <c r="I5240" s="5">
        <v>1</v>
      </c>
      <c r="J5240" s="5"/>
      <c r="K5240" s="116" t="e">
        <v>#N/A</v>
      </c>
      <c r="L5240" s="67">
        <v>128.80000000000001</v>
      </c>
      <c r="M5240" s="4"/>
      <c r="N5240"/>
      <c r="O5240" s="116">
        <v>128.80000000000001</v>
      </c>
      <c r="P5240" s="152">
        <v>173.9</v>
      </c>
      <c r="Q5240" s="143" t="s">
        <v>879</v>
      </c>
      <c r="R5240" s="5">
        <v>1</v>
      </c>
      <c r="S5240" s="5" t="s">
        <v>14</v>
      </c>
      <c r="T5240" s="5" t="s">
        <v>1070</v>
      </c>
      <c r="U5240" s="5" t="s">
        <v>15</v>
      </c>
      <c r="V5240" s="5"/>
    </row>
    <row r="5241" spans="1:22">
      <c r="A5241" s="5" t="s">
        <v>966</v>
      </c>
      <c r="B5241" s="5" t="s">
        <v>965</v>
      </c>
      <c r="C5241" s="5" t="s">
        <v>1007</v>
      </c>
      <c r="D5241" s="5"/>
      <c r="E5241" s="5" t="s">
        <v>12</v>
      </c>
      <c r="F5241" s="5" t="s">
        <v>880</v>
      </c>
      <c r="G5241" s="5"/>
      <c r="H5241" s="5"/>
      <c r="I5241" s="5">
        <v>1</v>
      </c>
      <c r="J5241" s="5"/>
      <c r="K5241" s="116" t="e">
        <v>#N/A</v>
      </c>
      <c r="L5241" s="67">
        <v>459.6</v>
      </c>
      <c r="M5241" s="4"/>
      <c r="N5241"/>
      <c r="O5241" s="116">
        <v>459.6</v>
      </c>
      <c r="P5241" s="152">
        <v>579.5</v>
      </c>
      <c r="Q5241" s="143" t="s">
        <v>880</v>
      </c>
      <c r="R5241" s="5">
        <v>1</v>
      </c>
      <c r="S5241" s="5" t="s">
        <v>14</v>
      </c>
      <c r="T5241" s="5" t="s">
        <v>1070</v>
      </c>
      <c r="U5241" s="5" t="s">
        <v>15</v>
      </c>
      <c r="V5241" s="5"/>
    </row>
    <row r="5253" spans="11:11">
      <c r="K5253" s="110"/>
    </row>
    <row r="5257" spans="11:11">
      <c r="K5257" s="112"/>
    </row>
    <row r="5260" spans="11:11">
      <c r="K5260" s="110"/>
    </row>
  </sheetData>
  <autoFilter ref="A1:V5241" xr:uid="{00000000-0009-0000-0000-000009000000}"/>
  <sortState xmlns:xlrd2="http://schemas.microsoft.com/office/spreadsheetml/2017/richdata2" ref="A3622:V3654">
    <sortCondition ref="P3622:P3654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14</vt:i4>
      </vt:variant>
    </vt:vector>
  </HeadingPairs>
  <TitlesOfParts>
    <vt:vector size="23" baseType="lpstr">
      <vt:lpstr>Home</vt:lpstr>
      <vt:lpstr>PublicAddress</vt:lpstr>
      <vt:lpstr>PRAESENSA</vt:lpstr>
      <vt:lpstr>Opisy i wyjasnienia</vt:lpstr>
      <vt:lpstr>Wprowadzone zmiany</vt:lpstr>
      <vt:lpstr>2015-07Pivot</vt:lpstr>
      <vt:lpstr>2015-07</vt:lpstr>
      <vt:lpstr>2016Pivot</vt:lpstr>
      <vt:lpstr>2016REUP</vt:lpstr>
      <vt:lpstr>'2015-07'!lb6_</vt:lpstr>
      <vt:lpstr>'2016REUP'!lb6_</vt:lpstr>
      <vt:lpstr>'2015-07'!LC20lsp</vt:lpstr>
      <vt:lpstr>'2016REUP'!LC20lsp</vt:lpstr>
      <vt:lpstr>'2015-07'!LH2_UC06</vt:lpstr>
      <vt:lpstr>'2016REUP'!LH2_UC06</vt:lpstr>
      <vt:lpstr>Home!Obszar_wydruku</vt:lpstr>
      <vt:lpstr>'Opisy i wyjasnienia'!Obszar_wydruku</vt:lpstr>
      <vt:lpstr>PRAESENSA!Obszar_wydruku</vt:lpstr>
      <vt:lpstr>PublicAddress!Obszar_wydruku</vt:lpstr>
      <vt:lpstr>'Wprowadzone zmiany'!Obszar_wydruku</vt:lpstr>
      <vt:lpstr>'2016REUP'!PAVIRO_valutas</vt:lpstr>
      <vt:lpstr>PRAESENSA!Tytuły_wydruku</vt:lpstr>
      <vt:lpstr>PublicAddress!Tytuły_wydruku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yvs5bda</dc:creator>
  <cp:lastModifiedBy>Murski Michal (BT-CO/MKR-SEP)</cp:lastModifiedBy>
  <cp:lastPrinted>2021-01-31T16:49:02Z</cp:lastPrinted>
  <dcterms:created xsi:type="dcterms:W3CDTF">2015-07-22T11:35:24Z</dcterms:created>
  <dcterms:modified xsi:type="dcterms:W3CDTF">2023-11-26T21:24:55Z</dcterms:modified>
</cp:coreProperties>
</file>